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hidePivotFieldList="1" defaultThemeVersion="202300"/>
  <mc:AlternateContent xmlns:mc="http://schemas.openxmlformats.org/markup-compatibility/2006">
    <mc:Choice Requires="x15">
      <x15ac:absPath xmlns:x15ac="http://schemas.microsoft.com/office/spreadsheetml/2010/11/ac" url="/Users/bhargavi/Documents/"/>
    </mc:Choice>
  </mc:AlternateContent>
  <xr:revisionPtr revIDLastSave="0" documentId="8_{EFC49574-7497-D840-BDB4-36679B850D11}" xr6:coauthVersionLast="47" xr6:coauthVersionMax="47" xr10:uidLastSave="{00000000-0000-0000-0000-000000000000}"/>
  <bookViews>
    <workbookView xWindow="4340" yWindow="500" windowWidth="24460" windowHeight="16260" activeTab="3" xr2:uid="{343BF4FC-B681-D24D-8B89-380B81334966}"/>
  </bookViews>
  <sheets>
    <sheet name="petalpulse_collective_2025_sale" sheetId="1" r:id="rId1"/>
    <sheet name="Sheet8" sheetId="10" r:id="rId2"/>
    <sheet name="cleaning_data" sheetId="2" r:id="rId3"/>
    <sheet name="Analyse_1" sheetId="3" r:id="rId4"/>
  </sheets>
  <definedNames>
    <definedName name="Slicer_Category">#N/A</definedName>
    <definedName name="Slicer_Product">#N/A</definedName>
  </definedNames>
  <calcPr calcId="191029"/>
  <pivotCaches>
    <pivotCache cacheId="5"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2" l="1"/>
  <c r="U4" i="2"/>
  <c r="U5" i="2"/>
  <c r="U6" i="2"/>
  <c r="U7" i="2"/>
  <c r="U8" i="2"/>
  <c r="U9" i="2"/>
  <c r="U10" i="2"/>
  <c r="U11" i="2"/>
  <c r="U12" i="2"/>
  <c r="U13" i="2"/>
  <c r="U14" i="2"/>
  <c r="U15" i="2"/>
  <c r="U16" i="2"/>
  <c r="U17" i="2"/>
  <c r="U18" i="2"/>
  <c r="U19" i="2"/>
  <c r="U2"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D3" i="2"/>
  <c r="D4" i="2"/>
  <c r="D5" i="2"/>
  <c r="D6" i="2"/>
  <c r="D7" i="2"/>
  <c r="D8" i="2"/>
  <c r="D9" i="2"/>
  <c r="D10" i="2"/>
  <c r="D11" i="2"/>
  <c r="D12" i="2"/>
  <c r="D13" i="2"/>
  <c r="D14" i="2"/>
  <c r="D15" i="2"/>
  <c r="D16" i="2"/>
  <c r="D2"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alcChain>
</file>

<file path=xl/sharedStrings.xml><?xml version="1.0" encoding="utf-8"?>
<sst xmlns="http://schemas.openxmlformats.org/spreadsheetml/2006/main" count="115522" uniqueCount="11307">
  <si>
    <t>Transaction_ID</t>
  </si>
  <si>
    <t>Order_Date</t>
  </si>
  <si>
    <t>Order_Time</t>
  </si>
  <si>
    <t>Channel</t>
  </si>
  <si>
    <t>Customer_Type</t>
  </si>
  <si>
    <t>Season</t>
  </si>
  <si>
    <t>Category</t>
  </si>
  <si>
    <t>Product</t>
  </si>
  <si>
    <t>SKU</t>
  </si>
  <si>
    <t>Unit_Price</t>
  </si>
  <si>
    <t>Quantity</t>
  </si>
  <si>
    <t>Discount</t>
  </si>
  <si>
    <t>Shipping_Fee</t>
  </si>
  <si>
    <t>Payment_Method</t>
  </si>
  <si>
    <t>Region</t>
  </si>
  <si>
    <t>Promo_Code</t>
  </si>
  <si>
    <t>COGS_per_unit</t>
  </si>
  <si>
    <t>Profit</t>
  </si>
  <si>
    <t>Notes</t>
  </si>
  <si>
    <t>PP-HYR1W9BG</t>
  </si>
  <si>
    <t>Online</t>
  </si>
  <si>
    <t>Returning</t>
  </si>
  <si>
    <t xml:space="preserve">Fall </t>
  </si>
  <si>
    <t>Jewelry</t>
  </si>
  <si>
    <t>Bloom Bracelet</t>
  </si>
  <si>
    <t>JEW-BLO-836</t>
  </si>
  <si>
    <t xml:space="preserve">PayPal </t>
  </si>
  <si>
    <t>MW</t>
  </si>
  <si>
    <t>FALL5</t>
  </si>
  <si>
    <t>customer asked for color swap</t>
  </si>
  <si>
    <t>PP-J7511X0L</t>
  </si>
  <si>
    <t xml:space="preserve">Online </t>
  </si>
  <si>
    <t>Fall</t>
  </si>
  <si>
    <t>Bouquets</t>
  </si>
  <si>
    <t>Orchid Elegance</t>
  </si>
  <si>
    <t>BOU-ORC-754</t>
  </si>
  <si>
    <t>card</t>
  </si>
  <si>
    <t>West</t>
  </si>
  <si>
    <t>VIP25</t>
  </si>
  <si>
    <t>PP-9QBTQIJY</t>
  </si>
  <si>
    <t>New</t>
  </si>
  <si>
    <t xml:space="preserve"> Winter</t>
  </si>
  <si>
    <t>Apparel</t>
  </si>
  <si>
    <t>Peony Tote</t>
  </si>
  <si>
    <t>APP-PEO-370</t>
  </si>
  <si>
    <t xml:space="preserve"> card</t>
  </si>
  <si>
    <t>WINTER20</t>
  </si>
  <si>
    <t>PP-6LZ9SAGF</t>
  </si>
  <si>
    <t>Store</t>
  </si>
  <si>
    <t>Winter</t>
  </si>
  <si>
    <t>JEW-BLO-208</t>
  </si>
  <si>
    <t>Cash</t>
  </si>
  <si>
    <t>W</t>
  </si>
  <si>
    <t>add card</t>
  </si>
  <si>
    <t>PP-2RDSUWDQ</t>
  </si>
  <si>
    <t>12:37PM</t>
  </si>
  <si>
    <t>Offline</t>
  </si>
  <si>
    <t xml:space="preserve">Spring </t>
  </si>
  <si>
    <t>Vine Anklet</t>
  </si>
  <si>
    <t>JEW-VIN-893</t>
  </si>
  <si>
    <t>South</t>
  </si>
  <si>
    <t>PP-C9S4O8TP</t>
  </si>
  <si>
    <t>NEW</t>
  </si>
  <si>
    <t>Summer</t>
  </si>
  <si>
    <t>Tulip Burst</t>
  </si>
  <si>
    <t>BOU-TUL-186</t>
  </si>
  <si>
    <t>Google Pay</t>
  </si>
  <si>
    <t>B2G1</t>
  </si>
  <si>
    <t>PP-AB3KMKGF</t>
  </si>
  <si>
    <t>04:45AM</t>
  </si>
  <si>
    <t xml:space="preserve"> Online</t>
  </si>
  <si>
    <t>Dahlia Cap</t>
  </si>
  <si>
    <t>APP-DAH-831</t>
  </si>
  <si>
    <t>SPRING10</t>
  </si>
  <si>
    <t>urgent</t>
  </si>
  <si>
    <t>PP-8XL76275</t>
  </si>
  <si>
    <t>08:46PM</t>
  </si>
  <si>
    <t>APP-DAH-624</t>
  </si>
  <si>
    <t>PP-PZYBEQ74</t>
  </si>
  <si>
    <t>12:34PM</t>
  </si>
  <si>
    <t>Spring</t>
  </si>
  <si>
    <t>BOU-ORC-249</t>
  </si>
  <si>
    <t>PayPal</t>
  </si>
  <si>
    <t>‚Äî</t>
  </si>
  <si>
    <t>PP-BHC8LSL5</t>
  </si>
  <si>
    <t>02:44AM</t>
  </si>
  <si>
    <t>Sunflower Hoodie</t>
  </si>
  <si>
    <t>APP-SUN-724</t>
  </si>
  <si>
    <t>Apple Pay</t>
  </si>
  <si>
    <t>S</t>
  </si>
  <si>
    <t>SUMMER15</t>
  </si>
  <si>
    <t>PP-Q1OZEYLY</t>
  </si>
  <si>
    <t>Rose Bouquet</t>
  </si>
  <si>
    <t>BOU-ROS-211</t>
  </si>
  <si>
    <t>NE</t>
  </si>
  <si>
    <t>PP-5G9FP9GY</t>
  </si>
  <si>
    <t>offline</t>
  </si>
  <si>
    <t>BOU-ORC-267</t>
  </si>
  <si>
    <t>Card</t>
  </si>
  <si>
    <t xml:space="preserve"> site promo</t>
  </si>
  <si>
    <t>PP-PERSUJO2</t>
  </si>
  <si>
    <t>Flora Necklace</t>
  </si>
  <si>
    <t>JEW-FLO-308</t>
  </si>
  <si>
    <t>site promo</t>
  </si>
  <si>
    <t>PP-KDRQ3Q6D</t>
  </si>
  <si>
    <t>Lily Love</t>
  </si>
  <si>
    <t>BOU-LIL-600</t>
  </si>
  <si>
    <t>UPI</t>
  </si>
  <si>
    <t>Northeast</t>
  </si>
  <si>
    <t>late pickup</t>
  </si>
  <si>
    <t>PP-5PNXXC45</t>
  </si>
  <si>
    <t>07:11AM</t>
  </si>
  <si>
    <t xml:space="preserve"> Returning</t>
  </si>
  <si>
    <t>Accessories</t>
  </si>
  <si>
    <t>Floral Keychain</t>
  </si>
  <si>
    <t>ACC-FLO-829</t>
  </si>
  <si>
    <t>PP-Q19Z9S2L</t>
  </si>
  <si>
    <t xml:space="preserve">online </t>
  </si>
  <si>
    <t>returning</t>
  </si>
  <si>
    <t>ACC-FLO-219</t>
  </si>
  <si>
    <t xml:space="preserve">card </t>
  </si>
  <si>
    <t>FREESHIP</t>
  </si>
  <si>
    <t>PP-BWG6RYDQ</t>
  </si>
  <si>
    <t>lily love</t>
  </si>
  <si>
    <t>BOU-LIL-859</t>
  </si>
  <si>
    <t>petalpulse</t>
  </si>
  <si>
    <t>PP-41NPU65A</t>
  </si>
  <si>
    <t>JEW-BLO-592</t>
  </si>
  <si>
    <t>PP-Q3BE273W</t>
  </si>
  <si>
    <t>spring</t>
  </si>
  <si>
    <t>BOU-TUL-796</t>
  </si>
  <si>
    <t xml:space="preserve"> Google Pay</t>
  </si>
  <si>
    <t>PP-73IEKZ9L</t>
  </si>
  <si>
    <t>BOU-ORC-496</t>
  </si>
  <si>
    <t>PP-PQ8VNUUQ</t>
  </si>
  <si>
    <t>04:31PM</t>
  </si>
  <si>
    <t>WEB</t>
  </si>
  <si>
    <t>CASH</t>
  </si>
  <si>
    <t>PP-11OS74GR</t>
  </si>
  <si>
    <t>06:46AM</t>
  </si>
  <si>
    <t>Sunflower Stack</t>
  </si>
  <si>
    <t>BOU-SUN-166</t>
  </si>
  <si>
    <t>PP-YMSORQET</t>
  </si>
  <si>
    <t>summer</t>
  </si>
  <si>
    <t>JEW-VIN-555</t>
  </si>
  <si>
    <t>PP-DKKLKXU6</t>
  </si>
  <si>
    <t>Petal Ring</t>
  </si>
  <si>
    <t>JEW-PET-678</t>
  </si>
  <si>
    <t xml:space="preserve">Card </t>
  </si>
  <si>
    <t>PP-EEMBHY3M</t>
  </si>
  <si>
    <t xml:space="preserve"> Website</t>
  </si>
  <si>
    <t>BOU-TUL-220</t>
  </si>
  <si>
    <t xml:space="preserve"> Apple Pay</t>
  </si>
  <si>
    <t>PP-UF2P6SOL</t>
  </si>
  <si>
    <t>BOU-ORC-980</t>
  </si>
  <si>
    <t>gift wrap</t>
  </si>
  <si>
    <t>PP-9IVJ11C1</t>
  </si>
  <si>
    <t>01:08PM</t>
  </si>
  <si>
    <t>BOU-SUN-464</t>
  </si>
  <si>
    <t xml:space="preserve">Cash </t>
  </si>
  <si>
    <t>PP-UR7KO64T</t>
  </si>
  <si>
    <t>BOU-SUN-525</t>
  </si>
  <si>
    <t>PP-9XSNQTNP</t>
  </si>
  <si>
    <t>BOU-SUN-593</t>
  </si>
  <si>
    <t xml:space="preserve">CASH </t>
  </si>
  <si>
    <t>PP-OQG954FE</t>
  </si>
  <si>
    <t>BOU-TUL-124</t>
  </si>
  <si>
    <t>PP-3SUI4PRN</t>
  </si>
  <si>
    <t>petal phone charm</t>
  </si>
  <si>
    <t>acc-pet-985</t>
  </si>
  <si>
    <t xml:space="preserve"> Google Pay </t>
  </si>
  <si>
    <t>PP-2GARHV9X</t>
  </si>
  <si>
    <t>06:37PM</t>
  </si>
  <si>
    <t>JEW-FLO-396</t>
  </si>
  <si>
    <t>PP-7OJ2W7YR</t>
  </si>
  <si>
    <t>ACC-FLO-747</t>
  </si>
  <si>
    <t>PP-VTDKUEPF</t>
  </si>
  <si>
    <t>Lavender Tee</t>
  </si>
  <si>
    <t>APP-LAV-415</t>
  </si>
  <si>
    <t>PP-CQ6VVXMV</t>
  </si>
  <si>
    <t>02:43AM</t>
  </si>
  <si>
    <t>Website</t>
  </si>
  <si>
    <t>fall</t>
  </si>
  <si>
    <t>BOU-ROS-524</t>
  </si>
  <si>
    <t>PP-DS3QSQCQ</t>
  </si>
  <si>
    <t>11:01PM</t>
  </si>
  <si>
    <t>APP-PEO-686</t>
  </si>
  <si>
    <t>Midwest</t>
  </si>
  <si>
    <t>PP-5S3730PE</t>
  </si>
  <si>
    <t>BOU-ROS-379</t>
  </si>
  <si>
    <t xml:space="preserve">Google Pay </t>
  </si>
  <si>
    <t>PP-GAGL4900</t>
  </si>
  <si>
    <t>Petal Phone Charm</t>
  </si>
  <si>
    <t>ACC-PET-569</t>
  </si>
  <si>
    <t>PP-8C17OX67</t>
  </si>
  <si>
    <t>BOU-LIL-540</t>
  </si>
  <si>
    <t>PP-CE9M0A3F</t>
  </si>
  <si>
    <t>VIP</t>
  </si>
  <si>
    <t>Rose Tee</t>
  </si>
  <si>
    <t>APP-ROS-625</t>
  </si>
  <si>
    <t>PP-XSYTP4JU</t>
  </si>
  <si>
    <t>BOU-LIL-763</t>
  </si>
  <si>
    <t xml:space="preserve">Apple Pay </t>
  </si>
  <si>
    <t>PP-3NARF3XG</t>
  </si>
  <si>
    <t>In-Store</t>
  </si>
  <si>
    <t>BOU-LIL-819</t>
  </si>
  <si>
    <t>PP-AGEZX7PZ</t>
  </si>
  <si>
    <t>online</t>
  </si>
  <si>
    <t>Pressed Flower Frame</t>
  </si>
  <si>
    <t>ACC-PRE-434</t>
  </si>
  <si>
    <t>PP-9SCYK965</t>
  </si>
  <si>
    <t>ACC-FLO-717</t>
  </si>
  <si>
    <t>PP-P4SRG1G0</t>
  </si>
  <si>
    <t>ACC-FLO-461</t>
  </si>
  <si>
    <t>PP-6WW2A18Q</t>
  </si>
  <si>
    <t>APP-LAV-336</t>
  </si>
  <si>
    <t>PP-Q7EECE83</t>
  </si>
  <si>
    <t>BOU-ORC-869</t>
  </si>
  <si>
    <t>PP-AHSVDGGL</t>
  </si>
  <si>
    <t xml:space="preserve"> Spring</t>
  </si>
  <si>
    <t>BOU-LIL-740</t>
  </si>
  <si>
    <t>PP-FOMJG0M3</t>
  </si>
  <si>
    <t>BOU-SUN-641</t>
  </si>
  <si>
    <t>PP-33QC4AEC</t>
  </si>
  <si>
    <t>11:55AM</t>
  </si>
  <si>
    <t>winter</t>
  </si>
  <si>
    <t>ACC-PET-941</t>
  </si>
  <si>
    <t>PP-AWE3IAVX</t>
  </si>
  <si>
    <t>JEW-PET-584</t>
  </si>
  <si>
    <t>PP-9J94U9JP</t>
  </si>
  <si>
    <t>APP-SUN-336</t>
  </si>
  <si>
    <t xml:space="preserve"> late pickup</t>
  </si>
  <si>
    <t>PP-V5470VFM</t>
  </si>
  <si>
    <t>06:24PM</t>
  </si>
  <si>
    <t>JEW-FLO-242</t>
  </si>
  <si>
    <t>PP-QQGZ1UNM</t>
  </si>
  <si>
    <t>BOU-LIL-502</t>
  </si>
  <si>
    <t>PP-GBV7U2AJ</t>
  </si>
  <si>
    <t>BOU-ORC-150</t>
  </si>
  <si>
    <t>CUSTOMER ASKED FOR COLOR SWAP</t>
  </si>
  <si>
    <t>PP-UU01UYZP</t>
  </si>
  <si>
    <t>05:35AM</t>
  </si>
  <si>
    <t xml:space="preserve">Website </t>
  </si>
  <si>
    <t>APP-DAH-203</t>
  </si>
  <si>
    <t>PP-5W8VLOYH</t>
  </si>
  <si>
    <t xml:space="preserve">Offline </t>
  </si>
  <si>
    <t>APP-SUN-588</t>
  </si>
  <si>
    <t>PP-8INJUI1K</t>
  </si>
  <si>
    <t>07:48PM</t>
  </si>
  <si>
    <t>JEW-FLO-750</t>
  </si>
  <si>
    <t>PP-WO1DELD1</t>
  </si>
  <si>
    <t>BOU-TUL-279</t>
  </si>
  <si>
    <t>PP-QBZHCAOD</t>
  </si>
  <si>
    <t>APP-LAV-701</t>
  </si>
  <si>
    <t>PP-81DDT8YK</t>
  </si>
  <si>
    <t>JEW-BLO-951</t>
  </si>
  <si>
    <t xml:space="preserve"> CASH</t>
  </si>
  <si>
    <t>PP-L5GON7RF</t>
  </si>
  <si>
    <t>BOU-TUL-447</t>
  </si>
  <si>
    <t>PP-VIY3ZT3P</t>
  </si>
  <si>
    <t>04:38PM</t>
  </si>
  <si>
    <t>BOU-ROS-763</t>
  </si>
  <si>
    <t>PP-MV646QTW</t>
  </si>
  <si>
    <t>09:45AM</t>
  </si>
  <si>
    <t>BOU-LIL-680</t>
  </si>
  <si>
    <t>PP-VEZ5NXU9</t>
  </si>
  <si>
    <t>JEW-PET-470</t>
  </si>
  <si>
    <t xml:space="preserve"> urgent</t>
  </si>
  <si>
    <t>PP-CPRU2VHG</t>
  </si>
  <si>
    <t>ACC-PET-517</t>
  </si>
  <si>
    <t>PP-YQTAYBGI</t>
  </si>
  <si>
    <t>03:54PM</t>
  </si>
  <si>
    <t>APP-ROS-539</t>
  </si>
  <si>
    <t>PP-V842QYVT</t>
  </si>
  <si>
    <t>APP-PEO-659</t>
  </si>
  <si>
    <t xml:space="preserve"> UPI</t>
  </si>
  <si>
    <t>PP-EVUHIEHE</t>
  </si>
  <si>
    <t>04:55PM</t>
  </si>
  <si>
    <t>BOU-LIL-318</t>
  </si>
  <si>
    <t>PP-0I9MYARI</t>
  </si>
  <si>
    <t>BOU-LIL-348</t>
  </si>
  <si>
    <t>PP-BFDWC6T2</t>
  </si>
  <si>
    <t>APP-LAV-363</t>
  </si>
  <si>
    <t>PP-EYD5MLGM</t>
  </si>
  <si>
    <t>BOU-TUL-143</t>
  </si>
  <si>
    <t>PP-9SPW17KF</t>
  </si>
  <si>
    <t>08:06AM</t>
  </si>
  <si>
    <t>JEW-VIN-369</t>
  </si>
  <si>
    <t>PP-E4QWL67C</t>
  </si>
  <si>
    <t>06:27AM</t>
  </si>
  <si>
    <t>Daisy Earrings</t>
  </si>
  <si>
    <t>JEW-DAI-410</t>
  </si>
  <si>
    <t>PP-DL7KYPBG</t>
  </si>
  <si>
    <t>APP-LAV-545</t>
  </si>
  <si>
    <t>PP-270Y1SF9</t>
  </si>
  <si>
    <t>jew-blo-469</t>
  </si>
  <si>
    <t>PP-4DT1N5JQ</t>
  </si>
  <si>
    <t>JEW-VIN-885</t>
  </si>
  <si>
    <t>PP-90M8K1M7</t>
  </si>
  <si>
    <t>JEW-VIN-703</t>
  </si>
  <si>
    <t>PP-GOHM9CZX</t>
  </si>
  <si>
    <t>BOU-LIL-868</t>
  </si>
  <si>
    <t>PP-9H30RF5Y</t>
  </si>
  <si>
    <t>JEW-PET-166</t>
  </si>
  <si>
    <t>SITE PROMO</t>
  </si>
  <si>
    <t>PP-1CTY6R53</t>
  </si>
  <si>
    <t>05:00AM</t>
  </si>
  <si>
    <t>JEW-BLO-764</t>
  </si>
  <si>
    <t>PP-LFPIETLX</t>
  </si>
  <si>
    <t xml:space="preserve"> Store</t>
  </si>
  <si>
    <t>APP-LAV-684</t>
  </si>
  <si>
    <t>PP-HL0CPLXD</t>
  </si>
  <si>
    <t xml:space="preserve"> Offline</t>
  </si>
  <si>
    <t xml:space="preserve">Summer </t>
  </si>
  <si>
    <t>BOU-ROS-372</t>
  </si>
  <si>
    <t>PP-K7H09BCT</t>
  </si>
  <si>
    <t>Botanical Sticker Pack</t>
  </si>
  <si>
    <t>ACC-BOT-148</t>
  </si>
  <si>
    <t>PP-HDJIOY3D</t>
  </si>
  <si>
    <t>07:08PM</t>
  </si>
  <si>
    <t>JEW-PET-840</t>
  </si>
  <si>
    <t>PP-ZVG2ZAUQ</t>
  </si>
  <si>
    <t>11:19PM</t>
  </si>
  <si>
    <t>BOU-ORC-855</t>
  </si>
  <si>
    <t>PP-DII51L24</t>
  </si>
  <si>
    <t>09:23AM</t>
  </si>
  <si>
    <t>BOU-TUL-663</t>
  </si>
  <si>
    <t>PP-WGSKWD3X</t>
  </si>
  <si>
    <t>BOU-TUL-128</t>
  </si>
  <si>
    <t>PP-283NXEGR</t>
  </si>
  <si>
    <t>jew-blo-782</t>
  </si>
  <si>
    <t>PP-BDC4KM90</t>
  </si>
  <si>
    <t>08:51AM</t>
  </si>
  <si>
    <t>APP-LAV-809</t>
  </si>
  <si>
    <t>PP-3DM525FA</t>
  </si>
  <si>
    <t>JEW-PET-938</t>
  </si>
  <si>
    <t>PP-5943YXIO</t>
  </si>
  <si>
    <t>BOU-TUL-915</t>
  </si>
  <si>
    <t>PP-K8Y5X14P</t>
  </si>
  <si>
    <t>09:47PM</t>
  </si>
  <si>
    <t>JEW-VIN-492</t>
  </si>
  <si>
    <t xml:space="preserve"> Card</t>
  </si>
  <si>
    <t>PP-7KO4WPJM</t>
  </si>
  <si>
    <t>JEW-BLO-551</t>
  </si>
  <si>
    <t>PP-NKRTAEA3</t>
  </si>
  <si>
    <t>10:19PM</t>
  </si>
  <si>
    <t>ACC-FLO-552</t>
  </si>
  <si>
    <t>PP-HTZ4VOYB</t>
  </si>
  <si>
    <t>JEW-FLO-446</t>
  </si>
  <si>
    <t>PP-WZ0B4ZZG</t>
  </si>
  <si>
    <t>jew-pet-282</t>
  </si>
  <si>
    <t>PP-QWD1BQFD</t>
  </si>
  <si>
    <t>APP-ROS-130</t>
  </si>
  <si>
    <t>PP-MA995GHA</t>
  </si>
  <si>
    <t>BOU-LIL-278</t>
  </si>
  <si>
    <t>PP-U8ZHIL73</t>
  </si>
  <si>
    <t>JEW-FLO-904</t>
  </si>
  <si>
    <t>PP-GP0A8D2O</t>
  </si>
  <si>
    <t>Flower Scent Candle</t>
  </si>
  <si>
    <t>ACC-FLO-322</t>
  </si>
  <si>
    <t>PP-I4ZAK3VR</t>
  </si>
  <si>
    <t>jew-flo-310</t>
  </si>
  <si>
    <t>PP-AX5W5SE2</t>
  </si>
  <si>
    <t>APP-DAH-331</t>
  </si>
  <si>
    <t>PP-7BHJ5QHA</t>
  </si>
  <si>
    <t>APP-DAH-607</t>
  </si>
  <si>
    <t>PP-BKYE3WXN</t>
  </si>
  <si>
    <t>ACC-FLO-419</t>
  </si>
  <si>
    <t>PP-KMU5UWFP</t>
  </si>
  <si>
    <t>ACC-PET-883</t>
  </si>
  <si>
    <t>PP-A26YFPMV</t>
  </si>
  <si>
    <t>PP-9GDCD62W</t>
  </si>
  <si>
    <t>BOU-SUN-455</t>
  </si>
  <si>
    <t>PP-X5JQ2D48</t>
  </si>
  <si>
    <t>APP-LAV-640</t>
  </si>
  <si>
    <t>PP-DBAIQF2V</t>
  </si>
  <si>
    <t>APP-ROS-511</t>
  </si>
  <si>
    <t>PP-DS0JMYC4</t>
  </si>
  <si>
    <t>09:03PM</t>
  </si>
  <si>
    <t>JEW-PET-636</t>
  </si>
  <si>
    <t>PP-NVXL9VHB</t>
  </si>
  <si>
    <t>JEW-PET-124</t>
  </si>
  <si>
    <t>PP-MGJLZSOJ</t>
  </si>
  <si>
    <t>02:15AM</t>
  </si>
  <si>
    <t>BOU-SUN-759</t>
  </si>
  <si>
    <t>PP-MJR211PV</t>
  </si>
  <si>
    <t>BOU-ROS-734</t>
  </si>
  <si>
    <t>PP-UNAGTC99</t>
  </si>
  <si>
    <t>ACC-PRE-277</t>
  </si>
  <si>
    <t>PP-AEZPEEPJ</t>
  </si>
  <si>
    <t>03:31PM</t>
  </si>
  <si>
    <t>ACC-PET-163</t>
  </si>
  <si>
    <t>PP-OL5TJ6WM</t>
  </si>
  <si>
    <t>JEW-FLO-779</t>
  </si>
  <si>
    <t>PP-M7TIN8YB</t>
  </si>
  <si>
    <t>JEW-BLO-678</t>
  </si>
  <si>
    <t>PP-0041YSA9</t>
  </si>
  <si>
    <t>BOU-LIL-525</t>
  </si>
  <si>
    <t>PP-7WYQK3TG</t>
  </si>
  <si>
    <t>APP-LAV-125</t>
  </si>
  <si>
    <t>PP-95RLQIOB</t>
  </si>
  <si>
    <t>APP-DAH-376</t>
  </si>
  <si>
    <t xml:space="preserve"> PayPal</t>
  </si>
  <si>
    <t>PP-6DS8FL2W</t>
  </si>
  <si>
    <t>ACC-BOT-359</t>
  </si>
  <si>
    <t>PP-OMW071XK</t>
  </si>
  <si>
    <t>APP-SUN-824</t>
  </si>
  <si>
    <t>PP-WHJF66VD</t>
  </si>
  <si>
    <t>BOU-SUN-771</t>
  </si>
  <si>
    <t>PP-JTMX2ED1</t>
  </si>
  <si>
    <t>JEW-DAI-513</t>
  </si>
  <si>
    <t>PP-IWPGTQ6R</t>
  </si>
  <si>
    <t>flora necklace</t>
  </si>
  <si>
    <t>JEW-FLO-952</t>
  </si>
  <si>
    <t>PP-B2B81TNI</t>
  </si>
  <si>
    <t>BOU-TUL-955</t>
  </si>
  <si>
    <t>PP-2APYVK31</t>
  </si>
  <si>
    <t>BOU-SUN-769</t>
  </si>
  <si>
    <t>PP-WXJ46T9D</t>
  </si>
  <si>
    <t>10:48PM</t>
  </si>
  <si>
    <t>ACC-FLO-939</t>
  </si>
  <si>
    <t>PP-8X8XU2PL</t>
  </si>
  <si>
    <t>04:33PM</t>
  </si>
  <si>
    <t>BOU-ROS-602</t>
  </si>
  <si>
    <t>PP-J1A2H25W</t>
  </si>
  <si>
    <t>BOU-ORC-868</t>
  </si>
  <si>
    <t>PP-8XNS9DPE</t>
  </si>
  <si>
    <t>ACC-FLO-292</t>
  </si>
  <si>
    <t>PP-FBV46MU6</t>
  </si>
  <si>
    <t xml:space="preserve">New </t>
  </si>
  <si>
    <t>JEW-DAI-842</t>
  </si>
  <si>
    <t>PP-5U1LH6ZK</t>
  </si>
  <si>
    <t>APP-ROS-833</t>
  </si>
  <si>
    <t>PP-2C91J0TH</t>
  </si>
  <si>
    <t>10:14AM</t>
  </si>
  <si>
    <t>BOU-TUL-323</t>
  </si>
  <si>
    <t xml:space="preserve"> gift wrap</t>
  </si>
  <si>
    <t>PP-HQLNA543</t>
  </si>
  <si>
    <t>JEW-FLO-198</t>
  </si>
  <si>
    <t>PP-2MDA7FYS</t>
  </si>
  <si>
    <t>ACC-PET-416</t>
  </si>
  <si>
    <t>PP-6WLP1QLE</t>
  </si>
  <si>
    <t>BOU-ORC-167</t>
  </si>
  <si>
    <t>PP-F1MMF9TS</t>
  </si>
  <si>
    <t>02:57PM</t>
  </si>
  <si>
    <t>JEW-VIN-349</t>
  </si>
  <si>
    <t>PP-JHQA4TZ9</t>
  </si>
  <si>
    <t>JEW-FLO-323</t>
  </si>
  <si>
    <t>PP-76ZRJCKE</t>
  </si>
  <si>
    <t>ACC-PET-731</t>
  </si>
  <si>
    <t>PP-D9JQ3D8K</t>
  </si>
  <si>
    <t>ACC-FLO-965</t>
  </si>
  <si>
    <t>PP-1TY2H0BY</t>
  </si>
  <si>
    <t xml:space="preserve">WEB </t>
  </si>
  <si>
    <t>BOU-TUL-608</t>
  </si>
  <si>
    <t>PP-97J610F5</t>
  </si>
  <si>
    <t>JEW-FLO-942</t>
  </si>
  <si>
    <t>PP-4K3ACM4H</t>
  </si>
  <si>
    <t>12:32PM</t>
  </si>
  <si>
    <t>BOU-SUN-545</t>
  </si>
  <si>
    <t>PP-MLF29VAM</t>
  </si>
  <si>
    <t>JEW-DAI-432</t>
  </si>
  <si>
    <t>PP-KM7HG5JY</t>
  </si>
  <si>
    <t>BOU-TUL-965</t>
  </si>
  <si>
    <t>PP-FL9ZIHI1</t>
  </si>
  <si>
    <t>JEW-DAI-705</t>
  </si>
  <si>
    <t>PP-Z94KXPNX</t>
  </si>
  <si>
    <t>APP-LAV-831</t>
  </si>
  <si>
    <t>PP-VEJGVYJE</t>
  </si>
  <si>
    <t>botanical sticker pack</t>
  </si>
  <si>
    <t>ACC-BOT-257</t>
  </si>
  <si>
    <t>PP-CM1EWLND</t>
  </si>
  <si>
    <t>06:13AM</t>
  </si>
  <si>
    <t>JEW-FLO-522</t>
  </si>
  <si>
    <t>PP-XGKYA3Z5</t>
  </si>
  <si>
    <t>02:01AM</t>
  </si>
  <si>
    <t>JEW-PET-153</t>
  </si>
  <si>
    <t>PP-MZ9G0Z7S</t>
  </si>
  <si>
    <t>JEW-PET-980</t>
  </si>
  <si>
    <t>PP-R373XYGG</t>
  </si>
  <si>
    <t>APP-LAV-528</t>
  </si>
  <si>
    <t>PP-TS62HAJM</t>
  </si>
  <si>
    <t>JEW-PET-298</t>
  </si>
  <si>
    <t xml:space="preserve">UPI </t>
  </si>
  <si>
    <t>PP-0KM653OO</t>
  </si>
  <si>
    <t>ACC-FLO-450</t>
  </si>
  <si>
    <t>PP-94XYH3W0</t>
  </si>
  <si>
    <t>ACC-FLO-813</t>
  </si>
  <si>
    <t>PP-CYWF0B0A</t>
  </si>
  <si>
    <t>ACC-PRE-109</t>
  </si>
  <si>
    <t>PP-Q0AK7CCY</t>
  </si>
  <si>
    <t>JEW-PET-808</t>
  </si>
  <si>
    <t>PP-Z3Q8PIM1</t>
  </si>
  <si>
    <t xml:space="preserve"> offline </t>
  </si>
  <si>
    <t>ACC-PRE-228</t>
  </si>
  <si>
    <t>PP-TDE5IGNP</t>
  </si>
  <si>
    <t>PP-TBYRGC8K</t>
  </si>
  <si>
    <t>ACC-PRE-292</t>
  </si>
  <si>
    <t>PP-5VD3BKK0</t>
  </si>
  <si>
    <t>03:30PM</t>
  </si>
  <si>
    <t>bou-ros-375</t>
  </si>
  <si>
    <t>PP-002G3YU6</t>
  </si>
  <si>
    <t>09:02AM</t>
  </si>
  <si>
    <t>ACC-FLO-241</t>
  </si>
  <si>
    <t>PP-B7VHZXNP</t>
  </si>
  <si>
    <t>APP-DAH-901</t>
  </si>
  <si>
    <t>PP-RVAF6YTC</t>
  </si>
  <si>
    <t>JEW-BLO-350</t>
  </si>
  <si>
    <t>PP-5G540BX8</t>
  </si>
  <si>
    <t>02:17AM</t>
  </si>
  <si>
    <t>JEW-PET-916</t>
  </si>
  <si>
    <t>PP-VY8ZL3TL</t>
  </si>
  <si>
    <t>APP-LAV-153</t>
  </si>
  <si>
    <t>PP-097NFUD1</t>
  </si>
  <si>
    <t>BOU-ORC-969</t>
  </si>
  <si>
    <t>PP-KSVQUQS9</t>
  </si>
  <si>
    <t>BOU-ORC-743</t>
  </si>
  <si>
    <t>PP-VS87NFCD</t>
  </si>
  <si>
    <t xml:space="preserve"> Summer</t>
  </si>
  <si>
    <t>ACC-PET-401</t>
  </si>
  <si>
    <t>PP-HJPWVTQQ</t>
  </si>
  <si>
    <t>05:08PM</t>
  </si>
  <si>
    <t xml:space="preserve"> summer</t>
  </si>
  <si>
    <t>ACC-FLO-998</t>
  </si>
  <si>
    <t>PP-QKIDXJEF</t>
  </si>
  <si>
    <t>rose bouquet</t>
  </si>
  <si>
    <t>BOU-ROS-103</t>
  </si>
  <si>
    <t>PP-Z3JP5B9D</t>
  </si>
  <si>
    <t>JEW-FLO-328</t>
  </si>
  <si>
    <t>PP-AT828E9N</t>
  </si>
  <si>
    <t>APP-DAH-446</t>
  </si>
  <si>
    <t>PP-YFPKIVT8</t>
  </si>
  <si>
    <t>BOU-ROS-229</t>
  </si>
  <si>
    <t>PP-3O5U56T2</t>
  </si>
  <si>
    <t xml:space="preserve"> online</t>
  </si>
  <si>
    <t>BOU-ORC-284</t>
  </si>
  <si>
    <t xml:space="preserve"> Cash</t>
  </si>
  <si>
    <t>PP-S11D2MRM</t>
  </si>
  <si>
    <t>BOU-ORC-994</t>
  </si>
  <si>
    <t xml:space="preserve"> </t>
  </si>
  <si>
    <t>PP-1AMQML37</t>
  </si>
  <si>
    <t>ACC-BOT-798</t>
  </si>
  <si>
    <t>URGENT</t>
  </si>
  <si>
    <t>PP-EZL5SE9R</t>
  </si>
  <si>
    <t>PP-XCH6FNVZ</t>
  </si>
  <si>
    <t>03:36AM</t>
  </si>
  <si>
    <t>APP-SUN-681</t>
  </si>
  <si>
    <t>PP-VCCVZOJN</t>
  </si>
  <si>
    <t>JEW-PET-410</t>
  </si>
  <si>
    <t>PP-BI8UHFF5</t>
  </si>
  <si>
    <t>BOU-TUL-852</t>
  </si>
  <si>
    <t>PP-YZVV0HAR</t>
  </si>
  <si>
    <t>01:15PM</t>
  </si>
  <si>
    <t>ACC-FLO-663</t>
  </si>
  <si>
    <t>PP-NK2Z029S</t>
  </si>
  <si>
    <t>BOU-SUN-653</t>
  </si>
  <si>
    <t>PP-QS1H0V6Q</t>
  </si>
  <si>
    <t>APP-LAV-314</t>
  </si>
  <si>
    <t>PP-GUX17SA1</t>
  </si>
  <si>
    <t>JEW-FLO-299</t>
  </si>
  <si>
    <t>PP-O5PX53PL</t>
  </si>
  <si>
    <t>jew-pet-671</t>
  </si>
  <si>
    <t>PP-0B69C45R</t>
  </si>
  <si>
    <t>BOU-LIL-222</t>
  </si>
  <si>
    <t>PP-BFBJCFOV</t>
  </si>
  <si>
    <t>05:34AM</t>
  </si>
  <si>
    <t>JEW-FLO-333</t>
  </si>
  <si>
    <t>PP-ITIZ7TFP</t>
  </si>
  <si>
    <t>APP-ROS-298</t>
  </si>
  <si>
    <t>PP-CNSGV3Q3</t>
  </si>
  <si>
    <t>BOU-ROS-184</t>
  </si>
  <si>
    <t>PP-PYR6EPM4</t>
  </si>
  <si>
    <t>APP-LAV-104</t>
  </si>
  <si>
    <t>GIFT WRAP</t>
  </si>
  <si>
    <t>PP-02WICJ30</t>
  </si>
  <si>
    <t xml:space="preserve">Winter </t>
  </si>
  <si>
    <t>BOU-SUN-224</t>
  </si>
  <si>
    <t xml:space="preserve"> card </t>
  </si>
  <si>
    <t>PP-3HPCJTUX</t>
  </si>
  <si>
    <t>BOU-LIL-625</t>
  </si>
  <si>
    <t>PP-H4GY9ELS</t>
  </si>
  <si>
    <t>BOU-SUN-718</t>
  </si>
  <si>
    <t>PP-JAF92DQU</t>
  </si>
  <si>
    <t>JEW-VIN-561</t>
  </si>
  <si>
    <t>PP-ZN4DTNX6</t>
  </si>
  <si>
    <t>ACC-FLO-246</t>
  </si>
  <si>
    <t>PP-KAD0O2DH</t>
  </si>
  <si>
    <t>APP-ROS-987</t>
  </si>
  <si>
    <t>PP-M7Z7AOLD</t>
  </si>
  <si>
    <t>01:14PM</t>
  </si>
  <si>
    <t>jew-vin-824</t>
  </si>
  <si>
    <t>PP-DDHAWXY2</t>
  </si>
  <si>
    <t>05:29PM</t>
  </si>
  <si>
    <t>PP-DZ5VAIEG</t>
  </si>
  <si>
    <t>02:59AM</t>
  </si>
  <si>
    <t>BOU-ROS-647</t>
  </si>
  <si>
    <t>PP-VKS6EPQ1</t>
  </si>
  <si>
    <t>JEW-VIN-905</t>
  </si>
  <si>
    <t>PP-QAANYVMP</t>
  </si>
  <si>
    <t>JEW-DAI-998</t>
  </si>
  <si>
    <t>PP-3UE46NEO</t>
  </si>
  <si>
    <t xml:space="preserve"> Spring </t>
  </si>
  <si>
    <t>APP-SUN-122</t>
  </si>
  <si>
    <t>ADD CARD</t>
  </si>
  <si>
    <t>PP-PB9NV4O0</t>
  </si>
  <si>
    <t>ACC-FLO-494</t>
  </si>
  <si>
    <t>PP-7BUQILUV</t>
  </si>
  <si>
    <t>APP-SUN-508</t>
  </si>
  <si>
    <t>PP-DQ0PPAIK</t>
  </si>
  <si>
    <t>08:13PM</t>
  </si>
  <si>
    <t>BOU-LIL-776</t>
  </si>
  <si>
    <t>PP-OX4WBZ2S</t>
  </si>
  <si>
    <t>BOU-ORC-924</t>
  </si>
  <si>
    <t>PP-7M9INZFX</t>
  </si>
  <si>
    <t>01:01AM</t>
  </si>
  <si>
    <t>bou-orc-664</t>
  </si>
  <si>
    <t>PP-2UX64BIW</t>
  </si>
  <si>
    <t>05:58PM</t>
  </si>
  <si>
    <t>BOU-TUL-324</t>
  </si>
  <si>
    <t>PP-A9Q7V4GY</t>
  </si>
  <si>
    <t>PP-FE8DIY9D</t>
  </si>
  <si>
    <t>APP-ROS-841</t>
  </si>
  <si>
    <t>PP-PLQ5KY9I</t>
  </si>
  <si>
    <t>10:46AM</t>
  </si>
  <si>
    <t>BOU-TUL-623</t>
  </si>
  <si>
    <t>PP-CB5V8T40</t>
  </si>
  <si>
    <t>ACC-BOT-125</t>
  </si>
  <si>
    <t>PP-G81D0PL1</t>
  </si>
  <si>
    <t xml:space="preserve">In-Store </t>
  </si>
  <si>
    <t>APP-SUN-701</t>
  </si>
  <si>
    <t>PP-AOCIUKYU</t>
  </si>
  <si>
    <t xml:space="preserve"> offline</t>
  </si>
  <si>
    <t>BOU-LIL-135</t>
  </si>
  <si>
    <t>PP-GYUP12SP</t>
  </si>
  <si>
    <t>APP-PEO-554</t>
  </si>
  <si>
    <t>PP-S7YIEYN0</t>
  </si>
  <si>
    <t>JEW-DAI-390</t>
  </si>
  <si>
    <t>PP-RUK2Y2NT</t>
  </si>
  <si>
    <t>11:18AM</t>
  </si>
  <si>
    <t>ACC-PET-581</t>
  </si>
  <si>
    <t>PP-L9QSDXLD</t>
  </si>
  <si>
    <t>BOU-SUN-543</t>
  </si>
  <si>
    <t>PP-LTTUG6L6</t>
  </si>
  <si>
    <t>ACC-PET-430</t>
  </si>
  <si>
    <t>PP-8DDACYZF</t>
  </si>
  <si>
    <t>APP-LAV-464</t>
  </si>
  <si>
    <t>PP-Z7Z3A8TQ</t>
  </si>
  <si>
    <t>BOU-ROS-464</t>
  </si>
  <si>
    <t>PP-5Q6TIO4J</t>
  </si>
  <si>
    <t>BOU-ORC-402</t>
  </si>
  <si>
    <t>PP-NSLIU05P</t>
  </si>
  <si>
    <t xml:space="preserve"> In-Store</t>
  </si>
  <si>
    <t>APP-PEO-210</t>
  </si>
  <si>
    <t>PP-E09MRSCE</t>
  </si>
  <si>
    <t>ACC-BOT-136</t>
  </si>
  <si>
    <t>PP-OR7AAU76</t>
  </si>
  <si>
    <t>02:34AM</t>
  </si>
  <si>
    <t>APP-LAV-802</t>
  </si>
  <si>
    <t>PP-27OBA89F</t>
  </si>
  <si>
    <t>APP-PEO-287</t>
  </si>
  <si>
    <t>PP-CFKRZJ21</t>
  </si>
  <si>
    <t>ACC-FLO-261</t>
  </si>
  <si>
    <t>PP-CN3BNDQY</t>
  </si>
  <si>
    <t>APP-PEO-761</t>
  </si>
  <si>
    <t>PP-THQWBOSY</t>
  </si>
  <si>
    <t>APP-ROS-366</t>
  </si>
  <si>
    <t>PP-EXMOJD85</t>
  </si>
  <si>
    <t>APP-DAH-362</t>
  </si>
  <si>
    <t>PP-VZGTVCQU</t>
  </si>
  <si>
    <t>JEW-FLO-618</t>
  </si>
  <si>
    <t>PP-Y4Y9B33O</t>
  </si>
  <si>
    <t>09:59AM</t>
  </si>
  <si>
    <t>BOU-LIL-133</t>
  </si>
  <si>
    <t>PP-CK1FFINX</t>
  </si>
  <si>
    <t>APP-DAH-511</t>
  </si>
  <si>
    <t>PP-V6G7NCSZ</t>
  </si>
  <si>
    <t>BOU-TUL-223</t>
  </si>
  <si>
    <t>PP-KYP064RD</t>
  </si>
  <si>
    <t>app-peo-751</t>
  </si>
  <si>
    <t>PP-7ILP0E6D</t>
  </si>
  <si>
    <t>06:30PM</t>
  </si>
  <si>
    <t>APP-PEO-367</t>
  </si>
  <si>
    <t>PP-4AYO9WBH</t>
  </si>
  <si>
    <t>JEW-PET-656</t>
  </si>
  <si>
    <t>PP-UIBZEUL1</t>
  </si>
  <si>
    <t xml:space="preserve"> Fall</t>
  </si>
  <si>
    <t>ACC-PET-667</t>
  </si>
  <si>
    <t>PP-0JEOSV00</t>
  </si>
  <si>
    <t>ACC-FLO-334</t>
  </si>
  <si>
    <t>PP-TQ9GYATI</t>
  </si>
  <si>
    <t>BOU-TUL-540</t>
  </si>
  <si>
    <t>PP-GASJ7UHM</t>
  </si>
  <si>
    <t>JEW-FLO-595</t>
  </si>
  <si>
    <t>PP-QJKFCE7R</t>
  </si>
  <si>
    <t>BOU-ROS-665</t>
  </si>
  <si>
    <t>PP-5OG37QIB</t>
  </si>
  <si>
    <t>JEW-DAI-569</t>
  </si>
  <si>
    <t>PP-2REOWS4Z</t>
  </si>
  <si>
    <t>BOU-ROS-564</t>
  </si>
  <si>
    <t>PP-IZ9IYCR0</t>
  </si>
  <si>
    <t>app-ros-123</t>
  </si>
  <si>
    <t>PP-J902M2J0</t>
  </si>
  <si>
    <t>04:13PM</t>
  </si>
  <si>
    <t>jew-flo-331</t>
  </si>
  <si>
    <t>PP-WETYX2CB</t>
  </si>
  <si>
    <t>JEW-VIN-263</t>
  </si>
  <si>
    <t>PP-Y035YFWA</t>
  </si>
  <si>
    <t xml:space="preserve"> Store </t>
  </si>
  <si>
    <t>ACC-PRE-846</t>
  </si>
  <si>
    <t>PP-424X6R9S</t>
  </si>
  <si>
    <t>01:09PM</t>
  </si>
  <si>
    <t>BOU-TUL-849</t>
  </si>
  <si>
    <t>PP-SR1NHRUK</t>
  </si>
  <si>
    <t>BOU-ROS-808</t>
  </si>
  <si>
    <t>PP-R2AGGL6X</t>
  </si>
  <si>
    <t>ACC-BOT-370</t>
  </si>
  <si>
    <t>PP-DYX0UBHU</t>
  </si>
  <si>
    <t>BOU-TUL-839</t>
  </si>
  <si>
    <t>PP-F8PCAFK1</t>
  </si>
  <si>
    <t>JEW-DAI-899</t>
  </si>
  <si>
    <t>PP-US90UZ22</t>
  </si>
  <si>
    <t>BOU-ORC-607</t>
  </si>
  <si>
    <t>PP-LVRFSXOI</t>
  </si>
  <si>
    <t>ACC-FLO-332</t>
  </si>
  <si>
    <t>PP-GQP8XT9G</t>
  </si>
  <si>
    <t>04:47PM</t>
  </si>
  <si>
    <t>BOU-LIL-302</t>
  </si>
  <si>
    <t>PP-JK8ZGWJD</t>
  </si>
  <si>
    <t>BOU-SUN-261</t>
  </si>
  <si>
    <t>PP-5MRDPMBY</t>
  </si>
  <si>
    <t>JEW-VIN-592</t>
  </si>
  <si>
    <t>PP-1Z7GX4X7</t>
  </si>
  <si>
    <t>ACC-BOT-374</t>
  </si>
  <si>
    <t>PP-ON4FG0DJ</t>
  </si>
  <si>
    <t>11:28AM</t>
  </si>
  <si>
    <t>APP-PEO-415</t>
  </si>
  <si>
    <t>PP-I7EP03LK</t>
  </si>
  <si>
    <t>ACC-PRE-802</t>
  </si>
  <si>
    <t>PP-DIACNIQ9</t>
  </si>
  <si>
    <t>ACC-FLO-868</t>
  </si>
  <si>
    <t>PP-429L4I0S</t>
  </si>
  <si>
    <t>APP-LAV-164</t>
  </si>
  <si>
    <t>PP-6K31WGJD</t>
  </si>
  <si>
    <t>BOU-ROS-814</t>
  </si>
  <si>
    <t>PP-76EQCIUP</t>
  </si>
  <si>
    <t>BOU-ROS-690</t>
  </si>
  <si>
    <t>PP-77IYNCP4</t>
  </si>
  <si>
    <t>ACC-BOT-776</t>
  </si>
  <si>
    <t>PP-1W8OU6VD</t>
  </si>
  <si>
    <t>ACC-BOT-855</t>
  </si>
  <si>
    <t>PP-EGAEJCBZ</t>
  </si>
  <si>
    <t>orchid elegance</t>
  </si>
  <si>
    <t>BOU-ORC-219</t>
  </si>
  <si>
    <t>PP-79PDEKJV</t>
  </si>
  <si>
    <t>03:38AM</t>
  </si>
  <si>
    <t>BOU-ROS-578</t>
  </si>
  <si>
    <t>PP-NI357H69</t>
  </si>
  <si>
    <t>BOU-TUL-895</t>
  </si>
  <si>
    <t>PP-7M4V5DE3</t>
  </si>
  <si>
    <t>ACC-PRE-829</t>
  </si>
  <si>
    <t>PP-Y5ZICKI9</t>
  </si>
  <si>
    <t>APP-PEO-168</t>
  </si>
  <si>
    <t>PP-Q9WZ8L1G</t>
  </si>
  <si>
    <t>ACC-FLO-917</t>
  </si>
  <si>
    <t>PP-BRYEC00Y</t>
  </si>
  <si>
    <t>JEW-FLO-298</t>
  </si>
  <si>
    <t>PP-ZG1TJZV7</t>
  </si>
  <si>
    <t>ACC-FLO-421</t>
  </si>
  <si>
    <t>PP-BCP751MB</t>
  </si>
  <si>
    <t>lavender tee</t>
  </si>
  <si>
    <t>app-lav-336</t>
  </si>
  <si>
    <t>PP-JEYYZNWR</t>
  </si>
  <si>
    <t>ACC-PRE-148</t>
  </si>
  <si>
    <t>PP-CQ97RCQ6</t>
  </si>
  <si>
    <t>11:54AM</t>
  </si>
  <si>
    <t>BOU-ORC-660</t>
  </si>
  <si>
    <t>PP-USQAA92I</t>
  </si>
  <si>
    <t>BOU-LIL-355</t>
  </si>
  <si>
    <t>PP-CTHQXKK9</t>
  </si>
  <si>
    <t>09:07AM</t>
  </si>
  <si>
    <t>ACC-PRE-651</t>
  </si>
  <si>
    <t>PP-IIGZ5CBS</t>
  </si>
  <si>
    <t>12:43PM</t>
  </si>
  <si>
    <t>BOU-TUL-142</t>
  </si>
  <si>
    <t>PP-TH7IPYDY</t>
  </si>
  <si>
    <t>BOU-ORC-968</t>
  </si>
  <si>
    <t>PP-IDRO39MR</t>
  </si>
  <si>
    <t>ACC-PET-810</t>
  </si>
  <si>
    <t>PP-6MOH2QRQ</t>
  </si>
  <si>
    <t>BOU-ROS-590</t>
  </si>
  <si>
    <t>PP-8O6U3K7T</t>
  </si>
  <si>
    <t>BOU-LIL-661</t>
  </si>
  <si>
    <t>PP-04FWYXDE</t>
  </si>
  <si>
    <t>02:03AM</t>
  </si>
  <si>
    <t>ACC-FLO-355</t>
  </si>
  <si>
    <t>PP-01X4MFOJ</t>
  </si>
  <si>
    <t>BOU-ROS-224</t>
  </si>
  <si>
    <t>PP-BIKB2RKF</t>
  </si>
  <si>
    <t>APP-PEO-450</t>
  </si>
  <si>
    <t>PP-MADX17N9</t>
  </si>
  <si>
    <t>bou-orc-620</t>
  </si>
  <si>
    <t>PP-RKYXKH01</t>
  </si>
  <si>
    <t>BOU-TUL-757</t>
  </si>
  <si>
    <t>PP-QIVUL5YZ</t>
  </si>
  <si>
    <t>ACC-PET-151</t>
  </si>
  <si>
    <t>PP-Y68QUO64</t>
  </si>
  <si>
    <t>BOU-ROS-871</t>
  </si>
  <si>
    <t>PP-01LLEIH7</t>
  </si>
  <si>
    <t>01:27PM</t>
  </si>
  <si>
    <t>APP-LAV-335</t>
  </si>
  <si>
    <t>PP-3PS5SG2Y</t>
  </si>
  <si>
    <t>JEW-PET-287</t>
  </si>
  <si>
    <t>PP-6Y78PI0Y</t>
  </si>
  <si>
    <t>01:25AM</t>
  </si>
  <si>
    <t>APP-DAH-634</t>
  </si>
  <si>
    <t>PP-GBKCGP6G</t>
  </si>
  <si>
    <t>10:42PM</t>
  </si>
  <si>
    <t>jew-blo-224</t>
  </si>
  <si>
    <t>PP-K751E7AU</t>
  </si>
  <si>
    <t>BOU-ORC-644</t>
  </si>
  <si>
    <t>PP-RC0SWUZJ</t>
  </si>
  <si>
    <t>ACC-PET-178</t>
  </si>
  <si>
    <t>PP-XC8DQGWN</t>
  </si>
  <si>
    <t>APP-LAV-180</t>
  </si>
  <si>
    <t>PP-4XDD8IUZ</t>
  </si>
  <si>
    <t>ACC-BOT-674</t>
  </si>
  <si>
    <t>PP-SV3V4BNA</t>
  </si>
  <si>
    <t>APP-SUN-614</t>
  </si>
  <si>
    <t>PP-UZONUABW</t>
  </si>
  <si>
    <t>ACC-BOT-900</t>
  </si>
  <si>
    <t>PP-S9ASJ21G</t>
  </si>
  <si>
    <t>ACC-PET-745</t>
  </si>
  <si>
    <t>PP-BD9S2HQ8</t>
  </si>
  <si>
    <t>ACC-PRE-240</t>
  </si>
  <si>
    <t>PP-NLSH7PKR</t>
  </si>
  <si>
    <t>10:24AM</t>
  </si>
  <si>
    <t>PP-IGBU990M</t>
  </si>
  <si>
    <t>BOU-TUL-948</t>
  </si>
  <si>
    <t>PP-H4MPM60Z</t>
  </si>
  <si>
    <t>ACC-BOT-106</t>
  </si>
  <si>
    <t>PP-0KNK4OK6</t>
  </si>
  <si>
    <t>BOU-SUN-756</t>
  </si>
  <si>
    <t>PP-NBE7NR56</t>
  </si>
  <si>
    <t>BOU-ROS-807</t>
  </si>
  <si>
    <t>PP-UZSXFS9K</t>
  </si>
  <si>
    <t>JEW-BLO-900</t>
  </si>
  <si>
    <t>PP-G67A4XP9</t>
  </si>
  <si>
    <t>12:55PM</t>
  </si>
  <si>
    <t>ACC-PET-434</t>
  </si>
  <si>
    <t xml:space="preserve"> customer asked for color swap</t>
  </si>
  <si>
    <t>PP-R1GX1DOC</t>
  </si>
  <si>
    <t>06:39AM</t>
  </si>
  <si>
    <t>BOU-ROS-238</t>
  </si>
  <si>
    <t>PP-2XHXOCWI</t>
  </si>
  <si>
    <t>BOU-LIL-906</t>
  </si>
  <si>
    <t>PP-RKVQHHLK</t>
  </si>
  <si>
    <t>BOU-TUL-525</t>
  </si>
  <si>
    <t>PP-TQ0HIZO2</t>
  </si>
  <si>
    <t>10:03AM</t>
  </si>
  <si>
    <t>app-sun-814</t>
  </si>
  <si>
    <t>PP-4FZ0TX53</t>
  </si>
  <si>
    <t>BOU-TUL-519</t>
  </si>
  <si>
    <t>PP-VSL4N1Y9</t>
  </si>
  <si>
    <t>BOU-ROS-709</t>
  </si>
  <si>
    <t>PP-6R3BFKBF</t>
  </si>
  <si>
    <t>BOU-ROS-765</t>
  </si>
  <si>
    <t>PP-5XHS6JEC</t>
  </si>
  <si>
    <t>BOU-LIL-803</t>
  </si>
  <si>
    <t>PP-R1S53DE0</t>
  </si>
  <si>
    <t>JEW-FLO-641</t>
  </si>
  <si>
    <t>PP-FQERI7B0</t>
  </si>
  <si>
    <t>APP-SUN-874</t>
  </si>
  <si>
    <t>PP-HNKCAVOO</t>
  </si>
  <si>
    <t>BOU-LIL-650</t>
  </si>
  <si>
    <t>PP-9O2M71HS</t>
  </si>
  <si>
    <t>JEW-VIN-175</t>
  </si>
  <si>
    <t>PP-T1PV0BSE</t>
  </si>
  <si>
    <t>03:46PM</t>
  </si>
  <si>
    <t>APP-PEO-239</t>
  </si>
  <si>
    <t>PP-WLKNFJGT</t>
  </si>
  <si>
    <t>07:56PM</t>
  </si>
  <si>
    <t xml:space="preserve">spring </t>
  </si>
  <si>
    <t>APP-ROS-548</t>
  </si>
  <si>
    <t>PP-XT44NDPS</t>
  </si>
  <si>
    <t>09:52AM</t>
  </si>
  <si>
    <t>bou-tul-362</t>
  </si>
  <si>
    <t>PP-LLSAD0UC</t>
  </si>
  <si>
    <t>JEW-DAI-712</t>
  </si>
  <si>
    <t>PP-E74T355H</t>
  </si>
  <si>
    <t>BOU-TUL-135</t>
  </si>
  <si>
    <t>PP-QZLRHI5J</t>
  </si>
  <si>
    <t>APP-ROS-871</t>
  </si>
  <si>
    <t>PP-PKF8V8ZV</t>
  </si>
  <si>
    <t>JEW-DAI-663</t>
  </si>
  <si>
    <t>PP-8NOJETZ8</t>
  </si>
  <si>
    <t>APP-SUN-275</t>
  </si>
  <si>
    <t>PP-WHCVUIEP</t>
  </si>
  <si>
    <t>BOU-SUN-901</t>
  </si>
  <si>
    <t>PP-6TFOD1Z7</t>
  </si>
  <si>
    <t>PP-7TOBLNQK</t>
  </si>
  <si>
    <t>12:14AM</t>
  </si>
  <si>
    <t>BOU-LIL-963</t>
  </si>
  <si>
    <t>PP-M3LZGMY0</t>
  </si>
  <si>
    <t>APP-ROS-721</t>
  </si>
  <si>
    <t>PP-TPS7KQZ1</t>
  </si>
  <si>
    <t>APP-SUN-138</t>
  </si>
  <si>
    <t>PP-FY96P5WP</t>
  </si>
  <si>
    <t>APP-ROS-862</t>
  </si>
  <si>
    <t>PP-SYR69HG9</t>
  </si>
  <si>
    <t>06:41PM</t>
  </si>
  <si>
    <t xml:space="preserve">offline </t>
  </si>
  <si>
    <t>BOU-TUL-964</t>
  </si>
  <si>
    <t>PP-TJPLZQ9R</t>
  </si>
  <si>
    <t>APP-ROS-614</t>
  </si>
  <si>
    <t>PP-UFECRQR0</t>
  </si>
  <si>
    <t>ACC-PRE-602</t>
  </si>
  <si>
    <t>PP-O47QG8AV</t>
  </si>
  <si>
    <t>BOU-SUN-873</t>
  </si>
  <si>
    <t>PP-BM7ZO1K9</t>
  </si>
  <si>
    <t>JEW-BLO-148</t>
  </si>
  <si>
    <t>PP-V0NS7E1G</t>
  </si>
  <si>
    <t>11:51AM</t>
  </si>
  <si>
    <t>BOU-ROS-385</t>
  </si>
  <si>
    <t>PP-M3HSKXPN</t>
  </si>
  <si>
    <t>ACC-PRE-514</t>
  </si>
  <si>
    <t>PP-V7569Z1E</t>
  </si>
  <si>
    <t>BOU-ROS-693</t>
  </si>
  <si>
    <t>PP-352XYPD5</t>
  </si>
  <si>
    <t>04:21PM</t>
  </si>
  <si>
    <t>JEW-VIN-269</t>
  </si>
  <si>
    <t>PP-UK5K6BRY</t>
  </si>
  <si>
    <t>APP-DAH-752</t>
  </si>
  <si>
    <t>PP-2S3CVG7D</t>
  </si>
  <si>
    <t>08:35PM</t>
  </si>
  <si>
    <t>BOU-LIL-141</t>
  </si>
  <si>
    <t>PP-7IS7VYNL</t>
  </si>
  <si>
    <t>APP-LAV-552</t>
  </si>
  <si>
    <t>PP-UBZ9YZ6V</t>
  </si>
  <si>
    <t>JEW-VIN-719</t>
  </si>
  <si>
    <t>PP-CEUDTG1U</t>
  </si>
  <si>
    <t>BOU-SUN-615</t>
  </si>
  <si>
    <t>PP-ABWZ8KC4</t>
  </si>
  <si>
    <t>BOU-ORC-884</t>
  </si>
  <si>
    <t>PP-2DP7Q44C</t>
  </si>
  <si>
    <t>11:53AM</t>
  </si>
  <si>
    <t>ACC-FLO-888</t>
  </si>
  <si>
    <t>PP-8VG7CFT8</t>
  </si>
  <si>
    <t>JEW-VIN-468</t>
  </si>
  <si>
    <t>PP-DBOJNZA3</t>
  </si>
  <si>
    <t>JEW-PET-736</t>
  </si>
  <si>
    <t>PP-7EBZ23LO</t>
  </si>
  <si>
    <t>ACC-PRE-938</t>
  </si>
  <si>
    <t>PP-5MJPPMJH</t>
  </si>
  <si>
    <t>BOU-SUN-446</t>
  </si>
  <si>
    <t>PP-I7QOTJAO</t>
  </si>
  <si>
    <t>APP-SUN-600</t>
  </si>
  <si>
    <t>PP-Y7POA7QN</t>
  </si>
  <si>
    <t>APP-DAH-659</t>
  </si>
  <si>
    <t>PP-631XKYHQ</t>
  </si>
  <si>
    <t>06:57AM</t>
  </si>
  <si>
    <t>ACC-PET-629</t>
  </si>
  <si>
    <t>PP-UXQ47SQL</t>
  </si>
  <si>
    <t>03:29AM</t>
  </si>
  <si>
    <t>APP-ROS-952</t>
  </si>
  <si>
    <t>PP-B8H7CYQB</t>
  </si>
  <si>
    <t>ACC-FLO-620</t>
  </si>
  <si>
    <t>PP-GNMYNK33</t>
  </si>
  <si>
    <t>JEW-BLO-532</t>
  </si>
  <si>
    <t>PP-082SFR23</t>
  </si>
  <si>
    <t>BOU-LIL-985</t>
  </si>
  <si>
    <t>PP-0UE07BLW</t>
  </si>
  <si>
    <t>ACC-BOT-854</t>
  </si>
  <si>
    <t>PP-XME05URS</t>
  </si>
  <si>
    <t>ACC-BOT-524</t>
  </si>
  <si>
    <t>PP-RHHUPZ4P</t>
  </si>
  <si>
    <t>06:25PM</t>
  </si>
  <si>
    <t>ACC-PRE-129</t>
  </si>
  <si>
    <t>PP-372VIUAD</t>
  </si>
  <si>
    <t>ACC-PET-331</t>
  </si>
  <si>
    <t>PP-8NYSJ5YW</t>
  </si>
  <si>
    <t>BOU-TUL-979</t>
  </si>
  <si>
    <t>PP-6OQOLOEA</t>
  </si>
  <si>
    <t>JEW-PET-834</t>
  </si>
  <si>
    <t>PP-HZA9T0Z6</t>
  </si>
  <si>
    <t>APP-ROS-437</t>
  </si>
  <si>
    <t>PP-0N1K9YXC</t>
  </si>
  <si>
    <t>BOU-ROS-121</t>
  </si>
  <si>
    <t>PP-GFGEU2H4</t>
  </si>
  <si>
    <t>ACC-BOT-500</t>
  </si>
  <si>
    <t>PP-T77I4TDP</t>
  </si>
  <si>
    <t>01:32AM</t>
  </si>
  <si>
    <t>APP-PEO-896</t>
  </si>
  <si>
    <t>PP-4FTPHDGY</t>
  </si>
  <si>
    <t>ACC-FLO-140</t>
  </si>
  <si>
    <t>PP-S9F0ADBG</t>
  </si>
  <si>
    <t>BOU-LIL-218</t>
  </si>
  <si>
    <t>PP-1VZU07YF</t>
  </si>
  <si>
    <t>APP-ROS-471</t>
  </si>
  <si>
    <t>PP-B6NPNS8X</t>
  </si>
  <si>
    <t>08:35AM</t>
  </si>
  <si>
    <t>BOU-ROS-760</t>
  </si>
  <si>
    <t>PP-7KNKW216</t>
  </si>
  <si>
    <t>APP-SUN-952</t>
  </si>
  <si>
    <t>PP-LK6RGR2S</t>
  </si>
  <si>
    <t>12:01PM</t>
  </si>
  <si>
    <t>APP-SUN-504</t>
  </si>
  <si>
    <t>PP-GXMNKN44</t>
  </si>
  <si>
    <t>12:23PM</t>
  </si>
  <si>
    <t>JEW-VIN-194</t>
  </si>
  <si>
    <t>PP-22I9NWR8</t>
  </si>
  <si>
    <t>JEW-PET-468</t>
  </si>
  <si>
    <t>PP-JF4UQM19</t>
  </si>
  <si>
    <t>ACC-BOT-316</t>
  </si>
  <si>
    <t>PP-C4VGB7I3</t>
  </si>
  <si>
    <t>ACC-FLO-487</t>
  </si>
  <si>
    <t>PP-TCNOWE0U</t>
  </si>
  <si>
    <t>05:46AM</t>
  </si>
  <si>
    <t>ACC-FLO-963</t>
  </si>
  <si>
    <t>PP-07T1KWV5</t>
  </si>
  <si>
    <t>BOU-ORC-201</t>
  </si>
  <si>
    <t>PP-K9MGLM2X</t>
  </si>
  <si>
    <t>11:00PM</t>
  </si>
  <si>
    <t>BOU-SUN-364</t>
  </si>
  <si>
    <t>PP-FX972A8E</t>
  </si>
  <si>
    <t xml:space="preserve"> Website </t>
  </si>
  <si>
    <t>ACC-BOT-503</t>
  </si>
  <si>
    <t>PP-ZIY170M5</t>
  </si>
  <si>
    <t>JEW-BLO-222</t>
  </si>
  <si>
    <t xml:space="preserve"> PayPal </t>
  </si>
  <si>
    <t>PP-LX6RTYG9</t>
  </si>
  <si>
    <t>06:22AM</t>
  </si>
  <si>
    <t>APP-LAV-594</t>
  </si>
  <si>
    <t>PP-4YTNCZ7W</t>
  </si>
  <si>
    <t>ACC-PRE-305</t>
  </si>
  <si>
    <t xml:space="preserve"> add card</t>
  </si>
  <si>
    <t>PP-F1FK29G0</t>
  </si>
  <si>
    <t>ACC-PET-700</t>
  </si>
  <si>
    <t>PP-0GPSLR2J</t>
  </si>
  <si>
    <t>BOU-ORC-497</t>
  </si>
  <si>
    <t>PP-8G8T922D</t>
  </si>
  <si>
    <t>ACC-FLO-839</t>
  </si>
  <si>
    <t>PP-Z43JZMRH</t>
  </si>
  <si>
    <t>APP-ROS-339</t>
  </si>
  <si>
    <t>PP-5TNPMGWA</t>
  </si>
  <si>
    <t>10:33AM</t>
  </si>
  <si>
    <t>ACC-BOT-324</t>
  </si>
  <si>
    <t>PP-P0RPJJES</t>
  </si>
  <si>
    <t>BOU-SUN-136</t>
  </si>
  <si>
    <t>PP-9PZ3C0FM</t>
  </si>
  <si>
    <t>BOU-LIL-987</t>
  </si>
  <si>
    <t>PP-ASKR965T</t>
  </si>
  <si>
    <t>APP-DAH-829</t>
  </si>
  <si>
    <t>PP-14FTJKQI</t>
  </si>
  <si>
    <t>APP-ROS-740</t>
  </si>
  <si>
    <t>PP-4FJSBNU6</t>
  </si>
  <si>
    <t>BOU-TUL-218</t>
  </si>
  <si>
    <t>PP-TNKUPBU1</t>
  </si>
  <si>
    <t>06:09AM</t>
  </si>
  <si>
    <t>APP-LAV-782</t>
  </si>
  <si>
    <t>PP-BWVPD9NM</t>
  </si>
  <si>
    <t>08:45AM</t>
  </si>
  <si>
    <t>acc-pet-222</t>
  </si>
  <si>
    <t>PP-F004RK9O</t>
  </si>
  <si>
    <t>07:15PM</t>
  </si>
  <si>
    <t>ACC-PET-733</t>
  </si>
  <si>
    <t>PP-0SQ8UDGU</t>
  </si>
  <si>
    <t>BOU-LIL-739</t>
  </si>
  <si>
    <t>PP-21CZDADE</t>
  </si>
  <si>
    <t>BOU-ORC-177</t>
  </si>
  <si>
    <t>PP-1AJVMMOO</t>
  </si>
  <si>
    <t xml:space="preserve"> spring</t>
  </si>
  <si>
    <t>BOU-ORC-498</t>
  </si>
  <si>
    <t>PP-EO35VM6A</t>
  </si>
  <si>
    <t>JEW-VIN-913</t>
  </si>
  <si>
    <t>PP-OPGRC38P</t>
  </si>
  <si>
    <t>ACC-PRE-820</t>
  </si>
  <si>
    <t>PP-VDY3M126</t>
  </si>
  <si>
    <t>bou-lil-229</t>
  </si>
  <si>
    <t>PP-D9M284VC</t>
  </si>
  <si>
    <t>ACC-BOT-152</t>
  </si>
  <si>
    <t>PP-DOQUM040</t>
  </si>
  <si>
    <t>APP-DAH-132</t>
  </si>
  <si>
    <t>PP-YW6J872K</t>
  </si>
  <si>
    <t>BOU-SUN-265</t>
  </si>
  <si>
    <t>PP-K8YLDM3W</t>
  </si>
  <si>
    <t>sunflower hoodie</t>
  </si>
  <si>
    <t>APP-SUN-265</t>
  </si>
  <si>
    <t>PP-V163DC0V</t>
  </si>
  <si>
    <t>ACC-BOT-760</t>
  </si>
  <si>
    <t>PP-1SNOP335</t>
  </si>
  <si>
    <t>JEW-DAI-750</t>
  </si>
  <si>
    <t>PP-P7PACHLF</t>
  </si>
  <si>
    <t>BOU-SUN-529</t>
  </si>
  <si>
    <t>PP-OJQQQ8J6</t>
  </si>
  <si>
    <t>ACC-PRE-728</t>
  </si>
  <si>
    <t>PP-O76ZZ5NU</t>
  </si>
  <si>
    <t>BOU-ORC-774</t>
  </si>
  <si>
    <t>PP-XM96B7OE</t>
  </si>
  <si>
    <t>03:42PM</t>
  </si>
  <si>
    <t>ACC-PRE-644</t>
  </si>
  <si>
    <t>PP-W8KVOFLH</t>
  </si>
  <si>
    <t>ACC-FLO-217</t>
  </si>
  <si>
    <t>PP-FW84ZIZ1</t>
  </si>
  <si>
    <t>06:33PM</t>
  </si>
  <si>
    <t>APP-SUN-261</t>
  </si>
  <si>
    <t>PP-VF616D3C</t>
  </si>
  <si>
    <t>ACC-PRE-796</t>
  </si>
  <si>
    <t>PP-B4NKWUG5</t>
  </si>
  <si>
    <t>12:37AM</t>
  </si>
  <si>
    <t>JEW-VIN-935</t>
  </si>
  <si>
    <t>PP-6P9OGAXZ</t>
  </si>
  <si>
    <t>BOU-ROS-167</t>
  </si>
  <si>
    <t>PP-N6GOQSY9</t>
  </si>
  <si>
    <t>APP-LAV-478</t>
  </si>
  <si>
    <t>PP-FXYBS775</t>
  </si>
  <si>
    <t>09:24AM</t>
  </si>
  <si>
    <t>APP-ROS-850</t>
  </si>
  <si>
    <t>PP-D7N1G1TX</t>
  </si>
  <si>
    <t xml:space="preserve">Store </t>
  </si>
  <si>
    <t>BOU-SUN-302</t>
  </si>
  <si>
    <t>PP-Q37P559P</t>
  </si>
  <si>
    <t>BOU-TUL-940</t>
  </si>
  <si>
    <t>PP-HNBAVEKV</t>
  </si>
  <si>
    <t>JEW-BLO-522</t>
  </si>
  <si>
    <t>PP-NT8R2ZXD</t>
  </si>
  <si>
    <t>11:20PM</t>
  </si>
  <si>
    <t>ACC-BOT-138</t>
  </si>
  <si>
    <t>PP-JNYHPIZC</t>
  </si>
  <si>
    <t>07:28PM</t>
  </si>
  <si>
    <t>ACC-FLO-735</t>
  </si>
  <si>
    <t>PP-I7YFLIK9</t>
  </si>
  <si>
    <t>BOU-LIL-556</t>
  </si>
  <si>
    <t>PP-Q2D82KMB</t>
  </si>
  <si>
    <t>JEW-FLO-902</t>
  </si>
  <si>
    <t>PP-FBHGP5CP</t>
  </si>
  <si>
    <t>JEW-DAI-734</t>
  </si>
  <si>
    <t>PP-0ICL5K4J</t>
  </si>
  <si>
    <t>APP-PEO-818</t>
  </si>
  <si>
    <t>PP-4G8KJS7B</t>
  </si>
  <si>
    <t>ACC-FLO-525</t>
  </si>
  <si>
    <t>PP-OV5F9484</t>
  </si>
  <si>
    <t>BOU-ROS-731</t>
  </si>
  <si>
    <t>PP-KA575TLJ</t>
  </si>
  <si>
    <t>ACC-BOT-518</t>
  </si>
  <si>
    <t>PP-0N2QDPQF</t>
  </si>
  <si>
    <t>07:36AM</t>
  </si>
  <si>
    <t>JEW-BLO-371</t>
  </si>
  <si>
    <t>PP-XG3WTK41</t>
  </si>
  <si>
    <t>JEW-BLO-186</t>
  </si>
  <si>
    <t>PP-RPZ8S6ME</t>
  </si>
  <si>
    <t>APP-PEO-369</t>
  </si>
  <si>
    <t>PP-NTJC3W8W</t>
  </si>
  <si>
    <t>BOU-ORC-353</t>
  </si>
  <si>
    <t>PP-UJEPIJKW</t>
  </si>
  <si>
    <t>05:11PM</t>
  </si>
  <si>
    <t>BOU-TUL-727</t>
  </si>
  <si>
    <t>PP-85N0GPJK</t>
  </si>
  <si>
    <t xml:space="preserve"> winter</t>
  </si>
  <si>
    <t>BOU-LIL-878</t>
  </si>
  <si>
    <t>PP-VQLAEUO3</t>
  </si>
  <si>
    <t>APP-SUN-366</t>
  </si>
  <si>
    <t>PP-H9WL4B73</t>
  </si>
  <si>
    <t>jew-pet-202</t>
  </si>
  <si>
    <t>PP-KX0NMSRA</t>
  </si>
  <si>
    <t>JEW-PET-369</t>
  </si>
  <si>
    <t>PP-75C06S7U</t>
  </si>
  <si>
    <t>ACC-PRE-182</t>
  </si>
  <si>
    <t>PP-72NRCMUZ</t>
  </si>
  <si>
    <t>BOU-ORC-264</t>
  </si>
  <si>
    <t>PP-YC8Y26CG</t>
  </si>
  <si>
    <t>ACC-BOT-246</t>
  </si>
  <si>
    <t>PP-J27HGHRA</t>
  </si>
  <si>
    <t>01:29PM</t>
  </si>
  <si>
    <t>BOU-ORC-706</t>
  </si>
  <si>
    <t>PP-D2QF2BFL</t>
  </si>
  <si>
    <t>04:41PM</t>
  </si>
  <si>
    <t>APP-DAH-332</t>
  </si>
  <si>
    <t>PP-ZPLR2XNI</t>
  </si>
  <si>
    <t>ACC-PET-800</t>
  </si>
  <si>
    <t>PP-HJ3KFXSM</t>
  </si>
  <si>
    <t>ACC-FLO-616</t>
  </si>
  <si>
    <t>PP-0T4SFADE</t>
  </si>
  <si>
    <t>BOU-ORC-522</t>
  </si>
  <si>
    <t>PP-H6IAOGRU</t>
  </si>
  <si>
    <t>02:10AM</t>
  </si>
  <si>
    <t>JEW-DAI-149</t>
  </si>
  <si>
    <t>PP-V90QPKFI</t>
  </si>
  <si>
    <t>BOU-SUN-453</t>
  </si>
  <si>
    <t>PP-BDI26Y90</t>
  </si>
  <si>
    <t>BOU-SUN-650</t>
  </si>
  <si>
    <t>PP-7WXY8FBL</t>
  </si>
  <si>
    <t>04:22AM</t>
  </si>
  <si>
    <t>bou-ros-971</t>
  </si>
  <si>
    <t>PP-1PUBF2VP</t>
  </si>
  <si>
    <t>APP-DAH-954</t>
  </si>
  <si>
    <t>PP-RWK2TYPN</t>
  </si>
  <si>
    <t>JEW-FLO-259</t>
  </si>
  <si>
    <t>PP-7SAE5I9E</t>
  </si>
  <si>
    <t>JEW-PET-402</t>
  </si>
  <si>
    <t>PP-Y4R1R02Z</t>
  </si>
  <si>
    <t>07:24AM</t>
  </si>
  <si>
    <t>ACC-PRE-817</t>
  </si>
  <si>
    <t>PP-ZZCKC3OT</t>
  </si>
  <si>
    <t>BOU-TUL-766</t>
  </si>
  <si>
    <t>PP-OD9C4O0F</t>
  </si>
  <si>
    <t>BOU-ROS-483</t>
  </si>
  <si>
    <t>PP-W77DVI8F</t>
  </si>
  <si>
    <t>APP-LAV-192</t>
  </si>
  <si>
    <t>PP-675XDOMJ</t>
  </si>
  <si>
    <t>12:13AM</t>
  </si>
  <si>
    <t>BOU-ORC-430</t>
  </si>
  <si>
    <t>PP-3BJHU7W3</t>
  </si>
  <si>
    <t>JEW-FLO-544</t>
  </si>
  <si>
    <t>PP-11IWZCQL</t>
  </si>
  <si>
    <t>BOU-TUL-919</t>
  </si>
  <si>
    <t>PP-279IUY91</t>
  </si>
  <si>
    <t>10:45AM</t>
  </si>
  <si>
    <t>JEW-BLO-903</t>
  </si>
  <si>
    <t>PP-KNVQ9WNX</t>
  </si>
  <si>
    <t>JEW-PET-532</t>
  </si>
  <si>
    <t>PP-5WC8FVW3</t>
  </si>
  <si>
    <t>ACC-FLO-696</t>
  </si>
  <si>
    <t>PP-K1QY7HYL</t>
  </si>
  <si>
    <t>BOU-ORC-450</t>
  </si>
  <si>
    <t>PP-R4U5PZ93</t>
  </si>
  <si>
    <t>09:35AM</t>
  </si>
  <si>
    <t>PP-86VDAG0I</t>
  </si>
  <si>
    <t>ACC-PRE-908</t>
  </si>
  <si>
    <t>PP-WCY9JHQY</t>
  </si>
  <si>
    <t>JEW-FLO-597</t>
  </si>
  <si>
    <t>PP-Y8KB2BUC</t>
  </si>
  <si>
    <t>bou-orc-466</t>
  </si>
  <si>
    <t>PP-RN8KC4CT</t>
  </si>
  <si>
    <t>tulip burst</t>
  </si>
  <si>
    <t>BOU-TUL-922</t>
  </si>
  <si>
    <t>PP-0WIX4E1K</t>
  </si>
  <si>
    <t>jew-pet-944</t>
  </si>
  <si>
    <t>PP-85LDJPYG</t>
  </si>
  <si>
    <t>JEW-DAI-898</t>
  </si>
  <si>
    <t>PP-GDDZUPPY</t>
  </si>
  <si>
    <t>BOU-ORC-588</t>
  </si>
  <si>
    <t>PP-OOP7SL1J</t>
  </si>
  <si>
    <t>APP-ROS-483</t>
  </si>
  <si>
    <t>PP-I48QXTWO</t>
  </si>
  <si>
    <t>ACC-PRE-316</t>
  </si>
  <si>
    <t>PP-OQADDKBT</t>
  </si>
  <si>
    <t>PP-37V3CR15</t>
  </si>
  <si>
    <t>BOU-ROS-436</t>
  </si>
  <si>
    <t>PP-K7A7K93S</t>
  </si>
  <si>
    <t>PP-1AOB0RSU</t>
  </si>
  <si>
    <t>BOU-SUN-829</t>
  </si>
  <si>
    <t>PP-LPNC4BI6</t>
  </si>
  <si>
    <t>PP-LSIPGVO7</t>
  </si>
  <si>
    <t>JEW-FLO-562</t>
  </si>
  <si>
    <t>PP-RJS92NI7</t>
  </si>
  <si>
    <t>APP-SUN-678</t>
  </si>
  <si>
    <t>PP-PH25AKC6</t>
  </si>
  <si>
    <t>BOU-ORC-999</t>
  </si>
  <si>
    <t>PP-RK79UFU6</t>
  </si>
  <si>
    <t>10:07PM</t>
  </si>
  <si>
    <t>APP-ROS-569</t>
  </si>
  <si>
    <t>PP-RKM54EYL</t>
  </si>
  <si>
    <t>BOU-ROS-273</t>
  </si>
  <si>
    <t>PP-7JWATFJO</t>
  </si>
  <si>
    <t>JEW-PET-533</t>
  </si>
  <si>
    <t>PP-R2LTSG9L</t>
  </si>
  <si>
    <t>BOU-ROS-997</t>
  </si>
  <si>
    <t>PP-G28Y2D47</t>
  </si>
  <si>
    <t>ACC-FLO-100</t>
  </si>
  <si>
    <t>PP-SMPJ2OD6</t>
  </si>
  <si>
    <t>APP-LAV-515</t>
  </si>
  <si>
    <t>PP-HIE9EDE1</t>
  </si>
  <si>
    <t>ACC-FLO-475</t>
  </si>
  <si>
    <t>PP-LXGXX3B6</t>
  </si>
  <si>
    <t>BOU-SUN-112</t>
  </si>
  <si>
    <t>PP-UF2LC6I3</t>
  </si>
  <si>
    <t>10:15PM</t>
  </si>
  <si>
    <t>ACC-FLO-256</t>
  </si>
  <si>
    <t>PP-LURZ41EG</t>
  </si>
  <si>
    <t>ACC-FLO-766</t>
  </si>
  <si>
    <t>PP-8QAYKMQM</t>
  </si>
  <si>
    <t>APP-PEO-766</t>
  </si>
  <si>
    <t>PP-RR69N40G</t>
  </si>
  <si>
    <t>BOU-ROS-454</t>
  </si>
  <si>
    <t>PP-7XG33Y6Y</t>
  </si>
  <si>
    <t>APP-SUN-815</t>
  </si>
  <si>
    <t>PP-LSDVXQK9</t>
  </si>
  <si>
    <t>APP-LAV-175</t>
  </si>
  <si>
    <t>PP-U9RNMIL5</t>
  </si>
  <si>
    <t>ACC-PRE-784</t>
  </si>
  <si>
    <t>PP-SW9LQJJ5</t>
  </si>
  <si>
    <t>BOU-ROS-856</t>
  </si>
  <si>
    <t>PP-ZYBGP2VQ</t>
  </si>
  <si>
    <t>BOU-TUL-416</t>
  </si>
  <si>
    <t>PP-32QZ2KVS</t>
  </si>
  <si>
    <t>APP-PEO-692</t>
  </si>
  <si>
    <t>PP-BQW317C3</t>
  </si>
  <si>
    <t>ACC-PRE-237</t>
  </si>
  <si>
    <t>PP-ZKY2Z2JR</t>
  </si>
  <si>
    <t>APP-SUN-252</t>
  </si>
  <si>
    <t>PP-PV3NCZQ8</t>
  </si>
  <si>
    <t>ACC-FLO-927</t>
  </si>
  <si>
    <t>PP-DLP7G4KO</t>
  </si>
  <si>
    <t>BOU-TUL-735</t>
  </si>
  <si>
    <t>PP-MA5GFGV4</t>
  </si>
  <si>
    <t>APP-DAH-837</t>
  </si>
  <si>
    <t>PP-AEJG9PTK</t>
  </si>
  <si>
    <t>BOU-ORC-827</t>
  </si>
  <si>
    <t>PP-KAPZKX3I</t>
  </si>
  <si>
    <t>07:30AM</t>
  </si>
  <si>
    <t>jew-blo-602</t>
  </si>
  <si>
    <t>PP-YYIIR41G</t>
  </si>
  <si>
    <t>ACC-FLO-675</t>
  </si>
  <si>
    <t>PP-WBK0OS3S</t>
  </si>
  <si>
    <t>BOU-TUL-351</t>
  </si>
  <si>
    <t>PP-T7T4EDE6</t>
  </si>
  <si>
    <t>02:50PM</t>
  </si>
  <si>
    <t>ACC-BOT-146</t>
  </si>
  <si>
    <t>PP-49X0F3DL</t>
  </si>
  <si>
    <t>JEW-PET-915</t>
  </si>
  <si>
    <t>PP-GVDM17YM</t>
  </si>
  <si>
    <t>JEW-FLO-208</t>
  </si>
  <si>
    <t>PP-MVDZC786</t>
  </si>
  <si>
    <t>11:53PM</t>
  </si>
  <si>
    <t>BOU-ROS-532</t>
  </si>
  <si>
    <t>PP-QQC9IDMR</t>
  </si>
  <si>
    <t>APP-DAH-494</t>
  </si>
  <si>
    <t>PP-F23H7071</t>
  </si>
  <si>
    <t>APP-DAH-584</t>
  </si>
  <si>
    <t>PP-8I6F1YX1</t>
  </si>
  <si>
    <t>APP-SUN-348</t>
  </si>
  <si>
    <t>PP-JSZN8PZN</t>
  </si>
  <si>
    <t>APP-SUN-386</t>
  </si>
  <si>
    <t>PP-CX9NA7UW</t>
  </si>
  <si>
    <t>ACC-FLO-298</t>
  </si>
  <si>
    <t>PP-99CA26QE</t>
  </si>
  <si>
    <t>ACC-PRE-487</t>
  </si>
  <si>
    <t>PP-9DD9DTFO</t>
  </si>
  <si>
    <t>PP-NZU6MRUW</t>
  </si>
  <si>
    <t>APP-ROS-269</t>
  </si>
  <si>
    <t>PP-2BQ5PO4A</t>
  </si>
  <si>
    <t>JEW-FLO-384</t>
  </si>
  <si>
    <t>PP-UROWRIDF</t>
  </si>
  <si>
    <t>07:58AM</t>
  </si>
  <si>
    <t>JEW-VIN-350</t>
  </si>
  <si>
    <t>PP-X1WB0SIO</t>
  </si>
  <si>
    <t>BOU-SUN-499</t>
  </si>
  <si>
    <t>PP-2AGVT82O</t>
  </si>
  <si>
    <t>APP-PEO-916</t>
  </si>
  <si>
    <t>PP-67AT6UEM</t>
  </si>
  <si>
    <t>JEW-VIN-512</t>
  </si>
  <si>
    <t>PP-26RVPBAN</t>
  </si>
  <si>
    <t>ACC-PRE-666</t>
  </si>
  <si>
    <t>PP-D2CZ3IXL</t>
  </si>
  <si>
    <t>BOU-SUN-155</t>
  </si>
  <si>
    <t>PP-58DQ8N5R</t>
  </si>
  <si>
    <t>BOU-ORC-421</t>
  </si>
  <si>
    <t>PP-GQH1SFPJ</t>
  </si>
  <si>
    <t>ACC-PET-602</t>
  </si>
  <si>
    <t>PP-X31MQ77V</t>
  </si>
  <si>
    <t>APP-ROS-303</t>
  </si>
  <si>
    <t>PP-3Y0CLCCV</t>
  </si>
  <si>
    <t>bou-tul-437</t>
  </si>
  <si>
    <t>PP-2TEMJYX0</t>
  </si>
  <si>
    <t>JEW-VIN-522</t>
  </si>
  <si>
    <t>PP-2U15DKEB</t>
  </si>
  <si>
    <t>JEW-FLO-845</t>
  </si>
  <si>
    <t>PP-YEZYZ3FW</t>
  </si>
  <si>
    <t xml:space="preserve"> Offline </t>
  </si>
  <si>
    <t>APP-PEO-119</t>
  </si>
  <si>
    <t>PP-YCM3EJ10</t>
  </si>
  <si>
    <t>JEW-BLO-236</t>
  </si>
  <si>
    <t>PP-3H6W9E9L</t>
  </si>
  <si>
    <t>09:06PM</t>
  </si>
  <si>
    <t>BOU-LIL-513</t>
  </si>
  <si>
    <t>PP-V8B2AJCR</t>
  </si>
  <si>
    <t>JEW-FLO-746</t>
  </si>
  <si>
    <t>PP-RFOIAL5U</t>
  </si>
  <si>
    <t>BOU-ORC-427</t>
  </si>
  <si>
    <t>PP-POO2FSPN</t>
  </si>
  <si>
    <t>08:46AM</t>
  </si>
  <si>
    <t>BOU-TUL-809</t>
  </si>
  <si>
    <t>PP-4N1W3ER7</t>
  </si>
  <si>
    <t>06:43PM</t>
  </si>
  <si>
    <t>APP-ROS-103</t>
  </si>
  <si>
    <t>PP-34NUDLVQ</t>
  </si>
  <si>
    <t>ACC-BOT-606</t>
  </si>
  <si>
    <t>PP-X8QPADS0</t>
  </si>
  <si>
    <t>APP-ROS-711</t>
  </si>
  <si>
    <t>PP-K4EGW1TP</t>
  </si>
  <si>
    <t>03:38PM</t>
  </si>
  <si>
    <t>ACC-BOT-694</t>
  </si>
  <si>
    <t>LATE PICKUP</t>
  </si>
  <si>
    <t>PP-862PFRN2</t>
  </si>
  <si>
    <t>04:42PM</t>
  </si>
  <si>
    <t>BOU-TUL-738</t>
  </si>
  <si>
    <t>PP-PR4TW5S6</t>
  </si>
  <si>
    <t>JEW-DAI-454</t>
  </si>
  <si>
    <t>PP-IB1SWS21</t>
  </si>
  <si>
    <t>BOU-SUN-230</t>
  </si>
  <si>
    <t>PP-FTFOFYSY</t>
  </si>
  <si>
    <t>BOU-ORC-898</t>
  </si>
  <si>
    <t>PP-709Q6OHX</t>
  </si>
  <si>
    <t>APP-LAV-298</t>
  </si>
  <si>
    <t>PP-WZ3R2L9E</t>
  </si>
  <si>
    <t>01:42AM</t>
  </si>
  <si>
    <t>JEW-FLO-921</t>
  </si>
  <si>
    <t>PP-E8XPU46U</t>
  </si>
  <si>
    <t>APP-DAH-291</t>
  </si>
  <si>
    <t>PP-MREVNSI8</t>
  </si>
  <si>
    <t>JEW-BLO-736</t>
  </si>
  <si>
    <t>PP-20VZ9LY2</t>
  </si>
  <si>
    <t>ACC-FLO-184</t>
  </si>
  <si>
    <t>PP-9QTW3JKI</t>
  </si>
  <si>
    <t>APP-LAV-880</t>
  </si>
  <si>
    <t>PP-O80JIK6U</t>
  </si>
  <si>
    <t>11:36AM</t>
  </si>
  <si>
    <t>APP-ROS-106</t>
  </si>
  <si>
    <t>PP-THJ22SUL</t>
  </si>
  <si>
    <t>BOU-TUL-280</t>
  </si>
  <si>
    <t>PP-1R8JWHTT</t>
  </si>
  <si>
    <t>BOU-SUN-957</t>
  </si>
  <si>
    <t>PP-N5EL11ZK</t>
  </si>
  <si>
    <t>BOU-TUL-419</t>
  </si>
  <si>
    <t>PP-T5GMBPSJ</t>
  </si>
  <si>
    <t>03:48AM</t>
  </si>
  <si>
    <t>APP-ROS-834</t>
  </si>
  <si>
    <t>PP-1XV9TPKL</t>
  </si>
  <si>
    <t>09:46AM</t>
  </si>
  <si>
    <t>BOU-ORC-918</t>
  </si>
  <si>
    <t>PP-YUYTGQEI</t>
  </si>
  <si>
    <t>BOU-ORC-105</t>
  </si>
  <si>
    <t>PP-WXQAQ9JD</t>
  </si>
  <si>
    <t>APP-SUN-297</t>
  </si>
  <si>
    <t>PP-3RFSSF1H</t>
  </si>
  <si>
    <t>BOU-SUN-395</t>
  </si>
  <si>
    <t>PP-EXANVZGZ</t>
  </si>
  <si>
    <t>APP-PEO-981</t>
  </si>
  <si>
    <t>PP-VI69W1HM</t>
  </si>
  <si>
    <t>ACC-FLO-795</t>
  </si>
  <si>
    <t>PP-BIELVMH9</t>
  </si>
  <si>
    <t>JEW-FLO-414</t>
  </si>
  <si>
    <t>PP-XZIBHBMZ</t>
  </si>
  <si>
    <t>09:42PM</t>
  </si>
  <si>
    <t>APP-DAH-541</t>
  </si>
  <si>
    <t>PP-F7BZPJFW</t>
  </si>
  <si>
    <t>APP-LAV-100</t>
  </si>
  <si>
    <t>PP-DNFXG8MQ</t>
  </si>
  <si>
    <t>BOU-ROS-478</t>
  </si>
  <si>
    <t>PP-JY86FMXC</t>
  </si>
  <si>
    <t>07:09PM</t>
  </si>
  <si>
    <t>BOU-SUN-169</t>
  </si>
  <si>
    <t>PP-96IDV1G0</t>
  </si>
  <si>
    <t>02:54PM</t>
  </si>
  <si>
    <t>JEW-BLO-862</t>
  </si>
  <si>
    <t>PP-3XBV37Q4</t>
  </si>
  <si>
    <t>06:48AM</t>
  </si>
  <si>
    <t>APP-DAH-356</t>
  </si>
  <si>
    <t>PP-82Z3LM1B</t>
  </si>
  <si>
    <t>BOU-LIL-978</t>
  </si>
  <si>
    <t>PP-74EPFG4V</t>
  </si>
  <si>
    <t>04:14AM</t>
  </si>
  <si>
    <t>APP-SUN-845</t>
  </si>
  <si>
    <t>PP-PJZ2UTY4</t>
  </si>
  <si>
    <t>BOU-ROS-164</t>
  </si>
  <si>
    <t>PP-UVH4DTC4</t>
  </si>
  <si>
    <t>ACC-PET-238</t>
  </si>
  <si>
    <t>PP-34M9Z5I6</t>
  </si>
  <si>
    <t>JEW-PET-156</t>
  </si>
  <si>
    <t>PP-BL98CN5C</t>
  </si>
  <si>
    <t>BOU-TUL-490</t>
  </si>
  <si>
    <t>PP-5JH3E3T8</t>
  </si>
  <si>
    <t>JEW-PET-937</t>
  </si>
  <si>
    <t>PP-5OROPAWL</t>
  </si>
  <si>
    <t>JEW-PET-728</t>
  </si>
  <si>
    <t>PP-9JBK5AAD</t>
  </si>
  <si>
    <t>BOU-ROS-533</t>
  </si>
  <si>
    <t>PP-HG07LA7D</t>
  </si>
  <si>
    <t>ACC-BOT-270</t>
  </si>
  <si>
    <t>PP-0W3OQ5H9</t>
  </si>
  <si>
    <t>ACC-FLO-945</t>
  </si>
  <si>
    <t>PP-X54P8RI4</t>
  </si>
  <si>
    <t>JEW-DAI-124</t>
  </si>
  <si>
    <t>PP-ROZF66L0</t>
  </si>
  <si>
    <t>PP-OB47U7X3</t>
  </si>
  <si>
    <t>11:05PM</t>
  </si>
  <si>
    <t>BOU-LIL-746</t>
  </si>
  <si>
    <t>PP-9XGOBYV1</t>
  </si>
  <si>
    <t>10:28AM</t>
  </si>
  <si>
    <t>BOU-TUL-612</t>
  </si>
  <si>
    <t>PP-IBA9V2AC</t>
  </si>
  <si>
    <t>ACC-FLO-908</t>
  </si>
  <si>
    <t>PP-AFNWCIC0</t>
  </si>
  <si>
    <t>JEW-BLO-847</t>
  </si>
  <si>
    <t>PP-DYT9MOGE</t>
  </si>
  <si>
    <t>JEW-PET-730</t>
  </si>
  <si>
    <t>PP-0D3ACKEO</t>
  </si>
  <si>
    <t>APP-DAH-138</t>
  </si>
  <si>
    <t>PP-PYBIRUD3</t>
  </si>
  <si>
    <t>JEW-PET-967</t>
  </si>
  <si>
    <t>PP-RNPKSB64</t>
  </si>
  <si>
    <t>JEW-VIN-596</t>
  </si>
  <si>
    <t>PP-473OZRBL</t>
  </si>
  <si>
    <t>ACC-BOT-526</t>
  </si>
  <si>
    <t>PP-2PBXYYW2</t>
  </si>
  <si>
    <t>BOU-ROS-158</t>
  </si>
  <si>
    <t>PP-41DNTCAG</t>
  </si>
  <si>
    <t>BOU-ORC-515</t>
  </si>
  <si>
    <t>PP-VT3WCLK6</t>
  </si>
  <si>
    <t>BOU-ROS-547</t>
  </si>
  <si>
    <t>PP-XPMB0E0S</t>
  </si>
  <si>
    <t>BOU-ORC-144</t>
  </si>
  <si>
    <t>PP-W3QBP9MW</t>
  </si>
  <si>
    <t>JEW-FLO-727</t>
  </si>
  <si>
    <t>PP-OP4HN5X5</t>
  </si>
  <si>
    <t>APP-ROS-667</t>
  </si>
  <si>
    <t>PP-UPJ53AZ0</t>
  </si>
  <si>
    <t>PP-KPKI9C3H</t>
  </si>
  <si>
    <t>ACC-PET-698</t>
  </si>
  <si>
    <t>PP-GB69ZR42</t>
  </si>
  <si>
    <t>ACC-BOT-408</t>
  </si>
  <si>
    <t>PP-AMKIINU4</t>
  </si>
  <si>
    <t>BOU-TUL-390</t>
  </si>
  <si>
    <t>PP-D1L3TX21</t>
  </si>
  <si>
    <t>APP-DAH-790</t>
  </si>
  <si>
    <t>PP-L6MJ631I</t>
  </si>
  <si>
    <t>12:11PM</t>
  </si>
  <si>
    <t>BOU-ORC-732</t>
  </si>
  <si>
    <t>PP-QWIMT3FY</t>
  </si>
  <si>
    <t>APP-DAH-374</t>
  </si>
  <si>
    <t>PP-1M9964YZ</t>
  </si>
  <si>
    <t>JEW-VIN-237</t>
  </si>
  <si>
    <t>PP-ODOJKMWQ</t>
  </si>
  <si>
    <t>APP-DAH-797</t>
  </si>
  <si>
    <t>PP-02AV9AS4</t>
  </si>
  <si>
    <t>APP-DAH-791</t>
  </si>
  <si>
    <t>PP-KSGNBHDS</t>
  </si>
  <si>
    <t>ACC-BOT-822</t>
  </si>
  <si>
    <t>PP-7ONLJ4KH</t>
  </si>
  <si>
    <t>12:34AM</t>
  </si>
  <si>
    <t>JEW-DAI-852</t>
  </si>
  <si>
    <t>PP-O1LA0A39</t>
  </si>
  <si>
    <t>BOU-ROS-627</t>
  </si>
  <si>
    <t>PP-T0YMBOBN</t>
  </si>
  <si>
    <t>BOU-LIL-903</t>
  </si>
  <si>
    <t>PP-RGK1KWOX</t>
  </si>
  <si>
    <t>03:25AM</t>
  </si>
  <si>
    <t>BOU-ORC-385</t>
  </si>
  <si>
    <t>PP-2TBER5XE</t>
  </si>
  <si>
    <t>APP-PEO-260</t>
  </si>
  <si>
    <t>PP-ERPE5O86</t>
  </si>
  <si>
    <t>JEW-DAI-338</t>
  </si>
  <si>
    <t>PP-MBVT0GNF</t>
  </si>
  <si>
    <t>BOU-SUN-609</t>
  </si>
  <si>
    <t>PP-EP4B6AR3</t>
  </si>
  <si>
    <t>BOU-ROS-476</t>
  </si>
  <si>
    <t>PP-EK8G9XIB</t>
  </si>
  <si>
    <t>09:42AM</t>
  </si>
  <si>
    <t>APP-ROS-140</t>
  </si>
  <si>
    <t>PP-KTQ4OHZ0</t>
  </si>
  <si>
    <t>ACC-PET-470</t>
  </si>
  <si>
    <t>PP-DO0Y7GFO</t>
  </si>
  <si>
    <t>JEW-BLO-410</t>
  </si>
  <si>
    <t>PP-EVM4OI6W</t>
  </si>
  <si>
    <t>JEW-BLO-405</t>
  </si>
  <si>
    <t>PP-XHKG2VKE</t>
  </si>
  <si>
    <t>BOU-SUN-971</t>
  </si>
  <si>
    <t>PP-69541ZC4</t>
  </si>
  <si>
    <t>APP-ROS-176</t>
  </si>
  <si>
    <t>PP-P894LB2V</t>
  </si>
  <si>
    <t>09:53PM</t>
  </si>
  <si>
    <t>ACC-PET-395</t>
  </si>
  <si>
    <t>PP-NWFAW8AQ</t>
  </si>
  <si>
    <t>JEW-DAI-535</t>
  </si>
  <si>
    <t>PP-BJS1KTZH</t>
  </si>
  <si>
    <t>BOU-SUN-450</t>
  </si>
  <si>
    <t>PP-MAD1BX6A</t>
  </si>
  <si>
    <t>ACC-PET-534</t>
  </si>
  <si>
    <t>PP-M0XKFSIS</t>
  </si>
  <si>
    <t>02:23PM</t>
  </si>
  <si>
    <t>BOU-ROS-320</t>
  </si>
  <si>
    <t>PP-V91O9AG0</t>
  </si>
  <si>
    <t>BOU-ROS-230</t>
  </si>
  <si>
    <t>PP-6QCV8R92</t>
  </si>
  <si>
    <t>02:58PM</t>
  </si>
  <si>
    <t>BOU-ROS-870</t>
  </si>
  <si>
    <t>PP-IJVKI0B0</t>
  </si>
  <si>
    <t>APP-DAH-912</t>
  </si>
  <si>
    <t>PP-9JFX8K6R</t>
  </si>
  <si>
    <t>JEW-PET-767</t>
  </si>
  <si>
    <t>PP-73PBU9FN</t>
  </si>
  <si>
    <t>06:17AM</t>
  </si>
  <si>
    <t>JEW-DAI-825</t>
  </si>
  <si>
    <t>PP-77AG3YN2</t>
  </si>
  <si>
    <t>JEW-FLO-990</t>
  </si>
  <si>
    <t>PP-BMDSSBWO</t>
  </si>
  <si>
    <t>JEW-FLO-533</t>
  </si>
  <si>
    <t>PP-8YCVZWHT</t>
  </si>
  <si>
    <t>ACC-BOT-435</t>
  </si>
  <si>
    <t>PP-POPKK9BV</t>
  </si>
  <si>
    <t>08:16AM</t>
  </si>
  <si>
    <t>ACC-FLO-328</t>
  </si>
  <si>
    <t>PP-BGEFH8VV</t>
  </si>
  <si>
    <t>JEW-VIN-282</t>
  </si>
  <si>
    <t>PP-4A2IS069</t>
  </si>
  <si>
    <t>APP-LAV-792</t>
  </si>
  <si>
    <t>PP-CAWHLV2N</t>
  </si>
  <si>
    <t>JEW-DAI-481</t>
  </si>
  <si>
    <t>PP-DACZML0S</t>
  </si>
  <si>
    <t>ACC-BOT-796</t>
  </si>
  <si>
    <t>PP-XFTZT1RQ</t>
  </si>
  <si>
    <t>04:25PM</t>
  </si>
  <si>
    <t>BOU-TUL-253</t>
  </si>
  <si>
    <t>PP-0RACRRBO</t>
  </si>
  <si>
    <t>11:06AM</t>
  </si>
  <si>
    <t xml:space="preserve">summer </t>
  </si>
  <si>
    <t>ACC-PRE-511</t>
  </si>
  <si>
    <t>PP-NLW4SF5J</t>
  </si>
  <si>
    <t>12:03PM</t>
  </si>
  <si>
    <t>ACC-FLO-444</t>
  </si>
  <si>
    <t>PP-GUCZH9IE</t>
  </si>
  <si>
    <t>APP-ROS-627</t>
  </si>
  <si>
    <t>PP-MYG1P0PY</t>
  </si>
  <si>
    <t>03:28AM</t>
  </si>
  <si>
    <t>BOU-TUL-654</t>
  </si>
  <si>
    <t>PP-BFPB0Y0D</t>
  </si>
  <si>
    <t>04:01AM</t>
  </si>
  <si>
    <t>BOU-ROS-831</t>
  </si>
  <si>
    <t>PP-5SM6E4C0</t>
  </si>
  <si>
    <t>ACC-PET-938</t>
  </si>
  <si>
    <t>PP-5DSRYSWE</t>
  </si>
  <si>
    <t>BOU-ORC-317</t>
  </si>
  <si>
    <t>PP-XG5PWPR0</t>
  </si>
  <si>
    <t>09:14PM</t>
  </si>
  <si>
    <t>bou-lil-519</t>
  </si>
  <si>
    <t>PP-LE9LSA5P</t>
  </si>
  <si>
    <t>BOU-ORC-713</t>
  </si>
  <si>
    <t>PP-DQTC9XUQ</t>
  </si>
  <si>
    <t>ACC-PRE-264</t>
  </si>
  <si>
    <t>PP-8BA6R7VZ</t>
  </si>
  <si>
    <t>JEW-DAI-252</t>
  </si>
  <si>
    <t>PP-Y1RFZ1HO</t>
  </si>
  <si>
    <t>05:54PM</t>
  </si>
  <si>
    <t>ACC-FLO-604</t>
  </si>
  <si>
    <t>PP-0N9IUX5J</t>
  </si>
  <si>
    <t>ACC-FLO-276</t>
  </si>
  <si>
    <t>PP-F4H5TKV2</t>
  </si>
  <si>
    <t>ACC-BOT-883</t>
  </si>
  <si>
    <t>PP-1QV1OGUV</t>
  </si>
  <si>
    <t>JEW-BLO-851</t>
  </si>
  <si>
    <t>PP-TPMC3SKX</t>
  </si>
  <si>
    <t>ACC-BOT-923</t>
  </si>
  <si>
    <t>PP-CRWMCSCI</t>
  </si>
  <si>
    <t>01:52PM</t>
  </si>
  <si>
    <t>JEW-PET-375</t>
  </si>
  <si>
    <t>PP-P2ZI0E1T</t>
  </si>
  <si>
    <t>ACC-FLO-883</t>
  </si>
  <si>
    <t>PP-75X0MPAI</t>
  </si>
  <si>
    <t>acc-pre-155</t>
  </si>
  <si>
    <t>PP-VOIG0UWN</t>
  </si>
  <si>
    <t>10:47AM</t>
  </si>
  <si>
    <t>APP-LAV-543</t>
  </si>
  <si>
    <t>PP-QT5MUS35</t>
  </si>
  <si>
    <t>07:02AM</t>
  </si>
  <si>
    <t>PP-XZQAWSZ1</t>
  </si>
  <si>
    <t>ACC-BOT-789</t>
  </si>
  <si>
    <t>PP-2TEHQ4FT</t>
  </si>
  <si>
    <t>ACC-BOT-595</t>
  </si>
  <si>
    <t>PP-3VZ4OCZ0</t>
  </si>
  <si>
    <t>05:02PM</t>
  </si>
  <si>
    <t>ACC-PRE-346</t>
  </si>
  <si>
    <t>PP-T3APQNRV</t>
  </si>
  <si>
    <t>JEW-DAI-754</t>
  </si>
  <si>
    <t>PP-H1GE9C2P</t>
  </si>
  <si>
    <t>BOU-SUN-581</t>
  </si>
  <si>
    <t>PP-R3Y54C0W</t>
  </si>
  <si>
    <t>12:27PM</t>
  </si>
  <si>
    <t>ACC-PET-960</t>
  </si>
  <si>
    <t>PP-HBWHM8IE</t>
  </si>
  <si>
    <t>JEW-DAI-655</t>
  </si>
  <si>
    <t>PP-EO49FPUX</t>
  </si>
  <si>
    <t>12:21AM</t>
  </si>
  <si>
    <t>ACC-PET-633</t>
  </si>
  <si>
    <t>PP-33CUSK0S</t>
  </si>
  <si>
    <t>06:42PM</t>
  </si>
  <si>
    <t>APP-PEO-874</t>
  </si>
  <si>
    <t>PP-9K4J0IUV</t>
  </si>
  <si>
    <t>BOU-SUN-742</t>
  </si>
  <si>
    <t>PP-7FYLNKCV</t>
  </si>
  <si>
    <t>BOU-SUN-486</t>
  </si>
  <si>
    <t>PP-DN8RU3E7</t>
  </si>
  <si>
    <t>APP-SUN-886</t>
  </si>
  <si>
    <t>PP-RRXBSUUT</t>
  </si>
  <si>
    <t>ACC-FLO-931</t>
  </si>
  <si>
    <t>PP-EFU8ZJCI</t>
  </si>
  <si>
    <t>BOU-ORC-666</t>
  </si>
  <si>
    <t>PP-UDDVA3PQ</t>
  </si>
  <si>
    <t>ACC-PET-167</t>
  </si>
  <si>
    <t>PP-DMKQZU63</t>
  </si>
  <si>
    <t>ACC-PRE-930</t>
  </si>
  <si>
    <t>PP-3HCQBY1E</t>
  </si>
  <si>
    <t>05:39PM</t>
  </si>
  <si>
    <t>JEW-FLO-330</t>
  </si>
  <si>
    <t>PP-5REXFCHI</t>
  </si>
  <si>
    <t>07:25PM</t>
  </si>
  <si>
    <t>jew-pet-922</t>
  </si>
  <si>
    <t>PP-CJEBZTQG</t>
  </si>
  <si>
    <t>APP-ROS-791</t>
  </si>
  <si>
    <t>PP-WYHFUEZ5</t>
  </si>
  <si>
    <t>ACC-FLO-208</t>
  </si>
  <si>
    <t>PP-F2MIYEXU</t>
  </si>
  <si>
    <t>APP-ROS-651</t>
  </si>
  <si>
    <t>PP-UJ8JJRZ8</t>
  </si>
  <si>
    <t>BOU-ORC-959</t>
  </si>
  <si>
    <t>PP-98IFMY72</t>
  </si>
  <si>
    <t>BOU-ROS-301</t>
  </si>
  <si>
    <t>PP-XPC5F5MC</t>
  </si>
  <si>
    <t>07:57AM</t>
  </si>
  <si>
    <t>BOU-ROS-199</t>
  </si>
  <si>
    <t>PP-J0ZZPHUE</t>
  </si>
  <si>
    <t>APP-PEO-973</t>
  </si>
  <si>
    <t>PP-F62HKV80</t>
  </si>
  <si>
    <t>PP-O62B5519</t>
  </si>
  <si>
    <t>APP-SUN-440</t>
  </si>
  <si>
    <t>PP-BJKX9M4V</t>
  </si>
  <si>
    <t>03:32PM</t>
  </si>
  <si>
    <t>ACC-FLO-891</t>
  </si>
  <si>
    <t>PP-C4E7GM67</t>
  </si>
  <si>
    <t>ACC-FLO-781</t>
  </si>
  <si>
    <t>PP-GSL4K5RH</t>
  </si>
  <si>
    <t>PP-TD2UDD8R</t>
  </si>
  <si>
    <t>BOU-ORC-570</t>
  </si>
  <si>
    <t>PP-O2I9BR9H</t>
  </si>
  <si>
    <t>JEW-PET-504</t>
  </si>
  <si>
    <t>PP-NYY15PDT</t>
  </si>
  <si>
    <t>BOU-ROS-113</t>
  </si>
  <si>
    <t>PP-HGEUGBBD</t>
  </si>
  <si>
    <t>ACC-PRE-642</t>
  </si>
  <si>
    <t>PP-OT30T8E2</t>
  </si>
  <si>
    <t>04:57AM</t>
  </si>
  <si>
    <t>BOU-TUL-214</t>
  </si>
  <si>
    <t>PP-VYLKBZBH</t>
  </si>
  <si>
    <t>JEW-DAI-627</t>
  </si>
  <si>
    <t>PP-NF742YZS</t>
  </si>
  <si>
    <t>BOU-TUL-252</t>
  </si>
  <si>
    <t>PP-N25I5AS8</t>
  </si>
  <si>
    <t>BOU-ROS-135</t>
  </si>
  <si>
    <t>PP-P965K55D</t>
  </si>
  <si>
    <t>PP-FNOPROJ3</t>
  </si>
  <si>
    <t>acc-flo-474</t>
  </si>
  <si>
    <t>PP-EO7NND4T</t>
  </si>
  <si>
    <t>11:23PM</t>
  </si>
  <si>
    <t>ACC-FLO-599</t>
  </si>
  <si>
    <t>PP-7DAMIXW7</t>
  </si>
  <si>
    <t>APP-DAH-955</t>
  </si>
  <si>
    <t>PP-T216GYYN</t>
  </si>
  <si>
    <t>BOU-ROS-168</t>
  </si>
  <si>
    <t>PP-PORGJ5T2</t>
  </si>
  <si>
    <t>BOU-ORC-901</t>
  </si>
  <si>
    <t>PP-WXZQXQY5</t>
  </si>
  <si>
    <t>APP-DAH-147</t>
  </si>
  <si>
    <t>PP-40IR0GAB</t>
  </si>
  <si>
    <t>JEW-BLO-594</t>
  </si>
  <si>
    <t>PP-BSY52YWM</t>
  </si>
  <si>
    <t>APP-LAV-709</t>
  </si>
  <si>
    <t>PP-BMHRSTXP</t>
  </si>
  <si>
    <t>ACC-FLO-312</t>
  </si>
  <si>
    <t>PP-1AI0WJ3F</t>
  </si>
  <si>
    <t>11:39PM</t>
  </si>
  <si>
    <t>BOU-TUL-574</t>
  </si>
  <si>
    <t>PP-YHLIOIQ8</t>
  </si>
  <si>
    <t>APP-LAV-935</t>
  </si>
  <si>
    <t>PP-BBB0HQ6D</t>
  </si>
  <si>
    <t>BOU-ROS-759</t>
  </si>
  <si>
    <t>PP-5VNGBLCQ</t>
  </si>
  <si>
    <t>08:54AM</t>
  </si>
  <si>
    <t>JEW-DAI-869</t>
  </si>
  <si>
    <t>PP-F5V53WI5</t>
  </si>
  <si>
    <t xml:space="preserve"> Winter </t>
  </si>
  <si>
    <t>BOU-ORC-418</t>
  </si>
  <si>
    <t>PP-0ZI2L5EU</t>
  </si>
  <si>
    <t>BOU-ROS-148</t>
  </si>
  <si>
    <t>PP-PQKOJTPV</t>
  </si>
  <si>
    <t>BOU-SUN-372</t>
  </si>
  <si>
    <t>PP-Q3JZR25M</t>
  </si>
  <si>
    <t>APP-PEO-730</t>
  </si>
  <si>
    <t>PP-RX5GH8D8</t>
  </si>
  <si>
    <t>BOU-LIL-874</t>
  </si>
  <si>
    <t>PP-355CSZ0A</t>
  </si>
  <si>
    <t>acc-bot-408</t>
  </si>
  <si>
    <t>PP-ZMJPYVRV</t>
  </si>
  <si>
    <t>10:16PM</t>
  </si>
  <si>
    <t>APP-LAV-980</t>
  </si>
  <si>
    <t>PP-Y2OUOR5K</t>
  </si>
  <si>
    <t>ACC-BOT-440</t>
  </si>
  <si>
    <t>PP-P6OVIX7U</t>
  </si>
  <si>
    <t>JEW-FLO-987</t>
  </si>
  <si>
    <t>PP-JE45XL92</t>
  </si>
  <si>
    <t>ACC-PET-224</t>
  </si>
  <si>
    <t>PP-EA8J7IU9</t>
  </si>
  <si>
    <t>JEW-BLO-825</t>
  </si>
  <si>
    <t>PP-P2KQI3B8</t>
  </si>
  <si>
    <t>BOU-TUL-749</t>
  </si>
  <si>
    <t>PP-W7BZAJGH</t>
  </si>
  <si>
    <t>ACC-FLO-570</t>
  </si>
  <si>
    <t>PP-RUJBBC5L</t>
  </si>
  <si>
    <t>06:59PM</t>
  </si>
  <si>
    <t>ACC-FLO-586</t>
  </si>
  <si>
    <t>PP-RQ0UUM0M</t>
  </si>
  <si>
    <t>PP-PEMP1POD</t>
  </si>
  <si>
    <t>BOU-ORC-992</t>
  </si>
  <si>
    <t>PP-OWK47148</t>
  </si>
  <si>
    <t>08:57PM</t>
  </si>
  <si>
    <t>JEW-VIN-750</t>
  </si>
  <si>
    <t>PP-J3YZI13M</t>
  </si>
  <si>
    <t>ACC-BOT-326</t>
  </si>
  <si>
    <t>PP-2GS4LCZ5</t>
  </si>
  <si>
    <t>APP-PEO-268</t>
  </si>
  <si>
    <t>PP-92GDVLIU</t>
  </si>
  <si>
    <t>APP-LAV-510</t>
  </si>
  <si>
    <t>PP-85STUCUR</t>
  </si>
  <si>
    <t>04:25AM</t>
  </si>
  <si>
    <t>BOU-SUN-258</t>
  </si>
  <si>
    <t>PP-P3FKE5H1</t>
  </si>
  <si>
    <t>APP-DAH-781</t>
  </si>
  <si>
    <t>PP-ETHBVVJT</t>
  </si>
  <si>
    <t>APP-PEO-390</t>
  </si>
  <si>
    <t>PP-6SRH97Z2</t>
  </si>
  <si>
    <t>BOU-ORC-245</t>
  </si>
  <si>
    <t>PP-C9BOU1JM</t>
  </si>
  <si>
    <t>APP-ROS-761</t>
  </si>
  <si>
    <t>PP-MF1Q9F2Q</t>
  </si>
  <si>
    <t>JEW-PET-665</t>
  </si>
  <si>
    <t>PP-ZBT2W3AT</t>
  </si>
  <si>
    <t>APP-ROS-139</t>
  </si>
  <si>
    <t>PP-MDGL24QQ</t>
  </si>
  <si>
    <t>08:17PM</t>
  </si>
  <si>
    <t>BOU-TUL-246</t>
  </si>
  <si>
    <t>PP-33C1XID4</t>
  </si>
  <si>
    <t>01:13AM</t>
  </si>
  <si>
    <t>BOU-ROS-333</t>
  </si>
  <si>
    <t>PP-XOEL8XVY</t>
  </si>
  <si>
    <t>BOU-SUN-118</t>
  </si>
  <si>
    <t>PP-J5991KDG</t>
  </si>
  <si>
    <t>APP-LAV-544</t>
  </si>
  <si>
    <t>PP-JMBPTPDW</t>
  </si>
  <si>
    <t>BOU-TUL-495</t>
  </si>
  <si>
    <t>PP-IXNS2ZYB</t>
  </si>
  <si>
    <t>BOU-TUL-308</t>
  </si>
  <si>
    <t>PP-3JXOCL8W</t>
  </si>
  <si>
    <t>APP-DAH-712</t>
  </si>
  <si>
    <t>PP-P4CXLF8V</t>
  </si>
  <si>
    <t>07:37PM</t>
  </si>
  <si>
    <t>BOU-ROS-781</t>
  </si>
  <si>
    <t>PP-9VNHA31V</t>
  </si>
  <si>
    <t>02:40PM</t>
  </si>
  <si>
    <t>JEW-PET-247</t>
  </si>
  <si>
    <t>PP-T03G0FH9</t>
  </si>
  <si>
    <t>ACC-PRE-408</t>
  </si>
  <si>
    <t>PP-XQYP9TTV</t>
  </si>
  <si>
    <t>11:02AM</t>
  </si>
  <si>
    <t>APP-PEO-216</t>
  </si>
  <si>
    <t>PP-QP2EUVWM</t>
  </si>
  <si>
    <t>ACC-FLO-375</t>
  </si>
  <si>
    <t>PP-H1KHPY81</t>
  </si>
  <si>
    <t>APP-DAH-739</t>
  </si>
  <si>
    <t>PP-88NMYI3F</t>
  </si>
  <si>
    <t>jew-vin-499</t>
  </si>
  <si>
    <t>PP-ND17RDQY</t>
  </si>
  <si>
    <t>01:43AM</t>
  </si>
  <si>
    <t>BOU-ORC-422</t>
  </si>
  <si>
    <t>PP-DBP8JAHO</t>
  </si>
  <si>
    <t>ACC-PRE-861</t>
  </si>
  <si>
    <t>PP-XC1T0OYP</t>
  </si>
  <si>
    <t>BOU-ROS-749</t>
  </si>
  <si>
    <t>PP-VME942HQ</t>
  </si>
  <si>
    <t>BOU-TUL-812</t>
  </si>
  <si>
    <t>PP-XUHDGD23</t>
  </si>
  <si>
    <t>03:07PM</t>
  </si>
  <si>
    <t>APP-ROS-592</t>
  </si>
  <si>
    <t>PP-P9EIMKQ1</t>
  </si>
  <si>
    <t>JEW-FLO-856</t>
  </si>
  <si>
    <t>PP-L42JNC6E</t>
  </si>
  <si>
    <t>ACC-FLO-548</t>
  </si>
  <si>
    <t>PP-8JP3HTNC</t>
  </si>
  <si>
    <t>BOU-TUL-617</t>
  </si>
  <si>
    <t>PP-ZHAKC9Q4</t>
  </si>
  <si>
    <t>10:37PM</t>
  </si>
  <si>
    <t>BOU-ROS-487</t>
  </si>
  <si>
    <t>PP-BJ9B7AIA</t>
  </si>
  <si>
    <t>acc-pre-501</t>
  </si>
  <si>
    <t>PP-A1ERVTFQ</t>
  </si>
  <si>
    <t>BOU-SUN-124</t>
  </si>
  <si>
    <t>PP-0HQ7JLD4</t>
  </si>
  <si>
    <t>ACC-PRE-253</t>
  </si>
  <si>
    <t>PP-QDXQXG7E</t>
  </si>
  <si>
    <t>APP-PEO-475</t>
  </si>
  <si>
    <t>PP-7IW8G2O5</t>
  </si>
  <si>
    <t>ACC-FLO-528</t>
  </si>
  <si>
    <t>PP-I2AYUBDL</t>
  </si>
  <si>
    <t>BOU-TUL-377</t>
  </si>
  <si>
    <t>PP-MNNSEQV6</t>
  </si>
  <si>
    <t>ACC-PET-160</t>
  </si>
  <si>
    <t>PP-3C72HK1U</t>
  </si>
  <si>
    <t>05:20PM</t>
  </si>
  <si>
    <t>PP-KZY3SC2H</t>
  </si>
  <si>
    <t>04:00AM</t>
  </si>
  <si>
    <t>APP-DAH-121</t>
  </si>
  <si>
    <t>PP-V6VAEDQA</t>
  </si>
  <si>
    <t>BOU-ORC-825</t>
  </si>
  <si>
    <t>PP-ZZZW05NA</t>
  </si>
  <si>
    <t>ACC-FLO-439</t>
  </si>
  <si>
    <t>PP-ML9S4R11</t>
  </si>
  <si>
    <t>BOU-ROS-282</t>
  </si>
  <si>
    <t xml:space="preserve"> Card </t>
  </si>
  <si>
    <t>PP-96Y4GQB9</t>
  </si>
  <si>
    <t>11:10AM</t>
  </si>
  <si>
    <t>PP-Q1I3BW2N</t>
  </si>
  <si>
    <t>11:26PM</t>
  </si>
  <si>
    <t>BOU-LIL-591</t>
  </si>
  <si>
    <t>PP-KB4XB78L</t>
  </si>
  <si>
    <t>BOU-LIL-665</t>
  </si>
  <si>
    <t>PP-QQZQ3H72</t>
  </si>
  <si>
    <t>ACC-BOT-165</t>
  </si>
  <si>
    <t>PP-MIBHRTGY</t>
  </si>
  <si>
    <t>JEW-FLO-168</t>
  </si>
  <si>
    <t>PP-OEDL1YEO</t>
  </si>
  <si>
    <t>03:55AM</t>
  </si>
  <si>
    <t>BOU-SUN-519</t>
  </si>
  <si>
    <t>PP-XTGCB30D</t>
  </si>
  <si>
    <t>06:50AM</t>
  </si>
  <si>
    <t>JEW-DAI-765</t>
  </si>
  <si>
    <t>PP-HR62QEOH</t>
  </si>
  <si>
    <t>ACC-PET-609</t>
  </si>
  <si>
    <t>PP-2AT4D7XI</t>
  </si>
  <si>
    <t>JEW-BLO-774</t>
  </si>
  <si>
    <t>PP-8MMEEJV8</t>
  </si>
  <si>
    <t>APP-LAV-223</t>
  </si>
  <si>
    <t>PP-EQK4ZS0M</t>
  </si>
  <si>
    <t>APP-SUN-373</t>
  </si>
  <si>
    <t>PP-9TIR1SI9</t>
  </si>
  <si>
    <t>JEW-FLO-829</t>
  </si>
  <si>
    <t>PP-ZXQ2W11C</t>
  </si>
  <si>
    <t>BOU-TUL-441</t>
  </si>
  <si>
    <t>PP-1DWTOWUA</t>
  </si>
  <si>
    <t>BOU-ORC-457</t>
  </si>
  <si>
    <t>PP-69N1C0B5</t>
  </si>
  <si>
    <t>PP-YB4PSFRN</t>
  </si>
  <si>
    <t>06:35AM</t>
  </si>
  <si>
    <t>BOU-SUN-512</t>
  </si>
  <si>
    <t>PP-XZYRJFVO</t>
  </si>
  <si>
    <t>JEW-PET-424</t>
  </si>
  <si>
    <t>PP-CXF86VBT</t>
  </si>
  <si>
    <t>05:27AM</t>
  </si>
  <si>
    <t>JEW-FLO-549</t>
  </si>
  <si>
    <t>PP-HYV5POUI</t>
  </si>
  <si>
    <t>JEW-VIN-916</t>
  </si>
  <si>
    <t>PP-M4JDG4A0</t>
  </si>
  <si>
    <t>BOU-LIL-737</t>
  </si>
  <si>
    <t>PP-L34844UZ</t>
  </si>
  <si>
    <t>APP-ROS-337</t>
  </si>
  <si>
    <t>PP-U53IMHUB</t>
  </si>
  <si>
    <t>BOU-TUL-301</t>
  </si>
  <si>
    <t>PP-TLNLGUNK</t>
  </si>
  <si>
    <t>12:18PM</t>
  </si>
  <si>
    <t>ACC-PET-856</t>
  </si>
  <si>
    <t>PP-DVEQF0QZ</t>
  </si>
  <si>
    <t>JEW-PET-255</t>
  </si>
  <si>
    <t>PP-JRPJBU6D</t>
  </si>
  <si>
    <t>BOU-LIL-627</t>
  </si>
  <si>
    <t>PP-U6TU6KVK</t>
  </si>
  <si>
    <t>JEW-BLO-681</t>
  </si>
  <si>
    <t>PP-J0LQE87A</t>
  </si>
  <si>
    <t>08:57AM</t>
  </si>
  <si>
    <t>JEW-BLO-253</t>
  </si>
  <si>
    <t>PP-S24NOV1Z</t>
  </si>
  <si>
    <t>JEW-DAI-510</t>
  </si>
  <si>
    <t>PP-C8D2MLBT</t>
  </si>
  <si>
    <t>BOU-TUL-502</t>
  </si>
  <si>
    <t>PP-M4GRU7J7</t>
  </si>
  <si>
    <t>09:18AM</t>
  </si>
  <si>
    <t>BOU-ORC-367</t>
  </si>
  <si>
    <t>PP-CZEGBI2X</t>
  </si>
  <si>
    <t>BOU-TUL-772</t>
  </si>
  <si>
    <t>PP-Q0NAS3YS</t>
  </si>
  <si>
    <t>JEW-VIN-509</t>
  </si>
  <si>
    <t>PP-YS5WPDWN</t>
  </si>
  <si>
    <t>APP-LAV-369</t>
  </si>
  <si>
    <t>PP-1YCXFOBF</t>
  </si>
  <si>
    <t>05:15PM</t>
  </si>
  <si>
    <t>ACC-BOT-248</t>
  </si>
  <si>
    <t>PP-Q487AR4I</t>
  </si>
  <si>
    <t>ACC-PRE-761</t>
  </si>
  <si>
    <t>PP-31K88NO1</t>
  </si>
  <si>
    <t>01:46AM</t>
  </si>
  <si>
    <t>BOU-ORC-472</t>
  </si>
  <si>
    <t>PP-VCL0FCUK</t>
  </si>
  <si>
    <t>ACC-BOT-616</t>
  </si>
  <si>
    <t>PP-C911MSH8</t>
  </si>
  <si>
    <t>BOU-SUN-438</t>
  </si>
  <si>
    <t>PP-K2YI5YH7</t>
  </si>
  <si>
    <t>ACC-FLO-988</t>
  </si>
  <si>
    <t>PP-GS2M8A16</t>
  </si>
  <si>
    <t>APP-PEO-734</t>
  </si>
  <si>
    <t>PP-979IGVTP</t>
  </si>
  <si>
    <t>ACC-PRE-748</t>
  </si>
  <si>
    <t>PP-SB1MW8XK</t>
  </si>
  <si>
    <t>ACC-FLO-775</t>
  </si>
  <si>
    <t>PP-DNXWXHI1</t>
  </si>
  <si>
    <t>APP-LAV-663</t>
  </si>
  <si>
    <t>PP-NI44JDH6</t>
  </si>
  <si>
    <t>BOU-TUL-176</t>
  </si>
  <si>
    <t>PP-BOOV8MI1</t>
  </si>
  <si>
    <t>02:30PM</t>
  </si>
  <si>
    <t>APP-ROS-776</t>
  </si>
  <si>
    <t>PP-H19N5AR6</t>
  </si>
  <si>
    <t>BOU-SUN-365</t>
  </si>
  <si>
    <t>PP-HS9O4S8U</t>
  </si>
  <si>
    <t>BOU-TUL-696</t>
  </si>
  <si>
    <t>PP-00N114PY</t>
  </si>
  <si>
    <t>JEW-BLO-947</t>
  </si>
  <si>
    <t>PP-X0MFV82K</t>
  </si>
  <si>
    <t>ACC-PRE-279</t>
  </si>
  <si>
    <t>PP-YH97DIYX</t>
  </si>
  <si>
    <t>JEW-BLO-870</t>
  </si>
  <si>
    <t xml:space="preserve"> CUSTOMER ASKED FOR COLOR SWAP</t>
  </si>
  <si>
    <t>PP-7VE3AU09</t>
  </si>
  <si>
    <t>JEW-FLO-811</t>
  </si>
  <si>
    <t>PP-EZ1FVW3N</t>
  </si>
  <si>
    <t>APP-ROS-417</t>
  </si>
  <si>
    <t>PP-DM4U4033</t>
  </si>
  <si>
    <t>JEW-DAI-616</t>
  </si>
  <si>
    <t>PP-V2XSZH6U</t>
  </si>
  <si>
    <t>10:38PM</t>
  </si>
  <si>
    <t>APP-LAV-484</t>
  </si>
  <si>
    <t>PP-KT7GA8SR</t>
  </si>
  <si>
    <t>APP-ROS-358</t>
  </si>
  <si>
    <t>PP-VBMKXQFG</t>
  </si>
  <si>
    <t>ACC-PET-720</t>
  </si>
  <si>
    <t>PP-RR5QKSYK</t>
  </si>
  <si>
    <t>JEW-VIN-252</t>
  </si>
  <si>
    <t>PP-CKQVIIFR</t>
  </si>
  <si>
    <t>06:52AM</t>
  </si>
  <si>
    <t>JEW-BLO-389</t>
  </si>
  <si>
    <t>PP-YEI2V57H</t>
  </si>
  <si>
    <t>BOU-TUL-823</t>
  </si>
  <si>
    <t>PP-U3T2M44I</t>
  </si>
  <si>
    <t>ACC-FLO-725</t>
  </si>
  <si>
    <t>PP-JC82PZBA</t>
  </si>
  <si>
    <t>ACC-PET-207</t>
  </si>
  <si>
    <t>PP-RFVV1BXT</t>
  </si>
  <si>
    <t>BOU-ORC-532</t>
  </si>
  <si>
    <t>PP-UTOXIE0R</t>
  </si>
  <si>
    <t>BOU-ROS-470</t>
  </si>
  <si>
    <t>PP-Q9GZN7EW</t>
  </si>
  <si>
    <t>01:55PM</t>
  </si>
  <si>
    <t>BOU-SUN-257</t>
  </si>
  <si>
    <t>PP-SCTXO6WE</t>
  </si>
  <si>
    <t>APP-LAV-366</t>
  </si>
  <si>
    <t>PP-UOWVLSCM</t>
  </si>
  <si>
    <t>BOU-ROS-649</t>
  </si>
  <si>
    <t>PP-F30KH584</t>
  </si>
  <si>
    <t>BOU-LIL-749</t>
  </si>
  <si>
    <t>PP-FXIGQTIR</t>
  </si>
  <si>
    <t>APP-PEO-895</t>
  </si>
  <si>
    <t>PP-HI78LZGM</t>
  </si>
  <si>
    <t>BOU-TUL-887</t>
  </si>
  <si>
    <t>PP-MLWBYSEP</t>
  </si>
  <si>
    <t>ACC-BOT-558</t>
  </si>
  <si>
    <t>PP-Q5VQ07VO</t>
  </si>
  <si>
    <t>APP-ROS-674</t>
  </si>
  <si>
    <t>PP-XG6GBP05</t>
  </si>
  <si>
    <t>ACC-PRE-288</t>
  </si>
  <si>
    <t>PP-UJX64MEA</t>
  </si>
  <si>
    <t>12:51PM</t>
  </si>
  <si>
    <t>BOU-SUN-141</t>
  </si>
  <si>
    <t>PP-0JYN3OT5</t>
  </si>
  <si>
    <t>BOU-ORC-153</t>
  </si>
  <si>
    <t>PP-3VJ0POJK</t>
  </si>
  <si>
    <t>BOU-ROS-419</t>
  </si>
  <si>
    <t>PP-UTMEC48N</t>
  </si>
  <si>
    <t>BOU-SUN-560</t>
  </si>
  <si>
    <t>PP-0KAF2FPZ</t>
  </si>
  <si>
    <t>APP-PEO-688</t>
  </si>
  <si>
    <t>PP-7X5OKZIM</t>
  </si>
  <si>
    <t>ACC-PET-666</t>
  </si>
  <si>
    <t>PP-YILDLYLB</t>
  </si>
  <si>
    <t>01:23PM</t>
  </si>
  <si>
    <t>APP-LAV-891</t>
  </si>
  <si>
    <t>PP-XP1IKS2L</t>
  </si>
  <si>
    <t>04:32AM</t>
  </si>
  <si>
    <t>BOU-LIL-759</t>
  </si>
  <si>
    <t>PP-3JOMXGYT</t>
  </si>
  <si>
    <t>ACC-PET-779</t>
  </si>
  <si>
    <t>PP-05BYOEZN</t>
  </si>
  <si>
    <t>ACC-PET-498</t>
  </si>
  <si>
    <t>PP-C9J65VOU</t>
  </si>
  <si>
    <t>JEW-VIN-414</t>
  </si>
  <si>
    <t>PP-8W74TKR4</t>
  </si>
  <si>
    <t>ACC-PRE-278</t>
  </si>
  <si>
    <t>PP-7XJWMC3U</t>
  </si>
  <si>
    <t>10:01AM</t>
  </si>
  <si>
    <t>APP-SUN-288</t>
  </si>
  <si>
    <t>PP-42ZGQ1ZK</t>
  </si>
  <si>
    <t>11:40AM</t>
  </si>
  <si>
    <t>ACC-FLO-197</t>
  </si>
  <si>
    <t>PP-73S9U8CQ</t>
  </si>
  <si>
    <t>ACC-BOT-585</t>
  </si>
  <si>
    <t>PP-NPQVZSK3</t>
  </si>
  <si>
    <t>JEW-VIN-156</t>
  </si>
  <si>
    <t>PP-Q96ET2KM</t>
  </si>
  <si>
    <t>04:24PM</t>
  </si>
  <si>
    <t>PP-LEJSLZVU</t>
  </si>
  <si>
    <t>BOU-LIL-770</t>
  </si>
  <si>
    <t>PP-G20NSXX1</t>
  </si>
  <si>
    <t>10:06AM</t>
  </si>
  <si>
    <t>ACC-BOT-360</t>
  </si>
  <si>
    <t>PP-S6Y3VG6V</t>
  </si>
  <si>
    <t>BOU-LIL-710</t>
  </si>
  <si>
    <t>PP-C7121TFA</t>
  </si>
  <si>
    <t>APP-PEO-440</t>
  </si>
  <si>
    <t>PP-FHDP64OK</t>
  </si>
  <si>
    <t>acc-pet-499</t>
  </si>
  <si>
    <t>PP-LTIJARTA</t>
  </si>
  <si>
    <t>BOU-ROS-581</t>
  </si>
  <si>
    <t>PP-5BTGOFJM</t>
  </si>
  <si>
    <t>BOU-ROS-850</t>
  </si>
  <si>
    <t>PP-GH1G4XT1</t>
  </si>
  <si>
    <t>BOU-SUN-980</t>
  </si>
  <si>
    <t>PP-TRCNM295</t>
  </si>
  <si>
    <t>04:55AM</t>
  </si>
  <si>
    <t>ACC-PRE-330</t>
  </si>
  <si>
    <t>PP-MG86ON40</t>
  </si>
  <si>
    <t>ACC-PET-898</t>
  </si>
  <si>
    <t xml:space="preserve"> URGENT</t>
  </si>
  <si>
    <t>PP-O4M84P4K</t>
  </si>
  <si>
    <t>02:41AM</t>
  </si>
  <si>
    <t>BOU-TUL-918</t>
  </si>
  <si>
    <t>PP-XRCGA1BP</t>
  </si>
  <si>
    <t>12:40AM</t>
  </si>
  <si>
    <t>JEW-BLO-647</t>
  </si>
  <si>
    <t>PP-CWRLJ4D8</t>
  </si>
  <si>
    <t>02:04PM</t>
  </si>
  <si>
    <t>JEW-PET-212</t>
  </si>
  <si>
    <t>PP-298L4JM8</t>
  </si>
  <si>
    <t>APP-LAV-492</t>
  </si>
  <si>
    <t>PP-18AZU7HG</t>
  </si>
  <si>
    <t>02:25PM</t>
  </si>
  <si>
    <t>BOU-ORC-539</t>
  </si>
  <si>
    <t>PP-IL06UR7B</t>
  </si>
  <si>
    <t>BOU-ORC-800</t>
  </si>
  <si>
    <t>PP-SYOLYFM4</t>
  </si>
  <si>
    <t>04:22PM</t>
  </si>
  <si>
    <t>PP-4279YH99</t>
  </si>
  <si>
    <t>08:28PM</t>
  </si>
  <si>
    <t>ACC-FLO-762</t>
  </si>
  <si>
    <t>PP-BHGS59YM</t>
  </si>
  <si>
    <t>JEW-DAI-350</t>
  </si>
  <si>
    <t>PP-C7VGWE2L</t>
  </si>
  <si>
    <t>01:03AM</t>
  </si>
  <si>
    <t>APP-PEO-845</t>
  </si>
  <si>
    <t>PP-NPPK6YD6</t>
  </si>
  <si>
    <t>ACC-FLO-941</t>
  </si>
  <si>
    <t>PP-4LQ6BOOL</t>
  </si>
  <si>
    <t>BOU-SUN-175</t>
  </si>
  <si>
    <t>PP-GOTICWV8</t>
  </si>
  <si>
    <t>01:17AM</t>
  </si>
  <si>
    <t>ACC-PET-438</t>
  </si>
  <si>
    <t>PP-SE45ETC9</t>
  </si>
  <si>
    <t>ACC-PET-130</t>
  </si>
  <si>
    <t>PP-WXX8Y47Q</t>
  </si>
  <si>
    <t>ACC-PRE-638</t>
  </si>
  <si>
    <t>PP-3JN4LIXW</t>
  </si>
  <si>
    <t>ACC-FLO-836</t>
  </si>
  <si>
    <t>PP-J6BKRFU3</t>
  </si>
  <si>
    <t>ACC-FLO-220</t>
  </si>
  <si>
    <t>PP-YIMICEVD</t>
  </si>
  <si>
    <t>PP-EZ8VZS0V</t>
  </si>
  <si>
    <t>JEW-DAI-442</t>
  </si>
  <si>
    <t>PP-FPMCCCA0</t>
  </si>
  <si>
    <t>JEW-VIN-713</t>
  </si>
  <si>
    <t>PP-J2OV8ZPZ</t>
  </si>
  <si>
    <t>APP-PEO-716</t>
  </si>
  <si>
    <t>PP-R4ACC224</t>
  </si>
  <si>
    <t>11:14PM</t>
  </si>
  <si>
    <t>BOU-TUL-784</t>
  </si>
  <si>
    <t>PP-GE1G41IO</t>
  </si>
  <si>
    <t>09:38AM</t>
  </si>
  <si>
    <t>APP-SUN-553</t>
  </si>
  <si>
    <t>PP-ETJSMDKE</t>
  </si>
  <si>
    <t>BOU-SUN-666</t>
  </si>
  <si>
    <t>PP-XIMTIMEP</t>
  </si>
  <si>
    <t>BOU-TUL-350</t>
  </si>
  <si>
    <t>PP-PXN9ECAO</t>
  </si>
  <si>
    <t>BOU-TUL-245</t>
  </si>
  <si>
    <t>PP-IGV7MOIH</t>
  </si>
  <si>
    <t>BOU-ORC-740</t>
  </si>
  <si>
    <t>PP-O9RE3DVS</t>
  </si>
  <si>
    <t>APP-DAH-986</t>
  </si>
  <si>
    <t>PP-2JCGO0J9</t>
  </si>
  <si>
    <t>APP-DAH-873</t>
  </si>
  <si>
    <t>PP-F9FTX5OD</t>
  </si>
  <si>
    <t>02:32PM</t>
  </si>
  <si>
    <t>BOU-SUN-838</t>
  </si>
  <si>
    <t>PP-PKJ6SPIE</t>
  </si>
  <si>
    <t>ACC-BOT-545</t>
  </si>
  <si>
    <t>PP-OKRDGOQX</t>
  </si>
  <si>
    <t>BOU-LIL-598</t>
  </si>
  <si>
    <t>PP-UHOKZZVY</t>
  </si>
  <si>
    <t>APP-LAV-642</t>
  </si>
  <si>
    <t>PP-DZFULL6Q</t>
  </si>
  <si>
    <t>petal ring</t>
  </si>
  <si>
    <t>JEW-PET-871</t>
  </si>
  <si>
    <t>PP-IW43R3SX</t>
  </si>
  <si>
    <t>bou-tul-567</t>
  </si>
  <si>
    <t>PP-GEW1E6JD</t>
  </si>
  <si>
    <t>APP-DAH-899</t>
  </si>
  <si>
    <t>PP-PMTUGS4A</t>
  </si>
  <si>
    <t>BOU-SUN-293</t>
  </si>
  <si>
    <t>PP-65LK9ND8</t>
  </si>
  <si>
    <t>APP-ROS-574</t>
  </si>
  <si>
    <t>PP-Y4MZVMCP</t>
  </si>
  <si>
    <t>BOU-SUN-693</t>
  </si>
  <si>
    <t>PP-WH7HG4P9</t>
  </si>
  <si>
    <t>PP-Q837YP20</t>
  </si>
  <si>
    <t>03:27AM</t>
  </si>
  <si>
    <t>ACC-FLO-641</t>
  </si>
  <si>
    <t>PP-AKQFRF62</t>
  </si>
  <si>
    <t>BOU-LIL-147</t>
  </si>
  <si>
    <t>PP-6U094GXQ</t>
  </si>
  <si>
    <t>BOU-LIL-407</t>
  </si>
  <si>
    <t>PP-50HICS6Z</t>
  </si>
  <si>
    <t>BOU-ORC-986</t>
  </si>
  <si>
    <t>PP-SLJ9XP2Y</t>
  </si>
  <si>
    <t>PP-R3BDC0AE</t>
  </si>
  <si>
    <t>APP-ROS-603</t>
  </si>
  <si>
    <t>PP-KCVBMK8I</t>
  </si>
  <si>
    <t>03:29PM</t>
  </si>
  <si>
    <t>JEW-VIN-933</t>
  </si>
  <si>
    <t>PP-7B7M1Y7T</t>
  </si>
  <si>
    <t>07:21AM</t>
  </si>
  <si>
    <t>JEW-FLO-130</t>
  </si>
  <si>
    <t>PP-UKFUQJEO</t>
  </si>
  <si>
    <t>BOU-ORC-270</t>
  </si>
  <si>
    <t>PP-BCUC6BHS</t>
  </si>
  <si>
    <t>JEW-PET-114</t>
  </si>
  <si>
    <t>PP-WJEGMA4K</t>
  </si>
  <si>
    <t>PP-7ZNHBYE4</t>
  </si>
  <si>
    <t>PP-JGMDZXE5</t>
  </si>
  <si>
    <t>04:00PM</t>
  </si>
  <si>
    <t>PP-FWK4JFJF</t>
  </si>
  <si>
    <t>JEW-VIN-936</t>
  </si>
  <si>
    <t>PP-7H9SHEIY</t>
  </si>
  <si>
    <t>BOU-ROS-811</t>
  </si>
  <si>
    <t>PP-55P0015E</t>
  </si>
  <si>
    <t>ACC-FLO-602</t>
  </si>
  <si>
    <t>PP-LMJYVJGR</t>
  </si>
  <si>
    <t>ACC-BOT-899</t>
  </si>
  <si>
    <t>PP-IGN2UPFJ</t>
  </si>
  <si>
    <t>BOU-LIL-285</t>
  </si>
  <si>
    <t>PP-8LKBKKNM</t>
  </si>
  <si>
    <t>ACC-FLO-815</t>
  </si>
  <si>
    <t>PP-ISUQFG1G</t>
  </si>
  <si>
    <t>BOU-ORC-509</t>
  </si>
  <si>
    <t>PP-XZNHWZEA</t>
  </si>
  <si>
    <t>APP-LAV-732</t>
  </si>
  <si>
    <t>PP-NH9D335G</t>
  </si>
  <si>
    <t>JEW-BLO-427</t>
  </si>
  <si>
    <t>PP-AZQG91Z4</t>
  </si>
  <si>
    <t>04:26AM</t>
  </si>
  <si>
    <t>JEW-DAI-404</t>
  </si>
  <si>
    <t>PP-BIH1FQ19</t>
  </si>
  <si>
    <t>JEW-BLO-181</t>
  </si>
  <si>
    <t>PP-MJXRDKLU</t>
  </si>
  <si>
    <t>ACC-FLO-201</t>
  </si>
  <si>
    <t>PP-X3M4VA7S</t>
  </si>
  <si>
    <t>ACC-BOT-581</t>
  </si>
  <si>
    <t>PP-KO55SXQU</t>
  </si>
  <si>
    <t>BOU-ROS-835</t>
  </si>
  <si>
    <t>PP-WXNOSN35</t>
  </si>
  <si>
    <t>05:43AM</t>
  </si>
  <si>
    <t>APP-ROS-260</t>
  </si>
  <si>
    <t>PP-R7AO7XSA</t>
  </si>
  <si>
    <t>BOU-LIL-376</t>
  </si>
  <si>
    <t>PP-ORKYTA1W</t>
  </si>
  <si>
    <t>BOU-LIL-608</t>
  </si>
  <si>
    <t>PP-3HKYZ1QW</t>
  </si>
  <si>
    <t xml:space="preserve"> Summer </t>
  </si>
  <si>
    <t>ACC-FLO-521</t>
  </si>
  <si>
    <t>PP-33J444NC</t>
  </si>
  <si>
    <t>APP-ROS-769</t>
  </si>
  <si>
    <t>PP-JWKU35QE</t>
  </si>
  <si>
    <t>JEW-VIN-310</t>
  </si>
  <si>
    <t>PP-6VAR0VND</t>
  </si>
  <si>
    <t>BOU-SUN-709</t>
  </si>
  <si>
    <t>PP-45TO10AQ</t>
  </si>
  <si>
    <t>12:46AM</t>
  </si>
  <si>
    <t>JEW-PET-906</t>
  </si>
  <si>
    <t>PP-FRA5JESC</t>
  </si>
  <si>
    <t>JEW-PET-807</t>
  </si>
  <si>
    <t>PP-0R9EW2T6</t>
  </si>
  <si>
    <t>BOU-TUL-401</t>
  </si>
  <si>
    <t>PP-4285KU3N</t>
  </si>
  <si>
    <t>APP-ROS-777</t>
  </si>
  <si>
    <t>PP-4ATW3Q29</t>
  </si>
  <si>
    <t>APP-SUN-961</t>
  </si>
  <si>
    <t>PP-0W6U7HKN</t>
  </si>
  <si>
    <t>APP-SUN-788</t>
  </si>
  <si>
    <t>PP-PMIDYWFR</t>
  </si>
  <si>
    <t>10:09AM</t>
  </si>
  <si>
    <t>ACC-BOT-300</t>
  </si>
  <si>
    <t>PP-CEKOF92Y</t>
  </si>
  <si>
    <t>BOU-ORC-558</t>
  </si>
  <si>
    <t>PP-5C4K9BT7</t>
  </si>
  <si>
    <t>APP-DAH-577</t>
  </si>
  <si>
    <t>PP-OZG7BBVZ</t>
  </si>
  <si>
    <t>10:31PM</t>
  </si>
  <si>
    <t>APP-SUN-748</t>
  </si>
  <si>
    <t>PP-Y4VBZUJ1</t>
  </si>
  <si>
    <t>BOU-ORC-726</t>
  </si>
  <si>
    <t>PP-BUTZIDIA</t>
  </si>
  <si>
    <t>BOU-LIL-185</t>
  </si>
  <si>
    <t>PP-1FJDEL28</t>
  </si>
  <si>
    <t>JEW-FLO-971</t>
  </si>
  <si>
    <t>PP-TUO2GD51</t>
  </si>
  <si>
    <t>ACC-BOT-369</t>
  </si>
  <si>
    <t>PP-D82795E5</t>
  </si>
  <si>
    <t>ACC-PRE-431</t>
  </si>
  <si>
    <t>PP-ZGPTJ0W1</t>
  </si>
  <si>
    <t>12:20AM</t>
  </si>
  <si>
    <t>BOU-ORC-847</t>
  </si>
  <si>
    <t>PP-IAW4OTUO</t>
  </si>
  <si>
    <t>ACC-BOT-351</t>
  </si>
  <si>
    <t>PP-GOHOBMSJ</t>
  </si>
  <si>
    <t>07:33AM</t>
  </si>
  <si>
    <t>JEW-BLO-552</t>
  </si>
  <si>
    <t>PP-7AUIGJD3</t>
  </si>
  <si>
    <t>BOU-ROS-950</t>
  </si>
  <si>
    <t>PP-FPM94Q4S</t>
  </si>
  <si>
    <t>ACC-FLO-242</t>
  </si>
  <si>
    <t>PP-RID4RLJF</t>
  </si>
  <si>
    <t>ACC-PET-662</t>
  </si>
  <si>
    <t>PP-YKHDO3CK</t>
  </si>
  <si>
    <t>JEW-PET-411</t>
  </si>
  <si>
    <t>PP-QKMJCZZR</t>
  </si>
  <si>
    <t>ACC-FLO-236</t>
  </si>
  <si>
    <t>PP-DL6ZWYWD</t>
  </si>
  <si>
    <t>BOU-SUN-332</t>
  </si>
  <si>
    <t>PP-LI20AK6N</t>
  </si>
  <si>
    <t>ACC-BOT-232</t>
  </si>
  <si>
    <t>PP-SX8RRMXI</t>
  </si>
  <si>
    <t>JEW-PET-989</t>
  </si>
  <si>
    <t>PP-BG9ZVWT0</t>
  </si>
  <si>
    <t>APP-SUN-880</t>
  </si>
  <si>
    <t>PP-GPRA4G6S</t>
  </si>
  <si>
    <t>APP-LAV-375</t>
  </si>
  <si>
    <t>PP-MEZKLSR3</t>
  </si>
  <si>
    <t>BOU-ROS-919</t>
  </si>
  <si>
    <t>PP-MTOHUKBN</t>
  </si>
  <si>
    <t>11:42PM</t>
  </si>
  <si>
    <t>JEW-PET-328</t>
  </si>
  <si>
    <t>PP-WPHJ14WZ</t>
  </si>
  <si>
    <t>BOU-SUN-853</t>
  </si>
  <si>
    <t>PP-V9DT94G8</t>
  </si>
  <si>
    <t>08:44PM</t>
  </si>
  <si>
    <t>BOU-LIL-167</t>
  </si>
  <si>
    <t>PP-SUE4RSRT</t>
  </si>
  <si>
    <t>JEW-PET-892</t>
  </si>
  <si>
    <t>PP-T72MT9GK</t>
  </si>
  <si>
    <t>PP-OZJCNS6G</t>
  </si>
  <si>
    <t>BOU-ROS-283</t>
  </si>
  <si>
    <t>PP-WV7NAQGU</t>
  </si>
  <si>
    <t>07:20AM</t>
  </si>
  <si>
    <t>ACC-BOT-571</t>
  </si>
  <si>
    <t>PP-7ZRR1HF2</t>
  </si>
  <si>
    <t>BOU-ORC-199</t>
  </si>
  <si>
    <t>PP-S89Z8COW</t>
  </si>
  <si>
    <t>02:53PM</t>
  </si>
  <si>
    <t>ACC-FLO-622</t>
  </si>
  <si>
    <t>PP-NU7OFVH0</t>
  </si>
  <si>
    <t>APP-PEO-357</t>
  </si>
  <si>
    <t>PP-BU7F45SY</t>
  </si>
  <si>
    <t>APP-LAV-315</t>
  </si>
  <si>
    <t>PP-YJG6QOAR</t>
  </si>
  <si>
    <t>05:06AM</t>
  </si>
  <si>
    <t>ACC-BOT-996</t>
  </si>
  <si>
    <t>PP-GPWBSJJX</t>
  </si>
  <si>
    <t>01:15AM</t>
  </si>
  <si>
    <t>APP-ROS-836</t>
  </si>
  <si>
    <t>PP-ARHTRSFR</t>
  </si>
  <si>
    <t>PP-GAAPX9SR</t>
  </si>
  <si>
    <t>BOU-ROS-842</t>
  </si>
  <si>
    <t>PP-J9T67BC9</t>
  </si>
  <si>
    <t>10:55AM</t>
  </si>
  <si>
    <t>APP-SUN-556</t>
  </si>
  <si>
    <t>PP-UWRXZE1H</t>
  </si>
  <si>
    <t>PP-W4RD3O2S</t>
  </si>
  <si>
    <t>PP-PMWK86UU</t>
  </si>
  <si>
    <t>12:12AM</t>
  </si>
  <si>
    <t>app-peo-679</t>
  </si>
  <si>
    <t>PP-J7P1A69B</t>
  </si>
  <si>
    <t>JEW-BLO-644</t>
  </si>
  <si>
    <t>PP-52EQUSTA</t>
  </si>
  <si>
    <t>JEW-VIN-878</t>
  </si>
  <si>
    <t>PP-PJBC01AR</t>
  </si>
  <si>
    <t>JEW-BLO-724</t>
  </si>
  <si>
    <t>PP-FHJPIP5Z</t>
  </si>
  <si>
    <t>APP-LAV-364</t>
  </si>
  <si>
    <t>PP-P6PNU0KI</t>
  </si>
  <si>
    <t>BOU-LIL-885</t>
  </si>
  <si>
    <t>PP-0Q929U6W</t>
  </si>
  <si>
    <t>JEW-FLO-961</t>
  </si>
  <si>
    <t>PP-1XNVB215</t>
  </si>
  <si>
    <t>BOU-ORC-145</t>
  </si>
  <si>
    <t>PP-UAUS5VJC</t>
  </si>
  <si>
    <t>02:48AM</t>
  </si>
  <si>
    <t>BOU-ORC-346</t>
  </si>
  <si>
    <t>PP-5Z3KYONN</t>
  </si>
  <si>
    <t>APP-DAH-560</t>
  </si>
  <si>
    <t>PP-AHGK3QHT</t>
  </si>
  <si>
    <t>ACC-FLO-724</t>
  </si>
  <si>
    <t>PP-3U9VH275</t>
  </si>
  <si>
    <t>BOU-LIL-524</t>
  </si>
  <si>
    <t>PP-F2YHIDWD</t>
  </si>
  <si>
    <t>JEW-DAI-263</t>
  </si>
  <si>
    <t>PP-7MFCMOM6</t>
  </si>
  <si>
    <t>APP-SUN-930</t>
  </si>
  <si>
    <t>PP-IOVCWM14</t>
  </si>
  <si>
    <t>ACC-PET-761</t>
  </si>
  <si>
    <t>PP-C8T4C2N6</t>
  </si>
  <si>
    <t>ACC-PET-880</t>
  </si>
  <si>
    <t>PP-LTDFN779</t>
  </si>
  <si>
    <t>ACC-PRE-308</t>
  </si>
  <si>
    <t>PP-NXFJSFNN</t>
  </si>
  <si>
    <t>ACC-PET-511</t>
  </si>
  <si>
    <t>PP-TJ4MDHUT</t>
  </si>
  <si>
    <t>PP-HAJK62TT</t>
  </si>
  <si>
    <t>10:43AM</t>
  </si>
  <si>
    <t>APP-LAV-434</t>
  </si>
  <si>
    <t>PP-NQO72DMQ</t>
  </si>
  <si>
    <t>05:00PM</t>
  </si>
  <si>
    <t>ACC-PRE-485</t>
  </si>
  <si>
    <t>PP-2V0OX6JX</t>
  </si>
  <si>
    <t>APP-LAV-519</t>
  </si>
  <si>
    <t>PP-GXMD7QCQ</t>
  </si>
  <si>
    <t>ACC-PRE-697</t>
  </si>
  <si>
    <t>PP-O1A0MGTV</t>
  </si>
  <si>
    <t>JEW-BLO-869</t>
  </si>
  <si>
    <t>PP-TNKMSA1E</t>
  </si>
  <si>
    <t>ACC-FLO-428</t>
  </si>
  <si>
    <t>PP-BLJITXYE</t>
  </si>
  <si>
    <t>ACC-FLO-962</t>
  </si>
  <si>
    <t>PP-K5OY2AH5</t>
  </si>
  <si>
    <t>05:35PM</t>
  </si>
  <si>
    <t>APP-ROS-599</t>
  </si>
  <si>
    <t>PP-5M6B4WHS</t>
  </si>
  <si>
    <t>ACC-FLO-983</t>
  </si>
  <si>
    <t>PP-RZTK9MUL</t>
  </si>
  <si>
    <t>ACC-PRE-906</t>
  </si>
  <si>
    <t>PP-1I384QAO</t>
  </si>
  <si>
    <t>01:29AM</t>
  </si>
  <si>
    <t>JEW-BLO-635</t>
  </si>
  <si>
    <t>PP-PZ4EOVSL</t>
  </si>
  <si>
    <t>JEW-DAI-107</t>
  </si>
  <si>
    <t>PP-JFVRSCBZ</t>
  </si>
  <si>
    <t>JEW-VIN-654</t>
  </si>
  <si>
    <t>PP-41CRO04B</t>
  </si>
  <si>
    <t>APP-DAH-674</t>
  </si>
  <si>
    <t>PP-8FOURBD5</t>
  </si>
  <si>
    <t>PP-NKGKD1AG</t>
  </si>
  <si>
    <t>BOU-LIL-954</t>
  </si>
  <si>
    <t>PP-N0W85VKL</t>
  </si>
  <si>
    <t>APP-LAV-480</t>
  </si>
  <si>
    <t>PP-HXTZ1YNS</t>
  </si>
  <si>
    <t>APP-PEO-987</t>
  </si>
  <si>
    <t>PP-L8SJ684Z</t>
  </si>
  <si>
    <t>ACC-BOT-489</t>
  </si>
  <si>
    <t>PP-IO6RMBJX</t>
  </si>
  <si>
    <t>JEW-BLO-934</t>
  </si>
  <si>
    <t>PP-43DED91L</t>
  </si>
  <si>
    <t>bou-lil-581</t>
  </si>
  <si>
    <t>PP-0KR9NKJ0</t>
  </si>
  <si>
    <t>APP-SUN-406</t>
  </si>
  <si>
    <t>PP-RV8VOYGH</t>
  </si>
  <si>
    <t>JEW-PET-331</t>
  </si>
  <si>
    <t>PP-2J7Q91HM</t>
  </si>
  <si>
    <t>APP-LAV-727</t>
  </si>
  <si>
    <t>PP-R0N7Q8LK</t>
  </si>
  <si>
    <t>APP-SUN-130</t>
  </si>
  <si>
    <t>PP-7LON01OM</t>
  </si>
  <si>
    <t>ACC-FLO-961</t>
  </si>
  <si>
    <t>PP-K3Y8IOK3</t>
  </si>
  <si>
    <t>ACC-FLO-255</t>
  </si>
  <si>
    <t>PP-GVF2GJT5</t>
  </si>
  <si>
    <t>01:38PM</t>
  </si>
  <si>
    <t>BOU-SUN-315</t>
  </si>
  <si>
    <t>PP-APG0JG3Y</t>
  </si>
  <si>
    <t>JEW-VIN-723</t>
  </si>
  <si>
    <t>PP-4SCGC5QI</t>
  </si>
  <si>
    <t>ACC-FLO-394</t>
  </si>
  <si>
    <t>PP-8187VJHM</t>
  </si>
  <si>
    <t>JEW-BLO-863</t>
  </si>
  <si>
    <t>PP-K9XO7MAT</t>
  </si>
  <si>
    <t>BOU-SUN-879</t>
  </si>
  <si>
    <t>PP-4VBWY67W</t>
  </si>
  <si>
    <t>BOU-ROS-740</t>
  </si>
  <si>
    <t>PP-T3MLY5DA</t>
  </si>
  <si>
    <t>ACC-PRE-599</t>
  </si>
  <si>
    <t>PP-X87OCRJ3</t>
  </si>
  <si>
    <t>JEW-VIN-711</t>
  </si>
  <si>
    <t>PP-AJN6KHRI</t>
  </si>
  <si>
    <t>06:21AM</t>
  </si>
  <si>
    <t>BOU-ROS-738</t>
  </si>
  <si>
    <t>PP-3WFPYUXV</t>
  </si>
  <si>
    <t>JEW-VIN-876</t>
  </si>
  <si>
    <t>PP-ERT5CUDR</t>
  </si>
  <si>
    <t>JEW-BLO-574</t>
  </si>
  <si>
    <t>PP-RCK21BZP</t>
  </si>
  <si>
    <t>02:06AM</t>
  </si>
  <si>
    <t>APP-SUN-640</t>
  </si>
  <si>
    <t>PP-FA9V5PS0</t>
  </si>
  <si>
    <t>BOU-SUN-899</t>
  </si>
  <si>
    <t>PP-GD4RHKQL</t>
  </si>
  <si>
    <t>BOU-ORC-877</t>
  </si>
  <si>
    <t>PP-9912M7BR</t>
  </si>
  <si>
    <t>JEW-PET-117</t>
  </si>
  <si>
    <t>PP-J5GL3L2K</t>
  </si>
  <si>
    <t>PP-7LSN55SA</t>
  </si>
  <si>
    <t>APP-ROS-811</t>
  </si>
  <si>
    <t>PP-JFZYPE4V</t>
  </si>
  <si>
    <t>BOU-ROS-358</t>
  </si>
  <si>
    <t>PP-SRU7S6U1</t>
  </si>
  <si>
    <t>ACC-PRE-455</t>
  </si>
  <si>
    <t>PP-DGGU010K</t>
  </si>
  <si>
    <t>BOU-SUN-260</t>
  </si>
  <si>
    <t>PP-JYE9QVZM</t>
  </si>
  <si>
    <t>BOU-LIL-585</t>
  </si>
  <si>
    <t>PP-L5Y7EGZH</t>
  </si>
  <si>
    <t>06:26PM</t>
  </si>
  <si>
    <t>ACC-PRE-580</t>
  </si>
  <si>
    <t>PP-ASREGNVY</t>
  </si>
  <si>
    <t>BOU-TUL-367</t>
  </si>
  <si>
    <t>PP-KVC7T8T6</t>
  </si>
  <si>
    <t>APP-SUN-975</t>
  </si>
  <si>
    <t>PP-H71QQ6IR</t>
  </si>
  <si>
    <t>PP-1PJ0JGWB</t>
  </si>
  <si>
    <t>JEW-PET-821</t>
  </si>
  <si>
    <t>PP-UGUR9U1O</t>
  </si>
  <si>
    <t>APP-ROS-975</t>
  </si>
  <si>
    <t>PP-C3A9YHBJ</t>
  </si>
  <si>
    <t>APP-SUN-577</t>
  </si>
  <si>
    <t>PP-GX8WLTN2</t>
  </si>
  <si>
    <t>BOU-ORC-976</t>
  </si>
  <si>
    <t>PP-4SH4QWW5</t>
  </si>
  <si>
    <t>BOU-ROS-108</t>
  </si>
  <si>
    <t>PP-3EY82PQM</t>
  </si>
  <si>
    <t>ACC-FLO-726</t>
  </si>
  <si>
    <t>PP-1HZH2PCM</t>
  </si>
  <si>
    <t>BOU-ROS-331</t>
  </si>
  <si>
    <t>PP-MUJP8UUH</t>
  </si>
  <si>
    <t>JEW-BLO-553</t>
  </si>
  <si>
    <t>PP-OYN8NIF4</t>
  </si>
  <si>
    <t>03:32AM</t>
  </si>
  <si>
    <t>ACC-PET-697</t>
  </si>
  <si>
    <t>PP-K0V6CJFS</t>
  </si>
  <si>
    <t>JEW-PET-751</t>
  </si>
  <si>
    <t>PP-ALT3CNSP</t>
  </si>
  <si>
    <t>01:23AM</t>
  </si>
  <si>
    <t>ACC-BOT-357</t>
  </si>
  <si>
    <t>PP-MVZ01SOS</t>
  </si>
  <si>
    <t>BOU-TUL-793</t>
  </si>
  <si>
    <t>PP-E69DPVSQ</t>
  </si>
  <si>
    <t>BOU-LIL-573</t>
  </si>
  <si>
    <t>PP-QUL9N4XM</t>
  </si>
  <si>
    <t>04:18PM</t>
  </si>
  <si>
    <t>BOU-TUL-413</t>
  </si>
  <si>
    <t>PP-SMC3AIPB</t>
  </si>
  <si>
    <t>acc-pre-998</t>
  </si>
  <si>
    <t>PP-Z4YVX1UR</t>
  </si>
  <si>
    <t>BOU-LIL-396</t>
  </si>
  <si>
    <t>PP-07GKQQ1V</t>
  </si>
  <si>
    <t>07:47AM</t>
  </si>
  <si>
    <t>ACC-BOT-570</t>
  </si>
  <si>
    <t>PP-LXK5FZJE</t>
  </si>
  <si>
    <t>APP-ROS-341</t>
  </si>
  <si>
    <t>PP-CYKYE3LQ</t>
  </si>
  <si>
    <t>JEW-VIN-969</t>
  </si>
  <si>
    <t>PP-LG05SL6K</t>
  </si>
  <si>
    <t>ACC-PRE-858</t>
  </si>
  <si>
    <t>PP-Q33D62WO</t>
  </si>
  <si>
    <t>APP-PEO-224</t>
  </si>
  <si>
    <t>PP-340YWFQ4</t>
  </si>
  <si>
    <t>APP-SUN-543</t>
  </si>
  <si>
    <t>PP-JWB8AJH5</t>
  </si>
  <si>
    <t>PP-DDXJTW5N</t>
  </si>
  <si>
    <t>BOU-TUL-665</t>
  </si>
  <si>
    <t>PP-L0Z8MAY7</t>
  </si>
  <si>
    <t>bou-tul-545</t>
  </si>
  <si>
    <t>PP-EY96TGHC</t>
  </si>
  <si>
    <t>ACC-BOT-215</t>
  </si>
  <si>
    <t>PP-WWQUWNWK</t>
  </si>
  <si>
    <t>BOU-ROS-945</t>
  </si>
  <si>
    <t>PP-SRY3VVI8</t>
  </si>
  <si>
    <t>APP-PEO-214</t>
  </si>
  <si>
    <t>PP-7W3M03YX</t>
  </si>
  <si>
    <t>11:46AM</t>
  </si>
  <si>
    <t>JEW-PET-188</t>
  </si>
  <si>
    <t>PP-L8E3MCTV</t>
  </si>
  <si>
    <t>PP-1I2X95JV</t>
  </si>
  <si>
    <t>07:35AM</t>
  </si>
  <si>
    <t>BOU-TUL-424</t>
  </si>
  <si>
    <t>PP-SHRNVWMS</t>
  </si>
  <si>
    <t>06:04PM</t>
  </si>
  <si>
    <t>ACC-PRE-369</t>
  </si>
  <si>
    <t>PP-BYAU5S84</t>
  </si>
  <si>
    <t>JEW-PET-233</t>
  </si>
  <si>
    <t>PP-C1Z3PP0Y</t>
  </si>
  <si>
    <t>APP-DAH-193</t>
  </si>
  <si>
    <t>PP-48GO0K4R</t>
  </si>
  <si>
    <t>BOU-ROS-829</t>
  </si>
  <si>
    <t>PP-U1EXAS6K</t>
  </si>
  <si>
    <t>JEW-BLO-160</t>
  </si>
  <si>
    <t>PP-SN4URKJD</t>
  </si>
  <si>
    <t>02:32AM</t>
  </si>
  <si>
    <t>APP-SUN-325</t>
  </si>
  <si>
    <t>PP-N515YRWY</t>
  </si>
  <si>
    <t>ACC-FLO-991</t>
  </si>
  <si>
    <t>PP-81P04DV0</t>
  </si>
  <si>
    <t>BOU-TUL-897</t>
  </si>
  <si>
    <t>PP-5QA0TKC3</t>
  </si>
  <si>
    <t>APP-ROS-252</t>
  </si>
  <si>
    <t>PP-LYKCP184</t>
  </si>
  <si>
    <t>PP-I9PVMTM1</t>
  </si>
  <si>
    <t>APP-DAH-349</t>
  </si>
  <si>
    <t>PP-V0TXB1WY</t>
  </si>
  <si>
    <t>12:23AM</t>
  </si>
  <si>
    <t>APP-PEO-229</t>
  </si>
  <si>
    <t>PP-MQMJWC08</t>
  </si>
  <si>
    <t>BOU-TUL-837</t>
  </si>
  <si>
    <t>PP-DBPXWZNU</t>
  </si>
  <si>
    <t>JEW-DAI-816</t>
  </si>
  <si>
    <t>PP-WPSX9E7V</t>
  </si>
  <si>
    <t>02:12AM</t>
  </si>
  <si>
    <t>ACC-PET-322</t>
  </si>
  <si>
    <t>PP-KKMY5TG5</t>
  </si>
  <si>
    <t>08:24AM</t>
  </si>
  <si>
    <t>ACC-FLO-469</t>
  </si>
  <si>
    <t>PP-SBF2CRYO</t>
  </si>
  <si>
    <t>BOU-TUL-656</t>
  </si>
  <si>
    <t>PP-9D2OLSG7</t>
  </si>
  <si>
    <t>ACC-BOT-364</t>
  </si>
  <si>
    <t>PP-XF58WDMT</t>
  </si>
  <si>
    <t>ACC-BOT-251</t>
  </si>
  <si>
    <t>PP-W3AW0WDV</t>
  </si>
  <si>
    <t>01:54AM</t>
  </si>
  <si>
    <t>APP-LAV-760</t>
  </si>
  <si>
    <t>PP-FL7LZHUX</t>
  </si>
  <si>
    <t>BOU-ROS-498</t>
  </si>
  <si>
    <t>PP-Q6M0MJEM</t>
  </si>
  <si>
    <t>BOU-TUL-184</t>
  </si>
  <si>
    <t>PP-ANAE2APZ</t>
  </si>
  <si>
    <t>BOU-SUN-473</t>
  </si>
  <si>
    <t>PP-MIJ6RY7X</t>
  </si>
  <si>
    <t>06:05AM</t>
  </si>
  <si>
    <t>JEW-VIN-593</t>
  </si>
  <si>
    <t>PP-SBH63FGB</t>
  </si>
  <si>
    <t>08:00PM</t>
  </si>
  <si>
    <t>JEW-FLO-219</t>
  </si>
  <si>
    <t>PP-KHYBMW96</t>
  </si>
  <si>
    <t>PP-67P7Q4ZD</t>
  </si>
  <si>
    <t>12:43AM</t>
  </si>
  <si>
    <t>PP-NEK7H4TS</t>
  </si>
  <si>
    <t>BOU-SUN-670</t>
  </si>
  <si>
    <t>PP-4GUUX1GM</t>
  </si>
  <si>
    <t>JEW-BLO-618</t>
  </si>
  <si>
    <t>PP-62XQXS9B</t>
  </si>
  <si>
    <t>BOU-TUL-468</t>
  </si>
  <si>
    <t>PP-RZJ69YUG</t>
  </si>
  <si>
    <t>ACC-PRE-786</t>
  </si>
  <si>
    <t>PP-PTYXRFUU</t>
  </si>
  <si>
    <t>APP-PEO-971</t>
  </si>
  <si>
    <t>PP-RLXAHPMY</t>
  </si>
  <si>
    <t>APP-PEO-958</t>
  </si>
  <si>
    <t>PP-JQ8ZGVWW</t>
  </si>
  <si>
    <t>jew-pet-129</t>
  </si>
  <si>
    <t>PP-QSJZKGUL</t>
  </si>
  <si>
    <t>ACC-BOT-705</t>
  </si>
  <si>
    <t>PP-LQC47PJ4</t>
  </si>
  <si>
    <t>APP-SUN-153</t>
  </si>
  <si>
    <t>PP-OLPZ4DHG</t>
  </si>
  <si>
    <t>09:48AM</t>
  </si>
  <si>
    <t>APP-DAH-868</t>
  </si>
  <si>
    <t>PP-JPR9NWG4</t>
  </si>
  <si>
    <t>JEW-VIN-283</t>
  </si>
  <si>
    <t>PP-EUYQNITL</t>
  </si>
  <si>
    <t>vine anklet</t>
  </si>
  <si>
    <t>JEW-VIN-568</t>
  </si>
  <si>
    <t>PP-6ZL5IE03</t>
  </si>
  <si>
    <t>BOU-ORC-759</t>
  </si>
  <si>
    <t>PP-X5CN44WC</t>
  </si>
  <si>
    <t>02:37PM</t>
  </si>
  <si>
    <t>APP-DAH-580</t>
  </si>
  <si>
    <t>PP-97IOKMSO</t>
  </si>
  <si>
    <t>JEW-PET-178</t>
  </si>
  <si>
    <t>PP-CBWAEJIR</t>
  </si>
  <si>
    <t>APP-PEO-693</t>
  </si>
  <si>
    <t>PP-BW0FBWPV</t>
  </si>
  <si>
    <t>11:22AM</t>
  </si>
  <si>
    <t>APP-LAV-290</t>
  </si>
  <si>
    <t>PP-UVZU078W</t>
  </si>
  <si>
    <t>APP-DAH-605</t>
  </si>
  <si>
    <t>PP-6OXX1RJB</t>
  </si>
  <si>
    <t>APP-PEO-630</t>
  </si>
  <si>
    <t>PP-A8HTS1P2</t>
  </si>
  <si>
    <t>APP-ROS-893</t>
  </si>
  <si>
    <t>PP-3BOHE8Y3</t>
  </si>
  <si>
    <t>06:06AM</t>
  </si>
  <si>
    <t>ACC-PRE-258</t>
  </si>
  <si>
    <t>PP-CTLT4Q9B</t>
  </si>
  <si>
    <t>11:02PM</t>
  </si>
  <si>
    <t>PP-1O9MY39J</t>
  </si>
  <si>
    <t xml:space="preserve"> WEB</t>
  </si>
  <si>
    <t>ACC-BOT-109</t>
  </si>
  <si>
    <t>PP-H1SPAEZB</t>
  </si>
  <si>
    <t>11:58PM</t>
  </si>
  <si>
    <t>BOU-ORC-719</t>
  </si>
  <si>
    <t>PP-H1PBD6HZ</t>
  </si>
  <si>
    <t>PP-ZB3OCJZ5</t>
  </si>
  <si>
    <t>ACC-PRE-769</t>
  </si>
  <si>
    <t>PP-PFJ6W8ZN</t>
  </si>
  <si>
    <t>09:50PM</t>
  </si>
  <si>
    <t>BOU-TUL-944</t>
  </si>
  <si>
    <t>PP-16LKS2DV</t>
  </si>
  <si>
    <t>flower scent candle</t>
  </si>
  <si>
    <t>ACC-FLO-743</t>
  </si>
  <si>
    <t>PP-23HTLNEB</t>
  </si>
  <si>
    <t>JEW-FLO-103</t>
  </si>
  <si>
    <t>PP-LZU6WMX3</t>
  </si>
  <si>
    <t>ACC-BOT-444</t>
  </si>
  <si>
    <t>PP-RYQNNA9J</t>
  </si>
  <si>
    <t>BOU-TUL-132</t>
  </si>
  <si>
    <t>PP-MJZ1N0GD</t>
  </si>
  <si>
    <t>BOU-ROS-915</t>
  </si>
  <si>
    <t>PP-UZ5H0GK8</t>
  </si>
  <si>
    <t>BOU-TUL-170</t>
  </si>
  <si>
    <t>PP-5AWBJS03</t>
  </si>
  <si>
    <t>ACC-FLO-847</t>
  </si>
  <si>
    <t>PP-57G67J5E</t>
  </si>
  <si>
    <t>JEW-FLO-291</t>
  </si>
  <si>
    <t>PP-QETGIEWI</t>
  </si>
  <si>
    <t>BOU-SUN-707</t>
  </si>
  <si>
    <t>PP-08LIUQDN</t>
  </si>
  <si>
    <t>JEW-BLO-520</t>
  </si>
  <si>
    <t>PP-ACNLMG9R</t>
  </si>
  <si>
    <t>JEW-BLO-468</t>
  </si>
  <si>
    <t>PP-UELC65EN</t>
  </si>
  <si>
    <t>ACC-PET-150</t>
  </si>
  <si>
    <t>PP-C2B2B5EF</t>
  </si>
  <si>
    <t>11:13AM</t>
  </si>
  <si>
    <t>APP-DAH-927</t>
  </si>
  <si>
    <t>PP-Y4II7VXT</t>
  </si>
  <si>
    <t>BOU-TUL-249</t>
  </si>
  <si>
    <t>PP-H1LRA2AY</t>
  </si>
  <si>
    <t>09:45PM</t>
  </si>
  <si>
    <t>APP-ROS-922</t>
  </si>
  <si>
    <t>PP-AVO3OQ23</t>
  </si>
  <si>
    <t>APP-SUN-421</t>
  </si>
  <si>
    <t>PP-U04VH8QH</t>
  </si>
  <si>
    <t>12:30AM</t>
  </si>
  <si>
    <t>ACC-PRE-468</t>
  </si>
  <si>
    <t>PP-PG5KF6PM</t>
  </si>
  <si>
    <t>APP-LAV-895</t>
  </si>
  <si>
    <t>PP-VHTKLCII</t>
  </si>
  <si>
    <t>PP-4R3WQZT9</t>
  </si>
  <si>
    <t>08:43AM</t>
  </si>
  <si>
    <t>PP-QJ3D2LQU</t>
  </si>
  <si>
    <t>BOU-LIL-676</t>
  </si>
  <si>
    <t>PP-DCZA99W6</t>
  </si>
  <si>
    <t>APP-DAH-117</t>
  </si>
  <si>
    <t>PP-BJ1NPKMX</t>
  </si>
  <si>
    <t>04:38AM</t>
  </si>
  <si>
    <t>APP-PEO-276</t>
  </si>
  <si>
    <t>PP-1WJJPYJX</t>
  </si>
  <si>
    <t>02:06PM</t>
  </si>
  <si>
    <t>ACC-PRE-496</t>
  </si>
  <si>
    <t>PP-78P0OPVV</t>
  </si>
  <si>
    <t>JEW-PET-711</t>
  </si>
  <si>
    <t>PP-5AM0KHCU</t>
  </si>
  <si>
    <t>JEW-BLO-898</t>
  </si>
  <si>
    <t>PP-X6CWZXSK</t>
  </si>
  <si>
    <t>PP-RUJLAN5U</t>
  </si>
  <si>
    <t>BOU-ROS-295</t>
  </si>
  <si>
    <t>PP-RL511Y2A</t>
  </si>
  <si>
    <t>02:14AM</t>
  </si>
  <si>
    <t>BOU-ORC-958</t>
  </si>
  <si>
    <t>PP-T72NMWHW</t>
  </si>
  <si>
    <t>09:47AM</t>
  </si>
  <si>
    <t>BOU-SUN-926</t>
  </si>
  <si>
    <t>PP-2TK3Q3NL</t>
  </si>
  <si>
    <t>JEW-FLO-172</t>
  </si>
  <si>
    <t>PP-DKAIPK03</t>
  </si>
  <si>
    <t>04:08AM</t>
  </si>
  <si>
    <t>APP-LAV-273</t>
  </si>
  <si>
    <t>PP-AZPSM5TR</t>
  </si>
  <si>
    <t>12:33AM</t>
  </si>
  <si>
    <t>JEW-BLO-182</t>
  </si>
  <si>
    <t>PP-YY4GV4F4</t>
  </si>
  <si>
    <t>PP-QNQ0ECIB</t>
  </si>
  <si>
    <t>01:33PM</t>
  </si>
  <si>
    <t>APP-PEO-298</t>
  </si>
  <si>
    <t>PP-A7CJ146K</t>
  </si>
  <si>
    <t>JEW-FLO-872</t>
  </si>
  <si>
    <t>PP-JPGZ6TPB</t>
  </si>
  <si>
    <t>BOU-ORC-721</t>
  </si>
  <si>
    <t>PP-LT4OPQSL</t>
  </si>
  <si>
    <t>ACC-FLO-893</t>
  </si>
  <si>
    <t>PP-D1J6Q6GD</t>
  </si>
  <si>
    <t>jew-vin-802</t>
  </si>
  <si>
    <t>PP-G3MXD7KV</t>
  </si>
  <si>
    <t>ACC-BOT-422</t>
  </si>
  <si>
    <t>PP-S13PMNCY</t>
  </si>
  <si>
    <t>10:00AM</t>
  </si>
  <si>
    <t>APP-PEO-793</t>
  </si>
  <si>
    <t>PP-J88QEOZ0</t>
  </si>
  <si>
    <t>BOU-ROS-773</t>
  </si>
  <si>
    <t>PP-KNC8XLQS</t>
  </si>
  <si>
    <t>ACC-PET-267</t>
  </si>
  <si>
    <t>PP-AA8RC080</t>
  </si>
  <si>
    <t>06:44PM</t>
  </si>
  <si>
    <t>JEW-BLO-780</t>
  </si>
  <si>
    <t>PP-3O7DCAIM</t>
  </si>
  <si>
    <t>ACC-PRE-578</t>
  </si>
  <si>
    <t>PP-KIXFV5PW</t>
  </si>
  <si>
    <t>BOU-SUN-196</t>
  </si>
  <si>
    <t>PP-TA67J5L3</t>
  </si>
  <si>
    <t>JEW-VIN-725</t>
  </si>
  <si>
    <t>PP-4DNKSEKN</t>
  </si>
  <si>
    <t>APP-DAH-811</t>
  </si>
  <si>
    <t>PP-KD8WH98E</t>
  </si>
  <si>
    <t>ACC-PET-491</t>
  </si>
  <si>
    <t>PP-S73HRBAL</t>
  </si>
  <si>
    <t>06:58AM</t>
  </si>
  <si>
    <t>JEW-VIN-128</t>
  </si>
  <si>
    <t>PP-KDA6N9PD</t>
  </si>
  <si>
    <t>JEW-FLO-329</t>
  </si>
  <si>
    <t>PP-H0SU3PUF</t>
  </si>
  <si>
    <t>JEW-DAI-904</t>
  </si>
  <si>
    <t>PP-E3OPM3XP</t>
  </si>
  <si>
    <t>APP-LAV-630</t>
  </si>
  <si>
    <t>PP-7EV1KGVX</t>
  </si>
  <si>
    <t>PP-8NECCL5B</t>
  </si>
  <si>
    <t>05:42PM</t>
  </si>
  <si>
    <t>APP-PEO-202</t>
  </si>
  <si>
    <t>PP-NOV59D25</t>
  </si>
  <si>
    <t>BOU-ROS-280</t>
  </si>
  <si>
    <t>PP-1YB606RP</t>
  </si>
  <si>
    <t>app-sun-482</t>
  </si>
  <si>
    <t>PP-QZ3MXJNO</t>
  </si>
  <si>
    <t>ACC-FLO-342</t>
  </si>
  <si>
    <t>PP-6BWYPAE9</t>
  </si>
  <si>
    <t>07:50AM</t>
  </si>
  <si>
    <t>ACC-FLO-698</t>
  </si>
  <si>
    <t>PP-7U9D56TS</t>
  </si>
  <si>
    <t>BOU-ROS-217</t>
  </si>
  <si>
    <t>PP-0MPM6UI1</t>
  </si>
  <si>
    <t>11:43AM</t>
  </si>
  <si>
    <t>JEW-BLO-499</t>
  </si>
  <si>
    <t>PP-MFGTY75Z</t>
  </si>
  <si>
    <t>10:25AM</t>
  </si>
  <si>
    <t>PP-LQSJ2QS9</t>
  </si>
  <si>
    <t>05:30AM</t>
  </si>
  <si>
    <t>APP-ROS-292</t>
  </si>
  <si>
    <t>PP-KCA0OEHL</t>
  </si>
  <si>
    <t>ACC-FLO-505</t>
  </si>
  <si>
    <t>PP-OQVZ9IZR</t>
  </si>
  <si>
    <t>BOU-SUN-400</t>
  </si>
  <si>
    <t>PP-VZWMCOVO</t>
  </si>
  <si>
    <t>BOU-SUN-542</t>
  </si>
  <si>
    <t>PP-KTCM2VSS</t>
  </si>
  <si>
    <t>JEW-FLO-567</t>
  </si>
  <si>
    <t>PP-HJOFPC6X</t>
  </si>
  <si>
    <t>11:15PM</t>
  </si>
  <si>
    <t>BOU-ORC-806</t>
  </si>
  <si>
    <t>PP-7XWQX9PV</t>
  </si>
  <si>
    <t>PP-VFXP2IR5</t>
  </si>
  <si>
    <t>JEW-DAI-630</t>
  </si>
  <si>
    <t>PP-W2WXNJZH</t>
  </si>
  <si>
    <t>BOU-LIL-916</t>
  </si>
  <si>
    <t>PP-4DW7AWIM</t>
  </si>
  <si>
    <t>acc-flo-433</t>
  </si>
  <si>
    <t>PP-0MMBZ5EJ</t>
  </si>
  <si>
    <t>APP-DAH-233</t>
  </si>
  <si>
    <t>PP-EPEKGVZP</t>
  </si>
  <si>
    <t>JEW-FLO-633</t>
  </si>
  <si>
    <t>PP-K12QL4NX</t>
  </si>
  <si>
    <t>BOU-LIL-764</t>
  </si>
  <si>
    <t>PP-OEGEZQ0X</t>
  </si>
  <si>
    <t>BOU-LIL-519</t>
  </si>
  <si>
    <t>PP-044YMJD3</t>
  </si>
  <si>
    <t>BOU-LIL-574</t>
  </si>
  <si>
    <t>PP-QB9GFEDH</t>
  </si>
  <si>
    <t>ACC-FLO-132</t>
  </si>
  <si>
    <t>PP-ANND8Y9A</t>
  </si>
  <si>
    <t>ACC-BOT-714</t>
  </si>
  <si>
    <t>PP-WHZFQ520</t>
  </si>
  <si>
    <t>APP-LAV-258</t>
  </si>
  <si>
    <t>PP-YGA23A5K</t>
  </si>
  <si>
    <t>BOU-ORC-186</t>
  </si>
  <si>
    <t>PP-H06X6H8L</t>
  </si>
  <si>
    <t>bou-tul-512</t>
  </si>
  <si>
    <t>PP-RUG4HYN7</t>
  </si>
  <si>
    <t>PP-HNFVJ2F6</t>
  </si>
  <si>
    <t>PP-XYJWWBK8</t>
  </si>
  <si>
    <t>ACC-FLO-180</t>
  </si>
  <si>
    <t>PP-OU2VWLE5</t>
  </si>
  <si>
    <t>JEW-VIN-606</t>
  </si>
  <si>
    <t>PP-WOQK85P8</t>
  </si>
  <si>
    <t>APP-LAV-611</t>
  </si>
  <si>
    <t>PP-1AGZGXVX</t>
  </si>
  <si>
    <t>BOU-TUL-811</t>
  </si>
  <si>
    <t>PP-VSFFCXHG</t>
  </si>
  <si>
    <t>BOU-SUN-629</t>
  </si>
  <si>
    <t>PP-XLLF6EM3</t>
  </si>
  <si>
    <t>BOU-LIL-464</t>
  </si>
  <si>
    <t>PP-GHUEK7W0</t>
  </si>
  <si>
    <t>BOU-SUN-412</t>
  </si>
  <si>
    <t>PP-PA225A40</t>
  </si>
  <si>
    <t>JEW-PET-111</t>
  </si>
  <si>
    <t>PP-88L2RFL4</t>
  </si>
  <si>
    <t>05:04PM</t>
  </si>
  <si>
    <t>JEW-PET-536</t>
  </si>
  <si>
    <t>PP-8K8C9G3R</t>
  </si>
  <si>
    <t>JEW-DAI-546</t>
  </si>
  <si>
    <t>PP-PI1XW4SP</t>
  </si>
  <si>
    <t>JEW-DAI-520</t>
  </si>
  <si>
    <t>PP-GEB5XFY4</t>
  </si>
  <si>
    <t>BOU-LIL-827</t>
  </si>
  <si>
    <t>PP-AMKFXMMJ</t>
  </si>
  <si>
    <t>BOU-TUL-994</t>
  </si>
  <si>
    <t>PP-CIL8XVU1</t>
  </si>
  <si>
    <t>JEW-PET-854</t>
  </si>
  <si>
    <t>PP-C7P7RGSL</t>
  </si>
  <si>
    <t>11:31PM</t>
  </si>
  <si>
    <t>APP-ROS-829</t>
  </si>
  <si>
    <t>PP-4TVGXWPC</t>
  </si>
  <si>
    <t>06:03PM</t>
  </si>
  <si>
    <t>JEW-PET-125</t>
  </si>
  <si>
    <t>PP-KCCNJDGJ</t>
  </si>
  <si>
    <t>02:49AM</t>
  </si>
  <si>
    <t>JEW-FLO-107</t>
  </si>
  <si>
    <t>PP-MAEQ1G6U</t>
  </si>
  <si>
    <t>APP-ROS-818</t>
  </si>
  <si>
    <t>PP-NTHM707X</t>
  </si>
  <si>
    <t>APP-LAV-533</t>
  </si>
  <si>
    <t>PP-K938BZ5N</t>
  </si>
  <si>
    <t>APP-PEO-682</t>
  </si>
  <si>
    <t>PP-EOEHRGYY</t>
  </si>
  <si>
    <t>acc-flo-398</t>
  </si>
  <si>
    <t>PP-VOP7MTJL</t>
  </si>
  <si>
    <t>BOU-ROS-595</t>
  </si>
  <si>
    <t>PP-LSPJ6SFA</t>
  </si>
  <si>
    <t>JEW-VIN-780</t>
  </si>
  <si>
    <t>PP-NFDO6UWM</t>
  </si>
  <si>
    <t>JEW-DAI-628</t>
  </si>
  <si>
    <t xml:space="preserve"> ‚Äî</t>
  </si>
  <si>
    <t>PP-Y3LNCE01</t>
  </si>
  <si>
    <t>APP-LAV-520</t>
  </si>
  <si>
    <t>PP-T0T9EYO5</t>
  </si>
  <si>
    <t>JEW-PET-509</t>
  </si>
  <si>
    <t>PP-QUVWEC2S</t>
  </si>
  <si>
    <t>APP-DAH-371</t>
  </si>
  <si>
    <t>PP-9XKAIOCN</t>
  </si>
  <si>
    <t>APP-LAV-205</t>
  </si>
  <si>
    <t>PP-1SHD6M2H</t>
  </si>
  <si>
    <t>JEW-DAI-575</t>
  </si>
  <si>
    <t>PP-4STIS5NT</t>
  </si>
  <si>
    <t>JEW-PET-978</t>
  </si>
  <si>
    <t>PP-XUBOYIOJ</t>
  </si>
  <si>
    <t>ACC-FLO-701</t>
  </si>
  <si>
    <t>PP-I0UH24Q9</t>
  </si>
  <si>
    <t>04:29PM</t>
  </si>
  <si>
    <t>BOU-LIL-538</t>
  </si>
  <si>
    <t>PP-9I0HN3F9</t>
  </si>
  <si>
    <t>08:48PM</t>
  </si>
  <si>
    <t>BOU-LIL-155</t>
  </si>
  <si>
    <t>PP-B4LL9DWB</t>
  </si>
  <si>
    <t>JEW-DAI-739</t>
  </si>
  <si>
    <t>PP-197MMHQW</t>
  </si>
  <si>
    <t>02:41PM</t>
  </si>
  <si>
    <t>APP-DAH-223</t>
  </si>
  <si>
    <t>PP-NYZBOZQ4</t>
  </si>
  <si>
    <t>BOU-TUL-102</t>
  </si>
  <si>
    <t>PP-IVZK7A45</t>
  </si>
  <si>
    <t>ACC-PRE-243</t>
  </si>
  <si>
    <t>PP-SXHA4LVH</t>
  </si>
  <si>
    <t>ACC-FLO-588</t>
  </si>
  <si>
    <t>PP-9ZS4BF1Q</t>
  </si>
  <si>
    <t>BOU-SUN-390</t>
  </si>
  <si>
    <t>PP-T3KWUOUZ</t>
  </si>
  <si>
    <t xml:space="preserve">winter </t>
  </si>
  <si>
    <t>BOU-ROS-596</t>
  </si>
  <si>
    <t>PP-QT7XFS9P</t>
  </si>
  <si>
    <t>06:38AM</t>
  </si>
  <si>
    <t>PP-M730VI7E</t>
  </si>
  <si>
    <t>11:01AM</t>
  </si>
  <si>
    <t>JEW-PET-720</t>
  </si>
  <si>
    <t>PP-0VM20YHL</t>
  </si>
  <si>
    <t>02:45PM</t>
  </si>
  <si>
    <t>ACC-PET-118</t>
  </si>
  <si>
    <t>PP-X5DKGZGS</t>
  </si>
  <si>
    <t>03:15AM</t>
  </si>
  <si>
    <t>jew-flo-285</t>
  </si>
  <si>
    <t>PP-KR3QE9RZ</t>
  </si>
  <si>
    <t>ACC-PET-651</t>
  </si>
  <si>
    <t>PP-HDFC4DTV</t>
  </si>
  <si>
    <t>12:05AM</t>
  </si>
  <si>
    <t>ACC-FLO-109</t>
  </si>
  <si>
    <t>PP-FM6CGU4A</t>
  </si>
  <si>
    <t>BOU-ORC-398</t>
  </si>
  <si>
    <t>PP-NZMCCYC3</t>
  </si>
  <si>
    <t>05:51PM</t>
  </si>
  <si>
    <t>APP-DAH-728</t>
  </si>
  <si>
    <t>PP-3NTUXDVZ</t>
  </si>
  <si>
    <t>JEW-PET-442</t>
  </si>
  <si>
    <t>PP-80LTBH3H</t>
  </si>
  <si>
    <t>APP-DAH-867</t>
  </si>
  <si>
    <t>PP-C5GL9B0C</t>
  </si>
  <si>
    <t>ACC-PET-326</t>
  </si>
  <si>
    <t>PP-0Q49RQ9J</t>
  </si>
  <si>
    <t>06:08AM</t>
  </si>
  <si>
    <t>BOU-SUN-514</t>
  </si>
  <si>
    <t>PP-C35STWPP</t>
  </si>
  <si>
    <t>app-sun-654</t>
  </si>
  <si>
    <t>PP-YOZT9LQP</t>
  </si>
  <si>
    <t>BOU-SUN-457</t>
  </si>
  <si>
    <t>PP-30K7NVVG</t>
  </si>
  <si>
    <t>APP-PEO-402</t>
  </si>
  <si>
    <t>PP-1NOK9BSQ</t>
  </si>
  <si>
    <t>APP-PEO-894</t>
  </si>
  <si>
    <t>PP-Z4W1I4HS</t>
  </si>
  <si>
    <t>BOU-TUL-480</t>
  </si>
  <si>
    <t>PP-0ET8032B</t>
  </si>
  <si>
    <t>APP-SUN-670</t>
  </si>
  <si>
    <t>PP-18GXPCNY</t>
  </si>
  <si>
    <t>bou-ros-271</t>
  </si>
  <si>
    <t>PP-8AQRAGN7</t>
  </si>
  <si>
    <t>JEW-FLO-906</t>
  </si>
  <si>
    <t>PP-TD4D9GBZ</t>
  </si>
  <si>
    <t>JEW-PET-206</t>
  </si>
  <si>
    <t>PP-ME9RJ4WP</t>
  </si>
  <si>
    <t>BOU-ORC-629</t>
  </si>
  <si>
    <t>PP-9ZXXFXJF</t>
  </si>
  <si>
    <t>01:36AM</t>
  </si>
  <si>
    <t>APP-DAH-417</t>
  </si>
  <si>
    <t>PP-BGBK11XV</t>
  </si>
  <si>
    <t>APP-ROS-901</t>
  </si>
  <si>
    <t>PP-B9IDYREX</t>
  </si>
  <si>
    <t>01:56AM</t>
  </si>
  <si>
    <t>BOU-TUL-925</t>
  </si>
  <si>
    <t>PP-MG7F10TB</t>
  </si>
  <si>
    <t>05:25AM</t>
  </si>
  <si>
    <t>APP-LAV-399</t>
  </si>
  <si>
    <t>PP-P2IB5IL6</t>
  </si>
  <si>
    <t>JEW-PET-789</t>
  </si>
  <si>
    <t>PP-LU6VFUA9</t>
  </si>
  <si>
    <t>ACC-FLO-982</t>
  </si>
  <si>
    <t>PP-J3WEOB8K</t>
  </si>
  <si>
    <t>JEW-BLO-239</t>
  </si>
  <si>
    <t>PP-5GCYG0K7</t>
  </si>
  <si>
    <t>09:04AM</t>
  </si>
  <si>
    <t>JEW-DAI-489</t>
  </si>
  <si>
    <t>PP-0TRKVEIP</t>
  </si>
  <si>
    <t>01:21PM</t>
  </si>
  <si>
    <t>JEW-DAI-150</t>
  </si>
  <si>
    <t>PP-1BGDDZHX</t>
  </si>
  <si>
    <t>APP-SUN-616</t>
  </si>
  <si>
    <t>PP-8H01CEAB</t>
  </si>
  <si>
    <t>ACC-PET-196</t>
  </si>
  <si>
    <t>PP-I5LWSLFE</t>
  </si>
  <si>
    <t>APP-DAH-949</t>
  </si>
  <si>
    <t>PP-AB8TOM60</t>
  </si>
  <si>
    <t>bou-tul-771</t>
  </si>
  <si>
    <t>PP-ZJ0CJYYG</t>
  </si>
  <si>
    <t>APP-LAV-159</t>
  </si>
  <si>
    <t>PP-AI3AL6EJ</t>
  </si>
  <si>
    <t>ACC-PET-785</t>
  </si>
  <si>
    <t>PP-U0LQ2NAH</t>
  </si>
  <si>
    <t>BOU-SUN-741</t>
  </si>
  <si>
    <t>PP-HTMLGD36</t>
  </si>
  <si>
    <t>ACC-BOT-170</t>
  </si>
  <si>
    <t>PP-4E2VRGDD</t>
  </si>
  <si>
    <t>ACC-BOT-818</t>
  </si>
  <si>
    <t>PP-O22E5NPI</t>
  </si>
  <si>
    <t>APP-PEO-591</t>
  </si>
  <si>
    <t>PP-XSGIW46B</t>
  </si>
  <si>
    <t>09:17PM</t>
  </si>
  <si>
    <t>JEW-VIN-763</t>
  </si>
  <si>
    <t>PP-7YUAL0US</t>
  </si>
  <si>
    <t>12:17AM</t>
  </si>
  <si>
    <t>JEW-PET-428</t>
  </si>
  <si>
    <t>PP-XID4N1U3</t>
  </si>
  <si>
    <t>APP-LAV-988</t>
  </si>
  <si>
    <t>PP-93XNPEAE</t>
  </si>
  <si>
    <t>BOU-LIL-245</t>
  </si>
  <si>
    <t>PP-8KGYZM50</t>
  </si>
  <si>
    <t>JEW-VIN-476</t>
  </si>
  <si>
    <t>PP-W05Y2DA5</t>
  </si>
  <si>
    <t>PP-N3ZKCKLK</t>
  </si>
  <si>
    <t>03:20PM</t>
  </si>
  <si>
    <t>BOU-TUL-841</t>
  </si>
  <si>
    <t>PP-VMQ0O599</t>
  </si>
  <si>
    <t>BOU-SUN-579</t>
  </si>
  <si>
    <t>PP-6F8GJSY9</t>
  </si>
  <si>
    <t>JEW-FLO-516</t>
  </si>
  <si>
    <t>PP-IBCS7IB3</t>
  </si>
  <si>
    <t>BOU-ORC-863</t>
  </si>
  <si>
    <t>PP-A8A2CS2C</t>
  </si>
  <si>
    <t>PP-8YS04J4I</t>
  </si>
  <si>
    <t>APP-LAV-196</t>
  </si>
  <si>
    <t>PP-N6S66AMD</t>
  </si>
  <si>
    <t>JEW-FLO-295</t>
  </si>
  <si>
    <t>PP-JGB36H2B</t>
  </si>
  <si>
    <t>PP-YE5KABKQ</t>
  </si>
  <si>
    <t>ACC-FLO-381</t>
  </si>
  <si>
    <t>PP-7D0Z11KD</t>
  </si>
  <si>
    <t>JEW-FLO-125</t>
  </si>
  <si>
    <t>PP-0HZOBRYV</t>
  </si>
  <si>
    <t>BOU-LIL-123</t>
  </si>
  <si>
    <t>PP-D1SDGZ38</t>
  </si>
  <si>
    <t>APP-SUN-664</t>
  </si>
  <si>
    <t>PP-ZDJUKGVB</t>
  </si>
  <si>
    <t>JEW-BLO-688</t>
  </si>
  <si>
    <t>PP-XBK8MZIM</t>
  </si>
  <si>
    <t>02:08AM</t>
  </si>
  <si>
    <t>dahlia cap</t>
  </si>
  <si>
    <t>APP-DAH-651</t>
  </si>
  <si>
    <t>PP-0ESS0WWC</t>
  </si>
  <si>
    <t>01:20AM</t>
  </si>
  <si>
    <t>PP-7LABU9RY</t>
  </si>
  <si>
    <t>BOU-LIL-100</t>
  </si>
  <si>
    <t>PP-05Z25WVH</t>
  </si>
  <si>
    <t>10:22AM</t>
  </si>
  <si>
    <t>BOU-TUL-272</t>
  </si>
  <si>
    <t>PP-HFY7EGXM</t>
  </si>
  <si>
    <t>ACC-PRE-497</t>
  </si>
  <si>
    <t>PP-2F3WTU76</t>
  </si>
  <si>
    <t>JEW-VIN-415</t>
  </si>
  <si>
    <t>PP-TZH5GOH2</t>
  </si>
  <si>
    <t>BOU-LIL-229</t>
  </si>
  <si>
    <t>PP-EZK2OXQK</t>
  </si>
  <si>
    <t>APP-ROS-959</t>
  </si>
  <si>
    <t>PP-J53XUF5P</t>
  </si>
  <si>
    <t>JEW-VIN-699</t>
  </si>
  <si>
    <t>PP-QCZDK6OC</t>
  </si>
  <si>
    <t>BOU-ORC-306</t>
  </si>
  <si>
    <t>PP-9J2GI7K8</t>
  </si>
  <si>
    <t>PP-ACTYU6NS</t>
  </si>
  <si>
    <t>05:10AM</t>
  </si>
  <si>
    <t>APP-DAH-966</t>
  </si>
  <si>
    <t>PP-41M0EZTL</t>
  </si>
  <si>
    <t>JEW-VIN-443</t>
  </si>
  <si>
    <t>PP-7K4VB2QK</t>
  </si>
  <si>
    <t>04:12PM</t>
  </si>
  <si>
    <t>BOU-ROS-929</t>
  </si>
  <si>
    <t>PP-O80J34OB</t>
  </si>
  <si>
    <t>ACC-PET-409</t>
  </si>
  <si>
    <t>PP-PFQNRH1C</t>
  </si>
  <si>
    <t>BOU-SUN-620</t>
  </si>
  <si>
    <t>PP-8KE5JX1G</t>
  </si>
  <si>
    <t>PP-PO2D6HVI</t>
  </si>
  <si>
    <t>JEW-VIN-110</t>
  </si>
  <si>
    <t>PP-SYBHQGHL</t>
  </si>
  <si>
    <t>ACC-PRE-460</t>
  </si>
  <si>
    <t>PP-8TKM5KRN</t>
  </si>
  <si>
    <t>JEW-VIN-694</t>
  </si>
  <si>
    <t>PP-CRJG9O1P</t>
  </si>
  <si>
    <t>BOU-LIL-831</t>
  </si>
  <si>
    <t>PP-NKWZMSZL</t>
  </si>
  <si>
    <t>BOU-LIL-493</t>
  </si>
  <si>
    <t>PP-TQA9YOVB</t>
  </si>
  <si>
    <t>PP-PPV56N6F</t>
  </si>
  <si>
    <t>BOU-SUN-695</t>
  </si>
  <si>
    <t>PP-X0V8LSCI</t>
  </si>
  <si>
    <t>10:51AM</t>
  </si>
  <si>
    <t>APP-SUN-450</t>
  </si>
  <si>
    <t>PP-EFJ31EGO</t>
  </si>
  <si>
    <t>BOU-ORC-399</t>
  </si>
  <si>
    <t>PP-BN90RTP3</t>
  </si>
  <si>
    <t>PP-9YBVKE9Y</t>
  </si>
  <si>
    <t>12:47AM</t>
  </si>
  <si>
    <t>acc-flo-409</t>
  </si>
  <si>
    <t>PP-HTU631JO</t>
  </si>
  <si>
    <t>04:47AM</t>
  </si>
  <si>
    <t>JEW-FLO-532</t>
  </si>
  <si>
    <t>PP-SK2A9P8I</t>
  </si>
  <si>
    <t>JEW-FLO-564</t>
  </si>
  <si>
    <t>PP-K80PHIXT</t>
  </si>
  <si>
    <t>BOU-ROS-584</t>
  </si>
  <si>
    <t>PP-EXO62S19</t>
  </si>
  <si>
    <t>JEW-DAI-587</t>
  </si>
  <si>
    <t>PP-G0X4VSG9</t>
  </si>
  <si>
    <t>BOU-LIL-105</t>
  </si>
  <si>
    <t>PP-JH51IL0C</t>
  </si>
  <si>
    <t>JEW-FLO-226</t>
  </si>
  <si>
    <t>PP-2QL5Y7VF</t>
  </si>
  <si>
    <t>BOU-SUN-471</t>
  </si>
  <si>
    <t>PP-WOELG13L</t>
  </si>
  <si>
    <t>BOU-ROS-261</t>
  </si>
  <si>
    <t>PP-IOKOQS8D</t>
  </si>
  <si>
    <t>PP-R5CYF25M</t>
  </si>
  <si>
    <t>12:41PM</t>
  </si>
  <si>
    <t>ACC-FLO-853</t>
  </si>
  <si>
    <t>PP-NY11UV5Y</t>
  </si>
  <si>
    <t>BOU-LIL-316</t>
  </si>
  <si>
    <t>PP-2D77CVS0</t>
  </si>
  <si>
    <t>BOU-LIL-604</t>
  </si>
  <si>
    <t>PP-IR1AJ8X2</t>
  </si>
  <si>
    <t>APP-SUN-181</t>
  </si>
  <si>
    <t>PP-QOITA0PM</t>
  </si>
  <si>
    <t>APP-SUN-279</t>
  </si>
  <si>
    <t>PP-3Z2798NV</t>
  </si>
  <si>
    <t>10:39AM</t>
  </si>
  <si>
    <t>JEW-PET-105</t>
  </si>
  <si>
    <t>PP-Q9W2IN2I</t>
  </si>
  <si>
    <t>ACC-PRE-661</t>
  </si>
  <si>
    <t>PP-9W2BOMMT</t>
  </si>
  <si>
    <t>02:21PM</t>
  </si>
  <si>
    <t>APP-PEO-423</t>
  </si>
  <si>
    <t>PP-27RXSFWS</t>
  </si>
  <si>
    <t>JEW-PET-759</t>
  </si>
  <si>
    <t>PP-57XSULHN</t>
  </si>
  <si>
    <t>ACC-PET-504</t>
  </si>
  <si>
    <t>PP-4P0E4Y5X</t>
  </si>
  <si>
    <t>APP-PEO-542</t>
  </si>
  <si>
    <t>PP-16OJ79X1</t>
  </si>
  <si>
    <t>APP-PEO-658</t>
  </si>
  <si>
    <t>PP-TNUIFYRQ</t>
  </si>
  <si>
    <t>bou-tul-454</t>
  </si>
  <si>
    <t>PP-FJTQSDHR</t>
  </si>
  <si>
    <t>JEW-VIN-997</t>
  </si>
  <si>
    <t>PP-EFUL6HZM</t>
  </si>
  <si>
    <t>06:43AM</t>
  </si>
  <si>
    <t>jew-blo-375</t>
  </si>
  <si>
    <t>PP-UBJBTABM</t>
  </si>
  <si>
    <t>BOU-SUN-802</t>
  </si>
  <si>
    <t>PP-YNKLOWQD</t>
  </si>
  <si>
    <t>BOU-LIL-674</t>
  </si>
  <si>
    <t>PP-L6A07JTR</t>
  </si>
  <si>
    <t>APP-PEO-345</t>
  </si>
  <si>
    <t>PP-KD5ST7PN</t>
  </si>
  <si>
    <t>bou-lil-214</t>
  </si>
  <si>
    <t>PP-HGS96A8P</t>
  </si>
  <si>
    <t>12:56PM</t>
  </si>
  <si>
    <t>BOU-SUN-848</t>
  </si>
  <si>
    <t>PP-75YO8E08</t>
  </si>
  <si>
    <t>09:31PM</t>
  </si>
  <si>
    <t>APP-SUN-751</t>
  </si>
  <si>
    <t>PP-HPPU1RI2</t>
  </si>
  <si>
    <t>ACC-PET-929</t>
  </si>
  <si>
    <t>PP-DBDODLYF</t>
  </si>
  <si>
    <t>BOU-LIL-372</t>
  </si>
  <si>
    <t>PP-FN6KEN62</t>
  </si>
  <si>
    <t>APP-PEO-651</t>
  </si>
  <si>
    <t>PP-4CGSKIRI</t>
  </si>
  <si>
    <t>APP-ROS-460</t>
  </si>
  <si>
    <t>PP-BQMBH0X4</t>
  </si>
  <si>
    <t>ACC-BOT-205</t>
  </si>
  <si>
    <t>PP-2GXRD2M1</t>
  </si>
  <si>
    <t>PP-ZQ2SF4VH</t>
  </si>
  <si>
    <t>APP-DAH-275</t>
  </si>
  <si>
    <t>PP-FTGBRELM</t>
  </si>
  <si>
    <t>BOU-SUN-472</t>
  </si>
  <si>
    <t>PP-DWDPRG5V</t>
  </si>
  <si>
    <t>ACC-BOT-885</t>
  </si>
  <si>
    <t>PP-WZ842SAP</t>
  </si>
  <si>
    <t>BOU-ORC-765</t>
  </si>
  <si>
    <t>PP-YMXU8L8M</t>
  </si>
  <si>
    <t>JEW-PET-760</t>
  </si>
  <si>
    <t>PP-AX2K9836</t>
  </si>
  <si>
    <t>JEW-FLO-154</t>
  </si>
  <si>
    <t>PP-R79U2C3W</t>
  </si>
  <si>
    <t>JEW-BLO-752</t>
  </si>
  <si>
    <t>PP-WWRGSGRE</t>
  </si>
  <si>
    <t>ACC-FLO-744</t>
  </si>
  <si>
    <t>PP-KQ7902KN</t>
  </si>
  <si>
    <t>JEW-DAI-274</t>
  </si>
  <si>
    <t>PP-8OSH7WY7</t>
  </si>
  <si>
    <t>ACC-FLO-114</t>
  </si>
  <si>
    <t>PP-Y3IT6121</t>
  </si>
  <si>
    <t>07:29PM</t>
  </si>
  <si>
    <t>ACC-PET-858</t>
  </si>
  <si>
    <t>PP-KCH9R6HV</t>
  </si>
  <si>
    <t>APP-LAV-288</t>
  </si>
  <si>
    <t>PP-5QBVNPY1</t>
  </si>
  <si>
    <t>ACC-BOT-302</t>
  </si>
  <si>
    <t>PP-AKWCEO51</t>
  </si>
  <si>
    <t>JEW-BLO-661</t>
  </si>
  <si>
    <t>PP-MC7JEASK</t>
  </si>
  <si>
    <t>07:38AM</t>
  </si>
  <si>
    <t>ACC-FLO-649</t>
  </si>
  <si>
    <t>PP-5FT396VP</t>
  </si>
  <si>
    <t>BOU-ROS-832</t>
  </si>
  <si>
    <t>PP-FGGM3512</t>
  </si>
  <si>
    <t>APP-SUN-226</t>
  </si>
  <si>
    <t>PP-SHVVIJEM</t>
  </si>
  <si>
    <t>ACC-PET-155</t>
  </si>
  <si>
    <t>PP-1ZMY4RCQ</t>
  </si>
  <si>
    <t>bou-lil-317</t>
  </si>
  <si>
    <t>PP-EO8Y1TTV</t>
  </si>
  <si>
    <t>jew-pet-569</t>
  </si>
  <si>
    <t>PP-AVGQHZ6Z</t>
  </si>
  <si>
    <t>12:25PM</t>
  </si>
  <si>
    <t>BOU-ORC-604</t>
  </si>
  <si>
    <t>PP-YAIDNNCK</t>
  </si>
  <si>
    <t>BOU-ORC-635</t>
  </si>
  <si>
    <t>PP-UFXRMSEC</t>
  </si>
  <si>
    <t>JEW-BLO-695</t>
  </si>
  <si>
    <t>PP-LKAVJ0D7</t>
  </si>
  <si>
    <t>09:26AM</t>
  </si>
  <si>
    <t>BOU-LIL-768</t>
  </si>
  <si>
    <t>PP-3LVFZR4X</t>
  </si>
  <si>
    <t>12:59PM</t>
  </si>
  <si>
    <t>APP-LAV-402</t>
  </si>
  <si>
    <t>PP-9VONTB31</t>
  </si>
  <si>
    <t>app-lav-249</t>
  </si>
  <si>
    <t>PP-UKV6OLOA</t>
  </si>
  <si>
    <t>APP-DAH-815</t>
  </si>
  <si>
    <t>PP-795B5F3Y</t>
  </si>
  <si>
    <t>ACC-PRE-573</t>
  </si>
  <si>
    <t>PP-A1UV8L8Q</t>
  </si>
  <si>
    <t>08:23PM</t>
  </si>
  <si>
    <t>jew-dai-870</t>
  </si>
  <si>
    <t>PP-QL1H1RHQ</t>
  </si>
  <si>
    <t>01:03PM</t>
  </si>
  <si>
    <t>ACC-PRE-520</t>
  </si>
  <si>
    <t>PP-QNECF4G0</t>
  </si>
  <si>
    <t>JEW-DAI-730</t>
  </si>
  <si>
    <t>PP-9EOIZU7N</t>
  </si>
  <si>
    <t>BOU-SUN-863</t>
  </si>
  <si>
    <t>PP-3KI0V2AW</t>
  </si>
  <si>
    <t>APP-PEO-683</t>
  </si>
  <si>
    <t>PP-0OKQ7RWM</t>
  </si>
  <si>
    <t>PP-NUJWT2QY</t>
  </si>
  <si>
    <t>APP-SUN-507</t>
  </si>
  <si>
    <t>PP-9HSN5EPB</t>
  </si>
  <si>
    <t>BOU-ROS-526</t>
  </si>
  <si>
    <t>PP-Z0OOSS9L</t>
  </si>
  <si>
    <t>APP-SUN-423</t>
  </si>
  <si>
    <t>PP-PMXPKN3B</t>
  </si>
  <si>
    <t>JEW-DAI-725</t>
  </si>
  <si>
    <t>PP-N5JYSSHS</t>
  </si>
  <si>
    <t>PP-B4M0A6MD</t>
  </si>
  <si>
    <t>JEW-FLO-500</t>
  </si>
  <si>
    <t>PP-D0F2CFEC</t>
  </si>
  <si>
    <t>ACC-FLO-149</t>
  </si>
  <si>
    <t>PP-0GUMITG5</t>
  </si>
  <si>
    <t>06:11AM</t>
  </si>
  <si>
    <t>bou-sun-118</t>
  </si>
  <si>
    <t>PP-OQ0O2J38</t>
  </si>
  <si>
    <t>JEW-PET-689</t>
  </si>
  <si>
    <t>PP-MLRTRKOF</t>
  </si>
  <si>
    <t>JEW-FLO-782</t>
  </si>
  <si>
    <t>PP-9JY06IWP</t>
  </si>
  <si>
    <t>APP-ROS-656</t>
  </si>
  <si>
    <t>PP-EGPK3LD2</t>
  </si>
  <si>
    <t>JEW-FLO-617</t>
  </si>
  <si>
    <t>PP-VA5OO432</t>
  </si>
  <si>
    <t>BOU-ROS-516</t>
  </si>
  <si>
    <t>PP-8DM8NRQU</t>
  </si>
  <si>
    <t>06:03AM</t>
  </si>
  <si>
    <t>APP-DAH-492</t>
  </si>
  <si>
    <t>PP-G91LIWM1</t>
  </si>
  <si>
    <t>02:16PM</t>
  </si>
  <si>
    <t>ACC-PET-695</t>
  </si>
  <si>
    <t>PP-PMA1L2E0</t>
  </si>
  <si>
    <t>APP-ROS-209</t>
  </si>
  <si>
    <t xml:space="preserve"> SITE PROMO</t>
  </si>
  <si>
    <t>PP-2KBTCZC1</t>
  </si>
  <si>
    <t>JEW-PET-869</t>
  </si>
  <si>
    <t>PP-4LMUXFZJ</t>
  </si>
  <si>
    <t>ACC-FLO-579</t>
  </si>
  <si>
    <t>PP-IQK9K235</t>
  </si>
  <si>
    <t>BOU-LIL-628</t>
  </si>
  <si>
    <t>PP-LDEWC6MR</t>
  </si>
  <si>
    <t>JEW-FLO-909</t>
  </si>
  <si>
    <t>PP-K6KAHTKS</t>
  </si>
  <si>
    <t>PP-YE4HQGOX</t>
  </si>
  <si>
    <t>07:42AM</t>
  </si>
  <si>
    <t>ACC-FLO-655</t>
  </si>
  <si>
    <t>PP-RKPOYWM4</t>
  </si>
  <si>
    <t>APP-ROS-684</t>
  </si>
  <si>
    <t>PP-SDBIDE6U</t>
  </si>
  <si>
    <t>JEW-FLO-764</t>
  </si>
  <si>
    <t>PP-W8L9JKKC</t>
  </si>
  <si>
    <t>JEW-BLO-668</t>
  </si>
  <si>
    <t>PP-71B5NH5U</t>
  </si>
  <si>
    <t>JEW-DAI-731</t>
  </si>
  <si>
    <t>PP-NAB7J7PV</t>
  </si>
  <si>
    <t>APP-SUN-564</t>
  </si>
  <si>
    <t>PP-6JUBKNU1</t>
  </si>
  <si>
    <t>ACC-BOT-690</t>
  </si>
  <si>
    <t>PP-00YCWQI1</t>
  </si>
  <si>
    <t>jew-flo-936</t>
  </si>
  <si>
    <t>PP-XBEOLIU3</t>
  </si>
  <si>
    <t>ACC-FLO-679</t>
  </si>
  <si>
    <t>PP-I0JRZH5H</t>
  </si>
  <si>
    <t>BOU-TUL-213</t>
  </si>
  <si>
    <t>PP-LSCM7LX6</t>
  </si>
  <si>
    <t>BOU-SUN-678</t>
  </si>
  <si>
    <t>PP-LYGP1FID</t>
  </si>
  <si>
    <t>APP-LAV-764</t>
  </si>
  <si>
    <t>PP-YOTKP1XL</t>
  </si>
  <si>
    <t>APP-LAV-174</t>
  </si>
  <si>
    <t>PP-OHFANM1L</t>
  </si>
  <si>
    <t>bou-sun-837</t>
  </si>
  <si>
    <t>PP-X2VAAIW3</t>
  </si>
  <si>
    <t>10:21AM</t>
  </si>
  <si>
    <t>BOU-TUL-605</t>
  </si>
  <si>
    <t>PP-5KG1FWSR</t>
  </si>
  <si>
    <t>BOU-TUL-577</t>
  </si>
  <si>
    <t>PP-FISE1JCN</t>
  </si>
  <si>
    <t>09:04PM</t>
  </si>
  <si>
    <t>JEW-DAI-285</t>
  </si>
  <si>
    <t>PP-P95TL0WB</t>
  </si>
  <si>
    <t>JEW-FLO-769</t>
  </si>
  <si>
    <t>PP-SO0JMT1W</t>
  </si>
  <si>
    <t>08:51PM</t>
  </si>
  <si>
    <t>JEW-PET-870</t>
  </si>
  <si>
    <t>PP-WZHLGTY1</t>
  </si>
  <si>
    <t>APP-DAH-669</t>
  </si>
  <si>
    <t>PP-LAH6WVP3</t>
  </si>
  <si>
    <t>PP-W6DPDULF</t>
  </si>
  <si>
    <t>bou-ros-509</t>
  </si>
  <si>
    <t>PP-2A2T34DF</t>
  </si>
  <si>
    <t>PP-4OOGIOBB</t>
  </si>
  <si>
    <t>BOU-TUL-629</t>
  </si>
  <si>
    <t>PP-6RK64LTD</t>
  </si>
  <si>
    <t>BOU-TUL-957</t>
  </si>
  <si>
    <t>PP-GAG7TCBR</t>
  </si>
  <si>
    <t>09:37AM</t>
  </si>
  <si>
    <t>ACC-BOT-879</t>
  </si>
  <si>
    <t>PP-XVK0BY81</t>
  </si>
  <si>
    <t>APP-DAH-539</t>
  </si>
  <si>
    <t>PP-PPEZAI86</t>
  </si>
  <si>
    <t>APP-DAH-525</t>
  </si>
  <si>
    <t>PP-SEOG0UPT</t>
  </si>
  <si>
    <t>BOU-SUN-135</t>
  </si>
  <si>
    <t>PP-2XXD5IVC</t>
  </si>
  <si>
    <t>BOU-LIL-994</t>
  </si>
  <si>
    <t>PP-CTKN9O0W</t>
  </si>
  <si>
    <t>ACC-BOT-939</t>
  </si>
  <si>
    <t>PP-U4078RUG</t>
  </si>
  <si>
    <t>BOU-TUL-297</t>
  </si>
  <si>
    <t>PP-SEZDQUOC</t>
  </si>
  <si>
    <t>BOU-SUN-720</t>
  </si>
  <si>
    <t>PP-LUT5GKV5</t>
  </si>
  <si>
    <t>ACC-PRE-142</t>
  </si>
  <si>
    <t>PP-D81087ET</t>
  </si>
  <si>
    <t>JEW-DAI-175</t>
  </si>
  <si>
    <t>PP-OZD1AT7O</t>
  </si>
  <si>
    <t>APP-SUN-240</t>
  </si>
  <si>
    <t>PP-8VIPXA07</t>
  </si>
  <si>
    <t>PP-FFMOZ2ND</t>
  </si>
  <si>
    <t>04:50PM</t>
  </si>
  <si>
    <t>JEW-VIN-388</t>
  </si>
  <si>
    <t>PP-296MM6EX</t>
  </si>
  <si>
    <t>08:15AM</t>
  </si>
  <si>
    <t>APP-PEO-675</t>
  </si>
  <si>
    <t>PP-UY2N3NFC</t>
  </si>
  <si>
    <t>JEW-DAI-748</t>
  </si>
  <si>
    <t>PP-1FXY1EL3</t>
  </si>
  <si>
    <t>BOU-TUL-162</t>
  </si>
  <si>
    <t>PP-UQ7RZAPU</t>
  </si>
  <si>
    <t>09:34AM</t>
  </si>
  <si>
    <t>PP-W2QAOFF9</t>
  </si>
  <si>
    <t>PP-L14AHL9X</t>
  </si>
  <si>
    <t>BOU-ROS-985</t>
  </si>
  <si>
    <t>PP-X1BSG4IU</t>
  </si>
  <si>
    <t>ACC-PET-293</t>
  </si>
  <si>
    <t>PP-KPOYDEW7</t>
  </si>
  <si>
    <t>ACC-PRE-954</t>
  </si>
  <si>
    <t>PP-JCVL5TCN</t>
  </si>
  <si>
    <t>BOU-ROS-160</t>
  </si>
  <si>
    <t>PP-Q0YET337</t>
  </si>
  <si>
    <t>JEW-FLO-360</t>
  </si>
  <si>
    <t>PP-Q7C21XGY</t>
  </si>
  <si>
    <t>PP-CCIQS1Q1</t>
  </si>
  <si>
    <t>07:24PM</t>
  </si>
  <si>
    <t>JEW-VIN-860</t>
  </si>
  <si>
    <t>PP-4G58O9QJ</t>
  </si>
  <si>
    <t>APP-PEO-114</t>
  </si>
  <si>
    <t>PP-SI6HKFOJ</t>
  </si>
  <si>
    <t>ACC-FLO-273</t>
  </si>
  <si>
    <t>PP-POBMUIXC</t>
  </si>
  <si>
    <t>06:20PM</t>
  </si>
  <si>
    <t>APP-SUN-187</t>
  </si>
  <si>
    <t>PP-P30H7B1B</t>
  </si>
  <si>
    <t>APP-DAH-287</t>
  </si>
  <si>
    <t>PP-128EGR1N</t>
  </si>
  <si>
    <t>11:08PM</t>
  </si>
  <si>
    <t>APP-ROS-938</t>
  </si>
  <si>
    <t>PP-OTUAMDB9</t>
  </si>
  <si>
    <t>PP-1GZVG042</t>
  </si>
  <si>
    <t>ACC-PRE-606</t>
  </si>
  <si>
    <t>PP-C2BZYXTJ</t>
  </si>
  <si>
    <t>JEW-BLO-302</t>
  </si>
  <si>
    <t>PP-NM7CXDWN</t>
  </si>
  <si>
    <t>JEW-DAI-752</t>
  </si>
  <si>
    <t>PP-B3S9FO1I</t>
  </si>
  <si>
    <t>08:34PM</t>
  </si>
  <si>
    <t>JEW-PET-422</t>
  </si>
  <si>
    <t>PP-OUOWTVOH</t>
  </si>
  <si>
    <t>APP-SUN-229</t>
  </si>
  <si>
    <t>PP-VMVZD3T7</t>
  </si>
  <si>
    <t>ACC-PET-881</t>
  </si>
  <si>
    <t>PP-WTV7K5UG</t>
  </si>
  <si>
    <t>APP-DAH-652</t>
  </si>
  <si>
    <t>PP-QNE7539Z</t>
  </si>
  <si>
    <t>06:39PM</t>
  </si>
  <si>
    <t>BOU-LIL-703</t>
  </si>
  <si>
    <t>PP-VPVD89JT</t>
  </si>
  <si>
    <t>01:50AM</t>
  </si>
  <si>
    <t>ACC-PET-806</t>
  </si>
  <si>
    <t>PP-DTI1QWDZ</t>
  </si>
  <si>
    <t>12:15AM</t>
  </si>
  <si>
    <t>BOU-LIL-687</t>
  </si>
  <si>
    <t>PP-JJ6AVP1E</t>
  </si>
  <si>
    <t>peony tote</t>
  </si>
  <si>
    <t>APP-PEO-672</t>
  </si>
  <si>
    <t>PP-KOLPDVQD</t>
  </si>
  <si>
    <t>ACC-PRE-832</t>
  </si>
  <si>
    <t>PP-HNVOXWCR</t>
  </si>
  <si>
    <t>BOU-ORC-468</t>
  </si>
  <si>
    <t>PP-2FMSZ2X0</t>
  </si>
  <si>
    <t>JEW-PET-912</t>
  </si>
  <si>
    <t xml:space="preserve"> ADD CARD</t>
  </si>
  <si>
    <t>PP-RFBFL0V8</t>
  </si>
  <si>
    <t>JEW-BLO-351</t>
  </si>
  <si>
    <t xml:space="preserve"> CASH </t>
  </si>
  <si>
    <t>PP-OGGDCIA6</t>
  </si>
  <si>
    <t>JEW-PET-350</t>
  </si>
  <si>
    <t>PP-OPVSZNM1</t>
  </si>
  <si>
    <t>12:24PM</t>
  </si>
  <si>
    <t>JEW-FLO-187</t>
  </si>
  <si>
    <t>PP-7JBX9K7M</t>
  </si>
  <si>
    <t>APP-ROS-124</t>
  </si>
  <si>
    <t>PP-93PN2RKD</t>
  </si>
  <si>
    <t>BOU-TUL-717</t>
  </si>
  <si>
    <t>PP-7FWDWLO2</t>
  </si>
  <si>
    <t>PP-1M3NVOED</t>
  </si>
  <si>
    <t>06:18PM</t>
  </si>
  <si>
    <t>JEW-PET-471</t>
  </si>
  <si>
    <t>PP-FGYNSATC</t>
  </si>
  <si>
    <t>ACC-FLO-974</t>
  </si>
  <si>
    <t>PP-DIKDTSGV</t>
  </si>
  <si>
    <t>BOU-TUL-394</t>
  </si>
  <si>
    <t>PP-GM186GKV</t>
  </si>
  <si>
    <t>BOU-SUN-815</t>
  </si>
  <si>
    <t>PP-3YUSHBOU</t>
  </si>
  <si>
    <t>10:42AM</t>
  </si>
  <si>
    <t>BOU-LIL-772</t>
  </si>
  <si>
    <t>PP-A2387FTN</t>
  </si>
  <si>
    <t>10:44PM</t>
  </si>
  <si>
    <t>BOU-ROS-249</t>
  </si>
  <si>
    <t>PP-WZIXDHN6</t>
  </si>
  <si>
    <t>APP-ROS-946</t>
  </si>
  <si>
    <t>PP-VBVXVR62</t>
  </si>
  <si>
    <t>bou-ros-687</t>
  </si>
  <si>
    <t>PP-DVKMXTG1</t>
  </si>
  <si>
    <t>APP-PEO-430</t>
  </si>
  <si>
    <t>PP-WLQT8MRF</t>
  </si>
  <si>
    <t>BOU-TUL-560</t>
  </si>
  <si>
    <t>PP-4CWUXIFJ</t>
  </si>
  <si>
    <t>PP-3EC6XNV9</t>
  </si>
  <si>
    <t>JEW-BLO-740</t>
  </si>
  <si>
    <t>PP-TZS6T5RR</t>
  </si>
  <si>
    <t>ACC-PRE-572</t>
  </si>
  <si>
    <t>PP-H1A4OGN3</t>
  </si>
  <si>
    <t>11:37PM</t>
  </si>
  <si>
    <t>BOU-TUL-299</t>
  </si>
  <si>
    <t>PP-TKPZ0D63</t>
  </si>
  <si>
    <t>APP-LAV-501</t>
  </si>
  <si>
    <t>PP-403IVWAC</t>
  </si>
  <si>
    <t>JEW-VIN-604</t>
  </si>
  <si>
    <t>PP-2Q1IF4X4</t>
  </si>
  <si>
    <t>ACC-FLO-194</t>
  </si>
  <si>
    <t>PP-9X3KBRCD</t>
  </si>
  <si>
    <t>05:14AM</t>
  </si>
  <si>
    <t>PP-AN8S45G7</t>
  </si>
  <si>
    <t>ACC-FLO-319</t>
  </si>
  <si>
    <t>PP-EQ4D7D7G</t>
  </si>
  <si>
    <t>ACC-FLO-805</t>
  </si>
  <si>
    <t>PP-5MKS3VTG</t>
  </si>
  <si>
    <t>ACC-FLO-119</t>
  </si>
  <si>
    <t>PP-2HAYL6UN</t>
  </si>
  <si>
    <t>APP-DAH-965</t>
  </si>
  <si>
    <t>PP-RDAZ83QB</t>
  </si>
  <si>
    <t>01:51PM</t>
  </si>
  <si>
    <t>APP-DAH-817</t>
  </si>
  <si>
    <t>PP-VTZJ7KYV</t>
  </si>
  <si>
    <t>JEW-BLO-126</t>
  </si>
  <si>
    <t>PP-M0C55L23</t>
  </si>
  <si>
    <t>APP-PEO-485</t>
  </si>
  <si>
    <t>PP-HXIXPS3I</t>
  </si>
  <si>
    <t>07:33PM</t>
  </si>
  <si>
    <t xml:space="preserve"> Online </t>
  </si>
  <si>
    <t>ACC-FLO-534</t>
  </si>
  <si>
    <t>PP-SNV9RR49</t>
  </si>
  <si>
    <t>ACC-FLO-134</t>
  </si>
  <si>
    <t>PP-P43HBKKE</t>
  </si>
  <si>
    <t>APP-ROS-141</t>
  </si>
  <si>
    <t>PP-Z8JOOFZ4</t>
  </si>
  <si>
    <t>acc-bot-335</t>
  </si>
  <si>
    <t>PP-SCWGWA3S</t>
  </si>
  <si>
    <t>APP-ROS-338</t>
  </si>
  <si>
    <t>PP-3937K734</t>
  </si>
  <si>
    <t>ACC-FLO-745</t>
  </si>
  <si>
    <t>PP-R483ZEMW</t>
  </si>
  <si>
    <t>ACC-PRE-904</t>
  </si>
  <si>
    <t>PP-EJXXWZBW</t>
  </si>
  <si>
    <t>PP-Z3A8V4X7</t>
  </si>
  <si>
    <t>APP-DAH-424</t>
  </si>
  <si>
    <t>PP-4LXZ1MFI</t>
  </si>
  <si>
    <t>ACC-FLO-209</t>
  </si>
  <si>
    <t>PP-Z94QH8EE</t>
  </si>
  <si>
    <t>APP-PEO-418</t>
  </si>
  <si>
    <t>PP-2NOX8AF8</t>
  </si>
  <si>
    <t>JEW-FLO-627</t>
  </si>
  <si>
    <t>PP-67DXLSE3</t>
  </si>
  <si>
    <t>ACC-FLO-516</t>
  </si>
  <si>
    <t>PP-SVM1LMT2</t>
  </si>
  <si>
    <t>APP-DAH-531</t>
  </si>
  <si>
    <t>PP-5XZWBH80</t>
  </si>
  <si>
    <t>04:27PM</t>
  </si>
  <si>
    <t>APP-ROS-236</t>
  </si>
  <si>
    <t>PP-YDE89VVN</t>
  </si>
  <si>
    <t>JEW-BLO-708</t>
  </si>
  <si>
    <t>PP-FSIDLM0S</t>
  </si>
  <si>
    <t>APP-PEO-448</t>
  </si>
  <si>
    <t>PP-GZ7W3F2K</t>
  </si>
  <si>
    <t>APP-DAH-860</t>
  </si>
  <si>
    <t>PP-XSAB0BSV</t>
  </si>
  <si>
    <t>PP-33D4F2Y5</t>
  </si>
  <si>
    <t>PP-4FOZYIGE</t>
  </si>
  <si>
    <t>BOU-ORC-883</t>
  </si>
  <si>
    <t>PP-V000PN58</t>
  </si>
  <si>
    <t>APP-PEO-425</t>
  </si>
  <si>
    <t>PP-5OVS46QV</t>
  </si>
  <si>
    <t>BOU-ORC-948</t>
  </si>
  <si>
    <t>PP-G2VG35XD</t>
  </si>
  <si>
    <t>JEW-FLO-665</t>
  </si>
  <si>
    <t>PP-U72DSUYX</t>
  </si>
  <si>
    <t>APP-SUN-872</t>
  </si>
  <si>
    <t>PP-NSFDP8PP</t>
  </si>
  <si>
    <t>ACC-FLO-491</t>
  </si>
  <si>
    <t>PP-BGUFKCED</t>
  </si>
  <si>
    <t>01:00AM</t>
  </si>
  <si>
    <t>APP-LAV-240</t>
  </si>
  <si>
    <t>PP-1RD5B2CR</t>
  </si>
  <si>
    <t>APP-SUN-850</t>
  </si>
  <si>
    <t>PP-A4ITARYG</t>
  </si>
  <si>
    <t>BOU-SUN-958</t>
  </si>
  <si>
    <t>PP-JB0YWEKG</t>
  </si>
  <si>
    <t>BOU-ROS-758</t>
  </si>
  <si>
    <t>PP-O7NQOTSV</t>
  </si>
  <si>
    <t>APP-ROS-386</t>
  </si>
  <si>
    <t>PP-PYFLJTKE</t>
  </si>
  <si>
    <t>ACC-FLO-742</t>
  </si>
  <si>
    <t>PP-9VEXG6G1</t>
  </si>
  <si>
    <t>JEW-PET-459</t>
  </si>
  <si>
    <t>PP-SZLS7MJX</t>
  </si>
  <si>
    <t>ACC-FLO-466</t>
  </si>
  <si>
    <t>PP-XFVL4XT5</t>
  </si>
  <si>
    <t>JEW-BLO-474</t>
  </si>
  <si>
    <t>PP-8T3W0VXM</t>
  </si>
  <si>
    <t>ACC-FLO-989</t>
  </si>
  <si>
    <t>PP-00SLK2KB</t>
  </si>
  <si>
    <t>JEW-DAI-547</t>
  </si>
  <si>
    <t>PP-NHEKOGD4</t>
  </si>
  <si>
    <t>12:29PM</t>
  </si>
  <si>
    <t>ACC-FLO-212</t>
  </si>
  <si>
    <t>PP-O1Y97JYL</t>
  </si>
  <si>
    <t>JEW-FLO-600</t>
  </si>
  <si>
    <t>PP-Q0NDQRBG</t>
  </si>
  <si>
    <t>03:57AM</t>
  </si>
  <si>
    <t>APP-SUN-201</t>
  </si>
  <si>
    <t>PP-6SBJ2MKB</t>
  </si>
  <si>
    <t>BOU-SUN-575</t>
  </si>
  <si>
    <t>PP-RRIPXX5U</t>
  </si>
  <si>
    <t>APP-PEO-508</t>
  </si>
  <si>
    <t>PP-DS70AR8U</t>
  </si>
  <si>
    <t>JEW-DAI-724</t>
  </si>
  <si>
    <t>PP-3X4L98Z7</t>
  </si>
  <si>
    <t>APP-ROS-482</t>
  </si>
  <si>
    <t>PP-45S26KVA</t>
  </si>
  <si>
    <t>PP-4H16W1EQ</t>
  </si>
  <si>
    <t>APP-DAH-922</t>
  </si>
  <si>
    <t>PP-A7SU6I2D</t>
  </si>
  <si>
    <t>APP-LAV-636</t>
  </si>
  <si>
    <t>PP-HVCKZ2IP</t>
  </si>
  <si>
    <t>01:45PM</t>
  </si>
  <si>
    <t>BOU-ROS-951</t>
  </si>
  <si>
    <t>PP-P5O3XT08</t>
  </si>
  <si>
    <t>03:41PM</t>
  </si>
  <si>
    <t>ACC-PRE-193</t>
  </si>
  <si>
    <t>PP-5G9P9CWE</t>
  </si>
  <si>
    <t>BOU-ROS-632</t>
  </si>
  <si>
    <t>PP-90YUP1E7</t>
  </si>
  <si>
    <t>01:37PM</t>
  </si>
  <si>
    <t>BOU-TUL-978</t>
  </si>
  <si>
    <t>PP-HIFWLWAK</t>
  </si>
  <si>
    <t>BOU-SUN-894</t>
  </si>
  <si>
    <t>PP-H9H05SC6</t>
  </si>
  <si>
    <t>ACC-PRE-306</t>
  </si>
  <si>
    <t>PP-9KYPOFKJ</t>
  </si>
  <si>
    <t>07:23AM</t>
  </si>
  <si>
    <t>BOU-ROS-982</t>
  </si>
  <si>
    <t>PP-FSH0K732</t>
  </si>
  <si>
    <t>BOU-ORC-441</t>
  </si>
  <si>
    <t>PP-D221IYKK</t>
  </si>
  <si>
    <t>APP-SUN-357</t>
  </si>
  <si>
    <t>PP-VDJTYI5O</t>
  </si>
  <si>
    <t>JEW-VIN-357</t>
  </si>
  <si>
    <t>PP-5O5BFKCA</t>
  </si>
  <si>
    <t>BOU-TUL-586</t>
  </si>
  <si>
    <t>PP-73ED2M4E</t>
  </si>
  <si>
    <t>JEW-PET-447</t>
  </si>
  <si>
    <t>PP-SUF5SLJT</t>
  </si>
  <si>
    <t>PP-9IZE2HO9</t>
  </si>
  <si>
    <t>ACC-BOT-965</t>
  </si>
  <si>
    <t>PP-RW3FA6UL</t>
  </si>
  <si>
    <t>JEW-PET-210</t>
  </si>
  <si>
    <t>PP-6UOMI999</t>
  </si>
  <si>
    <t>APP-PEO-407</t>
  </si>
  <si>
    <t>PP-RYB54R1V</t>
  </si>
  <si>
    <t>BOU-LIL-207</t>
  </si>
  <si>
    <t>PP-PF1P4TA1</t>
  </si>
  <si>
    <t>08:04PM</t>
  </si>
  <si>
    <t>BOU-SUN-157</t>
  </si>
  <si>
    <t>PP-C9ZEXH4K</t>
  </si>
  <si>
    <t>APP-ROS-566</t>
  </si>
  <si>
    <t>PP-BQHKRSAK</t>
  </si>
  <si>
    <t>PP-GWZZEOFT</t>
  </si>
  <si>
    <t>08:02AM</t>
  </si>
  <si>
    <t>APP-LAV-772</t>
  </si>
  <si>
    <t>PP-HTGYP2O4</t>
  </si>
  <si>
    <t>JEW-DAI-692</t>
  </si>
  <si>
    <t>PP-X6H1XCM1</t>
  </si>
  <si>
    <t>ACC-PET-246</t>
  </si>
  <si>
    <t>PP-TDZTJZ6J</t>
  </si>
  <si>
    <t>ACC-BOT-443</t>
  </si>
  <si>
    <t>PP-NQKDP9ZO</t>
  </si>
  <si>
    <t>ACC-FLO-173</t>
  </si>
  <si>
    <t>PP-3VCLHOVU</t>
  </si>
  <si>
    <t>08:50PM</t>
  </si>
  <si>
    <t xml:space="preserve"> summer </t>
  </si>
  <si>
    <t>JEW-FLO-399</t>
  </si>
  <si>
    <t>PP-6NRQDWAO</t>
  </si>
  <si>
    <t>ACC-PRE-553</t>
  </si>
  <si>
    <t>PP-WS17G3JS</t>
  </si>
  <si>
    <t>BOU-ORC-397</t>
  </si>
  <si>
    <t>PP-WPSEF1KF</t>
  </si>
  <si>
    <t>ACC-PET-516</t>
  </si>
  <si>
    <t>PP-6Y7IAXR0</t>
  </si>
  <si>
    <t>APP-DAH-165</t>
  </si>
  <si>
    <t>PP-QTTC3B2M</t>
  </si>
  <si>
    <t>PP-WIBE56N8</t>
  </si>
  <si>
    <t>01:51AM</t>
  </si>
  <si>
    <t>ACC-FLO-904</t>
  </si>
  <si>
    <t>PP-2PA3GG11</t>
  </si>
  <si>
    <t>APP-LAV-778</t>
  </si>
  <si>
    <t>PP-OC4YDUEZ</t>
  </si>
  <si>
    <t>JEW-BLO-466</t>
  </si>
  <si>
    <t>PP-00XUPNDN</t>
  </si>
  <si>
    <t>PP-41X231ZT</t>
  </si>
  <si>
    <t>04:59AM</t>
  </si>
  <si>
    <t>BOU-LIL-306</t>
  </si>
  <si>
    <t>PP-975HOLIO</t>
  </si>
  <si>
    <t>ACC-BOT-807</t>
  </si>
  <si>
    <t>PP-DOPZPOPA</t>
  </si>
  <si>
    <t>BOU-TUL-444</t>
  </si>
  <si>
    <t>PP-4V8MBVN0</t>
  </si>
  <si>
    <t>ACC-PRE-498</t>
  </si>
  <si>
    <t>PP-AUG1IAES</t>
  </si>
  <si>
    <t>ACC-PET-538</t>
  </si>
  <si>
    <t>PP-3SZA10HI</t>
  </si>
  <si>
    <t>JEW-BLO-737</t>
  </si>
  <si>
    <t>PP-6EIXZT33</t>
  </si>
  <si>
    <t>JEW-BLO-125</t>
  </si>
  <si>
    <t>PP-BLOS54GH</t>
  </si>
  <si>
    <t>BOU-TUL-309</t>
  </si>
  <si>
    <t>PP-YBW6MZKN</t>
  </si>
  <si>
    <t>09:08AM</t>
  </si>
  <si>
    <t>ACC-FLO-280</t>
  </si>
  <si>
    <t>PP-5M8TBOFR</t>
  </si>
  <si>
    <t>APP-LAV-796</t>
  </si>
  <si>
    <t>PP-3T59R6W8</t>
  </si>
  <si>
    <t>09:32AM</t>
  </si>
  <si>
    <t>BOU-ROS-838</t>
  </si>
  <si>
    <t>PP-2PGMB29N</t>
  </si>
  <si>
    <t>BOU-TUL-582</t>
  </si>
  <si>
    <t>PP-628DZ4OT</t>
  </si>
  <si>
    <t>ACC-BOT-192</t>
  </si>
  <si>
    <t>PP-PKE5AJR1</t>
  </si>
  <si>
    <t>APP-DAH-451</t>
  </si>
  <si>
    <t>PP-PKSZ32A4</t>
  </si>
  <si>
    <t>11:32AM</t>
  </si>
  <si>
    <t>ACC-FLO-496</t>
  </si>
  <si>
    <t>PP-7QG24DSY</t>
  </si>
  <si>
    <t>ACC-PRE-923</t>
  </si>
  <si>
    <t>PP-8CVWCJJE</t>
  </si>
  <si>
    <t>BOU-SUN-246</t>
  </si>
  <si>
    <t>PP-QLO02YA9</t>
  </si>
  <si>
    <t>JEW-PET-700</t>
  </si>
  <si>
    <t>PP-COJEWC56</t>
  </si>
  <si>
    <t>APP-DAH-919</t>
  </si>
  <si>
    <t>PP-FL1EFN8V</t>
  </si>
  <si>
    <t>BOU-SUN-181</t>
  </si>
  <si>
    <t>PP-TK6P2PYP</t>
  </si>
  <si>
    <t>PP-2S902QXK</t>
  </si>
  <si>
    <t>JEW-DAI-656</t>
  </si>
  <si>
    <t>PP-8MGPP1NO</t>
  </si>
  <si>
    <t>JEW-VIN-488</t>
  </si>
  <si>
    <t>PP-B53XQC5L</t>
  </si>
  <si>
    <t>BOU-SUN-795</t>
  </si>
  <si>
    <t>PP-BSHN184C</t>
  </si>
  <si>
    <t>07:17AM</t>
  </si>
  <si>
    <t>PP-4VRFCRT8</t>
  </si>
  <si>
    <t>ACC-BOT-712</t>
  </si>
  <si>
    <t>PP-YZNC7FG5</t>
  </si>
  <si>
    <t>BOU-TUL-520</t>
  </si>
  <si>
    <t>PP-BRNU8C0S</t>
  </si>
  <si>
    <t>PP-2E1ALTOW</t>
  </si>
  <si>
    <t>PP-GR4OR2WW</t>
  </si>
  <si>
    <t>JEW-VIN-354</t>
  </si>
  <si>
    <t>PP-99X697OE</t>
  </si>
  <si>
    <t>ACC-PRE-782</t>
  </si>
  <si>
    <t>PP-YKTFHP0E</t>
  </si>
  <si>
    <t>jew-pet-511</t>
  </si>
  <si>
    <t>PP-1OQVL785</t>
  </si>
  <si>
    <t>ACC-PRE-392</t>
  </si>
  <si>
    <t>PP-BBE4PNT6</t>
  </si>
  <si>
    <t>JEW-PET-856</t>
  </si>
  <si>
    <t>PP-Y2CZ8X8C</t>
  </si>
  <si>
    <t>APP-SUN-736</t>
  </si>
  <si>
    <t>PP-KBN68IJQ</t>
  </si>
  <si>
    <t>ACC-BOT-482</t>
  </si>
  <si>
    <t>PP-WXLGHILF</t>
  </si>
  <si>
    <t>JEW-BLO-633</t>
  </si>
  <si>
    <t>PP-D05HFA58</t>
  </si>
  <si>
    <t>PP-YLSRO5Z4</t>
  </si>
  <si>
    <t>acc-pet-785</t>
  </si>
  <si>
    <t>PP-4D40SQ1Z</t>
  </si>
  <si>
    <t>acc-flo-649</t>
  </si>
  <si>
    <t>PP-LEL6RL1O</t>
  </si>
  <si>
    <t>PP-M03XLHEN</t>
  </si>
  <si>
    <t>02:52PM</t>
  </si>
  <si>
    <t>JEW-VIN-894</t>
  </si>
  <si>
    <t>PP-8TQVGBMV</t>
  </si>
  <si>
    <t>APP-DAH-772</t>
  </si>
  <si>
    <t>PP-UA7ILOUB</t>
  </si>
  <si>
    <t>APP-ROS-245</t>
  </si>
  <si>
    <t>PP-LP58GDVT</t>
  </si>
  <si>
    <t>PP-SJWP4DG8</t>
  </si>
  <si>
    <t>05:50AM</t>
  </si>
  <si>
    <t>JEW-BLO-537</t>
  </si>
  <si>
    <t>PP-VWM6ZF68</t>
  </si>
  <si>
    <t>PP-MU5712QD</t>
  </si>
  <si>
    <t>APP-ROS-522</t>
  </si>
  <si>
    <t>PP-NXJ8UWOW</t>
  </si>
  <si>
    <t>PP-QPPLTVXS</t>
  </si>
  <si>
    <t>PP-3KM65LSC</t>
  </si>
  <si>
    <t>JEW-BLO-964</t>
  </si>
  <si>
    <t>PP-TVD1XEUQ</t>
  </si>
  <si>
    <t>PP-Y5UUR7IO</t>
  </si>
  <si>
    <t>JEW-BLO-227</t>
  </si>
  <si>
    <t>PP-SPZ2DI2X</t>
  </si>
  <si>
    <t>ACC-BOT-852</t>
  </si>
  <si>
    <t>PP-86Y4JTJ1</t>
  </si>
  <si>
    <t>ACC-PRE-174</t>
  </si>
  <si>
    <t>PP-2SBOCI4U</t>
  </si>
  <si>
    <t>BOU-TUL-466</t>
  </si>
  <si>
    <t>PP-78PUNMU0</t>
  </si>
  <si>
    <t>BOU-ORC-937</t>
  </si>
  <si>
    <t>PP-8USUWDDH</t>
  </si>
  <si>
    <t>JEW-PET-704</t>
  </si>
  <si>
    <t>PP-Q5K9NZ0I</t>
  </si>
  <si>
    <t>JEW-PET-218</t>
  </si>
  <si>
    <t>PP-8UISPMP6</t>
  </si>
  <si>
    <t>APP-LAV-616</t>
  </si>
  <si>
    <t>PP-1MDEYMHS</t>
  </si>
  <si>
    <t>ACC-BOT-699</t>
  </si>
  <si>
    <t>PP-V7CYZFRN</t>
  </si>
  <si>
    <t>ACC-BOT-754</t>
  </si>
  <si>
    <t>PP-NXPPBDSD</t>
  </si>
  <si>
    <t>02:39PM</t>
  </si>
  <si>
    <t>BOU-SUN-235</t>
  </si>
  <si>
    <t>PP-ISDNQPPL</t>
  </si>
  <si>
    <t>app-ros-927</t>
  </si>
  <si>
    <t>PP-TYCC4VQO</t>
  </si>
  <si>
    <t>JEW-BLO-171</t>
  </si>
  <si>
    <t>PP-JQONTQX4</t>
  </si>
  <si>
    <t>BOU-SUN-966</t>
  </si>
  <si>
    <t>PP-OA09R17W</t>
  </si>
  <si>
    <t>JEW-VIN-336</t>
  </si>
  <si>
    <t>PP-I6PVGDAP</t>
  </si>
  <si>
    <t>acc-pet-636</t>
  </si>
  <si>
    <t>PP-O7CPKPLA</t>
  </si>
  <si>
    <t>BOU-LIL-163</t>
  </si>
  <si>
    <t>PP-EL02X03Z</t>
  </si>
  <si>
    <t>BOU-SUN-564</t>
  </si>
  <si>
    <t>PP-YVRQEB6Z</t>
  </si>
  <si>
    <t>BOU-ROS-352</t>
  </si>
  <si>
    <t>PP-246UT3TF</t>
  </si>
  <si>
    <t>BOU-SUN-963</t>
  </si>
  <si>
    <t>PP-84505KYV</t>
  </si>
  <si>
    <t>JEW-DAI-619</t>
  </si>
  <si>
    <t>PP-GIAFVLSB</t>
  </si>
  <si>
    <t>ACC-PET-281</t>
  </si>
  <si>
    <t>PP-ZYKNHZV6</t>
  </si>
  <si>
    <t>APP-ROS-123</t>
  </si>
  <si>
    <t>PP-LQRL9C9N</t>
  </si>
  <si>
    <t>03:25PM</t>
  </si>
  <si>
    <t>JEW-PET-976</t>
  </si>
  <si>
    <t>PP-JUKN1L1F</t>
  </si>
  <si>
    <t>APP-PEO-822</t>
  </si>
  <si>
    <t>PP-4DDREEZH</t>
  </si>
  <si>
    <t>ACC-BOT-983</t>
  </si>
  <si>
    <t>PP-L3RNCFFJ</t>
  </si>
  <si>
    <t>BOU-LIL-420</t>
  </si>
  <si>
    <t>PP-ADNZAXU9</t>
  </si>
  <si>
    <t>10:57AM</t>
  </si>
  <si>
    <t>BOU-LIL-856</t>
  </si>
  <si>
    <t>PP-8XQYVQ9W</t>
  </si>
  <si>
    <t>JEW-BLO-409</t>
  </si>
  <si>
    <t>PP-SBMFB2GR</t>
  </si>
  <si>
    <t>BOU-SUN-702</t>
  </si>
  <si>
    <t>PP-DPX2XNRK</t>
  </si>
  <si>
    <t>04:36AM</t>
  </si>
  <si>
    <t>JEW-VIN-646</t>
  </si>
  <si>
    <t>PP-VED72PMH</t>
  </si>
  <si>
    <t>APP-PEO-158</t>
  </si>
  <si>
    <t>PP-F1TQV0R0</t>
  </si>
  <si>
    <t>BOU-SUN-960</t>
  </si>
  <si>
    <t>PP-K3KJO30Z</t>
  </si>
  <si>
    <t>ACC-FLO-878</t>
  </si>
  <si>
    <t>PP-E157SUC8</t>
  </si>
  <si>
    <t>JEW-VIN-107</t>
  </si>
  <si>
    <t>PP-LH5B10J5</t>
  </si>
  <si>
    <t>JEW-PET-439</t>
  </si>
  <si>
    <t>PP-16XAWELM</t>
  </si>
  <si>
    <t>BOU-SUN-655</t>
  </si>
  <si>
    <t>PP-4K9HTCBU</t>
  </si>
  <si>
    <t>APP-DAH-520</t>
  </si>
  <si>
    <t>PP-NHQFL3JE</t>
  </si>
  <si>
    <t>PP-HVIA32DZ</t>
  </si>
  <si>
    <t>ACC-FLO-243</t>
  </si>
  <si>
    <t>PP-RDMKUNIF</t>
  </si>
  <si>
    <t>JEW-DAI-475</t>
  </si>
  <si>
    <t>PP-X5672CA2</t>
  </si>
  <si>
    <t>PP-NK5PLOP7</t>
  </si>
  <si>
    <t>07:02PM</t>
  </si>
  <si>
    <t>APP-SUN-304</t>
  </si>
  <si>
    <t>PP-G3KAFXKU</t>
  </si>
  <si>
    <t>10:53AM</t>
  </si>
  <si>
    <t>BOU-ORC-998</t>
  </si>
  <si>
    <t>PP-KEV2AW6T</t>
  </si>
  <si>
    <t>APP-DAH-673</t>
  </si>
  <si>
    <t>PP-4JLT0OTT</t>
  </si>
  <si>
    <t>JEW-VIN-953</t>
  </si>
  <si>
    <t>PP-CWVTIEC9</t>
  </si>
  <si>
    <t>02:36PM</t>
  </si>
  <si>
    <t>BOU-LIL-684</t>
  </si>
  <si>
    <t>PP-ZQCDY19N</t>
  </si>
  <si>
    <t>BOU-TUL-959</t>
  </si>
  <si>
    <t>PP-4HZTHJBF</t>
  </si>
  <si>
    <t>JEW-PET-946</t>
  </si>
  <si>
    <t>PP-D8XQ41WJ</t>
  </si>
  <si>
    <t>09:16PM</t>
  </si>
  <si>
    <t>APP-ROS-405</t>
  </si>
  <si>
    <t>PP-GJO3FYKF</t>
  </si>
  <si>
    <t>acc-flo-922</t>
  </si>
  <si>
    <t>PP-P880LEMO</t>
  </si>
  <si>
    <t>JEW-VIN-221</t>
  </si>
  <si>
    <t>PP-4VNXJPCK</t>
  </si>
  <si>
    <t>pressed flower frame</t>
  </si>
  <si>
    <t>ACC-PRE-722</t>
  </si>
  <si>
    <t>PP-CO040Q72</t>
  </si>
  <si>
    <t>JEW-FLO-996</t>
  </si>
  <si>
    <t>PP-7NL8J31W</t>
  </si>
  <si>
    <t>06:15AM</t>
  </si>
  <si>
    <t>APP-DAH-133</t>
  </si>
  <si>
    <t>PP-0T8O977E</t>
  </si>
  <si>
    <t>ACC-FLO-876</t>
  </si>
  <si>
    <t>PP-N3MO76U1</t>
  </si>
  <si>
    <t>JEW-DAI-129</t>
  </si>
  <si>
    <t>PP-AZSOLA7A</t>
  </si>
  <si>
    <t>BOU-LIL-309</t>
  </si>
  <si>
    <t>PP-CXHAHO8N</t>
  </si>
  <si>
    <t>APP-PEO-316</t>
  </si>
  <si>
    <t>PP-5L9MO1SD</t>
  </si>
  <si>
    <t>03:17AM</t>
  </si>
  <si>
    <t>ACC-PET-404</t>
  </si>
  <si>
    <t>PP-BSV55PSQ</t>
  </si>
  <si>
    <t>JEW-DAI-425</t>
  </si>
  <si>
    <t>PP-Z686WYEF</t>
  </si>
  <si>
    <t>JEW-FLO-875</t>
  </si>
  <si>
    <t>PP-5A0F89JC</t>
  </si>
  <si>
    <t>08:59AM</t>
  </si>
  <si>
    <t>acc-pet-161</t>
  </si>
  <si>
    <t>PP-NHG2KLTY</t>
  </si>
  <si>
    <t>ACC-PET-657</t>
  </si>
  <si>
    <t>PP-DI3P57W8</t>
  </si>
  <si>
    <t>ACC-FLO-639</t>
  </si>
  <si>
    <t>PP-ZT5DMCEV</t>
  </si>
  <si>
    <t>JEW-BLO-416</t>
  </si>
  <si>
    <t>PP-9LZ57V4N</t>
  </si>
  <si>
    <t>JEW-PET-643</t>
  </si>
  <si>
    <t>PP-83BTGPXS</t>
  </si>
  <si>
    <t>BOU-ROS-399</t>
  </si>
  <si>
    <t>PP-1B4QSX88</t>
  </si>
  <si>
    <t>JEW-VIN-715</t>
  </si>
  <si>
    <t>PP-KBXSPVJN</t>
  </si>
  <si>
    <t>07:44PM</t>
  </si>
  <si>
    <t>ACC-BOT-958</t>
  </si>
  <si>
    <t>PP-TPFMUB0O</t>
  </si>
  <si>
    <t>PP-UJIKQ3S4</t>
  </si>
  <si>
    <t>BOU-SUN-236</t>
  </si>
  <si>
    <t>PP-A7D2RA3F</t>
  </si>
  <si>
    <t>ACC-PET-173</t>
  </si>
  <si>
    <t>PP-Y3VW8ZX8</t>
  </si>
  <si>
    <t>APP-DAH-205</t>
  </si>
  <si>
    <t>PP-CZOA0RSS</t>
  </si>
  <si>
    <t>BOU-ROS-949</t>
  </si>
  <si>
    <t>PP-T033NVJA</t>
  </si>
  <si>
    <t>BOU-SUN-578</t>
  </si>
  <si>
    <t>PP-B0L02VDO</t>
  </si>
  <si>
    <t>APP-LAV-704</t>
  </si>
  <si>
    <t>PP-09ATUYMI</t>
  </si>
  <si>
    <t>BOU-ROS-334</t>
  </si>
  <si>
    <t>PP-RCL44DXV</t>
  </si>
  <si>
    <t>BOU-TUL-950</t>
  </si>
  <si>
    <t>PP-OTKVTKAL</t>
  </si>
  <si>
    <t>02:13PM</t>
  </si>
  <si>
    <t>JEW-VIN-693</t>
  </si>
  <si>
    <t>PP-CEIM03VI</t>
  </si>
  <si>
    <t>02:22PM</t>
  </si>
  <si>
    <t>BOU-ROS-414</t>
  </si>
  <si>
    <t>PP-PO30CPGG</t>
  </si>
  <si>
    <t>ACC-PET-288</t>
  </si>
  <si>
    <t>PP-FE623CUB</t>
  </si>
  <si>
    <t>BOU-TUL-526</t>
  </si>
  <si>
    <t>PP-DQ6OFPX0</t>
  </si>
  <si>
    <t>APP-DAH-428</t>
  </si>
  <si>
    <t>PP-KYA2I37F</t>
  </si>
  <si>
    <t>APP-DAH-256</t>
  </si>
  <si>
    <t>PP-N4FS71V0</t>
  </si>
  <si>
    <t>APP-ROS-865</t>
  </si>
  <si>
    <t>PP-JAWUHJ1L</t>
  </si>
  <si>
    <t>PP-SSSL7YLW</t>
  </si>
  <si>
    <t>BOU-TUL-706</t>
  </si>
  <si>
    <t>PP-020ZTX6P</t>
  </si>
  <si>
    <t>JEW-VIN-445</t>
  </si>
  <si>
    <t>PP-MRECDHZV</t>
  </si>
  <si>
    <t>APP-ROS-318</t>
  </si>
  <si>
    <t>PP-SEE3BS3X</t>
  </si>
  <si>
    <t>floral keychain</t>
  </si>
  <si>
    <t>ACC-FLO-882</t>
  </si>
  <si>
    <t>PP-ON2FWCZW</t>
  </si>
  <si>
    <t>BOU-SUN-712</t>
  </si>
  <si>
    <t>PP-64LH6Z2T</t>
  </si>
  <si>
    <t>ACC-PRE-374</t>
  </si>
  <si>
    <t>PP-039XDNYV</t>
  </si>
  <si>
    <t>APP-ROS-377</t>
  </si>
  <si>
    <t>PP-CRTLYR9O</t>
  </si>
  <si>
    <t>05:39AM</t>
  </si>
  <si>
    <t>BOU-SUN-644</t>
  </si>
  <si>
    <t>PP-4ED2VSNF</t>
  </si>
  <si>
    <t>APP-ROS-963</t>
  </si>
  <si>
    <t>PP-ROLVM6H1</t>
  </si>
  <si>
    <t>11:59AM</t>
  </si>
  <si>
    <t>APP-PEO-193</t>
  </si>
  <si>
    <t>PP-71GL35SJ</t>
  </si>
  <si>
    <t>JEW-VIN-359</t>
  </si>
  <si>
    <t>PP-E5NW8R3M</t>
  </si>
  <si>
    <t>APP-SUN-830</t>
  </si>
  <si>
    <t>PP-3UN1MFYI</t>
  </si>
  <si>
    <t>JEW-VIN-670</t>
  </si>
  <si>
    <t>PP-HUO8PVZH</t>
  </si>
  <si>
    <t>ACC-BOT-649</t>
  </si>
  <si>
    <t>PP-3RBXK5BX</t>
  </si>
  <si>
    <t>11:27AM</t>
  </si>
  <si>
    <t>BOU-SUN-137</t>
  </si>
  <si>
    <t>PP-K2CM20UH</t>
  </si>
  <si>
    <t>BOU-LIL-718</t>
  </si>
  <si>
    <t>PP-7DA0BSCO</t>
  </si>
  <si>
    <t>ACC-FLO-987</t>
  </si>
  <si>
    <t>PP-KEQZLQUB</t>
  </si>
  <si>
    <t>PP-RPUE4EAA</t>
  </si>
  <si>
    <t>APP-PEO-368</t>
  </si>
  <si>
    <t>PP-XEZG2EPB</t>
  </si>
  <si>
    <t>ACC-FLO-898</t>
  </si>
  <si>
    <t>PP-WKYPSH4L</t>
  </si>
  <si>
    <t>BOU-LIL-741</t>
  </si>
  <si>
    <t>PP-4OSQNL9Y</t>
  </si>
  <si>
    <t>JEW-VIN-648</t>
  </si>
  <si>
    <t>PP-0E8IVBAF</t>
  </si>
  <si>
    <t>BOU-LIL-132</t>
  </si>
  <si>
    <t>PP-W8EXD21M</t>
  </si>
  <si>
    <t>JEW-VIN-807</t>
  </si>
  <si>
    <t>PP-EIBBFS1Z</t>
  </si>
  <si>
    <t>JEW-DAI-820</t>
  </si>
  <si>
    <t>PP-YR8AP5JP</t>
  </si>
  <si>
    <t>ACC-BOT-446</t>
  </si>
  <si>
    <t>PP-EWLXNX3B</t>
  </si>
  <si>
    <t>JEW-FLO-353</t>
  </si>
  <si>
    <t>PP-JI92XPI8</t>
  </si>
  <si>
    <t>09:08PM</t>
  </si>
  <si>
    <t>bou-ros-856</t>
  </si>
  <si>
    <t>PP-LCC3JGXM</t>
  </si>
  <si>
    <t>APP-PEO-160</t>
  </si>
  <si>
    <t>PP-8V3GJ3NG</t>
  </si>
  <si>
    <t>ACC-PET-427</t>
  </si>
  <si>
    <t>PP-SF6FGDGV</t>
  </si>
  <si>
    <t>JEW-DAI-490</t>
  </si>
  <si>
    <t>PP-FCM2GOQ5</t>
  </si>
  <si>
    <t>BOU-SUN-362</t>
  </si>
  <si>
    <t>PP-KETFF553</t>
  </si>
  <si>
    <t>JEW-FLO-953</t>
  </si>
  <si>
    <t>PP-1J0RYY4G</t>
  </si>
  <si>
    <t>app-lav-217</t>
  </si>
  <si>
    <t>PP-N9W0MPYT</t>
  </si>
  <si>
    <t>BOU-SUN-503</t>
  </si>
  <si>
    <t>PP-AOKTYRQ4</t>
  </si>
  <si>
    <t>ACC-BOT-650</t>
  </si>
  <si>
    <t>PP-KQYCJASG</t>
  </si>
  <si>
    <t>APP-PEO-147</t>
  </si>
  <si>
    <t>PP-XEHLUURV</t>
  </si>
  <si>
    <t>JEW-BLO-251</t>
  </si>
  <si>
    <t>PP-1OAZUJ6F</t>
  </si>
  <si>
    <t>ACC-PRE-550</t>
  </si>
  <si>
    <t>PP-BHHKUP5X</t>
  </si>
  <si>
    <t>JEW-FLO-607</t>
  </si>
  <si>
    <t>PP-HXEEDZ2K</t>
  </si>
  <si>
    <t>10:30PM</t>
  </si>
  <si>
    <t>JEW-FLO-836</t>
  </si>
  <si>
    <t>PP-95D9Y8Y0</t>
  </si>
  <si>
    <t>07:27PM</t>
  </si>
  <si>
    <t>JEW-VIN-898</t>
  </si>
  <si>
    <t>PP-4HJBO5BI</t>
  </si>
  <si>
    <t>ACC-FLO-523</t>
  </si>
  <si>
    <t>PP-UBBS1ZS8</t>
  </si>
  <si>
    <t>PP-YFZ9S9VS</t>
  </si>
  <si>
    <t>APP-SUN-397</t>
  </si>
  <si>
    <t>PP-2KBBNEIA</t>
  </si>
  <si>
    <t>10:07AM</t>
  </si>
  <si>
    <t>APP-DAH-484</t>
  </si>
  <si>
    <t>PP-UO11K09N</t>
  </si>
  <si>
    <t>JEW-DAI-411</t>
  </si>
  <si>
    <t>PP-J8OYRHKK</t>
  </si>
  <si>
    <t>12:00PM</t>
  </si>
  <si>
    <t>BOU-ROS-974</t>
  </si>
  <si>
    <t>PP-TUIA4TND</t>
  </si>
  <si>
    <t>JEW-VIN-315</t>
  </si>
  <si>
    <t>PP-NEAWH59W</t>
  </si>
  <si>
    <t>ACC-FLO-426</t>
  </si>
  <si>
    <t>PP-JKHUW0R6</t>
  </si>
  <si>
    <t>APP-DAH-220</t>
  </si>
  <si>
    <t>PP-0J98FBI8</t>
  </si>
  <si>
    <t>ACC-PET-141</t>
  </si>
  <si>
    <t>PP-4MZTE2NS</t>
  </si>
  <si>
    <t>03:46AM</t>
  </si>
  <si>
    <t>APP-ROS-632</t>
  </si>
  <si>
    <t>PP-51A1DFZ0</t>
  </si>
  <si>
    <t>BOU-SUN-549</t>
  </si>
  <si>
    <t>PP-HZ3PSHRO</t>
  </si>
  <si>
    <t>APP-ROS-244</t>
  </si>
  <si>
    <t>PP-MJLS78KC</t>
  </si>
  <si>
    <t>ACC-FLO-594</t>
  </si>
  <si>
    <t>PP-U234IHJK</t>
  </si>
  <si>
    <t>BOU-ROS-613</t>
  </si>
  <si>
    <t>PP-S4S8VD9R</t>
  </si>
  <si>
    <t>APP-SUN-289</t>
  </si>
  <si>
    <t>PP-PP7SDWYQ</t>
  </si>
  <si>
    <t>bou-orc-227</t>
  </si>
  <si>
    <t>PP-N53GAZS9</t>
  </si>
  <si>
    <t>acc-flo-601</t>
  </si>
  <si>
    <t>PP-64NC5E9R</t>
  </si>
  <si>
    <t>03:00AM</t>
  </si>
  <si>
    <t>BOU-ORC-233</t>
  </si>
  <si>
    <t>PP-E2QTNP8M</t>
  </si>
  <si>
    <t>PP-MNRN8WNU</t>
  </si>
  <si>
    <t>JEW-PET-403</t>
  </si>
  <si>
    <t>PP-E0OSDU2V</t>
  </si>
  <si>
    <t>BOU-LIL-151</t>
  </si>
  <si>
    <t>PP-MN5785IU</t>
  </si>
  <si>
    <t>JEW-FLO-734</t>
  </si>
  <si>
    <t>PP-LR45WN5P</t>
  </si>
  <si>
    <t>BOU-ROS-343</t>
  </si>
  <si>
    <t>PP-GUVETYBG</t>
  </si>
  <si>
    <t>JEW-PET-497</t>
  </si>
  <si>
    <t>PP-JUCRRNJP</t>
  </si>
  <si>
    <t>11:57AM</t>
  </si>
  <si>
    <t>JEW-BLO-441</t>
  </si>
  <si>
    <t>PP-USXLRNFP</t>
  </si>
  <si>
    <t>ACC-FLO-338</t>
  </si>
  <si>
    <t>PP-CWUG0CWI</t>
  </si>
  <si>
    <t>PP-I5ZJJ3DM</t>
  </si>
  <si>
    <t>BOU-SUN-887</t>
  </si>
  <si>
    <t>PP-9XXDTHWP</t>
  </si>
  <si>
    <t>PP-SW4LPIBQ</t>
  </si>
  <si>
    <t>ACC-FLO-295</t>
  </si>
  <si>
    <t>PP-SUHFWP3S</t>
  </si>
  <si>
    <t>ACC-BOT-178</t>
  </si>
  <si>
    <t>PP-DA5JJVK2</t>
  </si>
  <si>
    <t>ACC-FLO-690</t>
  </si>
  <si>
    <t>PP-14JUJUM3</t>
  </si>
  <si>
    <t>ACC-FLO-959</t>
  </si>
  <si>
    <t>PP-56KQGTWV</t>
  </si>
  <si>
    <t>BOU-SUN-391</t>
  </si>
  <si>
    <t>PP-DYGFLIJI</t>
  </si>
  <si>
    <t>JEW-VIN-909</t>
  </si>
  <si>
    <t>PP-6RAK9AYE</t>
  </si>
  <si>
    <t>PP-F7EBQTYJ</t>
  </si>
  <si>
    <t>APP-ROS-129</t>
  </si>
  <si>
    <t>PP-SK4LGXHK</t>
  </si>
  <si>
    <t>BOU-SUN-597</t>
  </si>
  <si>
    <t>PP-1P871GZ1</t>
  </si>
  <si>
    <t>APP-LAV-977</t>
  </si>
  <si>
    <t>PP-YNOYAPE7</t>
  </si>
  <si>
    <t>APP-SUN-726</t>
  </si>
  <si>
    <t>PP-G531M9LF</t>
  </si>
  <si>
    <t>JEW-PET-381</t>
  </si>
  <si>
    <t>PP-2UBTPWXG</t>
  </si>
  <si>
    <t>04:20PM</t>
  </si>
  <si>
    <t>PP-TYJICVRD</t>
  </si>
  <si>
    <t>ACC-FLO-807</t>
  </si>
  <si>
    <t>PP-63T1MLMD</t>
  </si>
  <si>
    <t>BOU-TUL-824</t>
  </si>
  <si>
    <t>PP-P8RHRQ2T</t>
  </si>
  <si>
    <t>APP-LAV-738</t>
  </si>
  <si>
    <t>PP-F8ZXLQIG</t>
  </si>
  <si>
    <t>BOU-ROS-615</t>
  </si>
  <si>
    <t>PP-VRGVA7IX</t>
  </si>
  <si>
    <t>BOU-SUN-977</t>
  </si>
  <si>
    <t>PP-WSN5JUDD</t>
  </si>
  <si>
    <t>APP-PEO-744</t>
  </si>
  <si>
    <t>PP-N3C88D2C</t>
  </si>
  <si>
    <t>PP-EEE49GMX</t>
  </si>
  <si>
    <t>APP-PEO-836</t>
  </si>
  <si>
    <t>PP-75J1SPRB</t>
  </si>
  <si>
    <t>JEW-VIN-620</t>
  </si>
  <si>
    <t>PP-XWM1986Q</t>
  </si>
  <si>
    <t>BOU-LIL-209</t>
  </si>
  <si>
    <t>PP-VDHR59C8</t>
  </si>
  <si>
    <t>02:00AM</t>
  </si>
  <si>
    <t>BOU-ORC-922</t>
  </si>
  <si>
    <t>PP-IBTU246M</t>
  </si>
  <si>
    <t>PP-FXLNQ36C</t>
  </si>
  <si>
    <t>JEW-VIN-834</t>
  </si>
  <si>
    <t>PP-HY9KDPPE</t>
  </si>
  <si>
    <t>APP-PEO-685</t>
  </si>
  <si>
    <t>PP-L3ROSJ1C</t>
  </si>
  <si>
    <t>01:30AM</t>
  </si>
  <si>
    <t>BOU-TUL-250</t>
  </si>
  <si>
    <t>PP-05SUTG2G</t>
  </si>
  <si>
    <t>APP-DAH-170</t>
  </si>
  <si>
    <t>PP-0PWGDZCV</t>
  </si>
  <si>
    <t>APP-SUN-925</t>
  </si>
  <si>
    <t>PP-MB9EROTP</t>
  </si>
  <si>
    <t>ACC-FLO-120</t>
  </si>
  <si>
    <t>PP-T70Y2RL4</t>
  </si>
  <si>
    <t>12:33PM</t>
  </si>
  <si>
    <t>ACC-PRE-183</t>
  </si>
  <si>
    <t>PP-A30JIAWB</t>
  </si>
  <si>
    <t>JEW-DAI-964</t>
  </si>
  <si>
    <t>PP-BV6IHDGH</t>
  </si>
  <si>
    <t>JEW-BLO-974</t>
  </si>
  <si>
    <t>PP-36W7TVBQ</t>
  </si>
  <si>
    <t>APP-LAV-883</t>
  </si>
  <si>
    <t>PP-TKBF8CXB</t>
  </si>
  <si>
    <t>ACC-FLO-642</t>
  </si>
  <si>
    <t>PP-ZF7489NZ</t>
  </si>
  <si>
    <t>BOU-LIL-721</t>
  </si>
  <si>
    <t>PP-YEAVEDHR</t>
  </si>
  <si>
    <t>APP-LAV-239</t>
  </si>
  <si>
    <t>PP-CUUSYX2O</t>
  </si>
  <si>
    <t>ACC-PRE-801</t>
  </si>
  <si>
    <t>PP-KEU157U0</t>
  </si>
  <si>
    <t>02:23AM</t>
  </si>
  <si>
    <t>BOU-ROS-748</t>
  </si>
  <si>
    <t>PP-FPA4E19Y</t>
  </si>
  <si>
    <t>PP-7F7Q4KPN</t>
  </si>
  <si>
    <t>PP-KTXGCTFY</t>
  </si>
  <si>
    <t>PP-PLWFXT4Q</t>
  </si>
  <si>
    <t>BOU-ROS-366</t>
  </si>
  <si>
    <t>PP-M0CU2TF1</t>
  </si>
  <si>
    <t>PP-WLS1OTPB</t>
  </si>
  <si>
    <t>BOU-LIL-899</t>
  </si>
  <si>
    <t>PP-O076BI24</t>
  </si>
  <si>
    <t>BOU-TUL-603</t>
  </si>
  <si>
    <t>PP-BSUG1MVJ</t>
  </si>
  <si>
    <t>PP-C5BFV2KG</t>
  </si>
  <si>
    <t>JEW-PET-746</t>
  </si>
  <si>
    <t>PP-4EXBFRTM</t>
  </si>
  <si>
    <t>BOU-SUN-935</t>
  </si>
  <si>
    <t>PP-US4RJYY1</t>
  </si>
  <si>
    <t>BOU-ROS-958</t>
  </si>
  <si>
    <t>PP-X3A42NBN</t>
  </si>
  <si>
    <t>08:40PM</t>
  </si>
  <si>
    <t>BOU-LIL-553</t>
  </si>
  <si>
    <t>PP-NO61T7B2</t>
  </si>
  <si>
    <t>PP-POOZRF4V</t>
  </si>
  <si>
    <t>JEW-FLO-243</t>
  </si>
  <si>
    <t>PP-YMTY669Q</t>
  </si>
  <si>
    <t>BOU-ORC-909</t>
  </si>
  <si>
    <t>PP-B0NIDJ1F</t>
  </si>
  <si>
    <t>BOU-SUN-937</t>
  </si>
  <si>
    <t>PP-USVOW0B8</t>
  </si>
  <si>
    <t>acc-flo-352</t>
  </si>
  <si>
    <t>PP-9PW0Q1NT</t>
  </si>
  <si>
    <t>06:01PM</t>
  </si>
  <si>
    <t>JEW-VIN-246</t>
  </si>
  <si>
    <t>PP-GE86QG8O</t>
  </si>
  <si>
    <t>ACC-BOT-933</t>
  </si>
  <si>
    <t>PP-EAIG7KZZ</t>
  </si>
  <si>
    <t>ACC-FLO-141</t>
  </si>
  <si>
    <t>PP-EXBRNQ41</t>
  </si>
  <si>
    <t>BOU-TUL-369</t>
  </si>
  <si>
    <t>PP-ZPU7KCV8</t>
  </si>
  <si>
    <t>BOU-TUL-134</t>
  </si>
  <si>
    <t>PP-72ZKEOCE</t>
  </si>
  <si>
    <t>ACC-BOT-244</t>
  </si>
  <si>
    <t>PP-JWPDXUWN</t>
  </si>
  <si>
    <t>APP-DAH-537</t>
  </si>
  <si>
    <t>PP-7N6YGC93</t>
  </si>
  <si>
    <t>APP-DAH-360</t>
  </si>
  <si>
    <t>PP-ZLVZXVI2</t>
  </si>
  <si>
    <t>BOU-LIL-595</t>
  </si>
  <si>
    <t>PP-LDIZ98XL</t>
  </si>
  <si>
    <t>BOU-ORC-319</t>
  </si>
  <si>
    <t>PP-XZ8B8M71</t>
  </si>
  <si>
    <t>BOU-ROS-754</t>
  </si>
  <si>
    <t>PP-XBMOGFZ3</t>
  </si>
  <si>
    <t>BOU-LIL-832</t>
  </si>
  <si>
    <t>PP-8147MQ9W</t>
  </si>
  <si>
    <t>JEW-PET-629</t>
  </si>
  <si>
    <t>PP-U7PDMBAW</t>
  </si>
  <si>
    <t>ACC-PRE-866</t>
  </si>
  <si>
    <t>PP-9529FNOM</t>
  </si>
  <si>
    <t>JEW-VIN-202</t>
  </si>
  <si>
    <t>PP-124G91TI</t>
  </si>
  <si>
    <t>03:39PM</t>
  </si>
  <si>
    <t>BOU-TUL-261</t>
  </si>
  <si>
    <t>PP-QJJ1GJPM</t>
  </si>
  <si>
    <t>BOU-SUN-955</t>
  </si>
  <si>
    <t>PP-E9MYTYXX</t>
  </si>
  <si>
    <t>APP-DAH-941</t>
  </si>
  <si>
    <t>PP-CJPPX2YJ</t>
  </si>
  <si>
    <t>05:44PM</t>
  </si>
  <si>
    <t>APP-LAV-698</t>
  </si>
  <si>
    <t>PP-LNRA0CV2</t>
  </si>
  <si>
    <t>JEW-FLO-794</t>
  </si>
  <si>
    <t>PP-BARJI1YJ</t>
  </si>
  <si>
    <t>JEW-BLO-683</t>
  </si>
  <si>
    <t>PP-FE9OBSPV</t>
  </si>
  <si>
    <t>PP-EMSTNPS1</t>
  </si>
  <si>
    <t>07:25AM</t>
  </si>
  <si>
    <t>JEW-BLO-936</t>
  </si>
  <si>
    <t>PP-Z9FMCHYG</t>
  </si>
  <si>
    <t>BOU-SUN-510</t>
  </si>
  <si>
    <t>PP-EUZ9QJ4V</t>
  </si>
  <si>
    <t>BOU-ROS-404</t>
  </si>
  <si>
    <t>PP-DDXCY5U4</t>
  </si>
  <si>
    <t>PP-N9WS4K40</t>
  </si>
  <si>
    <t>BOU-SUN-934</t>
  </si>
  <si>
    <t>PP-38TKI3AR</t>
  </si>
  <si>
    <t>JEW-PET-833</t>
  </si>
  <si>
    <t>PP-DB0H2NLU</t>
  </si>
  <si>
    <t>BOU-TUL-163</t>
  </si>
  <si>
    <t>PP-YKUE4GJN</t>
  </si>
  <si>
    <t>ACC-PRE-314</t>
  </si>
  <si>
    <t>PP-6H8CNZEV</t>
  </si>
  <si>
    <t>jew-dai-516</t>
  </si>
  <si>
    <t>PP-WH1LNR05</t>
  </si>
  <si>
    <t>JEW-FLO-223</t>
  </si>
  <si>
    <t>PP-O0KDZJUZ</t>
  </si>
  <si>
    <t>PP-P51LZZQM</t>
  </si>
  <si>
    <t>BOU-ROS-626</t>
  </si>
  <si>
    <t>PP-Z1XED6AW</t>
  </si>
  <si>
    <t>BOU-ROS-904</t>
  </si>
  <si>
    <t>PP-MQRBP7T7</t>
  </si>
  <si>
    <t>APP-SUN-551</t>
  </si>
  <si>
    <t>PP-RMR9P95U</t>
  </si>
  <si>
    <t>ACC-FLO-458</t>
  </si>
  <si>
    <t>PP-Z58B7SV4</t>
  </si>
  <si>
    <t>BOU-ROS-481</t>
  </si>
  <si>
    <t>PP-0DSEDORG</t>
  </si>
  <si>
    <t>JEW-PET-134</t>
  </si>
  <si>
    <t>PP-35I94Q83</t>
  </si>
  <si>
    <t>ACC-FLO-330</t>
  </si>
  <si>
    <t>PP-M467RWK2</t>
  </si>
  <si>
    <t>PP-V2A0JQ9Q</t>
  </si>
  <si>
    <t>PP-3LS11Q01</t>
  </si>
  <si>
    <t>ACC-FLO-423</t>
  </si>
  <si>
    <t>PP-N9HT1U37</t>
  </si>
  <si>
    <t>BOU-ROS-138</t>
  </si>
  <si>
    <t>PP-AHE00IBP</t>
  </si>
  <si>
    <t>JEW-PET-547</t>
  </si>
  <si>
    <t>PP-Y63WQ07C</t>
  </si>
  <si>
    <t>07:10PM</t>
  </si>
  <si>
    <t>ACC-PET-512</t>
  </si>
  <si>
    <t>PP-Q40ZSU9R</t>
  </si>
  <si>
    <t>bou-lil-295</t>
  </si>
  <si>
    <t>PP-LIINLUUP</t>
  </si>
  <si>
    <t>BOU-SUN-703</t>
  </si>
  <si>
    <t>PP-GQI10CJ1</t>
  </si>
  <si>
    <t>ACC-FLO-387</t>
  </si>
  <si>
    <t>PP-ITU1JX2H</t>
  </si>
  <si>
    <t>ACC-PRE-880</t>
  </si>
  <si>
    <t>PP-TRO2FQTZ</t>
  </si>
  <si>
    <t>04:33AM</t>
  </si>
  <si>
    <t>BOU-LIL-491</t>
  </si>
  <si>
    <t>PP-SVLP8PZ6</t>
  </si>
  <si>
    <t>ACC-FLO-705</t>
  </si>
  <si>
    <t>PP-99EUO74G</t>
  </si>
  <si>
    <t>07:13PM</t>
  </si>
  <si>
    <t>JEW-BLO-374</t>
  </si>
  <si>
    <t>PP-2ZCK9ZU3</t>
  </si>
  <si>
    <t>ACC-PET-696</t>
  </si>
  <si>
    <t>PP-JWKNQ8DD</t>
  </si>
  <si>
    <t>BOU-ORC-655</t>
  </si>
  <si>
    <t>PP-T8QPDG1K</t>
  </si>
  <si>
    <t>07:20PM</t>
  </si>
  <si>
    <t>JEW-DAI-482</t>
  </si>
  <si>
    <t>PP-TMX3R8ZQ</t>
  </si>
  <si>
    <t>JEW-BLO-157</t>
  </si>
  <si>
    <t>PP-4LD6FE36</t>
  </si>
  <si>
    <t>APP-SUN-365</t>
  </si>
  <si>
    <t>PP-9OX5RVDZ</t>
  </si>
  <si>
    <t>ACC-PRE-974</t>
  </si>
  <si>
    <t>PP-RHZGZX41</t>
  </si>
  <si>
    <t>JEW-PET-918</t>
  </si>
  <si>
    <t>PP-UTCIN1XP</t>
  </si>
  <si>
    <t>APP-PEO-203</t>
  </si>
  <si>
    <t>PP-EJ7Z2S52</t>
  </si>
  <si>
    <t>ACC-FLO-277</t>
  </si>
  <si>
    <t>PP-62JG0OZV</t>
  </si>
  <si>
    <t>ACC-BOT-468</t>
  </si>
  <si>
    <t>PP-AA16FUXX</t>
  </si>
  <si>
    <t>BOU-ROS-292</t>
  </si>
  <si>
    <t>PP-TL60XE6D</t>
  </si>
  <si>
    <t>APP-PEO-557</t>
  </si>
  <si>
    <t>PP-T5Q47SSD</t>
  </si>
  <si>
    <t>ACC-BOT-765</t>
  </si>
  <si>
    <t>PP-DU4X6M8J</t>
  </si>
  <si>
    <t>ACC-BOT-894</t>
  </si>
  <si>
    <t>PP-6UAZKIL0</t>
  </si>
  <si>
    <t>APP-SUN-356</t>
  </si>
  <si>
    <t>PP-45F1S42L</t>
  </si>
  <si>
    <t>PP-GU5RBV6I</t>
  </si>
  <si>
    <t>09:36PM</t>
  </si>
  <si>
    <t>BOU-TUL-889</t>
  </si>
  <si>
    <t>PP-GBIZBQTO</t>
  </si>
  <si>
    <t>01:35AM</t>
  </si>
  <si>
    <t>BOU-LIL-826</t>
  </si>
  <si>
    <t>PP-DQC0A4PF</t>
  </si>
  <si>
    <t>PP-2JVHCP7E</t>
  </si>
  <si>
    <t>09:58PM</t>
  </si>
  <si>
    <t>BOU-LIL-511</t>
  </si>
  <si>
    <t>PP-ZKG3JFF3</t>
  </si>
  <si>
    <t>06:12PM</t>
  </si>
  <si>
    <t>BOU-ORC-826</t>
  </si>
  <si>
    <t>PP-KZ50VQ2F</t>
  </si>
  <si>
    <t>PP-J6VSJJ98</t>
  </si>
  <si>
    <t>BOU-SUN-120</t>
  </si>
  <si>
    <t>PP-H9RWP1XK</t>
  </si>
  <si>
    <t>APP-PEO-711</t>
  </si>
  <si>
    <t>PP-UP8J5KC5</t>
  </si>
  <si>
    <t>PP-JSIASRXK</t>
  </si>
  <si>
    <t>ACC-BOT-306</t>
  </si>
  <si>
    <t>PP-TM88ZZNX</t>
  </si>
  <si>
    <t>BOU-ORC-339</t>
  </si>
  <si>
    <t>PP-8VXPSA97</t>
  </si>
  <si>
    <t>ACC-FLO-603</t>
  </si>
  <si>
    <t>PP-M2J3K1E2</t>
  </si>
  <si>
    <t>JEW-PET-891</t>
  </si>
  <si>
    <t>PP-0RZ3AF9D</t>
  </si>
  <si>
    <t>ACC-FLO-517</t>
  </si>
  <si>
    <t>PP-8XMI7FB4</t>
  </si>
  <si>
    <t>JEW-DAI-540</t>
  </si>
  <si>
    <t>PP-ID6FXU8O</t>
  </si>
  <si>
    <t>PP-BXHVRDUH</t>
  </si>
  <si>
    <t>07:16AM</t>
  </si>
  <si>
    <t>PP-VK64FFP0</t>
  </si>
  <si>
    <t>APP-SUN-582</t>
  </si>
  <si>
    <t>PP-G2YUHHUB</t>
  </si>
  <si>
    <t>APP-DAH-828</t>
  </si>
  <si>
    <t>PP-MQQZ3EFH</t>
  </si>
  <si>
    <t>BOU-SUN-796</t>
  </si>
  <si>
    <t>PP-ZZDX5KB4</t>
  </si>
  <si>
    <t>PP-6GPNVG9O</t>
  </si>
  <si>
    <t>PP-IHKQG8H1</t>
  </si>
  <si>
    <t>BOU-TUL-451</t>
  </si>
  <si>
    <t>PP-6XK507A2</t>
  </si>
  <si>
    <t>JEW-BLO-531</t>
  </si>
  <si>
    <t>PP-0TB1ZPPE</t>
  </si>
  <si>
    <t>JEW-BLO-121</t>
  </si>
  <si>
    <t>PP-RFUHPWK6</t>
  </si>
  <si>
    <t>ACC-FLO-711</t>
  </si>
  <si>
    <t>PP-I3FUYSY7</t>
  </si>
  <si>
    <t>12:50PM</t>
  </si>
  <si>
    <t>BOU-LIL-671</t>
  </si>
  <si>
    <t>PP-US6Y0VF3</t>
  </si>
  <si>
    <t>ACC-PET-453</t>
  </si>
  <si>
    <t>PP-2U7OT62H</t>
  </si>
  <si>
    <t>BOU-LIL-767</t>
  </si>
  <si>
    <t>PP-CTTO5QZW</t>
  </si>
  <si>
    <t>JEW-VIN-726</t>
  </si>
  <si>
    <t>PP-0VDWZWXO</t>
  </si>
  <si>
    <t>ACC-FLO-138</t>
  </si>
  <si>
    <t>PP-0RMTZYCE</t>
  </si>
  <si>
    <t>BOU-TUL-553</t>
  </si>
  <si>
    <t>PP-UG9KXLUC</t>
  </si>
  <si>
    <t>JEW-BLO-670</t>
  </si>
  <si>
    <t>PP-M7PP0PNN</t>
  </si>
  <si>
    <t>BOU-LIL-247</t>
  </si>
  <si>
    <t>PP-AF59TSNM</t>
  </si>
  <si>
    <t>APP-LAV-971</t>
  </si>
  <si>
    <t>PP-F6C6BOOL</t>
  </si>
  <si>
    <t>bou-orc-475</t>
  </si>
  <si>
    <t>PP-7U6JG2YX</t>
  </si>
  <si>
    <t>BOU-TUL-291</t>
  </si>
  <si>
    <t>PP-WBCSQWV2</t>
  </si>
  <si>
    <t>BOU-LIL-125</t>
  </si>
  <si>
    <t>PP-UXLY81XG</t>
  </si>
  <si>
    <t>JEW-BLO-850</t>
  </si>
  <si>
    <t>PP-1HLY49QE</t>
  </si>
  <si>
    <t>BOU-ROS-172</t>
  </si>
  <si>
    <t>PP-Z4OIS9M8</t>
  </si>
  <si>
    <t>app-sun-733</t>
  </si>
  <si>
    <t>PP-DGB3XPLK</t>
  </si>
  <si>
    <t>APP-LAV-360</t>
  </si>
  <si>
    <t>PP-9FV087WG</t>
  </si>
  <si>
    <t>04:40PM</t>
  </si>
  <si>
    <t>ACC-BOT-808</t>
  </si>
  <si>
    <t>PP-ZNA3PVFK</t>
  </si>
  <si>
    <t>01:57PM</t>
  </si>
  <si>
    <t>ACC-PRE-371</t>
  </si>
  <si>
    <t>PP-GX1CKJ1E</t>
  </si>
  <si>
    <t>BOU-SUN-287</t>
  </si>
  <si>
    <t>PP-13ECJLJF</t>
  </si>
  <si>
    <t>JEW-DAI-494</t>
  </si>
  <si>
    <t>PP-78BNWD7E</t>
  </si>
  <si>
    <t>10:54AM</t>
  </si>
  <si>
    <t>APP-ROS-438</t>
  </si>
  <si>
    <t>PP-E0KCWLLC</t>
  </si>
  <si>
    <t>PP-BGEKY0RX</t>
  </si>
  <si>
    <t>APP-SUN-567</t>
  </si>
  <si>
    <t>PP-FO6SA8ZO</t>
  </si>
  <si>
    <t>APP-PEO-502</t>
  </si>
  <si>
    <t>PP-NBOYGOEB</t>
  </si>
  <si>
    <t>JEW-PET-219</t>
  </si>
  <si>
    <t>PP-MLXEJX98</t>
  </si>
  <si>
    <t>APP-PEO-301</t>
  </si>
  <si>
    <t>PP-2HHKFJ27</t>
  </si>
  <si>
    <t>ACC-PRE-879</t>
  </si>
  <si>
    <t>PP-75PVGQP3</t>
  </si>
  <si>
    <t>JEW-BLO-914</t>
  </si>
  <si>
    <t>PP-4LIT6XIY</t>
  </si>
  <si>
    <t>07:55PM</t>
  </si>
  <si>
    <t>BOU-TUL-633</t>
  </si>
  <si>
    <t>PP-T9J1UCMJ</t>
  </si>
  <si>
    <t>PP-1C464EQU</t>
  </si>
  <si>
    <t>04:35PM</t>
  </si>
  <si>
    <t>ACC-BOT-847</t>
  </si>
  <si>
    <t>PP-AOGDIQLF</t>
  </si>
  <si>
    <t>JEW-DAI-708</t>
  </si>
  <si>
    <t>PP-CAJ1T3AD</t>
  </si>
  <si>
    <t>APP-LAV-918</t>
  </si>
  <si>
    <t>PP-3V2TQT03</t>
  </si>
  <si>
    <t>ACC-BOT-217</t>
  </si>
  <si>
    <t>PP-I1DDM6TF</t>
  </si>
  <si>
    <t>APP-PEO-282</t>
  </si>
  <si>
    <t>PP-Q2RUO4IC</t>
  </si>
  <si>
    <t>ACC-BOT-619</t>
  </si>
  <si>
    <t>PP-JP5EENMR</t>
  </si>
  <si>
    <t>APP-PEO-506</t>
  </si>
  <si>
    <t>PP-IHUO63WE</t>
  </si>
  <si>
    <t>bou-sun-926</t>
  </si>
  <si>
    <t>PP-NYL5D2SM</t>
  </si>
  <si>
    <t>PP-R728MGJK</t>
  </si>
  <si>
    <t>JEW-DAI-809</t>
  </si>
  <si>
    <t>PP-GQJKHBCQ</t>
  </si>
  <si>
    <t>ACC-FLO-550</t>
  </si>
  <si>
    <t>PP-0MUVV7WA</t>
  </si>
  <si>
    <t>APP-LAV-416</t>
  </si>
  <si>
    <t>PP-ZDSB5XOJ</t>
  </si>
  <si>
    <t>PP-NMU128BF</t>
  </si>
  <si>
    <t>03:51AM</t>
  </si>
  <si>
    <t>PP-F7NHWIC9</t>
  </si>
  <si>
    <t>JEW-VIN-809</t>
  </si>
  <si>
    <t>PP-3U3OA8ZM</t>
  </si>
  <si>
    <t>ACC-FLO-636</t>
  </si>
  <si>
    <t>PP-82IJKUV2</t>
  </si>
  <si>
    <t>08:26PM</t>
  </si>
  <si>
    <t>APP-SUN-557</t>
  </si>
  <si>
    <t>PP-V3FZTPCS</t>
  </si>
  <si>
    <t>BOU-LIL-818</t>
  </si>
  <si>
    <t>PP-6ZQZH53A</t>
  </si>
  <si>
    <t>APP-SUN-864</t>
  </si>
  <si>
    <t>PP-B7NZUSTM</t>
  </si>
  <si>
    <t>APP-DAH-135</t>
  </si>
  <si>
    <t>PP-R87P04X7</t>
  </si>
  <si>
    <t>PP-RYSCRKEX</t>
  </si>
  <si>
    <t>JEW-BLO-832</t>
  </si>
  <si>
    <t>PP-0PG87XVL</t>
  </si>
  <si>
    <t>APP-LAV-939</t>
  </si>
  <si>
    <t>PP-1GD0NTT6</t>
  </si>
  <si>
    <t>JEW-PET-657</t>
  </si>
  <si>
    <t>PP-6BDX0SAB</t>
  </si>
  <si>
    <t>BOU-ORC-431</t>
  </si>
  <si>
    <t>PP-8CGN0T6D</t>
  </si>
  <si>
    <t>07:57PM</t>
  </si>
  <si>
    <t>BOU-ROS-203</t>
  </si>
  <si>
    <t>PP-4WYVRT3Q</t>
  </si>
  <si>
    <t>BOU-TUL-705</t>
  </si>
  <si>
    <t>PP-9LWS3JGP</t>
  </si>
  <si>
    <t>JEW-VIN-556</t>
  </si>
  <si>
    <t>PP-X0NOK1OY</t>
  </si>
  <si>
    <t>BOU-TUL-794</t>
  </si>
  <si>
    <t>PP-E107E3M4</t>
  </si>
  <si>
    <t>PP-Y6KJZQKC</t>
  </si>
  <si>
    <t>ACC-FLO-823</t>
  </si>
  <si>
    <t>PP-H0Y8ND2Y</t>
  </si>
  <si>
    <t>08:06PM</t>
  </si>
  <si>
    <t>JEW-BLO-771</t>
  </si>
  <si>
    <t>PP-F53CQ1DQ</t>
  </si>
  <si>
    <t>JEW-VIN-304</t>
  </si>
  <si>
    <t>PP-UKGU2U5R</t>
  </si>
  <si>
    <t>BOU-LIL-724</t>
  </si>
  <si>
    <t>PP-IKVNM9X6</t>
  </si>
  <si>
    <t>BOU-ORC-591</t>
  </si>
  <si>
    <t>PP-LMNRU30X</t>
  </si>
  <si>
    <t>JEW-PET-486</t>
  </si>
  <si>
    <t>PP-14DEZ9AX</t>
  </si>
  <si>
    <t>ACC-PET-461</t>
  </si>
  <si>
    <t>PP-U5N9C7W8</t>
  </si>
  <si>
    <t>10:27AM</t>
  </si>
  <si>
    <t>BOU-LIL-883</t>
  </si>
  <si>
    <t>PP-1UTZBBHT</t>
  </si>
  <si>
    <t>PP-PONVWDTR</t>
  </si>
  <si>
    <t>JEW-VIN-647</t>
  </si>
  <si>
    <t>PP-F7K3EOI2</t>
  </si>
  <si>
    <t>01:59PM</t>
  </si>
  <si>
    <t>PP-K3GWW4A2</t>
  </si>
  <si>
    <t>02:08PM</t>
  </si>
  <si>
    <t>APP-PEO-948</t>
  </si>
  <si>
    <t>PP-1WUXSPYW</t>
  </si>
  <si>
    <t>BOU-ORC-923</t>
  </si>
  <si>
    <t>PP-1Z7YYUTY</t>
  </si>
  <si>
    <t>BOU-LIL-329</t>
  </si>
  <si>
    <t>PP-HAPAN36E</t>
  </si>
  <si>
    <t>APP-DAH-515</t>
  </si>
  <si>
    <t>PP-6WDPCSUF</t>
  </si>
  <si>
    <t>BOU-ROS-349</t>
  </si>
  <si>
    <t>PP-3FGTNWTF</t>
  </si>
  <si>
    <t>APP-PEO-636</t>
  </si>
  <si>
    <t>PP-HII3NSOI</t>
  </si>
  <si>
    <t>JEW-DAI-378</t>
  </si>
  <si>
    <t>PP-W8OH0H1U</t>
  </si>
  <si>
    <t>APP-SUN-626</t>
  </si>
  <si>
    <t>PP-XN3FLZ1S</t>
  </si>
  <si>
    <t>BOU-TUL-988</t>
  </si>
  <si>
    <t>PP-8PKD2KRC</t>
  </si>
  <si>
    <t>PP-O4TMYJB9</t>
  </si>
  <si>
    <t>JEW-BLO-116</t>
  </si>
  <si>
    <t>PP-XPEATIJZ</t>
  </si>
  <si>
    <t>05:01PM</t>
  </si>
  <si>
    <t>BOU-TUL-657</t>
  </si>
  <si>
    <t>PP-VPVVI997</t>
  </si>
  <si>
    <t>ACC-FLO-435</t>
  </si>
  <si>
    <t>PP-HWAPW80I</t>
  </si>
  <si>
    <t>ACC-BOT-404</t>
  </si>
  <si>
    <t>PP-STBUCDBO</t>
  </si>
  <si>
    <t>ACC-PET-721</t>
  </si>
  <si>
    <t>PP-YR3U7JW9</t>
  </si>
  <si>
    <t>JEW-PET-130</t>
  </si>
  <si>
    <t>PP-GG9YXO2A</t>
  </si>
  <si>
    <t>PP-F4HA28LX</t>
  </si>
  <si>
    <t>BOU-LIL-230</t>
  </si>
  <si>
    <t>PP-9GHRWGYN</t>
  </si>
  <si>
    <t>ACC-PRE-332</t>
  </si>
  <si>
    <t>PP-9TQE5JQ1</t>
  </si>
  <si>
    <t>JEW-BLO-315</t>
  </si>
  <si>
    <t>PP-ZJLAQNLA</t>
  </si>
  <si>
    <t>ACC-BOT-851</t>
  </si>
  <si>
    <t>PP-2B0XM8L4</t>
  </si>
  <si>
    <t>10:52PM</t>
  </si>
  <si>
    <t>BOU-ROS-833</t>
  </si>
  <si>
    <t>PP-U5XHKZMY</t>
  </si>
  <si>
    <t>APP-LAV-407</t>
  </si>
  <si>
    <t>PP-SEDF53QZ</t>
  </si>
  <si>
    <t>APP-LAV-186</t>
  </si>
  <si>
    <t>PP-ZGJZG8U6</t>
  </si>
  <si>
    <t>ACC-BOT-182</t>
  </si>
  <si>
    <t>PP-6LESTL7J</t>
  </si>
  <si>
    <t>BOU-ROS-769</t>
  </si>
  <si>
    <t>PP-CKLLZSSX</t>
  </si>
  <si>
    <t>BOU-SUN-433</t>
  </si>
  <si>
    <t>PP-93G2PWOW</t>
  </si>
  <si>
    <t>JEW-FLO-647</t>
  </si>
  <si>
    <t>PP-115BOIYM</t>
  </si>
  <si>
    <t>APP-PEO-184</t>
  </si>
  <si>
    <t>PP-I7BFTY4O</t>
  </si>
  <si>
    <t>JEW-BLO-609</t>
  </si>
  <si>
    <t>PP-DRJDL2AN</t>
  </si>
  <si>
    <t>PP-Z52US21H</t>
  </si>
  <si>
    <t>APP-DAH-441</t>
  </si>
  <si>
    <t>PP-MJTUTNDV</t>
  </si>
  <si>
    <t>PP-KJMX7RA6</t>
  </si>
  <si>
    <t>JEW-VIN-389</t>
  </si>
  <si>
    <t>PP-2YKN64DT</t>
  </si>
  <si>
    <t>APP-LAV-312</t>
  </si>
  <si>
    <t>PP-AVLJE70I</t>
  </si>
  <si>
    <t>BOU-SUN-113</t>
  </si>
  <si>
    <t>PP-KBP2QD6V</t>
  </si>
  <si>
    <t>APP-LAV-362</t>
  </si>
  <si>
    <t>PP-LJO7WN36</t>
  </si>
  <si>
    <t>BOU-SUN-623</t>
  </si>
  <si>
    <t>PP-RAGZATWY</t>
  </si>
  <si>
    <t>06:41AM</t>
  </si>
  <si>
    <t>ACC-BOT-718</t>
  </si>
  <si>
    <t>PP-05VIVZUS</t>
  </si>
  <si>
    <t>02:24PM</t>
  </si>
  <si>
    <t>PP-HKUDIZ1X</t>
  </si>
  <si>
    <t>07:43PM</t>
  </si>
  <si>
    <t>ACC-FLO-564</t>
  </si>
  <si>
    <t>PP-KOVJL21D</t>
  </si>
  <si>
    <t>JEW-PET-425</t>
  </si>
  <si>
    <t>PP-1622VXYZ</t>
  </si>
  <si>
    <t>09:16AM</t>
  </si>
  <si>
    <t>BOU-SUN-383</t>
  </si>
  <si>
    <t>PP-8PI0H5X1</t>
  </si>
  <si>
    <t>JEW-BLO-610</t>
  </si>
  <si>
    <t>PP-9BCDC25D</t>
  </si>
  <si>
    <t>05:38PM</t>
  </si>
  <si>
    <t>ACC-BOT-738</t>
  </si>
  <si>
    <t>PP-78IDU4DX</t>
  </si>
  <si>
    <t>JEW-DAI-167</t>
  </si>
  <si>
    <t>PP-MQ2D0D54</t>
  </si>
  <si>
    <t>JEW-FLO-954</t>
  </si>
  <si>
    <t>PP-Y9NPGIRD</t>
  </si>
  <si>
    <t>ACC-PRE-608</t>
  </si>
  <si>
    <t>PP-FGECH2K3</t>
  </si>
  <si>
    <t>12:16AM</t>
  </si>
  <si>
    <t>APP-DAH-779</t>
  </si>
  <si>
    <t>PP-KOZVRHYP</t>
  </si>
  <si>
    <t>APP-SUN-728</t>
  </si>
  <si>
    <t>PP-RX4ME6XK</t>
  </si>
  <si>
    <t>05:50PM</t>
  </si>
  <si>
    <t>APP-ROS-882</t>
  </si>
  <si>
    <t>PP-A5TBPQML</t>
  </si>
  <si>
    <t>05:34PM</t>
  </si>
  <si>
    <t>BOU-TUL-445</t>
  </si>
  <si>
    <t>PP-KOPDS1Z1</t>
  </si>
  <si>
    <t>PP-I0PYIZYZ</t>
  </si>
  <si>
    <t>JEW-PET-723</t>
  </si>
  <si>
    <t>PP-OPM9CW9L</t>
  </si>
  <si>
    <t>12:12PM</t>
  </si>
  <si>
    <t>JEW-FLO-661</t>
  </si>
  <si>
    <t>PP-ULLT96L7</t>
  </si>
  <si>
    <t>JEW-DAI-397</t>
  </si>
  <si>
    <t>PP-R4QELTZ9</t>
  </si>
  <si>
    <t>10:39PM</t>
  </si>
  <si>
    <t>BOU-SUN-244</t>
  </si>
  <si>
    <t>PP-IJSNIQ2P</t>
  </si>
  <si>
    <t>PP-6E8FPDLF</t>
  </si>
  <si>
    <t>PP-TJQ2PE7Z</t>
  </si>
  <si>
    <t>11:41AM</t>
  </si>
  <si>
    <t>APP-LAV-938</t>
  </si>
  <si>
    <t>PP-Z40OSP9X</t>
  </si>
  <si>
    <t>JEW-FLO-926</t>
  </si>
  <si>
    <t>PP-B1YJR8JF</t>
  </si>
  <si>
    <t>PP-YPQ7KA11</t>
  </si>
  <si>
    <t>bou-orc-134</t>
  </si>
  <si>
    <t>PP-149D8LJA</t>
  </si>
  <si>
    <t>BOU-SUN-318</t>
  </si>
  <si>
    <t>PP-S91L7NMG</t>
  </si>
  <si>
    <t>APP-ROS-289</t>
  </si>
  <si>
    <t>PP-3S6DKQ4W</t>
  </si>
  <si>
    <t>BOU-ORC-210</t>
  </si>
  <si>
    <t>PP-W77R0QJC</t>
  </si>
  <si>
    <t>JEW-FLO-106</t>
  </si>
  <si>
    <t>PP-RYND85QC</t>
  </si>
  <si>
    <t>ACC-FLO-267</t>
  </si>
  <si>
    <t>PP-27URRKXO</t>
  </si>
  <si>
    <t>BOU-ROS-271</t>
  </si>
  <si>
    <t>PP-SIJPYUEO</t>
  </si>
  <si>
    <t>BOU-SUN-880</t>
  </si>
  <si>
    <t>PP-URE46AKL</t>
  </si>
  <si>
    <t>07:50PM</t>
  </si>
  <si>
    <t>APP-LAV-536</t>
  </si>
  <si>
    <t>PP-CKNM7UX1</t>
  </si>
  <si>
    <t>BOU-SUN-221</t>
  </si>
  <si>
    <t>PP-4AKGXH5F</t>
  </si>
  <si>
    <t>JEW-BLO-741</t>
  </si>
  <si>
    <t>PP-NGU21H21</t>
  </si>
  <si>
    <t>JEW-PET-248</t>
  </si>
  <si>
    <t>PP-3OZG8AYM</t>
  </si>
  <si>
    <t>BOU-LIL-925</t>
  </si>
  <si>
    <t>PP-KZQRVRB8</t>
  </si>
  <si>
    <t>01:10PM</t>
  </si>
  <si>
    <t>JEW-PET-463</t>
  </si>
  <si>
    <t>PP-FA4K7EOO</t>
  </si>
  <si>
    <t>ACC-FLO-687</t>
  </si>
  <si>
    <t>PP-34IAWG8Y</t>
  </si>
  <si>
    <t>09:28AM</t>
  </si>
  <si>
    <t>JEW-VIN-748</t>
  </si>
  <si>
    <t>PP-GD0Q28NI</t>
  </si>
  <si>
    <t>11:34AM</t>
  </si>
  <si>
    <t>ACC-PET-815</t>
  </si>
  <si>
    <t>PP-9U9C7D94</t>
  </si>
  <si>
    <t>BOU-ROS-713</t>
  </si>
  <si>
    <t>PP-X3Z8J37I</t>
  </si>
  <si>
    <t>ACC-FLO-509</t>
  </si>
  <si>
    <t>PP-RSRTIXT1</t>
  </si>
  <si>
    <t>ACC-BOT-161</t>
  </si>
  <si>
    <t>PP-LB2PXIZT</t>
  </si>
  <si>
    <t>APP-PEO-577</t>
  </si>
  <si>
    <t>PP-R3DB24Q7</t>
  </si>
  <si>
    <t>JEW-VIN-851</t>
  </si>
  <si>
    <t>PP-2Q7VFRB8</t>
  </si>
  <si>
    <t>06:31AM</t>
  </si>
  <si>
    <t>BOU-SUN-142</t>
  </si>
  <si>
    <t>PP-IRVXHKHB</t>
  </si>
  <si>
    <t>ACC-BOT-971</t>
  </si>
  <si>
    <t>PP-33GN6S1G</t>
  </si>
  <si>
    <t>BOU-SUN-314</t>
  </si>
  <si>
    <t>PP-2KOCWDEM</t>
  </si>
  <si>
    <t>ACC-PRE-361</t>
  </si>
  <si>
    <t>PP-GXF39WGT</t>
  </si>
  <si>
    <t>JEW-FLO-976</t>
  </si>
  <si>
    <t>PP-WJMEV82I</t>
  </si>
  <si>
    <t>PP-82U972SB</t>
  </si>
  <si>
    <t>BOU-TUL-243</t>
  </si>
  <si>
    <t>PP-EVOG0XN7</t>
  </si>
  <si>
    <t>02:49PM</t>
  </si>
  <si>
    <t>BOU-ROS-908</t>
  </si>
  <si>
    <t>PP-IN3MRW9R</t>
  </si>
  <si>
    <t>BOU-SUN-803</t>
  </si>
  <si>
    <t>PP-JPP1KMEU</t>
  </si>
  <si>
    <t>JEW-BLO-533</t>
  </si>
  <si>
    <t>PP-HZRN72WS</t>
  </si>
  <si>
    <t>BOU-ROS-934</t>
  </si>
  <si>
    <t>PP-TWM4B2XG</t>
  </si>
  <si>
    <t>JEW-BLO-677</t>
  </si>
  <si>
    <t>PP-OOH1XAWJ</t>
  </si>
  <si>
    <t>07:04PM</t>
  </si>
  <si>
    <t>APP-PEO-929</t>
  </si>
  <si>
    <t>PP-7PP5KB94</t>
  </si>
  <si>
    <t>ACC-PRE-662</t>
  </si>
  <si>
    <t>PP-2D5PR2A7</t>
  </si>
  <si>
    <t>JEW-PET-534</t>
  </si>
  <si>
    <t>PP-AEZBMNC1</t>
  </si>
  <si>
    <t>ACC-PET-744</t>
  </si>
  <si>
    <t>PP-HINPVZ57</t>
  </si>
  <si>
    <t>ACC-FLO-994</t>
  </si>
  <si>
    <t>PP-NXRMSNIN</t>
  </si>
  <si>
    <t>BOU-ROS-269</t>
  </si>
  <si>
    <t>PP-EI69GR41</t>
  </si>
  <si>
    <t>04:43PM</t>
  </si>
  <si>
    <t>JEW-BLO-579</t>
  </si>
  <si>
    <t>PP-EKT8KZJS</t>
  </si>
  <si>
    <t>JEW-BLO-773</t>
  </si>
  <si>
    <t>PP-8S41799N</t>
  </si>
  <si>
    <t>PP-LWINU5WE</t>
  </si>
  <si>
    <t>BOU-LIL-792</t>
  </si>
  <si>
    <t>PP-7IY4RORB</t>
  </si>
  <si>
    <t>PP-446YP8NJ</t>
  </si>
  <si>
    <t>JEW-PET-859</t>
  </si>
  <si>
    <t>PP-9WRUZDNE</t>
  </si>
  <si>
    <t>BOU-LIL-162</t>
  </si>
  <si>
    <t>PP-YZDXEZMV</t>
  </si>
  <si>
    <t>08:22PM</t>
  </si>
  <si>
    <t>BOU-ORC-361</t>
  </si>
  <si>
    <t>PP-6QVO5VUN</t>
  </si>
  <si>
    <t>JEW-VIN-220</t>
  </si>
  <si>
    <t>PP-W03HJNAH</t>
  </si>
  <si>
    <t>APP-PEO-677</t>
  </si>
  <si>
    <t>PP-SDWH8331</t>
  </si>
  <si>
    <t>APP-SUN-532</t>
  </si>
  <si>
    <t>PP-LRFTLZLK</t>
  </si>
  <si>
    <t>07:58PM</t>
  </si>
  <si>
    <t>JEW-DAI-614</t>
  </si>
  <si>
    <t>PP-8CW02I0X</t>
  </si>
  <si>
    <t>JEW-DAI-300</t>
  </si>
  <si>
    <t>PP-4CAF9XES</t>
  </si>
  <si>
    <t>APP-LAV-473</t>
  </si>
  <si>
    <t>PP-OVGUXGPM</t>
  </si>
  <si>
    <t>05:12PM</t>
  </si>
  <si>
    <t>JEW-PET-923</t>
  </si>
  <si>
    <t>PP-T7P9QWGR</t>
  </si>
  <si>
    <t>JEW-PET-433</t>
  </si>
  <si>
    <t>PP-86AG3U1S</t>
  </si>
  <si>
    <t>sunflower stack</t>
  </si>
  <si>
    <t>BOU-SUN-130</t>
  </si>
  <si>
    <t>PP-SGP3JK8X</t>
  </si>
  <si>
    <t>PP-GHKE79E8</t>
  </si>
  <si>
    <t>PP-14ZQ2LLG</t>
  </si>
  <si>
    <t>BOU-TUL-393</t>
  </si>
  <si>
    <t>PP-9B0VK8F3</t>
  </si>
  <si>
    <t>BOU-ORC-704</t>
  </si>
  <si>
    <t>PP-2JPKOR3A</t>
  </si>
  <si>
    <t>07:52AM</t>
  </si>
  <si>
    <t>BOU-TUL-999</t>
  </si>
  <si>
    <t>PP-85RY1UIR</t>
  </si>
  <si>
    <t>BOU-LIL-735</t>
  </si>
  <si>
    <t>PP-ZTL5GKF6</t>
  </si>
  <si>
    <t>JEW-FLO-377</t>
  </si>
  <si>
    <t>PP-LZTPMVOP</t>
  </si>
  <si>
    <t>APP-PEO-978</t>
  </si>
  <si>
    <t>PP-ASNHMH79</t>
  </si>
  <si>
    <t>ACC-BOT-437</t>
  </si>
  <si>
    <t>PP-6Z4PI30X</t>
  </si>
  <si>
    <t>11:00AM</t>
  </si>
  <si>
    <t>ACC-FLO-723</t>
  </si>
  <si>
    <t>PP-MBH88KK8</t>
  </si>
  <si>
    <t>JEW-DAI-632</t>
  </si>
  <si>
    <t>PP-I5JQTIC1</t>
  </si>
  <si>
    <t>BOU-TUL-641</t>
  </si>
  <si>
    <t>PP-GU5RDKRA</t>
  </si>
  <si>
    <t>11:48AM</t>
  </si>
  <si>
    <t>ACC-PRE-783</t>
  </si>
  <si>
    <t>PP-IFZM1Y4X</t>
  </si>
  <si>
    <t>10:03PM</t>
  </si>
  <si>
    <t>BOU-TUL-722</t>
  </si>
  <si>
    <t>PP-FZ9B35PY</t>
  </si>
  <si>
    <t>bou-lil-584</t>
  </si>
  <si>
    <t>PP-TDEZTIFZ</t>
  </si>
  <si>
    <t>APP-LAV-740</t>
  </si>
  <si>
    <t>PP-PPAB5Y0W</t>
  </si>
  <si>
    <t>PP-WD7MH2L8</t>
  </si>
  <si>
    <t>02:09PM</t>
  </si>
  <si>
    <t>JEW-PET-878</t>
  </si>
  <si>
    <t>PP-OR4MKESL</t>
  </si>
  <si>
    <t>ACC-FLO-169</t>
  </si>
  <si>
    <t>PP-NGKQC226</t>
  </si>
  <si>
    <t>ACC-PET-405</t>
  </si>
  <si>
    <t>PP-SEZ2NX1W</t>
  </si>
  <si>
    <t>APP-SUN-268</t>
  </si>
  <si>
    <t>PP-WGABTGDJ</t>
  </si>
  <si>
    <t>APP-DAH-522</t>
  </si>
  <si>
    <t>PP-ZWNSJYKV</t>
  </si>
  <si>
    <t>BOU-LIL-719</t>
  </si>
  <si>
    <t>PP-X65NQD7N</t>
  </si>
  <si>
    <t>12:52PM</t>
  </si>
  <si>
    <t>JEW-DAI-990</t>
  </si>
  <si>
    <t>PP-AJIYRYYI</t>
  </si>
  <si>
    <t>PP-RIO78U58</t>
  </si>
  <si>
    <t>ACC-PET-551</t>
  </si>
  <si>
    <t>PP-A7OC2U6E</t>
  </si>
  <si>
    <t>APP-SUN-296</t>
  </si>
  <si>
    <t>PP-HPWUTUKO</t>
  </si>
  <si>
    <t>APP-LAV-139</t>
  </si>
  <si>
    <t>PP-2J640MPO</t>
  </si>
  <si>
    <t>12:07PM</t>
  </si>
  <si>
    <t>BOU-ORC-605</t>
  </si>
  <si>
    <t>PP-4BTOK9G4</t>
  </si>
  <si>
    <t>BOU-LIL-937</t>
  </si>
  <si>
    <t>PP-T8FUG5YB</t>
  </si>
  <si>
    <t>JEW-PET-690</t>
  </si>
  <si>
    <t>PP-LIM8MQKW</t>
  </si>
  <si>
    <t>JEW-FLO-687</t>
  </si>
  <si>
    <t>PP-GYGS6KMW</t>
  </si>
  <si>
    <t>BOU-ORC-495</t>
  </si>
  <si>
    <t>PP-8GT706KY</t>
  </si>
  <si>
    <t>PP-G1Z22AL3</t>
  </si>
  <si>
    <t>ACC-FLO-915</t>
  </si>
  <si>
    <t>PP-K39YMJWK</t>
  </si>
  <si>
    <t>12:15PM</t>
  </si>
  <si>
    <t>JEW-FLO-222</t>
  </si>
  <si>
    <t>PP-6SP9HI2H</t>
  </si>
  <si>
    <t>JEW-PET-505</t>
  </si>
  <si>
    <t>PP-CBNWM6Y6</t>
  </si>
  <si>
    <t>JEW-VIN-765</t>
  </si>
  <si>
    <t>PP-UUAIW9ET</t>
  </si>
  <si>
    <t>03:52PM</t>
  </si>
  <si>
    <t>ACC-BOT-281</t>
  </si>
  <si>
    <t>PP-9T96Y2S5</t>
  </si>
  <si>
    <t>APP-LAV-541</t>
  </si>
  <si>
    <t>PP-V54D0MLK</t>
  </si>
  <si>
    <t>BOU-ROS-830</t>
  </si>
  <si>
    <t>PP-YW88EFF9</t>
  </si>
  <si>
    <t>APP-DAH-365</t>
  </si>
  <si>
    <t>PP-OYY9O6OX</t>
  </si>
  <si>
    <t>03:23AM</t>
  </si>
  <si>
    <t>ACC-PRE-216</t>
  </si>
  <si>
    <t>PP-B8MSG4OG</t>
  </si>
  <si>
    <t>BOU-LIL-418</t>
  </si>
  <si>
    <t>PP-0SWEOY50</t>
  </si>
  <si>
    <t>08:36PM</t>
  </si>
  <si>
    <t>JEW-FLO-801</t>
  </si>
  <si>
    <t>PP-5SQIU8V1</t>
  </si>
  <si>
    <t>BOU-SUN-218</t>
  </si>
  <si>
    <t>PP-D4UULJNU</t>
  </si>
  <si>
    <t>02:30AM</t>
  </si>
  <si>
    <t>PP-HS6TFIEQ</t>
  </si>
  <si>
    <t>BOU-TUL-743</t>
  </si>
  <si>
    <t>PP-10Y6A481</t>
  </si>
  <si>
    <t>BOU-SUN-790</t>
  </si>
  <si>
    <t>PP-STBDNTSY</t>
  </si>
  <si>
    <t>PP-A2O7BOUY</t>
  </si>
  <si>
    <t>ACC-PET-161</t>
  </si>
  <si>
    <t>PP-EIPS0SG9</t>
  </si>
  <si>
    <t>BOU-LIL-726</t>
  </si>
  <si>
    <t>PP-O7FVZM59</t>
  </si>
  <si>
    <t>acc-bot-126</t>
  </si>
  <si>
    <t>PP-W2ONOFGG</t>
  </si>
  <si>
    <t>PP-Z3IKFME9</t>
  </si>
  <si>
    <t>JEW-BLO-875</t>
  </si>
  <si>
    <t>PP-2MBJSXHV</t>
  </si>
  <si>
    <t>BOU-TUL-515</t>
  </si>
  <si>
    <t>PP-2VE9NQ0I</t>
  </si>
  <si>
    <t>ACC-BOT-245</t>
  </si>
  <si>
    <t>PP-11SDKS74</t>
  </si>
  <si>
    <t>JEW-BLO-565</t>
  </si>
  <si>
    <t>PP-OM3UR62F</t>
  </si>
  <si>
    <t>APP-DAH-754</t>
  </si>
  <si>
    <t>PP-3QWAFS5V</t>
  </si>
  <si>
    <t>APP-DAH-169</t>
  </si>
  <si>
    <t>PP-XA57GLL9</t>
  </si>
  <si>
    <t>APP-DAH-562</t>
  </si>
  <si>
    <t>PP-QRGTLQNX</t>
  </si>
  <si>
    <t>03:14AM</t>
  </si>
  <si>
    <t>BOU-ROS-474</t>
  </si>
  <si>
    <t>PP-TAJTK0HI</t>
  </si>
  <si>
    <t>PP-C043S703</t>
  </si>
  <si>
    <t>BOU-ROS-735</t>
  </si>
  <si>
    <t>PP-J1065G5H</t>
  </si>
  <si>
    <t>JEW-PET-692</t>
  </si>
  <si>
    <t>PP-9E6GBPS3</t>
  </si>
  <si>
    <t>ACC-PRE-282</t>
  </si>
  <si>
    <t>PP-KGK8MYDL</t>
  </si>
  <si>
    <t>ACC-BOT-730</t>
  </si>
  <si>
    <t>PP-KUJIIDEA</t>
  </si>
  <si>
    <t>APP-LAV-970</t>
  </si>
  <si>
    <t>PP-QQ8WII5F</t>
  </si>
  <si>
    <t>BOU-TUL-627</t>
  </si>
  <si>
    <t>PP-ZLB8TMAU</t>
  </si>
  <si>
    <t>APP-SUN-266</t>
  </si>
  <si>
    <t>PP-MK4WKDN3</t>
  </si>
  <si>
    <t>BOU-TUL-507</t>
  </si>
  <si>
    <t>PP-CA8E8DS4</t>
  </si>
  <si>
    <t>11:03PM</t>
  </si>
  <si>
    <t>BOU-SUN-808</t>
  </si>
  <si>
    <t>PP-NG0BUPOQ</t>
  </si>
  <si>
    <t>APP-ROS-272</t>
  </si>
  <si>
    <t>PP-XSZKRDDN</t>
  </si>
  <si>
    <t>JEW-PET-603</t>
  </si>
  <si>
    <t>PP-4XEMD59U</t>
  </si>
  <si>
    <t>PP-GEGXZE35</t>
  </si>
  <si>
    <t>BOU-ROS-186</t>
  </si>
  <si>
    <t>PP-ZZ8XEPJM</t>
  </si>
  <si>
    <t>APP-SUN-727</t>
  </si>
  <si>
    <t>PP-42ENMY8U</t>
  </si>
  <si>
    <t>ACC-PRE-526</t>
  </si>
  <si>
    <t>PP-G2PTJYY3</t>
  </si>
  <si>
    <t>PP-GQ0D43SE</t>
  </si>
  <si>
    <t>APP-ROS-553</t>
  </si>
  <si>
    <t>PP-X1YPZC8V</t>
  </si>
  <si>
    <t>BOU-SUN-541</t>
  </si>
  <si>
    <t>PP-9BJXHTRM</t>
  </si>
  <si>
    <t>10:46PM</t>
  </si>
  <si>
    <t>PP-1CETU3H7</t>
  </si>
  <si>
    <t>BOU-ORC-708</t>
  </si>
  <si>
    <t>PP-ND9TAE6O</t>
  </si>
  <si>
    <t>PP-LCJUXWGG</t>
  </si>
  <si>
    <t>07:52PM</t>
  </si>
  <si>
    <t>BOU-SUN-309</t>
  </si>
  <si>
    <t>PP-Z21GZDSF</t>
  </si>
  <si>
    <t>JEW-BLO-819</t>
  </si>
  <si>
    <t>PP-Z47A9ZBS</t>
  </si>
  <si>
    <t>app-ros-625</t>
  </si>
  <si>
    <t>PP-2K6C5UIO</t>
  </si>
  <si>
    <t>JEW-VIN-219</t>
  </si>
  <si>
    <t>PP-TTVWPPCC</t>
  </si>
  <si>
    <t>ACC-BOT-372</t>
  </si>
  <si>
    <t>PP-63Q82VZS</t>
  </si>
  <si>
    <t>BOU-ORC-115</t>
  </si>
  <si>
    <t>PP-QF0N852N</t>
  </si>
  <si>
    <t>APP-ROS-519</t>
  </si>
  <si>
    <t>PP-QTSVXOYI</t>
  </si>
  <si>
    <t>BOU-ROS-336</t>
  </si>
  <si>
    <t>PP-OVCXEK47</t>
  </si>
  <si>
    <t>PP-B6G3QYXP</t>
  </si>
  <si>
    <t>BOU-ORC-579</t>
  </si>
  <si>
    <t>PP-QZKXEAQR</t>
  </si>
  <si>
    <t>APP-SUN-249</t>
  </si>
  <si>
    <t>PP-LP1R7ADE</t>
  </si>
  <si>
    <t>APP-DAH-729</t>
  </si>
  <si>
    <t>PP-QYHG7Q9F</t>
  </si>
  <si>
    <t>PP-M8MGHV2V</t>
  </si>
  <si>
    <t>ACC-BOT-220</t>
  </si>
  <si>
    <t>PP-0C13PQZY</t>
  </si>
  <si>
    <t>BOU-SUN-584</t>
  </si>
  <si>
    <t>PP-WETUJO55</t>
  </si>
  <si>
    <t>APP-DAH-636</t>
  </si>
  <si>
    <t>PP-RM1KI8RV</t>
  </si>
  <si>
    <t>BOU-LIL-888</t>
  </si>
  <si>
    <t>PP-4YNDPW0J</t>
  </si>
  <si>
    <t>JEW-VIN-150</t>
  </si>
  <si>
    <t>PP-47Y3Q4I5</t>
  </si>
  <si>
    <t>PP-SVLC5AAL</t>
  </si>
  <si>
    <t>JEW-VIN-803</t>
  </si>
  <si>
    <t>PP-62F1M9MH</t>
  </si>
  <si>
    <t>10:50PM</t>
  </si>
  <si>
    <t>JEW-BLO-979</t>
  </si>
  <si>
    <t>PP-1LJBJLVQ</t>
  </si>
  <si>
    <t>PP-H3XP9W8T</t>
  </si>
  <si>
    <t>01:14AM</t>
  </si>
  <si>
    <t>JEW-BLO-305</t>
  </si>
  <si>
    <t>PP-LN3GK2KY</t>
  </si>
  <si>
    <t>JEW-VIN-708</t>
  </si>
  <si>
    <t>PP-P3IAJ4MF</t>
  </si>
  <si>
    <t>PP-0VKJPFOF</t>
  </si>
  <si>
    <t>PP-DZXLRGNJ</t>
  </si>
  <si>
    <t>11:21AM</t>
  </si>
  <si>
    <t>JEW-FLO-977</t>
  </si>
  <si>
    <t>PP-MKQFBBJS</t>
  </si>
  <si>
    <t>09:40PM</t>
  </si>
  <si>
    <t>JEW-VIN-758</t>
  </si>
  <si>
    <t>PP-74ZBHDCF</t>
  </si>
  <si>
    <t>BOU-ORC-954</t>
  </si>
  <si>
    <t>PP-DTEV0HSC</t>
  </si>
  <si>
    <t>JEW-FLO-638</t>
  </si>
  <si>
    <t>PP-8WYLMMYX</t>
  </si>
  <si>
    <t>ACC-PRE-207</t>
  </si>
  <si>
    <t>PP-EOBT3981</t>
  </si>
  <si>
    <t>ACC-FLO-415</t>
  </si>
  <si>
    <t>PP-54JIJ1G2</t>
  </si>
  <si>
    <t>ACC-FLO-970</t>
  </si>
  <si>
    <t>PP-G9E7K2BX</t>
  </si>
  <si>
    <t>JEW-FLO-169</t>
  </si>
  <si>
    <t>PP-JEHFA6ZY</t>
  </si>
  <si>
    <t>PP-TQVZ9T2J</t>
  </si>
  <si>
    <t>ACC-PET-284</t>
  </si>
  <si>
    <t>PP-PE78WLFB</t>
  </si>
  <si>
    <t>JEW-BLO-312</t>
  </si>
  <si>
    <t>PP-SHQXMS0H</t>
  </si>
  <si>
    <t>APP-DAH-894</t>
  </si>
  <si>
    <t>PP-UDI2LYI3</t>
  </si>
  <si>
    <t>06:46PM</t>
  </si>
  <si>
    <t>BOU-ORC-775</t>
  </si>
  <si>
    <t>PP-AO75M5Z1</t>
  </si>
  <si>
    <t>PP-8K71MIOZ</t>
  </si>
  <si>
    <t>ACC-PET-584</t>
  </si>
  <si>
    <t>PP-6872LAQF</t>
  </si>
  <si>
    <t>BOU-TUL-356</t>
  </si>
  <si>
    <t>PP-14S7R96R</t>
  </si>
  <si>
    <t>02:19AM</t>
  </si>
  <si>
    <t>ACC-FLO-286</t>
  </si>
  <si>
    <t>PP-60C5YFN3</t>
  </si>
  <si>
    <t>APP-DAH-737</t>
  </si>
  <si>
    <t>PP-5OUT91OB</t>
  </si>
  <si>
    <t>BOU-SUN-370</t>
  </si>
  <si>
    <t>PP-85SEA6LB</t>
  </si>
  <si>
    <t>07:34AM</t>
  </si>
  <si>
    <t>PP-ICVUD77A</t>
  </si>
  <si>
    <t>BOU-TUL-311</t>
  </si>
  <si>
    <t>PP-A9MVT4Z8</t>
  </si>
  <si>
    <t>APP-PEO-572</t>
  </si>
  <si>
    <t>PP-F0WIUZEY</t>
  </si>
  <si>
    <t>BOU-ROS-969</t>
  </si>
  <si>
    <t>PP-5Z9FRIJ6</t>
  </si>
  <si>
    <t>APP-PEO-917</t>
  </si>
  <si>
    <t>PP-0NHCBTWV</t>
  </si>
  <si>
    <t>PP-8CU47SOC</t>
  </si>
  <si>
    <t>03:37AM</t>
  </si>
  <si>
    <t>BOU-ROS-329</t>
  </si>
  <si>
    <t>PP-44WUTD6B</t>
  </si>
  <si>
    <t>APP-PEO-849</t>
  </si>
  <si>
    <t>PP-VLZDV9AY</t>
  </si>
  <si>
    <t>ACC-PET-912</t>
  </si>
  <si>
    <t>PP-WEQIVHTY</t>
  </si>
  <si>
    <t>APP-DAH-938</t>
  </si>
  <si>
    <t>PP-LIQ8E06H</t>
  </si>
  <si>
    <t>ACC-FLO-498</t>
  </si>
  <si>
    <t>PP-CN9UZO75</t>
  </si>
  <si>
    <t>BOU-TUL-313</t>
  </si>
  <si>
    <t>PP-UF7KA9S8</t>
  </si>
  <si>
    <t>11:28PM</t>
  </si>
  <si>
    <t>JEW-PET-733</t>
  </si>
  <si>
    <t>PP-DWJ19E66</t>
  </si>
  <si>
    <t>ACC-FLO-546</t>
  </si>
  <si>
    <t>PP-DOJHXVYX</t>
  </si>
  <si>
    <t>BOU-LIL-601</t>
  </si>
  <si>
    <t>PP-QI2ZFZPX</t>
  </si>
  <si>
    <t>11:58AM</t>
  </si>
  <si>
    <t>BOU-TUL-462</t>
  </si>
  <si>
    <t>PP-LQI0REKM</t>
  </si>
  <si>
    <t>PP-3A3ZMF8M</t>
  </si>
  <si>
    <t>APP-ROS-617</t>
  </si>
  <si>
    <t>PP-HS45EK3Q</t>
  </si>
  <si>
    <t>JEW-VIN-634</t>
  </si>
  <si>
    <t>PP-40LBEDLU</t>
  </si>
  <si>
    <t>ACC-BOT-988</t>
  </si>
  <si>
    <t>PP-RKN83N5Z</t>
  </si>
  <si>
    <t>01:02AM</t>
  </si>
  <si>
    <t>APP-SUN-163</t>
  </si>
  <si>
    <t>PP-D5LFMZJN</t>
  </si>
  <si>
    <t>JEW-VIN-471</t>
  </si>
  <si>
    <t>PP-B5I49PPF</t>
  </si>
  <si>
    <t>JEW-DAI-243</t>
  </si>
  <si>
    <t>PP-4AKW6ZLK</t>
  </si>
  <si>
    <t>APP-LAV-601</t>
  </si>
  <si>
    <t>PP-4BIAU4R5</t>
  </si>
  <si>
    <t>BOU-ROS-156</t>
  </si>
  <si>
    <t>PP-8TA2I3UD</t>
  </si>
  <si>
    <t>BOU-LIL-114</t>
  </si>
  <si>
    <t>PP-YDOT9K37</t>
  </si>
  <si>
    <t>BOU-ROS-598</t>
  </si>
  <si>
    <t>PP-0MRQ1GFD</t>
  </si>
  <si>
    <t>BOU-LIL-860</t>
  </si>
  <si>
    <t>PP-VLI1GZY9</t>
  </si>
  <si>
    <t>12:42PM</t>
  </si>
  <si>
    <t>APP-ROS-203</t>
  </si>
  <si>
    <t>PP-XKEAKVOD</t>
  </si>
  <si>
    <t>PP-ZDC026ZO</t>
  </si>
  <si>
    <t>10:12PM</t>
  </si>
  <si>
    <t>BOU-SUN-988</t>
  </si>
  <si>
    <t>PP-YZ5W0AVA</t>
  </si>
  <si>
    <t>BOU-ROS-191</t>
  </si>
  <si>
    <t>PP-HUMPN14K</t>
  </si>
  <si>
    <t>APP-ROS-344</t>
  </si>
  <si>
    <t>PP-R17UYNDS</t>
  </si>
  <si>
    <t>BOU-ROS-341</t>
  </si>
  <si>
    <t>PP-NXTW12SK</t>
  </si>
  <si>
    <t>BOU-ORC-103</t>
  </si>
  <si>
    <t>PP-PBYHBI2L</t>
  </si>
  <si>
    <t>JEW-VIN-934</t>
  </si>
  <si>
    <t>PP-5FEKZWG2</t>
  </si>
  <si>
    <t>JEW-FLO-437</t>
  </si>
  <si>
    <t>PP-CFHBLOY5</t>
  </si>
  <si>
    <t>acc-bot-653</t>
  </si>
  <si>
    <t>PP-C8DJNXP7</t>
  </si>
  <si>
    <t>APP-PEO-327</t>
  </si>
  <si>
    <t>PP-SOAVILZU</t>
  </si>
  <si>
    <t>JEW-FLO-401</t>
  </si>
  <si>
    <t>PP-VGCODQC2</t>
  </si>
  <si>
    <t>PP-GSBMOUUO</t>
  </si>
  <si>
    <t>BOU-TUL-860</t>
  </si>
  <si>
    <t>PP-6A5UBAL8</t>
  </si>
  <si>
    <t>BOU-TUL-604</t>
  </si>
  <si>
    <t>PP-VUCCPUGC</t>
  </si>
  <si>
    <t>07:19AM</t>
  </si>
  <si>
    <t xml:space="preserve"> fall</t>
  </si>
  <si>
    <t>ACC-PET-380</t>
  </si>
  <si>
    <t>PP-HWIFRPU6</t>
  </si>
  <si>
    <t>09:44PM</t>
  </si>
  <si>
    <t>PP-Z1QK5GPA</t>
  </si>
  <si>
    <t>01:40PM</t>
  </si>
  <si>
    <t>BOU-SUN-346</t>
  </si>
  <si>
    <t>PP-NOYNQYHX</t>
  </si>
  <si>
    <t>APP-ROS-825</t>
  </si>
  <si>
    <t>PP-8X1A7W9N</t>
  </si>
  <si>
    <t>ACC-PRE-611</t>
  </si>
  <si>
    <t>PP-15L1H3UA</t>
  </si>
  <si>
    <t>BOU-ROS-239</t>
  </si>
  <si>
    <t>PP-HKJHSGCR</t>
  </si>
  <si>
    <t>PP-C7BKSKI1</t>
  </si>
  <si>
    <t>BOU-SUN-607</t>
  </si>
  <si>
    <t>PP-AWEIX5JQ</t>
  </si>
  <si>
    <t>JEW-PET-901</t>
  </si>
  <si>
    <t>PP-QC7SEDIW</t>
  </si>
  <si>
    <t>JEW-DAI-661</t>
  </si>
  <si>
    <t>PP-PPPFNROA</t>
  </si>
  <si>
    <t>BOU-ORC-966</t>
  </si>
  <si>
    <t>PP-1M0P7T5M</t>
  </si>
  <si>
    <t>JEW-DAI-986</t>
  </si>
  <si>
    <t>PP-K2QO30QO</t>
  </si>
  <si>
    <t>BOU-ROS-392</t>
  </si>
  <si>
    <t>PP-21LGGCDK</t>
  </si>
  <si>
    <t>JEW-DAI-580</t>
  </si>
  <si>
    <t>PP-TYMF9SUF</t>
  </si>
  <si>
    <t>APP-PEO-392</t>
  </si>
  <si>
    <t>PP-0GAYB3LT</t>
  </si>
  <si>
    <t>JEW-BLO-156</t>
  </si>
  <si>
    <t>PP-46YQTNHN</t>
  </si>
  <si>
    <t>APP-DAH-655</t>
  </si>
  <si>
    <t>PP-36VCINK4</t>
  </si>
  <si>
    <t>BOU-TUL-273</t>
  </si>
  <si>
    <t>PP-23TCCVB0</t>
  </si>
  <si>
    <t>JEW-FLO-721</t>
  </si>
  <si>
    <t>PP-XZ5RUARP</t>
  </si>
  <si>
    <t>BOU-ORC-227</t>
  </si>
  <si>
    <t>PP-2TVOO1UA</t>
  </si>
  <si>
    <t>JEW-PET-275</t>
  </si>
  <si>
    <t>PP-4EGZHI1L</t>
  </si>
  <si>
    <t>ACC-PET-592</t>
  </si>
  <si>
    <t>PP-WZ8Y23M9</t>
  </si>
  <si>
    <t>APP-PEO-772</t>
  </si>
  <si>
    <t>PP-NT5ZIZC8</t>
  </si>
  <si>
    <t>PP-X7KGNPPN</t>
  </si>
  <si>
    <t xml:space="preserve"> Fall </t>
  </si>
  <si>
    <t>JEW-FLO-863</t>
  </si>
  <si>
    <t>PP-DGKTPW4U</t>
  </si>
  <si>
    <t>JEW-BLO-149</t>
  </si>
  <si>
    <t>PP-N8NQLL9S</t>
  </si>
  <si>
    <t>APP-SUN-865</t>
  </si>
  <si>
    <t>PP-3834I8W1</t>
  </si>
  <si>
    <t>APP-LAV-549</t>
  </si>
  <si>
    <t>PP-R7PGZ1F2</t>
  </si>
  <si>
    <t>ACC-FLO-289</t>
  </si>
  <si>
    <t>PP-QU1VINFG</t>
  </si>
  <si>
    <t>BOU-SUN-755</t>
  </si>
  <si>
    <t>PP-46LY1OGL</t>
  </si>
  <si>
    <t>APP-PEO-518</t>
  </si>
  <si>
    <t>PP-TEFCYXMT</t>
  </si>
  <si>
    <t>ACC-BOT-238</t>
  </si>
  <si>
    <t>PP-MP96K9CQ</t>
  </si>
  <si>
    <t>JEW-DAI-290</t>
  </si>
  <si>
    <t>PP-BUH7JYGS</t>
  </si>
  <si>
    <t>ACC-FLO-912</t>
  </si>
  <si>
    <t>PP-8OSG3RJM</t>
  </si>
  <si>
    <t>06:58PM</t>
  </si>
  <si>
    <t>JEW-VIN-348</t>
  </si>
  <si>
    <t>PP-ACWF6PZI</t>
  </si>
  <si>
    <t>04:03PM</t>
  </si>
  <si>
    <t>JEW-FLO-866</t>
  </si>
  <si>
    <t>PP-5VTN7MAR</t>
  </si>
  <si>
    <t>JEW-DAI-247</t>
  </si>
  <si>
    <t>PP-IVDTJ5BI</t>
  </si>
  <si>
    <t>ACC-FLO-892</t>
  </si>
  <si>
    <t>PP-REKJS7YU</t>
  </si>
  <si>
    <t>BOU-ROS-707</t>
  </si>
  <si>
    <t>PP-Q78SO7RV</t>
  </si>
  <si>
    <t>ACC-FLO-627</t>
  </si>
  <si>
    <t>PP-NHUOGQA2</t>
  </si>
  <si>
    <t>ACC-FLO-666</t>
  </si>
  <si>
    <t>PP-PZMJAR1P</t>
  </si>
  <si>
    <t>BOU-SUN-259</t>
  </si>
  <si>
    <t>PP-X985I0HI</t>
  </si>
  <si>
    <t>05:48PM</t>
  </si>
  <si>
    <t>JEW-FLO-901</t>
  </si>
  <si>
    <t>PP-L29IL9YQ</t>
  </si>
  <si>
    <t>ACC-FLO-721</t>
  </si>
  <si>
    <t>PP-WWNC9IKT</t>
  </si>
  <si>
    <t>BOU-LIL-145</t>
  </si>
  <si>
    <t>PP-ANVNU2S5</t>
  </si>
  <si>
    <t>JEW-DAI-455</t>
  </si>
  <si>
    <t>PP-AVYF8DRN</t>
  </si>
  <si>
    <t>APP-PEO-346</t>
  </si>
  <si>
    <t>PP-81QSEJXZ</t>
  </si>
  <si>
    <t>BOU-TUL-921</t>
  </si>
  <si>
    <t>PP-6UXQEHLT</t>
  </si>
  <si>
    <t>JEW-VIN-475</t>
  </si>
  <si>
    <t>PP-W8GE8IM8</t>
  </si>
  <si>
    <t>JEW-PET-467</t>
  </si>
  <si>
    <t>PP-6DKOM91O</t>
  </si>
  <si>
    <t>BOU-SUN-418</t>
  </si>
  <si>
    <t>PP-9UPSRGI9</t>
  </si>
  <si>
    <t>BOU-TUL-160</t>
  </si>
  <si>
    <t>PP-UWGYIZ07</t>
  </si>
  <si>
    <t>APP-ROS-570</t>
  </si>
  <si>
    <t>PP-WEH8PWCU</t>
  </si>
  <si>
    <t>JEW-FLO-593</t>
  </si>
  <si>
    <t>PP-XNZKHQH9</t>
  </si>
  <si>
    <t>ACC-PET-758</t>
  </si>
  <si>
    <t>PP-8TVCXMSX</t>
  </si>
  <si>
    <t>APP-ROS-493</t>
  </si>
  <si>
    <t>PP-MHBZAXCL</t>
  </si>
  <si>
    <t>BOU-ROS-601</t>
  </si>
  <si>
    <t>PP-MFERFT5P</t>
  </si>
  <si>
    <t>03:08PM</t>
  </si>
  <si>
    <t>PP-D256PGLI</t>
  </si>
  <si>
    <t>ACC-BOT-344</t>
  </si>
  <si>
    <t>PP-8QMQHZW2</t>
  </si>
  <si>
    <t>ACC-FLO-125</t>
  </si>
  <si>
    <t>PP-GBQXITGN</t>
  </si>
  <si>
    <t>JEW-PET-930</t>
  </si>
  <si>
    <t>PP-ZGM02CGS</t>
  </si>
  <si>
    <t>01:07PM</t>
  </si>
  <si>
    <t>JEW-PET-456</t>
  </si>
  <si>
    <t>PP-IHAQ3OEN</t>
  </si>
  <si>
    <t>11:20AM</t>
  </si>
  <si>
    <t>bou-lil-482</t>
  </si>
  <si>
    <t>PP-5KNQAL3G</t>
  </si>
  <si>
    <t>ACC-FLO-764</t>
  </si>
  <si>
    <t>PP-HUPSGBCW</t>
  </si>
  <si>
    <t>PP-4EUETJ8Q</t>
  </si>
  <si>
    <t>BOU-ORC-929</t>
  </si>
  <si>
    <t>PP-XJMK2L6A</t>
  </si>
  <si>
    <t>BOU-TUL-399</t>
  </si>
  <si>
    <t>PP-L4QPUEH1</t>
  </si>
  <si>
    <t>ACC-BOT-580</t>
  </si>
  <si>
    <t>PP-FLZQBCI0</t>
  </si>
  <si>
    <t>10:17PM</t>
  </si>
  <si>
    <t>JEW-FLO-418</t>
  </si>
  <si>
    <t>PP-3U08TH89</t>
  </si>
  <si>
    <t>BOU-ORC-688</t>
  </si>
  <si>
    <t>PP-HUXADTEB</t>
  </si>
  <si>
    <t>APP-ROS-961</t>
  </si>
  <si>
    <t>PP-A3MI8QUN</t>
  </si>
  <si>
    <t>04:32PM</t>
  </si>
  <si>
    <t>APP-LAV-354</t>
  </si>
  <si>
    <t>PP-B4UCV2TD</t>
  </si>
  <si>
    <t>BOU-ROS-219</t>
  </si>
  <si>
    <t>PP-OMYKRWAA</t>
  </si>
  <si>
    <t>BOU-TUL-854</t>
  </si>
  <si>
    <t>PP-Z1MDZ3N4</t>
  </si>
  <si>
    <t>BOU-ORC-547</t>
  </si>
  <si>
    <t>PP-C4MW6V9L</t>
  </si>
  <si>
    <t>ACC-PET-452</t>
  </si>
  <si>
    <t>PP-Q7RDI9VL</t>
  </si>
  <si>
    <t>12:55AM</t>
  </si>
  <si>
    <t>BOU-TUL-103</t>
  </si>
  <si>
    <t>PP-CU51DWZZ</t>
  </si>
  <si>
    <t>ACC-FLO-677</t>
  </si>
  <si>
    <t>PP-W6AIGCQR</t>
  </si>
  <si>
    <t>BOU-SUN-335</t>
  </si>
  <si>
    <t>PP-3GH5VB1T</t>
  </si>
  <si>
    <t>PP-SH6T15QA</t>
  </si>
  <si>
    <t>APP-SUN-523</t>
  </si>
  <si>
    <t>PP-YKU5RHID</t>
  </si>
  <si>
    <t>APP-PEO-941</t>
  </si>
  <si>
    <t>PP-6DRRD9TU</t>
  </si>
  <si>
    <t>BOU-SUN-968</t>
  </si>
  <si>
    <t>PP-WCLQGHVN</t>
  </si>
  <si>
    <t>APP-PEO-876</t>
  </si>
  <si>
    <t>PP-Q48DVLYR</t>
  </si>
  <si>
    <t>PP-PEQC0OKD</t>
  </si>
  <si>
    <t>PP-J6TXFO6V</t>
  </si>
  <si>
    <t>BOU-LIL-932</t>
  </si>
  <si>
    <t>PP-H7SR6H5G</t>
  </si>
  <si>
    <t>APP-LAV-389</t>
  </si>
  <si>
    <t>PP-5EF8X6B6</t>
  </si>
  <si>
    <t>APP-DAH-328</t>
  </si>
  <si>
    <t>PP-YV8IYB4G</t>
  </si>
  <si>
    <t>JEW-DAI-320</t>
  </si>
  <si>
    <t>PP-5ZQ30DCS</t>
  </si>
  <si>
    <t>acc-flo-258</t>
  </si>
  <si>
    <t>PP-6B7KT7RS</t>
  </si>
  <si>
    <t>APP-ROS-492</t>
  </si>
  <si>
    <t>PP-R5XJGJY4</t>
  </si>
  <si>
    <t>BOU-SUN-625</t>
  </si>
  <si>
    <t>PP-23NRS1WV</t>
  </si>
  <si>
    <t>APP-SUN-634</t>
  </si>
  <si>
    <t>PP-QYPHY2ZY</t>
  </si>
  <si>
    <t>PP-3XSNL574</t>
  </si>
  <si>
    <t>APP-SUN-496</t>
  </si>
  <si>
    <t>PP-ISDVJGKJ</t>
  </si>
  <si>
    <t>JEW-FLO-940</t>
  </si>
  <si>
    <t>PP-JJCYAZY9</t>
  </si>
  <si>
    <t>ACC-BOT-195</t>
  </si>
  <si>
    <t>PP-JFZ3SMGB</t>
  </si>
  <si>
    <t>APP-DAH-801</t>
  </si>
  <si>
    <t>PP-5G2Q144O</t>
  </si>
  <si>
    <t>ACC-PRE-437</t>
  </si>
  <si>
    <t>PP-CVR90MRU</t>
  </si>
  <si>
    <t>JEW-BLO-729</t>
  </si>
  <si>
    <t>PP-U9TTP2PA</t>
  </si>
  <si>
    <t>ACC-PET-897</t>
  </si>
  <si>
    <t>PP-7T3K9ODU</t>
  </si>
  <si>
    <t>BOU-TUL-726</t>
  </si>
  <si>
    <t>PP-VPWYMFVT</t>
  </si>
  <si>
    <t>APP-DAH-706</t>
  </si>
  <si>
    <t>PP-67WIVB4K</t>
  </si>
  <si>
    <t>APP-LAV-983</t>
  </si>
  <si>
    <t>PP-FKI3P4M1</t>
  </si>
  <si>
    <t>BOU-ORC-622</t>
  </si>
  <si>
    <t>PP-SWOMTBD3</t>
  </si>
  <si>
    <t>APP-PEO-148</t>
  </si>
  <si>
    <t>PP-AS1S4HKY</t>
  </si>
  <si>
    <t>BOU-ORC-198</t>
  </si>
  <si>
    <t>PP-MT7TJ4OP</t>
  </si>
  <si>
    <t>PP-IS9EQPIG</t>
  </si>
  <si>
    <t>APP-ROS-672</t>
  </si>
  <si>
    <t>PP-J5FMW5CV</t>
  </si>
  <si>
    <t>BOU-TUL-996</t>
  </si>
  <si>
    <t>PP-6HD6WPBM</t>
  </si>
  <si>
    <t>PP-A0YJ0VBO</t>
  </si>
  <si>
    <t>BOU-SUN-298</t>
  </si>
  <si>
    <t>PP-CXX6MDK5</t>
  </si>
  <si>
    <t>JEW-BLO-361</t>
  </si>
  <si>
    <t>PP-CVQ2HGDX</t>
  </si>
  <si>
    <t>08:03PM</t>
  </si>
  <si>
    <t>JEW-PET-208</t>
  </si>
  <si>
    <t>PP-2LTFC8TJ</t>
  </si>
  <si>
    <t>ACC-BOT-519</t>
  </si>
  <si>
    <t>PP-A13BC46Z</t>
  </si>
  <si>
    <t>APP-PEO-410</t>
  </si>
  <si>
    <t>PP-FLLJCJYC</t>
  </si>
  <si>
    <t>BOU-LIL-351</t>
  </si>
  <si>
    <t>PP-NPE4ZBSV</t>
  </si>
  <si>
    <t>BOU-ROS-779</t>
  </si>
  <si>
    <t>PP-DTGSKEGD</t>
  </si>
  <si>
    <t>JEW-BLO-712</t>
  </si>
  <si>
    <t>PP-KA0DPZNY</t>
  </si>
  <si>
    <t>JEW-FLO-495</t>
  </si>
  <si>
    <t>PP-0E9BGZMH</t>
  </si>
  <si>
    <t>JEW-DAI-178</t>
  </si>
  <si>
    <t>PP-HCPZWPVK</t>
  </si>
  <si>
    <t>APP-LAV-168</t>
  </si>
  <si>
    <t>PP-JFWKJXF5</t>
  </si>
  <si>
    <t>PP-GIEXR0EJ</t>
  </si>
  <si>
    <t>JEW-DAI-135</t>
  </si>
  <si>
    <t>PP-69J364R1</t>
  </si>
  <si>
    <t>APP-PEO-944</t>
  </si>
  <si>
    <t>PP-05M70LZE</t>
  </si>
  <si>
    <t>APP-DAH-179</t>
  </si>
  <si>
    <t>PP-IW3D1CZ5</t>
  </si>
  <si>
    <t>BOU-ROS-586</t>
  </si>
  <si>
    <t>PP-1KL5EZ2A</t>
  </si>
  <si>
    <t>JEW-VIN-595</t>
  </si>
  <si>
    <t>PP-EMVG7UEL</t>
  </si>
  <si>
    <t>BOU-LIL-769</t>
  </si>
  <si>
    <t>PP-Z4KWP7M3</t>
  </si>
  <si>
    <t>07:44AM</t>
  </si>
  <si>
    <t>ACC-PRE-227</t>
  </si>
  <si>
    <t>PP-7UXJAWSY</t>
  </si>
  <si>
    <t>ACC-FLO-511</t>
  </si>
  <si>
    <t>PP-K1VYSQAF</t>
  </si>
  <si>
    <t>ACC-PET-152</t>
  </si>
  <si>
    <t>PP-6WUNMDZ4</t>
  </si>
  <si>
    <t>JEW-BLO-320</t>
  </si>
  <si>
    <t>PP-B8FF5BV2</t>
  </si>
  <si>
    <t>04:48PM</t>
  </si>
  <si>
    <t>BOU-TUL-669</t>
  </si>
  <si>
    <t>PP-S9A3XB11</t>
  </si>
  <si>
    <t>BOU-TUL-383</t>
  </si>
  <si>
    <t>PP-8C533JHZ</t>
  </si>
  <si>
    <t>06:52PM</t>
  </si>
  <si>
    <t>ACC-BOT-597</t>
  </si>
  <si>
    <t>PP-7AY4G1NT</t>
  </si>
  <si>
    <t>JEW-DAI-625</t>
  </si>
  <si>
    <t>PP-6UXYNRZ1</t>
  </si>
  <si>
    <t>JEW-FLO-880</t>
  </si>
  <si>
    <t>PP-C9W89KA5</t>
  </si>
  <si>
    <t>JEW-VIN-640</t>
  </si>
  <si>
    <t>PP-73JYZBB2</t>
  </si>
  <si>
    <t>BOU-ROS-868</t>
  </si>
  <si>
    <t>PP-RUI2SJDT</t>
  </si>
  <si>
    <t>BOU-LIL-481</t>
  </si>
  <si>
    <t>PP-07QTE9FR</t>
  </si>
  <si>
    <t>10:23PM</t>
  </si>
  <si>
    <t>ACC-PET-156</t>
  </si>
  <si>
    <t>PP-XULS4BI3</t>
  </si>
  <si>
    <t>BOU-LIL-334</t>
  </si>
  <si>
    <t>PP-CXJR0TQ3</t>
  </si>
  <si>
    <t>BOU-SUN-232</t>
  </si>
  <si>
    <t>PP-EY249BDG</t>
  </si>
  <si>
    <t>BOU-LIL-808</t>
  </si>
  <si>
    <t>PP-5TX69VA9</t>
  </si>
  <si>
    <t>BOU-TUL-538</t>
  </si>
  <si>
    <t>PP-IULGB4IK</t>
  </si>
  <si>
    <t>jew-vin-732</t>
  </si>
  <si>
    <t>PP-4V3DBYJ9</t>
  </si>
  <si>
    <t>PP-LX639F0B</t>
  </si>
  <si>
    <t>JEW-BLO-992</t>
  </si>
  <si>
    <t>PP-ZKCYXKDU</t>
  </si>
  <si>
    <t>ACC-PET-192</t>
  </si>
  <si>
    <t>PP-04SSX4X7</t>
  </si>
  <si>
    <t>10:35PM</t>
  </si>
  <si>
    <t>BOU-ROS-409</t>
  </si>
  <si>
    <t>PP-QNFDLTPQ</t>
  </si>
  <si>
    <t>ACC-BOT-541</t>
  </si>
  <si>
    <t>PP-ZWHG5781</t>
  </si>
  <si>
    <t>08:59PM</t>
  </si>
  <si>
    <t>APP-DAH-861</t>
  </si>
  <si>
    <t>PP-AWY0PEQL</t>
  </si>
  <si>
    <t>11:50PM</t>
  </si>
  <si>
    <t>APP-LAV-827</t>
  </si>
  <si>
    <t>PP-NRCCVZTF</t>
  </si>
  <si>
    <t>acc-bot-929</t>
  </si>
  <si>
    <t>PP-1APU975F</t>
  </si>
  <si>
    <t>12:08PM</t>
  </si>
  <si>
    <t>ACC-BOT-213</t>
  </si>
  <si>
    <t>PP-AAY4AVZL</t>
  </si>
  <si>
    <t>BOU-SUN-909</t>
  </si>
  <si>
    <t>PP-LN9UXDXE</t>
  </si>
  <si>
    <t>JEW-PET-203</t>
  </si>
  <si>
    <t>PP-SOVESIG5</t>
  </si>
  <si>
    <t>PP-UR1S0CBO</t>
  </si>
  <si>
    <t>10:27PM</t>
  </si>
  <si>
    <t>ACC-FLO-307</t>
  </si>
  <si>
    <t>PP-QL6GNTB9</t>
  </si>
  <si>
    <t>05:44AM</t>
  </si>
  <si>
    <t>BOU-TUL-514</t>
  </si>
  <si>
    <t>PP-29VV2YKJ</t>
  </si>
  <si>
    <t>JEW-DAI-359</t>
  </si>
  <si>
    <t>PP-SNGLB9HI</t>
  </si>
  <si>
    <t>BOU-TUL-679</t>
  </si>
  <si>
    <t>PP-YRXONBNP</t>
  </si>
  <si>
    <t>PP-GZXJHBJJ</t>
  </si>
  <si>
    <t>APP-ROS-808</t>
  </si>
  <si>
    <t>PP-IYBN1SX4</t>
  </si>
  <si>
    <t>JEW-VIN-497</t>
  </si>
  <si>
    <t>PP-B89C6LU4</t>
  </si>
  <si>
    <t>BOU-ROS-188</t>
  </si>
  <si>
    <t>PP-WYM23UJJ</t>
  </si>
  <si>
    <t>ACC-BOT-426</t>
  </si>
  <si>
    <t>PP-UNBHZTTZ</t>
  </si>
  <si>
    <t>BOU-LIL-709</t>
  </si>
  <si>
    <t>PP-M8QP06YY</t>
  </si>
  <si>
    <t>BOU-LIL-146</t>
  </si>
  <si>
    <t>PP-X6JMLZKK</t>
  </si>
  <si>
    <t>PP-99XRO37U</t>
  </si>
  <si>
    <t>JEW-FLO-951</t>
  </si>
  <si>
    <t>PP-A6O1RX4N</t>
  </si>
  <si>
    <t>BOU-SUN-297</t>
  </si>
  <si>
    <t>PP-978PHXUH</t>
  </si>
  <si>
    <t>BOU-TUL-508</t>
  </si>
  <si>
    <t>PP-46BOJI9P</t>
  </si>
  <si>
    <t>JEW-DAI-837</t>
  </si>
  <si>
    <t>PP-LMQZKMCD</t>
  </si>
  <si>
    <t>APP-LAV-285</t>
  </si>
  <si>
    <t>PP-GRBZ9QB1</t>
  </si>
  <si>
    <t>JEW-VIN-458</t>
  </si>
  <si>
    <t>PP-ZHE8S7S4</t>
  </si>
  <si>
    <t>APP-PEO-775</t>
  </si>
  <si>
    <t>PP-ET9L896X</t>
  </si>
  <si>
    <t>PP-ZMLTWHZQ</t>
  </si>
  <si>
    <t>ACC-FLO-928</t>
  </si>
  <si>
    <t>PP-47VDQPTZ</t>
  </si>
  <si>
    <t>PP-PYI4F48A</t>
  </si>
  <si>
    <t>PP-D3XJI2Q3</t>
  </si>
  <si>
    <t>JEW-VIN-792</t>
  </si>
  <si>
    <t>PP-05JGHUFX</t>
  </si>
  <si>
    <t>PP-6W31D6K6</t>
  </si>
  <si>
    <t>PP-I6U7H90K</t>
  </si>
  <si>
    <t>BOU-ORC-799</t>
  </si>
  <si>
    <t>PP-6J8RY74M</t>
  </si>
  <si>
    <t>JEW-FLO-256</t>
  </si>
  <si>
    <t>PP-AZJ6ZCEW</t>
  </si>
  <si>
    <t>ACC-FLO-182</t>
  </si>
  <si>
    <t>PP-LN2CQMDV</t>
  </si>
  <si>
    <t>BOU-SUN-642</t>
  </si>
  <si>
    <t>PP-O1L54F02</t>
  </si>
  <si>
    <t>10:47PM</t>
  </si>
  <si>
    <t>ACC-PRE-679</t>
  </si>
  <si>
    <t>PP-60638MP5</t>
  </si>
  <si>
    <t>APP-LAV-443</t>
  </si>
  <si>
    <t>PP-B8CHE3P2</t>
  </si>
  <si>
    <t>JEW-BLO-605</t>
  </si>
  <si>
    <t>PP-DKN14YO7</t>
  </si>
  <si>
    <t>09:50AM</t>
  </si>
  <si>
    <t>APP-SUN-185</t>
  </si>
  <si>
    <t>PP-BIAQEYO7</t>
  </si>
  <si>
    <t>BOU-ORC-524</t>
  </si>
  <si>
    <t>PP-2JPGOHVJ</t>
  </si>
  <si>
    <t>ACC-PRE-668</t>
  </si>
  <si>
    <t>PP-ENWLKM02</t>
  </si>
  <si>
    <t>BOU-LIL-415</t>
  </si>
  <si>
    <t>PP-ERCBG1SB</t>
  </si>
  <si>
    <t>BOU-ROS-544</t>
  </si>
  <si>
    <t>PP-LVV5HDJD</t>
  </si>
  <si>
    <t>BOU-LIL-550</t>
  </si>
  <si>
    <t>PP-OCZRDF4K</t>
  </si>
  <si>
    <t>BOU-ROS-745</t>
  </si>
  <si>
    <t>PP-RLIUOEMK</t>
  </si>
  <si>
    <t>BOU-TUL-645</t>
  </si>
  <si>
    <t>PP-25G6815Z</t>
  </si>
  <si>
    <t>APP-SUN-395</t>
  </si>
  <si>
    <t>PP-R5E1IO08</t>
  </si>
  <si>
    <t>08:43PM</t>
  </si>
  <si>
    <t>PP-LMG2UYR6</t>
  </si>
  <si>
    <t>PP-JBZTH9Q1</t>
  </si>
  <si>
    <t>ACC-BOT-645</t>
  </si>
  <si>
    <t>PP-VRZ23F42</t>
  </si>
  <si>
    <t>APP-ROS-652</t>
  </si>
  <si>
    <t>PP-O83BEHPO</t>
  </si>
  <si>
    <t>BOU-TUL-671</t>
  </si>
  <si>
    <t>PP-6C4X56V3</t>
  </si>
  <si>
    <t>06:16AM</t>
  </si>
  <si>
    <t>BOU-ORC-507</t>
  </si>
  <si>
    <t>PP-4QLFNM0V</t>
  </si>
  <si>
    <t>JEW-FLO-420</t>
  </si>
  <si>
    <t>PP-MQWF7IB9</t>
  </si>
  <si>
    <t>JEW-BLO-782</t>
  </si>
  <si>
    <t>PP-YHQGJ52K</t>
  </si>
  <si>
    <t>APP-DAH-890</t>
  </si>
  <si>
    <t>PP-IMI1KKWJ</t>
  </si>
  <si>
    <t>APP-DAH-662</t>
  </si>
  <si>
    <t>PP-JY0Y7ABL</t>
  </si>
  <si>
    <t>10:04AM</t>
  </si>
  <si>
    <t>ACC-FLO-357</t>
  </si>
  <si>
    <t>PP-H7R3XO5D</t>
  </si>
  <si>
    <t>BOU-ROS-519</t>
  </si>
  <si>
    <t>PP-PSVAHBJW</t>
  </si>
  <si>
    <t>BOU-ROS-877</t>
  </si>
  <si>
    <t>PP-C9IX6R1N</t>
  </si>
  <si>
    <t>BOU-TUL-206</t>
  </si>
  <si>
    <t>PP-L07SZSVJ</t>
  </si>
  <si>
    <t>04:44AM</t>
  </si>
  <si>
    <t>APP-SUN-224</t>
  </si>
  <si>
    <t>PP-AX06HACH</t>
  </si>
  <si>
    <t>06:02PM</t>
  </si>
  <si>
    <t>APP-LAV-945</t>
  </si>
  <si>
    <t>PP-3A7P1NLW</t>
  </si>
  <si>
    <t>JEW-BLO-921</t>
  </si>
  <si>
    <t>PP-SSOVWYPT</t>
  </si>
  <si>
    <t>BOU-ORC-316</t>
  </si>
  <si>
    <t>PP-2O5NMXAF</t>
  </si>
  <si>
    <t>APP-SUN-763</t>
  </si>
  <si>
    <t>PP-LU77IWPK</t>
  </si>
  <si>
    <t>07:28AM</t>
  </si>
  <si>
    <t>ACC-BOT-191</t>
  </si>
  <si>
    <t>PP-FH3MI2DN</t>
  </si>
  <si>
    <t>PP-RT7DKPZ4</t>
  </si>
  <si>
    <t>APP-LAV-981</t>
  </si>
  <si>
    <t>PP-PT2WWHS2</t>
  </si>
  <si>
    <t>BOU-SUN-794</t>
  </si>
  <si>
    <t>PP-J33ESR0C</t>
  </si>
  <si>
    <t>BOU-TUL-207</t>
  </si>
  <si>
    <t>PP-RQOL7WUZ</t>
  </si>
  <si>
    <t>APP-DAH-454</t>
  </si>
  <si>
    <t>PP-P0WZQXW7</t>
  </si>
  <si>
    <t>ACC-FLO-176</t>
  </si>
  <si>
    <t>PP-8SUMD4F8</t>
  </si>
  <si>
    <t>ACC-PRE-603</t>
  </si>
  <si>
    <t>PP-OQCB1TZO</t>
  </si>
  <si>
    <t>ACC-PET-836</t>
  </si>
  <si>
    <t>PP-LTBIC8CK</t>
  </si>
  <si>
    <t>ACC-BOT-201</t>
  </si>
  <si>
    <t>PP-HC6M5BAN</t>
  </si>
  <si>
    <t>BOU-LIL-886</t>
  </si>
  <si>
    <t>PP-08UA6OYP</t>
  </si>
  <si>
    <t>ACC-BOT-560</t>
  </si>
  <si>
    <t>PP-XCB0EJ8H</t>
  </si>
  <si>
    <t>ACC-FLO-384</t>
  </si>
  <si>
    <t>PP-JT12IY3B</t>
  </si>
  <si>
    <t>04:11PM</t>
  </si>
  <si>
    <t>APP-DAH-855</t>
  </si>
  <si>
    <t>PP-0Y9R2ZJG</t>
  </si>
  <si>
    <t>06:04AM</t>
  </si>
  <si>
    <t>ACC-PET-478</t>
  </si>
  <si>
    <t>PP-NFC42EUW</t>
  </si>
  <si>
    <t>APP-PEO-401</t>
  </si>
  <si>
    <t>PP-2DLG8Q8I</t>
  </si>
  <si>
    <t>APP-DAH-567</t>
  </si>
  <si>
    <t>PP-APADJXH3</t>
  </si>
  <si>
    <t>APP-DAH-137</t>
  </si>
  <si>
    <t>PP-IPUMPA2N</t>
  </si>
  <si>
    <t>BOU-SUN-941</t>
  </si>
  <si>
    <t>PP-DLZMH8FF</t>
  </si>
  <si>
    <t>JEW-PET-503</t>
  </si>
  <si>
    <t>PP-6K2OZ8GJ</t>
  </si>
  <si>
    <t>PP-AO4N5PP3</t>
  </si>
  <si>
    <t>ACC-PET-469</t>
  </si>
  <si>
    <t>PP-RJHKD8NC</t>
  </si>
  <si>
    <t>PP-YCGRZAQ3</t>
  </si>
  <si>
    <t>JEW-BLO-270</t>
  </si>
  <si>
    <t>PP-9CU9QUU0</t>
  </si>
  <si>
    <t>JEW-DAI-176</t>
  </si>
  <si>
    <t>PP-S1KTIOR4</t>
  </si>
  <si>
    <t>BOU-ORC-476</t>
  </si>
  <si>
    <t>PP-W1JXLK4V</t>
  </si>
  <si>
    <t>BOU-LIL-326</t>
  </si>
  <si>
    <t>PP-YM4DZJQ2</t>
  </si>
  <si>
    <t>BOU-TUL-932</t>
  </si>
  <si>
    <t>PP-F1AQOTQV</t>
  </si>
  <si>
    <t>BOU-ROS-931</t>
  </si>
  <si>
    <t>PP-DO9YKIUT</t>
  </si>
  <si>
    <t>ACC-BOT-158</t>
  </si>
  <si>
    <t>PP-UHJ3X0LF</t>
  </si>
  <si>
    <t>JEW-FLO-539</t>
  </si>
  <si>
    <t>PP-FLZKXVC3</t>
  </si>
  <si>
    <t>APP-ROS-860</t>
  </si>
  <si>
    <t>PP-M7C239Q4</t>
  </si>
  <si>
    <t>07:08AM</t>
  </si>
  <si>
    <t>APP-DAH-433</t>
  </si>
  <si>
    <t>PP-IMYAHY97</t>
  </si>
  <si>
    <t>BOU-SUN-377</t>
  </si>
  <si>
    <t>PP-ENYT0GYN</t>
  </si>
  <si>
    <t>app-peo-516</t>
  </si>
  <si>
    <t>PP-S73D0Q0K</t>
  </si>
  <si>
    <t>09:01PM</t>
  </si>
  <si>
    <t>JEW-FLO-142</t>
  </si>
  <si>
    <t>PP-QKBDL8JY</t>
  </si>
  <si>
    <t>BOU-ROS-456</t>
  </si>
  <si>
    <t>PP-PV6XGBOU</t>
  </si>
  <si>
    <t>JEW-PET-345</t>
  </si>
  <si>
    <t>PP-Y1APB0DF</t>
  </si>
  <si>
    <t>BOU-ROS-884</t>
  </si>
  <si>
    <t>PP-8X9JMHXN</t>
  </si>
  <si>
    <t>APP-SUN-863</t>
  </si>
  <si>
    <t>PP-IBB0TVVE</t>
  </si>
  <si>
    <t>APP-SUN-476</t>
  </si>
  <si>
    <t>PP-NZ8GU5JT</t>
  </si>
  <si>
    <t>PP-8F925G7P</t>
  </si>
  <si>
    <t>PP-ZNOFY645</t>
  </si>
  <si>
    <t>JEW-BLO-147</t>
  </si>
  <si>
    <t>PP-TP09XQJ7</t>
  </si>
  <si>
    <t>JEW-BLO-273</t>
  </si>
  <si>
    <t>PP-JU5RHHD2</t>
  </si>
  <si>
    <t>BOU-SUN-467</t>
  </si>
  <si>
    <t>PP-52HVHXM7</t>
  </si>
  <si>
    <t>JEW-VIN-829</t>
  </si>
  <si>
    <t>PP-55EVZR6T</t>
  </si>
  <si>
    <t>BOU-ROS-676</t>
  </si>
  <si>
    <t>PP-O8Y0H5IZ</t>
  </si>
  <si>
    <t>BOU-TUL-898</t>
  </si>
  <si>
    <t>PP-1BPZJLZR</t>
  </si>
  <si>
    <t>JEW-BLO-271</t>
  </si>
  <si>
    <t>PP-SSM003ZN</t>
  </si>
  <si>
    <t>BOU-ROS-777</t>
  </si>
  <si>
    <t>PP-I7VND3WA</t>
  </si>
  <si>
    <t>PP-CUYD1CEC</t>
  </si>
  <si>
    <t>ACC-BOT-805</t>
  </si>
  <si>
    <t>PP-O55QY6OR</t>
  </si>
  <si>
    <t>PP-PO1HLX0N</t>
  </si>
  <si>
    <t>APP-DAH-150</t>
  </si>
  <si>
    <t>PP-A5D157U2</t>
  </si>
  <si>
    <t>JEW-PET-619</t>
  </si>
  <si>
    <t>PP-G9F7PW08</t>
  </si>
  <si>
    <t>PP-Z46YL1F1</t>
  </si>
  <si>
    <t>PP-U7O2V649</t>
  </si>
  <si>
    <t>ACC-PET-256</t>
  </si>
  <si>
    <t>PP-20SKOXTP</t>
  </si>
  <si>
    <t>ACC-FLO-507</t>
  </si>
  <si>
    <t>PP-VTGPG7YW</t>
  </si>
  <si>
    <t>ACC-FLO-538</t>
  </si>
  <si>
    <t>PP-VQS0GHFM</t>
  </si>
  <si>
    <t>BOU-ORC-933</t>
  </si>
  <si>
    <t>PP-9QZJ9YR3</t>
  </si>
  <si>
    <t>JEW-VIN-318</t>
  </si>
  <si>
    <t>PP-6N4A0MCQ</t>
  </si>
  <si>
    <t>ACC-PET-544</t>
  </si>
  <si>
    <t>PP-HILT71JZ</t>
  </si>
  <si>
    <t>APP-PEO-643</t>
  </si>
  <si>
    <t>PP-3WD6OCSV</t>
  </si>
  <si>
    <t>APP-PEO-244</t>
  </si>
  <si>
    <t>PP-MJESMVCN</t>
  </si>
  <si>
    <t>ACC-FLO-704</t>
  </si>
  <si>
    <t>PP-9PI3J4U2</t>
  </si>
  <si>
    <t>APP-LAV-209</t>
  </si>
  <si>
    <t>PP-KIUUV3EL</t>
  </si>
  <si>
    <t>JEW-PET-560</t>
  </si>
  <si>
    <t>PP-2IAK2UJ2</t>
  </si>
  <si>
    <t>APP-DAH-990</t>
  </si>
  <si>
    <t>PP-ORTY1JOW</t>
  </si>
  <si>
    <t>APP-DAH-982</t>
  </si>
  <si>
    <t>PP-L92TOJWX</t>
  </si>
  <si>
    <t>BOU-LIL-443</t>
  </si>
  <si>
    <t>PP-FF6U1PHJ</t>
  </si>
  <si>
    <t>PP-VYLMAAJ8</t>
  </si>
  <si>
    <t>ACC-FLO-371</t>
  </si>
  <si>
    <t>PP-6KLUU02Q</t>
  </si>
  <si>
    <t>JEW-FLO-559</t>
  </si>
  <si>
    <t>PP-GD5N0GUQ</t>
  </si>
  <si>
    <t>JEW-VIN-408</t>
  </si>
  <si>
    <t>PP-8R7451W3</t>
  </si>
  <si>
    <t>08:32AM</t>
  </si>
  <si>
    <t>APP-PEO-932</t>
  </si>
  <si>
    <t>PP-MCILRSRQ</t>
  </si>
  <si>
    <t>PP-6R7QMY2A</t>
  </si>
  <si>
    <t>01:40AM</t>
  </si>
  <si>
    <t>APP-ROS-712</t>
  </si>
  <si>
    <t>PP-5SNVO990</t>
  </si>
  <si>
    <t>JEW-DAI-486</t>
  </si>
  <si>
    <t>PP-E5S1OHT8</t>
  </si>
  <si>
    <t>09:54AM</t>
  </si>
  <si>
    <t>BOU-LIL-243</t>
  </si>
  <si>
    <t>PP-249Y2QZV</t>
  </si>
  <si>
    <t>PP-X798CPLS</t>
  </si>
  <si>
    <t>BOU-LIL-815</t>
  </si>
  <si>
    <t>PP-IO72WPG3</t>
  </si>
  <si>
    <t>BOU-LIL-121</t>
  </si>
  <si>
    <t>PP-NFFLVIZ6</t>
  </si>
  <si>
    <t>BOU-ORC-793</t>
  </si>
  <si>
    <t>PP-9VP6QHWZ</t>
  </si>
  <si>
    <t>11:50AM</t>
  </si>
  <si>
    <t>JEW-DAI-423</t>
  </si>
  <si>
    <t>PP-VQOBPLMG</t>
  </si>
  <si>
    <t>APP-DAH-613</t>
  </si>
  <si>
    <t>PP-D1BIOB6F</t>
  </si>
  <si>
    <t>PP-VNFKMNAU</t>
  </si>
  <si>
    <t>APP-SUN-973</t>
  </si>
  <si>
    <t>PP-KHD7CVBI</t>
  </si>
  <si>
    <t>BOU-SUN-296</t>
  </si>
  <si>
    <t>PP-CLUCR79E</t>
  </si>
  <si>
    <t>PP-V2NYNMQO</t>
  </si>
  <si>
    <t>ACC-PRE-298</t>
  </si>
  <si>
    <t>PP-XRC1EOXG</t>
  </si>
  <si>
    <t>JEW-BLO-584</t>
  </si>
  <si>
    <t>PP-JUFX6MOD</t>
  </si>
  <si>
    <t>ACC-FLO-778</t>
  </si>
  <si>
    <t>PP-2N5ZANEO</t>
  </si>
  <si>
    <t>APP-LAV-623</t>
  </si>
  <si>
    <t>PP-8G4W85CM</t>
  </si>
  <si>
    <t>APP-SUN-575</t>
  </si>
  <si>
    <t>PP-P7BD4W1A</t>
  </si>
  <si>
    <t>JEW-VIN-707</t>
  </si>
  <si>
    <t>PP-G6ZZE5BQ</t>
  </si>
  <si>
    <t>JEW-PET-655</t>
  </si>
  <si>
    <t>PP-8OFBUR6G</t>
  </si>
  <si>
    <t>BOU-TUL-970</t>
  </si>
  <si>
    <t>PP-PWIVE23W</t>
  </si>
  <si>
    <t>ACC-FLO-285</t>
  </si>
  <si>
    <t>PP-NBCG63OL</t>
  </si>
  <si>
    <t>BOU-LIL-993</t>
  </si>
  <si>
    <t>PP-S37TMIRD</t>
  </si>
  <si>
    <t>PP-1A8A5ETQ</t>
  </si>
  <si>
    <t>JEW-VIN-973</t>
  </si>
  <si>
    <t>PP-LSJVECLJ</t>
  </si>
  <si>
    <t>BOU-LIL-275</t>
  </si>
  <si>
    <t>PP-FM7G5GVJ</t>
  </si>
  <si>
    <t>BOU-ROS-976</t>
  </si>
  <si>
    <t>PP-MYDFDGYD</t>
  </si>
  <si>
    <t>APP-DAH-212</t>
  </si>
  <si>
    <t>PP-P25V320S</t>
  </si>
  <si>
    <t>BOU-LIL-380</t>
  </si>
  <si>
    <t>PP-N07EA28D</t>
  </si>
  <si>
    <t>APP-SUN-979</t>
  </si>
  <si>
    <t>PP-05SD5RRP</t>
  </si>
  <si>
    <t>ACC-PRE-533</t>
  </si>
  <si>
    <t>PP-MNZLN1B1</t>
  </si>
  <si>
    <t>JEW-PET-837</t>
  </si>
  <si>
    <t>PP-41835J0T</t>
  </si>
  <si>
    <t>BOU-LIL-696</t>
  </si>
  <si>
    <t>PP-NNVQVV8N</t>
  </si>
  <si>
    <t>JEW-PET-348</t>
  </si>
  <si>
    <t>PP-7RN3J0QZ</t>
  </si>
  <si>
    <t>09:20AM</t>
  </si>
  <si>
    <t>BOU-TUL-777</t>
  </si>
  <si>
    <t>PP-ZARYGTT4</t>
  </si>
  <si>
    <t>ACC-PET-915</t>
  </si>
  <si>
    <t>PP-WBVV0TL1</t>
  </si>
  <si>
    <t>PP-VZKD27VB</t>
  </si>
  <si>
    <t>ACC-FLO-383</t>
  </si>
  <si>
    <t>PP-YDVR97LS</t>
  </si>
  <si>
    <t>JEW-BLO-519</t>
  </si>
  <si>
    <t>PP-TPCCDRB0</t>
  </si>
  <si>
    <t xml:space="preserve">fall </t>
  </si>
  <si>
    <t>ACC-FLO-178</t>
  </si>
  <si>
    <t>PP-X9BISHDG</t>
  </si>
  <si>
    <t>APP-LAV-718</t>
  </si>
  <si>
    <t>PP-NWN84NGB</t>
  </si>
  <si>
    <t>ACC-FLO-607</t>
  </si>
  <si>
    <t>PP-10LBSC0S</t>
  </si>
  <si>
    <t>PP-8VMRT7G4</t>
  </si>
  <si>
    <t>APP-LAV-349</t>
  </si>
  <si>
    <t>PP-XUO6XG25</t>
  </si>
  <si>
    <t>JEW-FLO-412</t>
  </si>
  <si>
    <t>PP-AODOH1SJ</t>
  </si>
  <si>
    <t>JEW-FLO-111</t>
  </si>
  <si>
    <t>PP-Q4YHXJ1S</t>
  </si>
  <si>
    <t>10:59AM</t>
  </si>
  <si>
    <t>BOU-ROS-446</t>
  </si>
  <si>
    <t>PP-NQJGE0UT</t>
  </si>
  <si>
    <t>PP-33AXP4EU</t>
  </si>
  <si>
    <t>JEW-DAI-311</t>
  </si>
  <si>
    <t>PP-46M6SYVU</t>
  </si>
  <si>
    <t>02:47PM</t>
  </si>
  <si>
    <t>BOU-ROS-513</t>
  </si>
  <si>
    <t>PP-OEM9NNC8</t>
  </si>
  <si>
    <t>BOU-SUN-654</t>
  </si>
  <si>
    <t>PP-F1PH3I2E</t>
  </si>
  <si>
    <t>BOU-ROS-332</t>
  </si>
  <si>
    <t>PP-J4QLW87M</t>
  </si>
  <si>
    <t>PP-ARAVB162</t>
  </si>
  <si>
    <t>JEW-VIN-154</t>
  </si>
  <si>
    <t>PP-34Z652AU</t>
  </si>
  <si>
    <t>BOU-ROS-430</t>
  </si>
  <si>
    <t>PP-M4MDPT39</t>
  </si>
  <si>
    <t>04:08PM</t>
  </si>
  <si>
    <t>BOU-LIL-412</t>
  </si>
  <si>
    <t>PP-MUTCABAX</t>
  </si>
  <si>
    <t>02:44PM</t>
  </si>
  <si>
    <t>BOU-ORC-312</t>
  </si>
  <si>
    <t>PP-D0MK15X8</t>
  </si>
  <si>
    <t>JEW-VIN-852</t>
  </si>
  <si>
    <t>PP-XSFVLLD1</t>
  </si>
  <si>
    <t>PP-7Z8O5XJN</t>
  </si>
  <si>
    <t>PP-LPJM3M7K</t>
  </si>
  <si>
    <t>APP-LAV-717</t>
  </si>
  <si>
    <t>PP-IOOYT5H4</t>
  </si>
  <si>
    <t>JEW-BLO-601</t>
  </si>
  <si>
    <t>PP-CK3WH81R</t>
  </si>
  <si>
    <t>PP-HXEJMMX5</t>
  </si>
  <si>
    <t>ACC-PET-624</t>
  </si>
  <si>
    <t>PP-0JBTO5G6</t>
  </si>
  <si>
    <t>11:38AM</t>
  </si>
  <si>
    <t>BOU-LIL-697</t>
  </si>
  <si>
    <t>PP-VGM09ZYJ</t>
  </si>
  <si>
    <t>APP-LAV-825</t>
  </si>
  <si>
    <t>PP-VQGSXY7J</t>
  </si>
  <si>
    <t>BOU-TUL-219</t>
  </si>
  <si>
    <t>PP-WYLHMF0F</t>
  </si>
  <si>
    <t>BOU-LIL-939</t>
  </si>
  <si>
    <t>PP-77I1VWSG</t>
  </si>
  <si>
    <t>03:24PM</t>
  </si>
  <si>
    <t>APP-PEO-762</t>
  </si>
  <si>
    <t>PP-YFNMMS6E</t>
  </si>
  <si>
    <t>APP-DAH-162</t>
  </si>
  <si>
    <t>PP-FKWRY602</t>
  </si>
  <si>
    <t>JEW-FLO-288</t>
  </si>
  <si>
    <t>PP-K2YS65ZS</t>
  </si>
  <si>
    <t>BOU-SUN-421</t>
  </si>
  <si>
    <t>PP-A5EG5P07</t>
  </si>
  <si>
    <t>PP-1GPL8YIM</t>
  </si>
  <si>
    <t>acc-pet-428</t>
  </si>
  <si>
    <t>PP-CH29262C</t>
  </si>
  <si>
    <t>APP-ROS-940</t>
  </si>
  <si>
    <t>PP-BMERNTP3</t>
  </si>
  <si>
    <t>JEW-BLO-328</t>
  </si>
  <si>
    <t>PP-7KAZJ6MA</t>
  </si>
  <si>
    <t>03:19PM</t>
  </si>
  <si>
    <t>JEW-DAI-693</t>
  </si>
  <si>
    <t>PP-LVJC6SUM</t>
  </si>
  <si>
    <t>PP-9PJOT7OR</t>
  </si>
  <si>
    <t>12:38AM</t>
  </si>
  <si>
    <t>PP-9LOGLABJ</t>
  </si>
  <si>
    <t>BOU-LIL-785</t>
  </si>
  <si>
    <t>PP-MZA9GEZ5</t>
  </si>
  <si>
    <t>02:35PM</t>
  </si>
  <si>
    <t>PP-EQKV2PNU</t>
  </si>
  <si>
    <t>ACC-PET-767</t>
  </si>
  <si>
    <t>PP-P1YB3YJ6</t>
  </si>
  <si>
    <t>JEW-BLO-396</t>
  </si>
  <si>
    <t>PP-FXXDPI2B</t>
  </si>
  <si>
    <t>11:40PM</t>
  </si>
  <si>
    <t>JEW-DAI-738</t>
  </si>
  <si>
    <t>PP-2NU4H6FQ</t>
  </si>
  <si>
    <t>bou-orc-846</t>
  </si>
  <si>
    <t>PP-IPC8QO6P</t>
  </si>
  <si>
    <t>ACC-PRE-517</t>
  </si>
  <si>
    <t>PP-GURDWDBQ</t>
  </si>
  <si>
    <t>JEW-DAI-405</t>
  </si>
  <si>
    <t>PP-1XQLU4FX</t>
  </si>
  <si>
    <t>12:05PM</t>
  </si>
  <si>
    <t>ACC-BOT-653</t>
  </si>
  <si>
    <t>PP-N8U3HPNI</t>
  </si>
  <si>
    <t>APP-ROS-941</t>
  </si>
  <si>
    <t>PP-TRBXAZVV</t>
  </si>
  <si>
    <t>03:58PM</t>
  </si>
  <si>
    <t>APP-ROS-609</t>
  </si>
  <si>
    <t>PP-RNE9N40R</t>
  </si>
  <si>
    <t>BOU-ORC-867</t>
  </si>
  <si>
    <t>PP-PMFD5XV5</t>
  </si>
  <si>
    <t>BOU-ROS-104</t>
  </si>
  <si>
    <t>PP-ASF5EHLH</t>
  </si>
  <si>
    <t>ACC-PRE-262</t>
  </si>
  <si>
    <t>PP-DBJAM3VK</t>
  </si>
  <si>
    <t>JEW-VIN-759</t>
  </si>
  <si>
    <t>PP-VTWMAYD0</t>
  </si>
  <si>
    <t>PP-6PTQCK3Z</t>
  </si>
  <si>
    <t>APP-DAH-175</t>
  </si>
  <si>
    <t>PP-JXUZ0E4G</t>
  </si>
  <si>
    <t>APP-LAV-613</t>
  </si>
  <si>
    <t>PP-MH6T4U7S</t>
  </si>
  <si>
    <t>BOU-LIL-561</t>
  </si>
  <si>
    <t>PP-YWDSZ6KD</t>
  </si>
  <si>
    <t>APP-ROS-297</t>
  </si>
  <si>
    <t>PP-8LZFVMYU</t>
  </si>
  <si>
    <t>BOU-ROS-153</t>
  </si>
  <si>
    <t>PP-I3JCSGF3</t>
  </si>
  <si>
    <t>BOU-SUN-191</t>
  </si>
  <si>
    <t>PP-VGNYHC1R</t>
  </si>
  <si>
    <t>10:41AM</t>
  </si>
  <si>
    <t>JEW-VIN-536</t>
  </si>
  <si>
    <t>PP-ZT7EWTO4</t>
  </si>
  <si>
    <t>APP-PEO-552</t>
  </si>
  <si>
    <t>PP-KX03JDVW</t>
  </si>
  <si>
    <t>03:33PM</t>
  </si>
  <si>
    <t>BOU-LIL-381</t>
  </si>
  <si>
    <t>PP-OCRJO02J</t>
  </si>
  <si>
    <t>ACC-FLO-206</t>
  </si>
  <si>
    <t>PP-D7DAAQHZ</t>
  </si>
  <si>
    <t>ACC-BOT-658</t>
  </si>
  <si>
    <t>PP-9K9BYEB8</t>
  </si>
  <si>
    <t>ACC-FLO-537</t>
  </si>
  <si>
    <t>PP-93PR7ESR</t>
  </si>
  <si>
    <t>PP-ZS8TNXT0</t>
  </si>
  <si>
    <t>08:25PM</t>
  </si>
  <si>
    <t>APP-PEO-312</t>
  </si>
  <si>
    <t>PP-DY52TYU2</t>
  </si>
  <si>
    <t>JEW-BLO-589</t>
  </si>
  <si>
    <t>PP-L3F1H0F3</t>
  </si>
  <si>
    <t>05:23AM</t>
  </si>
  <si>
    <t>BOU-ORC-832</t>
  </si>
  <si>
    <t>PP-31E90GDR</t>
  </si>
  <si>
    <t>app-ros-900</t>
  </si>
  <si>
    <t>PP-K21GUF7Z</t>
  </si>
  <si>
    <t>bou-lil-318</t>
  </si>
  <si>
    <t>PP-7T8FYFQ4</t>
  </si>
  <si>
    <t>APP-ROS-876</t>
  </si>
  <si>
    <t>PP-IJQN6C4W</t>
  </si>
  <si>
    <t>06:53PM</t>
  </si>
  <si>
    <t>JEW-FLO-285</t>
  </si>
  <si>
    <t>PP-O8VY5GT9</t>
  </si>
  <si>
    <t>BOU-TUL-415</t>
  </si>
  <si>
    <t>PP-QU6HXNKC</t>
  </si>
  <si>
    <t>bou-sun-590</t>
  </si>
  <si>
    <t>PP-YD7HWLXB</t>
  </si>
  <si>
    <t>APP-LAV-182</t>
  </si>
  <si>
    <t>PP-R9C0SB2F</t>
  </si>
  <si>
    <t>ACC-PET-526</t>
  </si>
  <si>
    <t>PP-GRFM6UXY</t>
  </si>
  <si>
    <t>APP-PEO-747</t>
  </si>
  <si>
    <t>PP-31BC0WDX</t>
  </si>
  <si>
    <t>02:02AM</t>
  </si>
  <si>
    <t>JEW-PET-479</t>
  </si>
  <si>
    <t>PP-OIHZ2IB3</t>
  </si>
  <si>
    <t>11:49PM</t>
  </si>
  <si>
    <t>JEW-BLO-636</t>
  </si>
  <si>
    <t>PP-82MY5LRX</t>
  </si>
  <si>
    <t>PP-R41FV71L</t>
  </si>
  <si>
    <t>JEW-DAI-501</t>
  </si>
  <si>
    <t>PP-UF28GA7O</t>
  </si>
  <si>
    <t>PP-O40U0QKT</t>
  </si>
  <si>
    <t>PP-5BBWSGK1</t>
  </si>
  <si>
    <t>JEW-BLO-137</t>
  </si>
  <si>
    <t>PP-AN9S1V1Z</t>
  </si>
  <si>
    <t>JEW-VIN-127</t>
  </si>
  <si>
    <t>PP-PV4IHINU</t>
  </si>
  <si>
    <t>acc-flo-784</t>
  </si>
  <si>
    <t>PP-X5905HA7</t>
  </si>
  <si>
    <t>PP-M29LYLC0</t>
  </si>
  <si>
    <t>05:32PM</t>
  </si>
  <si>
    <t>APP-PEO-500</t>
  </si>
  <si>
    <t>PP-MM3VO0NW</t>
  </si>
  <si>
    <t>PP-2GYZOYJM</t>
  </si>
  <si>
    <t>APP-DAH-152</t>
  </si>
  <si>
    <t>PP-MNVFH3NP</t>
  </si>
  <si>
    <t>JEW-FLO-707</t>
  </si>
  <si>
    <t>PP-9KVHVJ2N</t>
  </si>
  <si>
    <t>07:12AM</t>
  </si>
  <si>
    <t>JEW-BLO-395</t>
  </si>
  <si>
    <t>PP-8HYV1YK5</t>
  </si>
  <si>
    <t>JEW-PET-698</t>
  </si>
  <si>
    <t>PP-GHKGGKVE</t>
  </si>
  <si>
    <t>PP-FLWO8Z0P</t>
  </si>
  <si>
    <t>PP-M571C0NE</t>
  </si>
  <si>
    <t>JEW-PET-441</t>
  </si>
  <si>
    <t>PP-LDHW22US</t>
  </si>
  <si>
    <t>PP-LX04BDZL</t>
  </si>
  <si>
    <t>BOU-LIL-194</t>
  </si>
  <si>
    <t>PP-80OK3VHY</t>
  </si>
  <si>
    <t>JEW-FLO-422</t>
  </si>
  <si>
    <t>PP-VRIFUVZL</t>
  </si>
  <si>
    <t>ACC-FLO-650</t>
  </si>
  <si>
    <t>PP-RV3HONIX</t>
  </si>
  <si>
    <t>ACC-PET-765</t>
  </si>
  <si>
    <t>PP-X4WVUBGT</t>
  </si>
  <si>
    <t>BOU-LIL-617</t>
  </si>
  <si>
    <t>PP-17MD61LU</t>
  </si>
  <si>
    <t>BOU-LIL-268</t>
  </si>
  <si>
    <t>PP-RSPD02BV</t>
  </si>
  <si>
    <t>APP-ROS-797</t>
  </si>
  <si>
    <t>PP-Y5230N6R</t>
  </si>
  <si>
    <t>ACC-FLO-600</t>
  </si>
  <si>
    <t>PP-S6UOQN3R</t>
  </si>
  <si>
    <t>APP-DAH-671</t>
  </si>
  <si>
    <t>PP-YE1M33AY</t>
  </si>
  <si>
    <t>ACC-FLO-382</t>
  </si>
  <si>
    <t>PP-T5VA0O37</t>
  </si>
  <si>
    <t>PP-N5URA509</t>
  </si>
  <si>
    <t>ACC-PRE-756</t>
  </si>
  <si>
    <t>PP-0JGIRB04</t>
  </si>
  <si>
    <t>APP-SUN-768</t>
  </si>
  <si>
    <t>PP-142PUJ0C</t>
  </si>
  <si>
    <t>APP-SUN-837</t>
  </si>
  <si>
    <t>PP-PBQYSTGS</t>
  </si>
  <si>
    <t>PP-ZEUUTNBE</t>
  </si>
  <si>
    <t>APP-SUN-807</t>
  </si>
  <si>
    <t>PP-AYQGNFK6</t>
  </si>
  <si>
    <t>BOU-ORC-395</t>
  </si>
  <si>
    <t>PP-CP9BM6U2</t>
  </si>
  <si>
    <t>app-peo-136</t>
  </si>
  <si>
    <t>PP-FU9W8GM9</t>
  </si>
  <si>
    <t>PP-TGLN1UR0</t>
  </si>
  <si>
    <t>JEW-PET-184</t>
  </si>
  <si>
    <t>PP-QZOTLZ6B</t>
  </si>
  <si>
    <t>APP-PEO-985</t>
  </si>
  <si>
    <t>PP-8PC0ZBNT</t>
  </si>
  <si>
    <t>JEW-BLO-893</t>
  </si>
  <si>
    <t>PP-4AISB419</t>
  </si>
  <si>
    <t>ACC-PET-100</t>
  </si>
  <si>
    <t>PP-5ITQ58G1</t>
  </si>
  <si>
    <t>APP-PEO-624</t>
  </si>
  <si>
    <t>PP-7LFZK5J8</t>
  </si>
  <si>
    <t>ACC-FLO-644</t>
  </si>
  <si>
    <t>PP-ZTS55C2I</t>
  </si>
  <si>
    <t>ACC-PRE-364</t>
  </si>
  <si>
    <t>PP-WR352FPN</t>
  </si>
  <si>
    <t>APP-LAV-368</t>
  </si>
  <si>
    <t>PP-772XA3J7</t>
  </si>
  <si>
    <t>BOU-SUN-528</t>
  </si>
  <si>
    <t>PP-RASL6H20</t>
  </si>
  <si>
    <t>JEW-BLO-902</t>
  </si>
  <si>
    <t>PP-GJQNCTWM</t>
  </si>
  <si>
    <t>11:49AM</t>
  </si>
  <si>
    <t>JEW-PET-452</t>
  </si>
  <si>
    <t>PP-GRFW5PCV</t>
  </si>
  <si>
    <t>06:24AM</t>
  </si>
  <si>
    <t>APP-ROS-199</t>
  </si>
  <si>
    <t>PP-C6SOM16O</t>
  </si>
  <si>
    <t>PP-DBRBO2JF</t>
  </si>
  <si>
    <t>BOU-LIL-638</t>
  </si>
  <si>
    <t>PP-FWRCHTY0</t>
  </si>
  <si>
    <t>10:43PM</t>
  </si>
  <si>
    <t>BOU-SUN-209</t>
  </si>
  <si>
    <t>PP-JCAC3UY7</t>
  </si>
  <si>
    <t>JEW-BLO-986</t>
  </si>
  <si>
    <t>PP-XOHAVKQA</t>
  </si>
  <si>
    <t>APP-LAV-627</t>
  </si>
  <si>
    <t>PP-VP9IO1Q9</t>
  </si>
  <si>
    <t>08:19PM</t>
  </si>
  <si>
    <t>APP-LAV-937</t>
  </si>
  <si>
    <t>PP-LZR57TXZ</t>
  </si>
  <si>
    <t>BOU-ORC-269</t>
  </si>
  <si>
    <t>PP-M1F07SEX</t>
  </si>
  <si>
    <t>09:25PM</t>
  </si>
  <si>
    <t>BOU-ORC-146</t>
  </si>
  <si>
    <t>PP-6MY7VZU8</t>
  </si>
  <si>
    <t>JEW-PET-478</t>
  </si>
  <si>
    <t>PP-3K9D6A1W</t>
  </si>
  <si>
    <t>JEW-FLO-755</t>
  </si>
  <si>
    <t>PP-I1N2YCSZ</t>
  </si>
  <si>
    <t>BOU-ROS-695</t>
  </si>
  <si>
    <t>PP-RMF5RCTH</t>
  </si>
  <si>
    <t>app-ros-196</t>
  </si>
  <si>
    <t>PP-KL93B7AR</t>
  </si>
  <si>
    <t>BOU-ORC-967</t>
  </si>
  <si>
    <t>PP-Q5XCB7ES</t>
  </si>
  <si>
    <t>BOU-LIL-998</t>
  </si>
  <si>
    <t>PP-MD777DXP</t>
  </si>
  <si>
    <t>JEW-BLO-158</t>
  </si>
  <si>
    <t>PP-K5ZBTIRD</t>
  </si>
  <si>
    <t>ACC-FLO-304</t>
  </si>
  <si>
    <t>PP-EJT562FL</t>
  </si>
  <si>
    <t>APP-ROS-273</t>
  </si>
  <si>
    <t>PP-8YA36PT3</t>
  </si>
  <si>
    <t>JEW-DAI-938</t>
  </si>
  <si>
    <t>PP-2TEKJHZV</t>
  </si>
  <si>
    <t>JEW-BLO-705</t>
  </si>
  <si>
    <t>PP-JI9KQDGB</t>
  </si>
  <si>
    <t>09:20PM</t>
  </si>
  <si>
    <t>BOU-ORC-955</t>
  </si>
  <si>
    <t>PP-Q69D9MWN</t>
  </si>
  <si>
    <t>BOU-ORC-892</t>
  </si>
  <si>
    <t>PP-J7677JTL</t>
  </si>
  <si>
    <t>07:56AM</t>
  </si>
  <si>
    <t>JEW-BLO-873</t>
  </si>
  <si>
    <t>PP-66MVCLSL</t>
  </si>
  <si>
    <t>BOU-TUL-127</t>
  </si>
  <si>
    <t>PP-Q8GIIVL6</t>
  </si>
  <si>
    <t>07:42PM</t>
  </si>
  <si>
    <t>BOU-SUN-497</t>
  </si>
  <si>
    <t>PP-ZQVTPXCR</t>
  </si>
  <si>
    <t>PP-WQXV68YK</t>
  </si>
  <si>
    <t>JEW-FLO-149</t>
  </si>
  <si>
    <t>PP-X8C8Y1FW</t>
  </si>
  <si>
    <t>04:27AM</t>
  </si>
  <si>
    <t>APP-SUN-840</t>
  </si>
  <si>
    <t>PP-F4QKW19T</t>
  </si>
  <si>
    <t>PP-9RH24BBR</t>
  </si>
  <si>
    <t>APP-ROS-242</t>
  </si>
  <si>
    <t>PP-56JEBZAZ</t>
  </si>
  <si>
    <t>ACC-PET-228</t>
  </si>
  <si>
    <t>PP-4RKRIQ47</t>
  </si>
  <si>
    <t>08:44AM</t>
  </si>
  <si>
    <t>JEW-PET-238</t>
  </si>
  <si>
    <t>PP-OPAKCN9C</t>
  </si>
  <si>
    <t>APP-LAV-189</t>
  </si>
  <si>
    <t>PP-CW04WUZO</t>
  </si>
  <si>
    <t>APP-PEO-722</t>
  </si>
  <si>
    <t>PP-9UYMJ395</t>
  </si>
  <si>
    <t>10:05PM</t>
  </si>
  <si>
    <t>JEW-BLO-994</t>
  </si>
  <si>
    <t>PP-04HZCZCR</t>
  </si>
  <si>
    <t>bou-tul-804</t>
  </si>
  <si>
    <t>PP-V3WOYSXG</t>
  </si>
  <si>
    <t>JEW-FLO-916</t>
  </si>
  <si>
    <t>PP-CUBZQVQG</t>
  </si>
  <si>
    <t>JEW-BLO-721</t>
  </si>
  <si>
    <t>PP-GV0KD139</t>
  </si>
  <si>
    <t>ACC-FLO-257</t>
  </si>
  <si>
    <t>PP-2QUNGMV3</t>
  </si>
  <si>
    <t>ACC-FLO-454</t>
  </si>
  <si>
    <t>PP-P9DU3ERV</t>
  </si>
  <si>
    <t>ACC-PET-925</t>
  </si>
  <si>
    <t>PP-14YS5RZ0</t>
  </si>
  <si>
    <t>BOU-ORC-387</t>
  </si>
  <si>
    <t>PP-LRS8NDOI</t>
  </si>
  <si>
    <t>BOU-LIL-235</t>
  </si>
  <si>
    <t>PP-GE1MYKAM</t>
  </si>
  <si>
    <t>10:06PM</t>
  </si>
  <si>
    <t>BOU-ORC-841</t>
  </si>
  <si>
    <t>PP-09TQAK7X</t>
  </si>
  <si>
    <t>JEW-DAI-972</t>
  </si>
  <si>
    <t>PP-LNGL8TVF</t>
  </si>
  <si>
    <t>ACC-PET-248</t>
  </si>
  <si>
    <t>PP-SR57IQOE</t>
  </si>
  <si>
    <t>05:02AM</t>
  </si>
  <si>
    <t>APP-SUN-819</t>
  </si>
  <si>
    <t>PP-N41JH6OX</t>
  </si>
  <si>
    <t>02:38PM</t>
  </si>
  <si>
    <t>APP-DAH-506</t>
  </si>
  <si>
    <t>PP-F4P5P25R</t>
  </si>
  <si>
    <t>03:24AM</t>
  </si>
  <si>
    <t>PP-2T4DV80Q</t>
  </si>
  <si>
    <t>JEW-BLO-834</t>
  </si>
  <si>
    <t>PP-ESJGQ9BL</t>
  </si>
  <si>
    <t>JEW-FLO-928</t>
  </si>
  <si>
    <t>PP-GNM73XFJ</t>
  </si>
  <si>
    <t>JEW-BLO-254</t>
  </si>
  <si>
    <t>PP-6X107FAD</t>
  </si>
  <si>
    <t>08:30PM</t>
  </si>
  <si>
    <t>BOU-ORC-218</t>
  </si>
  <si>
    <t>PP-M9NNIWJ7</t>
  </si>
  <si>
    <t>PP-1OU4XURJ</t>
  </si>
  <si>
    <t>APP-ROS-560</t>
  </si>
  <si>
    <t>PP-MPGG0Q15</t>
  </si>
  <si>
    <t>JEW-DAI-727</t>
  </si>
  <si>
    <t>PP-H5GR8DAQ</t>
  </si>
  <si>
    <t>JEW-BLO-417</t>
  </si>
  <si>
    <t>PP-MIG02W26</t>
  </si>
  <si>
    <t>ACC-FLO-986</t>
  </si>
  <si>
    <t>PP-DW2GFBXZ</t>
  </si>
  <si>
    <t>ACC-FLO-485</t>
  </si>
  <si>
    <t>PP-LZY0OI8Z</t>
  </si>
  <si>
    <t>JEW-PET-622</t>
  </si>
  <si>
    <t>PP-TK730WRI</t>
  </si>
  <si>
    <t>APP-SUN-948</t>
  </si>
  <si>
    <t>PP-82IFCXAV</t>
  </si>
  <si>
    <t>JEW-PET-387</t>
  </si>
  <si>
    <t>PP-5A7KYGL4</t>
  </si>
  <si>
    <t>ACC-PRE-544</t>
  </si>
  <si>
    <t>PP-Z17SX9L1</t>
  </si>
  <si>
    <t>APP-SUN-530</t>
  </si>
  <si>
    <t>PP-Y2DIUBXJ</t>
  </si>
  <si>
    <t>JEW-DAI-672</t>
  </si>
  <si>
    <t>PP-832X4R3Q</t>
  </si>
  <si>
    <t>BOU-ORC-196</t>
  </si>
  <si>
    <t>PP-HSF2AALU</t>
  </si>
  <si>
    <t>BOU-TUL-532</t>
  </si>
  <si>
    <t>PP-E9P9BBEE</t>
  </si>
  <si>
    <t>BOU-TUL-547</t>
  </si>
  <si>
    <t>PP-3466Q6B4</t>
  </si>
  <si>
    <t>08:11PM</t>
  </si>
  <si>
    <t xml:space="preserve"> Apple Pay </t>
  </si>
  <si>
    <t>PP-9JF28W6F</t>
  </si>
  <si>
    <t>06:42AM</t>
  </si>
  <si>
    <t>BOU-TUL-846</t>
  </si>
  <si>
    <t>PP-JUBOM38P</t>
  </si>
  <si>
    <t>BOU-SUN-996</t>
  </si>
  <si>
    <t>PP-R44PG2U2</t>
  </si>
  <si>
    <t>BOU-SUN-354</t>
  </si>
  <si>
    <t>PP-JE4IWUY6</t>
  </si>
  <si>
    <t>09:09AM</t>
  </si>
  <si>
    <t>ACC-BOT-954</t>
  </si>
  <si>
    <t>PP-0SL62PI1</t>
  </si>
  <si>
    <t>ACC-FLO-833</t>
  </si>
  <si>
    <t>PP-COR6R4HR</t>
  </si>
  <si>
    <t>12:27AM</t>
  </si>
  <si>
    <t>APP-SUN-832</t>
  </si>
  <si>
    <t>PP-F2XICRWW</t>
  </si>
  <si>
    <t>ACC-PET-236</t>
  </si>
  <si>
    <t>PP-3L98M72K</t>
  </si>
  <si>
    <t>06:51PM</t>
  </si>
  <si>
    <t>APP-DAH-136</t>
  </si>
  <si>
    <t>PP-DR6CENXJ</t>
  </si>
  <si>
    <t>03:35PM</t>
  </si>
  <si>
    <t>ACC-PET-719</t>
  </si>
  <si>
    <t>PP-LYO1PHSI</t>
  </si>
  <si>
    <t>BOU-ROS-874</t>
  </si>
  <si>
    <t>PP-58TKJWQN</t>
  </si>
  <si>
    <t>ACC-FLO-929</t>
  </si>
  <si>
    <t>PP-GNBDB7MZ</t>
  </si>
  <si>
    <t>02:14PM</t>
  </si>
  <si>
    <t>BOU-ROS-245</t>
  </si>
  <si>
    <t>PP-3DY8ZQ0R</t>
  </si>
  <si>
    <t>JEW-VIN-968</t>
  </si>
  <si>
    <t>PP-O22QGJE9</t>
  </si>
  <si>
    <t>BOU-SUN-252</t>
  </si>
  <si>
    <t>PP-JN43G48D</t>
  </si>
  <si>
    <t>BOU-ROS-913</t>
  </si>
  <si>
    <t>PP-9TYRELH4</t>
  </si>
  <si>
    <t>bou-lil-273</t>
  </si>
  <si>
    <t>PP-2FS1O7D3</t>
  </si>
  <si>
    <t>PP-Y6MSP8U4</t>
  </si>
  <si>
    <t>PP-3N2EW7QF</t>
  </si>
  <si>
    <t>ACC-PRE-870</t>
  </si>
  <si>
    <t>PP-55QJOBD7</t>
  </si>
  <si>
    <t>ACC-FLO-946</t>
  </si>
  <si>
    <t>PP-Z26SQJ6H</t>
  </si>
  <si>
    <t>PP-INATJQ37</t>
  </si>
  <si>
    <t>APP-SUN-405</t>
  </si>
  <si>
    <t>PP-48IMJ2CG</t>
  </si>
  <si>
    <t>BOU-ROS-461</t>
  </si>
  <si>
    <t>PP-FW4HFNF8</t>
  </si>
  <si>
    <t>JEW-PET-192</t>
  </si>
  <si>
    <t>PP-OIGWRV4N</t>
  </si>
  <si>
    <t>PP-PSA6ZOWE</t>
  </si>
  <si>
    <t>JEW-BLO-107</t>
  </si>
  <si>
    <t>PP-FJRQ8P4H</t>
  </si>
  <si>
    <t>APP-SUN-120</t>
  </si>
  <si>
    <t>PP-YI60Q75T</t>
  </si>
  <si>
    <t>APP-DAH-804</t>
  </si>
  <si>
    <t>PP-PGNN04Q6</t>
  </si>
  <si>
    <t>BOU-TUL-527</t>
  </si>
  <si>
    <t>PP-K0X65MUF</t>
  </si>
  <si>
    <t>PP-6K5CX4E1</t>
  </si>
  <si>
    <t>PP-M515KIKM</t>
  </si>
  <si>
    <t>APP-LAV-565</t>
  </si>
  <si>
    <t>PP-KEUU99PB</t>
  </si>
  <si>
    <t>JEW-DAI-853</t>
  </si>
  <si>
    <t>PP-KH3FNMJL</t>
  </si>
  <si>
    <t>APP-ROS-128</t>
  </si>
  <si>
    <t>PP-TCZGZD6E</t>
  </si>
  <si>
    <t>06:14PM</t>
  </si>
  <si>
    <t>APP-LAV-130</t>
  </si>
  <si>
    <t>PP-9WER2MCR</t>
  </si>
  <si>
    <t>JEW-PET-941</t>
  </si>
  <si>
    <t>PP-A6L1Y66N</t>
  </si>
  <si>
    <t>jew-blo-893</t>
  </si>
  <si>
    <t>PP-B1RMQHB4</t>
  </si>
  <si>
    <t>JEW-PET-855</t>
  </si>
  <si>
    <t>PP-DG4ZYUCL</t>
  </si>
  <si>
    <t>JEW-FLO-732</t>
  </si>
  <si>
    <t>PP-ACJ72HLS</t>
  </si>
  <si>
    <t>BOU-ROS-364</t>
  </si>
  <si>
    <t>PP-C8AXIOS4</t>
  </si>
  <si>
    <t>ACC-FLO-543</t>
  </si>
  <si>
    <t>PP-M3HXYJCK</t>
  </si>
  <si>
    <t>APP-PEO-576</t>
  </si>
  <si>
    <t>PP-CXO4ZO0V</t>
  </si>
  <si>
    <t>04:19PM</t>
  </si>
  <si>
    <t>JEW-VIN-413</t>
  </si>
  <si>
    <t>PP-PO6FHO0V</t>
  </si>
  <si>
    <t>APP-SUN-740</t>
  </si>
  <si>
    <t>PP-ZJ2O4Q06</t>
  </si>
  <si>
    <t>APP-ROS-868</t>
  </si>
  <si>
    <t>PP-6Y8GUF26</t>
  </si>
  <si>
    <t>bou-orc-213</t>
  </si>
  <si>
    <t>PP-DBZNMTR2</t>
  </si>
  <si>
    <t>BOU-SUN-347</t>
  </si>
  <si>
    <t>PP-9WM1SAV9</t>
  </si>
  <si>
    <t>PP-9XTHULQ0</t>
  </si>
  <si>
    <t>PP-H6D7F7GD</t>
  </si>
  <si>
    <t>PP-3P9OY0EP</t>
  </si>
  <si>
    <t>BOU-ROS-683</t>
  </si>
  <si>
    <t>PP-FT87F1Z2</t>
  </si>
  <si>
    <t>ACC-FLO-335</t>
  </si>
  <si>
    <t>PP-6SDP71TT</t>
  </si>
  <si>
    <t>ACC-PET-492</t>
  </si>
  <si>
    <t>PP-23GXRIRJ</t>
  </si>
  <si>
    <t>JEW-DAI-309</t>
  </si>
  <si>
    <t>PP-7ZY75YYU</t>
  </si>
  <si>
    <t>PP-3XKKJLIV</t>
  </si>
  <si>
    <t>JEW-VIN-493</t>
  </si>
  <si>
    <t>PP-QEGN4LB8</t>
  </si>
  <si>
    <t>02:31AM</t>
  </si>
  <si>
    <t>PP-QW8RNLT6</t>
  </si>
  <si>
    <t>PP-KAA3QDU6</t>
  </si>
  <si>
    <t>JEW-VIN-631</t>
  </si>
  <si>
    <t>PP-HK0IPPH8</t>
  </si>
  <si>
    <t>BOU-TUL-973</t>
  </si>
  <si>
    <t>PP-QTH0TPGO</t>
  </si>
  <si>
    <t>JEW-VIN-113</t>
  </si>
  <si>
    <t>PP-E1A94EH8</t>
  </si>
  <si>
    <t>ACC-FLO-393</t>
  </si>
  <si>
    <t>PP-AHO8HD33</t>
  </si>
  <si>
    <t>PP-8XV8EBD1</t>
  </si>
  <si>
    <t>PP-HMYSAZUH</t>
  </si>
  <si>
    <t>bou-sun-466</t>
  </si>
  <si>
    <t>PP-T1IGZ09A</t>
  </si>
  <si>
    <t>APP-ROS-486</t>
  </si>
  <si>
    <t>PP-N50WJ5FN</t>
  </si>
  <si>
    <t>PP-5QJQF362</t>
  </si>
  <si>
    <t>JEW-BLO-866</t>
  </si>
  <si>
    <t>PP-VBO10GGO</t>
  </si>
  <si>
    <t>03:04AM</t>
  </si>
  <si>
    <t>PP-PW8J3TZT</t>
  </si>
  <si>
    <t>ACC-BOT-774</t>
  </si>
  <si>
    <t>PP-GEKH3YXQ</t>
  </si>
  <si>
    <t>JEW-DAI-146</t>
  </si>
  <si>
    <t>PP-3NJI5FLO</t>
  </si>
  <si>
    <t>JEW-VIN-995</t>
  </si>
  <si>
    <t>PP-DEJ2F84G</t>
  </si>
  <si>
    <t>jew-pet-946</t>
  </si>
  <si>
    <t>PP-JN9XOTEN</t>
  </si>
  <si>
    <t>APP-PEO-241</t>
  </si>
  <si>
    <t>PP-VFNY6L2U</t>
  </si>
  <si>
    <t>BOU-ROS-272</t>
  </si>
  <si>
    <t>PP-2XEUNKC7</t>
  </si>
  <si>
    <t>01:34PM</t>
  </si>
  <si>
    <t>JEW-BLO-772</t>
  </si>
  <si>
    <t>PP-2T271B5O</t>
  </si>
  <si>
    <t>ACC-FLO-424</t>
  </si>
  <si>
    <t>PP-HD2PWIOV</t>
  </si>
  <si>
    <t>APP-DAH-304</t>
  </si>
  <si>
    <t>PP-SI6NM2EP</t>
  </si>
  <si>
    <t>BOU-ROS-624</t>
  </si>
  <si>
    <t>PP-ZDIFXX29</t>
  </si>
  <si>
    <t>11:56PM</t>
  </si>
  <si>
    <t>APP-SUN-674</t>
  </si>
  <si>
    <t>PP-LL1TDU2T</t>
  </si>
  <si>
    <t>PP-NZUIQ2TV</t>
  </si>
  <si>
    <t>BOU-ROS-416</t>
  </si>
  <si>
    <t>PP-HTSQMSN2</t>
  </si>
  <si>
    <t>01:06PM</t>
  </si>
  <si>
    <t>PP-YLFZTI8H</t>
  </si>
  <si>
    <t>ACC-FLO-580</t>
  </si>
  <si>
    <t>PP-S2E2FOZZ</t>
  </si>
  <si>
    <t>08:07AM</t>
  </si>
  <si>
    <t>JEW-VIN-544</t>
  </si>
  <si>
    <t>PP-CYMO2KU6</t>
  </si>
  <si>
    <t>PP-JU3NBLET</t>
  </si>
  <si>
    <t>JEW-FLO-317</t>
  </si>
  <si>
    <t>PP-EWELIH1J</t>
  </si>
  <si>
    <t>PP-04G594YY</t>
  </si>
  <si>
    <t>JEW-DAI-951</t>
  </si>
  <si>
    <t>PP-883LFUOK</t>
  </si>
  <si>
    <t>BOU-TUL-953</t>
  </si>
  <si>
    <t>PP-DABYN5FO</t>
  </si>
  <si>
    <t>04:49PM</t>
  </si>
  <si>
    <t>ACC-PRE-333</t>
  </si>
  <si>
    <t>PP-KZ3Q0EWL</t>
  </si>
  <si>
    <t>06:45AM</t>
  </si>
  <si>
    <t>PP-YHAP0ZCZ</t>
  </si>
  <si>
    <t>ACC-FLO-151</t>
  </si>
  <si>
    <t>PP-QXNRTM9O</t>
  </si>
  <si>
    <t>JEW-VIN-732</t>
  </si>
  <si>
    <t>PP-GV1ARA38</t>
  </si>
  <si>
    <t>BOU-ORC-623</t>
  </si>
  <si>
    <t>PP-UTOO05TB</t>
  </si>
  <si>
    <t>PP-EW8T73BP</t>
  </si>
  <si>
    <t>APP-DAH-354</t>
  </si>
  <si>
    <t>PP-EN18GH3L</t>
  </si>
  <si>
    <t>ACC-FLO-872</t>
  </si>
  <si>
    <t>PP-U4OOXA8R</t>
  </si>
  <si>
    <t>ACC-BOT-850</t>
  </si>
  <si>
    <t>PP-NA81J2N3</t>
  </si>
  <si>
    <t>PP-G5BAI29T</t>
  </si>
  <si>
    <t>JEW-FLO-723</t>
  </si>
  <si>
    <t>PP-1G1ADR03</t>
  </si>
  <si>
    <t>JEW-FLO-290</t>
  </si>
  <si>
    <t>PP-X5JLFR38</t>
  </si>
  <si>
    <t>ACC-FLO-462</t>
  </si>
  <si>
    <t>PP-392N9BO0</t>
  </si>
  <si>
    <t>APP-ROS-918</t>
  </si>
  <si>
    <t>PP-XQ2RBWAI</t>
  </si>
  <si>
    <t>ACC-PET-180</t>
  </si>
  <si>
    <t>PP-XA47S0QG</t>
  </si>
  <si>
    <t>APP-LAV-387</t>
  </si>
  <si>
    <t>PP-38BWTB5Q</t>
  </si>
  <si>
    <t>BOU-ROS-885</t>
  </si>
  <si>
    <t>PP-OO6C5N3R</t>
  </si>
  <si>
    <t>acc-pet-972</t>
  </si>
  <si>
    <t>PP-YL0M3OU1</t>
  </si>
  <si>
    <t>APP-SUN-965</t>
  </si>
  <si>
    <t>PP-XQPF0QPS</t>
  </si>
  <si>
    <t>09:21PM</t>
  </si>
  <si>
    <t>APP-PEO-690</t>
  </si>
  <si>
    <t>PP-83PSJIG7</t>
  </si>
  <si>
    <t>ACC-FLO-281</t>
  </si>
  <si>
    <t>PP-PGAUST0G</t>
  </si>
  <si>
    <t>PP-7I6KX9S5</t>
  </si>
  <si>
    <t>12:16PM</t>
  </si>
  <si>
    <t>BOU-ROS-688</t>
  </si>
  <si>
    <t>PP-53AVJ5GG</t>
  </si>
  <si>
    <t>ACC-PRE-423</t>
  </si>
  <si>
    <t>PP-DT0EXEHK</t>
  </si>
  <si>
    <t>PP-E0B6FHQL</t>
  </si>
  <si>
    <t>JEW-VIN-100</t>
  </si>
  <si>
    <t>PP-G10OKB66</t>
  </si>
  <si>
    <t>APP-LAV-677</t>
  </si>
  <si>
    <t>PP-7ZVDIN7F</t>
  </si>
  <si>
    <t>JEW-PET-453</t>
  </si>
  <si>
    <t>PP-3EFC9WMO</t>
  </si>
  <si>
    <t>ACC-PRE-189</t>
  </si>
  <si>
    <t>PP-6WNUSDKV</t>
  </si>
  <si>
    <t>PP-8ML0OWA5</t>
  </si>
  <si>
    <t>APP-DAH-771</t>
  </si>
  <si>
    <t>PP-XSBFJRFI</t>
  </si>
  <si>
    <t>PP-2CVL4TB6</t>
  </si>
  <si>
    <t>PP-S1XIBF5Y</t>
  </si>
  <si>
    <t>app-peo-294</t>
  </si>
  <si>
    <t>PP-H0L7V54I</t>
  </si>
  <si>
    <t>PP-JASZ5JQL</t>
  </si>
  <si>
    <t>APP-DAH-516</t>
  </si>
  <si>
    <t>PP-DTOFOQ58</t>
  </si>
  <si>
    <t>JEW-DAI-171</t>
  </si>
  <si>
    <t>PP-ELE0PQ88</t>
  </si>
  <si>
    <t>APP-SUN-804</t>
  </si>
  <si>
    <t>PP-W2KR6PVP</t>
  </si>
  <si>
    <t>PP-BBR91YKQ</t>
  </si>
  <si>
    <t>08:29AM</t>
  </si>
  <si>
    <t>ACC-FLO-770</t>
  </si>
  <si>
    <t>PP-TXQDC04B</t>
  </si>
  <si>
    <t>BOU-TUL-537</t>
  </si>
  <si>
    <t>PP-WZSAH1S6</t>
  </si>
  <si>
    <t>03:49AM</t>
  </si>
  <si>
    <t>PP-FAMRY97O</t>
  </si>
  <si>
    <t>06:25AM</t>
  </si>
  <si>
    <t>ACC-PRE-464</t>
  </si>
  <si>
    <t>PP-UO7RV87Z</t>
  </si>
  <si>
    <t>09:37PM</t>
  </si>
  <si>
    <t>PP-3L9R5QQ1</t>
  </si>
  <si>
    <t>BOU-TUL-636</t>
  </si>
  <si>
    <t>PP-MAFPBYE2</t>
  </si>
  <si>
    <t>PP-NBSV24K8</t>
  </si>
  <si>
    <t>PP-LDL6AITV</t>
  </si>
  <si>
    <t>APP-LAV-154</t>
  </si>
  <si>
    <t>PP-FNXSVUK1</t>
  </si>
  <si>
    <t>PP-ADNX0N3Y</t>
  </si>
  <si>
    <t>JEW-VIN-317</t>
  </si>
  <si>
    <t>PP-SKOD504Q</t>
  </si>
  <si>
    <t>BOU-TUL-251</t>
  </si>
  <si>
    <t>PP-CH78BA4J</t>
  </si>
  <si>
    <t>JEW-VIN-234</t>
  </si>
  <si>
    <t>PP-Z2RIMC6Y</t>
  </si>
  <si>
    <t>BOU-LIL-292</t>
  </si>
  <si>
    <t>PP-R51D9JFW</t>
  </si>
  <si>
    <t>BOU-TUL-108</t>
  </si>
  <si>
    <t>PP-4L4KV2RA</t>
  </si>
  <si>
    <t>JEW-BLO-704</t>
  </si>
  <si>
    <t>PP-E7PFNJU9</t>
  </si>
  <si>
    <t>ACC-PET-714</t>
  </si>
  <si>
    <t>PP-IN0XGNKI</t>
  </si>
  <si>
    <t>06:54PM</t>
  </si>
  <si>
    <t>BOU-SUN-140</t>
  </si>
  <si>
    <t>PP-LNGY9KK0</t>
  </si>
  <si>
    <t>BOU-TUL-336</t>
  </si>
  <si>
    <t>PP-BQWRMWLM</t>
  </si>
  <si>
    <t>11:11PM</t>
  </si>
  <si>
    <t>acc-pet-318</t>
  </si>
  <si>
    <t>PP-XQV8JX33</t>
  </si>
  <si>
    <t>JEW-DAI-403</t>
  </si>
  <si>
    <t>PP-TF72P5XT</t>
  </si>
  <si>
    <t>BOU-ORC-360</t>
  </si>
  <si>
    <t>PP-82Q78E5S</t>
  </si>
  <si>
    <t>APP-ROS-228</t>
  </si>
  <si>
    <t>PP-B8OSGEX7</t>
  </si>
  <si>
    <t>BOU-LIL-479</t>
  </si>
  <si>
    <t>PP-PGYVYV2G</t>
  </si>
  <si>
    <t>PP-8UEF5HWG</t>
  </si>
  <si>
    <t>APP-PEO-872</t>
  </si>
  <si>
    <t>PP-YJ9UI8NN</t>
  </si>
  <si>
    <t>JEW-PET-575</t>
  </si>
  <si>
    <t>PP-3N5QQ0MA</t>
  </si>
  <si>
    <t>APP-DAH-292</t>
  </si>
  <si>
    <t>PP-FSJDNSIB</t>
  </si>
  <si>
    <t>PP-CWYEB94W</t>
  </si>
  <si>
    <t>BOU-SUN-439</t>
  </si>
  <si>
    <t>PP-DMHUHO3Q</t>
  </si>
  <si>
    <t>JEW-DAI-875</t>
  </si>
  <si>
    <t>PP-4WSLJYKL</t>
  </si>
  <si>
    <t>JEW-PET-618</t>
  </si>
  <si>
    <t>PP-80JEPDJ7</t>
  </si>
  <si>
    <t>BOU-LIL-845</t>
  </si>
  <si>
    <t>PP-HIUU6UXD</t>
  </si>
  <si>
    <t>BOU-ORC-589</t>
  </si>
  <si>
    <t>PP-E2DNHYOG</t>
  </si>
  <si>
    <t>ACC-FLO-684</t>
  </si>
  <si>
    <t>PP-CQ59O1I5</t>
  </si>
  <si>
    <t>ACC-BOT-891</t>
  </si>
  <si>
    <t>PP-41IZXTNS</t>
  </si>
  <si>
    <t>bou-sun-564</t>
  </si>
  <si>
    <t>PP-PD7BCBV8</t>
  </si>
  <si>
    <t>03:09AM</t>
  </si>
  <si>
    <t>APP-LAV-927</t>
  </si>
  <si>
    <t>PP-580WT3F5</t>
  </si>
  <si>
    <t>PP-4GYH14BX</t>
  </si>
  <si>
    <t>ACC-BOT-778</t>
  </si>
  <si>
    <t>PP-PDFFZ42F</t>
  </si>
  <si>
    <t>JEW-FLO-812</t>
  </si>
  <si>
    <t>PP-UNTDV25G</t>
  </si>
  <si>
    <t>PP-SKR6L5A2</t>
  </si>
  <si>
    <t>PP-J7L2FG06</t>
  </si>
  <si>
    <t>BOU-TUL-961</t>
  </si>
  <si>
    <t>PP-LSFQU8F6</t>
  </si>
  <si>
    <t>BOU-LIL-469</t>
  </si>
  <si>
    <t>PP-ZYR89GAP</t>
  </si>
  <si>
    <t>ACC-FLO-327</t>
  </si>
  <si>
    <t>PP-MJ0D2G9C</t>
  </si>
  <si>
    <t>BOU-SUN-506</t>
  </si>
  <si>
    <t>PP-NBE3M5IA</t>
  </si>
  <si>
    <t>BOU-LIL-402</t>
  </si>
  <si>
    <t>PP-5PBYE78H</t>
  </si>
  <si>
    <t>BOU-LIL-804</t>
  </si>
  <si>
    <t>PP-Y7BYPD4I</t>
  </si>
  <si>
    <t>JEW-FLO-739</t>
  </si>
  <si>
    <t>PP-3D2X6TU6</t>
  </si>
  <si>
    <t>BOU-TUL-374</t>
  </si>
  <si>
    <t>PP-M2ALMDL2</t>
  </si>
  <si>
    <t>06:00PM</t>
  </si>
  <si>
    <t>BOU-ORC-739</t>
  </si>
  <si>
    <t>PP-01DVVH6S</t>
  </si>
  <si>
    <t>APP-ROS-304</t>
  </si>
  <si>
    <t>PP-4X76BT3P</t>
  </si>
  <si>
    <t>ACC-PET-206</t>
  </si>
  <si>
    <t>PP-U7QCCGWP</t>
  </si>
  <si>
    <t>ACC-FLO-224</t>
  </si>
  <si>
    <t>PP-5AWC7B8U</t>
  </si>
  <si>
    <t>APP-LAV-126</t>
  </si>
  <si>
    <t>PP-EFJP6MKT</t>
  </si>
  <si>
    <t>PP-C4IRLFM2</t>
  </si>
  <si>
    <t>PP-TXGSBTWL</t>
  </si>
  <si>
    <t>APP-DAH-157</t>
  </si>
  <si>
    <t>PP-1DIS5PFI</t>
  </si>
  <si>
    <t>BOU-ORC-790</t>
  </si>
  <si>
    <t>PP-MIL3BKFS</t>
  </si>
  <si>
    <t>JEW-VIN-420</t>
  </si>
  <si>
    <t>PP-5O14GKPS</t>
  </si>
  <si>
    <t>BOU-ORC-772</t>
  </si>
  <si>
    <t>PP-BH0J2PQG</t>
  </si>
  <si>
    <t>JEW-PET-713</t>
  </si>
  <si>
    <t>PP-TE93IPQB</t>
  </si>
  <si>
    <t>ACC-BOT-631</t>
  </si>
  <si>
    <t>PP-J798G0EF</t>
  </si>
  <si>
    <t>PP-QGSWO11S</t>
  </si>
  <si>
    <t>APP-ROS-516</t>
  </si>
  <si>
    <t>PP-BTWBRWQL</t>
  </si>
  <si>
    <t>BOU-TUL-571</t>
  </si>
  <si>
    <t>PP-DVQO6ZD0</t>
  </si>
  <si>
    <t>ACC-BOT-908</t>
  </si>
  <si>
    <t>PP-SQQMY8SR</t>
  </si>
  <si>
    <t>06:28PM</t>
  </si>
  <si>
    <t>PP-XZHHQMV3</t>
  </si>
  <si>
    <t>APP-ROS-822</t>
  </si>
  <si>
    <t>PP-ZM5AU4GB</t>
  </si>
  <si>
    <t>APP-ROS-685</t>
  </si>
  <si>
    <t>PP-F1HXFVYE</t>
  </si>
  <si>
    <t>APP-SUN-260</t>
  </si>
  <si>
    <t>PP-Z0DG1QX2</t>
  </si>
  <si>
    <t>08:53PM</t>
  </si>
  <si>
    <t>APP-ROS-315</t>
  </si>
  <si>
    <t>PP-LYO3PJBR</t>
  </si>
  <si>
    <t>BOU-ORC-803</t>
  </si>
  <si>
    <t>PP-ZCYY8R3N</t>
  </si>
  <si>
    <t>PP-6GPDWTKS</t>
  </si>
  <si>
    <t>JEW-DAI-470</t>
  </si>
  <si>
    <t>PP-3003HYIE</t>
  </si>
  <si>
    <t>ACC-PRE-226</t>
  </si>
  <si>
    <t>PP-4J7RB6X3</t>
  </si>
  <si>
    <t>ACC-PRE-127</t>
  </si>
  <si>
    <t>PP-GY6WIZX5</t>
  </si>
  <si>
    <t>APP-DAH-543</t>
  </si>
  <si>
    <t>PP-TL9YL6TR</t>
  </si>
  <si>
    <t>bou-lil-585</t>
  </si>
  <si>
    <t>PP-BXPFYJL4</t>
  </si>
  <si>
    <t>08:10AM</t>
  </si>
  <si>
    <t>JEW-FLO-738</t>
  </si>
  <si>
    <t>PP-JFDJVR7Y</t>
  </si>
  <si>
    <t>ACC-FLO-553</t>
  </si>
  <si>
    <t>PP-MSY77BMB</t>
  </si>
  <si>
    <t>PP-OFSLE26G</t>
  </si>
  <si>
    <t>PP-NRH6A8SF</t>
  </si>
  <si>
    <t>10:35AM</t>
  </si>
  <si>
    <t>PP-BGDQEWUH</t>
  </si>
  <si>
    <t>JEW-DAI-163</t>
  </si>
  <si>
    <t>PP-X3XS3CI4</t>
  </si>
  <si>
    <t>JEW-BLO-587</t>
  </si>
  <si>
    <t>PP-K3F2NH2Z</t>
  </si>
  <si>
    <t>APP-SUN-352</t>
  </si>
  <si>
    <t>PP-KM0KJ5GI</t>
  </si>
  <si>
    <t>jew-flo-917</t>
  </si>
  <si>
    <t>PP-JVXES9BW</t>
  </si>
  <si>
    <t>JEW-VIN-144</t>
  </si>
  <si>
    <t>PP-1UQDGY04</t>
  </si>
  <si>
    <t>APP-LAV-400</t>
  </si>
  <si>
    <t>PP-3LXHGOI5</t>
  </si>
  <si>
    <t>APP-DAH-697</t>
  </si>
  <si>
    <t>PP-TRYT122J</t>
  </si>
  <si>
    <t>JEW-FLO-554</t>
  </si>
  <si>
    <t>PP-032ZSOP6</t>
  </si>
  <si>
    <t>PP-8TF7UD4H</t>
  </si>
  <si>
    <t>APP-SUN-451</t>
  </si>
  <si>
    <t>PP-T8R3XE7V</t>
  </si>
  <si>
    <t>PP-Y8DOW5G6</t>
  </si>
  <si>
    <t>APP-LAV-765</t>
  </si>
  <si>
    <t>PP-P5HQILYF</t>
  </si>
  <si>
    <t>APP-PEO-561</t>
  </si>
  <si>
    <t>PP-K42R7Y9A</t>
  </si>
  <si>
    <t>04:35AM</t>
  </si>
  <si>
    <t>JEW-BLO-404</t>
  </si>
  <si>
    <t>PP-AX808H0O</t>
  </si>
  <si>
    <t>ACC-PRE-102</t>
  </si>
  <si>
    <t>PP-G5OZV4HK</t>
  </si>
  <si>
    <t>APP-DAH-151</t>
  </si>
  <si>
    <t>PP-G5O1YBTV</t>
  </si>
  <si>
    <t>ACC-FLO-884</t>
  </si>
  <si>
    <t>PP-I4DAPH5D</t>
  </si>
  <si>
    <t>BOU-ORC-204</t>
  </si>
  <si>
    <t>PP-SBI2CTJR</t>
  </si>
  <si>
    <t>APP-LAV-317</t>
  </si>
  <si>
    <t>PP-ZYIZCFNK</t>
  </si>
  <si>
    <t>APP-PEO-144</t>
  </si>
  <si>
    <t>PP-0NEZH1U9</t>
  </si>
  <si>
    <t>ACC-FLO-850</t>
  </si>
  <si>
    <t>PP-XDQMW6RQ</t>
  </si>
  <si>
    <t>08:11AM</t>
  </si>
  <si>
    <t>JEW-FLO-436</t>
  </si>
  <si>
    <t>PP-95FUFCOH</t>
  </si>
  <si>
    <t>BOU-ORC-546</t>
  </si>
  <si>
    <t>PP-IP3RQ34B</t>
  </si>
  <si>
    <t>PP-APGCD34T</t>
  </si>
  <si>
    <t>ACC-PRE-380</t>
  </si>
  <si>
    <t>PP-LGO8MPTN</t>
  </si>
  <si>
    <t>APP-SUN-671</t>
  </si>
  <si>
    <t>PP-XBFGXS2G</t>
  </si>
  <si>
    <t>ACC-PET-360</t>
  </si>
  <si>
    <t>PP-3HQT6YNN</t>
  </si>
  <si>
    <t>ACC-PRE-224</t>
  </si>
  <si>
    <t>PP-4E3O5QRY</t>
  </si>
  <si>
    <t>APP-LAV-783</t>
  </si>
  <si>
    <t>PP-U1X0UMIO</t>
  </si>
  <si>
    <t>PP-KW348D9V</t>
  </si>
  <si>
    <t>ACC-PET-437</t>
  </si>
  <si>
    <t>PP-6J8P6Q9M</t>
  </si>
  <si>
    <t>BOU-LIL-373</t>
  </si>
  <si>
    <t>PP-Y8A29RJJ</t>
  </si>
  <si>
    <t>APP-ROS-542</t>
  </si>
  <si>
    <t>PP-YWZCWHS7</t>
  </si>
  <si>
    <t>JEW-FLO-189</t>
  </si>
  <si>
    <t>PP-U5E1JG9S</t>
  </si>
  <si>
    <t>JEW-FLO-351</t>
  </si>
  <si>
    <t>PP-13DRTVIE</t>
  </si>
  <si>
    <t>bou-sun-276</t>
  </si>
  <si>
    <t>PP-22Y4LGQT</t>
  </si>
  <si>
    <t>JEW-PET-899</t>
  </si>
  <si>
    <t>PP-S1SAXT8J</t>
  </si>
  <si>
    <t>10:53PM</t>
  </si>
  <si>
    <t>ACC-PET-674</t>
  </si>
  <si>
    <t>PP-SD3UKXD5</t>
  </si>
  <si>
    <t>APP-SUN-867</t>
  </si>
  <si>
    <t>PP-0FUSB0G0</t>
  </si>
  <si>
    <t>02:56AM</t>
  </si>
  <si>
    <t>BOU-TUL-943</t>
  </si>
  <si>
    <t>PP-8L5BQKMY</t>
  </si>
  <si>
    <t>APP-PEO-852</t>
  </si>
  <si>
    <t>PP-D9V14CTR</t>
  </si>
  <si>
    <t>02:38AM</t>
  </si>
  <si>
    <t>APP-SUN-972</t>
  </si>
  <si>
    <t>PP-8CFA09WO</t>
  </si>
  <si>
    <t>09:13AM</t>
  </si>
  <si>
    <t>PP-VHTOQIHM</t>
  </si>
  <si>
    <t>PP-MM6U909Q</t>
  </si>
  <si>
    <t>ACC-FLO-660</t>
  </si>
  <si>
    <t>PP-LCWRGJGY</t>
  </si>
  <si>
    <t>BOU-ROS-549</t>
  </si>
  <si>
    <t>PP-T7NHU392</t>
  </si>
  <si>
    <t>BOU-TUL-747</t>
  </si>
  <si>
    <t>PP-383PPTQF</t>
  </si>
  <si>
    <t>JEW-VIN-484</t>
  </si>
  <si>
    <t>PP-NJ3FEBEY</t>
  </si>
  <si>
    <t>JEW-DAI-737</t>
  </si>
  <si>
    <t>PP-I8SSISDG</t>
  </si>
  <si>
    <t>ACC-PRE-309</t>
  </si>
  <si>
    <t>PP-HEMBH4VS</t>
  </si>
  <si>
    <t>PP-XQEWIUUK</t>
  </si>
  <si>
    <t>app-ros-121</t>
  </si>
  <si>
    <t>PP-S0MC3I0X</t>
  </si>
  <si>
    <t>BOU-SUN-163</t>
  </si>
  <si>
    <t>PP-K7RZ6K4M</t>
  </si>
  <si>
    <t>ACC-PET-133</t>
  </si>
  <si>
    <t>PP-L1FNO4NK</t>
  </si>
  <si>
    <t>app-ros-902</t>
  </si>
  <si>
    <t>PP-D0P7P39W</t>
  </si>
  <si>
    <t>PP-WG6U54I2</t>
  </si>
  <si>
    <t>04:17AM</t>
  </si>
  <si>
    <t>ACC-FLO-396</t>
  </si>
  <si>
    <t>PP-D6L4H99C</t>
  </si>
  <si>
    <t>BOU-SUN-295</t>
  </si>
  <si>
    <t>PP-9KB2ZRQF</t>
  </si>
  <si>
    <t>JEW-BLO-502</t>
  </si>
  <si>
    <t>PP-YV31CBXW</t>
  </si>
  <si>
    <t>APP-DAH-667</t>
  </si>
  <si>
    <t>PP-5I30484Y</t>
  </si>
  <si>
    <t>BOU-LIL-649</t>
  </si>
  <si>
    <t>PP-SH2C23U2</t>
  </si>
  <si>
    <t>03:30AM</t>
  </si>
  <si>
    <t>PP-XJ7D2B3E</t>
  </si>
  <si>
    <t>ACC-FLO-922</t>
  </si>
  <si>
    <t>PP-WEDMHITC</t>
  </si>
  <si>
    <t>JEW-PET-139</t>
  </si>
  <si>
    <t>PP-A4A3JU52</t>
  </si>
  <si>
    <t>APP-PEO-183</t>
  </si>
  <si>
    <t>PP-VBW2U2DC</t>
  </si>
  <si>
    <t>BOU-TUL-382</t>
  </si>
  <si>
    <t>PP-U53Y15CA</t>
  </si>
  <si>
    <t>bou-sun-921</t>
  </si>
  <si>
    <t>PP-PW5EVAJG</t>
  </si>
  <si>
    <t>BOU-TUL-850</t>
  </si>
  <si>
    <t>PP-LLQHRKMR</t>
  </si>
  <si>
    <t>ACC-BOT-436</t>
  </si>
  <si>
    <t>PP-161NPWWR</t>
  </si>
  <si>
    <t>PP-XD36PX1P</t>
  </si>
  <si>
    <t>APP-SUN-316</t>
  </si>
  <si>
    <t>PP-6SKW7P43</t>
  </si>
  <si>
    <t>ACC-PRE-133</t>
  </si>
  <si>
    <t>PP-FYC415YH</t>
  </si>
  <si>
    <t>10:55PM</t>
  </si>
  <si>
    <t>ACC-PET-403</t>
  </si>
  <si>
    <t>PP-DESMKLB0</t>
  </si>
  <si>
    <t>BOU-LIL-683</t>
  </si>
  <si>
    <t>PP-N3FWBA6B</t>
  </si>
  <si>
    <t>JEW-FLO-235</t>
  </si>
  <si>
    <t>PP-C4C87V24</t>
  </si>
  <si>
    <t>APP-LAV-919</t>
  </si>
  <si>
    <t>PP-4RP0VRSK</t>
  </si>
  <si>
    <t>APP-SUN-792</t>
  </si>
  <si>
    <t>PP-KKDU5PX5</t>
  </si>
  <si>
    <t>04:04AM</t>
  </si>
  <si>
    <t>PP-SSDC9EZI</t>
  </si>
  <si>
    <t>PP-LY7JX7KI</t>
  </si>
  <si>
    <t>APP-LAV-730</t>
  </si>
  <si>
    <t>PP-IOU4Q4WQ</t>
  </si>
  <si>
    <t>ACC-PRE-328</t>
  </si>
  <si>
    <t>PP-I26S7OPJ</t>
  </si>
  <si>
    <t>PP-4DRPK3SS</t>
  </si>
  <si>
    <t>01:27AM</t>
  </si>
  <si>
    <t>bou-ros-102</t>
  </si>
  <si>
    <t>PP-4ZF5187O</t>
  </si>
  <si>
    <t>BOU-ORC-734</t>
  </si>
  <si>
    <t>PP-5UKKN0SC</t>
  </si>
  <si>
    <t>PP-Z9P67Y7X</t>
  </si>
  <si>
    <t>APP-LAV-479</t>
  </si>
  <si>
    <t>PP-Z6JH0I1V</t>
  </si>
  <si>
    <t>APP-PEO-886</t>
  </si>
  <si>
    <t>PP-KYBO31XJ</t>
  </si>
  <si>
    <t xml:space="preserve"> online </t>
  </si>
  <si>
    <t>ACC-FLO-167</t>
  </si>
  <si>
    <t>PP-0EJHRMBL</t>
  </si>
  <si>
    <t>12:31PM</t>
  </si>
  <si>
    <t>ACC-PRE-365</t>
  </si>
  <si>
    <t>PP-0EA86477</t>
  </si>
  <si>
    <t>BOU-TUL-567</t>
  </si>
  <si>
    <t>PP-4C68AU9D</t>
  </si>
  <si>
    <t>ACC-FLO-545</t>
  </si>
  <si>
    <t>PP-OBJXODP2</t>
  </si>
  <si>
    <t>BOU-ORC-405</t>
  </si>
  <si>
    <t>PP-9U8QRQAX</t>
  </si>
  <si>
    <t>BOU-SUN-344</t>
  </si>
  <si>
    <t>PP-E9QXEL9F</t>
  </si>
  <si>
    <t>APP-DAH-420</t>
  </si>
  <si>
    <t>PP-7SMX0FBU</t>
  </si>
  <si>
    <t>JEW-BLO-342</t>
  </si>
  <si>
    <t>PP-I8V3VPNB</t>
  </si>
  <si>
    <t>JEW-PET-253</t>
  </si>
  <si>
    <t>PP-GF4LVXEM</t>
  </si>
  <si>
    <t>BOU-SUN-310</t>
  </si>
  <si>
    <t>PP-FW6VCTOQ</t>
  </si>
  <si>
    <t>07:06PM</t>
  </si>
  <si>
    <t>PP-AFEGWFOS</t>
  </si>
  <si>
    <t>ACC-PET-170</t>
  </si>
  <si>
    <t>PP-ID3WR3E5</t>
  </si>
  <si>
    <t>08:24PM</t>
  </si>
  <si>
    <t>PP-VCIE5JU6</t>
  </si>
  <si>
    <t>JEW-BLO-703</t>
  </si>
  <si>
    <t>PP-0UQL8RFY</t>
  </si>
  <si>
    <t>BOU-LIL-620</t>
  </si>
  <si>
    <t>PP-P5HGIT0X</t>
  </si>
  <si>
    <t>PP-GJZ1780Z</t>
  </si>
  <si>
    <t>PP-OHAO44F6</t>
  </si>
  <si>
    <t>APP-DAH-247</t>
  </si>
  <si>
    <t>PP-73YWZ3OV</t>
  </si>
  <si>
    <t>ACC-BOT-792</t>
  </si>
  <si>
    <t>PP-2FVDUO7K</t>
  </si>
  <si>
    <t>JEW-VIN-486</t>
  </si>
  <si>
    <t>PP-3XASUO0O</t>
  </si>
  <si>
    <t>BOU-ROS-146</t>
  </si>
  <si>
    <t>PP-G16SQR2M</t>
  </si>
  <si>
    <t>01:41AM</t>
  </si>
  <si>
    <t>ACC-FLO-699</t>
  </si>
  <si>
    <t>PP-550KQPGA</t>
  </si>
  <si>
    <t>PP-PI5RK5F2</t>
  </si>
  <si>
    <t>APP-ROS-759</t>
  </si>
  <si>
    <t>PP-HT0LQS0P</t>
  </si>
  <si>
    <t>02:15PM</t>
  </si>
  <si>
    <t>APP-LAV-427</t>
  </si>
  <si>
    <t>PP-187QEMTK</t>
  </si>
  <si>
    <t>BOU-ROS-494</t>
  </si>
  <si>
    <t>PP-GWWBRJJ9</t>
  </si>
  <si>
    <t>PP-S3TCA674</t>
  </si>
  <si>
    <t>12:14PM</t>
  </si>
  <si>
    <t>APP-DAH-802</t>
  </si>
  <si>
    <t>PP-ZGE1VOSQ</t>
  </si>
  <si>
    <t>05:19PM</t>
  </si>
  <si>
    <t>JEW-PET-608</t>
  </si>
  <si>
    <t>PP-NFLAYZHU</t>
  </si>
  <si>
    <t>app-dah-507</t>
  </si>
  <si>
    <t>PP-JNZM0C4L</t>
  </si>
  <si>
    <t>06:54AM</t>
  </si>
  <si>
    <t>JEW-PET-766</t>
  </si>
  <si>
    <t>PP-9JUFZSBO</t>
  </si>
  <si>
    <t>PP-KI9VU24P</t>
  </si>
  <si>
    <t>ACC-BOT-931</t>
  </si>
  <si>
    <t>PP-SJZZ5C6I</t>
  </si>
  <si>
    <t>PP-IHFYJHMI</t>
  </si>
  <si>
    <t>JEW-BLO-135</t>
  </si>
  <si>
    <t>PP-0JYB87KF</t>
  </si>
  <si>
    <t>ACC-PET-445</t>
  </si>
  <si>
    <t>PP-YXAM97YO</t>
  </si>
  <si>
    <t>ACC-FLO-186</t>
  </si>
  <si>
    <t>PP-M0ZU2ZO0</t>
  </si>
  <si>
    <t>APP-DAH-588</t>
  </si>
  <si>
    <t>PP-RQLGAAV7</t>
  </si>
  <si>
    <t>BOU-ROS-991</t>
  </si>
  <si>
    <t>PP-2X9ZH9YB</t>
  </si>
  <si>
    <t>BOU-ROS-303</t>
  </si>
  <si>
    <t>PP-BM4I20QY</t>
  </si>
  <si>
    <t>08:17AM</t>
  </si>
  <si>
    <t>PP-B7QOD2N0</t>
  </si>
  <si>
    <t>jew-vin-657</t>
  </si>
  <si>
    <t>PP-8CVVTTCO</t>
  </si>
  <si>
    <t>BOU-ROS-101</t>
  </si>
  <si>
    <t>PP-1TZ2Q8ZF</t>
  </si>
  <si>
    <t>bou-orc-805</t>
  </si>
  <si>
    <t>PP-5VLMQ4VB</t>
  </si>
  <si>
    <t>03:36PM</t>
  </si>
  <si>
    <t>jew-dai-885</t>
  </si>
  <si>
    <t>PP-W0Y0S8XO</t>
  </si>
  <si>
    <t>ACC-BOT-197</t>
  </si>
  <si>
    <t>PP-G0AHWTNU</t>
  </si>
  <si>
    <t>PP-0YKLSKI9</t>
  </si>
  <si>
    <t>08:55PM</t>
  </si>
  <si>
    <t>APP-ROS-722</t>
  </si>
  <si>
    <t>PP-LADQRAV2</t>
  </si>
  <si>
    <t>ACC-PRE-252</t>
  </si>
  <si>
    <t>PP-SAQWJRO5</t>
  </si>
  <si>
    <t>PP-L4Z6P11E</t>
  </si>
  <si>
    <t>JEW-DAI-419</t>
  </si>
  <si>
    <t>PP-I9JC0SJQ</t>
  </si>
  <si>
    <t>APP-LAV-780</t>
  </si>
  <si>
    <t>PP-H1EJUYQU</t>
  </si>
  <si>
    <t>BOU-ROS-268</t>
  </si>
  <si>
    <t>PP-RUSUAD76</t>
  </si>
  <si>
    <t>BOU-TUL-733</t>
  </si>
  <si>
    <t>PP-0VBQ6771</t>
  </si>
  <si>
    <t>JEW-FLO-429</t>
  </si>
  <si>
    <t>PP-BIPY7VPU</t>
  </si>
  <si>
    <t>APP-SUN-309</t>
  </si>
  <si>
    <t>PP-XO05QPAH</t>
  </si>
  <si>
    <t>JEW-DAI-665</t>
  </si>
  <si>
    <t>PP-CJTQEAEQ</t>
  </si>
  <si>
    <t>PP-ZB0ZAVXU</t>
  </si>
  <si>
    <t>PP-ODVBNNI5</t>
  </si>
  <si>
    <t>BOU-LIL-471</t>
  </si>
  <si>
    <t>PP-RXOZLEL8</t>
  </si>
  <si>
    <t>PP-JBLGFHSW</t>
  </si>
  <si>
    <t>APP-SUN-746</t>
  </si>
  <si>
    <t>PP-P9WUVUSP</t>
  </si>
  <si>
    <t>BOU-TUL-618</t>
  </si>
  <si>
    <t>PP-5AE2WVQW</t>
  </si>
  <si>
    <t>JEW-FLO-373</t>
  </si>
  <si>
    <t>PP-VPFC7C09</t>
  </si>
  <si>
    <t>JEW-VIN-582</t>
  </si>
  <si>
    <t>PP-DSHLLSHW</t>
  </si>
  <si>
    <t>ACC-PRE-456</t>
  </si>
  <si>
    <t>PP-RMQISP06</t>
  </si>
  <si>
    <t>ACC-PRE-659</t>
  </si>
  <si>
    <t>PP-3685EFZV</t>
  </si>
  <si>
    <t>JEW-PET-765</t>
  </si>
  <si>
    <t>PP-634ZHZN0</t>
  </si>
  <si>
    <t>PP-VAUHW1UR</t>
  </si>
  <si>
    <t>BOU-TUL-473</t>
  </si>
  <si>
    <t>PP-PAOYMTYS</t>
  </si>
  <si>
    <t>APP-PEO-556</t>
  </si>
  <si>
    <t>PP-Y61PGH8N</t>
  </si>
  <si>
    <t>01:42PM</t>
  </si>
  <si>
    <t>PP-KHR6L3ZM</t>
  </si>
  <si>
    <t>04:24AM</t>
  </si>
  <si>
    <t>JEW-BLO-820</t>
  </si>
  <si>
    <t>PP-C43H6XCF</t>
  </si>
  <si>
    <t>PP-S5XK871L</t>
  </si>
  <si>
    <t>07:30PM</t>
  </si>
  <si>
    <t>app-lav-584</t>
  </si>
  <si>
    <t>PP-TPR0Y1EK</t>
  </si>
  <si>
    <t>BOU-TUL-935</t>
  </si>
  <si>
    <t>PP-ILPKMZOZ</t>
  </si>
  <si>
    <t>PP-DSE1DHQ2</t>
  </si>
  <si>
    <t>ACC-FLO-861</t>
  </si>
  <si>
    <t>PP-THCQGCEI</t>
  </si>
  <si>
    <t>APP-ROS-649</t>
  </si>
  <si>
    <t>PP-A5S55L6I</t>
  </si>
  <si>
    <t>BOU-LIL-799</t>
  </si>
  <si>
    <t>PP-0NFDD2PJ</t>
  </si>
  <si>
    <t>ACC-BOT-249</t>
  </si>
  <si>
    <t>PP-YL1GIIPN</t>
  </si>
  <si>
    <t>BOU-LIL-599</t>
  </si>
  <si>
    <t>PP-Q3ELDV59</t>
  </si>
  <si>
    <t>BOU-ROS-739</t>
  </si>
  <si>
    <t>PP-3IVZGMT9</t>
  </si>
  <si>
    <t>08:26AM</t>
  </si>
  <si>
    <t>JEW-PET-997</t>
  </si>
  <si>
    <t>PP-N05X3VB9</t>
  </si>
  <si>
    <t>JEW-FLO-428</t>
  </si>
  <si>
    <t>PP-JGYHWSMX</t>
  </si>
  <si>
    <t>BOU-ORC-642</t>
  </si>
  <si>
    <t>PP-MOLRV4DG</t>
  </si>
  <si>
    <t>rose tee</t>
  </si>
  <si>
    <t>APP-ROS-819</t>
  </si>
  <si>
    <t>PP-7T1A9E61</t>
  </si>
  <si>
    <t>APP-LAV-826</t>
  </si>
  <si>
    <t>PP-1EL3BXHE</t>
  </si>
  <si>
    <t>04:36PM</t>
  </si>
  <si>
    <t>ACC-FLO-269</t>
  </si>
  <si>
    <t>PP-SNU5S3K4</t>
  </si>
  <si>
    <t>APP-PEO-729</t>
  </si>
  <si>
    <t>PP-8NCXTQ11</t>
  </si>
  <si>
    <t>BOU-TUL-635</t>
  </si>
  <si>
    <t>PP-ZIZSTZSN</t>
  </si>
  <si>
    <t>ACC-FLO-761</t>
  </si>
  <si>
    <t>PP-XZLW10UA</t>
  </si>
  <si>
    <t>JEW-FLO-419</t>
  </si>
  <si>
    <t>PP-OISFZ1K2</t>
  </si>
  <si>
    <t>09:59PM</t>
  </si>
  <si>
    <t>PP-2WSFJDBE</t>
  </si>
  <si>
    <t>APP-LAV-244</t>
  </si>
  <si>
    <t>PP-QU663O2F</t>
  </si>
  <si>
    <t>BOU-TUL-463</t>
  </si>
  <si>
    <t>PP-3ONWNYII</t>
  </si>
  <si>
    <t>BOU-ROS-363</t>
  </si>
  <si>
    <t>PP-BRWYZDK5</t>
  </si>
  <si>
    <t>PP-8EWHDHJJ</t>
  </si>
  <si>
    <t>BOU-ORC-298</t>
  </si>
  <si>
    <t>PP-4GK10WE9</t>
  </si>
  <si>
    <t>PP-E2J6IMKI</t>
  </si>
  <si>
    <t>APP-SUN-349</t>
  </si>
  <si>
    <t>PP-AJ6Z93VQ</t>
  </si>
  <si>
    <t>APP-LAV-340</t>
  </si>
  <si>
    <t>PP-3EIPLD41</t>
  </si>
  <si>
    <t>01:22PM</t>
  </si>
  <si>
    <t>APP-ROS-442</t>
  </si>
  <si>
    <t>PP-6KB9Z7FW</t>
  </si>
  <si>
    <t>BOU-ORC-882</t>
  </si>
  <si>
    <t>PP-BMDQ449G</t>
  </si>
  <si>
    <t>02:05PM</t>
  </si>
  <si>
    <t>BOU-LIL-458</t>
  </si>
  <si>
    <t>PP-6R97UPFG</t>
  </si>
  <si>
    <t>BOU-TUL-275</t>
  </si>
  <si>
    <t>PP-2D7SOIVU</t>
  </si>
  <si>
    <t>BOU-TUL-551</t>
  </si>
  <si>
    <t>PP-NZUUB8EJ</t>
  </si>
  <si>
    <t>PP-49S2BXNE</t>
  </si>
  <si>
    <t>APP-SUN-820</t>
  </si>
  <si>
    <t>PP-VTCYTRND</t>
  </si>
  <si>
    <t>APP-ROS-723</t>
  </si>
  <si>
    <t>PP-RDCQN5PE</t>
  </si>
  <si>
    <t>JEW-FLO-867</t>
  </si>
  <si>
    <t>PP-3D6KK6QH</t>
  </si>
  <si>
    <t>JEW-PET-639</t>
  </si>
  <si>
    <t>PP-HH43P0GL</t>
  </si>
  <si>
    <t>PP-HD71T06A</t>
  </si>
  <si>
    <t>APP-LAV-726</t>
  </si>
  <si>
    <t>PP-ZQBUH271</t>
  </si>
  <si>
    <t>PP-31OZB0Z0</t>
  </si>
  <si>
    <t>ACC-FLO-788</t>
  </si>
  <si>
    <t>PP-N611MBA5</t>
  </si>
  <si>
    <t>ACC-PRE-513</t>
  </si>
  <si>
    <t>PP-3FICLREA</t>
  </si>
  <si>
    <t>ACC-FLO-253</t>
  </si>
  <si>
    <t>PP-I2OHX301</t>
  </si>
  <si>
    <t>BOU-TUL-517</t>
  </si>
  <si>
    <t>PP-6Z0CC9KN</t>
  </si>
  <si>
    <t>BOU-LIL-384</t>
  </si>
  <si>
    <t>PP-L7NCRVQY</t>
  </si>
  <si>
    <t>08:56PM</t>
  </si>
  <si>
    <t>PP-810XGYXK</t>
  </si>
  <si>
    <t>12:17PM</t>
  </si>
  <si>
    <t>JEW-BLO-845</t>
  </si>
  <si>
    <t>PP-ZIN4XIEK</t>
  </si>
  <si>
    <t>APP-LAV-903</t>
  </si>
  <si>
    <t>PP-IJM34WQT</t>
  </si>
  <si>
    <t>BOU-LIL-528</t>
  </si>
  <si>
    <t>PP-74HNI8LY</t>
  </si>
  <si>
    <t>JEW-PET-624</t>
  </si>
  <si>
    <t>PP-C9ZLE60H</t>
  </si>
  <si>
    <t>07:16PM</t>
  </si>
  <si>
    <t>ACC-BOT-632</t>
  </si>
  <si>
    <t>PP-TGSI0W0V</t>
  </si>
  <si>
    <t>ACC-PRE-394</t>
  </si>
  <si>
    <t>PP-6GJVW65I</t>
  </si>
  <si>
    <t>APP-SUN-859</t>
  </si>
  <si>
    <t>PP-UA7QMW0D</t>
  </si>
  <si>
    <t>03:37PM</t>
  </si>
  <si>
    <t>JEW-BLO-860</t>
  </si>
  <si>
    <t>PP-WYPIJWOX</t>
  </si>
  <si>
    <t>04:49AM</t>
  </si>
  <si>
    <t>ACC-PRE-560</t>
  </si>
  <si>
    <t>PP-DPU5KV6J</t>
  </si>
  <si>
    <t>PP-OOAFZDY5</t>
  </si>
  <si>
    <t>03:41AM</t>
  </si>
  <si>
    <t>PP-SM8PS1X7</t>
  </si>
  <si>
    <t>APP-ROS-782</t>
  </si>
  <si>
    <t>PP-QAONHR36</t>
  </si>
  <si>
    <t>APP-ROS-414</t>
  </si>
  <si>
    <t>PP-Q8VA8X8L</t>
  </si>
  <si>
    <t>ACC-PET-482</t>
  </si>
  <si>
    <t>PP-F5X9YZWT</t>
  </si>
  <si>
    <t>BOU-ROS-469</t>
  </si>
  <si>
    <t>PP-CUZ2ZFJ4</t>
  </si>
  <si>
    <t>JEW-PET-384</t>
  </si>
  <si>
    <t>PP-6IL5GLEQ</t>
  </si>
  <si>
    <t>ACC-BOT-621</t>
  </si>
  <si>
    <t>PP-NV0KHKVX</t>
  </si>
  <si>
    <t>PP-T03UH58L</t>
  </si>
  <si>
    <t>PP-J91KTR2Q</t>
  </si>
  <si>
    <t>07:53AM</t>
  </si>
  <si>
    <t>JEW-FLO-445</t>
  </si>
  <si>
    <t>PP-YSBD8446</t>
  </si>
  <si>
    <t>BOU-ROS-906</t>
  </si>
  <si>
    <t>PP-H0HTMYXY</t>
  </si>
  <si>
    <t>11:43PM</t>
  </si>
  <si>
    <t>JEW-PET-676</t>
  </si>
  <si>
    <t>PP-80LQ1Q18</t>
  </si>
  <si>
    <t>BOU-LIL-758</t>
  </si>
  <si>
    <t>PP-404VHFOZ</t>
  </si>
  <si>
    <t>11:06PM</t>
  </si>
  <si>
    <t>ACC-FLO-595</t>
  </si>
  <si>
    <t>PP-7KAA97SJ</t>
  </si>
  <si>
    <t>JEW-VIN-607</t>
  </si>
  <si>
    <t>PP-69F5GCL9</t>
  </si>
  <si>
    <t>PP-PJYBJAWD</t>
  </si>
  <si>
    <t>APP-SUN-655</t>
  </si>
  <si>
    <t>PP-61H1E1TN</t>
  </si>
  <si>
    <t>03:08AM</t>
  </si>
  <si>
    <t>PP-7Z1MV9EX</t>
  </si>
  <si>
    <t>APP-ROS-425</t>
  </si>
  <si>
    <t>PP-G2FWPT55</t>
  </si>
  <si>
    <t>JEW-FLO-925</t>
  </si>
  <si>
    <t>PP-KPO47U0I</t>
  </si>
  <si>
    <t>BOU-ROS-225</t>
  </si>
  <si>
    <t>PP-5HHM51AZ</t>
  </si>
  <si>
    <t>BOU-SUN-149</t>
  </si>
  <si>
    <t>PP-WWJD330A</t>
  </si>
  <si>
    <t>07:32AM</t>
  </si>
  <si>
    <t>JEW-VIN-967</t>
  </si>
  <si>
    <t>PP-YH5YNB8V</t>
  </si>
  <si>
    <t>APP-PEO-727</t>
  </si>
  <si>
    <t>PP-88UA3A6S</t>
  </si>
  <si>
    <t>BOU-SUN-323</t>
  </si>
  <si>
    <t>PP-RMUYBOY8</t>
  </si>
  <si>
    <t>BOU-LIL-876</t>
  </si>
  <si>
    <t>PP-PUX79GT7</t>
  </si>
  <si>
    <t>bou-orc-515</t>
  </si>
  <si>
    <t>PP-UXGWTGBZ</t>
  </si>
  <si>
    <t>PP-UI6U6XBI</t>
  </si>
  <si>
    <t>PP-HROES23O</t>
  </si>
  <si>
    <t>APP-DAH-936</t>
  </si>
  <si>
    <t>PP-V31S1ZTS</t>
  </si>
  <si>
    <t>PP-0WQOFYC5</t>
  </si>
  <si>
    <t>ACC-PET-324</t>
  </si>
  <si>
    <t>PP-IJI391IE</t>
  </si>
  <si>
    <t>APP-SUN-549</t>
  </si>
  <si>
    <t>PP-EEGIXWOI</t>
  </si>
  <si>
    <t>JEW-PET-749</t>
  </si>
  <si>
    <t>PP-C0F3EWPX</t>
  </si>
  <si>
    <t>ACC-PET-142</t>
  </si>
  <si>
    <t>PP-WUYPXXE6</t>
  </si>
  <si>
    <t>BOU-LIL-293</t>
  </si>
  <si>
    <t>PP-1Q461CXI</t>
  </si>
  <si>
    <t>BOU-ORC-176</t>
  </si>
  <si>
    <t>PP-H9PWJECU</t>
  </si>
  <si>
    <t>BOU-ORC-926</t>
  </si>
  <si>
    <t>PP-M6J8Y6RH</t>
  </si>
  <si>
    <t>ACC-FLO-354</t>
  </si>
  <si>
    <t>PP-YR1LGE5M</t>
  </si>
  <si>
    <t>BOU-ROS-509</t>
  </si>
  <si>
    <t>PP-D20EI8Z7</t>
  </si>
  <si>
    <t>09:51AM</t>
  </si>
  <si>
    <t>app-sun-154</t>
  </si>
  <si>
    <t>PP-JTK3S64M</t>
  </si>
  <si>
    <t>11:04PM</t>
  </si>
  <si>
    <t>BOU-LIL-518</t>
  </si>
  <si>
    <t>PP-TOV50ZFG</t>
  </si>
  <si>
    <t>JEW-VIN-455</t>
  </si>
  <si>
    <t>PP-1VLZOS97</t>
  </si>
  <si>
    <t>03:15PM</t>
  </si>
  <si>
    <t>APP-LAV-845</t>
  </si>
  <si>
    <t>PP-RS74GI8I</t>
  </si>
  <si>
    <t>APP-LAV-710</t>
  </si>
  <si>
    <t>PP-U9KALFJ8</t>
  </si>
  <si>
    <t>08:14AM</t>
  </si>
  <si>
    <t>ACC-PET-145</t>
  </si>
  <si>
    <t>PP-2IID7RUT</t>
  </si>
  <si>
    <t>PP-BFL5MZOW</t>
  </si>
  <si>
    <t>BOU-SUN-380</t>
  </si>
  <si>
    <t>PP-7XCCSKQO</t>
  </si>
  <si>
    <t>BOU-ROS-744</t>
  </si>
  <si>
    <t>PP-07ARX7HM</t>
  </si>
  <si>
    <t>10:58PM</t>
  </si>
  <si>
    <t>JEW-FLO-263</t>
  </si>
  <si>
    <t>PP-7Y68UCKM</t>
  </si>
  <si>
    <t>JEW-VIN-626</t>
  </si>
  <si>
    <t>PP-9UE26KNQ</t>
  </si>
  <si>
    <t>PP-8OQKA5QC</t>
  </si>
  <si>
    <t>JEW-DAI-858</t>
  </si>
  <si>
    <t>PP-7T3KQS01</t>
  </si>
  <si>
    <t>ACC-FLO-990</t>
  </si>
  <si>
    <t>PP-2PG9P66J</t>
  </si>
  <si>
    <t>BOU-ROS-783</t>
  </si>
  <si>
    <t>PP-3D69Q43B</t>
  </si>
  <si>
    <t>BOU-TUL-802</t>
  </si>
  <si>
    <t>PP-YAAWMT73</t>
  </si>
  <si>
    <t>BOU-LIL-723</t>
  </si>
  <si>
    <t>PP-HPD7WOYL</t>
  </si>
  <si>
    <t>BOU-LIL-884</t>
  </si>
  <si>
    <t>PP-32BI9KC3</t>
  </si>
  <si>
    <t>ACC-BOT-492</t>
  </si>
  <si>
    <t>PP-JH9DUP5B</t>
  </si>
  <si>
    <t>09:32PM</t>
  </si>
  <si>
    <t>ACC-PRE-634</t>
  </si>
  <si>
    <t>PP-U7HH0A5X</t>
  </si>
  <si>
    <t>JEW-FLO-700</t>
  </si>
  <si>
    <t>PP-1QXO673A</t>
  </si>
  <si>
    <t>bou-lil-167</t>
  </si>
  <si>
    <t>PP-8LC3QN1G</t>
  </si>
  <si>
    <t>06:22PM</t>
  </si>
  <si>
    <t>BOU-SUN-307</t>
  </si>
  <si>
    <t>PP-LKACGV3E</t>
  </si>
  <si>
    <t>ACC-BOT-902</t>
  </si>
  <si>
    <t>PP-N1CHSIS6</t>
  </si>
  <si>
    <t>BOU-LIL-532</t>
  </si>
  <si>
    <t>PP-KZVTSGIQ</t>
  </si>
  <si>
    <t>JEW-VIN-825</t>
  </si>
  <si>
    <t>PP-V1J308IP</t>
  </si>
  <si>
    <t>BOU-LIL-977</t>
  </si>
  <si>
    <t>PP-M3IV6V9F</t>
  </si>
  <si>
    <t>acc-pet-664</t>
  </si>
  <si>
    <t>PP-5G2FXZ6D</t>
  </si>
  <si>
    <t>01:45AM</t>
  </si>
  <si>
    <t>bloom bracelet</t>
  </si>
  <si>
    <t>JEW-BLO-977</t>
  </si>
  <si>
    <t>PP-0PN431KI</t>
  </si>
  <si>
    <t>BOU-ROS-324</t>
  </si>
  <si>
    <t>PP-TSXGDK7D</t>
  </si>
  <si>
    <t>PP-V4IY4K1N</t>
  </si>
  <si>
    <t>JEW-VIN-277</t>
  </si>
  <si>
    <t>PP-GA3MLCEL</t>
  </si>
  <si>
    <t>PP-1FOTDJGF</t>
  </si>
  <si>
    <t>PP-Y8L5ANUL</t>
  </si>
  <si>
    <t>APP-ROS-640</t>
  </si>
  <si>
    <t>PP-MB86T5PF</t>
  </si>
  <si>
    <t>PP-UNEYEC1Z</t>
  </si>
  <si>
    <t>04:42AM</t>
  </si>
  <si>
    <t>jew-vin-484</t>
  </si>
  <si>
    <t>PP-KZURAOKJ</t>
  </si>
  <si>
    <t>JEW-DAI-430</t>
  </si>
  <si>
    <t>PP-82UR8BBJ</t>
  </si>
  <si>
    <t>12:19PM</t>
  </si>
  <si>
    <t>PP-LMJU1BZQ</t>
  </si>
  <si>
    <t>APP-DAH-282</t>
  </si>
  <si>
    <t>PP-Y5MRUO0N</t>
  </si>
  <si>
    <t>PP-O2VS0JYV</t>
  </si>
  <si>
    <t>BOU-LIL-498</t>
  </si>
  <si>
    <t>PP-U9N75VHF</t>
  </si>
  <si>
    <t>08:37AM</t>
  </si>
  <si>
    <t>JEW-PET-579</t>
  </si>
  <si>
    <t>PP-39DO70IU</t>
  </si>
  <si>
    <t>ACC-BOT-861</t>
  </si>
  <si>
    <t>PP-2UGHNNXA</t>
  </si>
  <si>
    <t>BOU-SUN-923</t>
  </si>
  <si>
    <t>PP-VQ563149</t>
  </si>
  <si>
    <t>BOU-LIL-343</t>
  </si>
  <si>
    <t>PP-EILP7DHZ</t>
  </si>
  <si>
    <t>BOU-LIL-388</t>
  </si>
  <si>
    <t>PP-84AFFO71</t>
  </si>
  <si>
    <t>ACC-FLO-260</t>
  </si>
  <si>
    <t>PP-KIZLW00N</t>
  </si>
  <si>
    <t>BOU-SUN-243</t>
  </si>
  <si>
    <t>PP-46IT1VG2</t>
  </si>
  <si>
    <t>05:17AM</t>
  </si>
  <si>
    <t>PP-8ZQF9V4M</t>
  </si>
  <si>
    <t>05:08AM</t>
  </si>
  <si>
    <t>BOU-SUN-636</t>
  </si>
  <si>
    <t>PP-50DVJCGB</t>
  </si>
  <si>
    <t>BOU-ROS-189</t>
  </si>
  <si>
    <t>PP-EZ1IDNTI</t>
  </si>
  <si>
    <t>07:07PM</t>
  </si>
  <si>
    <t>APP-ROS-416</t>
  </si>
  <si>
    <t>PP-1Q9USG7D</t>
  </si>
  <si>
    <t>JEW-FLO-229</t>
  </si>
  <si>
    <t>PP-8A56COC0</t>
  </si>
  <si>
    <t>BOU-TUL-421</t>
  </si>
  <si>
    <t>PP-4AHNDZSU</t>
  </si>
  <si>
    <t>ACC-FLO-857</t>
  </si>
  <si>
    <t>PP-TZMAZ7OB</t>
  </si>
  <si>
    <t>ACC-PET-886</t>
  </si>
  <si>
    <t>PP-JWCMMFX2</t>
  </si>
  <si>
    <t>JEW-PET-521</t>
  </si>
  <si>
    <t>PP-UJ3AC6PE</t>
  </si>
  <si>
    <t>bou-sun-224</t>
  </si>
  <si>
    <t>PP-1J7FXZKI</t>
  </si>
  <si>
    <t>PP-24CY0FB1</t>
  </si>
  <si>
    <t>PP-04LYYEXB</t>
  </si>
  <si>
    <t>PP-1CMDB429</t>
  </si>
  <si>
    <t>APP-ROS-613</t>
  </si>
  <si>
    <t>PP-N64BR3RN</t>
  </si>
  <si>
    <t>PP-H0OK3SKV</t>
  </si>
  <si>
    <t>PP-Z0EKVVMO</t>
  </si>
  <si>
    <t>BOU-LIL-115</t>
  </si>
  <si>
    <t>PP-JXE39Y8T</t>
  </si>
  <si>
    <t>05:09PM</t>
  </si>
  <si>
    <t>PP-ATLRE85X</t>
  </si>
  <si>
    <t>02:59PM</t>
  </si>
  <si>
    <t>APP-DAH-527</t>
  </si>
  <si>
    <t>PP-0PC9TUFY</t>
  </si>
  <si>
    <t>ACC-BOT-929</t>
  </si>
  <si>
    <t>PP-VYE8OHLO</t>
  </si>
  <si>
    <t>PP-XAJVUDHG</t>
  </si>
  <si>
    <t>ACC-PRE-876</t>
  </si>
  <si>
    <t>PP-BBQ8Z1PG</t>
  </si>
  <si>
    <t>JEW-DAI-684</t>
  </si>
  <si>
    <t>PP-KAGQDVS1</t>
  </si>
  <si>
    <t>PP-CV4QQO1R</t>
  </si>
  <si>
    <t>JEW-FLO-891</t>
  </si>
  <si>
    <t>PP-23S5XHBM</t>
  </si>
  <si>
    <t>PP-XELTBZEF</t>
  </si>
  <si>
    <t>ACC-FLO-351</t>
  </si>
  <si>
    <t>PP-U431MV0V</t>
  </si>
  <si>
    <t>APP-LAV-872</t>
  </si>
  <si>
    <t>PP-23ZIU4CN</t>
  </si>
  <si>
    <t>APP-DAH-500</t>
  </si>
  <si>
    <t>PP-IGRSN6W3</t>
  </si>
  <si>
    <t>BOU-TUL-562</t>
  </si>
  <si>
    <t>PP-DIGDZ9Z6</t>
  </si>
  <si>
    <t>ACC-FLO-984</t>
  </si>
  <si>
    <t>PP-3IISYRTH</t>
  </si>
  <si>
    <t>JEW-DAI-161</t>
  </si>
  <si>
    <t>PP-RV7C32MJ</t>
  </si>
  <si>
    <t>APP-LAV-123</t>
  </si>
  <si>
    <t>PP-P1RYL4EW</t>
  </si>
  <si>
    <t>PP-P14NVV4N</t>
  </si>
  <si>
    <t>PP-74I6OU87</t>
  </si>
  <si>
    <t>BOU-TUL-856</t>
  </si>
  <si>
    <t>PP-HSLRXE7G</t>
  </si>
  <si>
    <t>APP-ROS-340</t>
  </si>
  <si>
    <t>PP-TZR4V4PC</t>
  </si>
  <si>
    <t>JEW-VIN-739</t>
  </si>
  <si>
    <t>PP-HVU05VLR</t>
  </si>
  <si>
    <t>JEW-FLO-202</t>
  </si>
  <si>
    <t>PP-XDPOK8GY</t>
  </si>
  <si>
    <t>ACC-PRE-335</t>
  </si>
  <si>
    <t>PP-A43VJK8F</t>
  </si>
  <si>
    <t>BOU-SUN-271</t>
  </si>
  <si>
    <t>PP-LNTAFIBX</t>
  </si>
  <si>
    <t>BOU-TUL-229</t>
  </si>
  <si>
    <t>PP-5LKFSYV2</t>
  </si>
  <si>
    <t>JEW-DAI-114</t>
  </si>
  <si>
    <t>PP-TWZ7OCVC</t>
  </si>
  <si>
    <t>APP-SUN-497</t>
  </si>
  <si>
    <t>PP-EIHX74D0</t>
  </si>
  <si>
    <t>BOU-SUN-407</t>
  </si>
  <si>
    <t>PP-HL2H4IF9</t>
  </si>
  <si>
    <t>BOU-TUL-848</t>
  </si>
  <si>
    <t>PP-SD92QR0B</t>
  </si>
  <si>
    <t>PP-79641ZTZ</t>
  </si>
  <si>
    <t>JEW-FLO-984</t>
  </si>
  <si>
    <t>PP-XUTQ47PM</t>
  </si>
  <si>
    <t>ACC-FLO-559</t>
  </si>
  <si>
    <t>PP-A9AGRTM6</t>
  </si>
  <si>
    <t>ACC-FLO-146</t>
  </si>
  <si>
    <t>PP-7SQLXKRY</t>
  </si>
  <si>
    <t>APP-DAH-319</t>
  </si>
  <si>
    <t>PP-772XI9JZ</t>
  </si>
  <si>
    <t>08:45PM</t>
  </si>
  <si>
    <t>APP-DAH-455</t>
  </si>
  <si>
    <t>PP-BB760FZA</t>
  </si>
  <si>
    <t>BOU-SUN-183</t>
  </si>
  <si>
    <t>PP-NV76LUX3</t>
  </si>
  <si>
    <t>PP-FJWY7JQE</t>
  </si>
  <si>
    <t>PP-UE89Y0VV</t>
  </si>
  <si>
    <t>APP-ROS-607</t>
  </si>
  <si>
    <t>PP-3GG86VEC</t>
  </si>
  <si>
    <t>APP-SUN-410</t>
  </si>
  <si>
    <t>PP-STKA0914</t>
  </si>
  <si>
    <t>PP-4QSMW0UH</t>
  </si>
  <si>
    <t>07:01AM</t>
  </si>
  <si>
    <t>BOU-TUL-321</t>
  </si>
  <si>
    <t>PP-V981R02Z</t>
  </si>
  <si>
    <t>PP-96PIFL6D</t>
  </si>
  <si>
    <t>PP-89CJJBZP</t>
  </si>
  <si>
    <t>BOU-TUL-117</t>
  </si>
  <si>
    <t>PP-66FD9PT9</t>
  </si>
  <si>
    <t>PP-CPNMCR33</t>
  </si>
  <si>
    <t>app-dah-698</t>
  </si>
  <si>
    <t>PP-LCXPZXC0</t>
  </si>
  <si>
    <t>PP-7JH2TWLL</t>
  </si>
  <si>
    <t>ACC-PET-116</t>
  </si>
  <si>
    <t>PP-HNNJ3C2Z</t>
  </si>
  <si>
    <t>BOU-LIL-945</t>
  </si>
  <si>
    <t xml:space="preserve"> LATE PICKUP</t>
  </si>
  <si>
    <t>PP-OGXSRVEY</t>
  </si>
  <si>
    <t>PP-LQA32PNZ</t>
  </si>
  <si>
    <t>ACC-FLO-317</t>
  </si>
  <si>
    <t>PP-YFEFVWOF</t>
  </si>
  <si>
    <t>JEW-FLO-135</t>
  </si>
  <si>
    <t>PP-L1YN4CBU</t>
  </si>
  <si>
    <t>ACC-PET-486</t>
  </si>
  <si>
    <t>PP-9FIDO3TE</t>
  </si>
  <si>
    <t>app-sun-686</t>
  </si>
  <si>
    <t>PP-8FCPVUEK</t>
  </si>
  <si>
    <t>BOU-SUN-281</t>
  </si>
  <si>
    <t>PP-5308D6W0</t>
  </si>
  <si>
    <t>04:52AM</t>
  </si>
  <si>
    <t>PP-G1GKE8RC</t>
  </si>
  <si>
    <t>JEW-DAI-147</t>
  </si>
  <si>
    <t>PP-U50JRISW</t>
  </si>
  <si>
    <t>ACC-BOT-555</t>
  </si>
  <si>
    <t>PP-PMKTJ3K2</t>
  </si>
  <si>
    <t>PP-Z9II3KVO</t>
  </si>
  <si>
    <t>PP-D1D2HQ6V</t>
  </si>
  <si>
    <t>BOU-LIL-992</t>
  </si>
  <si>
    <t>PP-3KJJ2WWW</t>
  </si>
  <si>
    <t>APP-LAV-595</t>
  </si>
  <si>
    <t>PP-4PKI46JI</t>
  </si>
  <si>
    <t>04:54AM</t>
  </si>
  <si>
    <t>ACC-PET-753</t>
  </si>
  <si>
    <t>PP-3QHAD3M6</t>
  </si>
  <si>
    <t>acc-bot-524</t>
  </si>
  <si>
    <t>PP-79460KHF</t>
  </si>
  <si>
    <t>ACC-PRE-794</t>
  </si>
  <si>
    <t>PP-Y92HJQN3</t>
  </si>
  <si>
    <t>01:28AM</t>
  </si>
  <si>
    <t>BOU-ROS-606</t>
  </si>
  <si>
    <t>PP-WHNYBJK8</t>
  </si>
  <si>
    <t>PP-FIIT2018</t>
  </si>
  <si>
    <t>PP-S1D3Q954</t>
  </si>
  <si>
    <t>PP-35S3JSJB</t>
  </si>
  <si>
    <t>PP-0T1II52A</t>
  </si>
  <si>
    <t>BOU-LIL-444</t>
  </si>
  <si>
    <t>PP-N5IXRBPO</t>
  </si>
  <si>
    <t>JEW-PET-729</t>
  </si>
  <si>
    <t>PP-XAIOML0K</t>
  </si>
  <si>
    <t>ACC-FLO-943</t>
  </si>
  <si>
    <t>PP-ZTVSQOFX</t>
  </si>
  <si>
    <t>PP-IU4LXJWL</t>
  </si>
  <si>
    <t>ACC-PET-258</t>
  </si>
  <si>
    <t>PP-R0JMPE5Q</t>
  </si>
  <si>
    <t>APP-LAV-859</t>
  </si>
  <si>
    <t>PP-D7RFSWWP</t>
  </si>
  <si>
    <t>BOU-ROS-802</t>
  </si>
  <si>
    <t>PP-7JH0EQIB</t>
  </si>
  <si>
    <t>PP-TI89UV1F</t>
  </si>
  <si>
    <t>JEW-DAI-483</t>
  </si>
  <si>
    <t>PP-XSO29T8L</t>
  </si>
  <si>
    <t>07:10AM</t>
  </si>
  <si>
    <t>ACC-PET-189</t>
  </si>
  <si>
    <t>PP-ORGERRGN</t>
  </si>
  <si>
    <t>PP-19VJCF4V</t>
  </si>
  <si>
    <t>BOU-LIL-232</t>
  </si>
  <si>
    <t>PP-WV6W0NYM</t>
  </si>
  <si>
    <t>ACC-PET-411</t>
  </si>
  <si>
    <t>PP-B87WXAAE</t>
  </si>
  <si>
    <t>PP-9YRYN9PL</t>
  </si>
  <si>
    <t>PP-TQEZUOF1</t>
  </si>
  <si>
    <t>BOU-SUN-211</t>
  </si>
  <si>
    <t>PP-JBO3ND21</t>
  </si>
  <si>
    <t>JEW-BLO-173</t>
  </si>
  <si>
    <t>PP-PX4194XC</t>
  </si>
  <si>
    <t>BOU-ROS-726</t>
  </si>
  <si>
    <t>PP-UXORZPGU</t>
  </si>
  <si>
    <t>JEW-VIN-962</t>
  </si>
  <si>
    <t>PP-407PADW7</t>
  </si>
  <si>
    <t>APP-ROS-528</t>
  </si>
  <si>
    <t>PP-COEE9JA2</t>
  </si>
  <si>
    <t>PP-CZA7DH5Z</t>
  </si>
  <si>
    <t>ACC-PRE-937</t>
  </si>
  <si>
    <t>PP-7HVVDANI</t>
  </si>
  <si>
    <t>ACC-PRE-220</t>
  </si>
  <si>
    <t>PP-594OHWPB</t>
  </si>
  <si>
    <t>APP-LAV-835</t>
  </si>
  <si>
    <t>PP-IQ9ENZ9J</t>
  </si>
  <si>
    <t>ACC-PRE-710</t>
  </si>
  <si>
    <t>PP-CE32ODQN</t>
  </si>
  <si>
    <t>JEW-FLO-132</t>
  </si>
  <si>
    <t>PP-8J5ECRUY</t>
  </si>
  <si>
    <t>ACC-PET-814</t>
  </si>
  <si>
    <t>PP-1RXYR24Q</t>
  </si>
  <si>
    <t>ACC-PET-759</t>
  </si>
  <si>
    <t>PP-G42H5ZXR</t>
  </si>
  <si>
    <t>APP-PEO-441</t>
  </si>
  <si>
    <t>PP-CKT1DM5E</t>
  </si>
  <si>
    <t>APP-SUN-650</t>
  </si>
  <si>
    <t>PP-FDWLJI8C</t>
  </si>
  <si>
    <t>PP-HRV7X4FZ</t>
  </si>
  <si>
    <t>APP-PEO-197</t>
  </si>
  <si>
    <t>PP-1WHKPF5I</t>
  </si>
  <si>
    <t>ACC-FLO-730</t>
  </si>
  <si>
    <t>PP-EIMBYY9J</t>
  </si>
  <si>
    <t>JEW-FLO-729</t>
  </si>
  <si>
    <t>PP-L9MBSNUQ</t>
  </si>
  <si>
    <t>BOU-ORC-756</t>
  </si>
  <si>
    <t>PP-OC6WS4RQ</t>
  </si>
  <si>
    <t>ACC-BOT-160</t>
  </si>
  <si>
    <t>PP-6428LTNT</t>
  </si>
  <si>
    <t>APP-SUN-264</t>
  </si>
  <si>
    <t>PP-D93H37K5</t>
  </si>
  <si>
    <t>APP-SUN-320</t>
  </si>
  <si>
    <t>PP-002EE9TH</t>
  </si>
  <si>
    <t>PP-5V48714N</t>
  </si>
  <si>
    <t>07:37AM</t>
  </si>
  <si>
    <t>APP-PEO-805</t>
  </si>
  <si>
    <t>PP-AVK3WGG1</t>
  </si>
  <si>
    <t>PP-YZQMV31M</t>
  </si>
  <si>
    <t>BOU-LIL-336</t>
  </si>
  <si>
    <t>PP-WVZNVNQ9</t>
  </si>
  <si>
    <t>app-lav-476</t>
  </si>
  <si>
    <t>PP-6N45TA8A</t>
  </si>
  <si>
    <t>JEW-PET-555</t>
  </si>
  <si>
    <t>PP-AP6B5TSH</t>
  </si>
  <si>
    <t>JEW-VIN-586</t>
  </si>
  <si>
    <t>PP-RQGMO1TA</t>
  </si>
  <si>
    <t>BOU-ORC-511</t>
  </si>
  <si>
    <t>PP-HVP4GB79</t>
  </si>
  <si>
    <t>APP-LAV-666</t>
  </si>
  <si>
    <t>PP-KN8RIZFT</t>
  </si>
  <si>
    <t>JEW-VIN-106</t>
  </si>
  <si>
    <t>PP-G32SDPTB</t>
  </si>
  <si>
    <t>PP-OX97DWU1</t>
  </si>
  <si>
    <t>APP-DAH-590</t>
  </si>
  <si>
    <t>PP-JVYC2Y3V</t>
  </si>
  <si>
    <t>ACC-PRE-428</t>
  </si>
  <si>
    <t>PP-3AT253IQ</t>
  </si>
  <si>
    <t>06:27PM</t>
  </si>
  <si>
    <t>JEW-VIN-365</t>
  </si>
  <si>
    <t>PP-QQOIGK96</t>
  </si>
  <si>
    <t>JEW-VIN-961</t>
  </si>
  <si>
    <t>PP-HBSTL49Y</t>
  </si>
  <si>
    <t>PP-GASX6AKK</t>
  </si>
  <si>
    <t>ACC-FLO-196</t>
  </si>
  <si>
    <t>PP-NP7HPTE6</t>
  </si>
  <si>
    <t>01:39PM</t>
  </si>
  <si>
    <t>JEW-VIN-941</t>
  </si>
  <si>
    <t>PP-GUCF1EK6</t>
  </si>
  <si>
    <t>JEW-PET-612</t>
  </si>
  <si>
    <t>PP-6UC1VFG9</t>
  </si>
  <si>
    <t>PP-HDDQEF0S</t>
  </si>
  <si>
    <t>APP-ROS-134</t>
  </si>
  <si>
    <t>PP-NLH9HVO3</t>
  </si>
  <si>
    <t>APP-PEO-671</t>
  </si>
  <si>
    <t>PP-LZGBWQ7N</t>
  </si>
  <si>
    <t>ACC-FLO-413</t>
  </si>
  <si>
    <t>PP-ISQRUA6F</t>
  </si>
  <si>
    <t>JEW-VIN-832</t>
  </si>
  <si>
    <t>PP-ZGGDH8EO</t>
  </si>
  <si>
    <t>BOU-LIL-950</t>
  </si>
  <si>
    <t>PP-L6J0AZ77</t>
  </si>
  <si>
    <t>BOU-ORC-974</t>
  </si>
  <si>
    <t>PP-2MYWGD24</t>
  </si>
  <si>
    <t>JEW-VIN-632</t>
  </si>
  <si>
    <t>PP-3PU53DBU</t>
  </si>
  <si>
    <t>PP-VQDHXF99</t>
  </si>
  <si>
    <t>ACC-BOT-613</t>
  </si>
  <si>
    <t>PP-JAHU3PK5</t>
  </si>
  <si>
    <t>APP-DAH-377</t>
  </si>
  <si>
    <t>PP-PDKHV4BH</t>
  </si>
  <si>
    <t>JEW-DAI-615</t>
  </si>
  <si>
    <t>PP-AS838GUR</t>
  </si>
  <si>
    <t>08:04AM</t>
  </si>
  <si>
    <t>ACC-FLO-630</t>
  </si>
  <si>
    <t>PP-PTOFUOE7</t>
  </si>
  <si>
    <t>08:50AM</t>
  </si>
  <si>
    <t>PP-7OJVTJZO</t>
  </si>
  <si>
    <t>JEW-FLO-272</t>
  </si>
  <si>
    <t>PP-GUBISIUJ</t>
  </si>
  <si>
    <t>JEW-BLO-814</t>
  </si>
  <si>
    <t>PP-CYI7PR54</t>
  </si>
  <si>
    <t>ACC-FLO-851</t>
  </si>
  <si>
    <t>PP-94PDZP6L</t>
  </si>
  <si>
    <t>JEW-BLO-844</t>
  </si>
  <si>
    <t>PP-T6X1S53Y</t>
  </si>
  <si>
    <t>ACC-FLO-703</t>
  </si>
  <si>
    <t>PP-JFAPOUSD</t>
  </si>
  <si>
    <t>BOU-ROS-208</t>
  </si>
  <si>
    <t>PP-2DWHZR4U</t>
  </si>
  <si>
    <t>01:57AM</t>
  </si>
  <si>
    <t>PP-YPK1KPJE</t>
  </si>
  <si>
    <t>JEW-BLO-962</t>
  </si>
  <si>
    <t>PP-WJ1BJLMT</t>
  </si>
  <si>
    <t>ACC-FLO-968</t>
  </si>
  <si>
    <t>PP-MWFNEJWG</t>
  </si>
  <si>
    <t>BOU-ORC-344</t>
  </si>
  <si>
    <t>PP-WX6QQRD0</t>
  </si>
  <si>
    <t>jew-blo-741</t>
  </si>
  <si>
    <t>PP-QOVKGI0L</t>
  </si>
  <si>
    <t>APP-PEO-470</t>
  </si>
  <si>
    <t>PP-8KU3FVZG</t>
  </si>
  <si>
    <t>11:30AM</t>
  </si>
  <si>
    <t>JEW-VIN-662</t>
  </si>
  <si>
    <t>PP-ZOJZOP7P</t>
  </si>
  <si>
    <t>BOU-LIL-466</t>
  </si>
  <si>
    <t>PP-LPDXIHXZ</t>
  </si>
  <si>
    <t>APP-SUN-300</t>
  </si>
  <si>
    <t>PP-MVYDZLFZ</t>
  </si>
  <si>
    <t>ACC-FLO-160</t>
  </si>
  <si>
    <t>PP-FW2GLF8S</t>
  </si>
  <si>
    <t>08:49AM</t>
  </si>
  <si>
    <t>APP-PEO-977</t>
  </si>
  <si>
    <t>PP-6T6IOGBI</t>
  </si>
  <si>
    <t>09:19PM</t>
  </si>
  <si>
    <t>PP-ZIS71OHX</t>
  </si>
  <si>
    <t>ACC-FLO-673</t>
  </si>
  <si>
    <t>PP-SX0J8WLG</t>
  </si>
  <si>
    <t>02:10PM</t>
  </si>
  <si>
    <t>PP-IW6F6JXE</t>
  </si>
  <si>
    <t>APP-ROS-201</t>
  </si>
  <si>
    <t>PP-JW95MZ08</t>
  </si>
  <si>
    <t>BOU-SUN-540</t>
  </si>
  <si>
    <t>PP-4NEI1WX9</t>
  </si>
  <si>
    <t>10:05AM</t>
  </si>
  <si>
    <t>app-dah-471</t>
  </si>
  <si>
    <t>PP-GCY2X0AS</t>
  </si>
  <si>
    <t>JEW-DAI-828</t>
  </si>
  <si>
    <t>PP-TCHUYT9O</t>
  </si>
  <si>
    <t>ACC-FLO-172</t>
  </si>
  <si>
    <t>PP-W88P43GK</t>
  </si>
  <si>
    <t>PP-UUVWFRK6</t>
  </si>
  <si>
    <t>BOU-LIL-363</t>
  </si>
  <si>
    <t>PP-I2X6RZIP</t>
  </si>
  <si>
    <t>PP-1ZF7XU73</t>
  </si>
  <si>
    <t>ACC-PRE-625</t>
  </si>
  <si>
    <t>PP-FNEPJRJZ</t>
  </si>
  <si>
    <t>PP-8MDRXB8X</t>
  </si>
  <si>
    <t>JEW-FLO-297</t>
  </si>
  <si>
    <t>PP-YPUQ5XTP</t>
  </si>
  <si>
    <t>10:54PM</t>
  </si>
  <si>
    <t>BOU-LIL-323</t>
  </si>
  <si>
    <t>PP-QOQXSOOQ</t>
  </si>
  <si>
    <t>ACC-FLO-845</t>
  </si>
  <si>
    <t>PP-Z8E1LTU8</t>
  </si>
  <si>
    <t>APP-ROS-768</t>
  </si>
  <si>
    <t>PP-V91TTSHE</t>
  </si>
  <si>
    <t>ACC-PRE-850</t>
  </si>
  <si>
    <t>PP-GMBW71K9</t>
  </si>
  <si>
    <t>APP-SUN-816</t>
  </si>
  <si>
    <t>PP-CRN3TNKZ</t>
  </si>
  <si>
    <t>PP-6EZARHF3</t>
  </si>
  <si>
    <t>ACC-FLO-646</t>
  </si>
  <si>
    <t>PP-6VH5Y6FT</t>
  </si>
  <si>
    <t>JEW-FLO-604</t>
  </si>
  <si>
    <t>PP-FDPL7R81</t>
  </si>
  <si>
    <t>APP-ROS-232</t>
  </si>
  <si>
    <t>PP-OG8J7DYY</t>
  </si>
  <si>
    <t>JEW-BLO-727</t>
  </si>
  <si>
    <t>PP-G6K174ZZ</t>
  </si>
  <si>
    <t>BOU-ROS-784</t>
  </si>
  <si>
    <t>PP-L7H5RL3U</t>
  </si>
  <si>
    <t>BOU-ROS-248</t>
  </si>
  <si>
    <t>PP-5IDXTA4Q</t>
  </si>
  <si>
    <t>APP-PEO-138</t>
  </si>
  <si>
    <t>PP-G1YT7SKC</t>
  </si>
  <si>
    <t>APP-DAH-503</t>
  </si>
  <si>
    <t>PP-UNEEU1J9</t>
  </si>
  <si>
    <t>12:18AM</t>
  </si>
  <si>
    <t>PP-BD02SMKD</t>
  </si>
  <si>
    <t>PP-1KJTP3RB</t>
  </si>
  <si>
    <t>09:43PM</t>
  </si>
  <si>
    <t>BOU-TUL-559</t>
  </si>
  <si>
    <t>PP-BB7ZC0BJ</t>
  </si>
  <si>
    <t>bou-lil-436</t>
  </si>
  <si>
    <t>PP-E6AYFHL9</t>
  </si>
  <si>
    <t>JEW-BLO-207</t>
  </si>
  <si>
    <t>PP-EW5H6E3M</t>
  </si>
  <si>
    <t>JEW-PET-367</t>
  </si>
  <si>
    <t>PP-WQC5F0QX</t>
  </si>
  <si>
    <t>BOU-LIL-962</t>
  </si>
  <si>
    <t>PP-0NA7G8IV</t>
  </si>
  <si>
    <t>JEW-PET-545</t>
  </si>
  <si>
    <t>PP-F0DZWDZ0</t>
  </si>
  <si>
    <t>PP-H0XIPRZQ</t>
  </si>
  <si>
    <t>JEW-PET-615</t>
  </si>
  <si>
    <t>PP-F48UZ27N</t>
  </si>
  <si>
    <t>JEW-FLO-178</t>
  </si>
  <si>
    <t>PP-40DK2OVX</t>
  </si>
  <si>
    <t>08:39AM</t>
  </si>
  <si>
    <t>PP-7JPYJHE9</t>
  </si>
  <si>
    <t>BOU-LIL-629</t>
  </si>
  <si>
    <t>PP-E8I19QMN</t>
  </si>
  <si>
    <t>APP-DAH-780</t>
  </si>
  <si>
    <t>PP-W9RZMD39</t>
  </si>
  <si>
    <t>JEW-VIN-477</t>
  </si>
  <si>
    <t>PP-1C3R52X3</t>
  </si>
  <si>
    <t>APP-SUN-436</t>
  </si>
  <si>
    <t>PP-I3UBM9XH</t>
  </si>
  <si>
    <t>BOU-ORC-250</t>
  </si>
  <si>
    <t>PP-WWRTETOL</t>
  </si>
  <si>
    <t>ACC-BOT-998</t>
  </si>
  <si>
    <t>PP-MQ3LX8P8</t>
  </si>
  <si>
    <t>05:57PM</t>
  </si>
  <si>
    <t>APP-LAV-518</t>
  </si>
  <si>
    <t>PP-KZI58D80</t>
  </si>
  <si>
    <t>JEW-BLO-726</t>
  </si>
  <si>
    <t>PP-U4K09XBI</t>
  </si>
  <si>
    <t>APP-DAH-766</t>
  </si>
  <si>
    <t>PP-9WBB5BAV</t>
  </si>
  <si>
    <t>APP-PEO-756</t>
  </si>
  <si>
    <t>PP-HRSQCIW3</t>
  </si>
  <si>
    <t>JEW-DAI-408</t>
  </si>
  <si>
    <t>PP-QVMOPVGW</t>
  </si>
  <si>
    <t>ACC-FLO-749</t>
  </si>
  <si>
    <t>PP-HRRI01X5</t>
  </si>
  <si>
    <t>ACC-PET-128</t>
  </si>
  <si>
    <t>PP-J3AYIUKE</t>
  </si>
  <si>
    <t>ACC-FLO-985</t>
  </si>
  <si>
    <t>PP-DZV28FHU</t>
  </si>
  <si>
    <t>PP-EBS0ZP57</t>
  </si>
  <si>
    <t>BOU-LIL-484</t>
  </si>
  <si>
    <t>PP-CHPPKEU6</t>
  </si>
  <si>
    <t>ACC-BOT-349</t>
  </si>
  <si>
    <t>PP-491GSUED</t>
  </si>
  <si>
    <t>BOU-ORC-475</t>
  </si>
  <si>
    <t>PP-ICQVL5EL</t>
  </si>
  <si>
    <t>PP-171YMD50</t>
  </si>
  <si>
    <t>APP-ROS-505</t>
  </si>
  <si>
    <t>PP-1ACBR53Y</t>
  </si>
  <si>
    <t>PP-0122Y9OM</t>
  </si>
  <si>
    <t>JEW-FLO-922</t>
  </si>
  <si>
    <t>PP-NYN8KVV3</t>
  </si>
  <si>
    <t>BOU-ORC-459</t>
  </si>
  <si>
    <t>PP-SBT3M7CJ</t>
  </si>
  <si>
    <t>ACC-PET-976</t>
  </si>
  <si>
    <t>PP-PS2KPMXH</t>
  </si>
  <si>
    <t>ACC-FLO-873</t>
  </si>
  <si>
    <t>PP-QT4D9HGC</t>
  </si>
  <si>
    <t>11:41PM</t>
  </si>
  <si>
    <t>APP-PEO-348</t>
  </si>
  <si>
    <t>PP-115I0WF6</t>
  </si>
  <si>
    <t>JEW-FLO-760</t>
  </si>
  <si>
    <t>PP-4QK0RFSF</t>
  </si>
  <si>
    <t>ACC-PET-343</t>
  </si>
  <si>
    <t>PP-FTLECSAZ</t>
  </si>
  <si>
    <t>BOU-TUL-443</t>
  </si>
  <si>
    <t>PP-B17BOT5R</t>
  </si>
  <si>
    <t>APP-PEO-774</t>
  </si>
  <si>
    <t>PP-V6UTIXNW</t>
  </si>
  <si>
    <t>ACC-PRE-419</t>
  </si>
  <si>
    <t>PP-KOUOTP3W</t>
  </si>
  <si>
    <t>BOU-ROS-981</t>
  </si>
  <si>
    <t>PP-JQ5PL5JU</t>
  </si>
  <si>
    <t>APP-SUN-597</t>
  </si>
  <si>
    <t>PP-OD8LCEZG</t>
  </si>
  <si>
    <t>09:06AM</t>
  </si>
  <si>
    <t>PP-8EJPMLNL</t>
  </si>
  <si>
    <t>BOU-SUN-924</t>
  </si>
  <si>
    <t>PP-1MNYW0YF</t>
  </si>
  <si>
    <t>APP-PEO-755</t>
  </si>
  <si>
    <t>PP-8MGKHWEV</t>
  </si>
  <si>
    <t>APP-PEO-963</t>
  </si>
  <si>
    <t>PP-CBABTF7Y</t>
  </si>
  <si>
    <t>jew-dai-611</t>
  </si>
  <si>
    <t>PP-BKVUPP1A</t>
  </si>
  <si>
    <t>JEW-FLO-958</t>
  </si>
  <si>
    <t>PP-ZU8DVNQF</t>
  </si>
  <si>
    <t>APP-LAV-655</t>
  </si>
  <si>
    <t>PP-30MMNQQK</t>
  </si>
  <si>
    <t>BOU-ROS-916</t>
  </si>
  <si>
    <t>PP-ULLLAZIX</t>
  </si>
  <si>
    <t>05:36PM</t>
  </si>
  <si>
    <t>JEW-FLO-718</t>
  </si>
  <si>
    <t>PP-HW9RHGZF</t>
  </si>
  <si>
    <t>JEW-PET-339</t>
  </si>
  <si>
    <t>PP-F0V4LEW7</t>
  </si>
  <si>
    <t>APP-PEO-558</t>
  </si>
  <si>
    <t>PP-5JA9X687</t>
  </si>
  <si>
    <t>ACC-PRE-684</t>
  </si>
  <si>
    <t>PP-FDJH1Y3M</t>
  </si>
  <si>
    <t>JEW-BLO-591</t>
  </si>
  <si>
    <t>PP-Z2RPO48T</t>
  </si>
  <si>
    <t>APP-ROS-749</t>
  </si>
  <si>
    <t>PP-7JVJRGV8</t>
  </si>
  <si>
    <t>ACC-PET-617</t>
  </si>
  <si>
    <t>PP-RL6WL91B</t>
  </si>
  <si>
    <t>BOU-SUN-622</t>
  </si>
  <si>
    <t>PP-OTESU2HT</t>
  </si>
  <si>
    <t>JEW-FLO-674</t>
  </si>
  <si>
    <t>PP-YSB9NLY5</t>
  </si>
  <si>
    <t>PP-6Y3CX99Q</t>
  </si>
  <si>
    <t>PP-VLRHKMX7</t>
  </si>
  <si>
    <t>BOU-LIL-545</t>
  </si>
  <si>
    <t>PP-9WIFNRGD</t>
  </si>
  <si>
    <t>ACC-FLO-692</t>
  </si>
  <si>
    <t>PP-EFR85L2P</t>
  </si>
  <si>
    <t>PP-BBCCNNAL</t>
  </si>
  <si>
    <t>BOU-ROS-656</t>
  </si>
  <si>
    <t>PP-T5UEF2H8</t>
  </si>
  <si>
    <t>APP-LAV-639</t>
  </si>
  <si>
    <t>PP-NK4DCEWY</t>
  </si>
  <si>
    <t>PP-E8ITOKOP</t>
  </si>
  <si>
    <t>JEW-VIN-946</t>
  </si>
  <si>
    <t>PP-2F70JVR3</t>
  </si>
  <si>
    <t>11:07AM</t>
  </si>
  <si>
    <t>BOU-ORC-262</t>
  </si>
  <si>
    <t>PP-SCARB8MV</t>
  </si>
  <si>
    <t>APP-PEO-813</t>
  </si>
  <si>
    <t>PP-XP0V5YI0</t>
  </si>
  <si>
    <t>PP-J7XO5LUM</t>
  </si>
  <si>
    <t>BOU-SUN-798</t>
  </si>
  <si>
    <t>PP-894N1R5N</t>
  </si>
  <si>
    <t>JEW-DAI-189</t>
  </si>
  <si>
    <t>PP-3LZGATDD</t>
  </si>
  <si>
    <t>03:47AM</t>
  </si>
  <si>
    <t>PP-DQOAF3JQ</t>
  </si>
  <si>
    <t>app-ros-318</t>
  </si>
  <si>
    <t>PP-37MOVGY1</t>
  </si>
  <si>
    <t>PP-CYBKLG06</t>
  </si>
  <si>
    <t>PP-JGR9WS92</t>
  </si>
  <si>
    <t>ACC-PRE-181</t>
  </si>
  <si>
    <t>PP-6ZEZLL9W</t>
  </si>
  <si>
    <t>ACC-FLO-885</t>
  </si>
  <si>
    <t>PP-ORCCVW1H</t>
  </si>
  <si>
    <t>JEW-PET-974</t>
  </si>
  <si>
    <t>PP-LOZNKDC6</t>
  </si>
  <si>
    <t>BOU-LIL-560</t>
  </si>
  <si>
    <t>PP-J2UGXCRN</t>
  </si>
  <si>
    <t>BOU-ORC-369</t>
  </si>
  <si>
    <t>PP-F0PT0A9D</t>
  </si>
  <si>
    <t>BOU-SUN-466</t>
  </si>
  <si>
    <t>PP-ULU6ID8Q</t>
  </si>
  <si>
    <t>ACC-BOT-102</t>
  </si>
  <si>
    <t>PP-Q5CO4QY1</t>
  </si>
  <si>
    <t>04:17PM</t>
  </si>
  <si>
    <t>PP-0MBB12JH</t>
  </si>
  <si>
    <t>PP-8PLMHPWH</t>
  </si>
  <si>
    <t>APP-LAV-351</t>
  </si>
  <si>
    <t>PP-6QYVUKTA</t>
  </si>
  <si>
    <t>BOU-SUN-425</t>
  </si>
  <si>
    <t>PP-4054G8QD</t>
  </si>
  <si>
    <t>JEW-BLO-770</t>
  </si>
  <si>
    <t>PP-O53VI9KC</t>
  </si>
  <si>
    <t>08:18PM</t>
  </si>
  <si>
    <t>ACC-PRE-760</t>
  </si>
  <si>
    <t>PP-9KFQQV4C</t>
  </si>
  <si>
    <t>APP-PEO-588</t>
  </si>
  <si>
    <t>PP-4Y6OV2GM</t>
  </si>
  <si>
    <t>ACC-PRE-675</t>
  </si>
  <si>
    <t>PP-KECO2A4T</t>
  </si>
  <si>
    <t>PP-64CN1935</t>
  </si>
  <si>
    <t>JEW-PET-168</t>
  </si>
  <si>
    <t>PP-IEQKWJXU</t>
  </si>
  <si>
    <t>09:29PM</t>
  </si>
  <si>
    <t>BOU-LIL-636</t>
  </si>
  <si>
    <t>PP-XD0BA08W</t>
  </si>
  <si>
    <t>APP-LAV-488</t>
  </si>
  <si>
    <t>PP-ZZ9NDXHF</t>
  </si>
  <si>
    <t>ACC-FLO-283</t>
  </si>
  <si>
    <t>PP-2G4N0D90</t>
  </si>
  <si>
    <t>02:18AM</t>
  </si>
  <si>
    <t>PP-UJGVCVUE</t>
  </si>
  <si>
    <t>ACC-PET-138</t>
  </si>
  <si>
    <t>PP-KPI6T7XN</t>
  </si>
  <si>
    <t>09:21AM</t>
  </si>
  <si>
    <t>APP-ROS-384</t>
  </si>
  <si>
    <t>PP-0OEIRUFD</t>
  </si>
  <si>
    <t>JEW-DAI-424</t>
  </si>
  <si>
    <t>PP-W8HDGOKM</t>
  </si>
  <si>
    <t>ACC-BOT-342</t>
  </si>
  <si>
    <t>PP-TLH80UCC</t>
  </si>
  <si>
    <t>JEW-VIN-914</t>
  </si>
  <si>
    <t>PP-UUWJFF1W</t>
  </si>
  <si>
    <t>ACC-FLO-163</t>
  </si>
  <si>
    <t>PP-85VO1TK5</t>
  </si>
  <si>
    <t>PP-9U2HO755</t>
  </si>
  <si>
    <t>BOU-LIL-706</t>
  </si>
  <si>
    <t>PP-3ICZD03E</t>
  </si>
  <si>
    <t>02:50AM</t>
  </si>
  <si>
    <t>JEW-FLO-722</t>
  </si>
  <si>
    <t>PP-6WTI3TAL</t>
  </si>
  <si>
    <t>PP-IVI6MDQ6</t>
  </si>
  <si>
    <t>ACC-BOT-228</t>
  </si>
  <si>
    <t>PP-SX9V2TC2</t>
  </si>
  <si>
    <t>bou-sun-290</t>
  </si>
  <si>
    <t>PP-VW9RIID4</t>
  </si>
  <si>
    <t>ACC-PET-613</t>
  </si>
  <si>
    <t>PP-M6DTECAF</t>
  </si>
  <si>
    <t>BOU-ROS-798</t>
  </si>
  <si>
    <t>PP-Z67B0E1I</t>
  </si>
  <si>
    <t>ACC-BOT-767</t>
  </si>
  <si>
    <t>PP-YBF6B3JT</t>
  </si>
  <si>
    <t>ACC-FLO-470</t>
  </si>
  <si>
    <t>PP-DZ95BRFJ</t>
  </si>
  <si>
    <t>08:48AM</t>
  </si>
  <si>
    <t>BOU-TUL-396</t>
  </si>
  <si>
    <t>PP-XBN9VB68</t>
  </si>
  <si>
    <t>BOU-SUN-146</t>
  </si>
  <si>
    <t>PP-ABI9WU9S</t>
  </si>
  <si>
    <t>ACC-FLO-324</t>
  </si>
  <si>
    <t>PP-O36CYL4D</t>
  </si>
  <si>
    <t>PP-XNYAUGYD</t>
  </si>
  <si>
    <t>JEW-FLO-915</t>
  </si>
  <si>
    <t>PP-O6TXJPM8</t>
  </si>
  <si>
    <t>ACC-PRE-390</t>
  </si>
  <si>
    <t>PP-3NGBTTNW</t>
  </si>
  <si>
    <t>APP-DAH-735</t>
  </si>
  <si>
    <t>PP-YM52XG8P</t>
  </si>
  <si>
    <t>PP-MO16CHD2</t>
  </si>
  <si>
    <t>ACC-BOT-656</t>
  </si>
  <si>
    <t>PP-FXMPWO8E</t>
  </si>
  <si>
    <t>APP-ROS-127</t>
  </si>
  <si>
    <t>PP-4WF33KD2</t>
  </si>
  <si>
    <t>04:37PM</t>
  </si>
  <si>
    <t>BOU-ROS-846</t>
  </si>
  <si>
    <t>PP-6TOT087B</t>
  </si>
  <si>
    <t>ACC-FLO-855</t>
  </si>
  <si>
    <t>PP-3EX5MHQN</t>
  </si>
  <si>
    <t>05:33AM</t>
  </si>
  <si>
    <t>BOU-ROS-836</t>
  </si>
  <si>
    <t>PP-BGET5LT8</t>
  </si>
  <si>
    <t>07:18AM</t>
  </si>
  <si>
    <t>APP-DAH-657</t>
  </si>
  <si>
    <t>PP-2JBT31UV</t>
  </si>
  <si>
    <t>ACC-PRE-998</t>
  </si>
  <si>
    <t>PP-89F2IKRF</t>
  </si>
  <si>
    <t>BOU-LIL-958</t>
  </si>
  <si>
    <t>PP-0ALMWNMJ</t>
  </si>
  <si>
    <t>04:15PM</t>
  </si>
  <si>
    <t>PP-V93ZKAYK</t>
  </si>
  <si>
    <t>BOU-ORC-904</t>
  </si>
  <si>
    <t>PP-YGC72A6S</t>
  </si>
  <si>
    <t>APP-LAV-206</t>
  </si>
  <si>
    <t>PP-OS58YOFV</t>
  </si>
  <si>
    <t>JEW-VIN-478</t>
  </si>
  <si>
    <t>PP-7KBTCXFR</t>
  </si>
  <si>
    <t>ACC-PRE-778</t>
  </si>
  <si>
    <t>PP-XP3GUFCC</t>
  </si>
  <si>
    <t>BOU-SUN-999</t>
  </si>
  <si>
    <t>PP-A8NHP8V3</t>
  </si>
  <si>
    <t>APP-ROS-154</t>
  </si>
  <si>
    <t>PP-QDL8TMZQ</t>
  </si>
  <si>
    <t>JEW-VIN-247</t>
  </si>
  <si>
    <t>PP-FAUTB775</t>
  </si>
  <si>
    <t>JEW-FLO-857</t>
  </si>
  <si>
    <t>PP-XMGHKR7S</t>
  </si>
  <si>
    <t>APP-DAH-676</t>
  </si>
  <si>
    <t>PP-CJ0Z0AJX</t>
  </si>
  <si>
    <t>PP-5V2H31PH</t>
  </si>
  <si>
    <t>PP-C5CX5CEZ</t>
  </si>
  <si>
    <t>ACC-FLO-640</t>
  </si>
  <si>
    <t>PP-CDKW9VB0</t>
  </si>
  <si>
    <t>app-ros-565</t>
  </si>
  <si>
    <t>PP-B729OZ1H</t>
  </si>
  <si>
    <t>03:05PM</t>
  </si>
  <si>
    <t>ACC-FLO-188</t>
  </si>
  <si>
    <t>PP-ZH06DIMQ</t>
  </si>
  <si>
    <t>11:13PM</t>
  </si>
  <si>
    <t>PP-PKTSC1WB</t>
  </si>
  <si>
    <t>09:24PM</t>
  </si>
  <si>
    <t>PP-2M39V6FT</t>
  </si>
  <si>
    <t>PP-ATGJYC8M</t>
  </si>
  <si>
    <t>PP-MS3XP3EN</t>
  </si>
  <si>
    <t>JEW-DAI-476</t>
  </si>
  <si>
    <t>PP-OF3POGT8</t>
  </si>
  <si>
    <t>ACC-BOT-168</t>
  </si>
  <si>
    <t>PP-PI69KTYU</t>
  </si>
  <si>
    <t>02:42PM</t>
  </si>
  <si>
    <t>app-dah-827</t>
  </si>
  <si>
    <t>PP-HQXFSV4Z</t>
  </si>
  <si>
    <t>ACC-PET-463</t>
  </si>
  <si>
    <t>PP-TA1NWTNY</t>
  </si>
  <si>
    <t>ACC-FLO-179</t>
  </si>
  <si>
    <t>PP-C2V4IO1D</t>
  </si>
  <si>
    <t>09:33PM</t>
  </si>
  <si>
    <t>JEW-BLO-217</t>
  </si>
  <si>
    <t>PP-2HK3D6OE</t>
  </si>
  <si>
    <t>BOU-LIL-871</t>
  </si>
  <si>
    <t>PP-2JZ8OKNT</t>
  </si>
  <si>
    <t>PP-SZJ2RQB2</t>
  </si>
  <si>
    <t>BOU-ROS-512</t>
  </si>
  <si>
    <t>PP-8MBJMSTX</t>
  </si>
  <si>
    <t>PP-VQ6OR2VU</t>
  </si>
  <si>
    <t>PP-60WTXCCR</t>
  </si>
  <si>
    <t>BOU-ROS-715</t>
  </si>
  <si>
    <t>PP-LFVA6AR1</t>
  </si>
  <si>
    <t>03:55PM</t>
  </si>
  <si>
    <t>ACC-PRE-285</t>
  </si>
  <si>
    <t>PP-UY6BIB8P</t>
  </si>
  <si>
    <t>APP-PEO-825</t>
  </si>
  <si>
    <t>PP-Z4ES3AOF</t>
  </si>
  <si>
    <t>BOU-LIL-635</t>
  </si>
  <si>
    <t>PP-WESB65PD</t>
  </si>
  <si>
    <t>ACC-FLO-101</t>
  </si>
  <si>
    <t>PP-0NY948W1</t>
  </si>
  <si>
    <t>12:45AM</t>
  </si>
  <si>
    <t>APP-LAV-383</t>
  </si>
  <si>
    <t>PP-YUXJJLJX</t>
  </si>
  <si>
    <t>PP-6SMRB9KA</t>
  </si>
  <si>
    <t>PP-0AANNWMI</t>
  </si>
  <si>
    <t>jew-blo-577</t>
  </si>
  <si>
    <t>PP-0Z3OLLD5</t>
  </si>
  <si>
    <t>PP-5AZ605ET</t>
  </si>
  <si>
    <t>BOU-TUL-428</t>
  </si>
  <si>
    <t>PP-SM2KVY36</t>
  </si>
  <si>
    <t>JEW-PET-835</t>
  </si>
  <si>
    <t>PP-SQB063ED</t>
  </si>
  <si>
    <t>03:20AM</t>
  </si>
  <si>
    <t>PP-MSXXEYID</t>
  </si>
  <si>
    <t>08:41AM</t>
  </si>
  <si>
    <t>PP-BWDGB80W</t>
  </si>
  <si>
    <t>ACC-FLO-306</t>
  </si>
  <si>
    <t>PP-NUNKBNTF</t>
  </si>
  <si>
    <t>APP-SUN-722</t>
  </si>
  <si>
    <t>PP-DK2WGWYH</t>
  </si>
  <si>
    <t>05:38AM</t>
  </si>
  <si>
    <t>ACC-BOT-103</t>
  </si>
  <si>
    <t>PP-C2GMFA2J</t>
  </si>
  <si>
    <t>PP-TRHN68OY</t>
  </si>
  <si>
    <t>APP-PEO-621</t>
  </si>
  <si>
    <t>PP-5XTEBI7T</t>
  </si>
  <si>
    <t>02:20PM</t>
  </si>
  <si>
    <t>ACC-FLO-449</t>
  </si>
  <si>
    <t>PP-W03J0S82</t>
  </si>
  <si>
    <t>APP-SUN-189</t>
  </si>
  <si>
    <t>PP-ZD04RIWY</t>
  </si>
  <si>
    <t>PP-V4R4KJ3G</t>
  </si>
  <si>
    <t>JEW-FLO-927</t>
  </si>
  <si>
    <t>PP-1ILVZATC</t>
  </si>
  <si>
    <t>BOU-LIL-681</t>
  </si>
  <si>
    <t>PP-5A3LQBWP</t>
  </si>
  <si>
    <t>BOU-LIL-271</t>
  </si>
  <si>
    <t>PP-BXNAY2LF</t>
  </si>
  <si>
    <t>06:19PM</t>
  </si>
  <si>
    <t>bou-orc-708</t>
  </si>
  <si>
    <t>PP-X5XEIXK9</t>
  </si>
  <si>
    <t>PP-LNGMDRDL</t>
  </si>
  <si>
    <t>JEW-VIN-802</t>
  </si>
  <si>
    <t>PP-W0VHYX6Y</t>
  </si>
  <si>
    <t>BOU-LIL-695</t>
  </si>
  <si>
    <t>PP-H3INKU79</t>
  </si>
  <si>
    <t>BOU-TUL-344</t>
  </si>
  <si>
    <t>PP-LSE7N1NW</t>
  </si>
  <si>
    <t>05:15AM</t>
  </si>
  <si>
    <t>ACC-BOT-667</t>
  </si>
  <si>
    <t>PP-EESZBAIV</t>
  </si>
  <si>
    <t>BOU-SUN-605</t>
  </si>
  <si>
    <t>PP-TSH0Q8BV</t>
  </si>
  <si>
    <t>ACC-PRE-798</t>
  </si>
  <si>
    <t>PP-IR00N6Z8</t>
  </si>
  <si>
    <t>PP-DTN9261Z</t>
  </si>
  <si>
    <t>09:43AM</t>
  </si>
  <si>
    <t>bou-sun-178</t>
  </si>
  <si>
    <t>PP-DCOKZ5SY</t>
  </si>
  <si>
    <t>01:05AM</t>
  </si>
  <si>
    <t>PP-YP88MNQL</t>
  </si>
  <si>
    <t>APP-DAH-321</t>
  </si>
  <si>
    <t>PP-00KM0PH5</t>
  </si>
  <si>
    <t>ACC-PET-572</t>
  </si>
  <si>
    <t>PP-NSOFJW1F</t>
  </si>
  <si>
    <t>ACC-PET-546</t>
  </si>
  <si>
    <t>PP-GEMJ9PJP</t>
  </si>
  <si>
    <t xml:space="preserve"> In-Store </t>
  </si>
  <si>
    <t>BOU-ORC-289</t>
  </si>
  <si>
    <t>PP-VUMMWCMZ</t>
  </si>
  <si>
    <t>BOU-LIL-142</t>
  </si>
  <si>
    <t>PP-M4RLX6PE</t>
  </si>
  <si>
    <t>BOU-TUL-225</t>
  </si>
  <si>
    <t>PP-PLI0PSVP</t>
  </si>
  <si>
    <t>ACC-PRE-377</t>
  </si>
  <si>
    <t>PP-NECOO7UJ</t>
  </si>
  <si>
    <t>JEW-DAI-576</t>
  </si>
  <si>
    <t>PP-SQNCUYK2</t>
  </si>
  <si>
    <t>BOU-TUL-951</t>
  </si>
  <si>
    <t>PP-76ECHMEX</t>
  </si>
  <si>
    <t>JEW-FLO-795</t>
  </si>
  <si>
    <t>PP-M746WBT3</t>
  </si>
  <si>
    <t>PP-PHLVO6MO</t>
  </si>
  <si>
    <t>BOU-TUL-580</t>
  </si>
  <si>
    <t>PP-PEEKOZXP</t>
  </si>
  <si>
    <t>BOU-ORC-876</t>
  </si>
  <si>
    <t>PP-AAX73U3N</t>
  </si>
  <si>
    <t>JEW-BLO-923</t>
  </si>
  <si>
    <t>PP-V8NSXXUS</t>
  </si>
  <si>
    <t>PP-2OHEV5WF</t>
  </si>
  <si>
    <t>PP-K4MKZOM2</t>
  </si>
  <si>
    <t>PP-S3597KJF</t>
  </si>
  <si>
    <t>jew-vin-661</t>
  </si>
  <si>
    <t>PP-KCEKKLMS</t>
  </si>
  <si>
    <t>BOU-TUL-423</t>
  </si>
  <si>
    <t>PP-LZ90Z23Q</t>
  </si>
  <si>
    <t>ACC-PRE-650</t>
  </si>
  <si>
    <t>PP-X7U75DHE</t>
  </si>
  <si>
    <t>08:28AM</t>
  </si>
  <si>
    <t>BOU-ORC-840</t>
  </si>
  <si>
    <t>PP-3TWMXAON</t>
  </si>
  <si>
    <t>ACC-PET-685</t>
  </si>
  <si>
    <t>PP-8VWIQFVJ</t>
  </si>
  <si>
    <t>ACC-PET-412</t>
  </si>
  <si>
    <t>PP-ZPA5CVOJ</t>
  </si>
  <si>
    <t>PP-UU8Z8R2W</t>
  </si>
  <si>
    <t>ACC-PET-227</t>
  </si>
  <si>
    <t>PP-BNRHII6G</t>
  </si>
  <si>
    <t>APP-PEO-302</t>
  </si>
  <si>
    <t>PP-KJ1YTLVI</t>
  </si>
  <si>
    <t>JEW-BLO-490</t>
  </si>
  <si>
    <t>PP-YX7ZXO2M</t>
  </si>
  <si>
    <t>BOU-LIL-578</t>
  </si>
  <si>
    <t>PP-O0ORPSHX</t>
  </si>
  <si>
    <t>PP-V30B1KX3</t>
  </si>
  <si>
    <t>04:03AM</t>
  </si>
  <si>
    <t>APP-ROS-429</t>
  </si>
  <si>
    <t>PP-QKS2ZN6F</t>
  </si>
  <si>
    <t>PP-N1O5BQWY</t>
  </si>
  <si>
    <t>PP-KGP8OBLG</t>
  </si>
  <si>
    <t>BOU-LIL-350</t>
  </si>
  <si>
    <t>PP-GC4KU9KV</t>
  </si>
  <si>
    <t>ACC-BOT-386</t>
  </si>
  <si>
    <t>PP-GGE0KCJT</t>
  </si>
  <si>
    <t>APP-LAV-173</t>
  </si>
  <si>
    <t>PP-XVG1REG2</t>
  </si>
  <si>
    <t>ACC-PET-513</t>
  </si>
  <si>
    <t>PP-PVIR38BW</t>
  </si>
  <si>
    <t>BOU-LIL-780</t>
  </si>
  <si>
    <t>PP-RQD41PH3</t>
  </si>
  <si>
    <t>BOU-ROS-714</t>
  </si>
  <si>
    <t>PP-9NQNW8XZ</t>
  </si>
  <si>
    <t>12:03AM</t>
  </si>
  <si>
    <t>APP-PEO-889</t>
  </si>
  <si>
    <t>PP-T7V3AFCB</t>
  </si>
  <si>
    <t>07:04AM</t>
  </si>
  <si>
    <t>PP-X4S128L8</t>
  </si>
  <si>
    <t>PP-SDKAGLP0</t>
  </si>
  <si>
    <t>ACC-PRE-301</t>
  </si>
  <si>
    <t>PP-5H3MK5U6</t>
  </si>
  <si>
    <t>JEW-VIN-789</t>
  </si>
  <si>
    <t>PP-FSS29WOA</t>
  </si>
  <si>
    <t>ACC-FLO-729</t>
  </si>
  <si>
    <t>PP-S93CURSS</t>
  </si>
  <si>
    <t>APP-LAV-901</t>
  </si>
  <si>
    <t>PP-AWQ49QCC</t>
  </si>
  <si>
    <t>JEW-PET-842</t>
  </si>
  <si>
    <t>PP-OSDKQU98</t>
  </si>
  <si>
    <t>11:51PM</t>
  </si>
  <si>
    <t>ACC-PET-300</t>
  </si>
  <si>
    <t>PP-ZE9VIFTT</t>
  </si>
  <si>
    <t>JEW-VIN-737</t>
  </si>
  <si>
    <t>PP-8H0287ZM</t>
  </si>
  <si>
    <t>jew-flo-534</t>
  </si>
  <si>
    <t>PP-3FGOHB9X</t>
  </si>
  <si>
    <t>PP-6FKRXXWF</t>
  </si>
  <si>
    <t>ACC-PET-549</t>
  </si>
  <si>
    <t>PP-8HGPMZQU</t>
  </si>
  <si>
    <t>APP-DAH-326</t>
  </si>
  <si>
    <t>PP-UVYK28F7</t>
  </si>
  <si>
    <t>ACC-FLO-733</t>
  </si>
  <si>
    <t>PP-MAL4E5OQ</t>
  </si>
  <si>
    <t>BOU-TUL-907</t>
  </si>
  <si>
    <t>PP-JI6SOW4Y</t>
  </si>
  <si>
    <t>BOU-ORC-466</t>
  </si>
  <si>
    <t>PP-QCPE0H8S</t>
  </si>
  <si>
    <t>APP-SUN-118</t>
  </si>
  <si>
    <t>PP-9FANSZMS</t>
  </si>
  <si>
    <t>01:52AM</t>
  </si>
  <si>
    <t>JEW-PET-814</t>
  </si>
  <si>
    <t>PP-Q8ATJO3K</t>
  </si>
  <si>
    <t>BOU-ROS-264</t>
  </si>
  <si>
    <t>PP-WZSRHVW8</t>
  </si>
  <si>
    <t>JEW-VIN-698</t>
  </si>
  <si>
    <t>PP-KE0QC96M</t>
  </si>
  <si>
    <t>ACC-FLO-111</t>
  </si>
  <si>
    <t>PP-XS6ARXQ9</t>
  </si>
  <si>
    <t>PP-663C42XC</t>
  </si>
  <si>
    <t>12:57AM</t>
  </si>
  <si>
    <t>BOU-TUL-872</t>
  </si>
  <si>
    <t>PP-VIXJWSX5</t>
  </si>
  <si>
    <t>ACC-PET-433</t>
  </si>
  <si>
    <t>PP-BCMUCDGA</t>
  </si>
  <si>
    <t>APP-SUN-383</t>
  </si>
  <si>
    <t>PP-U5IK31YU</t>
  </si>
  <si>
    <t>BOU-TUL-806</t>
  </si>
  <si>
    <t>PP-JB2JTXB0</t>
  </si>
  <si>
    <t>BOU-TUL-916</t>
  </si>
  <si>
    <t>PP-934C4P6S</t>
  </si>
  <si>
    <t>APP-LAV-482</t>
  </si>
  <si>
    <t>PP-4DB2XS3H</t>
  </si>
  <si>
    <t>PP-ON2Z84Y2</t>
  </si>
  <si>
    <t>ACC-FLO-610</t>
  </si>
  <si>
    <t>PP-XFHS1B3E</t>
  </si>
  <si>
    <t>JEW-DAI-304</t>
  </si>
  <si>
    <t>PP-5E9YBFDZ</t>
  </si>
  <si>
    <t>12:06AM</t>
  </si>
  <si>
    <t>ACC-FLO-707</t>
  </si>
  <si>
    <t>PP-PD152NYD</t>
  </si>
  <si>
    <t>BOU-ROS-712</t>
  </si>
  <si>
    <t>PP-02J1NKL4</t>
  </si>
  <si>
    <t>PP-YKYNQVSK</t>
  </si>
  <si>
    <t>10:57PM</t>
  </si>
  <si>
    <t>JEW-FLO-517</t>
  </si>
  <si>
    <t>PP-GW0JR94H</t>
  </si>
  <si>
    <t>BOU-TUL-998</t>
  </si>
  <si>
    <t>PP-L2ZUADGS</t>
  </si>
  <si>
    <t>PP-JEU9FMZV</t>
  </si>
  <si>
    <t>APP-LAV-793</t>
  </si>
  <si>
    <t>PP-V94PEH9H</t>
  </si>
  <si>
    <t>APP-SUN-745</t>
  </si>
  <si>
    <t>PP-1HLF3QJI</t>
  </si>
  <si>
    <t>PP-IFIWKPJW</t>
  </si>
  <si>
    <t>ACC-PET-505</t>
  </si>
  <si>
    <t>PP-AS8K7DYY</t>
  </si>
  <si>
    <t>03:10AM</t>
  </si>
  <si>
    <t>JEW-VIN-172</t>
  </si>
  <si>
    <t>PP-124Z0HIX</t>
  </si>
  <si>
    <t>BOU-SUN-943</t>
  </si>
  <si>
    <t>PP-DCORZOGL</t>
  </si>
  <si>
    <t>10:11PM</t>
  </si>
  <si>
    <t>BOU-SUN-981</t>
  </si>
  <si>
    <t>PP-9SGWN0MO</t>
  </si>
  <si>
    <t>PP-AE2WPVRY</t>
  </si>
  <si>
    <t>BOU-ROS-150</t>
  </si>
  <si>
    <t>PP-2ANY1YC1</t>
  </si>
  <si>
    <t>09:28PM</t>
  </si>
  <si>
    <t>ACC-FLO-412</t>
  </si>
  <si>
    <t>PP-CFRS3WPL</t>
  </si>
  <si>
    <t>JEW-DAI-493</t>
  </si>
  <si>
    <t>PP-M28428S4</t>
  </si>
  <si>
    <t>BOU-LIL-460</t>
  </si>
  <si>
    <t>PP-K57MPVA6</t>
  </si>
  <si>
    <t>BOU-ROS-990</t>
  </si>
  <si>
    <t>PP-SX9OJWUD</t>
  </si>
  <si>
    <t>BOU-LIL-107</t>
  </si>
  <si>
    <t>PP-CPL9C5T0</t>
  </si>
  <si>
    <t>BOU-ORC-675</t>
  </si>
  <si>
    <t>PP-YYLH9P1E</t>
  </si>
  <si>
    <t>03:48PM</t>
  </si>
  <si>
    <t>ACC-PET-711</t>
  </si>
  <si>
    <t>PP-X7G3NDXR</t>
  </si>
  <si>
    <t>ACC-FLO-563</t>
  </si>
  <si>
    <t>PP-FAOPRMOC</t>
  </si>
  <si>
    <t>ACC-FLO-817</t>
  </si>
  <si>
    <t>PP-267L6Z6E</t>
  </si>
  <si>
    <t>ACC-PET-329</t>
  </si>
  <si>
    <t>PP-CM2XCBY5</t>
  </si>
  <si>
    <t>BOU-LIL-536</t>
  </si>
  <si>
    <t>PP-CWMPEQYD</t>
  </si>
  <si>
    <t>APP-SUN-311</t>
  </si>
  <si>
    <t>PP-O7DIRGZW</t>
  </si>
  <si>
    <t>BOU-SUN-515</t>
  </si>
  <si>
    <t>PP-75RUTUHU</t>
  </si>
  <si>
    <t>APP-LAV-446</t>
  </si>
  <si>
    <t>PP-ZOXW6YHT</t>
  </si>
  <si>
    <t>ACC-PET-148</t>
  </si>
  <si>
    <t>PP-O9H3Y8R0</t>
  </si>
  <si>
    <t>ACC-PRE-834</t>
  </si>
  <si>
    <t>PP-KJPYLFRO</t>
  </si>
  <si>
    <t>11:10PM</t>
  </si>
  <si>
    <t>jew-dai-599</t>
  </si>
  <si>
    <t>PP-KYUCT1PX</t>
  </si>
  <si>
    <t>PP-53RISQE2</t>
  </si>
  <si>
    <t>BOU-SUN-440</t>
  </si>
  <si>
    <t>PP-PQSIQ4AJ</t>
  </si>
  <si>
    <t>APP-LAV-535</t>
  </si>
  <si>
    <t>PP-GG79EC9K</t>
  </si>
  <si>
    <t>BOU-ORC-849</t>
  </si>
  <si>
    <t>PP-G5GFUXGY</t>
  </si>
  <si>
    <t>BOU-ORC-514</t>
  </si>
  <si>
    <t>PP-PK5GTN6H</t>
  </si>
  <si>
    <t>03:53AM</t>
  </si>
  <si>
    <t>jew-pet-762</t>
  </si>
  <si>
    <t>PP-HR5XFF0T</t>
  </si>
  <si>
    <t>app-sun-941</t>
  </si>
  <si>
    <t>PP-I8QWRYXN</t>
  </si>
  <si>
    <t>PP-EOQFFF1G</t>
  </si>
  <si>
    <t>APP-LAV-770</t>
  </si>
  <si>
    <t>PP-RAPWJVKD</t>
  </si>
  <si>
    <t>JEW-PET-625</t>
  </si>
  <si>
    <t>PP-0KMV7TU2</t>
  </si>
  <si>
    <t>BOU-TUL-315</t>
  </si>
  <si>
    <t>PP-CDDWJETF</t>
  </si>
  <si>
    <t>BOU-ROS-897</t>
  </si>
  <si>
    <t>PP-BPKFJB94</t>
  </si>
  <si>
    <t>JEW-FLO-138</t>
  </si>
  <si>
    <t>PP-VOI27IGL</t>
  </si>
  <si>
    <t>BOU-TUL-938</t>
  </si>
  <si>
    <t>PP-FQTDCZ9E</t>
  </si>
  <si>
    <t>JEW-FLO-625</t>
  </si>
  <si>
    <t>PP-D94TEHBH</t>
  </si>
  <si>
    <t>jew-vin-336</t>
  </si>
  <si>
    <t>PP-373TBO5Z</t>
  </si>
  <si>
    <t>PP-TBCI8RFG</t>
  </si>
  <si>
    <t>06:07AM</t>
  </si>
  <si>
    <t>PP-EGT5JZTF</t>
  </si>
  <si>
    <t>PP-F19Y8PF9</t>
  </si>
  <si>
    <t>BOU-LIL-201</t>
  </si>
  <si>
    <t>PP-PWRCKYDM</t>
  </si>
  <si>
    <t>08:03AM</t>
  </si>
  <si>
    <t>BOU-SUN-241</t>
  </si>
  <si>
    <t>PP-MDRJJTJ8</t>
  </si>
  <si>
    <t>ACC-BOT-744</t>
  </si>
  <si>
    <t>PP-TJYPF8ZD</t>
  </si>
  <si>
    <t>02:48PM</t>
  </si>
  <si>
    <t>JEW-DAI-742</t>
  </si>
  <si>
    <t>PP-JYK92CY5</t>
  </si>
  <si>
    <t>ACC-FLO-157</t>
  </si>
  <si>
    <t>PP-CZC4IEA4</t>
  </si>
  <si>
    <t>APP-PEO-267</t>
  </si>
  <si>
    <t>PP-GWQD885M</t>
  </si>
  <si>
    <t>APP-ROS-105</t>
  </si>
  <si>
    <t>PP-VZQ8TSAY</t>
  </si>
  <si>
    <t>PP-20GGYX86</t>
  </si>
  <si>
    <t>12:28AM</t>
  </si>
  <si>
    <t>JEW-BLO-483</t>
  </si>
  <si>
    <t>PP-IF8R2BC9</t>
  </si>
  <si>
    <t>ACC-FLO-565</t>
  </si>
  <si>
    <t>PP-KD7GD0NW</t>
  </si>
  <si>
    <t>BOU-LIL-507</t>
  </si>
  <si>
    <t>PP-KVBEY2EB</t>
  </si>
  <si>
    <t>ACC-PRE-579</t>
  </si>
  <si>
    <t>PP-TBRT64MI</t>
  </si>
  <si>
    <t>APP-DAH-524</t>
  </si>
  <si>
    <t>PP-4SMUX2RX</t>
  </si>
  <si>
    <t>05:28PM</t>
  </si>
  <si>
    <t>ACC-FLO-585</t>
  </si>
  <si>
    <t>PP-64BNV365</t>
  </si>
  <si>
    <t>APP-PEO-687</t>
  </si>
  <si>
    <t>PP-DV9WZFFA</t>
  </si>
  <si>
    <t>APP-ROS-311</t>
  </si>
  <si>
    <t>PP-SKB7U7Y7</t>
  </si>
  <si>
    <t>APP-DAH-719</t>
  </si>
  <si>
    <t>PP-CV2OEKJN</t>
  </si>
  <si>
    <t>JEW-FLO-784</t>
  </si>
  <si>
    <t>PP-ZNRKYAYX</t>
  </si>
  <si>
    <t>ACC-BOT-512</t>
  </si>
  <si>
    <t>PP-4ZCRHYQN</t>
  </si>
  <si>
    <t>BOU-TUL-194</t>
  </si>
  <si>
    <t>PP-DMC82K9K</t>
  </si>
  <si>
    <t>PP-EDLRS7KR</t>
  </si>
  <si>
    <t>JEW-BLO-696</t>
  </si>
  <si>
    <t>PP-YJ37VIKE</t>
  </si>
  <si>
    <t>APP-DAH-229</t>
  </si>
  <si>
    <t>PP-PETPLAPD</t>
  </si>
  <si>
    <t>BOU-SUN-387</t>
  </si>
  <si>
    <t>PP-NVMJB7L3</t>
  </si>
  <si>
    <t>APP-LAV-801</t>
  </si>
  <si>
    <t>PP-SEW8WAZZ</t>
  </si>
  <si>
    <t>JEW-PET-544</t>
  </si>
  <si>
    <t>PP-2723BA9I</t>
  </si>
  <si>
    <t>ACC-FLO-457</t>
  </si>
  <si>
    <t>PP-D06DS2AN</t>
  </si>
  <si>
    <t>ACC-FLO-997</t>
  </si>
  <si>
    <t>PP-OYOHAZ7T</t>
  </si>
  <si>
    <t>ACC-PRE-729</t>
  </si>
  <si>
    <t>PP-5EY4ASNG</t>
  </si>
  <si>
    <t>ACC-FLO-949</t>
  </si>
  <si>
    <t>PP-HYL9WJD5</t>
  </si>
  <si>
    <t>BOU-TUL-240</t>
  </si>
  <si>
    <t>PP-PLQ996XX</t>
  </si>
  <si>
    <t>08:14PM</t>
  </si>
  <si>
    <t>PP-ZJS6PVS9</t>
  </si>
  <si>
    <t>APP-SUN-242</t>
  </si>
  <si>
    <t>PP-68D1RL6Z</t>
  </si>
  <si>
    <t>ACC-PRE-225</t>
  </si>
  <si>
    <t>PP-5MMEQLJZ</t>
  </si>
  <si>
    <t>12:10AM</t>
  </si>
  <si>
    <t>APP-PEO-579</t>
  </si>
  <si>
    <t>PP-MBDORU77</t>
  </si>
  <si>
    <t>PP-3N6JPGFF</t>
  </si>
  <si>
    <t>BOU-TUL-325</t>
  </si>
  <si>
    <t>PP-C7C53DOT</t>
  </si>
  <si>
    <t>APP-LAV-984</t>
  </si>
  <si>
    <t>PP-M30QYFU4</t>
  </si>
  <si>
    <t>BOU-ROS-250</t>
  </si>
  <si>
    <t>PP-K4TZZAKQ</t>
  </si>
  <si>
    <t>12:49PM</t>
  </si>
  <si>
    <t>BOU-ROS-467</t>
  </si>
  <si>
    <t>PP-TG1B9IBT</t>
  </si>
  <si>
    <t>JEW-BLO-675</t>
  </si>
  <si>
    <t>PP-2JN272XY</t>
  </si>
  <si>
    <t>ACC-PRE-695</t>
  </si>
  <si>
    <t>PP-CFPINXNI</t>
  </si>
  <si>
    <t>ACC-FLO-568</t>
  </si>
  <si>
    <t>PP-AM0IHDZS</t>
  </si>
  <si>
    <t>APP-SUN-714</t>
  </si>
  <si>
    <t>PP-A1KCS8PK</t>
  </si>
  <si>
    <t>ACC-FLO-683</t>
  </si>
  <si>
    <t>PP-LOUZB7M2</t>
  </si>
  <si>
    <t>03:13PM</t>
  </si>
  <si>
    <t>BOU-ROS-384</t>
  </si>
  <si>
    <t>PP-WBSRXO5Q</t>
  </si>
  <si>
    <t>ACC-BOT-501</t>
  </si>
  <si>
    <t>PP-WZ0U21E1</t>
  </si>
  <si>
    <t>PP-9VCYWP7O</t>
  </si>
  <si>
    <t>APP-SUN-690</t>
  </si>
  <si>
    <t>PP-ZC2EV4MC</t>
  </si>
  <si>
    <t>10:29AM</t>
  </si>
  <si>
    <t>APP-PEO-947</t>
  </si>
  <si>
    <t>PP-MIJRU65P</t>
  </si>
  <si>
    <t>BOU-ORC-753</t>
  </si>
  <si>
    <t>PP-A9FMPVY9</t>
  </si>
  <si>
    <t>BOU-TUL-799</t>
  </si>
  <si>
    <t>PP-U2Q10SOR</t>
  </si>
  <si>
    <t>APP-PEO-252</t>
  </si>
  <si>
    <t>PP-X2G24GVA</t>
  </si>
  <si>
    <t>JEW-DAI-597</t>
  </si>
  <si>
    <t>PP-PKVUHEJU</t>
  </si>
  <si>
    <t>JEW-VIN-880</t>
  </si>
  <si>
    <t>PP-L03O490A</t>
  </si>
  <si>
    <t>ACC-BOT-108</t>
  </si>
  <si>
    <t>PP-VUS60ANB</t>
  </si>
  <si>
    <t>APP-PEO-126</t>
  </si>
  <si>
    <t>PP-EJ9TDNVS</t>
  </si>
  <si>
    <t>APP-PEO-753</t>
  </si>
  <si>
    <t>PP-OJBPTX5Y</t>
  </si>
  <si>
    <t>JEW-PET-580</t>
  </si>
  <si>
    <t>PP-HUOL5WFD</t>
  </si>
  <si>
    <t>JEW-PET-389</t>
  </si>
  <si>
    <t>PP-OOBP5CUJ</t>
  </si>
  <si>
    <t>BOU-ORC-692</t>
  </si>
  <si>
    <t>PP-HMRG3ZDM</t>
  </si>
  <si>
    <t>BOU-LIL-357</t>
  </si>
  <si>
    <t>PP-MA9557R7</t>
  </si>
  <si>
    <t>PP-G4G7NIE3</t>
  </si>
  <si>
    <t>BOU-ROS-556</t>
  </si>
  <si>
    <t>PP-DY2CXGF2</t>
  </si>
  <si>
    <t>PP-DEU6LVG8</t>
  </si>
  <si>
    <t>ACC-PRE-438</t>
  </si>
  <si>
    <t>PP-SQNXU87J</t>
  </si>
  <si>
    <t>ACC-PRE-492</t>
  </si>
  <si>
    <t>PP-RWZQHM9C</t>
  </si>
  <si>
    <t>acc-bot-835</t>
  </si>
  <si>
    <t>PP-BWZ0LGFD</t>
  </si>
  <si>
    <t>JEW-FLO-841</t>
  </si>
  <si>
    <t>PP-JT1UP3A8</t>
  </si>
  <si>
    <t>PP-K80TY97L</t>
  </si>
  <si>
    <t>PP-UA88NVQN</t>
  </si>
  <si>
    <t>BOU-TUL-607</t>
  </si>
  <si>
    <t>PP-CCYJV3DU</t>
  </si>
  <si>
    <t>02:56PM</t>
  </si>
  <si>
    <t>BOU-TUL-871</t>
  </si>
  <si>
    <t>PP-DSMR3Y3B</t>
  </si>
  <si>
    <t>APP-SUN-927</t>
  </si>
  <si>
    <t>PP-ARDGSPAC</t>
  </si>
  <si>
    <t>ACC-FLO-925</t>
  </si>
  <si>
    <t>PP-GGR3TCNZ</t>
  </si>
  <si>
    <t>PP-CTET0MJ4</t>
  </si>
  <si>
    <t>BOU-TUL-269</t>
  </si>
  <si>
    <t>PP-G623J737</t>
  </si>
  <si>
    <t>03:18PM</t>
  </si>
  <si>
    <t>APP-ROS-165</t>
  </si>
  <si>
    <t>PP-O4D2L7LL</t>
  </si>
  <si>
    <t>BOU-TUL-563</t>
  </si>
  <si>
    <t>PP-JMI4WRA9</t>
  </si>
  <si>
    <t>07:12PM</t>
  </si>
  <si>
    <t>APP-ROS-636</t>
  </si>
  <si>
    <t>PP-EV3LWM8P</t>
  </si>
  <si>
    <t>BOU-ROS-742</t>
  </si>
  <si>
    <t>PP-K1ORRMY4</t>
  </si>
  <si>
    <t>BOU-SUN-897</t>
  </si>
  <si>
    <t>PP-A0KG71BQ</t>
  </si>
  <si>
    <t>jew-blo-719</t>
  </si>
  <si>
    <t>PP-0NVD8DLN</t>
  </si>
  <si>
    <t>APP-DAH-930</t>
  </si>
  <si>
    <t>PP-3OP0XS4R</t>
  </si>
  <si>
    <t>PP-IRMCLVVA</t>
  </si>
  <si>
    <t>09:23PM</t>
  </si>
  <si>
    <t>JEW-FLO-266</t>
  </si>
  <si>
    <t>PP-3T8AGEDX</t>
  </si>
  <si>
    <t>BOU-LIL-663</t>
  </si>
  <si>
    <t>PP-Z9EX2ERB</t>
  </si>
  <si>
    <t>02:51AM</t>
  </si>
  <si>
    <t>ACC-PET-928</t>
  </si>
  <si>
    <t>PP-KLCZF28X</t>
  </si>
  <si>
    <t>APP-LAV-555</t>
  </si>
  <si>
    <t>PP-WPVAHG7F</t>
  </si>
  <si>
    <t>APP-ROS-169</t>
  </si>
  <si>
    <t>PP-ARDQTH8E</t>
  </si>
  <si>
    <t>JEW-BLO-865</t>
  </si>
  <si>
    <t>PP-RE4Z5XRY</t>
  </si>
  <si>
    <t>JEW-FLO-504</t>
  </si>
  <si>
    <t>PP-MJPP0L0P</t>
  </si>
  <si>
    <t>ACC-PRE-429</t>
  </si>
  <si>
    <t>PP-STXD8OIK</t>
  </si>
  <si>
    <t>APP-DAH-609</t>
  </si>
  <si>
    <t>PP-NTVNQCAY</t>
  </si>
  <si>
    <t>APP-PEO-482</t>
  </si>
  <si>
    <t>PP-CH8CBT17</t>
  </si>
  <si>
    <t>BOU-LIL-653</t>
  </si>
  <si>
    <t>PP-2DVBKLF7</t>
  </si>
  <si>
    <t>BOU-ORC-533</t>
  </si>
  <si>
    <t>PP-7NGM4DUO</t>
  </si>
  <si>
    <t>APP-LAV-268</t>
  </si>
  <si>
    <t>PP-1YJBAL2Y</t>
  </si>
  <si>
    <t>PP-82FNS9JW</t>
  </si>
  <si>
    <t>PP-3C8X4YUX</t>
  </si>
  <si>
    <t>ACC-FLO-874</t>
  </si>
  <si>
    <t>PP-WOTY6DJ8</t>
  </si>
  <si>
    <t>ACC-FLO-395</t>
  </si>
  <si>
    <t>PP-F0BBKIA5</t>
  </si>
  <si>
    <t>JEW-BLO-504</t>
  </si>
  <si>
    <t>PP-EY66P61X</t>
  </si>
  <si>
    <t>ACC-PRE-719</t>
  </si>
  <si>
    <t>PP-P4O6CME2</t>
  </si>
  <si>
    <t>APP-ROS-490</t>
  </si>
  <si>
    <t>PP-1HU26S1P</t>
  </si>
  <si>
    <t>08:12PM</t>
  </si>
  <si>
    <t>APP-SUN-738</t>
  </si>
  <si>
    <t>PP-7UYWV9WI</t>
  </si>
  <si>
    <t>APP-DAH-984</t>
  </si>
  <si>
    <t>PP-SSBSGI1L</t>
  </si>
  <si>
    <t>ACC-BOT-376</t>
  </si>
  <si>
    <t>PP-11KERPET</t>
  </si>
  <si>
    <t>BOU-ROS-639</t>
  </si>
  <si>
    <t>PP-BMWG92GV</t>
  </si>
  <si>
    <t>PP-C7FFFQWV</t>
  </si>
  <si>
    <t>BOU-SUN-415</t>
  </si>
  <si>
    <t>PP-SD3SW9K3</t>
  </si>
  <si>
    <t>JEW-FLO-153</t>
  </si>
  <si>
    <t>PP-STHZ8CT8</t>
  </si>
  <si>
    <t>PP-43KMHZ9X</t>
  </si>
  <si>
    <t>BOU-LIL-276</t>
  </si>
  <si>
    <t>PP-0UE3KAXL</t>
  </si>
  <si>
    <t>APP-LAV-203</t>
  </si>
  <si>
    <t>PP-TBA5Z3FW</t>
  </si>
  <si>
    <t>ACC-FLO-514</t>
  </si>
  <si>
    <t>PP-5EPGKPXB</t>
  </si>
  <si>
    <t>04:10AM</t>
  </si>
  <si>
    <t>BOU-TUL-594</t>
  </si>
  <si>
    <t>PP-M85Y28R7</t>
  </si>
  <si>
    <t>APP-LAV-674</t>
  </si>
  <si>
    <t>PP-KBDJLY8O</t>
  </si>
  <si>
    <t>JEW-VIN-311</t>
  </si>
  <si>
    <t>PP-WSQFXM9Q</t>
  </si>
  <si>
    <t>ACC-PET-635</t>
  </si>
  <si>
    <t>PP-PSR2826U</t>
  </si>
  <si>
    <t>JEW-DAI-851</t>
  </si>
  <si>
    <t>PP-8NZZ6IBB</t>
  </si>
  <si>
    <t>JEW-BLO-840</t>
  </si>
  <si>
    <t>PP-MB9XJQI4</t>
  </si>
  <si>
    <t>JEW-DAI-666</t>
  </si>
  <si>
    <t>PP-VEC0GACO</t>
  </si>
  <si>
    <t>JEW-DAI-183</t>
  </si>
  <si>
    <t>PP-GCIN6RLS</t>
  </si>
  <si>
    <t>JEW-BLO-749</t>
  </si>
  <si>
    <t>PP-OZS2I0LR</t>
  </si>
  <si>
    <t>JEW-FLO-678</t>
  </si>
  <si>
    <t>PP-PDDXZDSF</t>
  </si>
  <si>
    <t>JEW-FLO-461</t>
  </si>
  <si>
    <t>PP-6SWHY3HV</t>
  </si>
  <si>
    <t>jew-pet-285</t>
  </si>
  <si>
    <t>PP-L1HUWJ4X</t>
  </si>
  <si>
    <t>JEW-BLO-319</t>
  </si>
  <si>
    <t>PP-I8ONFMTT</t>
  </si>
  <si>
    <t>JEW-DAI-113</t>
  </si>
  <si>
    <t>PP-5NR6LOJF</t>
  </si>
  <si>
    <t>JEW-PET-162</t>
  </si>
  <si>
    <t>PP-LVHN4OZO</t>
  </si>
  <si>
    <t>ACC-FLO-827</t>
  </si>
  <si>
    <t>PP-GLU45SPP</t>
  </si>
  <si>
    <t>ACC-PET-184</t>
  </si>
  <si>
    <t>PP-5PE1YF03</t>
  </si>
  <si>
    <t>JEW-PET-587</t>
  </si>
  <si>
    <t>PP-EU5FYQP0</t>
  </si>
  <si>
    <t>JEW-BLO-136</t>
  </si>
  <si>
    <t>PP-EL4HZBFP</t>
  </si>
  <si>
    <t>PP-5X2ZWVA2</t>
  </si>
  <si>
    <t>12:38PM</t>
  </si>
  <si>
    <t>BOU-LIL-461</t>
  </si>
  <si>
    <t>PP-2YP2L9JB</t>
  </si>
  <si>
    <t>acc-pet-364</t>
  </si>
  <si>
    <t>PP-S6BL6MW2</t>
  </si>
  <si>
    <t>09:31AM</t>
  </si>
  <si>
    <t>APP-ROS-690</t>
  </si>
  <si>
    <t>PP-HMME16Y0</t>
  </si>
  <si>
    <t>APP-LAV-652</t>
  </si>
  <si>
    <t>PP-SGCJ2TJ2</t>
  </si>
  <si>
    <t>04:01PM</t>
  </si>
  <si>
    <t>APP-ROS-420</t>
  </si>
  <si>
    <t>PP-QAPEQW84</t>
  </si>
  <si>
    <t>PP-DDGK2JU6</t>
  </si>
  <si>
    <t>APP-ROS-546</t>
  </si>
  <si>
    <t>PP-0XWT0XP5</t>
  </si>
  <si>
    <t>ACC-PRE-177</t>
  </si>
  <si>
    <t>PP-AL1A1VDG</t>
  </si>
  <si>
    <t>APP-SUN-931</t>
  </si>
  <si>
    <t>PP-PI2JONEW</t>
  </si>
  <si>
    <t>JEW-PET-684</t>
  </si>
  <si>
    <t>PP-WFUCWEEE</t>
  </si>
  <si>
    <t>APP-DAH-742</t>
  </si>
  <si>
    <t>PP-BRO0UEKY</t>
  </si>
  <si>
    <t>APP-ROS-234</t>
  </si>
  <si>
    <t>PP-CG93KRVV</t>
  </si>
  <si>
    <t>ACC-BOT-947</t>
  </si>
  <si>
    <t>PP-Q7UWW5WF</t>
  </si>
  <si>
    <t>BOU-LIL-716</t>
  </si>
  <si>
    <t>PP-NV5EXK1D</t>
  </si>
  <si>
    <t>PP-3TTVGTEK</t>
  </si>
  <si>
    <t>APP-LAV-889</t>
  </si>
  <si>
    <t>PP-5BQ5TZ9W</t>
  </si>
  <si>
    <t>APP-ROS-512</t>
  </si>
  <si>
    <t>PP-T6PKSCU6</t>
  </si>
  <si>
    <t>APP-DAH-934</t>
  </si>
  <si>
    <t>PP-UUW4W21Z</t>
  </si>
  <si>
    <t>PP-Q2HR28TE</t>
  </si>
  <si>
    <t>ACC-PRE-275</t>
  </si>
  <si>
    <t>PP-UGTTMPPJ</t>
  </si>
  <si>
    <t>BOU-ROS-603</t>
  </si>
  <si>
    <t>PP-HGH5HV9A</t>
  </si>
  <si>
    <t>BOU-ORC-839</t>
  </si>
  <si>
    <t>PP-XAJR00FG</t>
  </si>
  <si>
    <t>APP-SUN-756</t>
  </si>
  <si>
    <t>PP-UZDD7AL9</t>
  </si>
  <si>
    <t>APP-ROS-472</t>
  </si>
  <si>
    <t>PP-XW4NSZP5</t>
  </si>
  <si>
    <t>03:45PM</t>
  </si>
  <si>
    <t>BOU-ROS-847</t>
  </si>
  <si>
    <t>PP-T07PNGOX</t>
  </si>
  <si>
    <t>BOU-SUN-658</t>
  </si>
  <si>
    <t>PP-RDFAC6TS</t>
  </si>
  <si>
    <t>BOU-SUN-481</t>
  </si>
  <si>
    <t>PP-CESRTB8C</t>
  </si>
  <si>
    <t>APP-LAV-546</t>
  </si>
  <si>
    <t>PP-6CEBWPYZ</t>
  </si>
  <si>
    <t>11:25PM</t>
  </si>
  <si>
    <t>JEW-DAI-954</t>
  </si>
  <si>
    <t>PP-689J254I</t>
  </si>
  <si>
    <t>PP-IDEK70YQ</t>
  </si>
  <si>
    <t>BOU-LIL-782</t>
  </si>
  <si>
    <t>PP-36Y4LF6M</t>
  </si>
  <si>
    <t>BOU-LIL-411</t>
  </si>
  <si>
    <t>PP-HAS436SG</t>
  </si>
  <si>
    <t>bou-sun-390</t>
  </si>
  <si>
    <t>PP-LNJSO3ZF</t>
  </si>
  <si>
    <t>PP-N8SD8BB2</t>
  </si>
  <si>
    <t>BOU-ROS-956</t>
  </si>
  <si>
    <t>PP-1J7UDUY5</t>
  </si>
  <si>
    <t>PP-C8FU0AB7</t>
  </si>
  <si>
    <t>BOU-SUN-442</t>
  </si>
  <si>
    <t>PP-PK27EWNB</t>
  </si>
  <si>
    <t>PP-O5FL32EV</t>
  </si>
  <si>
    <t>BOU-SUN-679</t>
  </si>
  <si>
    <t>PP-0OYEIC0O</t>
  </si>
  <si>
    <t>BOU-SUN-884</t>
  </si>
  <si>
    <t>PP-LGHN7W10</t>
  </si>
  <si>
    <t>04:23AM</t>
  </si>
  <si>
    <t>ACC-BOT-982</t>
  </si>
  <si>
    <t>PP-XR9J2PXL</t>
  </si>
  <si>
    <t>ACC-PRE-146</t>
  </si>
  <si>
    <t>PP-JFYPY221</t>
  </si>
  <si>
    <t>JEW-BLO-583</t>
  </si>
  <si>
    <t>PP-CR80PRPJ</t>
  </si>
  <si>
    <t>BOU-TUL-723</t>
  </si>
  <si>
    <t>PP-WD4VLN8W</t>
  </si>
  <si>
    <t>BOU-TUL-168</t>
  </si>
  <si>
    <t>PP-TRM68V1X</t>
  </si>
  <si>
    <t>app-peo-344</t>
  </si>
  <si>
    <t>PP-6279LRW4</t>
  </si>
  <si>
    <t>JEW-BLO-174</t>
  </si>
  <si>
    <t>PP-3BFZN3OI</t>
  </si>
  <si>
    <t>PP-IPFIOI8N</t>
  </si>
  <si>
    <t>ACC-PET-709</t>
  </si>
  <si>
    <t>PP-3RA4IUQG</t>
  </si>
  <si>
    <t>ACC-PET-408</t>
  </si>
  <si>
    <t>PP-V8I969SF</t>
  </si>
  <si>
    <t>JEW-VIN-551</t>
  </si>
  <si>
    <t>PP-98JNOYQU</t>
  </si>
  <si>
    <t>APP-SUN-946</t>
  </si>
  <si>
    <t>PP-OHTBL92V</t>
  </si>
  <si>
    <t>BOU-ORC-593</t>
  </si>
  <si>
    <t>PP-1Z3LDBMY</t>
  </si>
  <si>
    <t>BOU-ROS-717</t>
  </si>
  <si>
    <t>PP-D87NXBEI</t>
  </si>
  <si>
    <t>APP-PEO-670</t>
  </si>
  <si>
    <t>PP-V5XN6ZQB</t>
  </si>
  <si>
    <t>PP-SIMRKVN5</t>
  </si>
  <si>
    <t>JEW-PET-925</t>
  </si>
  <si>
    <t>PP-101DBAFS</t>
  </si>
  <si>
    <t>APP-DAH-544</t>
  </si>
  <si>
    <t>PP-IMG6M88B</t>
  </si>
  <si>
    <t>BOU-TUL-330</t>
  </si>
  <si>
    <t>PP-5NFJ9DRT</t>
  </si>
  <si>
    <t>ACC-FLO-230</t>
  </si>
  <si>
    <t>PP-AX11M5YD</t>
  </si>
  <si>
    <t>BOU-SUN-845</t>
  </si>
  <si>
    <t>PP-TIFO3389</t>
  </si>
  <si>
    <t>PP-BJD8ACWC</t>
  </si>
  <si>
    <t>PP-8KICJXVH</t>
  </si>
  <si>
    <t>JEW-FLO-176</t>
  </si>
  <si>
    <t>PP-2C4QJOIB</t>
  </si>
  <si>
    <t>ACC-PET-164</t>
  </si>
  <si>
    <t>PP-KY2KI3SC</t>
  </si>
  <si>
    <t>JEW-VIN-651</t>
  </si>
  <si>
    <t>PP-GFM3PV8H</t>
  </si>
  <si>
    <t>PP-W1IR22JE</t>
  </si>
  <si>
    <t>03:06AM</t>
  </si>
  <si>
    <t>jew-flo-114</t>
  </si>
  <si>
    <t>PP-OZ434OMF</t>
  </si>
  <si>
    <t>ACC-PET-827</t>
  </si>
  <si>
    <t>PP-JSXTDHDX</t>
  </si>
  <si>
    <t>PP-58QJV39L</t>
  </si>
  <si>
    <t>05:37AM</t>
  </si>
  <si>
    <t>ACC-FLO-780</t>
  </si>
  <si>
    <t>PP-17EQNAQX</t>
  </si>
  <si>
    <t>APP-PEO-134</t>
  </si>
  <si>
    <t>PP-Z4G1QWL3</t>
  </si>
  <si>
    <t>ACC-FLO-760</t>
  </si>
  <si>
    <t>PP-Y8J1UI9L</t>
  </si>
  <si>
    <t>ACC-PET-992</t>
  </si>
  <si>
    <t>PP-9B6E8XQ4</t>
  </si>
  <si>
    <t>JEW-BLO-145</t>
  </si>
  <si>
    <t>PP-9CS6TJFD</t>
  </si>
  <si>
    <t>ACC-FLO-305</t>
  </si>
  <si>
    <t>PP-8O0CM5FM</t>
  </si>
  <si>
    <t>BOU-SUN-475</t>
  </si>
  <si>
    <t>PP-M1R00Q0M</t>
  </si>
  <si>
    <t>PP-R92R6NEM</t>
  </si>
  <si>
    <t>BOU-SUN-638</t>
  </si>
  <si>
    <t>PP-W320KFRW</t>
  </si>
  <si>
    <t>ACC-FLO-155</t>
  </si>
  <si>
    <t>PP-RFLMDDQ4</t>
  </si>
  <si>
    <t>JEW-PET-687</t>
  </si>
  <si>
    <t>PP-1FZK9QYK</t>
  </si>
  <si>
    <t>BOU-ORC-596</t>
  </si>
  <si>
    <t>PP-SJ9WPBLF</t>
  </si>
  <si>
    <t>app-sun-353</t>
  </si>
  <si>
    <t>PP-JB8PHXEM</t>
  </si>
  <si>
    <t>02:05AM</t>
  </si>
  <si>
    <t>JEW-BLO-411</t>
  </si>
  <si>
    <t>PP-HKER29AW</t>
  </si>
  <si>
    <t>BOU-ORC-232</t>
  </si>
  <si>
    <t>PP-VDBQJ24V</t>
  </si>
  <si>
    <t>APP-PEO-175</t>
  </si>
  <si>
    <t>PP-EIQICD8W</t>
  </si>
  <si>
    <t>PP-V9AD8VWG</t>
  </si>
  <si>
    <t>BOU-ORC-149</t>
  </si>
  <si>
    <t>PP-UMDY517S</t>
  </si>
  <si>
    <t>JEW-BLO-163</t>
  </si>
  <si>
    <t>PP-OIB5JOSC</t>
  </si>
  <si>
    <t>PP-1WKCCFGP</t>
  </si>
  <si>
    <t>app-ros-845</t>
  </si>
  <si>
    <t>PP-GGYAN4HO</t>
  </si>
  <si>
    <t>bou-tul-843</t>
  </si>
  <si>
    <t>PP-36JEA1JZ</t>
  </si>
  <si>
    <t>PP-FO2D12CA</t>
  </si>
  <si>
    <t>APP-DAH-143</t>
  </si>
  <si>
    <t>PP-RXJKB49U</t>
  </si>
  <si>
    <t>02:28AM</t>
  </si>
  <si>
    <t>PP-VW2TE8N2</t>
  </si>
  <si>
    <t>ACC-PET-306</t>
  </si>
  <si>
    <t>PP-AGLQCJ2O</t>
  </si>
  <si>
    <t>ACC-FLO-142</t>
  </si>
  <si>
    <t>PP-8MGEFVHO</t>
  </si>
  <si>
    <t>ACC-BOT-707</t>
  </si>
  <si>
    <t>PP-BHJ31QH0</t>
  </si>
  <si>
    <t>04:14PM</t>
  </si>
  <si>
    <t>ACC-PRE-630</t>
  </si>
  <si>
    <t>PP-58JQS21O</t>
  </si>
  <si>
    <t>BOU-SUN-708</t>
  </si>
  <si>
    <t>PP-OCNKJ4AL</t>
  </si>
  <si>
    <t>APP-SUN-468</t>
  </si>
  <si>
    <t>PP-IUC039TE</t>
  </si>
  <si>
    <t>APP-PEO-713</t>
  </si>
  <si>
    <t>PP-ON3XJR69</t>
  </si>
  <si>
    <t>JEW-FLO-406</t>
  </si>
  <si>
    <t>PP-FV4VAPI5</t>
  </si>
  <si>
    <t>JEW-FLO-499</t>
  </si>
  <si>
    <t>PP-5IOSLQNQ</t>
  </si>
  <si>
    <t>APP-LAV-414</t>
  </si>
  <si>
    <t>PP-C1H4J80R</t>
  </si>
  <si>
    <t>08:27AM</t>
  </si>
  <si>
    <t>JEW-PET-828</t>
  </si>
  <si>
    <t>PP-A4PJ0RF1</t>
  </si>
  <si>
    <t>APP-PEO-226</t>
  </si>
  <si>
    <t>PP-1GDVNCYF</t>
  </si>
  <si>
    <t>09:41AM</t>
  </si>
  <si>
    <t>ACC-PET-661</t>
  </si>
  <si>
    <t>PP-PTFO6868</t>
  </si>
  <si>
    <t>JEW-VIN-724</t>
  </si>
  <si>
    <t>PP-UG36H6R5</t>
  </si>
  <si>
    <t>07:00AM</t>
  </si>
  <si>
    <t>BOU-SUN-477</t>
  </si>
  <si>
    <t>PP-MGXIUUT2</t>
  </si>
  <si>
    <t>JEW-PET-201</t>
  </si>
  <si>
    <t>PP-JW7TBDDC</t>
  </si>
  <si>
    <t>JEW-FLO-174</t>
  </si>
  <si>
    <t>PP-YDMT8VT4</t>
  </si>
  <si>
    <t>APP-ROS-556</t>
  </si>
  <si>
    <t>PP-HM2GQC2R</t>
  </si>
  <si>
    <t>BOU-ROS-753</t>
  </si>
  <si>
    <t>PP-X0K28VJZ</t>
  </si>
  <si>
    <t>JEW-PET-602</t>
  </si>
  <si>
    <t>PP-9IOFATXF</t>
  </si>
  <si>
    <t>01:48AM</t>
  </si>
  <si>
    <t>BOU-ORC-794</t>
  </si>
  <si>
    <t>PP-0AUD1KWV</t>
  </si>
  <si>
    <t>BOU-ORC-919</t>
  </si>
  <si>
    <t>PP-XUGO4E5F</t>
  </si>
  <si>
    <t>08:42AM</t>
  </si>
  <si>
    <t>BOU-ORC-453</t>
  </si>
  <si>
    <t>PP-AQEB7RJ0</t>
  </si>
  <si>
    <t>BOU-ORC-997</t>
  </si>
  <si>
    <t>PP-87R2R6WS</t>
  </si>
  <si>
    <t>09:22AM</t>
  </si>
  <si>
    <t>APP-LAV-316</t>
  </si>
  <si>
    <t>PP-QG9QLHPJ</t>
  </si>
  <si>
    <t>BOU-ORC-165</t>
  </si>
  <si>
    <t>PP-YMGT7EYE</t>
  </si>
  <si>
    <t>BOU-ROS-218</t>
  </si>
  <si>
    <t>PP-LO00KM9W</t>
  </si>
  <si>
    <t>JEW-FLO-930</t>
  </si>
  <si>
    <t>PP-95VZ90F1</t>
  </si>
  <si>
    <t>BOU-TUL-230</t>
  </si>
  <si>
    <t>PP-MGU3S9LF</t>
  </si>
  <si>
    <t>APP-SUN-986</t>
  </si>
  <si>
    <t>PP-JKV5USGI</t>
  </si>
  <si>
    <t>PP-SCCRKAQE</t>
  </si>
  <si>
    <t>JEW-FLO-276</t>
  </si>
  <si>
    <t>PP-O1DKCQ4L</t>
  </si>
  <si>
    <t>ACC-BOT-628</t>
  </si>
  <si>
    <t>PP-RXVJM171</t>
  </si>
  <si>
    <t>BOU-ORC-534</t>
  </si>
  <si>
    <t>PP-TO7YBXKN</t>
  </si>
  <si>
    <t>PP-JXQ512EY</t>
  </si>
  <si>
    <t>APP-ROS-100</t>
  </si>
  <si>
    <t>PP-PAIYLJMF</t>
  </si>
  <si>
    <t>APP-SUN-697</t>
  </si>
  <si>
    <t>PP-4Z828J03</t>
  </si>
  <si>
    <t>BOU-ORC-152</t>
  </si>
  <si>
    <t>PP-N7NS3S9D</t>
  </si>
  <si>
    <t>ACC-PRE-107</t>
  </si>
  <si>
    <t>PP-FWQ273HQ</t>
  </si>
  <si>
    <t>jew-pet-363</t>
  </si>
  <si>
    <t>PP-KK7DCU88</t>
  </si>
  <si>
    <t>BOU-ROS-110</t>
  </si>
  <si>
    <t>PP-1LSE9GT9</t>
  </si>
  <si>
    <t>05:03PM</t>
  </si>
  <si>
    <t>BOU-ROS-907</t>
  </si>
  <si>
    <t>PP-A489CBI2</t>
  </si>
  <si>
    <t>BOU-ORC-535</t>
  </si>
  <si>
    <t>PP-D14FTNM8</t>
  </si>
  <si>
    <t>ACC-FLO-980</t>
  </si>
  <si>
    <t>PP-XNMJ5IAN</t>
  </si>
  <si>
    <t>app-sun-488</t>
  </si>
  <si>
    <t>PP-YJZ29M15</t>
  </si>
  <si>
    <t>PP-SHXF7HUM</t>
  </si>
  <si>
    <t>BOU-ROS-600</t>
  </si>
  <si>
    <t>PP-ZG9GFO8P</t>
  </si>
  <si>
    <t>BOU-TUL-391</t>
  </si>
  <si>
    <t>PP-D1KGMX4F</t>
  </si>
  <si>
    <t>PP-7RVQGFV6</t>
  </si>
  <si>
    <t>APP-LAV-177</t>
  </si>
  <si>
    <t>PP-4XSP2PYD</t>
  </si>
  <si>
    <t>JEW-VIN-392</t>
  </si>
  <si>
    <t>PP-KEP2WUL1</t>
  </si>
  <si>
    <t>BOU-SUN-539</t>
  </si>
  <si>
    <t>PP-FP8LRJFK</t>
  </si>
  <si>
    <t>07:14AM</t>
  </si>
  <si>
    <t>PP-7VMSNJ6M</t>
  </si>
  <si>
    <t>06:16PM</t>
  </si>
  <si>
    <t>BOU-ROS-128</t>
  </si>
  <si>
    <t>PP-WV4PSH45</t>
  </si>
  <si>
    <t>BOU-SUN-910</t>
  </si>
  <si>
    <t>PP-912A4HHD</t>
  </si>
  <si>
    <t>BOU-TUL-739</t>
  </si>
  <si>
    <t>PP-M2Z2NF94</t>
  </si>
  <si>
    <t>JEW-DAI-612</t>
  </si>
  <si>
    <t>PP-CK0B1FI1</t>
  </si>
  <si>
    <t>JEW-PET-198</t>
  </si>
  <si>
    <t>PP-WRN57LWS</t>
  </si>
  <si>
    <t>APP-ROS-781</t>
  </si>
  <si>
    <t>PP-R576VILV</t>
  </si>
  <si>
    <t>PP-2J0O9055</t>
  </si>
  <si>
    <t>12:58PM</t>
  </si>
  <si>
    <t>BOU-SUN-116</t>
  </si>
  <si>
    <t>PP-0SFM0M3K</t>
  </si>
  <si>
    <t>06:34AM</t>
  </si>
  <si>
    <t>BOU-TUL-153</t>
  </si>
  <si>
    <t>PP-WXG0ZFDK</t>
  </si>
  <si>
    <t>APP-SUN-231</t>
  </si>
  <si>
    <t>PP-B8AIHBCA</t>
  </si>
  <si>
    <t>PP-HOF6KZCD</t>
  </si>
  <si>
    <t>PP-4VS3XIR6</t>
  </si>
  <si>
    <t>APP-LAV-390</t>
  </si>
  <si>
    <t>PP-JNRAXZUG</t>
  </si>
  <si>
    <t>BOU-LIL-623</t>
  </si>
  <si>
    <t>PP-CUS50AV7</t>
  </si>
  <si>
    <t>jew-vin-520</t>
  </si>
  <si>
    <t>PP-854JYHJU</t>
  </si>
  <si>
    <t>JEW-VIN-229</t>
  </si>
  <si>
    <t>PP-IKWMVW9K</t>
  </si>
  <si>
    <t>JEW-PET-214</t>
  </si>
  <si>
    <t>PP-S441WMKX</t>
  </si>
  <si>
    <t>APP-LAV-573</t>
  </si>
  <si>
    <t>PP-5RYDQ6NB</t>
  </si>
  <si>
    <t>05:49PM</t>
  </si>
  <si>
    <t>BOU-ROS-518</t>
  </si>
  <si>
    <t>PP-DSOM4GKE</t>
  </si>
  <si>
    <t>08:56AM</t>
  </si>
  <si>
    <t>ACC-PET-908</t>
  </si>
  <si>
    <t>PP-G0PJOTJV</t>
  </si>
  <si>
    <t>JEW-FLO-586</t>
  </si>
  <si>
    <t>PP-UC5QU225</t>
  </si>
  <si>
    <t>BOU-ROS-663</t>
  </si>
  <si>
    <t>PP-1GCMKDFC</t>
  </si>
  <si>
    <t>BOU-ORC-681</t>
  </si>
  <si>
    <t>PP-GTNO1Z74</t>
  </si>
  <si>
    <t>BOU-ORC-123</t>
  </si>
  <si>
    <t>PP-GYTXNPX2</t>
  </si>
  <si>
    <t>PP-TB79T091</t>
  </si>
  <si>
    <t>ACC-PET-559</t>
  </si>
  <si>
    <t>PP-ITNGVN1K</t>
  </si>
  <si>
    <t>PP-AGN0EGXN</t>
  </si>
  <si>
    <t>JEW-VIN-513</t>
  </si>
  <si>
    <t>PP-7V6YV9TP</t>
  </si>
  <si>
    <t>PP-R1JHS3AS</t>
  </si>
  <si>
    <t>JEW-VIN-482</t>
  </si>
  <si>
    <t>PP-8PPUAZ3Y</t>
  </si>
  <si>
    <t>JEW-BLO-697</t>
  </si>
  <si>
    <t>PP-TTWVKAXY</t>
  </si>
  <si>
    <t>APP-LAV-395</t>
  </si>
  <si>
    <t>PP-1JOYK0KR</t>
  </si>
  <si>
    <t>daisy earrings</t>
  </si>
  <si>
    <t>JEW-DAI-983</t>
  </si>
  <si>
    <t>PP-9YIXMHVJ</t>
  </si>
  <si>
    <t>ACC-BOT-907</t>
  </si>
  <si>
    <t>PP-1BBFFEIW</t>
  </si>
  <si>
    <t>APP-DAH-731</t>
  </si>
  <si>
    <t>PP-793VOPWC</t>
  </si>
  <si>
    <t>JEW-PET-577</t>
  </si>
  <si>
    <t>PP-MW4BZ25I</t>
  </si>
  <si>
    <t>acc-flo-268</t>
  </si>
  <si>
    <t>PP-8HB3KOMP</t>
  </si>
  <si>
    <t>BOU-LIL-409</t>
  </si>
  <si>
    <t>PP-9IJ8ZBSA</t>
  </si>
  <si>
    <t>APP-PEO-806</t>
  </si>
  <si>
    <t>PP-P899VZQE</t>
  </si>
  <si>
    <t>APP-PEO-660</t>
  </si>
  <si>
    <t>PP-UFR3DQU1</t>
  </si>
  <si>
    <t>APP-SUN-499</t>
  </si>
  <si>
    <t>PP-9C56B1UB</t>
  </si>
  <si>
    <t>ACC-PRE-800</t>
  </si>
  <si>
    <t>PP-ZHROHYYI</t>
  </si>
  <si>
    <t>PP-3S7YWK8N</t>
  </si>
  <si>
    <t>PP-H08M3XB1</t>
  </si>
  <si>
    <t>11:15AM</t>
  </si>
  <si>
    <t>APP-LAV-406</t>
  </si>
  <si>
    <t>PP-D2SMD7KL</t>
  </si>
  <si>
    <t>07:45AM</t>
  </si>
  <si>
    <t>PP-CF8H6CQ3</t>
  </si>
  <si>
    <t>PP-D4YSD6SH</t>
  </si>
  <si>
    <t>JEW-BLO-679</t>
  </si>
  <si>
    <t>PP-6U3K7AS4</t>
  </si>
  <si>
    <t>BOU-ROS-650</t>
  </si>
  <si>
    <t>PP-D67LCBI2</t>
  </si>
  <si>
    <t>APP-PEO-386</t>
  </si>
  <si>
    <t>PP-04P2EK1H</t>
  </si>
  <si>
    <t>BOU-ORC-766</t>
  </si>
  <si>
    <t>PP-BJL31QUH</t>
  </si>
  <si>
    <t>ACC-FLO-621</t>
  </si>
  <si>
    <t>PP-Z04CDPQV</t>
  </si>
  <si>
    <t>ACC-PET-927</t>
  </si>
  <si>
    <t>PP-LQM0DGR7</t>
  </si>
  <si>
    <t>ACC-PET-837</t>
  </si>
  <si>
    <t>PP-KHSEOD99</t>
  </si>
  <si>
    <t>PP-LWXY4TLH</t>
  </si>
  <si>
    <t>PP-P121PK5I</t>
  </si>
  <si>
    <t>BOU-ROS-405</t>
  </si>
  <si>
    <t>PP-6KKJTBLB</t>
  </si>
  <si>
    <t>PP-7AMT6UAN</t>
  </si>
  <si>
    <t>09:14AM</t>
  </si>
  <si>
    <t>PP-U7TJQ2JU</t>
  </si>
  <si>
    <t>PP-UGL0DX98</t>
  </si>
  <si>
    <t>PP-LCSYR3TG</t>
  </si>
  <si>
    <t>05:24PM</t>
  </si>
  <si>
    <t>BOU-ROS-892</t>
  </si>
  <si>
    <t>PP-18XRZ2SU</t>
  </si>
  <si>
    <t>PP-9MAX6EBQ</t>
  </si>
  <si>
    <t>01:16AM</t>
  </si>
  <si>
    <t>PP-L7JY7OTK</t>
  </si>
  <si>
    <t>JEW-PET-778</t>
  </si>
  <si>
    <t>PP-LSQMS6RN</t>
  </si>
  <si>
    <t>BOU-TUL-189</t>
  </si>
  <si>
    <t>PP-83ONB4RB</t>
  </si>
  <si>
    <t>APP-DAH-745</t>
  </si>
  <si>
    <t>PP-F3O94SJG</t>
  </si>
  <si>
    <t>11:32PM</t>
  </si>
  <si>
    <t>APP-LAV-200</t>
  </si>
  <si>
    <t>PP-4PT1FBQO</t>
  </si>
  <si>
    <t>app-dah-117</t>
  </si>
  <si>
    <t>PP-OMRZ90KO</t>
  </si>
  <si>
    <t>JEW-PET-604</t>
  </si>
  <si>
    <t>PP-994PN8QI</t>
  </si>
  <si>
    <t>PP-8CNX3T2R</t>
  </si>
  <si>
    <t>06:11PM</t>
  </si>
  <si>
    <t>APP-ROS-112</t>
  </si>
  <si>
    <t>PP-LYK881A6</t>
  </si>
  <si>
    <t>BOU-ORC-718</t>
  </si>
  <si>
    <t>PP-IBHNC4VI</t>
  </si>
  <si>
    <t>JEW-BLO-573</t>
  </si>
  <si>
    <t>PP-WUW1N21I</t>
  </si>
  <si>
    <t>PP-HAAXNO2P</t>
  </si>
  <si>
    <t>APP-ROS-543</t>
  </si>
  <si>
    <t>PP-8RBFOEHF</t>
  </si>
  <si>
    <t>PP-7JYAADDJ</t>
  </si>
  <si>
    <t>ACC-FLO-799</t>
  </si>
  <si>
    <t>PP-NE1FUX3U</t>
  </si>
  <si>
    <t>BOU-ROS-294</t>
  </si>
  <si>
    <t>PP-M4SMZOCX</t>
  </si>
  <si>
    <t>ACC-FLO-143</t>
  </si>
  <si>
    <t>PP-UDJMSLW4</t>
  </si>
  <si>
    <t>05:30PM</t>
  </si>
  <si>
    <t>ACC-PET-566</t>
  </si>
  <si>
    <t>PP-5N28H2RW</t>
  </si>
  <si>
    <t>JEW-DAI-329</t>
  </si>
  <si>
    <t>PP-4K0VKJGQ</t>
  </si>
  <si>
    <t>BOU-ORC-690</t>
  </si>
  <si>
    <t>PP-94P229NI</t>
  </si>
  <si>
    <t>BOU-ORC-996</t>
  </si>
  <si>
    <t>PP-Z5NYZ9VT</t>
  </si>
  <si>
    <t>BOU-TUL-884</t>
  </si>
  <si>
    <t>PP-UVP7RB58</t>
  </si>
  <si>
    <t>ACC-PRE-996</t>
  </si>
  <si>
    <t>PP-A27YOENP</t>
  </si>
  <si>
    <t>JEW-VIN-142</t>
  </si>
  <si>
    <t>PP-5S00I85S</t>
  </si>
  <si>
    <t>BOU-ORC-594</t>
  </si>
  <si>
    <t>PP-7RLM3DZV</t>
  </si>
  <si>
    <t>ACC-FLO-468</t>
  </si>
  <si>
    <t>PP-VLIN2VRG</t>
  </si>
  <si>
    <t>ACC-PET-435</t>
  </si>
  <si>
    <t>PP-CB4QQKEI</t>
  </si>
  <si>
    <t>acc-pet-765</t>
  </si>
  <si>
    <t>PP-I3ZZPI4Y</t>
  </si>
  <si>
    <t>07:26AM</t>
  </si>
  <si>
    <t>BOU-LIL-279</t>
  </si>
  <si>
    <t>PP-NJ622592</t>
  </si>
  <si>
    <t>ACC-BOT-795</t>
  </si>
  <si>
    <t>PP-54ED6LOB</t>
  </si>
  <si>
    <t>07:13AM</t>
  </si>
  <si>
    <t>APP-ROS-499</t>
  </si>
  <si>
    <t>PP-Q4UKBMMB</t>
  </si>
  <si>
    <t>ACC-PET-627</t>
  </si>
  <si>
    <t>PP-X28RI93P</t>
  </si>
  <si>
    <t>JEW-VIN-786</t>
  </si>
  <si>
    <t>PP-WJBD48AJ</t>
  </si>
  <si>
    <t>PP-XQWWVSSC</t>
  </si>
  <si>
    <t>ACC-PET-588</t>
  </si>
  <si>
    <t>PP-7RL0ILA3</t>
  </si>
  <si>
    <t>BOU-LIL-284</t>
  </si>
  <si>
    <t>PP-T7NB8IU0</t>
  </si>
  <si>
    <t>APP-SUN-552</t>
  </si>
  <si>
    <t>PP-1VRX2CM5</t>
  </si>
  <si>
    <t>APP-ROS-666</t>
  </si>
  <si>
    <t>PP-CDSM1O69</t>
  </si>
  <si>
    <t>APP-ROS-873</t>
  </si>
  <si>
    <t>PP-0T23G3LN</t>
  </si>
  <si>
    <t>PP-I3HUGH4G</t>
  </si>
  <si>
    <t>bou-orc-514</t>
  </si>
  <si>
    <t>PP-C8E3PQK1</t>
  </si>
  <si>
    <t>APP-SUN-193</t>
  </si>
  <si>
    <t>PP-7SELEDK7</t>
  </si>
  <si>
    <t>JEW-VIN-974</t>
  </si>
  <si>
    <t>PP-YVMTT71E</t>
  </si>
  <si>
    <t>ACC-PET-893</t>
  </si>
  <si>
    <t>PP-EGAARVFL</t>
  </si>
  <si>
    <t>PP-DAFS1IYM</t>
  </si>
  <si>
    <t>BOU-ORC-432</t>
  </si>
  <si>
    <t>PP-6I9GUEJR</t>
  </si>
  <si>
    <t>10:49AM</t>
  </si>
  <si>
    <t>BOU-ROS-559</t>
  </si>
  <si>
    <t>PP-IWIUGF1E</t>
  </si>
  <si>
    <t>JEW-DAI-950</t>
  </si>
  <si>
    <t>PP-YJERALY3</t>
  </si>
  <si>
    <t>JEW-PET-929</t>
  </si>
  <si>
    <t>PP-EE5FVGVL</t>
  </si>
  <si>
    <t>PP-9T2S38YR</t>
  </si>
  <si>
    <t>BOU-ROS-525</t>
  </si>
  <si>
    <t>PP-1KWGDSM9</t>
  </si>
  <si>
    <t>BOU-ORC-318</t>
  </si>
  <si>
    <t>PP-PTB9G2MY</t>
  </si>
  <si>
    <t>BOU-TUL-632</t>
  </si>
  <si>
    <t>PP-ACORPLC5</t>
  </si>
  <si>
    <t>APP-DAH-775</t>
  </si>
  <si>
    <t>PP-D2CQWEBH</t>
  </si>
  <si>
    <t>PP-6X16TUNF</t>
  </si>
  <si>
    <t>PP-BQHYGSUP</t>
  </si>
  <si>
    <t>app-ros-813</t>
  </si>
  <si>
    <t>PP-Z0TX6UVP</t>
  </si>
  <si>
    <t>PP-Z9Q16TA4</t>
  </si>
  <si>
    <t>ACC-PET-616</t>
  </si>
  <si>
    <t>PP-N0UPPIIL</t>
  </si>
  <si>
    <t>ACC-FLO-465</t>
  </si>
  <si>
    <t>PP-NBXU6ONR</t>
  </si>
  <si>
    <t>APP-ROS-900</t>
  </si>
  <si>
    <t>PP-NX0OF7SW</t>
  </si>
  <si>
    <t>ACC-BOT-943</t>
  </si>
  <si>
    <t>PP-MV9NJSSL</t>
  </si>
  <si>
    <t>PP-UC3QVCER</t>
  </si>
  <si>
    <t>JEW-DAI-733</t>
  </si>
  <si>
    <t>PP-SPGKM998</t>
  </si>
  <si>
    <t>03:44PM</t>
  </si>
  <si>
    <t>BOU-TUL-483</t>
  </si>
  <si>
    <t>PP-6CE8UAWF</t>
  </si>
  <si>
    <t>PP-WQBSC4S2</t>
  </si>
  <si>
    <t>APP-LAV-292</t>
  </si>
  <si>
    <t>PP-OEKV2GET</t>
  </si>
  <si>
    <t>JEW-BLO-620</t>
  </si>
  <si>
    <t>PP-W35CPWG5</t>
  </si>
  <si>
    <t>BOU-TUL-303</t>
  </si>
  <si>
    <t>PP-WD1XMXB9</t>
  </si>
  <si>
    <t>ACC-FLO-647</t>
  </si>
  <si>
    <t>PP-5NUUL7KR</t>
  </si>
  <si>
    <t>PP-TGGZEG2L</t>
  </si>
  <si>
    <t>BOU-LIL-385</t>
  </si>
  <si>
    <t>PP-L8B36616</t>
  </si>
  <si>
    <t>APP-PEO-523</t>
  </si>
  <si>
    <t>PP-KWFG3MWU</t>
  </si>
  <si>
    <t>APP-LAV-899</t>
  </si>
  <si>
    <t>PP-1YMRR2XT</t>
  </si>
  <si>
    <t>JEW-VIN-131</t>
  </si>
  <si>
    <t>PP-021C2J4J</t>
  </si>
  <si>
    <t>JEW-FLO-813</t>
  </si>
  <si>
    <t>PP-VPVGQ4AL</t>
  </si>
  <si>
    <t>APP-LAV-602</t>
  </si>
  <si>
    <t>PP-CT6FII8J</t>
  </si>
  <si>
    <t>BOU-SUN-760</t>
  </si>
  <si>
    <t>PP-CQEHBU44</t>
  </si>
  <si>
    <t>ACC-BOT-392</t>
  </si>
  <si>
    <t>PP-A8K2H90U</t>
  </si>
  <si>
    <t>PP-3BNKUUL6</t>
  </si>
  <si>
    <t>ACC-PET-647</t>
  </si>
  <si>
    <t>PP-U8YB1BU5</t>
  </si>
  <si>
    <t>PP-ZOJD5F0G</t>
  </si>
  <si>
    <t>BOU-ROS-297</t>
  </si>
  <si>
    <t>PP-UIF3U8JP</t>
  </si>
  <si>
    <t>BOU-ROS-722</t>
  </si>
  <si>
    <t>PP-DLTO6SIY</t>
  </si>
  <si>
    <t>ACC-FLO-821</t>
  </si>
  <si>
    <t>PP-2HLOIKIV</t>
  </si>
  <si>
    <t>APP-DAH-958</t>
  </si>
  <si>
    <t>PP-T4YYBQUL</t>
  </si>
  <si>
    <t>JEW-VIN-630</t>
  </si>
  <si>
    <t>PP-3GWHSCVW</t>
  </si>
  <si>
    <t>JEW-PET-107</t>
  </si>
  <si>
    <t>PP-LGCDO1WD</t>
  </si>
  <si>
    <t>BOU-ROS-136</t>
  </si>
  <si>
    <t>PP-YSE96NOS</t>
  </si>
  <si>
    <t>BOU-TUL-911</t>
  </si>
  <si>
    <t>PP-1ZK5Q51Y</t>
  </si>
  <si>
    <t>BOU-ROS-465</t>
  </si>
  <si>
    <t>PP-G558KL94</t>
  </si>
  <si>
    <t>APP-ROS-249</t>
  </si>
  <si>
    <t>PP-F5TDMH1J</t>
  </si>
  <si>
    <t>ACC-PET-596</t>
  </si>
  <si>
    <t>PP-Q1CXHG5R</t>
  </si>
  <si>
    <t>jew-flo-149</t>
  </si>
  <si>
    <t>PP-MSVW78WR</t>
  </si>
  <si>
    <t>03:26PM</t>
  </si>
  <si>
    <t>BOU-LIL-188</t>
  </si>
  <si>
    <t>PP-E8O1IHMY</t>
  </si>
  <si>
    <t>PP-1EOVDIFK</t>
  </si>
  <si>
    <t>APP-ROS-820</t>
  </si>
  <si>
    <t>PP-TREC8YHC</t>
  </si>
  <si>
    <t>PP-MIQTKFCW</t>
  </si>
  <si>
    <t>12:29AM</t>
  </si>
  <si>
    <t>JEW-PET-881</t>
  </si>
  <si>
    <t>PP-R36L79NY</t>
  </si>
  <si>
    <t>APP-LAV-233</t>
  </si>
  <si>
    <t>PP-6Y6R3BM3</t>
  </si>
  <si>
    <t>ACC-FLO-972</t>
  </si>
  <si>
    <t>PP-UBRW9BTO</t>
  </si>
  <si>
    <t>ACC-PRE-968</t>
  </si>
  <si>
    <t>PP-MW7357ZT</t>
  </si>
  <si>
    <t>11:35AM</t>
  </si>
  <si>
    <t>JEW-PET-696</t>
  </si>
  <si>
    <t>PP-7IYWI3FH</t>
  </si>
  <si>
    <t>PP-Z4KX918I</t>
  </si>
  <si>
    <t>PP-FHO359GO</t>
  </si>
  <si>
    <t>ACC-BOT-816</t>
  </si>
  <si>
    <t>PP-VR7K7ZXW</t>
  </si>
  <si>
    <t>PP-1TP9PK2M</t>
  </si>
  <si>
    <t>02:21AM</t>
  </si>
  <si>
    <t>BOU-SUN-151</t>
  </si>
  <si>
    <t>PP-H1KT03V0</t>
  </si>
  <si>
    <t>ACC-FLO-794</t>
  </si>
  <si>
    <t>PP-L1V696DA</t>
  </si>
  <si>
    <t>APP-PEO-907</t>
  </si>
  <si>
    <t>PP-MMYR7Q85</t>
  </si>
  <si>
    <t>ACC-BOT-498</t>
  </si>
  <si>
    <t>PP-PTTX94RA</t>
  </si>
  <si>
    <t>JEW-DAI-976</t>
  </si>
  <si>
    <t>PP-BKNXK4XC</t>
  </si>
  <si>
    <t>PP-4H75896A</t>
  </si>
  <si>
    <t>BOU-LIL-153</t>
  </si>
  <si>
    <t>PP-I0U7O14V</t>
  </si>
  <si>
    <t>APP-ROS-947</t>
  </si>
  <si>
    <t>PP-VGLIVHO8</t>
  </si>
  <si>
    <t>PP-BN2CI4UM</t>
  </si>
  <si>
    <t>PP-R463U3LE</t>
  </si>
  <si>
    <t>JEW-PET-773</t>
  </si>
  <si>
    <t>PP-V48PQXKZ</t>
  </si>
  <si>
    <t>APP-LAV-394</t>
  </si>
  <si>
    <t>PP-ZKB3K0D7</t>
  </si>
  <si>
    <t>08:12AM</t>
  </si>
  <si>
    <t>ACC-PRE-191</t>
  </si>
  <si>
    <t>PP-WOZQ48EN</t>
  </si>
  <si>
    <t>PP-HHDN7CAZ</t>
  </si>
  <si>
    <t>ACC-FLO-291</t>
  </si>
  <si>
    <t>PP-48WVMJAE</t>
  </si>
  <si>
    <t>PP-F6FM8JBM</t>
  </si>
  <si>
    <t>BOU-LIL-439</t>
  </si>
  <si>
    <t>PP-EKOX8UQT</t>
  </si>
  <si>
    <t>07:03PM</t>
  </si>
  <si>
    <t>PP-MJK9HXN2</t>
  </si>
  <si>
    <t>APP-SUN-992</t>
  </si>
  <si>
    <t>PP-4A8FXODU</t>
  </si>
  <si>
    <t>PP-JGTZ2BGU</t>
  </si>
  <si>
    <t>BOU-ORC-294</t>
  </si>
  <si>
    <t>PP-NYD6Z6SH</t>
  </si>
  <si>
    <t>JEW-DAI-690</t>
  </si>
  <si>
    <t>PP-0H9X0RBB</t>
  </si>
  <si>
    <t>ACC-BOT-681</t>
  </si>
  <si>
    <t>PP-XXWCETGV</t>
  </si>
  <si>
    <t>PP-EE0P6IF2</t>
  </si>
  <si>
    <t>ACC-PRE-847</t>
  </si>
  <si>
    <t>PP-UJ0VN6HS</t>
  </si>
  <si>
    <t>BOU-LIL-419</t>
  </si>
  <si>
    <t>PP-YMKGDEQ8</t>
  </si>
  <si>
    <t>JEW-VIN-709</t>
  </si>
  <si>
    <t>PP-U36P67U2</t>
  </si>
  <si>
    <t>ACC-PET-963</t>
  </si>
  <si>
    <t>PP-56K9Z018</t>
  </si>
  <si>
    <t>PP-Q08GH5S0</t>
  </si>
  <si>
    <t>PP-XVGCT7YE</t>
  </si>
  <si>
    <t>PP-XURGOWYO</t>
  </si>
  <si>
    <t>PP-4WJGHVMZ</t>
  </si>
  <si>
    <t>05:46PM</t>
  </si>
  <si>
    <t>PP-IEDTU21B</t>
  </si>
  <si>
    <t>ACC-FLO-235</t>
  </si>
  <si>
    <t>PP-Q47D1PXG</t>
  </si>
  <si>
    <t>BOU-LIL-659</t>
  </si>
  <si>
    <t>PP-J1J45XU4</t>
  </si>
  <si>
    <t>01:38AM</t>
  </si>
  <si>
    <t>BOU-LIL-864</t>
  </si>
  <si>
    <t>PP-JE4EIC2L</t>
  </si>
  <si>
    <t>ACC-BOT-990</t>
  </si>
  <si>
    <t>PP-XHCICWTS</t>
  </si>
  <si>
    <t>JEW-VIN-790</t>
  </si>
  <si>
    <t>PP-LH4MTTMX</t>
  </si>
  <si>
    <t>BOU-SUN-202</t>
  </si>
  <si>
    <t>PP-ECFEAFZR</t>
  </si>
  <si>
    <t>BOU-TUL-691</t>
  </si>
  <si>
    <t>PP-HIITGR7N</t>
  </si>
  <si>
    <t>PP-4DCAL734</t>
  </si>
  <si>
    <t>JEW-BLO-193</t>
  </si>
  <si>
    <t>PP-7LTIX73P</t>
  </si>
  <si>
    <t>JEW-DAI-813</t>
  </si>
  <si>
    <t>PP-123LSHZ8</t>
  </si>
  <si>
    <t>APP-LAV-247</t>
  </si>
  <si>
    <t>PP-53VZ2897</t>
  </si>
  <si>
    <t>APP-ROS-714</t>
  </si>
  <si>
    <t>PP-P2A2Q9OJ</t>
  </si>
  <si>
    <t>PP-T02RYNKX</t>
  </si>
  <si>
    <t>ACC-FLO-162</t>
  </si>
  <si>
    <t>PP-2QS7GW0O</t>
  </si>
  <si>
    <t>PP-SS0K0FWL</t>
  </si>
  <si>
    <t>PP-6KM13TV2</t>
  </si>
  <si>
    <t>ACC-PET-798</t>
  </si>
  <si>
    <t>PP-NVUGBNQW</t>
  </si>
  <si>
    <t>12:49AM</t>
  </si>
  <si>
    <t>BOU-SUN-552</t>
  </si>
  <si>
    <t>PP-KSY6L1UC</t>
  </si>
  <si>
    <t>JEW-FLO-683</t>
  </si>
  <si>
    <t>PP-CWXXDW2M</t>
  </si>
  <si>
    <t>06:40AM</t>
  </si>
  <si>
    <t>APP-LAV-785</t>
  </si>
  <si>
    <t>PP-KG3V22W1</t>
  </si>
  <si>
    <t>BOU-LIL-717</t>
  </si>
  <si>
    <t>PP-NTTIZTMF</t>
  </si>
  <si>
    <t>BOU-ROS-599</t>
  </si>
  <si>
    <t>PP-EM7VVOWM</t>
  </si>
  <si>
    <t>PP-HVK8SSRI</t>
  </si>
  <si>
    <t>PP-J2QJJWRD</t>
  </si>
  <si>
    <t>ACC-FLO-233</t>
  </si>
  <si>
    <t>PP-TM3DNYEH</t>
  </si>
  <si>
    <t>bou-sun-990</t>
  </si>
  <si>
    <t>PP-E2IU36CB</t>
  </si>
  <si>
    <t>APP-ROS-726</t>
  </si>
  <si>
    <t>PP-8WTJP9HZ</t>
  </si>
  <si>
    <t>app-ros-931</t>
  </si>
  <si>
    <t>PP-1J48LSEJ</t>
  </si>
  <si>
    <t>PP-5EOL0TA8</t>
  </si>
  <si>
    <t>03:45AM</t>
  </si>
  <si>
    <t>JEW-VIN-193</t>
  </si>
  <si>
    <t>PP-6BAU3YLV</t>
  </si>
  <si>
    <t>ACC-PRE-777</t>
  </si>
  <si>
    <t>PP-PIUHIWIL</t>
  </si>
  <si>
    <t>ACC-PRE-100</t>
  </si>
  <si>
    <t>PP-DSNJ53TI</t>
  </si>
  <si>
    <t>JEW-VIN-779</t>
  </si>
  <si>
    <t>PP-8GT39YA5</t>
  </si>
  <si>
    <t>ACC-FLO-913</t>
  </si>
  <si>
    <t>PP-SPDKZW4Q</t>
  </si>
  <si>
    <t>JEW-DAI-280</t>
  </si>
  <si>
    <t>PP-WWCB8902</t>
  </si>
  <si>
    <t>PP-9QGGO79R</t>
  </si>
  <si>
    <t>APP-PEO-597</t>
  </si>
  <si>
    <t>PP-I503PDDX</t>
  </si>
  <si>
    <t>ACC-BOT-243</t>
  </si>
  <si>
    <t>PP-WDA4QGR2</t>
  </si>
  <si>
    <t>ACC-FLO-478</t>
  </si>
  <si>
    <t>PP-I0Y334CV</t>
  </si>
  <si>
    <t>03:18AM</t>
  </si>
  <si>
    <t>PP-KMG15B9C</t>
  </si>
  <si>
    <t>APP-LAV-926</t>
  </si>
  <si>
    <t>PP-4DIO0I7A</t>
  </si>
  <si>
    <t>JEW-BLO-788</t>
  </si>
  <si>
    <t>PP-MI8ZW81W</t>
  </si>
  <si>
    <t>PP-FXFREH5E</t>
  </si>
  <si>
    <t>JEW-VIN-608</t>
  </si>
  <si>
    <t>PP-4C8YJ2TY</t>
  </si>
  <si>
    <t>BOU-ROS-313</t>
  </si>
  <si>
    <t>PP-1YWYMO5O</t>
  </si>
  <si>
    <t>PP-9L08ENZJ</t>
  </si>
  <si>
    <t>ACC-BOT-587</t>
  </si>
  <si>
    <t>PP-HY8C16NX</t>
  </si>
  <si>
    <t>APP-PEO-395</t>
  </si>
  <si>
    <t>PP-7TC2LJOJ</t>
  </si>
  <si>
    <t>APP-ROS-368</t>
  </si>
  <si>
    <t>PP-1NCV10X6</t>
  </si>
  <si>
    <t>PP-T47TRDCT</t>
  </si>
  <si>
    <t>PP-L7R0K1QN</t>
  </si>
  <si>
    <t>JEW-DAI-877</t>
  </si>
  <si>
    <t>PP-MWM3728P</t>
  </si>
  <si>
    <t>PP-26RQWKZF</t>
  </si>
  <si>
    <t>APP-ROS-824</t>
  </si>
  <si>
    <t>PP-8PVZGDW5</t>
  </si>
  <si>
    <t>PP-RFX9K5LU</t>
  </si>
  <si>
    <t>BOU-LIL-400</t>
  </si>
  <si>
    <t>PP-3C9NU985</t>
  </si>
  <si>
    <t>APP-LAV-361</t>
  </si>
  <si>
    <t>PP-3LTU37BQ</t>
  </si>
  <si>
    <t>BOU-ORC-409</t>
  </si>
  <si>
    <t>PP-YQNMBOZV</t>
  </si>
  <si>
    <t>BOU-ORC-671</t>
  </si>
  <si>
    <t>PP-D77BP1BO</t>
  </si>
  <si>
    <t>JEW-FLO-478</t>
  </si>
  <si>
    <t>PP-XE68PQ4K</t>
  </si>
  <si>
    <t>PP-37G8OIP8</t>
  </si>
  <si>
    <t>APP-ROS-534</t>
  </si>
  <si>
    <t>PP-P3UCEG5G</t>
  </si>
  <si>
    <t>APP-DAH-563</t>
  </si>
  <si>
    <t>PP-SL2PH8R8</t>
  </si>
  <si>
    <t>PP-44IAW4ON</t>
  </si>
  <si>
    <t>06:49PM</t>
  </si>
  <si>
    <t>app-dah-158</t>
  </si>
  <si>
    <t>PP-T66FN3N2</t>
  </si>
  <si>
    <t>JEW-VIN-386</t>
  </si>
  <si>
    <t>PP-9UFKCZ3O</t>
  </si>
  <si>
    <t>ACC-BOT-196</t>
  </si>
  <si>
    <t>PP-8GKMBOT7</t>
  </si>
  <si>
    <t>ACC-FLO-130</t>
  </si>
  <si>
    <t>PP-DEFCU1KD</t>
  </si>
  <si>
    <t>APP-ROS-190</t>
  </si>
  <si>
    <t>PP-44QN4YNK</t>
  </si>
  <si>
    <t>APP-SUN-178</t>
  </si>
  <si>
    <t>PP-YLI033A7</t>
  </si>
  <si>
    <t>PP-RQPJWQ6T</t>
  </si>
  <si>
    <t>BOU-TUL-939</t>
  </si>
  <si>
    <t>PP-NGDNABN1</t>
  </si>
  <si>
    <t>APP-PEO-924</t>
  </si>
  <si>
    <t>PP-YCID8TK9</t>
  </si>
  <si>
    <t>JEW-PET-294</t>
  </si>
  <si>
    <t>PP-WH2FCLZT</t>
  </si>
  <si>
    <t>10:30AM</t>
  </si>
  <si>
    <t>BOU-LIL-168</t>
  </si>
  <si>
    <t>PP-FSZXBJ58</t>
  </si>
  <si>
    <t>JEW-PET-830</t>
  </si>
  <si>
    <t>PP-Z6YP0H6F</t>
  </si>
  <si>
    <t>PP-05B64ZVZ</t>
  </si>
  <si>
    <t>BOU-SUN-984</t>
  </si>
  <si>
    <t>PP-R2KZ0D78</t>
  </si>
  <si>
    <t>JEW-PET-373</t>
  </si>
  <si>
    <t>PP-XOS197MY</t>
  </si>
  <si>
    <t>BOU-TUL-492</t>
  </si>
  <si>
    <t>PP-J4A8YWY5</t>
  </si>
  <si>
    <t>ACC-FLO-166</t>
  </si>
  <si>
    <t>PP-AA4LXFDT</t>
  </si>
  <si>
    <t>PP-17ELJODM</t>
  </si>
  <si>
    <t>BOU-LIL-667</t>
  </si>
  <si>
    <t>PP-TGN3VA2S</t>
  </si>
  <si>
    <t>APP-PEO-634</t>
  </si>
  <si>
    <t>PP-WO2H8BJB</t>
  </si>
  <si>
    <t>10:24PM</t>
  </si>
  <si>
    <t>BOU-LIL-452</t>
  </si>
  <si>
    <t>PP-JC57V3WP</t>
  </si>
  <si>
    <t>APP-LAV-591</t>
  </si>
  <si>
    <t>PP-1EVD2O2P</t>
  </si>
  <si>
    <t>JEW-FLO-868</t>
  </si>
  <si>
    <t>PP-KKM3XQRW</t>
  </si>
  <si>
    <t>07:40AM</t>
  </si>
  <si>
    <t>ACC-PRE-239</t>
  </si>
  <si>
    <t>PP-TZLZ0E2C</t>
  </si>
  <si>
    <t>ACC-BOT-997</t>
  </si>
  <si>
    <t>PP-B7YN8G1K</t>
  </si>
  <si>
    <t>ACC-BOT-333</t>
  </si>
  <si>
    <t>PP-SWSX099E</t>
  </si>
  <si>
    <t>07:54PM</t>
  </si>
  <si>
    <t>BOU-ROS-497</t>
  </si>
  <si>
    <t>PP-423NU7PH</t>
  </si>
  <si>
    <t>PP-A4INVVUB</t>
  </si>
  <si>
    <t>APP-DAH-760</t>
  </si>
  <si>
    <t>PP-R656EBJV</t>
  </si>
  <si>
    <t>APP-DAH-718</t>
  </si>
  <si>
    <t>PP-4RY8NV06</t>
  </si>
  <si>
    <t>ACC-PET-244</t>
  </si>
  <si>
    <t>PP-QFMPAH3Q</t>
  </si>
  <si>
    <t>BOU-LIL-257</t>
  </si>
  <si>
    <t>PP-4HMVFCMQ</t>
  </si>
  <si>
    <t>ACC-PET-201</t>
  </si>
  <si>
    <t>PP-Q2O61O56</t>
  </si>
  <si>
    <t>ACC-PRE-637</t>
  </si>
  <si>
    <t>PP-S2MBVMM8</t>
  </si>
  <si>
    <t>12:08AM</t>
  </si>
  <si>
    <t>BOU-LIL-927</t>
  </si>
  <si>
    <t>PP-6N3JGC4F</t>
  </si>
  <si>
    <t>BOU-SUN-349</t>
  </si>
  <si>
    <t>PP-X2AH4THJ</t>
  </si>
  <si>
    <t>ACC-FLO-363</t>
  </si>
  <si>
    <t>PP-B9YDQJK4</t>
  </si>
  <si>
    <t>app-lav-139</t>
  </si>
  <si>
    <t>PP-2EJ0SRCT</t>
  </si>
  <si>
    <t>APP-ROS-300</t>
  </si>
  <si>
    <t>PP-V0M6JUQG</t>
  </si>
  <si>
    <t>JEW-PET-877</t>
  </si>
  <si>
    <t>PP-PDHKUZUX</t>
  </si>
  <si>
    <t>BOU-TUL-578</t>
  </si>
  <si>
    <t>PP-I5EDVLKU</t>
  </si>
  <si>
    <t>BOU-ORC-781</t>
  </si>
  <si>
    <t>PP-569T43I2</t>
  </si>
  <si>
    <t>BOU-ROS-117</t>
  </si>
  <si>
    <t>PP-MYGTY3AD</t>
  </si>
  <si>
    <t>JEW-FLO-770</t>
  </si>
  <si>
    <t>PP-SN7NAM6Y</t>
  </si>
  <si>
    <t>04:56AM</t>
  </si>
  <si>
    <t>JEW-BLO-711</t>
  </si>
  <si>
    <t>PP-NKPMGZ3X</t>
  </si>
  <si>
    <t>ACC-PRE-375</t>
  </si>
  <si>
    <t>PP-6SS2DU1J</t>
  </si>
  <si>
    <t>JEW-VIN-227</t>
  </si>
  <si>
    <t>PP-6GQ1RN10</t>
  </si>
  <si>
    <t>bou-sun-854</t>
  </si>
  <si>
    <t>PP-1Z2E3NSJ</t>
  </si>
  <si>
    <t>BOU-SUN-229</t>
  </si>
  <si>
    <t>PP-FSI9CSME</t>
  </si>
  <si>
    <t>APP-LAV-347</t>
  </si>
  <si>
    <t>PP-3KD1W15G</t>
  </si>
  <si>
    <t>ACC-BOT-825</t>
  </si>
  <si>
    <t>PP-E6D9PTU3</t>
  </si>
  <si>
    <t>PP-20PM2V1R</t>
  </si>
  <si>
    <t>PP-BC38HHK8</t>
  </si>
  <si>
    <t>JEW-BLO-631</t>
  </si>
  <si>
    <t>PP-7PUFKUW5</t>
  </si>
  <si>
    <t>APP-LAV-966</t>
  </si>
  <si>
    <t>PP-SYY59S6V</t>
  </si>
  <si>
    <t>BOU-LIL-531</t>
  </si>
  <si>
    <t>PP-C7S3DZ3V</t>
  </si>
  <si>
    <t>PP-SYAM9O8K</t>
  </si>
  <si>
    <t>JEW-PET-269</t>
  </si>
  <si>
    <t>PP-DJVS4G9K</t>
  </si>
  <si>
    <t>08:23AM</t>
  </si>
  <si>
    <t>PP-1OPJWNZX</t>
  </si>
  <si>
    <t>APP-ROS-898</t>
  </si>
  <si>
    <t>PP-W8DHEXHI</t>
  </si>
  <si>
    <t>BOU-SUN-876</t>
  </si>
  <si>
    <t>PP-YF5RI9D9</t>
  </si>
  <si>
    <t>APP-SUN-335</t>
  </si>
  <si>
    <t>PP-SAO70V45</t>
  </si>
  <si>
    <t>PP-DTO62PYP</t>
  </si>
  <si>
    <t>PP-6NKV2HA3</t>
  </si>
  <si>
    <t>APP-LAV-435</t>
  </si>
  <si>
    <t>PP-ZUUFML00</t>
  </si>
  <si>
    <t>10:17AM</t>
  </si>
  <si>
    <t>JEW-DAI-245</t>
  </si>
  <si>
    <t>PP-AW4TEQ3C</t>
  </si>
  <si>
    <t>05:31AM</t>
  </si>
  <si>
    <t>APP-SUN-833</t>
  </si>
  <si>
    <t>PP-T4U2YFCE</t>
  </si>
  <si>
    <t>BOU-LIL-283</t>
  </si>
  <si>
    <t>PP-EUEDO8SD</t>
  </si>
  <si>
    <t>PP-ERHQILHX</t>
  </si>
  <si>
    <t>JEW-PET-887</t>
  </si>
  <si>
    <t>PP-6JKPT9GC</t>
  </si>
  <si>
    <t>BOU-SUN-505</t>
  </si>
  <si>
    <t>PP-DMIO77AC</t>
  </si>
  <si>
    <t>JEW-VIN-800</t>
  </si>
  <si>
    <t>PP-DWOUWF60</t>
  </si>
  <si>
    <t>BOU-SUN-162</t>
  </si>
  <si>
    <t>PP-YG5AL5LK</t>
  </si>
  <si>
    <t>BOU-ORC-889</t>
  </si>
  <si>
    <t>PP-8KHT9GRJ</t>
  </si>
  <si>
    <t>JEW-PET-884</t>
  </si>
  <si>
    <t>PP-ZPX2EB9R</t>
  </si>
  <si>
    <t>ACC-FLO-918</t>
  </si>
  <si>
    <t>PP-6Y51G49V</t>
  </si>
  <si>
    <t>JEW-PET-845</t>
  </si>
  <si>
    <t>PP-JEHBGZHF</t>
  </si>
  <si>
    <t>APP-SUN-710</t>
  </si>
  <si>
    <t>PP-9107WB46</t>
  </si>
  <si>
    <t>BOU-ORC-758</t>
  </si>
  <si>
    <t>PP-6KAX65JG</t>
  </si>
  <si>
    <t>bou-sun-642</t>
  </si>
  <si>
    <t>PP-9Y8CFDT7</t>
  </si>
  <si>
    <t>JEW-DAI-963</t>
  </si>
  <si>
    <t>PP-GNWJD7FC</t>
  </si>
  <si>
    <t>BOU-SUN-580</t>
  </si>
  <si>
    <t>PP-A3P13EM6</t>
  </si>
  <si>
    <t>ACC-PRE-837</t>
  </si>
  <si>
    <t>PP-FCWWILL3</t>
  </si>
  <si>
    <t>09:18PM</t>
  </si>
  <si>
    <t>JEW-VIN-147</t>
  </si>
  <si>
    <t>PP-EDZIMAHW</t>
  </si>
  <si>
    <t>06:23AM</t>
  </si>
  <si>
    <t>JEW-BLO-177</t>
  </si>
  <si>
    <t>PP-OXZQD22D</t>
  </si>
  <si>
    <t>ACC-FLO-869</t>
  </si>
  <si>
    <t>PP-3MYT8KYK</t>
  </si>
  <si>
    <t>JEW-PET-254</t>
  </si>
  <si>
    <t>PP-XSRKNV6N</t>
  </si>
  <si>
    <t>BOU-ORC-896</t>
  </si>
  <si>
    <t>PP-XLXT9GXG</t>
  </si>
  <si>
    <t>APP-LAV-431</t>
  </si>
  <si>
    <t>PP-XUSYAVO1</t>
  </si>
  <si>
    <t>BOU-ROS-732</t>
  </si>
  <si>
    <t>PP-U3T0MRC8</t>
  </si>
  <si>
    <t>BOU-TUL-878</t>
  </si>
  <si>
    <t>PP-F4A2BJO0</t>
  </si>
  <si>
    <t>APP-LAV-910</t>
  </si>
  <si>
    <t>PP-9LVDSQR3</t>
  </si>
  <si>
    <t>JEW-VIN-376</t>
  </si>
  <si>
    <t>PP-08CNEGLV</t>
  </si>
  <si>
    <t>12:46PM</t>
  </si>
  <si>
    <t>BOU-ORC-865</t>
  </si>
  <si>
    <t>PP-SWWK164Z</t>
  </si>
  <si>
    <t>APP-DAH-114</t>
  </si>
  <si>
    <t>PP-XM9NY1OO</t>
  </si>
  <si>
    <t>PP-VOI8UYYF</t>
  </si>
  <si>
    <t>PP-QF84B6QN</t>
  </si>
  <si>
    <t>ACC-PET-982</t>
  </si>
  <si>
    <t>PP-TY678NLV</t>
  </si>
  <si>
    <t>ACC-PET-204</t>
  </si>
  <si>
    <t>PP-5Q8MT7TB</t>
  </si>
  <si>
    <t>APP-ROS-503</t>
  </si>
  <si>
    <t>PP-59QY8B5G</t>
  </si>
  <si>
    <t>BOU-LIL-453</t>
  </si>
  <si>
    <t>PP-1JTZXEZC</t>
  </si>
  <si>
    <t>APP-ROS-753</t>
  </si>
  <si>
    <t>PP-ZXKQF9S4</t>
  </si>
  <si>
    <t>02:53AM</t>
  </si>
  <si>
    <t>PP-4PAUQBEV</t>
  </si>
  <si>
    <t>JEW-FLO-281</t>
  </si>
  <si>
    <t>PP-OZEV4FDE</t>
  </si>
  <si>
    <t>02:37AM</t>
  </si>
  <si>
    <t>ACC-FLO-331</t>
  </si>
  <si>
    <t>PP-RY2FL54J</t>
  </si>
  <si>
    <t>PP-FSMI39IK</t>
  </si>
  <si>
    <t>PP-2BIOIODM</t>
  </si>
  <si>
    <t>BOU-TUL-826</t>
  </si>
  <si>
    <t>PP-LAJNU9IJ</t>
  </si>
  <si>
    <t>app-dah-641</t>
  </si>
  <si>
    <t>PP-9H0UNL0U</t>
  </si>
  <si>
    <t>ACC-BOT-159</t>
  </si>
  <si>
    <t>PP-MMIGT1U7</t>
  </si>
  <si>
    <t>06:10AM</t>
  </si>
  <si>
    <t>BOU-SUN-674</t>
  </si>
  <si>
    <t>PP-4KRSAU1X</t>
  </si>
  <si>
    <t>APP-PEO-641</t>
  </si>
  <si>
    <t>PP-9PZ4KH8D</t>
  </si>
  <si>
    <t>PP-NNIMA0NO</t>
  </si>
  <si>
    <t>PP-ZQK93TXE</t>
  </si>
  <si>
    <t>PP-45QYPE31</t>
  </si>
  <si>
    <t>ACC-PRE-265</t>
  </si>
  <si>
    <t>PP-BTRQC5U7</t>
  </si>
  <si>
    <t>PP-RNN7QF6N</t>
  </si>
  <si>
    <t>ACC-FLO-977</t>
  </si>
  <si>
    <t>PP-2QLZ96P4</t>
  </si>
  <si>
    <t>ACC-PET-834</t>
  </si>
  <si>
    <t>PP-MK4LJFWP</t>
  </si>
  <si>
    <t>APP-PEO-157</t>
  </si>
  <si>
    <t>PP-LVZN3L5S</t>
  </si>
  <si>
    <t>PP-0VFOI6IK</t>
  </si>
  <si>
    <t>JEW-FLO-503</t>
  </si>
  <si>
    <t>PP-7T525ASS</t>
  </si>
  <si>
    <t>BOU-TUL-744</t>
  </si>
  <si>
    <t>PP-CH27WU5S</t>
  </si>
  <si>
    <t>BOU-ORC-295</t>
  </si>
  <si>
    <t>PP-ID4DADVR</t>
  </si>
  <si>
    <t>APP-LAV-731</t>
  </si>
  <si>
    <t>PP-DNE1G3PE</t>
  </si>
  <si>
    <t>PP-4TL70ZO6</t>
  </si>
  <si>
    <t>JEW-DAI-201</t>
  </si>
  <si>
    <t>PP-W3R3AYQV</t>
  </si>
  <si>
    <t>APP-PEO-790</t>
  </si>
  <si>
    <t>PP-ZY82NTP4</t>
  </si>
  <si>
    <t>ACC-BOT-814</t>
  </si>
  <si>
    <t>PP-N25MET0I</t>
  </si>
  <si>
    <t>ACC-FLO-769</t>
  </si>
  <si>
    <t>PP-6317KO7C</t>
  </si>
  <si>
    <t>JEW-FLO-163</t>
  </si>
  <si>
    <t>PP-M2T7NO3H</t>
  </si>
  <si>
    <t>PP-0Y14DSF2</t>
  </si>
  <si>
    <t>ACC-PET-885</t>
  </si>
  <si>
    <t>PP-8LCNXZP7</t>
  </si>
  <si>
    <t>APP-ROS-905</t>
  </si>
  <si>
    <t>PP-HOH8ZJG8</t>
  </si>
  <si>
    <t>11:09AM</t>
  </si>
  <si>
    <t>ACC-FLO-272</t>
  </si>
  <si>
    <t>PP-EFCWYS8K</t>
  </si>
  <si>
    <t>ACC-BOT-365</t>
  </si>
  <si>
    <t>PP-HR7ZQPBZ</t>
  </si>
  <si>
    <t>BOU-LIL-761</t>
  </si>
  <si>
    <t>PP-T4RSPURD</t>
  </si>
  <si>
    <t>PP-RAUH3GBE</t>
  </si>
  <si>
    <t>APP-SUN-222</t>
  </si>
  <si>
    <t>PP-3VYR3FZK</t>
  </si>
  <si>
    <t>JEW-FLO-427</t>
  </si>
  <si>
    <t>PP-A9GHAGQ9</t>
  </si>
  <si>
    <t>ACC-BOT-953</t>
  </si>
  <si>
    <t>PP-Q90Z10JO</t>
  </si>
  <si>
    <t>APP-SUN-267</t>
  </si>
  <si>
    <t>PP-1VLY5LT3</t>
  </si>
  <si>
    <t>APP-PEO-700</t>
  </si>
  <si>
    <t>PP-FJ228SLD</t>
  </si>
  <si>
    <t>APP-LAV-575</t>
  </si>
  <si>
    <t>PP-DVZ4QKVZ</t>
  </si>
  <si>
    <t>bou-sun-803</t>
  </si>
  <si>
    <t>PP-F3URCKTA</t>
  </si>
  <si>
    <t>PP-NRDMGG7W</t>
  </si>
  <si>
    <t>BOU-LIL-880</t>
  </si>
  <si>
    <t>PP-G7VKC5SS</t>
  </si>
  <si>
    <t>PP-SVN20PY4</t>
  </si>
  <si>
    <t>ACC-PRE-797</t>
  </si>
  <si>
    <t>PP-NQGSHPCT</t>
  </si>
  <si>
    <t>APP-ROS-549</t>
  </si>
  <si>
    <t>PP-20GJPQPQ</t>
  </si>
  <si>
    <t>bou-tul-211</t>
  </si>
  <si>
    <t>PP-WZ0OPWW6</t>
  </si>
  <si>
    <t>BOU-LIL-124</t>
  </si>
  <si>
    <t>PP-WWPVC0AZ</t>
  </si>
  <si>
    <t>BOU-ORC-106</t>
  </si>
  <si>
    <t>PP-BOV3LH11</t>
  </si>
  <si>
    <t>ACC-PRE-504</t>
  </si>
  <si>
    <t>PP-QY27O2Q6</t>
  </si>
  <si>
    <t>BOU-TUL-477</t>
  </si>
  <si>
    <t>PP-72B1752X</t>
  </si>
  <si>
    <t>BOU-SUN-716</t>
  </si>
  <si>
    <t>PP-Y2DEG3ZG</t>
  </si>
  <si>
    <t>JEW-BLO-571</t>
  </si>
  <si>
    <t>PP-DT75MCAY</t>
  </si>
  <si>
    <t>BOU-ORC-433</t>
  </si>
  <si>
    <t>PP-TFGQ5C34</t>
  </si>
  <si>
    <t>PP-RHF2KXYN</t>
  </si>
  <si>
    <t>APP-PEO-834</t>
  </si>
  <si>
    <t>PP-DMXS03DS</t>
  </si>
  <si>
    <t>BOU-ROS-232</t>
  </si>
  <si>
    <t>PP-TPBN78BM</t>
  </si>
  <si>
    <t>bou-orc-674</t>
  </si>
  <si>
    <t>PP-C8T3LHX1</t>
  </si>
  <si>
    <t>ACC-PET-334</t>
  </si>
  <si>
    <t>PP-CHEIP69B</t>
  </si>
  <si>
    <t>ACC-BOT-450</t>
  </si>
  <si>
    <t>PP-DB8XYR8K</t>
  </si>
  <si>
    <t>ACC-FLO-240</t>
  </si>
  <si>
    <t>PP-2810Z4EM</t>
  </si>
  <si>
    <t>APP-ROS-388</t>
  </si>
  <si>
    <t>PP-97K83419</t>
  </si>
  <si>
    <t>PP-CWEQ4F1S</t>
  </si>
  <si>
    <t>PP-2EI9XR14</t>
  </si>
  <si>
    <t>JEW-BLO-124</t>
  </si>
  <si>
    <t>PP-FWRUUAE1</t>
  </si>
  <si>
    <t>PP-6MNUN5CK</t>
  </si>
  <si>
    <t>BOU-ORC-403</t>
  </si>
  <si>
    <t>PP-ZY5PCKAC</t>
  </si>
  <si>
    <t>JEW-BLO-843</t>
  </si>
  <si>
    <t>PP-U5WHF65V</t>
  </si>
  <si>
    <t>ACC-BOT-445</t>
  </si>
  <si>
    <t>PP-41JBFRKN</t>
  </si>
  <si>
    <t>APP-PEO-738</t>
  </si>
  <si>
    <t>PP-4DG3VEF3</t>
  </si>
  <si>
    <t>12:54PM</t>
  </si>
  <si>
    <t>APP-DAH-180</t>
  </si>
  <si>
    <t>PP-BDNMOAG6</t>
  </si>
  <si>
    <t>PP-Q2FOLE7M</t>
  </si>
  <si>
    <t>bou-lil-376</t>
  </si>
  <si>
    <t>PP-RQRKG1J8</t>
  </si>
  <si>
    <t>11:29AM</t>
  </si>
  <si>
    <t>JEW-DAI-298</t>
  </si>
  <si>
    <t>PP-YS0LS763</t>
  </si>
  <si>
    <t>APP-SUN-491</t>
  </si>
  <si>
    <t>PP-UPDKKWND</t>
  </si>
  <si>
    <t>ACC-PET-552</t>
  </si>
  <si>
    <t>PP-JKRZ9OQ8</t>
  </si>
  <si>
    <t>PP-1R5VDANC</t>
  </si>
  <si>
    <t>APP-SUN-196</t>
  </si>
  <si>
    <t>PP-45PFJ261</t>
  </si>
  <si>
    <t>JEW-BLO-357</t>
  </si>
  <si>
    <t>PP-62Q58AUY</t>
  </si>
  <si>
    <t>BOU-SUN-772</t>
  </si>
  <si>
    <t>PP-23ZFWK9H</t>
  </si>
  <si>
    <t>PP-A3D67NX3</t>
  </si>
  <si>
    <t>ACC-BOT-886</t>
  </si>
  <si>
    <t>PP-O4V21MTP</t>
  </si>
  <si>
    <t>09:27AM</t>
  </si>
  <si>
    <t>PP-VWEUUPKS</t>
  </si>
  <si>
    <t>APP-LAV-183</t>
  </si>
  <si>
    <t>PP-045J1ZT3</t>
  </si>
  <si>
    <t>BOU-ORC-528</t>
  </si>
  <si>
    <t>PP-FXMSYYXA</t>
  </si>
  <si>
    <t>JEW-PET-876</t>
  </si>
  <si>
    <t>PP-9XZI7IJ2</t>
  </si>
  <si>
    <t>APP-PEO-337</t>
  </si>
  <si>
    <t>PP-OGF3IP4G</t>
  </si>
  <si>
    <t>JEW-FLO-305</t>
  </si>
  <si>
    <t>PP-WU3AD7DR</t>
  </si>
  <si>
    <t>PP-IOMYI4OF</t>
  </si>
  <si>
    <t>JEW-FLO-898</t>
  </si>
  <si>
    <t>PP-L8KXH9C8</t>
  </si>
  <si>
    <t>PP-HU0CTD53</t>
  </si>
  <si>
    <t>06:56AM</t>
  </si>
  <si>
    <t>BOU-TUL-242</t>
  </si>
  <si>
    <t>PP-ZYRBZKL5</t>
  </si>
  <si>
    <t>PP-7KPBL3P8</t>
  </si>
  <si>
    <t>BOU-LIL-921</t>
  </si>
  <si>
    <t>PP-NSASJTK3</t>
  </si>
  <si>
    <t>07:55AM</t>
  </si>
  <si>
    <t>ACC-PRE-696</t>
  </si>
  <si>
    <t>PP-79QTKCD0</t>
  </si>
  <si>
    <t>JEW-PET-264</t>
  </si>
  <si>
    <t>PP-FYG1TJB5</t>
  </si>
  <si>
    <t>APP-SUN-702</t>
  </si>
  <si>
    <t>PP-3DKU6J8N</t>
  </si>
  <si>
    <t>JEW-VIN-859</t>
  </si>
  <si>
    <t>PP-SGLCM9S4</t>
  </si>
  <si>
    <t>BOU-TUL-150</t>
  </si>
  <si>
    <t>PP-JFES4UNY</t>
  </si>
  <si>
    <t>APP-SUN-691</t>
  </si>
  <si>
    <t>PP-XAR6YO6Z</t>
  </si>
  <si>
    <t>JEW-PET-379</t>
  </si>
  <si>
    <t>PP-MBWCGH5S</t>
  </si>
  <si>
    <t>07:27AM</t>
  </si>
  <si>
    <t>PP-RR8LMFD9</t>
  </si>
  <si>
    <t>APP-SUN-516</t>
  </si>
  <si>
    <t>PP-YWLDY7XO</t>
  </si>
  <si>
    <t>ACC-PRE-446</t>
  </si>
  <si>
    <t>PP-ZQJG6I4O</t>
  </si>
  <si>
    <t>acc-flo-536</t>
  </si>
  <si>
    <t>PP-E9AN3RGO</t>
  </si>
  <si>
    <t>10:38AM</t>
  </si>
  <si>
    <t>PP-S7FHRGE9</t>
  </si>
  <si>
    <t>APP-ROS-682</t>
  </si>
  <si>
    <t>PP-NF4XY3A3</t>
  </si>
  <si>
    <t>PP-B9B2EI6T</t>
  </si>
  <si>
    <t>PP-EQA7FQRV</t>
  </si>
  <si>
    <t>APP-LAV-735</t>
  </si>
  <si>
    <t>PP-9QHC8GTJ</t>
  </si>
  <si>
    <t>jew-flo-366</t>
  </si>
  <si>
    <t>PP-3VYC08WW</t>
  </si>
  <si>
    <t>ACC-FLO-598</t>
  </si>
  <si>
    <t>PP-ZG8EOTHC</t>
  </si>
  <si>
    <t>APP-PEO-736</t>
  </si>
  <si>
    <t>PP-RXL4U6DA</t>
  </si>
  <si>
    <t>ACC-PET-917</t>
  </si>
  <si>
    <t>PP-3W3TPGZ6</t>
  </si>
  <si>
    <t>PP-93X4OEAR</t>
  </si>
  <si>
    <t>PP-YRJK7NTX</t>
  </si>
  <si>
    <t>APP-PEO-999</t>
  </si>
  <si>
    <t>PP-000HFMOK</t>
  </si>
  <si>
    <t>APP-SUN-544</t>
  </si>
  <si>
    <t>PP-S44560EY</t>
  </si>
  <si>
    <t>ACC-PET-215</t>
  </si>
  <si>
    <t>PP-FC0UGFQZ</t>
  </si>
  <si>
    <t>APP-SUN-831</t>
  </si>
  <si>
    <t>PP-MFJE50QY</t>
  </si>
  <si>
    <t>PP-NVG5VMF6</t>
  </si>
  <si>
    <t>PP-9FGZV6SU</t>
  </si>
  <si>
    <t>10:40AM</t>
  </si>
  <si>
    <t>APP-DAH-997</t>
  </si>
  <si>
    <t>PP-3IC44TON</t>
  </si>
  <si>
    <t>APP-ROS-474</t>
  </si>
  <si>
    <t>PP-DWU55I5A</t>
  </si>
  <si>
    <t>ACC-BOT-646</t>
  </si>
  <si>
    <t>PP-IBIVR1X0</t>
  </si>
  <si>
    <t>APP-SUN-893</t>
  </si>
  <si>
    <t>PP-DIEBZMKY</t>
  </si>
  <si>
    <t>JEW-DAI-134</t>
  </si>
  <si>
    <t>PP-P51MZJ9Z</t>
  </si>
  <si>
    <t>PP-864B906O</t>
  </si>
  <si>
    <t>APP-PEO-530</t>
  </si>
  <si>
    <t>PP-Y5L96X7B</t>
  </si>
  <si>
    <t>JEW-VIN-460</t>
  </si>
  <si>
    <t>PP-HZM9OCCZ</t>
  </si>
  <si>
    <t>JEW-BLO-435</t>
  </si>
  <si>
    <t>PP-XAYJJ0UG</t>
  </si>
  <si>
    <t>jew-blo-351</t>
  </si>
  <si>
    <t>PP-SA9PTMW3</t>
  </si>
  <si>
    <t>BOU-TUL-337</t>
  </si>
  <si>
    <t>PP-1X5JYWIS</t>
  </si>
  <si>
    <t>APP-SUN-638</t>
  </si>
  <si>
    <t>PP-6YI8JX36</t>
  </si>
  <si>
    <t>JEW-PET-654</t>
  </si>
  <si>
    <t>PP-G2P7EX12</t>
  </si>
  <si>
    <t>APP-LAV-691</t>
  </si>
  <si>
    <t>PP-222J2S8Q</t>
  </si>
  <si>
    <t>PP-LZZJ4IS7</t>
  </si>
  <si>
    <t>PP-HX2CAZ43</t>
  </si>
  <si>
    <t>BOU-SUN-179</t>
  </si>
  <si>
    <t>PP-TXZWUPOH</t>
  </si>
  <si>
    <t>BOU-LIL-575</t>
  </si>
  <si>
    <t>PP-SJI3BOQO</t>
  </si>
  <si>
    <t>JEW-FLO-369</t>
  </si>
  <si>
    <t>PP-IKVNZZ3Z</t>
  </si>
  <si>
    <t>BOU-TUL-737</t>
  </si>
  <si>
    <t>PP-ZLUKXQKZ</t>
  </si>
  <si>
    <t>BOU-TUL-890</t>
  </si>
  <si>
    <t>PP-2JKVQDY9</t>
  </si>
  <si>
    <t>BOU-ORC-723</t>
  </si>
  <si>
    <t>PP-GO05J9OS</t>
  </si>
  <si>
    <t>BOU-TUL-698</t>
  </si>
  <si>
    <t>PP-AFD3V594</t>
  </si>
  <si>
    <t>JEW-DAI-184</t>
  </si>
  <si>
    <t>PP-SZYAQD5Z</t>
  </si>
  <si>
    <t>APP-ROS-812</t>
  </si>
  <si>
    <t>PP-28MCLICE</t>
  </si>
  <si>
    <t>APP-DAH-948</t>
  </si>
  <si>
    <t>PP-LZINNC8R</t>
  </si>
  <si>
    <t>ACC-BOT-916</t>
  </si>
  <si>
    <t>PP-LSUCZUJ7</t>
  </si>
  <si>
    <t>08:27PM</t>
  </si>
  <si>
    <t>PP-PLPSUD7P</t>
  </si>
  <si>
    <t>BOU-SUN-567</t>
  </si>
  <si>
    <t>PP-0BX89DMP</t>
  </si>
  <si>
    <t>APP-PEO-809</t>
  </si>
  <si>
    <t>PP-QU2QAUR4</t>
  </si>
  <si>
    <t>PP-6F0O7Y4X</t>
  </si>
  <si>
    <t>ACC-BOT-261</t>
  </si>
  <si>
    <t>PP-HVPB71DP</t>
  </si>
  <si>
    <t>APP-SUN-999</t>
  </si>
  <si>
    <t>PP-NFKI68CF</t>
  </si>
  <si>
    <t>BOU-LIL-342</t>
  </si>
  <si>
    <t>PP-0BFBN148</t>
  </si>
  <si>
    <t>JEW-BLO-628</t>
  </si>
  <si>
    <t>PP-8CJENF0D</t>
  </si>
  <si>
    <t>ACC-PET-648</t>
  </si>
  <si>
    <t>PP-M62RXLRQ</t>
  </si>
  <si>
    <t>JEW-VIN-795</t>
  </si>
  <si>
    <t>PP-JYJIKWS9</t>
  </si>
  <si>
    <t>APP-LAV-450</t>
  </si>
  <si>
    <t>PP-J5IKMAZ0</t>
  </si>
  <si>
    <t>ACC-FLO-211</t>
  </si>
  <si>
    <t>PP-CUHI3IXT</t>
  </si>
  <si>
    <t>12:59AM</t>
  </si>
  <si>
    <t>BOU-LIL-948</t>
  </si>
  <si>
    <t>PP-SG2K14LB</t>
  </si>
  <si>
    <t>BOU-ROS-597</t>
  </si>
  <si>
    <t>PP-KTWJJUQC</t>
  </si>
  <si>
    <t>app-dah-843</t>
  </si>
  <si>
    <t>PP-PHGCBMPS</t>
  </si>
  <si>
    <t>PP-FW4O2NJV</t>
  </si>
  <si>
    <t>APP-LAV-707</t>
  </si>
  <si>
    <t>PP-GBNIEFUC</t>
  </si>
  <si>
    <t>BOU-ORC-420</t>
  </si>
  <si>
    <t>PP-J2DZ8QYB</t>
  </si>
  <si>
    <t>ACC-FLO-615</t>
  </si>
  <si>
    <t>PP-K2FUEBRT</t>
  </si>
  <si>
    <t>APP-DAH-438</t>
  </si>
  <si>
    <t>PP-3Y8TN3BU</t>
  </si>
  <si>
    <t>BOU-ORC-583</t>
  </si>
  <si>
    <t>PP-9TYAW7DQ</t>
  </si>
  <si>
    <t>BOU-ROS-857</t>
  </si>
  <si>
    <t>PP-ZD5PESTK</t>
  </si>
  <si>
    <t>PP-QNVCEQFG</t>
  </si>
  <si>
    <t>JEW-FLO-877</t>
  </si>
  <si>
    <t>PP-J861MMCR</t>
  </si>
  <si>
    <t>BOU-ORC-862</t>
  </si>
  <si>
    <t>PP-RGV53AOK</t>
  </si>
  <si>
    <t>03:16AM</t>
  </si>
  <si>
    <t>PP-LZJ154SA</t>
  </si>
  <si>
    <t>APP-LAV-784</t>
  </si>
  <si>
    <t>PP-0DI4C5EZ</t>
  </si>
  <si>
    <t>JEW-PET-979</t>
  </si>
  <si>
    <t>PP-1HBS4YLR</t>
  </si>
  <si>
    <t>APP-LAV-947</t>
  </si>
  <si>
    <t>PP-TUNUPF52</t>
  </si>
  <si>
    <t>04:39PM</t>
  </si>
  <si>
    <t>BOU-LIL-705</t>
  </si>
  <si>
    <t>PP-CQKNYBOE</t>
  </si>
  <si>
    <t>JEW-BLO-790</t>
  </si>
  <si>
    <t>PP-VUOIH06D</t>
  </si>
  <si>
    <t>ACC-PET-223</t>
  </si>
  <si>
    <t>PP-O3ACJ1NQ</t>
  </si>
  <si>
    <t>06:06PM</t>
  </si>
  <si>
    <t>app-ros-537</t>
  </si>
  <si>
    <t>PP-7YH07N07</t>
  </si>
  <si>
    <t>PP-TN1U1ZSU</t>
  </si>
  <si>
    <t>03:13AM</t>
  </si>
  <si>
    <t>JEW-DAI-153</t>
  </si>
  <si>
    <t>PP-5C5XIUIW</t>
  </si>
  <si>
    <t>PP-KB03JIQY</t>
  </si>
  <si>
    <t>JEW-VIN-663</t>
  </si>
  <si>
    <t>PP-AJMHQXGG</t>
  </si>
  <si>
    <t>JEW-VIN-273</t>
  </si>
  <si>
    <t>PP-N6157FEN</t>
  </si>
  <si>
    <t>ACC-FLO-819</t>
  </si>
  <si>
    <t>PP-UIKN69PV</t>
  </si>
  <si>
    <t>APP-SUN-913</t>
  </si>
  <si>
    <t>PP-J9P3VULR</t>
  </si>
  <si>
    <t>PP-6KX1CXBX</t>
  </si>
  <si>
    <t>BOU-LIL-394</t>
  </si>
  <si>
    <t>PP-FMYN6SBR</t>
  </si>
  <si>
    <t>ACC-PRE-475</t>
  </si>
  <si>
    <t>PP-LIGD0RHJ</t>
  </si>
  <si>
    <t>03:59PM</t>
  </si>
  <si>
    <t>PP-E12H6GSH</t>
  </si>
  <si>
    <t>BOU-TUL-179</t>
  </si>
  <si>
    <t>PP-8ZN9NP8P</t>
  </si>
  <si>
    <t>ACC-FLO-854</t>
  </si>
  <si>
    <t>PP-AZMXL6Y6</t>
  </si>
  <si>
    <t>BOU-ROS-566</t>
  </si>
  <si>
    <t>PP-6T9P1JHL</t>
  </si>
  <si>
    <t>PP-OPH5S8DQ</t>
  </si>
  <si>
    <t>jew-blo-773</t>
  </si>
  <si>
    <t>PP-HIVM4YLH</t>
  </si>
  <si>
    <t>JEW-BLO-689</t>
  </si>
  <si>
    <t>PP-7MIAV1G8</t>
  </si>
  <si>
    <t>PP-21QA1DWM</t>
  </si>
  <si>
    <t>ACC-BOT-224</t>
  </si>
  <si>
    <t>PP-ZZJ4KXVG</t>
  </si>
  <si>
    <t>04:43AM</t>
  </si>
  <si>
    <t>PP-S9P9646B</t>
  </si>
  <si>
    <t>BOU-SUN-423</t>
  </si>
  <si>
    <t>PP-FIEW4H16</t>
  </si>
  <si>
    <t>JEW-PET-499</t>
  </si>
  <si>
    <t>PP-9GSDIK6G</t>
  </si>
  <si>
    <t>APP-PEO-445</t>
  </si>
  <si>
    <t>PP-GJS3IHKX</t>
  </si>
  <si>
    <t>APP-SUN-767</t>
  </si>
  <si>
    <t>PP-0XV6GC5U</t>
  </si>
  <si>
    <t>APP-LAV-121</t>
  </si>
  <si>
    <t>PP-02O0YLEQ</t>
  </si>
  <si>
    <t>BOU-SUN-647</t>
  </si>
  <si>
    <t>PP-NSJX4FOG</t>
  </si>
  <si>
    <t>09:15PM</t>
  </si>
  <si>
    <t>BOU-ROS-449</t>
  </si>
  <si>
    <t>PP-G6XCHWVR</t>
  </si>
  <si>
    <t>PP-0V846AOE</t>
  </si>
  <si>
    <t>BOU-SUN-918</t>
  </si>
  <si>
    <t>PP-15G8IFGK</t>
  </si>
  <si>
    <t>10:20AM</t>
  </si>
  <si>
    <t>bou-lil-399</t>
  </si>
  <si>
    <t>PP-L33YZR3K</t>
  </si>
  <si>
    <t>JEW-BLO-673</t>
  </si>
  <si>
    <t>PP-8SPMS3S2</t>
  </si>
  <si>
    <t>PP-2L91UQD7</t>
  </si>
  <si>
    <t>PP-V5VYK7CF</t>
  </si>
  <si>
    <t>PP-0K30I9DL</t>
  </si>
  <si>
    <t>acc-flo-527</t>
  </si>
  <si>
    <t>PP-SFYQNUZK</t>
  </si>
  <si>
    <t>BOU-TUL-376</t>
  </si>
  <si>
    <t>PP-0XFGYH44</t>
  </si>
  <si>
    <t>APP-LAV-313</t>
  </si>
  <si>
    <t>PP-YJOVO8A6</t>
  </si>
  <si>
    <t>PP-W1O88NX4</t>
  </si>
  <si>
    <t>JEW-PET-661</t>
  </si>
  <si>
    <t>PP-T6G14XV2</t>
  </si>
  <si>
    <t>JEW-VIN-333</t>
  </si>
  <si>
    <t>PP-ERV9WMXN</t>
  </si>
  <si>
    <t>PP-G0PC7HZN</t>
  </si>
  <si>
    <t>APP-DAH-457</t>
  </si>
  <si>
    <t>PP-DDX83JIX</t>
  </si>
  <si>
    <t>APP-ROS-132</t>
  </si>
  <si>
    <t>PP-LHOLEKPO</t>
  </si>
  <si>
    <t>PP-MLRSIWOF</t>
  </si>
  <si>
    <t>BOU-ROS-417</t>
  </si>
  <si>
    <t>PP-WRMAOO47</t>
  </si>
  <si>
    <t>JEW-PET-488</t>
  </si>
  <si>
    <t>PP-IREBX9YU</t>
  </si>
  <si>
    <t>PP-R0DHAMYV</t>
  </si>
  <si>
    <t>ACC-FLO-791</t>
  </si>
  <si>
    <t>PP-3E6OQE09</t>
  </si>
  <si>
    <t>PP-5C3T46KK</t>
  </si>
  <si>
    <t>BOU-LIL-171</t>
  </si>
  <si>
    <t>PP-8QMCZ69G</t>
  </si>
  <si>
    <t>PP-NJ4648R1</t>
  </si>
  <si>
    <t>BOU-LIL-158</t>
  </si>
  <si>
    <t>PP-10QBMGGG</t>
  </si>
  <si>
    <t>PP-PFG55PK1</t>
  </si>
  <si>
    <t>APP-SUN-844</t>
  </si>
  <si>
    <t>PP-PWXXG2T8</t>
  </si>
  <si>
    <t>PP-7OH0ZKXU</t>
  </si>
  <si>
    <t>PP-URANI8Y6</t>
  </si>
  <si>
    <t>08:58PM</t>
  </si>
  <si>
    <t>JEW-FLO-726</t>
  </si>
  <si>
    <t>PP-Q0QUFD08</t>
  </si>
  <si>
    <t>JEW-BLO-402</t>
  </si>
  <si>
    <t>PP-XUEI6OSH</t>
  </si>
  <si>
    <t>08:53AM</t>
  </si>
  <si>
    <t>JEW-DAI-653</t>
  </si>
  <si>
    <t>PP-81F9ICEC</t>
  </si>
  <si>
    <t>PP-OW0AS0I3</t>
  </si>
  <si>
    <t>JEW-FLO-889</t>
  </si>
  <si>
    <t>PP-CWTGBA1E</t>
  </si>
  <si>
    <t>04:45PM</t>
  </si>
  <si>
    <t>BOU-SUN-215</t>
  </si>
  <si>
    <t>PP-2VN8R0YU</t>
  </si>
  <si>
    <t>ACC-PET-275</t>
  </si>
  <si>
    <t>PP-8HJF3RKE</t>
  </si>
  <si>
    <t>BOU-LIL-354</t>
  </si>
  <si>
    <t>PP-NV8Z2FLU</t>
  </si>
  <si>
    <t>ACC-FLO-736</t>
  </si>
  <si>
    <t>PP-AGYDUVOI</t>
  </si>
  <si>
    <t>PP-5DCGAES1</t>
  </si>
  <si>
    <t>ACC-FLO-734</t>
  </si>
  <si>
    <t>PP-EWLADR61</t>
  </si>
  <si>
    <t>ACC-FLO-843</t>
  </si>
  <si>
    <t>PP-UW2AWW77</t>
  </si>
  <si>
    <t>PP-IKAQH0VV</t>
  </si>
  <si>
    <t>BOU-LIL-734</t>
  </si>
  <si>
    <t>PP-2M33TR11</t>
  </si>
  <si>
    <t>BOU-ORC-379</t>
  </si>
  <si>
    <t>PP-D321SCIG</t>
  </si>
  <si>
    <t>APP-ROS-802</t>
  </si>
  <si>
    <t>PP-B5P8VAHR</t>
  </si>
  <si>
    <t>01:48PM</t>
  </si>
  <si>
    <t>APP-ROS-577</t>
  </si>
  <si>
    <t>PP-MC6STLGY</t>
  </si>
  <si>
    <t>PP-SEAXGHKT</t>
  </si>
  <si>
    <t>BOU-ROS-178</t>
  </si>
  <si>
    <t>PP-3I4NQ9OR</t>
  </si>
  <si>
    <t>PP-THT6H3R2</t>
  </si>
  <si>
    <t>acc-pre-582</t>
  </si>
  <si>
    <t>PP-JMILFXD9</t>
  </si>
  <si>
    <t>JEW-VIN-401</t>
  </si>
  <si>
    <t>PP-9STKUY0D</t>
  </si>
  <si>
    <t>PP-F52Q6UT1</t>
  </si>
  <si>
    <t>JEW-BLO-265</t>
  </si>
  <si>
    <t>PP-NZHO7Z98</t>
  </si>
  <si>
    <t>ACC-PET-290</t>
  </si>
  <si>
    <t>PP-EKORMSUE</t>
  </si>
  <si>
    <t>ACC-PET-379</t>
  </si>
  <si>
    <t>PP-77HW0Y60</t>
  </si>
  <si>
    <t>APP-ROS-843</t>
  </si>
  <si>
    <t>PP-GJYXRVYV</t>
  </si>
  <si>
    <t>PP-YEV3L2OB</t>
  </si>
  <si>
    <t>PP-0NIJJNXP</t>
  </si>
  <si>
    <t>APP-SUN-769</t>
  </si>
  <si>
    <t>PP-TRSHRBSH</t>
  </si>
  <si>
    <t>BOU-ROS-922</t>
  </si>
  <si>
    <t>PP-XK668G1Z</t>
  </si>
  <si>
    <t>PP-OZ5E7GGO</t>
  </si>
  <si>
    <t>app-ros-316</t>
  </si>
  <si>
    <t>PP-ZRDCLF71</t>
  </si>
  <si>
    <t>APP-ROS-588</t>
  </si>
  <si>
    <t>PP-OH7ZRQLC</t>
  </si>
  <si>
    <t>BOU-TUL-201</t>
  </si>
  <si>
    <t>PP-02JXXZTP</t>
  </si>
  <si>
    <t>PP-B7AKKSQK</t>
  </si>
  <si>
    <t>JEW-BLO-127</t>
  </si>
  <si>
    <t>PP-TDBVR7ZF</t>
  </si>
  <si>
    <t>ACC-BOT-268</t>
  </si>
  <si>
    <t>PP-IUTBSM4N</t>
  </si>
  <si>
    <t>BOU-SUN-811</t>
  </si>
  <si>
    <t>PP-R4QDBLCL</t>
  </si>
  <si>
    <t>ACC-PRE-478</t>
  </si>
  <si>
    <t>PP-BWO7CW9C</t>
  </si>
  <si>
    <t>BOU-LIL-975</t>
  </si>
  <si>
    <t>PP-A1AZ92MD</t>
  </si>
  <si>
    <t>JEW-DAI-441</t>
  </si>
  <si>
    <t>PP-HGGZRA6V</t>
  </si>
  <si>
    <t>APP-PEO-781</t>
  </si>
  <si>
    <t>PP-06ILTE7K</t>
  </si>
  <si>
    <t>PP-2L7NDBW2</t>
  </si>
  <si>
    <t>06:00AM</t>
  </si>
  <si>
    <t>PP-I16GQBWL</t>
  </si>
  <si>
    <t>ACC-BOT-521</t>
  </si>
  <si>
    <t>PP-M4FK933Q</t>
  </si>
  <si>
    <t>BOU-ORC-610</t>
  </si>
  <si>
    <t>PP-VSQV9WAQ</t>
  </si>
  <si>
    <t>ACC-FLO-631</t>
  </si>
  <si>
    <t>PP-GO3A6AF6</t>
  </si>
  <si>
    <t>01:49PM</t>
  </si>
  <si>
    <t>PP-0DWCGY6D</t>
  </si>
  <si>
    <t>07:59PM</t>
  </si>
  <si>
    <t>PP-VH8SCI9H</t>
  </si>
  <si>
    <t>APP-LAV-532</t>
  </si>
  <si>
    <t>PP-WC4Y90RH</t>
  </si>
  <si>
    <t>PP-9CMCJWQ6</t>
  </si>
  <si>
    <t>PP-52E7Y2Q4</t>
  </si>
  <si>
    <t>jew-blo-478</t>
  </si>
  <si>
    <t>PP-CJKF19FM</t>
  </si>
  <si>
    <t>acc-flo-903</t>
  </si>
  <si>
    <t>PP-DHYX9FNC</t>
  </si>
  <si>
    <t>BOU-ROS-920</t>
  </si>
  <si>
    <t>PP-WPNXZDZB</t>
  </si>
  <si>
    <t>ACC-PET-817</t>
  </si>
  <si>
    <t>PP-B73WES2V</t>
  </si>
  <si>
    <t>ACC-BOT-124</t>
  </si>
  <si>
    <t>PP-NQ6V097P</t>
  </si>
  <si>
    <t>APP-DAH-756</t>
  </si>
  <si>
    <t>PP-W7ZVRNF5</t>
  </si>
  <si>
    <t>APP-ROS-156</t>
  </si>
  <si>
    <t>PP-JFIKNZY6</t>
  </si>
  <si>
    <t>ACC-FLO-811</t>
  </si>
  <si>
    <t>PP-BC1H84YC</t>
  </si>
  <si>
    <t>BOU-LIL-568</t>
  </si>
  <si>
    <t>PP-VJ2VDY6B</t>
  </si>
  <si>
    <t>PP-1UDDJJNS</t>
  </si>
  <si>
    <t>JEW-FLO-255</t>
  </si>
  <si>
    <t>PP-EB5OZNFT</t>
  </si>
  <si>
    <t>ACC-FLO-624</t>
  </si>
  <si>
    <t>PP-RD056FMP</t>
  </si>
  <si>
    <t>PP-7P917QHG</t>
  </si>
  <si>
    <t>09:12PM</t>
  </si>
  <si>
    <t>BOU-TUL-278</t>
  </si>
  <si>
    <t>PP-NW60WJNJ</t>
  </si>
  <si>
    <t>ACC-PRE-589</t>
  </si>
  <si>
    <t>PP-7MUDENCR</t>
  </si>
  <si>
    <t>ACC-PRE-206</t>
  </si>
  <si>
    <t>PP-D4EP1RQ7</t>
  </si>
  <si>
    <t>PP-R4BN7J5U</t>
  </si>
  <si>
    <t>APP-ROS-449</t>
  </si>
  <si>
    <t>PP-KHPZ5BXO</t>
  </si>
  <si>
    <t>05:16PM</t>
  </si>
  <si>
    <t>JEW-BLO-789</t>
  </si>
  <si>
    <t>PP-WEM9CXX2</t>
  </si>
  <si>
    <t>BOU-ORC-582</t>
  </si>
  <si>
    <t>PP-0RSW3ETQ</t>
  </si>
  <si>
    <t>PP-SQHXKQN3</t>
  </si>
  <si>
    <t>ACC-PRE-319</t>
  </si>
  <si>
    <t>PP-M0R1XA64</t>
  </si>
  <si>
    <t>ACC-FLO-228</t>
  </si>
  <si>
    <t>PP-ELKS9T1O</t>
  </si>
  <si>
    <t>01:05PM</t>
  </si>
  <si>
    <t>BOU-ROS-362</t>
  </si>
  <si>
    <t>PP-NYRD4JBH</t>
  </si>
  <si>
    <t>APP-PEO-839</t>
  </si>
  <si>
    <t>PP-V0IURJBI</t>
  </si>
  <si>
    <t>BOU-TUL-498</t>
  </si>
  <si>
    <t>PP-NPCS0EVA</t>
  </si>
  <si>
    <t>BOU-LIL-255</t>
  </si>
  <si>
    <t>PP-RRRSUYJM</t>
  </si>
  <si>
    <t>BOU-SUN-587</t>
  </si>
  <si>
    <t>PP-MX35SDMQ</t>
  </si>
  <si>
    <t>ACC-PRE-399</t>
  </si>
  <si>
    <t>PP-6KQVUT2G</t>
  </si>
  <si>
    <t>PP-00O2RADS</t>
  </si>
  <si>
    <t>BOU-TUL-585</t>
  </si>
  <si>
    <t>PP-6GDDX6DY</t>
  </si>
  <si>
    <t>APP-LAV-767</t>
  </si>
  <si>
    <t>PP-1ZN9BUNH</t>
  </si>
  <si>
    <t>ACC-BOT-905</t>
  </si>
  <si>
    <t>PP-GPXGN7SH</t>
  </si>
  <si>
    <t>PP-AYNM0ND5</t>
  </si>
  <si>
    <t>PP-HTWHN986</t>
  </si>
  <si>
    <t>PP-V2P4E051</t>
  </si>
  <si>
    <t>PP-8LEBU66I</t>
  </si>
  <si>
    <t>PP-8EX6WAQP</t>
  </si>
  <si>
    <t>PP-JLD5D3SD</t>
  </si>
  <si>
    <t>BOU-TUL-674</t>
  </si>
  <si>
    <t>PP-GQTDRKE1</t>
  </si>
  <si>
    <t>ACC-FLO-368</t>
  </si>
  <si>
    <t>PP-T0UHM8CB</t>
  </si>
  <si>
    <t>PP-0N8L812C</t>
  </si>
  <si>
    <t>APP-SUN-730</t>
  </si>
  <si>
    <t>PP-EGJ5QC0U</t>
  </si>
  <si>
    <t>JEW-VIN-628</t>
  </si>
  <si>
    <t>PP-CE17CPYG</t>
  </si>
  <si>
    <t>APP-PEO-510</t>
  </si>
  <si>
    <t>PP-1UTUV6II</t>
  </si>
  <si>
    <t>PP-YD1WAPYR</t>
  </si>
  <si>
    <t>BOU-ROS-609</t>
  </si>
  <si>
    <t>PP-MBS7OAV0</t>
  </si>
  <si>
    <t>BOU-ROS-761</t>
  </si>
  <si>
    <t>PP-Q44C9LI0</t>
  </si>
  <si>
    <t>BOU-ORC-127</t>
  </si>
  <si>
    <t>PP-O7C62J2N</t>
  </si>
  <si>
    <t>BOU-LIL-807</t>
  </si>
  <si>
    <t>PP-GSVSG9H1</t>
  </si>
  <si>
    <t>PP-PLKB0UZC</t>
  </si>
  <si>
    <t>03:50PM</t>
  </si>
  <si>
    <t>BOU-SUN-111</t>
  </si>
  <si>
    <t>PP-LDE4DLOG</t>
  </si>
  <si>
    <t>PP-Q4XCZX46</t>
  </si>
  <si>
    <t>PP-4T3MT7VH</t>
  </si>
  <si>
    <t>BOU-ROS-118</t>
  </si>
  <si>
    <t>PP-DPK633OB</t>
  </si>
  <si>
    <t>APP-ROS-308</t>
  </si>
  <si>
    <t>PP-1VV4O94D</t>
  </si>
  <si>
    <t>APP-PEO-635</t>
  </si>
  <si>
    <t>PP-OU79JAUI</t>
  </si>
  <si>
    <t>ACC-FLO-654</t>
  </si>
  <si>
    <t>PP-WBU0VCKH</t>
  </si>
  <si>
    <t>ACC-PRE-918</t>
  </si>
  <si>
    <t>PP-MO3DXUDX</t>
  </si>
  <si>
    <t>PP-XQWRWNIE</t>
  </si>
  <si>
    <t>ACC-FLO-718</t>
  </si>
  <si>
    <t>PP-LBZU7JDP</t>
  </si>
  <si>
    <t>JEW-BLO-848</t>
  </si>
  <si>
    <t>PP-KC0DUBVM</t>
  </si>
  <si>
    <t>APP-ROS-501</t>
  </si>
  <si>
    <t>PP-R1X3WCQ9</t>
  </si>
  <si>
    <t>JEW-PET-261</t>
  </si>
  <si>
    <t>PP-IQ7VJ2SD</t>
  </si>
  <si>
    <t>JEW-DAI-701</t>
  </si>
  <si>
    <t>PP-7WA9JZXA</t>
  </si>
  <si>
    <t>ACC-FLO-244</t>
  </si>
  <si>
    <t>PP-Y5GZ7Q7E</t>
  </si>
  <si>
    <t>APP-LAV-777</t>
  </si>
  <si>
    <t>PP-MK92XE9G</t>
  </si>
  <si>
    <t>JEW-FLO-788</t>
  </si>
  <si>
    <t>PP-GP2Z6UE0</t>
  </si>
  <si>
    <t>APP-DAH-677</t>
  </si>
  <si>
    <t>PP-R6HQUKDN</t>
  </si>
  <si>
    <t>BOU-ORC-934</t>
  </si>
  <si>
    <t>PP-984NOOJ5</t>
  </si>
  <si>
    <t>BOU-ROS-398</t>
  </si>
  <si>
    <t>PP-2ZRZHS2Q</t>
  </si>
  <si>
    <t>PP-7DHMFGF7</t>
  </si>
  <si>
    <t>JEW-BLO-701</t>
  </si>
  <si>
    <t>PP-2FSGPTQB</t>
  </si>
  <si>
    <t>BOU-ORC-148</t>
  </si>
  <si>
    <t>PP-9YDQ3NWQ</t>
  </si>
  <si>
    <t>BOU-ROS-221</t>
  </si>
  <si>
    <t>PP-UG8P3HR7</t>
  </si>
  <si>
    <t>11:36PM</t>
  </si>
  <si>
    <t>APP-DAH-219</t>
  </si>
  <si>
    <t>PP-4EW1WO12</t>
  </si>
  <si>
    <t>09:35PM</t>
  </si>
  <si>
    <t>PP-QLTQ4089</t>
  </si>
  <si>
    <t>BOU-ORC-348</t>
  </si>
  <si>
    <t>PP-JAFZ5KKU</t>
  </si>
  <si>
    <t>JEW-DAI-582</t>
  </si>
  <si>
    <t>PP-KXTRL0JI</t>
  </si>
  <si>
    <t>ACC-PET-368</t>
  </si>
  <si>
    <t>PP-UHVSNGOY</t>
  </si>
  <si>
    <t>BOU-SUN-589</t>
  </si>
  <si>
    <t>PP-HY2MY55M</t>
  </si>
  <si>
    <t>BOU-LIL-353</t>
  </si>
  <si>
    <t>PP-TMVPZ2JB</t>
  </si>
  <si>
    <t>APP-PEO-961</t>
  </si>
  <si>
    <t>PP-Y92DEFQG</t>
  </si>
  <si>
    <t>APP-LAV-896</t>
  </si>
  <si>
    <t>PP-MYJ9B96T</t>
  </si>
  <si>
    <t>05:26PM</t>
  </si>
  <si>
    <t>ACC-PRE-734</t>
  </si>
  <si>
    <t>PP-Q2WMX8OH</t>
  </si>
  <si>
    <t>ACC-PRE-731</t>
  </si>
  <si>
    <t>PP-YYKG6Y81</t>
  </si>
  <si>
    <t>APP-ROS-157</t>
  </si>
  <si>
    <t>PP-AVHI6T0Y</t>
  </si>
  <si>
    <t>06:15PM</t>
  </si>
  <si>
    <t>JEW-FLO-188</t>
  </si>
  <si>
    <t>PP-D2YPCG02</t>
  </si>
  <si>
    <t>PP-JG0X42GW</t>
  </si>
  <si>
    <t>PP-L4PSHUSD</t>
  </si>
  <si>
    <t>APP-DAH-469</t>
  </si>
  <si>
    <t>PP-FTBJ0HRK</t>
  </si>
  <si>
    <t>APP-PEO-113</t>
  </si>
  <si>
    <t>PP-ELECXKR9</t>
  </si>
  <si>
    <t>PP-PISQL727</t>
  </si>
  <si>
    <t>JEW-PET-353</t>
  </si>
  <si>
    <t>PP-KMIHRFTH</t>
  </si>
  <si>
    <t>11:38PM</t>
  </si>
  <si>
    <t>APP-PEO-358</t>
  </si>
  <si>
    <t>PP-DK4V4AQF</t>
  </si>
  <si>
    <t>BOU-TUL-276</t>
  </si>
  <si>
    <t>PP-7TPC90NA</t>
  </si>
  <si>
    <t>PP-RQ881S6X</t>
  </si>
  <si>
    <t>ACC-BOT-189</t>
  </si>
  <si>
    <t>PP-XD2NLYJE</t>
  </si>
  <si>
    <t>ACC-PET-159</t>
  </si>
  <si>
    <t>PP-FEE3SPX0</t>
  </si>
  <si>
    <t>JEW-VIN-425</t>
  </si>
  <si>
    <t>PP-ICXAT9VH</t>
  </si>
  <si>
    <t>02:42AM</t>
  </si>
  <si>
    <t>PP-N5FB8YFN</t>
  </si>
  <si>
    <t>PP-UZWUNGTB</t>
  </si>
  <si>
    <t>PP-LAM7BU3X</t>
  </si>
  <si>
    <t>ACC-BOT-827</t>
  </si>
  <si>
    <t>PP-NR73WG5M</t>
  </si>
  <si>
    <t>ACC-BOT-654</t>
  </si>
  <si>
    <t>PP-SNPP9JHT</t>
  </si>
  <si>
    <t>APP-ROS-463</t>
  </si>
  <si>
    <t>PP-P4KXZLXZ</t>
  </si>
  <si>
    <t>PP-68459696</t>
  </si>
  <si>
    <t>ACC-PET-595</t>
  </si>
  <si>
    <t>PP-QO89LG7V</t>
  </si>
  <si>
    <t>BOU-TUL-288</t>
  </si>
  <si>
    <t>PP-NP48ZUZR</t>
  </si>
  <si>
    <t>JEW-BLO-667</t>
  </si>
  <si>
    <t>PP-IKGLHVTL</t>
  </si>
  <si>
    <t>ACC-PRE-382</t>
  </si>
  <si>
    <t>PP-1BPO49IM</t>
  </si>
  <si>
    <t>PP-55AB4K2J</t>
  </si>
  <si>
    <t>01:18PM</t>
  </si>
  <si>
    <t>BOU-ROS-859</t>
  </si>
  <si>
    <t>PP-YE74HBM1</t>
  </si>
  <si>
    <t>PP-INJV5S1H</t>
  </si>
  <si>
    <t>APP-LAV-509</t>
  </si>
  <si>
    <t>PP-6J37SPF0</t>
  </si>
  <si>
    <t>PP-PN9FDLR8</t>
  </si>
  <si>
    <t>bou-lil-815</t>
  </si>
  <si>
    <t>PP-GSS4K2GC</t>
  </si>
  <si>
    <t>BOU-ORC-343</t>
  </si>
  <si>
    <t>PP-WYDCVYGQ</t>
  </si>
  <si>
    <t>APP-DAH-916</t>
  </si>
  <si>
    <t>PP-V2JJD4TO</t>
  </si>
  <si>
    <t>BOU-LIL-413</t>
  </si>
  <si>
    <t>PP-WAGBAE3L</t>
  </si>
  <si>
    <t>08:13AM</t>
  </si>
  <si>
    <t>BOU-LIL-421</t>
  </si>
  <si>
    <t>PP-73MKQ8NN</t>
  </si>
  <si>
    <t>PP-PHGY07R4</t>
  </si>
  <si>
    <t>BOU-SUN-200</t>
  </si>
  <si>
    <t>PP-RDH13JTR</t>
  </si>
  <si>
    <t>BOU-ORC-782</t>
  </si>
  <si>
    <t>PP-OWMYVSB9</t>
  </si>
  <si>
    <t>BOU-TUL-638</t>
  </si>
  <si>
    <t>PP-AKILIVJ9</t>
  </si>
  <si>
    <t>PP-DOOJWZDU</t>
  </si>
  <si>
    <t>JEW-PET-313</t>
  </si>
  <si>
    <t>PP-FKRB7R97</t>
  </si>
  <si>
    <t>PP-9RIBIPL2</t>
  </si>
  <si>
    <t>JEW-FLO-981</t>
  </si>
  <si>
    <t>PP-4XQFSOCJ</t>
  </si>
  <si>
    <t>02:45AM</t>
  </si>
  <si>
    <t>APP-PEO-739</t>
  </si>
  <si>
    <t>PP-PS18IG6J</t>
  </si>
  <si>
    <t>ACC-FLO-591</t>
  </si>
  <si>
    <t>PP-EATO45MP</t>
  </si>
  <si>
    <t>PP-01G3QSE8</t>
  </si>
  <si>
    <t>12:45PM</t>
  </si>
  <si>
    <t>PP-C9PT1V9F</t>
  </si>
  <si>
    <t>JEW-FLO-109</t>
  </si>
  <si>
    <t>PP-1ASJJT5J</t>
  </si>
  <si>
    <t>BOU-TUL-888</t>
  </si>
  <si>
    <t>PP-UYP9K859</t>
  </si>
  <si>
    <t>BOU-ROS-669</t>
  </si>
  <si>
    <t>PP-2PQNFDXM</t>
  </si>
  <si>
    <t>11:35PM</t>
  </si>
  <si>
    <t>PP-J9E4RFFT</t>
  </si>
  <si>
    <t>04:26PM</t>
  </si>
  <si>
    <t>APP-DAH-945</t>
  </si>
  <si>
    <t>PP-DGAVEL6X</t>
  </si>
  <si>
    <t>acc-flo-963</t>
  </si>
  <si>
    <t>PP-IMU9W1B4</t>
  </si>
  <si>
    <t>PP-WLAR9UFP</t>
  </si>
  <si>
    <t>05:13PM</t>
  </si>
  <si>
    <t>APP-PEO-305</t>
  </si>
  <si>
    <t>PP-YYAHU8YJ</t>
  </si>
  <si>
    <t>APP-DAH-430</t>
  </si>
  <si>
    <t>PP-80CKFJQH</t>
  </si>
  <si>
    <t>APP-PEO-100</t>
  </si>
  <si>
    <t>PP-SY4PSFK3</t>
  </si>
  <si>
    <t>JEW-FLO-252</t>
  </si>
  <si>
    <t>PP-90QL2D79</t>
  </si>
  <si>
    <t>PP-PX1CULCP</t>
  </si>
  <si>
    <t>PP-4EPBO017</t>
  </si>
  <si>
    <t>ACC-PET-548</t>
  </si>
  <si>
    <t>PP-0LEFITX0</t>
  </si>
  <si>
    <t>ACC-PET-631</t>
  </si>
  <si>
    <t>PP-2JQ44PX9</t>
  </si>
  <si>
    <t>BOU-SUN-469</t>
  </si>
  <si>
    <t>PP-NO2CU7YE</t>
  </si>
  <si>
    <t>ACC-PET-364</t>
  </si>
  <si>
    <t>PP-2YQS6UWB</t>
  </si>
  <si>
    <t>BOU-ORC-230</t>
  </si>
  <si>
    <t>PP-MD2G5AAT</t>
  </si>
  <si>
    <t>11:33PM</t>
  </si>
  <si>
    <t>APP-SUN-470</t>
  </si>
  <si>
    <t>PP-2MNGTMF4</t>
  </si>
  <si>
    <t>BOU-ORC-505</t>
  </si>
  <si>
    <t>PP-BQ8ZGAAE</t>
  </si>
  <si>
    <t>BOU-ORC-290</t>
  </si>
  <si>
    <t>PP-1IQN09LG</t>
  </si>
  <si>
    <t>APP-ROS-643</t>
  </si>
  <si>
    <t>PP-WX1YLU6X</t>
  </si>
  <si>
    <t>BOU-TUL-238</t>
  </si>
  <si>
    <t>PP-5ZKLJ2A3</t>
  </si>
  <si>
    <t>APP-LAV-833</t>
  </si>
  <si>
    <t>PP-519LBL28</t>
  </si>
  <si>
    <t>ACC-BOT-212</t>
  </si>
  <si>
    <t>PP-3325E0DN</t>
  </si>
  <si>
    <t>APP-ROS-857</t>
  </si>
  <si>
    <t>PP-3T48L8JR</t>
  </si>
  <si>
    <t>11:44AM</t>
  </si>
  <si>
    <t>BOU-LIL-535</t>
  </si>
  <si>
    <t>PP-BEHLQLVT</t>
  </si>
  <si>
    <t>BOU-LIL-434</t>
  </si>
  <si>
    <t>PP-WXFBT47Z</t>
  </si>
  <si>
    <t>PP-LH93Y2YQ</t>
  </si>
  <si>
    <t>APP-ROS-399</t>
  </si>
  <si>
    <t>PP-L2WHERHS</t>
  </si>
  <si>
    <t>ACC-FLO-935</t>
  </si>
  <si>
    <t>PP-B58NX04C</t>
  </si>
  <si>
    <t>BOU-LIL-405</t>
  </si>
  <si>
    <t>PP-FI74Y89T</t>
  </si>
  <si>
    <t>PP-E5SCD25V</t>
  </si>
  <si>
    <t>APP-ROS-480</t>
  </si>
  <si>
    <t>PP-JRR70AFF</t>
  </si>
  <si>
    <t>BOU-LIL-204</t>
  </si>
  <si>
    <t>PP-IKE6ZKP7</t>
  </si>
  <si>
    <t>APP-DAH-442</t>
  </si>
  <si>
    <t>PP-H283X4NC</t>
  </si>
  <si>
    <t>PP-EQGAXFPP</t>
  </si>
  <si>
    <t>PP-U20OF9TH</t>
  </si>
  <si>
    <t>BOU-SUN-970</t>
  </si>
  <si>
    <t>PP-30ONW7M4</t>
  </si>
  <si>
    <t>PP-GA63OM07</t>
  </si>
  <si>
    <t>02:20AM</t>
  </si>
  <si>
    <t>APP-LAV-151</t>
  </si>
  <si>
    <t>PP-DQXG5SC4</t>
  </si>
  <si>
    <t>BOU-LIL-821</t>
  </si>
  <si>
    <t>PP-WMC2AAWF</t>
  </si>
  <si>
    <t>PP-WGFL8AD7</t>
  </si>
  <si>
    <t>ACC-PET-211</t>
  </si>
  <si>
    <t>PP-QADYMS29</t>
  </si>
  <si>
    <t>PP-6NU1JN0A</t>
  </si>
  <si>
    <t>08:52AM</t>
  </si>
  <si>
    <t>PP-6J2H45BE</t>
  </si>
  <si>
    <t>ACC-PET-312</t>
  </si>
  <si>
    <t>PP-P2O4IAR3</t>
  </si>
  <si>
    <t>PP-FA2N1L9G</t>
  </si>
  <si>
    <t>ACC-BOT-289</t>
  </si>
  <si>
    <t>PP-3PXR6X85</t>
  </si>
  <si>
    <t>12:02PM</t>
  </si>
  <si>
    <t>BOU-ORC-521</t>
  </si>
  <si>
    <t>PP-DU22VN4E</t>
  </si>
  <si>
    <t>BOU-LIL-900</t>
  </si>
  <si>
    <t>PP-9LJGN0Y1</t>
  </si>
  <si>
    <t>BOU-SUN-417</t>
  </si>
  <si>
    <t>PP-BB18DIS9</t>
  </si>
  <si>
    <t>JEW-DAI-919</t>
  </si>
  <si>
    <t>PP-NK5PKR4E</t>
  </si>
  <si>
    <t>JEW-BLO-317</t>
  </si>
  <si>
    <t>PP-4XYCU8KU</t>
  </si>
  <si>
    <t>BOU-ROS-628</t>
  </si>
  <si>
    <t>PP-JM6JEW0D</t>
  </si>
  <si>
    <t>APP-ROS-383</t>
  </si>
  <si>
    <t>PP-XZ1YJ74Q</t>
  </si>
  <si>
    <t>APP-LAV-886</t>
  </si>
  <si>
    <t>PP-KVYSWWS8</t>
  </si>
  <si>
    <t>PP-2XHQSHB0</t>
  </si>
  <si>
    <t>09:09PM</t>
  </si>
  <si>
    <t>BOU-SUN-710</t>
  </si>
  <si>
    <t>PP-ZA07DBXX</t>
  </si>
  <si>
    <t>BOU-SUN-327</t>
  </si>
  <si>
    <t>PP-L55D6Z98</t>
  </si>
  <si>
    <t>PP-J4PHU4VF</t>
  </si>
  <si>
    <t>BOU-ORC-641</t>
  </si>
  <si>
    <t>PP-E2F15J2B</t>
  </si>
  <si>
    <t>ACC-BOT-708</t>
  </si>
  <si>
    <t>PP-H88QCYO6</t>
  </si>
  <si>
    <t>BOU-ROS-614</t>
  </si>
  <si>
    <t>PP-PDBX52NI</t>
  </si>
  <si>
    <t>ACC-PRE-284</t>
  </si>
  <si>
    <t>PP-6BGZMHLC</t>
  </si>
  <si>
    <t>jew-dai-568</t>
  </si>
  <si>
    <t>PP-SXDQC2K9</t>
  </si>
  <si>
    <t>BOU-SUN-195</t>
  </si>
  <si>
    <t>PP-4XODBSQH</t>
  </si>
  <si>
    <t>ACC-PRE-444</t>
  </si>
  <si>
    <t>PP-M9WDP5F1</t>
  </si>
  <si>
    <t>ACC-PET-748</t>
  </si>
  <si>
    <t>PP-NA36U4S2</t>
  </si>
  <si>
    <t>JEW-VIN-339</t>
  </si>
  <si>
    <t>PP-MEQUZ8D9</t>
  </si>
  <si>
    <t>PP-8192V4DU</t>
  </si>
  <si>
    <t>BOU-LIL-254</t>
  </si>
  <si>
    <t>PP-NT0M3GVG</t>
  </si>
  <si>
    <t>jew-blo-534</t>
  </si>
  <si>
    <t>PP-9DSTZ8RT</t>
  </si>
  <si>
    <t>JEW-PET-419</t>
  </si>
  <si>
    <t>PP-MSCGNAG1</t>
  </si>
  <si>
    <t>08:05PM</t>
  </si>
  <si>
    <t>APP-SUN-295</t>
  </si>
  <si>
    <t>PP-MYSBTL03</t>
  </si>
  <si>
    <t>BOU-LIL-565</t>
  </si>
  <si>
    <t>PP-9BPOC5OQ</t>
  </si>
  <si>
    <t>APP-ROS-817</t>
  </si>
  <si>
    <t>PP-CE8D46LL</t>
  </si>
  <si>
    <t>JEW-BLO-421</t>
  </si>
  <si>
    <t>PP-4EVB10SC</t>
  </si>
  <si>
    <t>ACC-FLO-301</t>
  </si>
  <si>
    <t>PP-0LKD9G2J</t>
  </si>
  <si>
    <t>PP-LPHUIVL9</t>
  </si>
  <si>
    <t>JEW-FLO-186</t>
  </si>
  <si>
    <t>PP-4BVS5QF6</t>
  </si>
  <si>
    <t>BOU-ROS-202</t>
  </si>
  <si>
    <t>PP-ZIOYKL1C</t>
  </si>
  <si>
    <t>PP-AH9X27N7</t>
  </si>
  <si>
    <t>PP-ES2L3OBK</t>
  </si>
  <si>
    <t>BOU-LIL-806</t>
  </si>
  <si>
    <t>PP-1JLHYFT3</t>
  </si>
  <si>
    <t>APP-LAV-839</t>
  </si>
  <si>
    <t>PP-PPRU50UZ</t>
  </si>
  <si>
    <t>12:48AM</t>
  </si>
  <si>
    <t>ACC-BOT-442</t>
  </si>
  <si>
    <t>PP-H0VX7JIP</t>
  </si>
  <si>
    <t>PP-42J2LTQK</t>
  </si>
  <si>
    <t>BOU-TUL-241</t>
  </si>
  <si>
    <t>PP-813OZQBJ</t>
  </si>
  <si>
    <t>JEW-PET-672</t>
  </si>
  <si>
    <t>PP-J83V7IL5</t>
  </si>
  <si>
    <t>APP-ROS-118</t>
  </si>
  <si>
    <t>PP-QY35YT91</t>
  </si>
  <si>
    <t>05:43PM</t>
  </si>
  <si>
    <t>BOU-SUN-385</t>
  </si>
  <si>
    <t>PP-E9PYIZFP</t>
  </si>
  <si>
    <t>app-lav-515</t>
  </si>
  <si>
    <t>PP-DIMOPW9I</t>
  </si>
  <si>
    <t>PP-HZ7IPZRV</t>
  </si>
  <si>
    <t>ACC-FLO-513</t>
  </si>
  <si>
    <t>PP-149XKLIN</t>
  </si>
  <si>
    <t>bou-lil-351</t>
  </si>
  <si>
    <t>PP-S7ENWDVQ</t>
  </si>
  <si>
    <t>BOU-ORC-870</t>
  </si>
  <si>
    <t>PP-1CGEH3X6</t>
  </si>
  <si>
    <t>APP-LAV-295</t>
  </si>
  <si>
    <t>PP-FPCVNQKL</t>
  </si>
  <si>
    <t>APP-ROS-240</t>
  </si>
  <si>
    <t>PP-NK9EPSTJ</t>
  </si>
  <si>
    <t>APP-SUN-761</t>
  </si>
  <si>
    <t>PP-A8ED1782</t>
  </si>
  <si>
    <t>PP-0DPMXWOB</t>
  </si>
  <si>
    <t>APP-ROS-367</t>
  </si>
  <si>
    <t>PP-PWMDRPH2</t>
  </si>
  <si>
    <t>APP-PEO-464</t>
  </si>
  <si>
    <t>PP-9Z1R8FSD</t>
  </si>
  <si>
    <t>04:52PM</t>
  </si>
  <si>
    <t>PP-0LET0UIS</t>
  </si>
  <si>
    <t>PP-5SBQXVPF</t>
  </si>
  <si>
    <t>BOU-TUL-172</t>
  </si>
  <si>
    <t>PP-9U8F4FVC</t>
  </si>
  <si>
    <t>APP-DAH-299</t>
  </si>
  <si>
    <t>PP-9JRMF9A6</t>
  </si>
  <si>
    <t>ACC-BOT-549</t>
  </si>
  <si>
    <t>PP-LRDWPYWI</t>
  </si>
  <si>
    <t>06:09PM</t>
  </si>
  <si>
    <t>BOU-LIL-547</t>
  </si>
  <si>
    <t>PP-DJIQSY8P</t>
  </si>
  <si>
    <t>PP-V9DLVTV9</t>
  </si>
  <si>
    <t>JEW-FLO-462</t>
  </si>
  <si>
    <t>PP-1OA8NZF9</t>
  </si>
  <si>
    <t>JEW-FLO-840</t>
  </si>
  <si>
    <t>PP-E6LEOB6V</t>
  </si>
  <si>
    <t>BOU-TUL-699</t>
  </si>
  <si>
    <t>PP-EZSNS9UB</t>
  </si>
  <si>
    <t>02:52AM</t>
  </si>
  <si>
    <t>JEW-PET-954</t>
  </si>
  <si>
    <t>PP-R9RUC97G</t>
  </si>
  <si>
    <t>APP-ROS-188</t>
  </si>
  <si>
    <t>PP-D4GFKBZY</t>
  </si>
  <si>
    <t>10:13PM</t>
  </si>
  <si>
    <t>PP-LSHDSXKS</t>
  </si>
  <si>
    <t>PP-7FIHRX3Z</t>
  </si>
  <si>
    <t>JEW-DAI-936</t>
  </si>
  <si>
    <t>PP-TGX2LWPL</t>
  </si>
  <si>
    <t>PP-7HMQDMJ9</t>
  </si>
  <si>
    <t>BOU-TUL-167</t>
  </si>
  <si>
    <t>PP-7F80TLLZ</t>
  </si>
  <si>
    <t>03:27PM</t>
  </si>
  <si>
    <t>JEW-BLO-291</t>
  </si>
  <si>
    <t>PP-RD9XZXOC</t>
  </si>
  <si>
    <t>BOU-LIL-942</t>
  </si>
  <si>
    <t>PP-TFMV787N</t>
  </si>
  <si>
    <t>JEW-BLO-240</t>
  </si>
  <si>
    <t>PP-I3CE8ZNA</t>
  </si>
  <si>
    <t>PP-HXLMM4RI</t>
  </si>
  <si>
    <t>BOU-TUL-949</t>
  </si>
  <si>
    <t>PP-UPKKKM8M</t>
  </si>
  <si>
    <t>PP-K5W6402E</t>
  </si>
  <si>
    <t>ACC-PET-932</t>
  </si>
  <si>
    <t>PP-9GHIYT1B</t>
  </si>
  <si>
    <t>acc-pre-409</t>
  </si>
  <si>
    <t>PP-L37GMJVC</t>
  </si>
  <si>
    <t>02:13AM</t>
  </si>
  <si>
    <t>BOU-SUN-251</t>
  </si>
  <si>
    <t>PP-NNNX478W</t>
  </si>
  <si>
    <t>APP-DAH-898</t>
  </si>
  <si>
    <t>PP-TTNH7JL5</t>
  </si>
  <si>
    <t>02:33PM</t>
  </si>
  <si>
    <t>PP-V7HTFT5B</t>
  </si>
  <si>
    <t>04:53AM</t>
  </si>
  <si>
    <t>PP-WXQWLQB8</t>
  </si>
  <si>
    <t>JEW-VIN-155</t>
  </si>
  <si>
    <t>PP-GOGTHC3V</t>
  </si>
  <si>
    <t>02:29PM</t>
  </si>
  <si>
    <t>BOU-TUL-653</t>
  </si>
  <si>
    <t>PP-FGYHFIBX</t>
  </si>
  <si>
    <t>BOU-TUL-805</t>
  </si>
  <si>
    <t>PP-BL4CE7PK</t>
  </si>
  <si>
    <t>APP-ROS-174</t>
  </si>
  <si>
    <t>PP-HIF5VX1B</t>
  </si>
  <si>
    <t>APP-DAH-834</t>
  </si>
  <si>
    <t>PP-QYRPIN6I</t>
  </si>
  <si>
    <t>APP-LAV-622</t>
  </si>
  <si>
    <t>PP-JEC5OPHL</t>
  </si>
  <si>
    <t>ACC-FLO-903</t>
  </si>
  <si>
    <t>PP-XE2CZYNQ</t>
  </si>
  <si>
    <t>PP-F447EHN6</t>
  </si>
  <si>
    <t>PP-HPF0NKT3</t>
  </si>
  <si>
    <t>BOU-ORC-102</t>
  </si>
  <si>
    <t>PP-88L12QFA</t>
  </si>
  <si>
    <t>JEW-PET-407</t>
  </si>
  <si>
    <t>PP-6U47Y3PB</t>
  </si>
  <si>
    <t>ACC-FLO-500</t>
  </si>
  <si>
    <t>PP-RN2VQ7SR</t>
  </si>
  <si>
    <t>ACC-FLO-958</t>
  </si>
  <si>
    <t>PP-IXWMVXXO</t>
  </si>
  <si>
    <t>08:02PM</t>
  </si>
  <si>
    <t>APP-SUN-115</t>
  </si>
  <si>
    <t>PP-ISU9JY28</t>
  </si>
  <si>
    <t>ACC-PET-393</t>
  </si>
  <si>
    <t>PP-QPQ4BW34</t>
  </si>
  <si>
    <t>PP-LKJDBRSB</t>
  </si>
  <si>
    <t>JEW-DAI-556</t>
  </si>
  <si>
    <t>PP-L1ZUMKVG</t>
  </si>
  <si>
    <t>ACC-FLO-897</t>
  </si>
  <si>
    <t>PP-T74MG6YT</t>
  </si>
  <si>
    <t>JEW-FLO-913</t>
  </si>
  <si>
    <t>PP-TVD1LGTS</t>
  </si>
  <si>
    <t>ACC-PRE-840</t>
  </si>
  <si>
    <t>PP-TDNQD9PQ</t>
  </si>
  <si>
    <t>BOU-SUN-961</t>
  </si>
  <si>
    <t>PP-N2ESQP27</t>
  </si>
  <si>
    <t>BOU-TUL-449</t>
  </si>
  <si>
    <t>PP-AYGUBEOO</t>
  </si>
  <si>
    <t>10:18AM</t>
  </si>
  <si>
    <t>ACC-FLO-652</t>
  </si>
  <si>
    <t>PP-8UBVD2SR</t>
  </si>
  <si>
    <t>BOU-TUL-682</t>
  </si>
  <si>
    <t>PP-4EPIBAQY</t>
  </si>
  <si>
    <t>PP-LF3Q6THY</t>
  </si>
  <si>
    <t>ACC-PET-488</t>
  </si>
  <si>
    <t>PP-R30ME8F8</t>
  </si>
  <si>
    <t>APP-SUN-905</t>
  </si>
  <si>
    <t>PP-C2F4S1F8</t>
  </si>
  <si>
    <t>JEW-BLO-632</t>
  </si>
  <si>
    <t>PP-MYF2S15J</t>
  </si>
  <si>
    <t>BOU-SUN-888</t>
  </si>
  <si>
    <t>PP-QXU7VL7K</t>
  </si>
  <si>
    <t>03:12PM</t>
  </si>
  <si>
    <t>PP-M4S459JJ</t>
  </si>
  <si>
    <t>JEW-DAI-929</t>
  </si>
  <si>
    <t>PP-MJHR5XLW</t>
  </si>
  <si>
    <t>JEW-DAI-231</t>
  </si>
  <si>
    <t>PP-35HW9I4X</t>
  </si>
  <si>
    <t>05:05PM</t>
  </si>
  <si>
    <t>ACC-FLO-402</t>
  </si>
  <si>
    <t>PP-HCU63JI1</t>
  </si>
  <si>
    <t>bou-lil-824</t>
  </si>
  <si>
    <t>PP-VFEF4NFY</t>
  </si>
  <si>
    <t>PP-ZDMMCMCO</t>
  </si>
  <si>
    <t>01:41PM</t>
  </si>
  <si>
    <t>ACC-FLO-840</t>
  </si>
  <si>
    <t>PP-SHD91EJT</t>
  </si>
  <si>
    <t>APP-LAV-837</t>
  </si>
  <si>
    <t>PP-SRB64XV3</t>
  </si>
  <si>
    <t>JEW-PET-140</t>
  </si>
  <si>
    <t>PP-1E3DYYWZ</t>
  </si>
  <si>
    <t>11:09PM</t>
  </si>
  <si>
    <t>BOU-ROS-902</t>
  </si>
  <si>
    <t>PP-OP1FA374</t>
  </si>
  <si>
    <t>BOU-SUN-775</t>
  </si>
  <si>
    <t>PP-USR5BVUB</t>
  </si>
  <si>
    <t>jew-blo-502</t>
  </si>
  <si>
    <t>PP-2JUNS8WG</t>
  </si>
  <si>
    <t>ACC-FLO-637</t>
  </si>
  <si>
    <t>PP-J4MHK836</t>
  </si>
  <si>
    <t>ACC-PRE-294</t>
  </si>
  <si>
    <t>PP-1C4WWJDB</t>
  </si>
  <si>
    <t>BOU-ORC-744</t>
  </si>
  <si>
    <t>PP-YESNZOJ5</t>
  </si>
  <si>
    <t>bou-lil-711</t>
  </si>
  <si>
    <t>PP-78NUS7MF</t>
  </si>
  <si>
    <t>02:26AM</t>
  </si>
  <si>
    <t>ACC-PET-179</t>
  </si>
  <si>
    <t>PP-RM1XL1XS</t>
  </si>
  <si>
    <t>ACC-FLO-719</t>
  </si>
  <si>
    <t>PP-KWED9CFA</t>
  </si>
  <si>
    <t>BOU-LIL-699</t>
  </si>
  <si>
    <t>PP-LSZ0AEQ5</t>
  </si>
  <si>
    <t>08:36AM</t>
  </si>
  <si>
    <t>APP-ROS-561</t>
  </si>
  <si>
    <t>PP-G3VDKBH6</t>
  </si>
  <si>
    <t>BOU-SUN-835</t>
  </si>
  <si>
    <t>PP-TAALB30W</t>
  </si>
  <si>
    <t>03:34PM</t>
  </si>
  <si>
    <t>ACC-FLO-252</t>
  </si>
  <si>
    <t>PP-CBY3JRD7</t>
  </si>
  <si>
    <t>ACC-PET-561</t>
  </si>
  <si>
    <t>PP-07PH8DHE</t>
  </si>
  <si>
    <t>01:55AM</t>
  </si>
  <si>
    <t>BOU-LIL-174</t>
  </si>
  <si>
    <t>PP-KYZQKDHL</t>
  </si>
  <si>
    <t>bou-ros-466</t>
  </si>
  <si>
    <t>PP-M3DGQC5Y</t>
  </si>
  <si>
    <t>JEW-BLO-585</t>
  </si>
  <si>
    <t>PP-YL34HJ26</t>
  </si>
  <si>
    <t>PP-2O72SJXL</t>
  </si>
  <si>
    <t>APP-PEO-300</t>
  </si>
  <si>
    <t>PP-MYMVBNJO</t>
  </si>
  <si>
    <t>BOU-ROS-905</t>
  </si>
  <si>
    <t>PP-M9XAJCG2</t>
  </si>
  <si>
    <t>APP-DAH-444</t>
  </si>
  <si>
    <t>PP-B34SXDMZ</t>
  </si>
  <si>
    <t>APP-PEO-243</t>
  </si>
  <si>
    <t>PP-PLRJOY0A</t>
  </si>
  <si>
    <t>PP-AUBB8KMQ</t>
  </si>
  <si>
    <t>01:47PM</t>
  </si>
  <si>
    <t>PP-5ZF6NNQ6</t>
  </si>
  <si>
    <t>ACC-PET-959</t>
  </si>
  <si>
    <t>PP-D8SLRTVB</t>
  </si>
  <si>
    <t>APP-SUN-568</t>
  </si>
  <si>
    <t>PP-27VII65N</t>
  </si>
  <si>
    <t>PP-A7I3ZMY4</t>
  </si>
  <si>
    <t>JEW-FLO-507</t>
  </si>
  <si>
    <t>PP-BHN5YR4X</t>
  </si>
  <si>
    <t>11:52PM</t>
  </si>
  <si>
    <t>BOU-ORC-795</t>
  </si>
  <si>
    <t>PP-DBTFBSCI</t>
  </si>
  <si>
    <t>PP-GJVUILPO</t>
  </si>
  <si>
    <t>PP-QQAE4RKV</t>
  </si>
  <si>
    <t>05:22PM</t>
  </si>
  <si>
    <t>APP-PEO-376</t>
  </si>
  <si>
    <t>PP-4UOXZ3BG</t>
  </si>
  <si>
    <t>ACC-FLO-193</t>
  </si>
  <si>
    <t>PP-XZ5IF8ED</t>
  </si>
  <si>
    <t>PP-GXPRDDHP</t>
  </si>
  <si>
    <t>06:08PM</t>
  </si>
  <si>
    <t>ACC-BOT-725</t>
  </si>
  <si>
    <t>PP-NYL1FTYG</t>
  </si>
  <si>
    <t>PP-B68G7DSB</t>
  </si>
  <si>
    <t>PP-F6XKHYF5</t>
  </si>
  <si>
    <t>APP-DAH-848</t>
  </si>
  <si>
    <t>PP-SN3RY1RP</t>
  </si>
  <si>
    <t>PP-1SZAFUUL</t>
  </si>
  <si>
    <t>ACC-FLO-352</t>
  </si>
  <si>
    <t>PP-113O5CJE</t>
  </si>
  <si>
    <t>JEW-BLO-518</t>
  </si>
  <si>
    <t>PP-ECJ91ZQ8</t>
  </si>
  <si>
    <t>APP-PEO-804</t>
  </si>
  <si>
    <t>PP-CIHU5PV3</t>
  </si>
  <si>
    <t>ACC-PRE-604</t>
  </si>
  <si>
    <t>PP-VOUQR5O1</t>
  </si>
  <si>
    <t>APP-LAV-289</t>
  </si>
  <si>
    <t>PP-RDGD2D2R</t>
  </si>
  <si>
    <t>ACC-PRE-819</t>
  </si>
  <si>
    <t>PP-620R8AWO</t>
  </si>
  <si>
    <t>APP-ROS-757</t>
  </si>
  <si>
    <t>PP-1AXBWAMW</t>
  </si>
  <si>
    <t>bou-ros-266</t>
  </si>
  <si>
    <t>PP-6Z1NW5IL</t>
  </si>
  <si>
    <t>06:51AM</t>
  </si>
  <si>
    <t>BOU-ORC-778</t>
  </si>
  <si>
    <t>PP-VRW0PFUR</t>
  </si>
  <si>
    <t>APP-PEO-562</t>
  </si>
  <si>
    <t>PP-SS13MAB3</t>
  </si>
  <si>
    <t>ACC-FLO-232</t>
  </si>
  <si>
    <t>PP-FRMA8UUA</t>
  </si>
  <si>
    <t>BOU-LIL-148</t>
  </si>
  <si>
    <t>PP-NOURYZ1E</t>
  </si>
  <si>
    <t>BOU-ROS-462</t>
  </si>
  <si>
    <t>PP-OK1BU1ES</t>
  </si>
  <si>
    <t>BOU-ROS-867</t>
  </si>
  <si>
    <t>PP-1TDXKIDH</t>
  </si>
  <si>
    <t>BOU-ORC-207</t>
  </si>
  <si>
    <t>PP-V12NPVSW</t>
  </si>
  <si>
    <t>acc-flo-575</t>
  </si>
  <si>
    <t>PP-89KH810E</t>
  </si>
  <si>
    <t>APP-SUN-574</t>
  </si>
  <si>
    <t>PP-PDJNL72P</t>
  </si>
  <si>
    <t>PP-CY3M84BC</t>
  </si>
  <si>
    <t>BOU-LIL-714</t>
  </si>
  <si>
    <t>PP-UH3RUVC6</t>
  </si>
  <si>
    <t>PP-IEYJ2XEQ</t>
  </si>
  <si>
    <t>12:48PM</t>
  </si>
  <si>
    <t>APP-PEO-278</t>
  </si>
  <si>
    <t>PP-FWNMZV21</t>
  </si>
  <si>
    <t>ACC-PET-108</t>
  </si>
  <si>
    <t>PP-8VQI8LQM</t>
  </si>
  <si>
    <t>BOU-LIL-473</t>
  </si>
  <si>
    <t>PP-WUEJTY4C</t>
  </si>
  <si>
    <t>ACC-FLO-133</t>
  </si>
  <si>
    <t>PP-287AXO0L</t>
  </si>
  <si>
    <t>ACC-PET-905</t>
  </si>
  <si>
    <t>PP-GIFZXYI6</t>
  </si>
  <si>
    <t>JEW-FLO-431</t>
  </si>
  <si>
    <t>PP-NBQD8QKK</t>
  </si>
  <si>
    <t>BOU-SUN-819</t>
  </si>
  <si>
    <t>PP-JSWYIH2T</t>
  </si>
  <si>
    <t>jew-vin-812</t>
  </si>
  <si>
    <t>PP-0GMCE7ID</t>
  </si>
  <si>
    <t>ACC-FLO-669</t>
  </si>
  <si>
    <t>PP-J7MLG8U6</t>
  </si>
  <si>
    <t>JEW-FLO-307</t>
  </si>
  <si>
    <t>PP-1UC4KWYP</t>
  </si>
  <si>
    <t>ACC-PET-494</t>
  </si>
  <si>
    <t>PP-DC08FC0T</t>
  </si>
  <si>
    <t>PP-HN21PJOS</t>
  </si>
  <si>
    <t>APP-DAH-272</t>
  </si>
  <si>
    <t>PP-8HRRWJ88</t>
  </si>
  <si>
    <t>JEW-FLO-523</t>
  </si>
  <si>
    <t>PP-MJH52G0F</t>
  </si>
  <si>
    <t>PP-ESY3U0SL</t>
  </si>
  <si>
    <t>BOU-SUN-429</t>
  </si>
  <si>
    <t>PP-KNZ734JG</t>
  </si>
  <si>
    <t>ACC-FLO-203</t>
  </si>
  <si>
    <t>PP-6XMYGBGR</t>
  </si>
  <si>
    <t>BOU-TUL-659</t>
  </si>
  <si>
    <t>PP-1Y2AIME2</t>
  </si>
  <si>
    <t>app-ros-582</t>
  </si>
  <si>
    <t>PP-21OUT28G</t>
  </si>
  <si>
    <t>JEW-DAI-913</t>
  </si>
  <si>
    <t>PP-24BZO91T</t>
  </si>
  <si>
    <t>JEW-BLO-758</t>
  </si>
  <si>
    <t>PP-EVV955S7</t>
  </si>
  <si>
    <t>BOU-SUN-736</t>
  </si>
  <si>
    <t>PP-P62TMLP0</t>
  </si>
  <si>
    <t>APP-LAV-824</t>
  </si>
  <si>
    <t>PP-TJRYA893</t>
  </si>
  <si>
    <t>APP-DAH-750</t>
  </si>
  <si>
    <t>PP-0CUVSSJ4</t>
  </si>
  <si>
    <t>ACC-BOT-856</t>
  </si>
  <si>
    <t>PP-N7X5RRNY</t>
  </si>
  <si>
    <t>BOU-TUL-588</t>
  </si>
  <si>
    <t>PP-WFEV94EH</t>
  </si>
  <si>
    <t>10:36PM</t>
  </si>
  <si>
    <t>PP-I4PNXHV1</t>
  </si>
  <si>
    <t>PP-JHS26VM6</t>
  </si>
  <si>
    <t>ACC-PRE-598</t>
  </si>
  <si>
    <t>PP-WXVCNCXL</t>
  </si>
  <si>
    <t>ACC-FLO-691</t>
  </si>
  <si>
    <t>PP-G66NPPCP</t>
  </si>
  <si>
    <t>BOU-ORC-585</t>
  </si>
  <si>
    <t>PP-H3FPWKE0</t>
  </si>
  <si>
    <t>bou-sun-955</t>
  </si>
  <si>
    <t>PP-FAKQOIZT</t>
  </si>
  <si>
    <t>PP-6ZUGFLDT</t>
  </si>
  <si>
    <t>PP-3Z9KZFL3</t>
  </si>
  <si>
    <t>PP-W2J5LFDX</t>
  </si>
  <si>
    <t>ACC-FLO-226</t>
  </si>
  <si>
    <t>PP-FQNFR7UC</t>
  </si>
  <si>
    <t>PP-7PKVVDAR</t>
  </si>
  <si>
    <t>BOU-ORC-236</t>
  </si>
  <si>
    <t>PP-MP3EVS7B</t>
  </si>
  <si>
    <t>APP-DAH-486</t>
  </si>
  <si>
    <t>PP-UJYNSXYL</t>
  </si>
  <si>
    <t>JEW-PET-526</t>
  </si>
  <si>
    <t>PP-E6HG58RA</t>
  </si>
  <si>
    <t>BOU-ROS-267</t>
  </si>
  <si>
    <t>PP-FP1DSUTD</t>
  </si>
  <si>
    <t>JEW-PET-335</t>
  </si>
  <si>
    <t>PP-Y2NQH6FA</t>
  </si>
  <si>
    <t>ACC-PET-286</t>
  </si>
  <si>
    <t>PP-4HXNR197</t>
  </si>
  <si>
    <t>BOU-LIL-317</t>
  </si>
  <si>
    <t>PP-QINPF5X8</t>
  </si>
  <si>
    <t>JEW-BLO-311</t>
  </si>
  <si>
    <t>PP-VZFCGTPK</t>
  </si>
  <si>
    <t>BOU-TUL-452</t>
  </si>
  <si>
    <t>PP-X195O3Q0</t>
  </si>
  <si>
    <t>08:31PM</t>
  </si>
  <si>
    <t>JEW-FLO-354</t>
  </si>
  <si>
    <t>PP-9YGRURGW</t>
  </si>
  <si>
    <t>app-ros-509</t>
  </si>
  <si>
    <t>PP-7V0ENVA1</t>
  </si>
  <si>
    <t>01:04PM</t>
  </si>
  <si>
    <t>BOU-ORC-491</t>
  </si>
  <si>
    <t>PP-PBLN6ICO</t>
  </si>
  <si>
    <t>APP-SUN-210</t>
  </si>
  <si>
    <t>PP-T21XJSNK</t>
  </si>
  <si>
    <t>APP-SUN-368</t>
  </si>
  <si>
    <t>PP-EKLOBV6I</t>
  </si>
  <si>
    <t>PP-FBMWW80P</t>
  </si>
  <si>
    <t>JEW-FLO-776</t>
  </si>
  <si>
    <t>PP-BDTLFDF1</t>
  </si>
  <si>
    <t>01:08AM</t>
  </si>
  <si>
    <t>JEW-PET-804</t>
  </si>
  <si>
    <t>PP-GX8TS2W5</t>
  </si>
  <si>
    <t>07:59AM</t>
  </si>
  <si>
    <t>APP-DAH-913</t>
  </si>
  <si>
    <t>PP-GBO39GNX</t>
  </si>
  <si>
    <t>BOU-ORC-188</t>
  </si>
  <si>
    <t>PP-TNTGGZQ5</t>
  </si>
  <si>
    <t>JEW-VIN-720</t>
  </si>
  <si>
    <t>PP-C7O5TLX0</t>
  </si>
  <si>
    <t>07:00PM</t>
  </si>
  <si>
    <t>APP-PEO-833</t>
  </si>
  <si>
    <t>PP-8EH7N975</t>
  </si>
  <si>
    <t>PP-99W3BHUB</t>
  </si>
  <si>
    <t>ACC-PET-614</t>
  </si>
  <si>
    <t>PP-4P3Z2N1I</t>
  </si>
  <si>
    <t>JEW-DAI-768</t>
  </si>
  <si>
    <t>PP-OFZDVGM9</t>
  </si>
  <si>
    <t>PP-14A3K45K</t>
  </si>
  <si>
    <t>PP-CN8DS7KV</t>
  </si>
  <si>
    <t>acc-flo-740</t>
  </si>
  <si>
    <t>PP-XQ83PBB9</t>
  </si>
  <si>
    <t>JEW-PET-705</t>
  </si>
  <si>
    <t>PP-8AX7HP4R</t>
  </si>
  <si>
    <t>PP-F8532YRL</t>
  </si>
  <si>
    <t>PP-G85YFSED</t>
  </si>
  <si>
    <t>acc-pre-210</t>
  </si>
  <si>
    <t>PP-JUJW91FB</t>
  </si>
  <si>
    <t>BOU-LIL-392</t>
  </si>
  <si>
    <t>PP-E3LM75Q7</t>
  </si>
  <si>
    <t>BOU-ROS-125</t>
  </si>
  <si>
    <t>PP-RVQ8MLXS</t>
  </si>
  <si>
    <t>ACC-PRE-326</t>
  </si>
  <si>
    <t>PP-S4EFX8XK</t>
  </si>
  <si>
    <t>BOU-SUN-635</t>
  </si>
  <si>
    <t>PP-AXJO9ESP</t>
  </si>
  <si>
    <t>06:33AM</t>
  </si>
  <si>
    <t>ACC-FLO-376</t>
  </si>
  <si>
    <t>PP-LXGTZOMG</t>
  </si>
  <si>
    <t>PP-U2PLCFOJ</t>
  </si>
  <si>
    <t>APP-PEO-869</t>
  </si>
  <si>
    <t>PP-QT7RE6DG</t>
  </si>
  <si>
    <t>APP-LAV-432</t>
  </si>
  <si>
    <t>PP-7AP5PVAK</t>
  </si>
  <si>
    <t>ACC-PRE-888</t>
  </si>
  <si>
    <t>PP-SU4LB1M0</t>
  </si>
  <si>
    <t>ACC-FLO-812</t>
  </si>
  <si>
    <t>PP-GF6PLTGS</t>
  </si>
  <si>
    <t>ACC-BOT-485</t>
  </si>
  <si>
    <t>PP-AOVOQHO5</t>
  </si>
  <si>
    <t>PP-FBXKSCWH</t>
  </si>
  <si>
    <t>03:35AM</t>
  </si>
  <si>
    <t>ACC-BOT-903</t>
  </si>
  <si>
    <t>PP-5IIVHI3M</t>
  </si>
  <si>
    <t>APP-DAH-720</t>
  </si>
  <si>
    <t>PP-7W5TNZIY</t>
  </si>
  <si>
    <t>JEW-DAI-165</t>
  </si>
  <si>
    <t>PP-4O66ID7W</t>
  </si>
  <si>
    <t>PP-7LD4B0JJ</t>
  </si>
  <si>
    <t>BOU-ROS-129</t>
  </si>
  <si>
    <t>PP-43WHGL7M</t>
  </si>
  <si>
    <t>APP-LAV-343</t>
  </si>
  <si>
    <t>PP-Q7W851VQ</t>
  </si>
  <si>
    <t>APP-SUN-493</t>
  </si>
  <si>
    <t>PP-VT5VYMGF</t>
  </si>
  <si>
    <t>ACC-FLO-139</t>
  </si>
  <si>
    <t>PP-72FR5T6J</t>
  </si>
  <si>
    <t>app-sun-569</t>
  </si>
  <si>
    <t>PP-XIN8AQ9F</t>
  </si>
  <si>
    <t>APP-PEO-399</t>
  </si>
  <si>
    <t>PP-20818OF7</t>
  </si>
  <si>
    <t>ACC-BOT-949</t>
  </si>
  <si>
    <t>PP-QGSEKHXN</t>
  </si>
  <si>
    <t>JEW-DAI-207</t>
  </si>
  <si>
    <t>PP-E6TBVPPY</t>
  </si>
  <si>
    <t>APP-DAH-846</t>
  </si>
  <si>
    <t>PP-Y7W3LK0J</t>
  </si>
  <si>
    <t>BOU-LIL-503</t>
  </si>
  <si>
    <t>PP-WDVI68VB</t>
  </si>
  <si>
    <t>ACC-FLO-921</t>
  </si>
  <si>
    <t>PP-JL1V6W9J</t>
  </si>
  <si>
    <t>BOU-LIL-367</t>
  </si>
  <si>
    <t>PP-2Y9ISGZW</t>
  </si>
  <si>
    <t>PP-Q5U62JIX</t>
  </si>
  <si>
    <t>02:40AM</t>
  </si>
  <si>
    <t>ACC-PRE-828</t>
  </si>
  <si>
    <t>PP-8KKJWWE4</t>
  </si>
  <si>
    <t>PP-6KA7FY71</t>
  </si>
  <si>
    <t>BOU-ROS-453</t>
  </si>
  <si>
    <t>PP-Y55V2X23</t>
  </si>
  <si>
    <t>acc-pet-861</t>
  </si>
  <si>
    <t>PP-MKZRRK6U</t>
  </si>
  <si>
    <t>PP-3SBE00DS</t>
  </si>
  <si>
    <t>PP-GC095VKV</t>
  </si>
  <si>
    <t>03:31AM</t>
  </si>
  <si>
    <t>JEW-BLO-413</t>
  </si>
  <si>
    <t>PP-Y7SHP59M</t>
  </si>
  <si>
    <t>JEW-FLO-786</t>
  </si>
  <si>
    <t>PP-8O7R178O</t>
  </si>
  <si>
    <t>05:20AM</t>
  </si>
  <si>
    <t>JEW-PET-875</t>
  </si>
  <si>
    <t>PP-FWW41F7V</t>
  </si>
  <si>
    <t>PP-35661IQY</t>
  </si>
  <si>
    <t>PP-VWTEH6Y5</t>
  </si>
  <si>
    <t>ACC-PRE-864</t>
  </si>
  <si>
    <t>PP-T8TPW6OD</t>
  </si>
  <si>
    <t>BOU-LIL-387</t>
  </si>
  <si>
    <t>PP-T6TROUWF</t>
  </si>
  <si>
    <t>acc-pet-900</t>
  </si>
  <si>
    <t>PP-M713PVVQ</t>
  </si>
  <si>
    <t>ACC-BOT-552</t>
  </si>
  <si>
    <t>PP-32ME6YLF</t>
  </si>
  <si>
    <t>PP-6RGAPEVI</t>
  </si>
  <si>
    <t>PP-K9J4NUH1</t>
  </si>
  <si>
    <t>PP-WAKFSUE5</t>
  </si>
  <si>
    <t>APP-PEO-914</t>
  </si>
  <si>
    <t>PP-IFRUIVHS</t>
  </si>
  <si>
    <t>PP-TSIKKW23</t>
  </si>
  <si>
    <t>BOU-TUL-886</t>
  </si>
  <si>
    <t>PP-U3M3TD7U</t>
  </si>
  <si>
    <t>JEW-BLO-582</t>
  </si>
  <si>
    <t>PP-6HTD72J4</t>
  </si>
  <si>
    <t>PP-NR4PS573</t>
  </si>
  <si>
    <t>10:31AM</t>
  </si>
  <si>
    <t>PP-A4K675SQ</t>
  </si>
  <si>
    <t>PP-FI0F5YI1</t>
  </si>
  <si>
    <t>PP-13U5JV7P</t>
  </si>
  <si>
    <t>JEW-BLO-901</t>
  </si>
  <si>
    <t>PP-7V882O8Z</t>
  </si>
  <si>
    <t>PP-7RCNXHP5</t>
  </si>
  <si>
    <t>JEW-BLO-242</t>
  </si>
  <si>
    <t>PP-X2YPZ9GO</t>
  </si>
  <si>
    <t>APP-DAH-140</t>
  </si>
  <si>
    <t>PP-HE4KART6</t>
  </si>
  <si>
    <t>PP-M708AK82</t>
  </si>
  <si>
    <t>09:22PM</t>
  </si>
  <si>
    <t>ACC-BOT-448</t>
  </si>
  <si>
    <t>PP-KP43LZFV</t>
  </si>
  <si>
    <t>PP-ZNKQWQYO</t>
  </si>
  <si>
    <t>PP-N36PI6BH</t>
  </si>
  <si>
    <t>ACC-PRE-489</t>
  </si>
  <si>
    <t>PP-CRO1155Q</t>
  </si>
  <si>
    <t>08:15PM</t>
  </si>
  <si>
    <t>PP-BQ3EBEHQ</t>
  </si>
  <si>
    <t>APP-SUN-156</t>
  </si>
  <si>
    <t>PP-72D92EJE</t>
  </si>
  <si>
    <t>APP-ROS-583</t>
  </si>
  <si>
    <t>PP-ARUVE5E6</t>
  </si>
  <si>
    <t>PP-H8ZIAM36</t>
  </si>
  <si>
    <t>ACC-FLO-973</t>
  </si>
  <si>
    <t>PP-TDHHLMH1</t>
  </si>
  <si>
    <t>ACC-FLO-902</t>
  </si>
  <si>
    <t>PP-9YIT0LM1</t>
  </si>
  <si>
    <t>BOU-SUN-683</t>
  </si>
  <si>
    <t>PP-Z985K7NZ</t>
  </si>
  <si>
    <t>PP-H7V3S1M0</t>
  </si>
  <si>
    <t>APP-SUN-444</t>
  </si>
  <si>
    <t>PP-LVGQXCZH</t>
  </si>
  <si>
    <t>JEW-DAI-839</t>
  </si>
  <si>
    <t>PP-7IQFXEW8</t>
  </si>
  <si>
    <t>ACC-PRE-943</t>
  </si>
  <si>
    <t>PP-8KMW26C2</t>
  </si>
  <si>
    <t>JEW-PET-586</t>
  </si>
  <si>
    <t>PP-CCWGSG1L</t>
  </si>
  <si>
    <t>APP-SUN-940</t>
  </si>
  <si>
    <t>PP-IYPOLVUF</t>
  </si>
  <si>
    <t>JEW-DAI-443</t>
  </si>
  <si>
    <t>PP-905HO2CC</t>
  </si>
  <si>
    <t>03:47PM</t>
  </si>
  <si>
    <t>PP-D3I2XFMW</t>
  </si>
  <si>
    <t>JEW-VIN-838</t>
  </si>
  <si>
    <t>PP-QNUVK6JO</t>
  </si>
  <si>
    <t>BOU-ROS-924</t>
  </si>
  <si>
    <t>PP-CKJXR7P4</t>
  </si>
  <si>
    <t>PP-3JP192IU</t>
  </si>
  <si>
    <t>BOU-ROS-986</t>
  </si>
  <si>
    <t>PP-9NOGF3AH</t>
  </si>
  <si>
    <t>PP-ZYO9Z0IP</t>
  </si>
  <si>
    <t>BOU-ORC-101</t>
  </si>
  <si>
    <t>PP-MZHPPVO2</t>
  </si>
  <si>
    <t>PP-LVT5TY3R</t>
  </si>
  <si>
    <t>APP-SUN-132</t>
  </si>
  <si>
    <t>PP-0TA893FS</t>
  </si>
  <si>
    <t>JEW-DAI-543</t>
  </si>
  <si>
    <t>PP-JI8Z90YV</t>
  </si>
  <si>
    <t>PP-X0D3995P</t>
  </si>
  <si>
    <t>APP-DAH-680</t>
  </si>
  <si>
    <t>PP-QWMI6KTI</t>
  </si>
  <si>
    <t>APP-SUN-128</t>
  </si>
  <si>
    <t>PP-7K0SY5GV</t>
  </si>
  <si>
    <t>JEW-FLO-767</t>
  </si>
  <si>
    <t>PP-3QNGWOEO</t>
  </si>
  <si>
    <t>PP-ZFU4A9AQ</t>
  </si>
  <si>
    <t>BOU-TUL-481</t>
  </si>
  <si>
    <t>PP-N80N63JW</t>
  </si>
  <si>
    <t>PP-EL12SF5C</t>
  </si>
  <si>
    <t>BOU-ORC-224</t>
  </si>
  <si>
    <t>PP-YPNFG9BK</t>
  </si>
  <si>
    <t>ACC-PET-346</t>
  </si>
  <si>
    <t>PP-EC3FF22W</t>
  </si>
  <si>
    <t>APP-PEO-167</t>
  </si>
  <si>
    <t>PP-ODLMEWI6</t>
  </si>
  <si>
    <t>BOU-ROS-899</t>
  </si>
  <si>
    <t>PP-RKU2CEY1</t>
  </si>
  <si>
    <t>BOU-SUN-694</t>
  </si>
  <si>
    <t>PP-OGRVK48M</t>
  </si>
  <si>
    <t>APP-LAV-236</t>
  </si>
  <si>
    <t>PP-BTRLGI3B</t>
  </si>
  <si>
    <t>app-ros-291</t>
  </si>
  <si>
    <t>PP-A50H3LQ1</t>
  </si>
  <si>
    <t>PP-3P15AHDB</t>
  </si>
  <si>
    <t>PP-KYFF8S24</t>
  </si>
  <si>
    <t>06:29AM</t>
  </si>
  <si>
    <t>PP-MH9CH1JF</t>
  </si>
  <si>
    <t>PP-Y7RPSSEV</t>
  </si>
  <si>
    <t>BOU-ROS-393</t>
  </si>
  <si>
    <t>PP-RLX4JS0A</t>
  </si>
  <si>
    <t>PP-NRHUOY9O</t>
  </si>
  <si>
    <t>BOU-ORC-541</t>
  </si>
  <si>
    <t>PP-K2U1YDZ1</t>
  </si>
  <si>
    <t>JEW-FLO-365</t>
  </si>
  <si>
    <t>PP-MXBI7MAT</t>
  </si>
  <si>
    <t>APP-ROS-485</t>
  </si>
  <si>
    <t>PP-QRDU9YFR</t>
  </si>
  <si>
    <t>PP-COPO9MNL</t>
  </si>
  <si>
    <t>PP-UQG9PGVT</t>
  </si>
  <si>
    <t>bou-orc-111</t>
  </si>
  <si>
    <t>PP-GN5L44ZS</t>
  </si>
  <si>
    <t>PP-OMQXMQO0</t>
  </si>
  <si>
    <t>APP-ROS-956</t>
  </si>
  <si>
    <t>PP-K2LD4P2G</t>
  </si>
  <si>
    <t>PP-SWE6XH2G</t>
  </si>
  <si>
    <t>BOU-LIL-534</t>
  </si>
  <si>
    <t>PP-B8WRWIB1</t>
  </si>
  <si>
    <t>BOU-TUL-152</t>
  </si>
  <si>
    <t>PP-2HRWR931</t>
  </si>
  <si>
    <t>BOU-ORC-755</t>
  </si>
  <si>
    <t>PP-9DNMSFI7</t>
  </si>
  <si>
    <t>APP-ROS-958</t>
  </si>
  <si>
    <t>PP-LRKRH073</t>
  </si>
  <si>
    <t>02:58AM</t>
  </si>
  <si>
    <t>ACC-FLO-809</t>
  </si>
  <si>
    <t>PP-FWLGMFT2</t>
  </si>
  <si>
    <t>ACC-PRE-616</t>
  </si>
  <si>
    <t>PP-S63NBF0H</t>
  </si>
  <si>
    <t>PP-YY9F788U</t>
  </si>
  <si>
    <t>BOU-ORC-893</t>
  </si>
  <si>
    <t>PP-F20380FA</t>
  </si>
  <si>
    <t>APP-DAH-435</t>
  </si>
  <si>
    <t>PP-JQVYNXLJ</t>
  </si>
  <si>
    <t>JEW-PET-512</t>
  </si>
  <si>
    <t>PP-VSUYJYT6</t>
  </si>
  <si>
    <t>JEW-VIN-159</t>
  </si>
  <si>
    <t>PP-U4VUNGT8</t>
  </si>
  <si>
    <t>APP-ROS-359</t>
  </si>
  <si>
    <t>PP-D1JQBEXG</t>
  </si>
  <si>
    <t>APP-LAV-455</t>
  </si>
  <si>
    <t>PP-O1CYJJO1</t>
  </si>
  <si>
    <t>PP-E9DUV1FI</t>
  </si>
  <si>
    <t>JEW-DAI-504</t>
  </si>
  <si>
    <t>PP-TJI703CC</t>
  </si>
  <si>
    <t>APP-LAV-483</t>
  </si>
  <si>
    <t>PP-GWTDKI2K</t>
  </si>
  <si>
    <t>JEW-DAI-180</t>
  </si>
  <si>
    <t>PP-7E8KALLW</t>
  </si>
  <si>
    <t>06:47AM</t>
  </si>
  <si>
    <t>APP-SUN-111</t>
  </si>
  <si>
    <t>PP-YVYPY99D</t>
  </si>
  <si>
    <t>BOU-SUN-522</t>
  </si>
  <si>
    <t>PP-93ENWWZ3</t>
  </si>
  <si>
    <t>APP-PEO-890</t>
  </si>
  <si>
    <t>PP-VYMDKFTQ</t>
  </si>
  <si>
    <t>PP-41LRJGY7</t>
  </si>
  <si>
    <t>PP-9I43XIBG</t>
  </si>
  <si>
    <t>bou-orc-486</t>
  </si>
  <si>
    <t>PP-JURWLG4Z</t>
  </si>
  <si>
    <t>acc-flo-581</t>
  </si>
  <si>
    <t>PP-P46TIYGI</t>
  </si>
  <si>
    <t>JEW-FLO-768</t>
  </si>
  <si>
    <t>PP-HY57C34F</t>
  </si>
  <si>
    <t>PP-NYZ8XM4Y</t>
  </si>
  <si>
    <t>APP-PEO-156</t>
  </si>
  <si>
    <t>PP-21OO3L29</t>
  </si>
  <si>
    <t>PP-0OQUX0BW</t>
  </si>
  <si>
    <t>APP-SUN-862</t>
  </si>
  <si>
    <t>PP-8CF3A3QJ</t>
  </si>
  <si>
    <t>12:28PM</t>
  </si>
  <si>
    <t>BOU-TUL-258</t>
  </si>
  <si>
    <t>PP-F4PJDF81</t>
  </si>
  <si>
    <t>06:34PM</t>
  </si>
  <si>
    <t>APP-ROS-108</t>
  </si>
  <si>
    <t>PP-TZR4YOCS</t>
  </si>
  <si>
    <t>PP-HH5OL5U7</t>
  </si>
  <si>
    <t>APP-ROS-832</t>
  </si>
  <si>
    <t>PP-73IK4MA9</t>
  </si>
  <si>
    <t>02:16AM</t>
  </si>
  <si>
    <t>JEW-PET-200</t>
  </si>
  <si>
    <t>PP-0MM5GT8T</t>
  </si>
  <si>
    <t>ACC-PET-757</t>
  </si>
  <si>
    <t>PP-SPTHOVVX</t>
  </si>
  <si>
    <t>BOU-SUN-389</t>
  </si>
  <si>
    <t>PP-92FYIQCW</t>
  </si>
  <si>
    <t>BOU-LIL-422</t>
  </si>
  <si>
    <t>PP-435SUBXM</t>
  </si>
  <si>
    <t>APP-DAH-185</t>
  </si>
  <si>
    <t>PP-U74URWIS</t>
  </si>
  <si>
    <t>12:06PM</t>
  </si>
  <si>
    <t>JEW-VIN-450</t>
  </si>
  <si>
    <t>PP-TQWXLBTF</t>
  </si>
  <si>
    <t>PP-196EECRT</t>
  </si>
  <si>
    <t>ACC-PRE-865</t>
  </si>
  <si>
    <t>PP-R7R8404A</t>
  </si>
  <si>
    <t>JEW-FLO-910</t>
  </si>
  <si>
    <t>PP-J7XHDW37</t>
  </si>
  <si>
    <t>PP-OGVXWF6Z</t>
  </si>
  <si>
    <t>APP-ROS-162</t>
  </si>
  <si>
    <t>PP-G5VWXT4P</t>
  </si>
  <si>
    <t>NA</t>
  </si>
  <si>
    <t>Order_Time2</t>
  </si>
  <si>
    <t xml:space="preserve">  </t>
  </si>
  <si>
    <t>Unkown</t>
  </si>
  <si>
    <t>Unknown</t>
  </si>
  <si>
    <t>Customer_Type2</t>
  </si>
  <si>
    <t xml:space="preserve"> Cash </t>
  </si>
  <si>
    <t>No Promo</t>
  </si>
  <si>
    <t>Total_Sales</t>
  </si>
  <si>
    <t>Row Labels</t>
  </si>
  <si>
    <t>Grand Total</t>
  </si>
  <si>
    <t>Sum of Profit</t>
  </si>
  <si>
    <t>Sum of Total_Sales</t>
  </si>
  <si>
    <t>Season2</t>
  </si>
  <si>
    <t>Count of Transaction_ID</t>
  </si>
  <si>
    <t>Pivot Tables</t>
  </si>
  <si>
    <t>DISCOUNTS</t>
  </si>
  <si>
    <t>STORE VS</t>
  </si>
  <si>
    <t>VS WEBSITE</t>
  </si>
  <si>
    <t>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</si>
</sst>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164" formatCode="[$-F400]h:mm:ss\ AM/PM"/>
    <numFmt numFmtId="165" formatCode="&quot;$&quot;#,##0.00"/>
    <numFmt numFmtId="166" formatCode="&quot;$&quot;#,##0"/>
  </numFmts>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sz val="24"/>
      <color theme="1"/>
      <name val="Aptos Narrow (Body)"/>
    </font>
    <font>
      <sz val="18"/>
      <color theme="1"/>
      <name val="Times New Roman"/>
      <family val="1"/>
    </font>
    <font>
      <sz val="36"/>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15" fontId="0" fillId="0" borderId="0" xfId="0" applyNumberFormat="1"/>
    <xf numFmtId="20" fontId="0" fillId="0" borderId="0" xfId="0" applyNumberFormat="1"/>
    <xf numFmtId="14" fontId="0" fillId="0" borderId="0" xfId="0" applyNumberFormat="1"/>
    <xf numFmtId="9" fontId="0" fillId="0" borderId="0" xfId="0" applyNumberFormat="1"/>
    <xf numFmtId="8" fontId="0" fillId="0" borderId="0" xfId="0" applyNumberFormat="1"/>
    <xf numFmtId="18" fontId="0" fillId="0" borderId="0" xfId="0" applyNumberFormat="1"/>
    <xf numFmtId="164" fontId="0" fillId="0" borderId="0" xfId="0" applyNumberFormat="1"/>
    <xf numFmtId="9" fontId="0" fillId="0" borderId="0" xfId="43" applyFont="1"/>
    <xf numFmtId="1" fontId="0" fillId="0" borderId="0" xfId="0" applyNumberFormat="1"/>
    <xf numFmtId="165" fontId="0" fillId="0" borderId="0" xfId="0" applyNumberFormat="1"/>
    <xf numFmtId="165" fontId="0" fillId="0" borderId="0" xfId="42" applyNumberFormat="1" applyFont="1"/>
    <xf numFmtId="166" fontId="0" fillId="0" borderId="0" xfId="0" applyNumberFormat="1"/>
    <xf numFmtId="0" fontId="0" fillId="0" borderId="0" xfId="0" pivotButton="1"/>
    <xf numFmtId="0" fontId="0" fillId="0" borderId="0" xfId="0" applyAlignment="1">
      <alignment horizontal="left"/>
    </xf>
    <xf numFmtId="9" fontId="0" fillId="0" borderId="0" xfId="0" applyNumberFormat="1" applyAlignment="1">
      <alignment horizontal="left"/>
    </xf>
    <xf numFmtId="0" fontId="0" fillId="0" borderId="0" xfId="0" applyNumberFormat="1"/>
    <xf numFmtId="0" fontId="19" fillId="33" borderId="0" xfId="0" applyFont="1" applyFill="1"/>
    <xf numFmtId="0" fontId="20" fillId="0" borderId="0" xfId="0" applyFont="1"/>
    <xf numFmtId="0" fontId="21"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30">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5" formatCode="&quot;$&quot;#,##0.00"/>
    </dxf>
    <dxf>
      <numFmt numFmtId="165" formatCode="&quot;$&quot;#,##0.0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5" formatCode="&quot;$&quot;#,##0.00"/>
    </dxf>
    <dxf>
      <font>
        <b val="0"/>
        <i val="0"/>
        <strike val="0"/>
        <condense val="0"/>
        <extend val="0"/>
        <outline val="0"/>
        <shadow val="0"/>
        <u val="none"/>
        <vertAlign val="baseline"/>
        <sz val="12"/>
        <color theme="1"/>
        <name val="Aptos Narrow"/>
        <family val="2"/>
        <scheme val="minor"/>
      </font>
      <numFmt numFmtId="165" formatCode="&quot;$&quot;#,##0.00"/>
    </dxf>
    <dxf>
      <numFmt numFmtId="165" formatCode="&quot;$&quot;#,##0.00"/>
    </dxf>
    <dxf>
      <numFmt numFmtId="165" formatCode="&quot;$&quot;#,##0.00"/>
    </dxf>
    <dxf>
      <numFmt numFmtId="1" formatCode="0"/>
    </dxf>
    <dxf>
      <numFmt numFmtId="165" formatCode="&quot;$&quot;#,##0.00"/>
    </dxf>
    <dxf>
      <numFmt numFmtId="0" formatCode="General"/>
    </dxf>
    <dxf>
      <numFmt numFmtId="164" formatCode="[$-F400]h:mm:ss\ AM/PM"/>
    </dxf>
    <dxf>
      <numFmt numFmtId="164" formatCode="[$-F400]h:mm:ss\ AM/PM"/>
    </dxf>
    <dxf>
      <numFmt numFmtId="19" formatCode="m/d/yy"/>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b="0">
                <a:solidFill>
                  <a:schemeClr val="tx1"/>
                </a:solidFill>
                <a:latin typeface="Times New Roman" panose="02020603050405020304" pitchFamily="18" charset="0"/>
                <a:cs typeface="Times New Roman" panose="02020603050405020304" pitchFamily="18" charset="0"/>
              </a:rPr>
              <a:t>PROFIT</a:t>
            </a:r>
            <a:r>
              <a:rPr lang="en-US" b="0" baseline="0">
                <a:solidFill>
                  <a:schemeClr val="tx1"/>
                </a:solidFill>
                <a:latin typeface="Times New Roman" panose="02020603050405020304" pitchFamily="18" charset="0"/>
                <a:cs typeface="Times New Roman" panose="02020603050405020304" pitchFamily="18" charset="0"/>
              </a:rPr>
              <a:t> BY CATEGORY</a:t>
            </a:r>
            <a:endParaRPr lang="en-US" b="0">
              <a:solidFill>
                <a:schemeClr val="tx1"/>
              </a:solidFill>
              <a:latin typeface="Times New Roman" panose="02020603050405020304" pitchFamily="18" charset="0"/>
              <a:cs typeface="Times New Roman" panose="02020603050405020304" pitchFamily="18" charset="0"/>
            </a:endParaRPr>
          </a:p>
        </c:rich>
      </c:tx>
      <c:overlay val="0"/>
      <c:spPr>
        <a:solidFill>
          <a:schemeClr val="bg1"/>
        </a:solidFill>
        <a:ln>
          <a:noFill/>
        </a:ln>
        <a:effectLst/>
      </c:spPr>
      <c:txPr>
        <a:bodyPr rot="0" spcFirstLastPara="1" vertOverflow="ellipsis" vert="horz" wrap="square" anchor="ctr" anchorCtr="1"/>
        <a:lstStyle/>
        <a:p>
          <a:pPr>
            <a:defRPr sz="16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42426165446172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033708803366708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666043202712068E-2"/>
              <c:y val="9.25925925925908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666043202712068E-2"/>
              <c:y val="9.25925925925908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033708803366708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42426165446172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666043202712068E-2"/>
              <c:y val="9.2592592592590887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033708803366708E-3"/>
              <c:y val="4.6296296296296294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424261654461725E-2"/>
              <c:y val="-4.6296296296296294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00269493082007"/>
          <c:y val="0.17194995895783297"/>
          <c:w val="0.83913114828141699"/>
          <c:h val="0.75809533943392216"/>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D88-4F4F-8B56-FE602D09368F}"/>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D88-4F4F-8B56-FE602D09368F}"/>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D88-4F4F-8B56-FE602D09368F}"/>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D88-4F4F-8B56-FE602D09368F}"/>
              </c:ext>
            </c:extLst>
          </c:dPt>
          <c:dLbls>
            <c:dLbl>
              <c:idx val="0"/>
              <c:layout>
                <c:manualLayout>
                  <c:x val="1.4666043202712068E-2"/>
                  <c:y val="9.25925925925908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88-4F4F-8B56-FE602D09368F}"/>
                </c:ext>
              </c:extLst>
            </c:dLbl>
            <c:dLbl>
              <c:idx val="1"/>
              <c:layout>
                <c:manualLayout>
                  <c:x val="8.3033708803366708E-3"/>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88-4F4F-8B56-FE602D09368F}"/>
                </c:ext>
              </c:extLst>
            </c:dLbl>
            <c:dLbl>
              <c:idx val="2"/>
              <c:layout>
                <c:manualLayout>
                  <c:x val="1.0424261654461725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88-4F4F-8B56-FE602D09368F}"/>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88-4F4F-8B56-FE602D09368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Accessories</c:v>
              </c:pt>
              <c:pt idx="1">
                <c:v>Jewelry</c:v>
              </c:pt>
              <c:pt idx="2">
                <c:v>Apparel</c:v>
              </c:pt>
              <c:pt idx="3">
                <c:v>Bouquets</c:v>
              </c:pt>
            </c:strLit>
          </c:cat>
          <c:val>
            <c:numLit>
              <c:formatCode>General</c:formatCode>
              <c:ptCount val="4"/>
              <c:pt idx="0">
                <c:v>21495.410999999993</c:v>
              </c:pt>
              <c:pt idx="1">
                <c:v>22810.254499999999</c:v>
              </c:pt>
              <c:pt idx="2">
                <c:v>24418.073499999984</c:v>
              </c:pt>
              <c:pt idx="3">
                <c:v>60316.311499999989</c:v>
              </c:pt>
            </c:numLit>
          </c:val>
          <c:extLst>
            <c:ext xmlns:c16="http://schemas.microsoft.com/office/drawing/2014/chart" uri="{C3380CC4-5D6E-409C-BE32-E72D297353CC}">
              <c16:uniqueId val="{00000008-6D88-4F4F-8B56-FE602D09368F}"/>
            </c:ext>
          </c:extLst>
        </c:ser>
        <c:dLbls>
          <c:dLblPos val="inEnd"/>
          <c:showLegendKey val="0"/>
          <c:showVal val="1"/>
          <c:showCatName val="0"/>
          <c:showSerName val="0"/>
          <c:showPercent val="0"/>
          <c:showBubbleSize val="0"/>
        </c:dLbls>
        <c:gapWidth val="115"/>
        <c:overlap val="-20"/>
        <c:axId val="1843269824"/>
        <c:axId val="587944272"/>
      </c:barChart>
      <c:catAx>
        <c:axId val="18432698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87944272"/>
        <c:crosses val="autoZero"/>
        <c:auto val="1"/>
        <c:lblAlgn val="ctr"/>
        <c:lblOffset val="100"/>
        <c:noMultiLvlLbl val="0"/>
      </c:catAx>
      <c:valAx>
        <c:axId val="58794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26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2149580081624"/>
          <c:y val="0.1037037037037037"/>
          <c:w val="0.53364363305863127"/>
          <c:h val="0.81067308253135029"/>
        </c:manualLayout>
      </c:layout>
      <c:barChart>
        <c:barDir val="col"/>
        <c:grouping val="clustered"/>
        <c:varyColors val="0"/>
        <c:ser>
          <c:idx val="0"/>
          <c:order val="0"/>
          <c:tx>
            <c:v>Sum of Total_Sales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0%</c:v>
              </c:pt>
              <c:pt idx="1">
                <c:v>5%</c:v>
              </c:pt>
              <c:pt idx="2">
                <c:v>10%</c:v>
              </c:pt>
              <c:pt idx="3">
                <c:v>15%</c:v>
              </c:pt>
              <c:pt idx="4">
                <c:v>20%</c:v>
              </c:pt>
            </c:strLit>
          </c:cat>
          <c:val>
            <c:numLit>
              <c:formatCode>General</c:formatCode>
              <c:ptCount val="5"/>
              <c:pt idx="0">
                <c:v>13319.440000000004</c:v>
              </c:pt>
              <c:pt idx="1">
                <c:v>9845.971000000005</c:v>
              </c:pt>
              <c:pt idx="2">
                <c:v>9103.2839999999978</c:v>
              </c:pt>
              <c:pt idx="3">
                <c:v>5500.0865000000022</c:v>
              </c:pt>
              <c:pt idx="4">
                <c:v>3624.0319999999988</c:v>
              </c:pt>
            </c:numLit>
          </c:val>
          <c:extLst>
            <c:ext xmlns:c16="http://schemas.microsoft.com/office/drawing/2014/chart" uri="{C3380CC4-5D6E-409C-BE32-E72D297353CC}">
              <c16:uniqueId val="{00000000-D2E0-6948-B610-8A1780F65D97}"/>
            </c:ext>
          </c:extLst>
        </c:ser>
        <c:ser>
          <c:idx val="1"/>
          <c:order val="1"/>
          <c:tx>
            <c:v>Sum of Profit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0%</c:v>
              </c:pt>
              <c:pt idx="1">
                <c:v>5%</c:v>
              </c:pt>
              <c:pt idx="2">
                <c:v>10%</c:v>
              </c:pt>
              <c:pt idx="3">
                <c:v>15%</c:v>
              </c:pt>
              <c:pt idx="4">
                <c:v>20%</c:v>
              </c:pt>
            </c:strLit>
          </c:cat>
          <c:val>
            <c:numLit>
              <c:formatCode>General</c:formatCode>
              <c:ptCount val="5"/>
              <c:pt idx="0">
                <c:v>7024.0200000000059</c:v>
              </c:pt>
              <c:pt idx="1">
                <c:v>5132.2300000000005</c:v>
              </c:pt>
              <c:pt idx="2">
                <c:v>4648.7010000000018</c:v>
              </c:pt>
              <c:pt idx="3">
                <c:v>2844.119999999999</c:v>
              </c:pt>
              <c:pt idx="4">
                <c:v>1846.34</c:v>
              </c:pt>
            </c:numLit>
          </c:val>
          <c:extLst>
            <c:ext xmlns:c16="http://schemas.microsoft.com/office/drawing/2014/chart" uri="{C3380CC4-5D6E-409C-BE32-E72D297353CC}">
              <c16:uniqueId val="{00000001-D2E0-6948-B610-8A1780F65D97}"/>
            </c:ext>
          </c:extLst>
        </c:ser>
        <c:dLbls>
          <c:showLegendKey val="0"/>
          <c:showVal val="0"/>
          <c:showCatName val="0"/>
          <c:showSerName val="0"/>
          <c:showPercent val="0"/>
          <c:showBubbleSize val="0"/>
        </c:dLbls>
        <c:gapWidth val="247"/>
        <c:axId val="565561983"/>
        <c:axId val="341072143"/>
      </c:barChart>
      <c:lineChart>
        <c:grouping val="standard"/>
        <c:varyColors val="0"/>
        <c:ser>
          <c:idx val="2"/>
          <c:order val="2"/>
          <c:tx>
            <c:v>Count of Transaction_ID</c:v>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Lit>
              <c:ptCount val="5"/>
              <c:pt idx="0">
                <c:v>0%</c:v>
              </c:pt>
              <c:pt idx="1">
                <c:v>5%</c:v>
              </c:pt>
              <c:pt idx="2">
                <c:v>10%</c:v>
              </c:pt>
              <c:pt idx="3">
                <c:v>15%</c:v>
              </c:pt>
              <c:pt idx="4">
                <c:v>20%</c:v>
              </c:pt>
            </c:strLit>
          </c:cat>
          <c:val>
            <c:numLit>
              <c:formatCode>General</c:formatCode>
              <c:ptCount val="5"/>
              <c:pt idx="0">
                <c:v>372</c:v>
              </c:pt>
              <c:pt idx="1">
                <c:v>285</c:v>
              </c:pt>
              <c:pt idx="2">
                <c:v>294</c:v>
              </c:pt>
              <c:pt idx="3">
                <c:v>177</c:v>
              </c:pt>
              <c:pt idx="4">
                <c:v>132</c:v>
              </c:pt>
            </c:numLit>
          </c:val>
          <c:smooth val="0"/>
          <c:extLst>
            <c:ext xmlns:c16="http://schemas.microsoft.com/office/drawing/2014/chart" uri="{C3380CC4-5D6E-409C-BE32-E72D297353CC}">
              <c16:uniqueId val="{00000002-D2E0-6948-B610-8A1780F65D97}"/>
            </c:ext>
          </c:extLst>
        </c:ser>
        <c:dLbls>
          <c:showLegendKey val="0"/>
          <c:showVal val="0"/>
          <c:showCatName val="0"/>
          <c:showSerName val="0"/>
          <c:showPercent val="0"/>
          <c:showBubbleSize val="0"/>
        </c:dLbls>
        <c:marker val="1"/>
        <c:smooth val="0"/>
        <c:axId val="354747584"/>
        <c:axId val="354745472"/>
      </c:lineChart>
      <c:catAx>
        <c:axId val="5655619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072143"/>
        <c:crosses val="autoZero"/>
        <c:auto val="1"/>
        <c:lblAlgn val="ctr"/>
        <c:lblOffset val="100"/>
        <c:noMultiLvlLbl val="0"/>
      </c:catAx>
      <c:valAx>
        <c:axId val="341072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561983"/>
        <c:crosses val="autoZero"/>
        <c:crossBetween val="between"/>
      </c:valAx>
      <c:valAx>
        <c:axId val="35474547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747584"/>
        <c:crosses val="max"/>
        <c:crossBetween val="between"/>
      </c:valAx>
      <c:catAx>
        <c:axId val="354747584"/>
        <c:scaling>
          <c:orientation val="minMax"/>
        </c:scaling>
        <c:delete val="1"/>
        <c:axPos val="b"/>
        <c:numFmt formatCode="General" sourceLinked="1"/>
        <c:majorTickMark val="none"/>
        <c:minorTickMark val="none"/>
        <c:tickLblPos val="nextTo"/>
        <c:crossAx val="354745472"/>
        <c:crosses val="autoZero"/>
        <c:auto val="1"/>
        <c:lblAlgn val="ctr"/>
        <c:lblOffset val="100"/>
        <c:noMultiLvlLbl val="0"/>
      </c:catAx>
      <c:spPr>
        <a:noFill/>
        <a:ln>
          <a:noFill/>
        </a:ln>
        <a:effectLst/>
      </c:spPr>
    </c:plotArea>
    <c:legend>
      <c:legendPos val="r"/>
      <c:layout>
        <c:manualLayout>
          <c:xMode val="edge"/>
          <c:yMode val="edge"/>
          <c:x val="0.72455307507496969"/>
          <c:y val="0.49715819613457407"/>
          <c:w val="0.26208389597180087"/>
          <c:h val="0.212294852606234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[floral_sales.xlsx]Sheet8!PivotTable3</c:name>
    <c:fmtId val="1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348244512914145E-2"/>
          <c:y val="6.7164179104477612E-2"/>
          <c:w val="0.66233595800524936"/>
          <c:h val="0.83241920319661533"/>
        </c:manualLayout>
      </c:layout>
      <c:barChart>
        <c:barDir val="col"/>
        <c:grouping val="percentStacked"/>
        <c:varyColors val="0"/>
        <c:ser>
          <c:idx val="0"/>
          <c:order val="0"/>
          <c:tx>
            <c:strRef>
              <c:f>Sheet8!$B$3</c:f>
              <c:strCache>
                <c:ptCount val="1"/>
                <c:pt idx="0">
                  <c:v>Sum of Total_Sales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Sheet8!$A$4:$A$6</c:f>
              <c:strCache>
                <c:ptCount val="2"/>
                <c:pt idx="0">
                  <c:v>Store</c:v>
                </c:pt>
                <c:pt idx="1">
                  <c:v>Website</c:v>
                </c:pt>
              </c:strCache>
            </c:strRef>
          </c:cat>
          <c:val>
            <c:numRef>
              <c:f>Sheet8!$B$4:$B$6</c:f>
              <c:numCache>
                <c:formatCode>"$"#,##0</c:formatCode>
                <c:ptCount val="2"/>
                <c:pt idx="0">
                  <c:v>114923.04899999982</c:v>
                </c:pt>
                <c:pt idx="1">
                  <c:v>124559.5510000003</c:v>
                </c:pt>
              </c:numCache>
            </c:numRef>
          </c:val>
          <c:extLst>
            <c:ext xmlns:c16="http://schemas.microsoft.com/office/drawing/2014/chart" uri="{C3380CC4-5D6E-409C-BE32-E72D297353CC}">
              <c16:uniqueId val="{00000000-9E35-C148-BFB7-23F644786979}"/>
            </c:ext>
          </c:extLst>
        </c:ser>
        <c:ser>
          <c:idx val="1"/>
          <c:order val="1"/>
          <c:tx>
            <c:strRef>
              <c:f>Sheet8!$C$3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Sheet8!$A$4:$A$6</c:f>
              <c:strCache>
                <c:ptCount val="2"/>
                <c:pt idx="0">
                  <c:v>Store</c:v>
                </c:pt>
                <c:pt idx="1">
                  <c:v>Website</c:v>
                </c:pt>
              </c:strCache>
            </c:strRef>
          </c:cat>
          <c:val>
            <c:numRef>
              <c:f>Sheet8!$C$4:$C$6</c:f>
              <c:numCache>
                <c:formatCode>"$"#,##0</c:formatCode>
                <c:ptCount val="2"/>
                <c:pt idx="0">
                  <c:v>58952.995499999997</c:v>
                </c:pt>
                <c:pt idx="1">
                  <c:v>55394.870500000041</c:v>
                </c:pt>
              </c:numCache>
            </c:numRef>
          </c:val>
          <c:extLst>
            <c:ext xmlns:c16="http://schemas.microsoft.com/office/drawing/2014/chart" uri="{C3380CC4-5D6E-409C-BE32-E72D297353CC}">
              <c16:uniqueId val="{00000001-9E35-C148-BFB7-23F644786979}"/>
            </c:ext>
          </c:extLst>
        </c:ser>
        <c:dLbls>
          <c:showLegendKey val="0"/>
          <c:showVal val="0"/>
          <c:showCatName val="0"/>
          <c:showSerName val="0"/>
          <c:showPercent val="0"/>
          <c:showBubbleSize val="0"/>
        </c:dLbls>
        <c:gapWidth val="150"/>
        <c:overlap val="100"/>
        <c:axId val="220882383"/>
        <c:axId val="220303999"/>
      </c:barChart>
      <c:catAx>
        <c:axId val="2208823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220303999"/>
        <c:crosses val="autoZero"/>
        <c:auto val="1"/>
        <c:lblAlgn val="ctr"/>
        <c:lblOffset val="100"/>
        <c:noMultiLvlLbl val="0"/>
      </c:catAx>
      <c:valAx>
        <c:axId val="2203039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088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600" b="0">
                <a:solidFill>
                  <a:schemeClr val="tx1"/>
                </a:solidFill>
                <a:latin typeface="Times New Roman" panose="02020603050405020304" pitchFamily="18" charset="0"/>
                <a:cs typeface="Times New Roman" panose="02020603050405020304" pitchFamily="18" charset="0"/>
              </a:rPr>
              <a:t>Sales</a:t>
            </a:r>
            <a:r>
              <a:rPr lang="en-US" sz="1600" b="0" baseline="0">
                <a:solidFill>
                  <a:schemeClr val="tx1"/>
                </a:solidFill>
                <a:latin typeface="Times New Roman" panose="02020603050405020304" pitchFamily="18" charset="0"/>
                <a:cs typeface="Times New Roman" panose="02020603050405020304" pitchFamily="18" charset="0"/>
              </a:rPr>
              <a:t> by season</a:t>
            </a:r>
            <a:endParaRPr lang="en-US" sz="1600" b="0">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29421568627450978"/>
          <c:y val="3.448275862068965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8447732826500119E-2"/>
          <c:y val="0.21713719179263177"/>
          <c:w val="0.63137496606027699"/>
          <c:h val="0.6682435772170815"/>
        </c:manualLayout>
      </c:layout>
      <c:doughnut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3CF-E043-BAAB-614F65CC0B6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3CF-E043-BAAB-614F65CC0B6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3CF-E043-BAAB-614F65CC0B6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3CF-E043-BAAB-614F65CC0B6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 Fall</c:v>
              </c:pt>
              <c:pt idx="1">
                <c:v> Spring</c:v>
              </c:pt>
              <c:pt idx="2">
                <c:v> Summer</c:v>
              </c:pt>
              <c:pt idx="3">
                <c:v> Winter</c:v>
              </c:pt>
            </c:strLit>
          </c:cat>
          <c:val>
            <c:numLit>
              <c:formatCode>General</c:formatCode>
              <c:ptCount val="4"/>
              <c:pt idx="0">
                <c:v>1</c:v>
              </c:pt>
              <c:pt idx="1">
                <c:v>4</c:v>
              </c:pt>
              <c:pt idx="2">
                <c:v>1</c:v>
              </c:pt>
              <c:pt idx="3">
                <c:v>5</c:v>
              </c:pt>
            </c:numLit>
          </c:val>
          <c:extLst>
            <c:ext xmlns:c16="http://schemas.microsoft.com/office/drawing/2014/chart" uri="{C3380CC4-5D6E-409C-BE32-E72D297353CC}">
              <c16:uniqueId val="{00000008-23CF-E043-BAAB-614F65CC0B6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5" Type="http://schemas.openxmlformats.org/officeDocument/2006/relationships/chart" Target="../charts/chart4.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419100</xdr:colOff>
      <xdr:row>1</xdr:row>
      <xdr:rowOff>50800</xdr:rowOff>
    </xdr:from>
    <xdr:to>
      <xdr:col>10</xdr:col>
      <xdr:colOff>114300</xdr:colOff>
      <xdr:row>17</xdr:row>
      <xdr:rowOff>12700</xdr:rowOff>
    </xdr:to>
    <xdr:graphicFrame macro="">
      <xdr:nvGraphicFramePr>
        <xdr:cNvPr id="2" name="Chart 1">
          <a:extLst>
            <a:ext uri="{FF2B5EF4-FFF2-40B4-BE49-F238E27FC236}">
              <a16:creationId xmlns:a16="http://schemas.microsoft.com/office/drawing/2014/main" id="{DEE338FD-083B-904C-B906-3F34E388A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381000</xdr:colOff>
      <xdr:row>2</xdr:row>
      <xdr:rowOff>114300</xdr:rowOff>
    </xdr:from>
    <xdr:to>
      <xdr:col>20</xdr:col>
      <xdr:colOff>584200</xdr:colOff>
      <xdr:row>18</xdr:row>
      <xdr:rowOff>0</xdr:rowOff>
    </xdr:to>
    <xdr:graphicFrame macro="">
      <xdr:nvGraphicFramePr>
        <xdr:cNvPr id="3" name="Chart 2">
          <a:extLst>
            <a:ext uri="{FF2B5EF4-FFF2-40B4-BE49-F238E27FC236}">
              <a16:creationId xmlns:a16="http://schemas.microsoft.com/office/drawing/2014/main" id="{236BA92C-9FFE-4D46-9204-7AC72C022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723900</xdr:colOff>
      <xdr:row>2</xdr:row>
      <xdr:rowOff>50800</xdr:rowOff>
    </xdr:from>
    <xdr:to>
      <xdr:col>19</xdr:col>
      <xdr:colOff>596900</xdr:colOff>
      <xdr:row>7</xdr:row>
      <xdr:rowOff>127000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22D2B4CA-B4E7-4794-7EB2-93454140C19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014700" y="825500"/>
              <a:ext cx="1524000" cy="1092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635000</xdr:colOff>
      <xdr:row>20</xdr:row>
      <xdr:rowOff>139700</xdr:rowOff>
    </xdr:from>
    <xdr:to>
      <xdr:col>10</xdr:col>
      <xdr:colOff>711200</xdr:colOff>
      <xdr:row>38</xdr:row>
      <xdr:rowOff>12700</xdr:rowOff>
    </xdr:to>
    <xdr:graphicFrame macro="">
      <xdr:nvGraphicFramePr>
        <xdr:cNvPr id="5" name="Chart 4">
          <a:extLst>
            <a:ext uri="{FF2B5EF4-FFF2-40B4-BE49-F238E27FC236}">
              <a16:creationId xmlns:a16="http://schemas.microsoft.com/office/drawing/2014/main" id="{E9932A58-74FE-A248-AA87-CA822F7FB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12700</xdr:rowOff>
    </xdr:from>
    <xdr:to>
      <xdr:col>1</xdr:col>
      <xdr:colOff>1524000</xdr:colOff>
      <xdr:row>39</xdr:row>
      <xdr:rowOff>152400</xdr:rowOff>
    </xdr:to>
    <xdr:sp macro="" textlink="">
      <xdr:nvSpPr>
        <xdr:cNvPr id="13" name="Rectangle 12">
          <a:extLst>
            <a:ext uri="{FF2B5EF4-FFF2-40B4-BE49-F238E27FC236}">
              <a16:creationId xmlns:a16="http://schemas.microsoft.com/office/drawing/2014/main" id="{17CA9FDC-C4D9-4F29-4904-0B92748935E1}"/>
            </a:ext>
          </a:extLst>
        </xdr:cNvPr>
        <xdr:cNvSpPr/>
      </xdr:nvSpPr>
      <xdr:spPr>
        <a:xfrm>
          <a:off x="0" y="12700"/>
          <a:ext cx="2349500" cy="8153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latin typeface="Times New Roman" panose="02020603050405020304" pitchFamily="18" charset="0"/>
              <a:cs typeface="Times New Roman" panose="02020603050405020304" pitchFamily="18" charset="0"/>
            </a:rPr>
            <a:t>   </a:t>
          </a:r>
        </a:p>
        <a:p>
          <a:pPr algn="l"/>
          <a:r>
            <a:rPr lang="en-US" sz="2400">
              <a:latin typeface="Times New Roman" panose="02020603050405020304" pitchFamily="18" charset="0"/>
              <a:cs typeface="Times New Roman" panose="02020603050405020304" pitchFamily="18" charset="0"/>
            </a:rPr>
            <a:t> </a:t>
          </a:r>
        </a:p>
        <a:p>
          <a:pPr algn="l"/>
          <a:endParaRPr lang="en-US" sz="2400">
            <a:latin typeface="Times New Roman" panose="02020603050405020304" pitchFamily="18" charset="0"/>
            <a:cs typeface="Times New Roman" panose="02020603050405020304" pitchFamily="18" charset="0"/>
          </a:endParaRPr>
        </a:p>
        <a:p>
          <a:pPr algn="l"/>
          <a:r>
            <a:rPr lang="en-US" sz="3200">
              <a:latin typeface="Times New Roman" panose="02020603050405020304" pitchFamily="18" charset="0"/>
              <a:cs typeface="Times New Roman" panose="02020603050405020304" pitchFamily="18" charset="0"/>
            </a:rPr>
            <a:t>Total</a:t>
          </a:r>
          <a:r>
            <a:rPr lang="en-US" sz="3200" baseline="0">
              <a:latin typeface="Times New Roman" panose="02020603050405020304" pitchFamily="18" charset="0"/>
              <a:cs typeface="Times New Roman" panose="02020603050405020304" pitchFamily="18" charset="0"/>
            </a:rPr>
            <a:t> Orders </a:t>
          </a:r>
        </a:p>
        <a:p>
          <a:pPr algn="l"/>
          <a:r>
            <a:rPr lang="en-US" sz="3200" baseline="0">
              <a:latin typeface="Times New Roman" panose="02020603050405020304" pitchFamily="18" charset="0"/>
              <a:cs typeface="Times New Roman" panose="02020603050405020304" pitchFamily="18" charset="0"/>
            </a:rPr>
            <a:t>      5464</a:t>
          </a:r>
          <a:endParaRPr lang="en-US" sz="3200">
            <a:latin typeface="Times New Roman" panose="02020603050405020304" pitchFamily="18" charset="0"/>
            <a:cs typeface="Times New Roman" panose="02020603050405020304" pitchFamily="18" charset="0"/>
          </a:endParaRPr>
        </a:p>
        <a:p>
          <a:pPr algn="l"/>
          <a:endParaRPr lang="en-US" sz="1100"/>
        </a:p>
      </xdr:txBody>
    </xdr:sp>
    <xdr:clientData/>
  </xdr:twoCellAnchor>
  <xdr:twoCellAnchor editAs="oneCell">
    <xdr:from>
      <xdr:col>0</xdr:col>
      <xdr:colOff>0</xdr:colOff>
      <xdr:row>11</xdr:row>
      <xdr:rowOff>114300</xdr:rowOff>
    </xdr:from>
    <xdr:to>
      <xdr:col>1</xdr:col>
      <xdr:colOff>1524000</xdr:colOff>
      <xdr:row>17</xdr:row>
      <xdr:rowOff>88900</xdr:rowOff>
    </xdr:to>
    <xdr:pic>
      <xdr:nvPicPr>
        <xdr:cNvPr id="14" name="Picture 13">
          <a:extLst>
            <a:ext uri="{FF2B5EF4-FFF2-40B4-BE49-F238E27FC236}">
              <a16:creationId xmlns:a16="http://schemas.microsoft.com/office/drawing/2014/main" id="{F42E847B-16A4-2770-06D6-49FCCBA119FC}"/>
            </a:ext>
          </a:extLst>
        </xdr:cNvPr>
        <xdr:cNvPicPr>
          <a:picLocks noChangeAspect="1"/>
        </xdr:cNvPicPr>
      </xdr:nvPicPr>
      <xdr:blipFill>
        <a:blip xmlns:r="http://schemas.openxmlformats.org/officeDocument/2006/relationships" r:embed="rId4"/>
        <a:stretch>
          <a:fillRect/>
        </a:stretch>
      </xdr:blipFill>
      <xdr:spPr>
        <a:xfrm>
          <a:off x="0" y="2438400"/>
          <a:ext cx="2349500" cy="1193800"/>
        </a:xfrm>
        <a:prstGeom prst="rect">
          <a:avLst/>
        </a:prstGeom>
      </xdr:spPr>
    </xdr:pic>
    <xdr:clientData/>
  </xdr:twoCellAnchor>
  <xdr:twoCellAnchor>
    <xdr:from>
      <xdr:col>11</xdr:col>
      <xdr:colOff>266700</xdr:colOff>
      <xdr:row>19</xdr:row>
      <xdr:rowOff>127000</xdr:rowOff>
    </xdr:from>
    <xdr:to>
      <xdr:col>17</xdr:col>
      <xdr:colOff>495300</xdr:colOff>
      <xdr:row>37</xdr:row>
      <xdr:rowOff>63500</xdr:rowOff>
    </xdr:to>
    <xdr:graphicFrame macro="">
      <xdr:nvGraphicFramePr>
        <xdr:cNvPr id="16" name="Chart 15">
          <a:extLst>
            <a:ext uri="{FF2B5EF4-FFF2-40B4-BE49-F238E27FC236}">
              <a16:creationId xmlns:a16="http://schemas.microsoft.com/office/drawing/2014/main" id="{FFF7CEC9-28E2-1940-AEFC-DD95B046F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17</xdr:col>
      <xdr:colOff>558800</xdr:colOff>
      <xdr:row>24</xdr:row>
      <xdr:rowOff>177800</xdr:rowOff>
    </xdr:from>
    <xdr:ext cx="1828800" cy="1333500"/>
    <mc:AlternateContent xmlns:mc="http://schemas.openxmlformats.org/markup-compatibility/2006">
      <mc:Choice xmlns:a14="http://schemas.microsoft.com/office/drawing/2010/main" Requires="a14">
        <xdr:graphicFrame macro="">
          <xdr:nvGraphicFramePr>
            <xdr:cNvPr id="17" name="Product">
              <a:extLst>
                <a:ext uri="{FF2B5EF4-FFF2-40B4-BE49-F238E27FC236}">
                  <a16:creationId xmlns:a16="http://schemas.microsoft.com/office/drawing/2014/main" id="{33315242-E71E-1541-89E1-B4026480CA2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5849600" y="5511800"/>
              <a:ext cx="18288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0</xdr:col>
      <xdr:colOff>0</xdr:colOff>
      <xdr:row>19</xdr:row>
      <xdr:rowOff>0</xdr:rowOff>
    </xdr:from>
    <xdr:to>
      <xdr:col>1</xdr:col>
      <xdr:colOff>1562100</xdr:colOff>
      <xdr:row>25</xdr:row>
      <xdr:rowOff>127000</xdr:rowOff>
    </xdr:to>
    <xdr:pic>
      <xdr:nvPicPr>
        <xdr:cNvPr id="19" name="Picture 18">
          <a:extLst>
            <a:ext uri="{FF2B5EF4-FFF2-40B4-BE49-F238E27FC236}">
              <a16:creationId xmlns:a16="http://schemas.microsoft.com/office/drawing/2014/main" id="{C99294C6-B233-B306-06C4-CCC8D56942A4}"/>
            </a:ext>
          </a:extLst>
        </xdr:cNvPr>
        <xdr:cNvPicPr>
          <a:picLocks noChangeAspect="1"/>
        </xdr:cNvPicPr>
      </xdr:nvPicPr>
      <xdr:blipFill>
        <a:blip xmlns:r="http://schemas.openxmlformats.org/officeDocument/2006/relationships" r:embed="rId6"/>
        <a:stretch>
          <a:fillRect/>
        </a:stretch>
      </xdr:blipFill>
      <xdr:spPr>
        <a:xfrm>
          <a:off x="0" y="3949700"/>
          <a:ext cx="2387600" cy="14351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gavi" refreshedDate="46062.763766550925" createdVersion="8" refreshedVersion="8" minRefreshableVersion="3" recordCount="5463" xr:uid="{09C29DD2-4708-094D-9C3F-304C0CE43CD0}">
  <cacheSource type="worksheet">
    <worksheetSource name="sales"/>
  </cacheSource>
  <cacheFields count="21">
    <cacheField name="Transaction_ID" numFmtId="0">
      <sharedItems/>
    </cacheField>
    <cacheField name="Order_Date" numFmtId="14">
      <sharedItems containsDate="1" containsMixedTypes="1" minDate="2025-01-01T00:00:00" maxDate="2026-01-01T00:00:00" count="366">
        <d v="2025-09-05T00:00:00"/>
        <d v="2025-09-29T00:00:00"/>
        <d v="2025-01-20T00:00:00"/>
        <d v="2025-01-03T00:00:00"/>
        <s v="NA"/>
        <d v="2025-09-22T00:00:00"/>
        <d v="2025-10-01T00:00:00"/>
        <d v="2025-05-25T00:00:00"/>
        <d v="2025-03-29T00:00:00"/>
        <d v="2025-01-08T00:00:00"/>
        <d v="2025-01-12T00:00:00"/>
        <d v="2025-10-18T00:00:00"/>
        <d v="2025-05-20T00:00:00"/>
        <d v="2025-09-04T00:00:00"/>
        <d v="2025-10-28T00:00:00"/>
        <d v="2025-11-24T00:00:00"/>
        <d v="2025-07-31T00:00:00"/>
        <d v="2025-04-06T00:00:00"/>
        <d v="2025-10-14T00:00:00"/>
        <d v="2025-04-22T00:00:00"/>
        <d v="2025-10-07T00:00:00"/>
        <d v="2025-08-26T00:00:00"/>
        <d v="2025-08-23T00:00:00"/>
        <d v="2025-08-10T00:00:00"/>
        <d v="2025-03-31T00:00:00"/>
        <d v="2025-09-18T00:00:00"/>
        <d v="2025-11-03T00:00:00"/>
        <d v="2025-05-31T00:00:00"/>
        <d v="2025-03-25T00:00:00"/>
        <d v="2025-06-09T00:00:00"/>
        <d v="2025-10-12T00:00:00"/>
        <d v="2025-12-19T00:00:00"/>
        <d v="2025-08-13T00:00:00"/>
        <d v="2025-06-23T00:00:00"/>
        <d v="2025-08-11T00:00:00"/>
        <d v="2025-06-13T00:00:00"/>
        <d v="2025-05-17T00:00:00"/>
        <d v="2025-06-10T00:00:00"/>
        <d v="2025-01-27T00:00:00"/>
        <d v="2025-06-19T00:00:00"/>
        <d v="2025-09-25T00:00:00"/>
        <d v="2025-12-07T00:00:00"/>
        <d v="2025-05-14T00:00:00"/>
        <d v="2025-12-23T00:00:00"/>
        <d v="2025-01-29T00:00:00"/>
        <d v="2025-11-14T00:00:00"/>
        <d v="2025-06-21T00:00:00"/>
        <d v="2025-01-10T00:00:00"/>
        <d v="2025-02-13T00:00:00"/>
        <d v="2025-02-01T00:00:00"/>
        <d v="2025-02-11T00:00:00"/>
        <d v="2025-08-06T00:00:00"/>
        <d v="2025-04-17T00:00:00"/>
        <d v="2025-12-27T00:00:00"/>
        <d v="2025-02-26T00:00:00"/>
        <d v="2025-02-17T00:00:00"/>
        <d v="2025-12-04T00:00:00"/>
        <d v="2025-07-17T00:00:00"/>
        <d v="2025-01-07T00:00:00"/>
        <d v="2025-08-17T00:00:00"/>
        <d v="2025-09-08T00:00:00"/>
        <d v="2025-09-15T00:00:00"/>
        <d v="2025-02-08T00:00:00"/>
        <d v="2025-03-10T00:00:00"/>
        <d v="2025-02-27T00:00:00"/>
        <d v="2025-10-16T00:00:00"/>
        <d v="2025-04-26T00:00:00"/>
        <d v="2025-01-16T00:00:00"/>
        <d v="2025-11-22T00:00:00"/>
        <d v="2025-08-15T00:00:00"/>
        <d v="2025-09-19T00:00:00"/>
        <d v="2025-09-14T00:00:00"/>
        <d v="2025-07-05T00:00:00"/>
        <d v="2025-11-30T00:00:00"/>
        <d v="2025-05-13T00:00:00"/>
        <d v="2025-01-23T00:00:00"/>
        <d v="2025-08-03T00:00:00"/>
        <d v="2025-09-10T00:00:00"/>
        <d v="2025-10-27T00:00:00"/>
        <d v="2025-12-25T00:00:00"/>
        <d v="2025-10-11T00:00:00"/>
        <d v="2025-07-01T00:00:00"/>
        <d v="2025-05-19T00:00:00"/>
        <d v="2025-12-22T00:00:00"/>
        <d v="2025-02-04T00:00:00"/>
        <d v="2025-04-09T00:00:00"/>
        <d v="2025-02-19T00:00:00"/>
        <d v="2025-09-02T00:00:00"/>
        <d v="2025-03-06T00:00:00"/>
        <d v="2025-01-21T00:00:00"/>
        <d v="2025-03-15T00:00:00"/>
        <d v="2025-10-09T00:00:00"/>
        <d v="2025-08-27T00:00:00"/>
        <d v="2025-09-06T00:00:00"/>
        <d v="2025-01-19T00:00:00"/>
        <d v="2025-10-23T00:00:00"/>
        <d v="2025-12-24T00:00:00"/>
        <d v="2025-07-10T00:00:00"/>
        <d v="2025-07-04T00:00:00"/>
        <d v="2025-04-20T00:00:00"/>
        <d v="2025-04-24T00:00:00"/>
        <d v="2025-11-07T00:00:00"/>
        <d v="2025-11-27T00:00:00"/>
        <d v="2025-09-20T00:00:00"/>
        <d v="2025-09-01T00:00:00"/>
        <d v="2025-04-05T00:00:00"/>
        <d v="2025-09-23T00:00:00"/>
        <d v="2025-12-03T00:00:00"/>
        <d v="2025-04-04T00:00:00"/>
        <d v="2025-05-24T00:00:00"/>
        <d v="2025-05-04T00:00:00"/>
        <d v="2025-05-27T00:00:00"/>
        <d v="2025-07-18T00:00:00"/>
        <d v="2025-04-30T00:00:00"/>
        <d v="2025-12-10T00:00:00"/>
        <d v="2025-09-12T00:00:00"/>
        <d v="2025-06-26T00:00:00"/>
        <d v="2025-10-31T00:00:00"/>
        <d v="2025-07-19T00:00:00"/>
        <d v="2025-07-25T00:00:00"/>
        <d v="2025-08-18T00:00:00"/>
        <d v="2025-05-06T00:00:00"/>
        <d v="2025-01-09T00:00:00"/>
        <d v="2025-12-17T00:00:00"/>
        <d v="2025-05-11T00:00:00"/>
        <d v="2025-12-26T00:00:00"/>
        <d v="2025-05-10T00:00:00"/>
        <d v="2025-11-18T00:00:00"/>
        <d v="2025-02-14T00:00:00"/>
        <d v="2025-11-16T00:00:00"/>
        <d v="2025-12-30T00:00:00"/>
        <d v="2025-08-08T00:00:00"/>
        <d v="2025-11-20T00:00:00"/>
        <d v="2025-12-01T00:00:00"/>
        <d v="2025-10-30T00:00:00"/>
        <d v="2025-06-08T00:00:00"/>
        <d v="2025-03-23T00:00:00"/>
        <d v="2025-06-27T00:00:00"/>
        <d v="2025-03-08T00:00:00"/>
        <d v="2025-04-14T00:00:00"/>
        <d v="2025-03-24T00:00:00"/>
        <d v="2025-11-10T00:00:00"/>
        <d v="2025-04-11T00:00:00"/>
        <d v="2025-07-09T00:00:00"/>
        <d v="2025-03-11T00:00:00"/>
        <d v="2025-04-01T00:00:00"/>
        <d v="2025-10-02T00:00:00"/>
        <d v="2025-05-26T00:00:00"/>
        <d v="2025-12-21T00:00:00"/>
        <d v="2025-10-24T00:00:00"/>
        <d v="2025-04-23T00:00:00"/>
        <d v="2025-10-08T00:00:00"/>
        <d v="2025-09-07T00:00:00"/>
        <d v="2025-03-19T00:00:00"/>
        <d v="2025-08-09T00:00:00"/>
        <d v="2025-05-05T00:00:00"/>
        <d v="2025-06-16T00:00:00"/>
        <d v="2025-05-12T00:00:00"/>
        <d v="2025-04-21T00:00:00"/>
        <d v="2025-04-08T00:00:00"/>
        <d v="2025-07-11T00:00:00"/>
        <d v="2025-07-20T00:00:00"/>
        <d v="2025-04-07T00:00:00"/>
        <d v="2025-10-25T00:00:00"/>
        <d v="2025-10-13T00:00:00"/>
        <d v="2025-01-26T00:00:00"/>
        <d v="2025-04-16T00:00:00"/>
        <d v="2025-12-31T00:00:00"/>
        <d v="2025-08-12T00:00:00"/>
        <d v="2025-05-29T00:00:00"/>
        <d v="2025-08-31T00:00:00"/>
        <d v="2025-10-10T00:00:00"/>
        <d v="2025-11-25T00:00:00"/>
        <d v="2025-01-01T00:00:00"/>
        <d v="2025-09-27T00:00:00"/>
        <d v="2025-01-31T00:00:00"/>
        <d v="2025-02-28T00:00:00"/>
        <d v="2025-07-16T00:00:00"/>
        <d v="2025-08-02T00:00:00"/>
        <d v="2025-12-13T00:00:00"/>
        <d v="2025-12-28T00:00:00"/>
        <d v="2025-11-04T00:00:00"/>
        <d v="2025-07-12T00:00:00"/>
        <d v="2025-03-01T00:00:00"/>
        <d v="2025-11-23T00:00:00"/>
        <d v="2025-02-25T00:00:00"/>
        <d v="2025-05-03T00:00:00"/>
        <d v="2025-05-15T00:00:00"/>
        <d v="2025-06-01T00:00:00"/>
        <d v="2025-11-01T00:00:00"/>
        <d v="2025-02-15T00:00:00"/>
        <d v="2025-10-03T00:00:00"/>
        <d v="2025-06-06T00:00:00"/>
        <d v="2025-09-28T00:00:00"/>
        <d v="2025-03-17T00:00:00"/>
        <d v="2025-12-16T00:00:00"/>
        <d v="2025-07-15T00:00:00"/>
        <d v="2025-05-22T00:00:00"/>
        <d v="2025-05-23T00:00:00"/>
        <d v="2025-03-03T00:00:00"/>
        <d v="2025-03-21T00:00:00"/>
        <d v="2025-05-21T00:00:00"/>
        <d v="2025-08-14T00:00:00"/>
        <d v="2025-03-13T00:00:00"/>
        <d v="2025-07-29T00:00:00"/>
        <d v="2025-08-28T00:00:00"/>
        <d v="2025-02-03T00:00:00"/>
        <d v="2025-02-20T00:00:00"/>
        <d v="2025-01-24T00:00:00"/>
        <d v="2025-08-05T00:00:00"/>
        <d v="2025-01-18T00:00:00"/>
        <d v="2025-11-08T00:00:00"/>
        <d v="2025-01-13T00:00:00"/>
        <d v="2025-03-04T00:00:00"/>
        <d v="2025-05-18T00:00:00"/>
        <d v="2025-08-07T00:00:00"/>
        <d v="2025-06-12T00:00:00"/>
        <d v="2025-01-02T00:00:00"/>
        <d v="2025-06-11T00:00:00"/>
        <d v="2025-04-29T00:00:00"/>
        <d v="2025-08-16T00:00:00"/>
        <d v="2025-12-18T00:00:00"/>
        <d v="2025-07-24T00:00:00"/>
        <d v="2025-02-09T00:00:00"/>
        <d v="2025-08-29T00:00:00"/>
        <d v="2025-07-30T00:00:00"/>
        <d v="2025-03-22T00:00:00"/>
        <d v="2025-12-11T00:00:00"/>
        <d v="2025-09-13T00:00:00"/>
        <d v="2025-07-02T00:00:00"/>
        <d v="2025-11-17T00:00:00"/>
        <d v="2025-06-03T00:00:00"/>
        <d v="2025-04-13T00:00:00"/>
        <d v="2025-10-06T00:00:00"/>
        <d v="2025-11-28T00:00:00"/>
        <d v="2025-10-17T00:00:00"/>
        <d v="2025-04-25T00:00:00"/>
        <d v="2025-01-15T00:00:00"/>
        <d v="2025-03-28T00:00:00"/>
        <d v="2025-12-12T00:00:00"/>
        <d v="2025-06-24T00:00:00"/>
        <d v="2025-06-29T00:00:00"/>
        <d v="2025-11-21T00:00:00"/>
        <d v="2025-10-05T00:00:00"/>
        <d v="2025-08-21T00:00:00"/>
        <d v="2025-11-13T00:00:00"/>
        <d v="2025-06-02T00:00:00"/>
        <d v="2025-04-27T00:00:00"/>
        <d v="2025-07-21T00:00:00"/>
        <d v="2025-08-19T00:00:00"/>
        <d v="2025-09-16T00:00:00"/>
        <d v="2025-07-23T00:00:00"/>
        <d v="2025-04-02T00:00:00"/>
        <d v="2025-07-28T00:00:00"/>
        <d v="2025-04-28T00:00:00"/>
        <d v="2025-02-22T00:00:00"/>
        <d v="2025-12-20T00:00:00"/>
        <d v="2025-11-26T00:00:00"/>
        <d v="2025-01-17T00:00:00"/>
        <d v="2025-12-09T00:00:00"/>
        <d v="2025-07-22T00:00:00"/>
        <d v="2025-06-18T00:00:00"/>
        <d v="2025-11-05T00:00:00"/>
        <d v="2025-05-28T00:00:00"/>
        <d v="2025-06-14T00:00:00"/>
        <d v="2025-11-09T00:00:00"/>
        <d v="2025-06-07T00:00:00"/>
        <d v="2025-01-25T00:00:00"/>
        <d v="2025-07-03T00:00:00"/>
        <d v="2025-06-04T00:00:00"/>
        <d v="2025-10-26T00:00:00"/>
        <d v="2025-06-22T00:00:00"/>
        <d v="2025-01-05T00:00:00"/>
        <d v="2025-01-06T00:00:00"/>
        <d v="2025-07-06T00:00:00"/>
        <d v="2025-06-05T00:00:00"/>
        <d v="2025-01-30T00:00:00"/>
        <d v="2025-01-22T00:00:00"/>
        <d v="2025-03-20T00:00:00"/>
        <d v="2025-03-07T00:00:00"/>
        <d v="2025-05-02T00:00:00"/>
        <d v="2025-02-12T00:00:00"/>
        <d v="2025-06-25T00:00:00"/>
        <d v="2025-03-26T00:00:00"/>
        <d v="2025-08-22T00:00:00"/>
        <d v="2025-11-06T00:00:00"/>
        <d v="2025-02-23T00:00:00"/>
        <d v="2025-09-09T00:00:00"/>
        <d v="2025-04-12T00:00:00"/>
        <d v="2025-03-16T00:00:00"/>
        <d v="2025-02-07T00:00:00"/>
        <d v="2025-09-24T00:00:00"/>
        <d v="2025-09-03T00:00:00"/>
        <d v="2025-04-10T00:00:00"/>
        <d v="2025-12-05T00:00:00"/>
        <d v="2025-12-14T00:00:00"/>
        <d v="2025-07-07T00:00:00"/>
        <d v="2025-12-29T00:00:00"/>
        <d v="2025-02-18T00:00:00"/>
        <d v="2025-10-29T00:00:00"/>
        <d v="2025-04-15T00:00:00"/>
        <d v="2025-01-28T00:00:00"/>
        <d v="2025-10-04T00:00:00"/>
        <d v="2025-11-02T00:00:00"/>
        <d v="2025-09-30T00:00:00"/>
        <d v="2025-03-05T00:00:00"/>
        <d v="2025-12-02T00:00:00"/>
        <d v="2025-03-18T00:00:00"/>
        <d v="2025-09-17T00:00:00"/>
        <d v="2025-01-11T00:00:00"/>
        <d v="2025-07-26T00:00:00"/>
        <d v="2025-06-28T00:00:00"/>
        <d v="2025-05-09T00:00:00"/>
        <d v="2025-03-09T00:00:00"/>
        <d v="2025-09-11T00:00:00"/>
        <d v="2025-11-11T00:00:00"/>
        <d v="2025-02-02T00:00:00"/>
        <d v="2025-12-06T00:00:00"/>
        <d v="2025-10-20T00:00:00"/>
        <d v="2025-10-19T00:00:00"/>
        <d v="2025-03-27T00:00:00"/>
        <d v="2025-08-01T00:00:00"/>
        <d v="2025-05-07T00:00:00"/>
        <d v="2025-11-12T00:00:00"/>
        <d v="2025-06-20T00:00:00"/>
        <d v="2025-03-14T00:00:00"/>
        <d v="2025-12-08T00:00:00"/>
        <d v="2025-05-08T00:00:00"/>
        <d v="2025-01-14T00:00:00"/>
        <d v="2025-02-10T00:00:00"/>
        <d v="2025-04-19T00:00:00"/>
        <d v="2025-06-17T00:00:00"/>
        <d v="2025-05-16T00:00:00"/>
        <d v="2025-07-27T00:00:00"/>
        <d v="2025-03-02T00:00:00"/>
        <d v="2025-11-29T00:00:00"/>
        <d v="2025-12-15T00:00:00"/>
        <d v="2025-11-19T00:00:00"/>
        <d v="2025-11-15T00:00:00"/>
        <d v="2025-02-16T00:00:00"/>
        <d v="2025-02-21T00:00:00"/>
        <d v="2025-07-14T00:00:00"/>
        <d v="2025-08-25T00:00:00"/>
        <d v="2025-10-21T00:00:00"/>
        <d v="2025-08-04T00:00:00"/>
        <d v="2025-10-15T00:00:00"/>
        <d v="2025-01-04T00:00:00"/>
        <d v="2025-05-30T00:00:00"/>
        <d v="2025-04-03T00:00:00"/>
        <d v="2025-02-24T00:00:00"/>
        <d v="2025-05-01T00:00:00"/>
        <d v="2025-04-18T00:00:00"/>
        <d v="2025-02-06T00:00:00"/>
        <d v="2025-03-30T00:00:00"/>
        <d v="2025-08-30T00:00:00"/>
        <d v="2025-09-21T00:00:00"/>
        <d v="2025-10-22T00:00:00"/>
        <d v="2025-02-05T00:00:00"/>
        <d v="2025-06-15T00:00:00"/>
        <d v="2025-07-08T00:00:00"/>
        <d v="2025-08-24T00:00:00"/>
        <d v="2025-07-13T00:00:00"/>
        <d v="2025-03-12T00:00:00"/>
        <d v="2025-08-20T00:00:00"/>
        <d v="2025-09-26T00:00:00"/>
        <d v="2025-06-30T00:00:00"/>
      </sharedItems>
    </cacheField>
    <cacheField name="Order_Time" numFmtId="164">
      <sharedItems containsDate="1" containsBlank="1" containsMixedTypes="1" minDate="1899-12-30T00:00:00" maxDate="1900-01-22T13:55:12" count="2991">
        <d v="1899-12-30T18:00:00"/>
        <d v="1900-01-01T01:12:00"/>
        <d v="1899-12-30T00:55:00"/>
        <s v="12:37PM"/>
        <d v="1899-12-30T04:29:00"/>
        <s v="04:45AM"/>
        <s v="08:46PM"/>
        <s v="12:34PM"/>
        <s v="02:44AM"/>
        <d v="1900-01-07T11:31:12"/>
        <d v="1899-12-30T15:38:00"/>
        <d v="1899-12-30T04:25:00"/>
        <d v="1899-12-30T00:07:00"/>
        <s v="07:11AM"/>
        <d v="1899-12-30T17:47:00"/>
        <d v="1900-01-10T00:14:24"/>
        <d v="1899-12-30T23:12:00"/>
        <d v="1899-12-30T06:45:00"/>
        <s v="04:31PM"/>
        <s v="06:46AM"/>
        <d v="1899-12-30T02:13:00"/>
        <d v="1899-12-30T16:41:00"/>
        <d v="1899-12-30T08:38:24"/>
        <d v="1899-12-30T07:10:00"/>
        <s v="01:08PM"/>
        <d v="1899-12-30T19:57:00"/>
        <d v="1899-12-30T21:33:00"/>
        <d v="1899-12-30T17:28:00"/>
        <d v="1899-12-30T02:26:00"/>
        <s v="06:37PM"/>
        <d v="1899-12-30T14:41:00"/>
        <d v="1899-12-30T15:40:00"/>
        <s v="02:43AM"/>
        <s v="11:01PM"/>
        <d v="1899-12-30T10:48:00"/>
        <d v="1900-01-16T09:50:24"/>
        <d v="1899-12-30T12:19:00"/>
        <d v="1899-12-30T06:06:00"/>
        <d v="1899-12-30T16:28:00"/>
        <d v="1900-01-16T10:48:00"/>
        <d v="1900-01-08T10:33:36"/>
        <d v="1899-12-30T00:25:00"/>
        <d v="1899-12-30T20:21:00"/>
        <d v="1900-01-10T04:33:36"/>
        <d v="1900-01-11T06:14:24"/>
        <d v="1899-12-30T11:10:00"/>
        <d v="1900-01-15T00:43:12"/>
        <s v="11:55AM"/>
        <d v="1899-12-30T08:20:00"/>
        <d v="1899-12-30T05:02:00"/>
        <s v="06:24PM"/>
        <d v="1899-12-30T07:40:00"/>
        <d v="1899-12-30T06:05:00"/>
        <s v="05:35AM"/>
        <d v="1900-01-11T05:02:24"/>
        <s v="07:48PM"/>
        <d v="1900-01-20T12:00:00"/>
        <d v="1899-12-30T00:52:00"/>
        <d v="1899-12-30T02:30:00"/>
        <m/>
        <s v="04:38PM"/>
        <s v="09:45AM"/>
        <d v="1899-12-30T23:57:00"/>
        <d v="1899-12-31T01:26:24"/>
        <s v="03:54PM"/>
        <d v="1900-01-11T00:00:00"/>
        <s v="04:55PM"/>
        <d v="1899-12-30T05:53:00"/>
        <d v="1899-12-30T03:22:00"/>
        <d v="1899-12-30T22:32:00"/>
        <s v="08:06AM"/>
        <s v="06:27AM"/>
        <d v="1900-01-15T00:28:48"/>
        <d v="1899-12-30T22:07:00"/>
        <d v="1899-12-30T09:14:00"/>
        <d v="1899-12-30T20:03:00"/>
        <d v="1899-12-30T20:36:00"/>
        <d v="1900-01-17T06:57:36"/>
        <s v="05:00AM"/>
        <d v="1900-01-08T06:00:00"/>
        <d v="1899-12-30T11:04:00"/>
        <d v="1900-01-09T11:02:24"/>
        <s v="07:08PM"/>
        <s v="11:19PM"/>
        <s v="09:23AM"/>
        <d v="1899-12-30T09:46:00"/>
        <d v="1899-12-30T08:08:00"/>
        <s v="08:51AM"/>
        <d v="1899-12-30T10:31:00"/>
        <s v="09:47PM"/>
        <d v="1899-12-30T03:42:00"/>
        <s v="10:19PM"/>
        <d v="1899-12-30T16:25:00"/>
        <d v="1899-12-30T23:48:00"/>
        <d v="1899-12-30T12:36:00"/>
        <d v="1899-12-30T02:36:00"/>
        <d v="1899-12-30T18:36:00"/>
        <d v="1899-12-30T09:11:00"/>
        <d v="1899-12-30T22:59:00"/>
        <d v="1899-12-30T12:00:00"/>
        <d v="1899-12-30T07:32:00"/>
        <d v="1899-12-30T04:56:00"/>
        <d v="1900-01-12T10:33:36"/>
        <d v="1899-12-30T09:58:00"/>
        <d v="1899-12-30T12:46:00"/>
        <d v="1899-12-30T02:00:00"/>
        <s v="09:03PM"/>
        <d v="1900-01-17T06:00:00"/>
        <s v="02:15AM"/>
        <d v="1899-12-30T21:31:00"/>
        <d v="1899-12-30T12:14:24"/>
        <s v="03:31PM"/>
        <d v="1899-12-30T22:40:00"/>
        <d v="1899-12-30T02:04:00"/>
        <d v="1899-12-30T10:20:00"/>
        <d v="1900-01-06T09:36:00"/>
        <d v="1900-01-11T11:02:24"/>
        <d v="1900-01-21T06:57:36"/>
        <d v="1900-01-14T13:55:12"/>
        <d v="1899-12-30T20:30:00"/>
        <d v="1900-01-21T13:55:12"/>
        <d v="1899-12-30T06:43:00"/>
        <d v="1899-12-30T16:11:00"/>
        <d v="1899-12-30T07:16:00"/>
        <s v="10:48PM"/>
        <s v="04:33PM"/>
        <d v="1899-12-30T05:04:00"/>
        <d v="1899-12-30T04:27:00"/>
        <d v="1899-12-30T13:53:00"/>
        <d v="1900-01-18T01:12:00"/>
        <s v="10:14AM"/>
        <d v="1900-01-21T12:43:12"/>
        <d v="1899-12-30T17:42:00"/>
        <d v="1900-01-20T09:21:36"/>
        <s v="02:57PM"/>
        <d v="1899-12-30T11:06:00"/>
        <d v="1899-12-30T14:21:00"/>
        <d v="1899-12-30T08:07:00"/>
        <d v="1900-01-03T01:40:48"/>
        <d v="1899-12-30T13:54:00"/>
        <s v="12:32PM"/>
        <d v="1899-12-30T11:33:00"/>
        <d v="1900-01-22T02:24:00"/>
        <d v="1899-12-30T08:28:00"/>
        <d v="1900-01-06T02:38:24"/>
        <d v="1899-12-30T10:51:00"/>
        <s v="06:13AM"/>
        <s v="02:01AM"/>
        <d v="1900-01-20T13:55:12"/>
        <d v="1900-01-12T06:00:00"/>
        <d v="1899-12-30T14:59:00"/>
        <d v="1900-01-01T07:12:00"/>
        <d v="1900-01-22T13:12:00"/>
        <d v="1899-12-30T21:17:00"/>
        <d v="1899-12-30T12:13:00"/>
        <d v="1899-12-30T10:23:00"/>
        <d v="1900-01-20T03:36:00"/>
        <s v="09:02AM"/>
        <d v="1899-12-30T16:18:00"/>
        <d v="1899-12-30T00:15:00"/>
        <s v="02:17AM"/>
        <d v="1899-12-30T23:55:00"/>
        <d v="1899-12-30T06:46:00"/>
        <d v="1899-12-30T00:27:00"/>
        <d v="1899-12-30T13:07:00"/>
        <s v="05:08PM"/>
        <d v="1899-12-30T09:28:00"/>
        <d v="1899-12-30T04:09:00"/>
        <d v="1899-12-30T10:35:00"/>
        <d v="1899-12-30T15:05:00"/>
        <d v="1899-12-30T15:59:00"/>
        <d v="1900-01-20T07:26:24"/>
        <d v="1899-12-30T06:29:00"/>
        <d v="1899-12-30T05:08:00"/>
        <s v="03:36AM"/>
        <d v="1900-01-13T01:26:24"/>
        <d v="1899-12-30T08:09:36"/>
        <s v="01:15PM"/>
        <d v="1899-12-30T12:01:00"/>
        <d v="1899-12-30T04:57:00"/>
        <d v="1899-12-30T04:15:00"/>
        <d v="1899-12-30T21:02:00"/>
        <d v="1899-12-30T20:59:00"/>
        <s v="05:34AM"/>
        <d v="1899-12-30T05:42:00"/>
        <d v="1899-12-30T19:39:00"/>
        <d v="1899-12-30T20:06:00"/>
        <d v="1899-12-30T02:23:00"/>
        <d v="1899-12-31T13:12:00"/>
        <d v="1899-12-30T09:59:00"/>
        <d v="1900-01-20T04:04:48"/>
        <d v="1899-12-30T08:35:00"/>
        <s v="01:14PM"/>
        <s v="05:29PM"/>
        <s v="02:59AM"/>
        <d v="1900-01-03T00:00:00"/>
        <d v="1900-01-08T13:55:12"/>
        <d v="1899-12-30T23:58:00"/>
        <d v="1899-12-30T10:25:00"/>
        <s v="08:13PM"/>
        <d v="1899-12-30T05:22:00"/>
        <s v="01:01AM"/>
        <s v="05:58PM"/>
        <d v="1900-01-09T12:28:48"/>
        <s v="10:46AM"/>
        <d v="1899-12-30T08:56:00"/>
        <d v="1899-12-30T09:07:00"/>
        <d v="1899-12-30T06:51:00"/>
        <d v="1899-12-30T11:41:00"/>
        <s v="11:18AM"/>
        <d v="1899-12-30T00:34:00"/>
        <d v="1900-01-16T06:00:00"/>
        <d v="1900-01-03T00:57:36"/>
        <d v="1900-01-18T00:28:48"/>
        <d v="1900-01-21T03:36:00"/>
        <s v="02:34AM"/>
        <d v="1899-12-30T02:46:00"/>
        <d v="1899-12-30T15:35:00"/>
        <d v="1900-01-13T10:48:00"/>
        <d v="1899-12-30T18:11:00"/>
        <d v="1900-01-18T08:09:36"/>
        <d v="1900-01-15T08:52:48"/>
        <s v="09:59AM"/>
        <d v="1899-12-30T23:04:00"/>
        <d v="1899-12-30T22:00:00"/>
        <d v="1899-12-30T22:54:00"/>
        <s v="06:30PM"/>
        <d v="1899-12-30T14:46:00"/>
        <d v="1899-12-30T21:21:00"/>
        <d v="1900-01-08T13:40:48"/>
        <d v="1899-12-31T12:00:00"/>
        <d v="1900-01-21T12:00:00"/>
        <d v="1899-12-30T11:27:00"/>
        <d v="1899-12-30T00:51:00"/>
        <d v="1899-12-30T00:50:00"/>
        <s v="04:13PM"/>
        <d v="1900-01-12T02:38:24"/>
        <d v="1899-12-30T22:15:00"/>
        <s v="01:09PM"/>
        <d v="1899-12-30T05:46:00"/>
        <d v="1899-12-30T08:47:00"/>
        <d v="1900-01-04T03:50:24"/>
        <d v="1899-12-30T22:03:00"/>
        <d v="1899-12-30T00:46:00"/>
        <s v="04:47PM"/>
        <d v="1900-01-11T03:07:12"/>
        <d v="1899-12-30T05:18:00"/>
        <s v="11:28AM"/>
        <d v="1899-12-30T14:24:00"/>
        <d v="1899-12-30T07:34:00"/>
        <d v="1899-12-30T19:17:00"/>
        <d v="1900-01-17T02:38:24"/>
        <d v="1899-12-30T18:26:00"/>
        <d v="1900-01-19T00:57:36"/>
        <d v="1899-12-30T04:12:00"/>
        <d v="1900-01-01T06:57:36"/>
        <s v="03:38AM"/>
        <d v="1899-12-30T19:21:00"/>
        <d v="1900-01-02T14:09:36"/>
        <d v="1899-12-30T09:44:00"/>
        <d v="1899-12-30T04:35:00"/>
        <d v="1899-12-30T21:35:00"/>
        <d v="1900-01-04T07:55:12"/>
        <d v="1900-01-16T07:55:12"/>
        <d v="1899-12-30T03:10:00"/>
        <s v="11:54AM"/>
        <d v="1899-12-30T09:49:00"/>
        <s v="09:07AM"/>
        <s v="12:43PM"/>
        <d v="1899-12-30T23:22:00"/>
        <d v="1899-12-30T05:30:00"/>
        <d v="1899-12-30T05:39:00"/>
        <s v="02:03AM"/>
        <d v="1899-12-30T10:34:00"/>
        <d v="1899-12-30T01:17:00"/>
        <d v="1900-01-14T12:28:48"/>
        <d v="1899-12-30T14:03:00"/>
        <d v="1899-12-30T13:06:00"/>
        <d v="1899-12-30T17:23:00"/>
        <s v="01:27PM"/>
        <d v="1899-12-30T06:39:00"/>
        <s v="01:25AM"/>
        <s v="10:42PM"/>
        <d v="1900-01-01T09:50:24"/>
        <d v="1899-12-30T19:22:00"/>
        <d v="1899-12-30T09:02:00"/>
        <d v="1899-12-30T12:45:00"/>
        <d v="1900-01-20T05:31:12"/>
        <d v="1900-01-22T02:38:24"/>
        <d v="1899-12-30T07:21:00"/>
        <s v="10:24AM"/>
        <d v="1899-12-30T19:12:00"/>
        <d v="1900-01-11T08:52:48"/>
        <s v="12:55PM"/>
        <s v="06:39AM"/>
        <d v="1900-01-02T04:48:00"/>
        <d v="1899-12-30T00:28:48"/>
        <s v="10:03AM"/>
        <d v="1899-12-30T08:44:00"/>
        <d v="1899-12-30T11:16:48"/>
        <d v="1900-01-08T09:07:12"/>
        <d v="1899-12-30T15:43:00"/>
        <d v="1900-01-07T06:14:24"/>
        <d v="1899-12-30T01:02:00"/>
        <s v="03:46PM"/>
        <s v="07:56PM"/>
        <s v="09:52AM"/>
        <d v="1900-01-19T07:55:12"/>
        <d v="1900-01-15T09:50:24"/>
        <d v="1899-12-30T23:21:00"/>
        <d v="1900-01-19T10:04:48"/>
        <d v="1900-01-16T06:57:36"/>
        <d v="1900-01-06T01:55:12"/>
        <d v="1899-12-30T10:18:00"/>
        <s v="12:14AM"/>
        <d v="1900-01-19T01:12:00"/>
        <d v="1900-01-13T08:52:48"/>
        <d v="1900-01-06T12:57:36"/>
        <s v="06:41PM"/>
        <d v="1899-12-30T23:47:00"/>
        <d v="1899-12-30T22:41:00"/>
        <d v="1899-12-30T01:57:00"/>
        <d v="1899-12-30T03:27:00"/>
        <s v="11:51AM"/>
        <d v="1900-01-15T04:33:36"/>
        <s v="04:21PM"/>
        <d v="1900-01-21T09:36:00"/>
        <s v="08:35PM"/>
        <d v="1900-01-01T13:40:48"/>
        <d v="1899-12-30T19:49:00"/>
        <d v="1899-12-30T13:10:00"/>
        <d v="1899-12-30T07:23:00"/>
        <s v="11:53AM"/>
        <d v="1899-12-30T00:57:00"/>
        <d v="1899-12-30T07:11:00"/>
        <d v="1900-01-04T08:38:24"/>
        <d v="1899-12-30T11:51:00"/>
        <s v="06:57AM"/>
        <s v="03:29AM"/>
        <d v="1900-01-08T06:14:24"/>
        <d v="1899-12-30T15:44:00"/>
        <d v="1899-12-30T23:49:00"/>
        <d v="1899-12-30T11:24:00"/>
        <d v="1899-12-30T04:45:00"/>
        <s v="06:25PM"/>
        <d v="1899-12-30T02:55:00"/>
        <d v="1899-12-30T23:50:00"/>
        <d v="1899-12-30T02:48:00"/>
        <d v="1900-01-21T03:21:36"/>
        <d v="1899-12-30T03:54:00"/>
        <d v="1900-01-20T07:12:00"/>
        <s v="01:32AM"/>
        <d v="1899-12-30T17:30:00"/>
        <d v="1900-01-06T08:09:36"/>
        <d v="1899-12-30T13:05:00"/>
        <s v="08:35AM"/>
        <d v="1900-01-14T09:21:36"/>
        <s v="12:01PM"/>
        <s v="12:23PM"/>
        <d v="1899-12-30T16:46:00"/>
        <d v="1899-12-30T19:15:00"/>
        <d v="1899-12-30T07:36:00"/>
        <s v="05:46AM"/>
        <s v="11:00PM"/>
        <d v="1900-01-05T11:16:48"/>
        <d v="1899-12-30T10:19:00"/>
        <s v="06:22AM"/>
        <d v="1899-12-30T06:31:00"/>
        <d v="1899-12-30T23:07:00"/>
        <d v="1899-12-30T22:22:00"/>
        <d v="1900-01-11T09:50:24"/>
        <d v="1899-12-30T08:24:00"/>
        <s v="10:33AM"/>
        <d v="1899-12-30T17:15:00"/>
        <d v="1899-12-30T04:31:00"/>
        <d v="1900-01-13T11:02:24"/>
        <d v="1900-01-06T03:21:36"/>
        <s v="06:09AM"/>
        <s v="08:45AM"/>
        <s v="07:15PM"/>
        <d v="1899-12-30T02:05:00"/>
        <d v="1899-12-31T10:04:48"/>
        <d v="1899-12-30T22:29:00"/>
        <d v="1899-12-30T22:51:00"/>
        <d v="1900-01-19T05:02:24"/>
        <d v="1900-01-21T12:28:48"/>
        <d v="1900-01-19T11:45:36"/>
        <d v="1899-12-30T17:01:00"/>
        <d v="1899-12-30T01:30:00"/>
        <d v="1899-12-30T19:37:00"/>
        <d v="1899-12-30T01:21:00"/>
        <d v="1900-01-12T02:52:48"/>
        <d v="1900-01-18T02:24:00"/>
        <s v="03:42PM"/>
        <d v="1900-01-04T07:40:48"/>
        <s v="06:33PM"/>
        <s v="12:37AM"/>
        <d v="1900-01-17T12:00:00"/>
        <d v="1899-12-30T16:27:00"/>
        <s v="09:24AM"/>
        <d v="1899-12-30T03:00:00"/>
        <d v="1899-12-30T10:28:00"/>
        <d v="1900-01-05T01:12:00"/>
        <s v="11:20PM"/>
        <s v="07:28PM"/>
        <d v="1900-01-04T11:16:48"/>
        <d v="1899-12-30T23:11:00"/>
        <d v="1899-12-30T16:48:00"/>
        <d v="1899-12-30T03:01:00"/>
        <d v="1900-01-06T01:40:48"/>
        <d v="1900-01-06T02:24:00"/>
        <s v="07:36AM"/>
        <d v="1900-01-15T01:40:48"/>
        <d v="1899-12-30T06:12:00"/>
        <s v="05:11PM"/>
        <d v="1899-12-30T08:13:00"/>
        <d v="1899-12-30T17:58:00"/>
        <d v="1900-01-02T13:26:24"/>
        <d v="1899-12-30T21:24:00"/>
        <d v="1900-01-01T01:40:48"/>
        <d v="1899-12-30T03:48:00"/>
        <s v="01:29PM"/>
        <s v="04:41PM"/>
        <d v="1899-12-30T04:26:00"/>
        <d v="1899-12-30T16:07:00"/>
        <d v="1899-12-30T19:03:00"/>
        <s v="02:10AM"/>
        <d v="1900-01-01T04:19:12"/>
        <s v="04:22AM"/>
        <d v="1899-12-30T19:38:00"/>
        <d v="1899-12-30T11:05:00"/>
        <d v="1899-12-30T07:28:00"/>
        <s v="07:24AM"/>
        <d v="1899-12-30T02:34:00"/>
        <d v="1900-01-09T07:12:00"/>
        <d v="1899-12-30T19:13:00"/>
        <s v="12:13AM"/>
        <d v="1899-12-30T21:20:00"/>
        <d v="1899-12-30T23:37:00"/>
        <s v="10:45AM"/>
        <d v="1899-12-30T18:35:00"/>
        <d v="1900-01-21T08:09:36"/>
        <d v="1899-12-30T12:50:00"/>
        <s v="09:35AM"/>
        <d v="1899-12-30T18:25:00"/>
        <d v="1899-12-30T19:25:00"/>
        <d v="1900-01-02T02:24:00"/>
        <d v="1899-12-30T05:41:00"/>
        <d v="1899-12-30T08:05:00"/>
        <d v="1900-01-06T13:12:00"/>
        <d v="1900-01-22T08:24:00"/>
        <d v="1900-01-12T03:50:24"/>
        <d v="1899-12-30T09:43:00"/>
        <d v="1899-12-30T12:22:00"/>
        <d v="1899-12-30T05:14:00"/>
        <d v="1899-12-30T20:48:00"/>
        <s v="10:07PM"/>
        <d v="1899-12-30T05:07:00"/>
        <d v="1900-01-02T11:31:12"/>
        <d v="1900-01-17T03:36:00"/>
        <d v="1900-01-06T13:40:48"/>
        <d v="1899-12-30T17:46:00"/>
        <d v="1899-12-30T06:16:00"/>
        <s v="10:15PM"/>
        <d v="1899-12-30T22:52:00"/>
        <d v="1899-12-30T16:58:00"/>
        <d v="1900-01-13T06:00:00"/>
        <d v="1900-01-18T11:31:12"/>
        <d v="1899-12-30T04:13:00"/>
        <d v="1899-12-30T03:07:00"/>
        <d v="1899-12-30T12:44:00"/>
        <d v="1900-01-16T11:45:36"/>
        <d v="1899-12-30T11:00:00"/>
        <d v="1899-12-30T21:22:00"/>
        <d v="1899-12-30T02:49:00"/>
        <d v="1899-12-30T18:40:00"/>
        <d v="1899-12-31T01:55:12"/>
        <d v="1899-12-30T02:24:00"/>
        <s v="07:30AM"/>
        <d v="1900-01-19T04:48:00"/>
        <s v="02:50PM"/>
        <d v="1900-01-02T08:24:00"/>
        <s v="11:53PM"/>
        <d v="1899-12-30T07:41:00"/>
        <d v="1899-12-30T17:17:00"/>
        <d v="1899-12-30T22:24:00"/>
        <d v="1900-01-21T09:07:12"/>
        <d v="1899-12-30T22:02:00"/>
        <d v="1899-12-30T04:24:00"/>
        <s v="07:58AM"/>
        <d v="1899-12-30T23:19:00"/>
        <d v="1899-12-30T07:09:00"/>
        <d v="1899-12-30T15:55:00"/>
        <d v="1899-12-30T02:32:00"/>
        <d v="1899-12-30T14:37:00"/>
        <d v="1899-12-30T17:27:00"/>
        <d v="1900-01-07T12:00:00"/>
        <d v="1899-12-30T08:53:00"/>
        <s v="09:06PM"/>
        <d v="1899-12-30T15:39:00"/>
        <s v="08:46AM"/>
        <s v="06:43PM"/>
        <s v="03:38PM"/>
        <s v="04:42PM"/>
        <d v="1899-12-30T15:12:00"/>
        <d v="1900-01-17T14:09:36"/>
        <d v="1899-12-30T21:47:00"/>
        <s v="01:42AM"/>
        <d v="1900-01-02T05:16:48"/>
        <d v="1900-01-08T11:31:12"/>
        <s v="11:36AM"/>
        <d v="1899-12-30T03:40:00"/>
        <d v="1899-12-30T14:54:00"/>
        <d v="1900-01-10T00:57:36"/>
        <s v="03:48AM"/>
        <s v="09:46AM"/>
        <d v="1900-01-21T04:19:12"/>
        <d v="1900-01-05T01:55:12"/>
        <d v="1899-12-30T08:39:00"/>
        <d v="1900-01-03T10:19:12"/>
        <d v="1899-12-30T18:34:00"/>
        <d v="1899-12-30T06:22:00"/>
        <s v="09:42PM"/>
        <d v="1899-12-30T10:57:00"/>
        <s v="07:09PM"/>
        <s v="02:54PM"/>
        <s v="06:48AM"/>
        <d v="1900-01-20T00:43:12"/>
        <s v="04:14AM"/>
        <d v="1900-01-17T11:16:48"/>
        <d v="1899-12-30T10:06:00"/>
        <d v="1899-12-30T19:42:00"/>
        <d v="1899-12-30T17:02:00"/>
        <d v="1899-12-30T15:16:00"/>
        <d v="1899-12-30T11:22:00"/>
        <d v="1899-12-30T11:57:00"/>
        <d v="1899-12-30T13:40:00"/>
        <d v="1900-01-10T01:12:00"/>
        <s v="11:05PM"/>
        <s v="10:28AM"/>
        <d v="1899-12-30T23:27:00"/>
        <d v="1899-12-30T13:12:00"/>
        <d v="1899-12-30T14:05:00"/>
        <d v="1900-01-18T05:02:24"/>
        <d v="1900-01-17T01:26:24"/>
        <d v="1900-01-21T12:57:36"/>
        <s v="03:30PM"/>
        <d v="1900-01-12T09:50:24"/>
        <d v="1900-01-05T04:48:00"/>
        <d v="1899-12-30T07:56:00"/>
        <d v="1899-12-30T13:25:00"/>
        <d v="1899-12-30T16:35:00"/>
        <d v="1900-01-20T10:04:48"/>
        <d v="1899-12-31T00:57:36"/>
        <d v="1899-12-30T11:21:00"/>
        <s v="12:11PM"/>
        <d v="1900-01-02T10:33:36"/>
        <d v="1900-01-04T03:21:36"/>
        <d v="1899-12-30T08:59:00"/>
        <d v="1899-12-30T18:04:00"/>
        <d v="1899-12-30T16:09:00"/>
        <s v="12:34AM"/>
        <d v="1899-12-30T13:33:00"/>
        <s v="03:25AM"/>
        <d v="1899-12-30T18:58:00"/>
        <d v="1900-01-20T06:57:36"/>
        <d v="1899-12-30T10:26:00"/>
        <d v="1900-01-19T10:33:36"/>
        <s v="09:42AM"/>
        <d v="1899-12-30T18:31:00"/>
        <d v="1899-12-30T11:15:00"/>
        <d v="1899-12-30T15:18:00"/>
        <d v="1899-12-30T12:37:00"/>
        <s v="09:53PM"/>
        <d v="1899-12-30T10:43:00"/>
        <s v="02:23PM"/>
        <d v="1900-01-03T04:48:00"/>
        <s v="02:58PM"/>
        <d v="1899-12-30T04:07:00"/>
        <s v="06:17AM"/>
        <d v="1899-12-30T08:57:00"/>
        <s v="08:16AM"/>
        <d v="1899-12-30T18:52:00"/>
        <d v="1900-01-06T06:28:48"/>
        <d v="1899-12-30T02:47:00"/>
        <s v="04:25PM"/>
        <s v="11:06AM"/>
        <s v="12:03PM"/>
        <d v="1899-12-30T18:55:00"/>
        <s v="03:28AM"/>
        <s v="04:01AM"/>
        <d v="1899-12-30T00:58:00"/>
        <d v="1899-12-30T10:54:00"/>
        <s v="09:14PM"/>
        <d v="1900-01-18T07:26:24"/>
        <d v="1899-12-30T21:26:00"/>
        <d v="1899-12-30T07:27:00"/>
        <s v="05:54PM"/>
        <d v="1900-01-18T06:28:48"/>
        <d v="1900-01-03T02:38:24"/>
        <s v="01:52PM"/>
        <d v="1900-01-15T12:14:24"/>
        <d v="1899-12-31T03:50:24"/>
        <s v="10:47AM"/>
        <s v="07:02AM"/>
        <d v="1900-01-01T13:12:00"/>
        <d v="1899-12-30T14:19:00"/>
        <s v="05:02PM"/>
        <d v="1899-12-30T18:14:00"/>
        <d v="1900-01-07T12:43:12"/>
        <s v="12:27PM"/>
        <d v="1899-12-30T04:19:12"/>
        <s v="12:21AM"/>
        <s v="06:42PM"/>
        <d v="1899-12-30T15:13:00"/>
        <d v="1900-01-14T10:48:00"/>
        <d v="1899-12-30T21:38:00"/>
        <d v="1899-12-30T15:11:00"/>
        <s v="05:39PM"/>
        <s v="07:25PM"/>
        <d v="1899-12-30T05:55:00"/>
        <d v="1899-12-30T20:54:00"/>
        <d v="1899-12-30T22:06:00"/>
        <d v="1899-12-30T04:14:00"/>
        <s v="07:57AM"/>
        <d v="1900-01-10T05:45:36"/>
        <d v="1900-01-06T04:33:36"/>
        <d v="1899-12-30T11:45:00"/>
        <s v="03:32PM"/>
        <d v="1900-01-08T02:09:36"/>
        <d v="1899-12-30T02:37:00"/>
        <d v="1899-12-30T00:01:00"/>
        <s v="04:57AM"/>
        <d v="1900-01-14T06:43:12"/>
        <d v="1899-12-30T03:04:00"/>
        <d v="1899-12-30T03:52:00"/>
        <d v="1899-12-30T19:30:00"/>
        <s v="11:23PM"/>
        <d v="1899-12-30T11:31:00"/>
        <d v="1899-12-30T12:57:00"/>
        <d v="1900-01-20T12:14:24"/>
        <d v="1899-12-30T13:11:00"/>
        <d v="1899-12-30T02:02:00"/>
        <d v="1900-01-11T13:40:48"/>
        <d v="1899-12-30T22:27:00"/>
        <s v="11:39PM"/>
        <d v="1899-12-30T04:23:00"/>
        <d v="1900-01-14T05:31:12"/>
        <s v="08:54AM"/>
        <d v="1900-01-02T03:21:36"/>
        <d v="1900-01-22T04:48:00"/>
        <d v="1899-12-30T04:38:00"/>
        <d v="1899-12-30T17:38:00"/>
        <s v="10:16PM"/>
        <d v="1899-12-30T18:37:00"/>
        <d v="1900-01-21T14:09:36"/>
        <d v="1899-12-30T22:16:00"/>
        <d v="1899-12-30T06:28:48"/>
        <d v="1900-01-08T00:57:36"/>
        <s v="06:59PM"/>
        <d v="1899-12-30T14:42:00"/>
        <d v="1899-12-30T04:43:00"/>
        <s v="08:57PM"/>
        <d v="1899-12-30T19:59:00"/>
        <d v="1900-01-03T12:14:24"/>
        <d v="1899-12-30T21:13:00"/>
        <s v="04:25AM"/>
        <d v="1899-12-30T21:45:00"/>
        <d v="1900-01-05T14:09:36"/>
        <d v="1900-01-17T04:48:00"/>
        <d v="1899-12-30T21:49:00"/>
        <s v="08:17PM"/>
        <s v="01:13AM"/>
        <d v="1899-12-30T17:50:00"/>
        <d v="1899-12-30T17:41:00"/>
        <d v="1900-01-12T12:00:00"/>
        <d v="1899-12-30T05:40:00"/>
        <s v="07:37PM"/>
        <s v="02:40PM"/>
        <s v="11:02AM"/>
        <d v="1900-01-03T10:04:48"/>
        <d v="1899-12-30T15:26:00"/>
        <d v="1899-12-30T13:48:00"/>
        <s v="01:43AM"/>
        <d v="1899-12-30T12:09:00"/>
        <d v="1899-12-30T01:04:00"/>
        <d v="1899-12-30T21:05:00"/>
        <s v="03:07PM"/>
        <d v="1899-12-30T14:58:00"/>
        <d v="1899-12-30T06:28:00"/>
        <s v="10:37PM"/>
        <d v="1899-12-30T01:33:00"/>
        <d v="1900-01-16T01:55:12"/>
        <d v="1899-12-30T10:40:00"/>
        <d v="1900-01-10T02:38:24"/>
        <d v="1899-12-30T03:36:00"/>
        <s v="05:20PM"/>
        <s v="04:00AM"/>
        <d v="1899-12-30T00:05:00"/>
        <s v="11:10AM"/>
        <s v="11:26PM"/>
        <d v="1899-12-30T11:02:00"/>
        <d v="1899-12-30T22:39:00"/>
        <d v="1899-12-30T12:26:00"/>
        <s v="03:55AM"/>
        <s v="06:50AM"/>
        <d v="1899-12-30T09:52:00"/>
        <d v="1900-01-18T03:07:12"/>
        <d v="1900-01-16T14:09:36"/>
        <d v="1899-12-30T03:39:00"/>
        <d v="1900-01-22T06:00:00"/>
        <d v="1900-01-08T01:40:48"/>
        <s v="06:35AM"/>
        <d v="1899-12-30T13:16:00"/>
        <s v="05:27AM"/>
        <d v="1899-12-30T09:38:00"/>
        <d v="1899-12-30T17:29:00"/>
        <d v="1899-12-30T09:25:00"/>
        <d v="1899-12-30T16:00:00"/>
        <s v="12:18PM"/>
        <d v="1899-12-30T00:02:00"/>
        <d v="1899-12-30T06:14:24"/>
        <d v="1900-01-01T03:50:24"/>
        <s v="08:57AM"/>
        <d v="1900-01-16T11:31:12"/>
        <d v="1899-12-30T03:50:00"/>
        <s v="09:18AM"/>
        <d v="1900-01-04T04:48:00"/>
        <d v="1899-12-30T17:57:00"/>
        <s v="05:15PM"/>
        <d v="1899-12-30T07:49:00"/>
        <s v="01:46AM"/>
        <d v="1899-12-30T05:13:00"/>
        <d v="1900-01-12T05:31:12"/>
        <d v="1899-12-30T04:34:00"/>
        <d v="1899-12-30T05:09:00"/>
        <d v="1899-12-31T00:28:48"/>
        <s v="02:30PM"/>
        <d v="1900-01-18T09:07:12"/>
        <d v="1899-12-30T04:28:00"/>
        <d v="1900-01-03T12:43:12"/>
        <d v="1899-12-30T13:23:00"/>
        <d v="1899-12-30T09:51:00"/>
        <s v="10:38PM"/>
        <d v="1899-12-30T22:35:00"/>
        <d v="1899-12-30T00:06:00"/>
        <s v="06:52AM"/>
        <d v="1899-12-30T06:58:00"/>
        <d v="1899-12-30T22:30:00"/>
        <d v="1900-01-18T05:16:48"/>
        <d v="1900-01-16T01:40:48"/>
        <s v="01:55PM"/>
        <d v="1899-12-30T20:37:00"/>
        <d v="1899-12-30T01:05:00"/>
        <d v="1899-12-30T03:29:00"/>
        <d v="1899-12-30T17:03:00"/>
        <d v="1899-12-30T21:48:00"/>
        <s v="12:51PM"/>
        <d v="1900-01-22T11:31:12"/>
        <d v="1899-12-30T20:50:00"/>
        <d v="1899-12-30T06:44:00"/>
        <d v="1899-12-30T19:54:00"/>
        <s v="01:23PM"/>
        <s v="04:32AM"/>
        <d v="1900-01-04T10:19:12"/>
        <d v="1899-12-30T16:16:00"/>
        <d v="1899-12-30T19:14:00"/>
        <d v="1899-12-30T14:26:00"/>
        <s v="10:01AM"/>
        <s v="11:40AM"/>
        <s v="04:24PM"/>
        <s v="10:06AM"/>
        <d v="1899-12-30T17:32:00"/>
        <d v="1900-01-10T09:36:00"/>
        <d v="1899-12-30T15:57:00"/>
        <d v="1899-12-30T01:11:00"/>
        <s v="04:55AM"/>
        <d v="1899-12-30T15:46:00"/>
        <s v="02:41AM"/>
        <s v="12:40AM"/>
        <s v="02:04PM"/>
        <d v="1899-12-30T13:34:00"/>
        <s v="02:25PM"/>
        <d v="1899-12-30T02:20:00"/>
        <s v="04:22PM"/>
        <s v="08:28PM"/>
        <s v="01:03AM"/>
        <s v="01:17AM"/>
        <d v="1900-01-21T08:52:48"/>
        <d v="1899-12-30T08:29:00"/>
        <d v="1900-01-14T07:55:12"/>
        <d v="1899-12-30T17:11:00"/>
        <d v="1899-12-30T18:18:00"/>
        <d v="1899-12-30T12:05:00"/>
        <d v="1899-12-30T10:07:00"/>
        <s v="11:14PM"/>
        <s v="09:38AM"/>
        <d v="1899-12-30T07:26:24"/>
        <d v="1900-01-22T05:31:12"/>
        <d v="1899-12-30T01:46:00"/>
        <d v="1899-12-30T06:48:00"/>
        <d v="1899-12-30T01:55:00"/>
        <s v="02:32PM"/>
        <d v="1899-12-30T22:36:00"/>
        <d v="1900-01-13T07:26:24"/>
        <d v="1900-01-15T05:31:12"/>
        <d v="1899-12-30T07:17:00"/>
        <d v="1899-12-30T09:40:00"/>
        <d v="1900-01-21T08:38:24"/>
        <d v="1900-01-06T03:07:12"/>
        <d v="1899-12-30T12:03:00"/>
        <s v="03:27AM"/>
        <d v="1899-12-30T18:10:00"/>
        <d v="1900-01-05T12:28:48"/>
        <s v="03:29PM"/>
        <s v="07:21AM"/>
        <d v="1899-12-30T14:08:00"/>
        <d v="1899-12-30T12:28:00"/>
        <d v="1899-12-30T09:00:00"/>
        <s v="04:00PM"/>
        <d v="1899-12-30T23:40:00"/>
        <d v="1900-01-14T01:26:24"/>
        <d v="1899-12-30T08:41:00"/>
        <d v="1899-12-30T06:01:00"/>
        <s v="04:26AM"/>
        <d v="1900-01-04T02:38:24"/>
        <d v="1900-01-22T06:57:36"/>
        <s v="05:43AM"/>
        <d v="1900-01-20T06:00:00"/>
        <d v="1899-12-30T19:36:00"/>
        <d v="1899-12-30T18:43:00"/>
        <d v="1899-12-30T15:52:00"/>
        <s v="12:46AM"/>
        <d v="1900-01-21T08:24:00"/>
        <d v="1899-12-30T05:35:00"/>
        <s v="10:09AM"/>
        <d v="1900-01-08T04:19:12"/>
        <s v="10:31PM"/>
        <d v="1900-01-22T02:52:48"/>
        <d v="1900-01-03T11:16:48"/>
        <d v="1900-01-13T12:14:24"/>
        <d v="1899-12-30T22:20:00"/>
        <s v="12:20AM"/>
        <s v="07:33AM"/>
        <d v="1899-12-30T07:43:00"/>
        <d v="1899-12-30T12:28:48"/>
        <d v="1899-12-30T09:31:00"/>
        <d v="1899-12-30T03:35:00"/>
        <d v="1899-12-30T10:47:00"/>
        <d v="1899-12-30T20:28:00"/>
        <d v="1899-12-30T09:55:00"/>
        <d v="1899-12-30T12:31:00"/>
        <d v="1900-01-06T07:26:24"/>
        <s v="11:42PM"/>
        <d v="1900-01-02T13:12:00"/>
        <s v="08:44PM"/>
        <d v="1900-01-08T06:28:48"/>
        <d v="1899-12-30T01:25:00"/>
        <s v="07:20AM"/>
        <d v="1899-12-30T10:39:00"/>
        <s v="02:53PM"/>
        <d v="1899-12-30T07:59:00"/>
        <s v="05:06AM"/>
        <s v="01:15AM"/>
        <d v="1899-12-30T02:16:00"/>
        <d v="1899-12-30T16:51:00"/>
        <s v="10:55AM"/>
        <d v="1900-01-19T12:14:24"/>
        <d v="1900-01-14T09:50:24"/>
        <s v="12:12AM"/>
        <d v="1900-01-12T10:48:00"/>
        <d v="1899-12-30T11:43:00"/>
        <d v="1899-12-30T00:59:00"/>
        <d v="1899-12-30T03:33:00"/>
        <d v="1900-01-07T05:31:12"/>
        <d v="1900-01-18T03:21:36"/>
        <d v="1899-12-30T18:29:00"/>
        <s v="02:48AM"/>
        <d v="1899-12-30T16:19:00"/>
        <d v="1899-12-30T09:12:00"/>
        <d v="1899-12-30T02:22:00"/>
        <d v="1899-12-30T02:59:00"/>
        <d v="1899-12-30T05:03:00"/>
        <d v="1899-12-30T10:32:00"/>
        <d v="1899-12-30T18:39:00"/>
        <d v="1899-12-30T10:56:00"/>
        <d v="1899-12-30T21:51:00"/>
        <s v="10:43AM"/>
        <s v="05:00PM"/>
        <d v="1900-01-07T12:57:36"/>
        <d v="1899-12-30T23:35:00"/>
        <d v="1900-01-21T10:19:12"/>
        <d v="1899-12-30T03:23:00"/>
        <d v="1899-12-30T02:09:00"/>
        <s v="05:35PM"/>
        <d v="1899-12-30T05:19:00"/>
        <s v="01:29AM"/>
        <d v="1899-12-30T13:37:00"/>
        <d v="1900-01-07T11:02:24"/>
        <d v="1899-12-30T19:26:00"/>
        <d v="1900-01-22T03:36:00"/>
        <d v="1900-01-03T08:38:24"/>
        <d v="1899-12-30T05:16:00"/>
        <d v="1899-12-30T01:19:00"/>
        <d v="1899-12-30T10:08:00"/>
        <d v="1900-01-12T13:26:24"/>
        <d v="1899-12-30T16:29:00"/>
        <d v="1900-01-09T10:33:36"/>
        <d v="1899-12-30T14:09:00"/>
        <d v="1899-12-30T19:10:00"/>
        <d v="1900-01-03T02:09:36"/>
        <s v="01:38PM"/>
        <d v="1900-01-06T03:36:00"/>
        <d v="1900-01-21T13:26:24"/>
        <d v="1899-12-30T22:46:00"/>
        <d v="1899-12-30T00:43:00"/>
        <s v="06:21AM"/>
        <d v="1899-12-30T20:22:00"/>
        <s v="02:06AM"/>
        <d v="1900-01-09T12:43:12"/>
        <d v="1900-01-04T01:55:12"/>
        <d v="1900-01-04T05:45:36"/>
        <d v="1899-12-30T19:24:00"/>
        <d v="1899-12-30T14:06:00"/>
        <d v="1899-12-30T18:05:00"/>
        <s v="06:26PM"/>
        <d v="1899-12-30T13:55:00"/>
        <d v="1899-12-30T10:17:00"/>
        <d v="1899-12-30T21:07:00"/>
        <d v="1899-12-30T00:33:00"/>
        <d v="1900-01-01T11:31:12"/>
        <d v="1900-01-21T07:26:24"/>
        <s v="03:32AM"/>
        <s v="01:23AM"/>
        <d v="1899-12-30T01:13:00"/>
        <s v="04:18PM"/>
        <d v="1900-01-19T09:36:00"/>
        <d v="1900-01-10T14:09:36"/>
        <s v="07:47AM"/>
        <d v="1900-01-13T01:55:12"/>
        <d v="1900-01-02T06:14:24"/>
        <d v="1899-12-30T01:10:00"/>
        <d v="1900-01-21T00:57:36"/>
        <d v="1900-01-15T06:57:36"/>
        <d v="1899-12-30T05:31:00"/>
        <s v="11:46AM"/>
        <d v="1899-12-30T14:01:00"/>
        <s v="07:35AM"/>
        <s v="06:04PM"/>
        <d v="1899-12-30T05:23:00"/>
        <d v="1900-01-20T07:55:12"/>
        <d v="1899-12-30T22:08:00"/>
        <s v="02:32AM"/>
        <d v="1899-12-30T13:20:00"/>
        <d v="1899-12-30T12:39:00"/>
        <s v="12:23AM"/>
        <d v="1900-01-08T02:24:00"/>
        <d v="1899-12-30T11:44:00"/>
        <s v="02:12AM"/>
        <s v="08:24AM"/>
        <d v="1899-12-30T14:15:00"/>
        <d v="1899-12-30T00:18:00"/>
        <d v="1900-01-18T02:52:48"/>
        <s v="01:54AM"/>
        <d v="1900-01-21T04:48:00"/>
        <d v="1900-01-02T11:16:48"/>
        <s v="06:05AM"/>
        <s v="08:00PM"/>
        <s v="12:43AM"/>
        <d v="1899-12-30T13:42:00"/>
        <d v="1899-12-30T12:21:00"/>
        <d v="1900-01-08T08:24:00"/>
        <d v="1900-01-15T09:36:00"/>
        <d v="1899-12-30T05:57:00"/>
        <d v="1899-12-30T15:19:00"/>
        <s v="09:48AM"/>
        <d v="1899-12-30T18:54:00"/>
        <d v="1900-01-11T12:28:48"/>
        <s v="02:37PM"/>
        <d v="1899-12-30T09:26:00"/>
        <s v="11:22AM"/>
        <d v="1899-12-30T15:42:00"/>
        <s v="06:06AM"/>
        <s v="11:02PM"/>
        <d v="1899-12-30T18:53:00"/>
        <s v="11:58PM"/>
        <d v="1900-01-10T08:52:48"/>
        <s v="09:50PM"/>
        <d v="1900-01-11T11:45:36"/>
        <d v="1899-12-30T02:38:00"/>
        <d v="1900-01-22T10:33:36"/>
        <d v="1900-01-07T05:16:48"/>
        <d v="1899-12-30T08:27:00"/>
        <d v="1900-01-06T06:57:36"/>
        <d v="1899-12-30T10:04:00"/>
        <d v="1899-12-30T12:33:00"/>
        <d v="1899-12-30T20:24:00"/>
        <d v="1900-01-17T10:33:36"/>
        <d v="1900-01-13T12:28:48"/>
        <d v="1899-12-30T14:13:00"/>
        <s v="09:45PM"/>
        <d v="1899-12-30T11:16:00"/>
        <s v="12:30AM"/>
        <d v="1900-01-06T08:24:00"/>
        <d v="1899-12-30T13:27:00"/>
        <s v="08:43AM"/>
        <d v="1900-01-02T00:43:12"/>
        <d v="1900-01-15T02:09:36"/>
        <s v="04:38AM"/>
        <s v="02:06PM"/>
        <d v="1900-01-08T02:52:48"/>
        <d v="1900-01-16T02:38:24"/>
        <d v="1900-01-20T10:33:36"/>
        <d v="1900-01-06T07:40:48"/>
        <s v="02:14AM"/>
        <d v="1899-12-30T23:00:00"/>
        <s v="04:08AM"/>
        <s v="12:33AM"/>
        <d v="1900-01-17T07:26:24"/>
        <s v="01:33PM"/>
        <d v="1899-12-30T02:29:00"/>
        <d v="1899-12-30T22:42:00"/>
        <s v="10:00AM"/>
        <d v="1899-12-30T21:27:00"/>
        <s v="06:44PM"/>
        <d v="1899-12-30T20:11:00"/>
        <d v="1900-01-18T08:24:00"/>
        <d v="1900-01-19T11:16:48"/>
        <s v="06:58AM"/>
        <d v="1900-01-15T02:38:24"/>
        <d v="1899-12-30T05:06:00"/>
        <d v="1899-12-30T23:14:00"/>
        <d v="1899-12-30T13:49:00"/>
        <s v="05:42PM"/>
        <d v="1899-12-30T05:01:00"/>
        <s v="07:50AM"/>
        <s v="11:43AM"/>
        <s v="10:25AM"/>
        <s v="05:30AM"/>
        <d v="1899-12-30T11:03:00"/>
        <d v="1899-12-30T09:17:00"/>
        <d v="1899-12-30T08:33:00"/>
        <s v="11:15PM"/>
        <d v="1899-12-30T07:54:00"/>
        <d v="1899-12-30T02:25:00"/>
        <d v="1899-12-30T04:04:00"/>
        <d v="1899-12-30T21:32:00"/>
        <d v="1899-12-30T02:12:00"/>
        <d v="1899-12-30T23:36:00"/>
        <d v="1899-12-30T23:46:00"/>
        <d v="1899-12-30T21:08:00"/>
        <d v="1899-12-30T04:37:00"/>
        <d v="1900-01-05T00:14:24"/>
        <d v="1899-12-30T08:51:00"/>
        <d v="1899-12-30T14:45:00"/>
        <d v="1899-12-30T05:54:00"/>
        <d v="1899-12-30T16:50:00"/>
        <s v="05:04PM"/>
        <d v="1899-12-30T16:04:00"/>
        <d v="1899-12-30T08:55:00"/>
        <d v="1900-01-05T12:00:00"/>
        <d v="1900-01-10T08:38:24"/>
        <s v="11:31PM"/>
        <s v="06:03PM"/>
        <s v="02:49AM"/>
        <d v="1900-01-07T03:50:24"/>
        <d v="1899-12-30T09:30:00"/>
        <d v="1900-01-20T12:28:48"/>
        <d v="1899-12-30T04:08:00"/>
        <d v="1900-01-22T01:55:12"/>
        <d v="1899-12-30T02:19:00"/>
        <d v="1899-12-30T18:23:00"/>
        <d v="1900-01-10T12:00:00"/>
        <d v="1899-12-30T22:28:00"/>
        <d v="1899-12-30T06:37:00"/>
        <s v="04:29PM"/>
        <s v="08:48PM"/>
        <d v="1899-12-30T18:28:00"/>
        <s v="02:41PM"/>
        <d v="1899-12-30T04:17:00"/>
        <d v="1899-12-30T19:32:00"/>
        <d v="1899-12-31T11:16:48"/>
        <d v="1899-12-30T23:51:00"/>
        <s v="06:38AM"/>
        <s v="11:01AM"/>
        <s v="02:45PM"/>
        <s v="03:15AM"/>
        <s v="12:05AM"/>
        <d v="1900-01-14T11:31:12"/>
        <s v="05:51PM"/>
        <d v="1899-12-30T01:59:00"/>
        <d v="1900-01-11T09:07:12"/>
        <d v="1899-12-30T05:20:00"/>
        <s v="06:08AM"/>
        <d v="1900-01-05T02:52:48"/>
        <d v="1899-12-30T20:05:00"/>
        <d v="1899-12-30T06:56:00"/>
        <d v="1899-12-30T15:01:00"/>
        <d v="1899-12-30T07:03:00"/>
        <d v="1899-12-30T10:22:00"/>
        <d v="1899-12-30T16:06:00"/>
        <d v="1900-01-10T10:33:36"/>
        <s v="01:36AM"/>
        <s v="01:56AM"/>
        <s v="05:25AM"/>
        <s v="09:04AM"/>
        <s v="01:21PM"/>
        <d v="1899-12-30T12:15:00"/>
        <d v="1900-01-04T06:28:48"/>
        <d v="1899-12-30T07:38:00"/>
        <d v="1900-01-19T02:52:48"/>
        <d v="1899-12-30T04:51:00"/>
        <s v="09:17PM"/>
        <s v="12:17AM"/>
        <d v="1899-12-30T07:22:00"/>
        <d v="1900-01-01T04:48:00"/>
        <s v="03:20PM"/>
        <d v="1900-01-13T06:28:48"/>
        <d v="1900-01-13T03:50:24"/>
        <d v="1899-12-30T05:10:00"/>
        <d v="1899-12-30T20:52:00"/>
        <d v="1899-12-30T01:14:00"/>
        <d v="1899-12-30T00:00:00"/>
        <d v="1900-01-09T10:48:00"/>
        <s v="02:08AM"/>
        <s v="01:20AM"/>
        <s v="10:22AM"/>
        <d v="1899-12-30T03:41:00"/>
        <d v="1900-01-20T10:19:12"/>
        <d v="1900-01-02T00:28:48"/>
        <d v="1899-12-30T14:18:00"/>
        <d v="1900-01-14T11:45:36"/>
        <s v="05:10AM"/>
        <d v="1900-01-15T00:14:24"/>
        <s v="04:12PM"/>
        <d v="1900-01-11T02:38:24"/>
        <d v="1899-12-30T00:20:00"/>
        <d v="1900-01-14T00:28:48"/>
        <d v="1900-01-10T03:21:36"/>
        <s v="10:51AM"/>
        <d v="1899-12-30T00:32:00"/>
        <s v="12:47AM"/>
        <s v="04:47AM"/>
        <d v="1899-12-30T13:45:00"/>
        <d v="1899-12-30T04:22:00"/>
        <d v="1899-12-30T12:23:00"/>
        <d v="1899-12-30T10:37:00"/>
        <s v="12:41PM"/>
        <d v="1899-12-30T06:42:00"/>
        <d v="1899-12-30T06:33:00"/>
        <d v="1900-01-22T07:40:48"/>
        <s v="10:39AM"/>
        <d v="1900-01-08T05:02:24"/>
        <s v="02:21PM"/>
        <d v="1900-01-14T05:45:36"/>
        <d v="1899-12-30T18:51:00"/>
        <s v="06:43AM"/>
        <d v="1900-01-09T01:26:24"/>
        <d v="1900-01-11T00:28:48"/>
        <d v="1900-01-03T01:12:00"/>
        <s v="12:56PM"/>
        <s v="09:31PM"/>
        <d v="1899-12-30T07:14:00"/>
        <d v="1900-01-19T11:31:12"/>
        <d v="1900-01-06T12:00:00"/>
        <d v="1900-01-16T03:21:36"/>
        <d v="1899-12-30T15:08:00"/>
        <d v="1899-12-30T01:18:00"/>
        <d v="1899-12-30T03:56:00"/>
        <d v="1899-12-30T01:12:00"/>
        <d v="1900-01-16T08:09:36"/>
        <d v="1900-01-01T12:28:48"/>
        <s v="07:29PM"/>
        <d v="1900-01-07T02:38:24"/>
        <d v="1899-12-30T02:06:00"/>
        <s v="07:38AM"/>
        <d v="1900-01-17T11:31:12"/>
        <d v="1899-12-30T10:10:00"/>
        <s v="12:25PM"/>
        <d v="1900-01-06T02:52:48"/>
        <d v="1900-01-12T05:45:36"/>
        <s v="09:26AM"/>
        <s v="12:59PM"/>
        <d v="1900-01-13T10:04:48"/>
        <d v="1900-01-10T06:43:12"/>
        <s v="08:23PM"/>
        <s v="01:03PM"/>
        <d v="1899-12-30T10:53:00"/>
        <d v="1899-12-30T10:30:00"/>
        <d v="1899-12-30T10:49:00"/>
        <d v="1900-01-08T08:52:48"/>
        <d v="1900-01-09T13:26:24"/>
        <d v="1900-01-10T06:14:24"/>
        <d v="1899-12-30T10:29:00"/>
        <s v="06:11AM"/>
        <d v="1900-01-05T00:57:36"/>
        <s v="06:03AM"/>
        <s v="02:16PM"/>
        <d v="1899-12-30T09:32:00"/>
        <s v="07:42AM"/>
        <d v="1900-01-20T13:12:00"/>
        <d v="1900-01-16T01:26:24"/>
        <d v="1900-01-21T06:43:12"/>
        <d v="1899-12-30T12:12:00"/>
        <d v="1899-12-30T21:28:00"/>
        <s v="10:21AM"/>
        <s v="09:04PM"/>
        <s v="08:51PM"/>
        <d v="1899-12-30T11:09:00"/>
        <d v="1899-12-30T14:52:00"/>
        <d v="1899-12-30T12:38:00"/>
        <d v="1899-12-30T12:34:00"/>
        <s v="09:37AM"/>
        <d v="1899-12-30T18:19:00"/>
        <d v="1899-12-30T06:00:00"/>
        <d v="1899-12-30T14:07:00"/>
        <d v="1899-12-30T11:55:00"/>
        <d v="1899-12-30T15:04:00"/>
        <d v="1899-12-30T01:01:00"/>
        <d v="1899-12-30T15:30:00"/>
        <d v="1899-12-30T02:39:00"/>
        <s v="04:50PM"/>
        <s v="08:15AM"/>
        <s v="09:34AM"/>
        <d v="1899-12-30T19:46:00"/>
        <d v="1899-12-30T17:36:00"/>
        <d v="1900-01-20T02:38:24"/>
        <d v="1899-12-30T20:49:00"/>
        <d v="1900-01-21T02:24:00"/>
        <s v="07:24PM"/>
        <d v="1900-01-22T04:04:48"/>
        <d v="1899-12-30T01:48:00"/>
        <s v="06:20PM"/>
        <s v="11:08PM"/>
        <d v="1899-12-30T14:38:00"/>
        <d v="1900-01-08T12:00:00"/>
        <d v="1899-12-30T07:15:00"/>
        <s v="08:34PM"/>
        <d v="1899-12-30T02:35:00"/>
        <d v="1900-01-21T13:12:00"/>
        <d v="1900-01-19T07:12:00"/>
        <s v="06:39PM"/>
        <s v="01:50AM"/>
        <s v="12:15AM"/>
        <d v="1900-01-20T06:43:12"/>
        <d v="1900-01-06T10:04:48"/>
        <d v="1899-12-30T13:38:00"/>
        <d v="1900-01-02T03:50:24"/>
        <s v="12:24PM"/>
        <d v="1899-12-30T20:04:00"/>
        <s v="06:18PM"/>
        <d v="1900-01-03T02:24:00"/>
        <d v="1900-01-12T09:36:00"/>
        <s v="10:42AM"/>
        <s v="10:44PM"/>
        <d v="1900-01-07T09:36:00"/>
        <d v="1899-12-30T09:33:00"/>
        <d v="1899-12-30T00:45:00"/>
        <d v="1900-01-08T11:16:48"/>
        <d v="1900-01-10T09:21:36"/>
        <s v="11:37PM"/>
        <d v="1900-01-09T13:40:48"/>
        <s v="05:14AM"/>
        <d v="1900-01-04T12:28:48"/>
        <d v="1899-12-30T00:08:00"/>
        <d v="1900-01-06T14:09:36"/>
        <s v="01:51PM"/>
        <d v="1900-01-17T02:09:36"/>
        <s v="07:33PM"/>
        <d v="1899-12-30T22:12:00"/>
        <d v="1900-01-17T10:48:00"/>
        <d v="1899-12-30T17:49:00"/>
        <d v="1900-01-14T03:21:36"/>
        <d v="1900-01-04T00:28:48"/>
        <d v="1899-12-30T03:15:00"/>
        <s v="04:27PM"/>
        <d v="1900-01-05T04:19:12"/>
        <d v="1899-12-30T05:29:00"/>
        <d v="1899-12-30T06:19:00"/>
        <s v="01:00AM"/>
        <d v="1899-12-30T12:02:00"/>
        <d v="1900-01-07T12:28:48"/>
        <d v="1899-12-30T09:06:00"/>
        <d v="1899-12-30T04:47:00"/>
        <d v="1900-01-05T00:28:48"/>
        <d v="1899-12-30T00:17:00"/>
        <d v="1899-12-30T16:49:00"/>
        <s v="12:29PM"/>
        <d v="1899-12-30T14:25:00"/>
        <s v="03:57AM"/>
        <d v="1899-12-30T19:08:00"/>
        <d v="1900-01-20T13:40:48"/>
        <d v="1900-01-02T03:36:00"/>
        <d v="1899-12-30T17:07:00"/>
        <s v="01:45PM"/>
        <s v="03:41PM"/>
        <d v="1900-01-14T10:33:36"/>
        <s v="01:37PM"/>
        <d v="1900-01-05T09:07:12"/>
        <s v="07:23AM"/>
        <d v="1899-12-30T12:58:00"/>
        <d v="1899-12-30T20:31:00"/>
        <d v="1900-01-06T12:28:48"/>
        <d v="1900-01-02T12:57:36"/>
        <d v="1899-12-30T21:39:00"/>
        <d v="1899-12-30T03:20:00"/>
        <d v="1899-12-30T05:43:00"/>
        <d v="1899-12-30T18:46:00"/>
        <s v="08:04PM"/>
        <d v="1899-12-30T13:01:00"/>
        <s v="08:02AM"/>
        <d v="1900-01-09T10:19:12"/>
        <d v="1899-12-30T04:03:00"/>
        <s v="08:50PM"/>
        <d v="1900-01-14T12:14:24"/>
        <d v="1899-12-30T11:11:00"/>
        <d v="1899-12-30T23:05:00"/>
        <d v="1899-12-30T02:18:00"/>
        <s v="01:51AM"/>
        <d v="1899-12-30T18:33:00"/>
        <d v="1899-12-30T00:53:00"/>
        <s v="04:59AM"/>
        <d v="1899-12-30T07:39:00"/>
        <d v="1899-12-31T13:55:12"/>
        <d v="1899-12-30T08:36:00"/>
        <s v="09:08AM"/>
        <d v="1899-12-30T04:06:00"/>
        <s v="09:32AM"/>
        <d v="1899-12-30T22:10:00"/>
        <s v="11:32AM"/>
        <d v="1900-01-20T10:48:00"/>
        <d v="1899-12-30T16:40:00"/>
        <d v="1899-12-30T12:27:00"/>
        <d v="1899-12-30T15:49:00"/>
        <d v="1899-12-30T18:08:00"/>
        <s v="07:17AM"/>
        <d v="1899-12-30T23:26:00"/>
        <d v="1899-12-30T00:31:00"/>
        <d v="1899-12-30T22:45:00"/>
        <d v="1899-12-30T19:28:00"/>
        <d v="1899-12-30T00:28:00"/>
        <d v="1899-12-30T18:01:00"/>
        <d v="1899-12-30T14:55:00"/>
        <d v="1900-01-01T11:45:36"/>
        <d v="1899-12-30T06:25:00"/>
        <d v="1899-12-30T01:24:00"/>
        <d v="1899-12-30T21:56:00"/>
        <s v="02:52PM"/>
        <d v="1900-01-03T09:50:24"/>
        <s v="05:50AM"/>
        <d v="1899-12-30T12:53:00"/>
        <d v="1900-01-01T06:28:48"/>
        <d v="1899-12-30T13:43:00"/>
        <d v="1900-01-04T09:21:36"/>
        <d v="1899-12-30T16:13:00"/>
        <d v="1900-01-21T10:48:00"/>
        <d v="1899-12-30T20:12:00"/>
        <d v="1899-12-30T18:32:00"/>
        <d v="1900-01-03T06:57:36"/>
        <d v="1899-12-30T18:22:00"/>
        <d v="1899-12-30T09:53:00"/>
        <d v="1899-12-30T09:10:00"/>
        <s v="02:39PM"/>
        <d v="1899-12-30T19:45:00"/>
        <d v="1899-12-30T00:44:00"/>
        <d v="1899-12-30T00:12:00"/>
        <s v="03:25PM"/>
        <d v="1899-12-30T00:30:00"/>
        <s v="10:57AM"/>
        <d v="1899-12-30T20:47:00"/>
        <d v="1900-01-11T00:57:36"/>
        <s v="04:36AM"/>
        <d v="1900-01-08T10:19:12"/>
        <d v="1900-01-02T10:04:48"/>
        <d v="1900-01-02T06:28:48"/>
        <d v="1900-01-21T09:21:36"/>
        <d v="1899-12-30T04:32:00"/>
        <d v="1900-01-07T03:21:36"/>
        <s v="07:02PM"/>
        <s v="10:53AM"/>
        <d v="1900-01-02T06:57:36"/>
        <s v="02:36PM"/>
        <d v="1900-01-13T04:04:48"/>
        <s v="09:16PM"/>
        <d v="1899-12-30T02:10:00"/>
        <d v="1899-12-30T08:04:00"/>
        <s v="06:15AM"/>
        <d v="1900-01-11T07:26:24"/>
        <s v="03:17AM"/>
        <d v="1900-01-19T13:12:00"/>
        <s v="08:59AM"/>
        <d v="1900-01-18T01:26:24"/>
        <d v="1899-12-30T20:39:00"/>
        <d v="1899-12-30T00:42:00"/>
        <d v="1900-01-07T11:45:36"/>
        <d v="1900-01-19T06:57:36"/>
        <s v="07:44PM"/>
        <d v="1899-12-30T00:04:00"/>
        <d v="1900-01-03T06:43:12"/>
        <d v="1900-01-11T06:00:00"/>
        <s v="02:13PM"/>
        <s v="02:22PM"/>
        <d v="1900-01-13T02:09:36"/>
        <d v="1900-01-02T06:00:00"/>
        <d v="1899-12-30T23:18:00"/>
        <d v="1900-01-12T07:12:00"/>
        <d v="1899-12-30T22:23:00"/>
        <d v="1899-12-30T06:57:00"/>
        <d v="1900-01-11T01:12:00"/>
        <d v="1899-12-30T11:36:00"/>
        <d v="1900-01-20T06:28:48"/>
        <s v="05:39AM"/>
        <d v="1900-01-13T05:16:48"/>
        <s v="11:59AM"/>
        <d v="1900-01-21T03:50:24"/>
        <s v="11:27AM"/>
        <d v="1900-01-14T07:40:48"/>
        <d v="1899-12-30T19:18:00"/>
        <d v="1900-01-08T06:57:36"/>
        <d v="1899-12-30T02:52:00"/>
        <d v="1899-12-30T17:45:00"/>
        <d v="1900-01-05T04:04:48"/>
        <d v="1899-12-30T17:21:00"/>
        <d v="1899-12-30T08:23:00"/>
        <d v="1899-12-30T00:40:00"/>
        <s v="09:08PM"/>
        <d v="1899-12-30T15:15:00"/>
        <d v="1899-12-30T19:27:00"/>
        <d v="1900-01-08T04:33:36"/>
        <d v="1899-12-30T06:11:00"/>
        <d v="1900-01-04T00:57:36"/>
        <d v="1900-01-19T02:24:00"/>
        <s v="10:30PM"/>
        <s v="07:27PM"/>
        <d v="1899-12-30T09:41:00"/>
        <d v="1899-12-30T14:50:00"/>
        <s v="10:07AM"/>
        <s v="12:00PM"/>
        <d v="1899-12-30T23:29:00"/>
        <d v="1899-12-30T01:34:00"/>
        <s v="03:46AM"/>
        <d v="1899-12-30T06:54:00"/>
        <d v="1900-01-17T03:21:36"/>
        <s v="03:00AM"/>
        <d v="1900-01-03T01:55:12"/>
        <d v="1899-12-30T08:18:00"/>
        <d v="1899-12-30T12:40:00"/>
        <s v="11:57AM"/>
        <d v="1899-12-30T15:23:00"/>
        <d v="1900-01-16T04:19:12"/>
        <d v="1900-01-22T13:40:48"/>
        <d v="1899-12-30T15:33:00"/>
        <d v="1900-01-03T04:19:12"/>
        <d v="1899-12-30T05:24:00"/>
        <d v="1899-12-30T16:02:00"/>
        <s v="04:20PM"/>
        <d v="1899-12-30T10:14:00"/>
        <d v="1900-01-16T08:24:00"/>
        <d v="1899-12-30T05:48:00"/>
        <d v="1900-01-15T08:38:24"/>
        <d v="1899-12-30T18:56:00"/>
        <d v="1900-01-13T04:33:36"/>
        <d v="1899-12-31T09:21:36"/>
        <d v="1900-01-15T09:21:36"/>
        <d v="1899-12-30T12:42:00"/>
        <s v="02:00AM"/>
        <d v="1900-01-07T10:48:00"/>
        <s v="01:30AM"/>
        <d v="1900-01-18T13:12:00"/>
        <d v="1900-01-14T09:36:00"/>
        <s v="12:33PM"/>
        <d v="1899-12-30T13:44:00"/>
        <d v="1900-01-16T13:12:00"/>
        <d v="1899-12-30T14:39:00"/>
        <s v="02:23AM"/>
        <d v="1899-12-30T03:18:00"/>
        <d v="1899-12-30T13:32:00"/>
        <d v="1899-12-30T16:33:00"/>
        <d v="1899-12-30T05:00:00"/>
        <d v="1899-12-30T16:42:00"/>
        <d v="1899-12-30T01:56:00"/>
        <d v="1900-01-05T08:09:36"/>
        <s v="08:40PM"/>
        <d v="1899-12-30T23:30:00"/>
        <d v="1900-01-01T07:40:48"/>
        <d v="1899-12-30T18:44:00"/>
        <s v="06:01PM"/>
        <d v="1899-12-30T07:51:00"/>
        <d v="1900-01-06T11:16:48"/>
        <d v="1899-12-30T06:18:00"/>
        <d v="1899-12-30T03:58:00"/>
        <d v="1899-12-30T21:03:00"/>
        <d v="1899-12-30T12:08:00"/>
        <d v="1900-01-07T07:40:48"/>
        <d v="1899-12-30T19:19:00"/>
        <s v="03:39PM"/>
        <d v="1900-01-11T08:38:24"/>
        <s v="05:44PM"/>
        <d v="1899-12-30T01:52:00"/>
        <s v="07:25AM"/>
        <d v="1899-12-30T07:31:00"/>
        <d v="1899-12-30T20:44:00"/>
        <d v="1899-12-30T14:33:00"/>
        <d v="1900-01-03T06:00:00"/>
        <d v="1900-01-08T02:38:24"/>
        <d v="1899-12-30T07:55:00"/>
        <d v="1899-12-30T08:00:00"/>
        <d v="1899-12-30T16:37:00"/>
        <d v="1900-01-16T13:40:48"/>
        <d v="1899-12-30T14:14:00"/>
        <d v="1899-12-30T01:28:00"/>
        <s v="07:10PM"/>
        <d v="1900-01-04T06:57:36"/>
        <d v="1899-12-30T00:41:00"/>
        <d v="1900-01-09T12:14:24"/>
        <s v="04:33AM"/>
        <d v="1899-12-30T03:59:00"/>
        <s v="07:13PM"/>
        <d v="1900-01-09T03:07:12"/>
        <s v="07:20PM"/>
        <d v="1899-12-30T15:47:00"/>
        <d v="1899-12-30T18:15:00"/>
        <d v="1899-12-30T07:06:00"/>
        <d v="1900-01-08T08:09:36"/>
        <d v="1899-12-30T03:34:00"/>
        <d v="1899-12-30T03:51:00"/>
        <d v="1900-01-13T01:12:00"/>
        <s v="09:36PM"/>
        <s v="01:35AM"/>
        <s v="09:58PM"/>
        <s v="06:12PM"/>
        <d v="1899-12-30T00:21:00"/>
        <d v="1899-12-30T16:52:00"/>
        <d v="1899-12-30T09:50:24"/>
        <d v="1899-12-30T06:17:00"/>
        <s v="07:16AM"/>
        <d v="1899-12-30T21:42:00"/>
        <d v="1899-12-30T14:35:00"/>
        <d v="1899-12-30T13:51:00"/>
        <d v="1900-01-18T13:40:48"/>
        <d v="1900-01-12T08:09:36"/>
        <s v="12:50PM"/>
        <d v="1900-01-03T03:36:00"/>
        <d v="1900-01-16T03:07:12"/>
        <d v="1899-12-30T15:14:00"/>
        <d v="1900-01-18T10:48:00"/>
        <d v="1900-01-08T12:14:24"/>
        <d v="1899-12-30T14:00:00"/>
        <d v="1899-12-30T04:44:00"/>
        <s v="04:40PM"/>
        <s v="01:57PM"/>
        <d v="1899-12-30T05:12:00"/>
        <s v="10:54AM"/>
        <d v="1899-12-30T12:52:00"/>
        <d v="1900-01-15T12:28:48"/>
        <d v="1899-12-30T00:39:00"/>
        <s v="07:55PM"/>
        <s v="04:35PM"/>
        <d v="1899-12-30T01:31:00"/>
        <d v="1899-12-30T01:58:00"/>
        <d v="1900-01-15T07:40:48"/>
        <d v="1900-01-21T10:04:48"/>
        <d v="1900-01-12T08:52:48"/>
        <d v="1899-12-30T04:05:00"/>
        <d v="1899-12-30T23:16:00"/>
        <s v="03:51AM"/>
        <s v="08:26PM"/>
        <d v="1899-12-30T13:46:00"/>
        <d v="1900-01-17T04:04:48"/>
        <d v="1900-01-06T12:43:12"/>
        <d v="1899-12-30T15:50:00"/>
        <s v="07:57PM"/>
        <d v="1900-01-16T06:14:24"/>
        <s v="08:06PM"/>
        <d v="1900-01-06T05:16:48"/>
        <d v="1899-12-30T23:44:00"/>
        <d v="1900-01-18T09:21:36"/>
        <s v="10:27AM"/>
        <d v="1900-01-11T02:52:48"/>
        <s v="01:59PM"/>
        <s v="02:08PM"/>
        <d v="1899-12-30T02:45:00"/>
        <d v="1900-01-02T02:09:36"/>
        <d v="1899-12-30T13:39:00"/>
        <d v="1900-01-07T10:04:48"/>
        <d v="1899-12-30T04:10:00"/>
        <d v="1900-01-05T10:48:00"/>
        <s v="05:01PM"/>
        <d v="1900-01-02T04:19:12"/>
        <d v="1899-12-30T12:14:00"/>
        <d v="1899-12-30T21:09:00"/>
        <d v="1899-12-30T08:21:00"/>
        <s v="10:52PM"/>
        <d v="1899-12-30T12:20:00"/>
        <d v="1899-12-30T09:36:00"/>
        <d v="1899-12-30T03:19:00"/>
        <d v="1899-12-30T16:26:00"/>
        <d v="1899-12-30T05:45:00"/>
        <d v="1899-12-30T19:50:00"/>
        <d v="1899-12-30T16:20:00"/>
        <d v="1900-01-17T08:52:48"/>
        <d v="1899-12-30T16:36:00"/>
        <d v="1899-12-30T01:00:00"/>
        <s v="06:41AM"/>
        <s v="02:24PM"/>
        <s v="07:43PM"/>
        <s v="09:16AM"/>
        <s v="05:38PM"/>
        <d v="1899-12-30T21:15:00"/>
        <d v="1900-01-10T13:26:24"/>
        <s v="12:16AM"/>
        <s v="05:50PM"/>
        <s v="05:34PM"/>
        <s v="12:12PM"/>
        <s v="10:39PM"/>
        <s v="11:41AM"/>
        <d v="1899-12-30T00:14:24"/>
        <d v="1900-01-17T02:24:00"/>
        <d v="1899-12-30T20:16:00"/>
        <d v="1899-12-30T12:41:00"/>
        <d v="1899-12-30T19:56:00"/>
        <s v="07:50PM"/>
        <d v="1899-12-30T14:22:00"/>
        <d v="1899-12-30T04:59:00"/>
        <s v="01:10PM"/>
        <d v="1899-12-30T23:20:00"/>
        <s v="09:28AM"/>
        <s v="11:34AM"/>
        <d v="1899-12-30T06:41:00"/>
        <d v="1899-12-30T11:47:00"/>
        <s v="06:31AM"/>
        <d v="1899-12-30T05:33:00"/>
        <d v="1900-01-08T12:28:48"/>
        <d v="1900-01-05T13:40:48"/>
        <s v="02:49PM"/>
        <d v="1900-01-16T12:43:12"/>
        <d v="1900-01-15T11:31:12"/>
        <s v="07:04PM"/>
        <d v="1900-01-21T09:50:24"/>
        <d v="1900-01-13T13:12:00"/>
        <s v="04:43PM"/>
        <d v="1899-12-30T06:21:00"/>
        <d v="1899-12-30T10:59:00"/>
        <s v="08:22PM"/>
        <d v="1899-12-30T05:27:00"/>
        <d v="1899-12-30T22:57:00"/>
        <s v="07:58PM"/>
        <d v="1900-01-22T10:48:00"/>
        <s v="05:12PM"/>
        <d v="1899-12-31T10:19:12"/>
        <d v="1899-12-30T21:36:00"/>
        <d v="1900-01-01T04:04:48"/>
        <s v="07:52AM"/>
        <d v="1899-12-30T17:48:00"/>
        <d v="1900-01-06T08:52:48"/>
        <s v="11:00AM"/>
        <d v="1899-12-30T08:26:00"/>
        <s v="11:48AM"/>
        <s v="10:03PM"/>
        <d v="1899-12-30T11:28:00"/>
        <s v="02:09PM"/>
        <d v="1900-01-14T03:07:12"/>
        <d v="1899-12-30T17:00:00"/>
        <d v="1899-12-30T01:42:00"/>
        <d v="1900-01-01T00:14:24"/>
        <s v="12:52PM"/>
        <d v="1900-01-03T07:26:24"/>
        <d v="1899-12-30T16:55:00"/>
        <d v="1900-01-20T01:55:12"/>
        <s v="12:07PM"/>
        <d v="1899-12-30T12:55:00"/>
        <d v="1900-01-15T11:16:48"/>
        <d v="1900-01-18T11:02:24"/>
        <d v="1899-12-30T09:16:00"/>
        <s v="12:15PM"/>
        <d v="1899-12-30T07:48:00"/>
        <s v="03:52PM"/>
        <d v="1899-12-30T15:20:00"/>
        <d v="1899-12-30T13:08:00"/>
        <s v="03:23AM"/>
        <s v="08:36PM"/>
        <d v="1899-12-30T01:50:00"/>
        <s v="02:30AM"/>
        <d v="1900-01-07T05:02:24"/>
        <d v="1900-01-14T09:07:12"/>
        <d v="1900-01-13T09:36:00"/>
        <d v="1899-12-30T13:31:00"/>
        <d v="1900-01-03T01:26:24"/>
        <s v="03:14AM"/>
        <s v="11:03PM"/>
        <d v="1899-12-30T06:03:00"/>
        <d v="1899-12-30T16:12:00"/>
        <d v="1900-01-09T03:21:36"/>
        <d v="1899-12-30T10:50:00"/>
        <s v="10:46PM"/>
        <d v="1900-01-06T00:28:48"/>
        <s v="07:52PM"/>
        <d v="1899-12-30T20:17:00"/>
        <d v="1899-12-31T04:19:12"/>
        <d v="1900-01-14T10:04:48"/>
        <d v="1900-01-03T10:33:36"/>
        <d v="1899-12-30T20:23:00"/>
        <d v="1900-01-16T06:28:48"/>
        <d v="1900-01-11T12:57:36"/>
        <d v="1899-12-30T07:05:00"/>
        <d v="1899-12-30T18:59:00"/>
        <s v="10:50PM"/>
        <d v="1899-12-30T21:54:00"/>
        <s v="01:14AM"/>
        <s v="11:21AM"/>
        <s v="09:40PM"/>
        <d v="1899-12-30T21:57:00"/>
        <d v="1899-12-30T01:53:00"/>
        <d v="1900-01-17T11:45:36"/>
        <d v="1899-12-30T03:55:00"/>
        <d v="1899-12-30T03:08:00"/>
        <d v="1899-12-30T15:28:00"/>
        <s v="06:46PM"/>
        <d v="1900-01-15T12:57:36"/>
        <s v="02:19AM"/>
        <d v="1899-12-30T06:07:00"/>
        <d v="1899-12-30T21:55:00"/>
        <s v="07:34AM"/>
        <d v="1900-01-21T00:28:48"/>
        <d v="1899-12-30T06:32:00"/>
        <d v="1899-12-30T19:00:00"/>
        <s v="03:37AM"/>
        <d v="1900-01-14T01:12:00"/>
        <d v="1900-01-02T09:50:24"/>
        <d v="1899-12-30T05:25:00"/>
        <s v="11:28PM"/>
        <d v="1899-12-30T08:01:00"/>
        <d v="1899-12-30T02:07:00"/>
        <s v="11:58AM"/>
        <d v="1899-12-30T14:56:00"/>
        <d v="1900-01-17T07:12:00"/>
        <s v="01:02AM"/>
        <d v="1899-12-30T04:50:00"/>
        <d v="1900-01-08T00:00:00"/>
        <d v="1900-01-13T01:40:48"/>
        <s v="12:42PM"/>
        <s v="10:12PM"/>
        <d v="1899-12-30T20:42:00"/>
        <d v="1899-12-30T01:51:00"/>
        <d v="1899-12-30T07:58:00"/>
        <s v="07:19AM"/>
        <s v="09:44PM"/>
        <s v="01:40PM"/>
        <d v="1899-12-30T16:23:00"/>
        <d v="1900-01-01T05:45:36"/>
        <d v="1899-12-30T02:44:00"/>
        <d v="1899-12-30T13:36:00"/>
        <d v="1899-12-30T19:35:00"/>
        <d v="1899-12-30T22:55:00"/>
        <d v="1900-01-17T02:52:48"/>
        <d v="1899-12-30T16:34:00"/>
        <d v="1899-12-30T21:52:00"/>
        <d v="1899-12-30T20:20:00"/>
        <d v="1899-12-30T07:00:00"/>
        <d v="1900-01-12T11:31:12"/>
        <d v="1900-01-09T01:55:12"/>
        <d v="1899-12-30T16:10:00"/>
        <s v="06:58PM"/>
        <s v="04:03PM"/>
        <d v="1899-12-30T14:32:00"/>
        <d v="1900-01-12T03:07:12"/>
        <d v="1900-01-16T03:36:00"/>
        <d v="1899-12-30T03:11:00"/>
        <d v="1900-01-02T09:07:12"/>
        <d v="1899-12-30T09:09:00"/>
        <d v="1899-12-30T07:12:00"/>
        <s v="03:08PM"/>
        <d v="1899-12-30T15:27:00"/>
        <d v="1899-12-30T02:27:00"/>
        <s v="01:07PM"/>
        <s v="11:20AM"/>
        <d v="1900-01-13T07:55:12"/>
        <d v="1900-01-04T13:26:24"/>
        <d v="1900-01-19T03:36:00"/>
        <d v="1899-12-30T15:07:00"/>
        <s v="10:17PM"/>
        <s v="04:32PM"/>
        <d v="1900-01-22T00:28:48"/>
        <d v="1899-12-30T12:10:00"/>
        <s v="12:55AM"/>
        <d v="1899-12-30T12:06:00"/>
        <d v="1900-01-02T00:57:36"/>
        <d v="1899-12-30T12:25:00"/>
        <d v="1899-12-30T02:38:24"/>
        <d v="1900-01-11T06:28:48"/>
        <d v="1900-01-14T13:40:48"/>
        <d v="1900-01-12T07:55:12"/>
        <d v="1899-12-30T04:33:00"/>
        <d v="1899-12-30T13:00:00"/>
        <d v="1899-12-31T06:57:36"/>
        <d v="1900-01-07T08:38:24"/>
        <d v="1900-01-09T05:16:48"/>
        <d v="1899-12-30T15:56:00"/>
        <d v="1900-01-09T04:33:36"/>
        <d v="1900-01-19T07:26:24"/>
        <d v="1899-12-30T08:15:00"/>
        <d v="1899-12-30T18:30:00"/>
        <d v="1899-12-30T16:05:00"/>
        <d v="1899-12-30T21:04:00"/>
        <d v="1900-01-01T01:55:12"/>
        <d v="1899-12-30T12:32:00"/>
        <s v="08:03PM"/>
        <d v="1900-01-09T07:40:48"/>
        <d v="1900-01-11T12:14:24"/>
        <d v="1899-12-30T14:11:00"/>
        <d v="1900-01-12T11:02:24"/>
        <d v="1900-01-04T05:16:48"/>
        <d v="1900-01-06T04:04:48"/>
        <d v="1900-01-22T00:00:00"/>
        <s v="07:44AM"/>
        <d v="1900-01-02T01:12:00"/>
        <d v="1899-12-30T10:46:00"/>
        <s v="04:48PM"/>
        <s v="06:52PM"/>
        <d v="1899-12-30T16:54:00"/>
        <d v="1899-12-30T04:18:00"/>
        <s v="10:23PM"/>
        <d v="1900-01-14T01:40:48"/>
        <d v="1899-12-30T15:37:00"/>
        <d v="1899-12-30T10:05:00"/>
        <d v="1900-01-22T10:04:48"/>
        <s v="10:35PM"/>
        <s v="08:59PM"/>
        <s v="11:50PM"/>
        <s v="12:08PM"/>
        <d v="1899-12-30T08:25:00"/>
        <s v="10:27PM"/>
        <s v="05:44AM"/>
        <d v="1900-01-09T06:00:00"/>
        <d v="1900-01-22T13:26:24"/>
        <d v="1899-12-30T20:29:00"/>
        <d v="1899-12-30T14:12:00"/>
        <d v="1899-12-30T18:17:00"/>
        <d v="1900-01-14T04:48:00"/>
        <d v="1900-01-13T03:07:12"/>
        <d v="1899-12-30T19:11:00"/>
        <d v="1899-12-30T06:26:00"/>
        <d v="1900-01-19T06:28:48"/>
        <d v="1899-12-30T15:03:00"/>
        <s v="10:47PM"/>
        <d v="1899-12-30T07:18:00"/>
        <d v="1899-12-30T10:13:00"/>
        <s v="09:50AM"/>
        <d v="1899-12-30T06:10:00"/>
        <d v="1900-01-20T07:40:48"/>
        <d v="1899-12-30T20:58:00"/>
        <d v="1900-01-15T10:04:48"/>
        <s v="08:43PM"/>
        <d v="1899-12-30T20:07:00"/>
        <d v="1899-12-30T22:37:00"/>
        <d v="1899-12-30T20:56:00"/>
        <s v="06:16AM"/>
        <d v="1899-12-30T16:39:00"/>
        <d v="1899-12-30T21:44:00"/>
        <s v="10:04AM"/>
        <d v="1900-01-22T09:36:00"/>
        <s v="04:44AM"/>
        <s v="06:02PM"/>
        <s v="07:28AM"/>
        <d v="1900-01-15T11:02:24"/>
        <d v="1899-12-30T22:44:00"/>
        <d v="1900-01-11T06:57:36"/>
        <s v="04:11PM"/>
        <s v="06:04AM"/>
        <d v="1900-01-01T05:16:48"/>
        <d v="1899-12-30T09:04:00"/>
        <d v="1899-12-30T23:24:00"/>
        <d v="1900-01-19T04:04:48"/>
        <d v="1900-01-05T06:28:48"/>
        <d v="1900-01-18T01:55:12"/>
        <d v="1900-01-09T07:26:24"/>
        <d v="1900-01-12T01:55:12"/>
        <d v="1900-01-10T07:26:24"/>
        <s v="07:08AM"/>
        <d v="1899-12-30T21:46:00"/>
        <d v="1899-12-30T05:36:00"/>
        <s v="09:01PM"/>
        <d v="1900-01-07T12:14:24"/>
        <d v="1899-12-30T11:17:00"/>
        <d v="1899-12-30T22:01:00"/>
        <d v="1899-12-30T11:30:00"/>
        <d v="1900-01-07T07:26:24"/>
        <d v="1900-01-12T08:24:00"/>
        <d v="1900-01-15T05:16:48"/>
        <d v="1899-12-30T06:43:12"/>
        <d v="1899-12-30T06:08:00"/>
        <d v="1900-01-19T13:55:12"/>
        <d v="1899-12-30T00:38:00"/>
        <d v="1899-12-30T12:11:00"/>
        <d v="1899-12-30T03:49:00"/>
        <d v="1899-12-30T19:52:00"/>
        <d v="1900-01-01T12:43:12"/>
        <d v="1899-12-30T07:08:00"/>
        <d v="1899-12-30T09:19:00"/>
        <s v="08:32AM"/>
        <s v="01:40AM"/>
        <d v="1899-12-30T13:57:00"/>
        <s v="09:54AM"/>
        <d v="1899-12-30T17:59:00"/>
        <d v="1900-01-20T02:52:48"/>
        <s v="11:50AM"/>
        <d v="1899-12-30T03:30:00"/>
        <d v="1900-01-14T02:52:48"/>
        <d v="1899-12-30T13:26:24"/>
        <d v="1900-01-21T13:40:48"/>
        <d v="1900-01-04T04:33:36"/>
        <d v="1899-12-30T08:10:00"/>
        <d v="1900-01-08T11:02:24"/>
        <d v="1900-01-11T05:45:36"/>
        <d v="1900-01-15T12:43:12"/>
        <s v="09:20AM"/>
        <d v="1900-01-07T14:09:36"/>
        <d v="1899-12-30T22:19:00"/>
        <d v="1899-12-30T05:28:00"/>
        <d v="1899-12-30T02:56:00"/>
        <s v="10:59AM"/>
        <s v="02:47PM"/>
        <d v="1899-12-30T02:28:00"/>
        <d v="1900-01-19T01:55:12"/>
        <s v="04:08PM"/>
        <s v="02:44PM"/>
        <d v="1899-12-30T13:41:00"/>
        <d v="1899-12-31T05:45:36"/>
        <d v="1900-01-03T12:57:36"/>
        <d v="1900-01-15T13:12:00"/>
        <s v="11:38AM"/>
        <d v="1899-12-30T00:03:00"/>
        <s v="03:24PM"/>
        <d v="1900-01-16T10:33:36"/>
        <d v="1899-12-30T12:49:00"/>
        <s v="03:19PM"/>
        <s v="12:38AM"/>
        <s v="02:35PM"/>
        <s v="11:40PM"/>
        <d v="1900-01-14T03:36:00"/>
        <d v="1900-01-19T00:00:00"/>
        <d v="1899-12-30T02:57:00"/>
        <s v="12:05PM"/>
        <s v="03:58PM"/>
        <d v="1899-12-30T07:57:00"/>
        <d v="1900-01-03T04:04:48"/>
        <d v="1899-12-30T02:33:00"/>
        <d v="1900-01-16T07:12:00"/>
        <s v="10:41AM"/>
        <d v="1900-01-16T11:16:48"/>
        <s v="03:33PM"/>
        <d v="1900-01-07T01:12:00"/>
        <d v="1900-01-04T02:52:48"/>
        <d v="1900-01-15T06:14:24"/>
        <d v="1899-12-30T02:15:00"/>
        <s v="08:25PM"/>
        <s v="05:23AM"/>
        <s v="06:53PM"/>
        <d v="1900-01-06T13:55:12"/>
        <d v="1899-12-30T17:04:00"/>
        <d v="1900-01-20T11:31:12"/>
        <s v="02:02AM"/>
        <s v="11:49PM"/>
        <s v="05:32PM"/>
        <d v="1899-12-30T00:35:00"/>
        <d v="1900-01-02T12:43:12"/>
        <s v="07:12AM"/>
        <d v="1899-12-30T07:07:00"/>
        <d v="1899-12-30T20:25:00"/>
        <d v="1900-01-13T11:45:36"/>
        <d v="1899-12-30T10:02:00"/>
        <d v="1899-12-30T10:03:00"/>
        <d v="1899-12-30T15:25:00"/>
        <d v="1899-12-30T19:07:00"/>
        <d v="1900-01-16T13:55:12"/>
        <d v="1899-12-30T01:32:00"/>
        <d v="1900-01-14T01:55:12"/>
        <d v="1899-12-30T18:21:00"/>
        <d v="1900-01-11T12:00:00"/>
        <d v="1899-12-30T09:13:00"/>
        <d v="1900-01-05T06:14:24"/>
        <d v="1900-01-17T00:57:36"/>
        <d v="1899-12-30T10:16:00"/>
        <s v="11:49AM"/>
        <s v="06:24AM"/>
        <d v="1899-12-30T23:41:00"/>
        <s v="10:43PM"/>
        <d v="1899-12-30T01:39:00"/>
        <s v="08:19PM"/>
        <s v="09:25PM"/>
        <d v="1900-01-05T13:55:12"/>
        <d v="1899-12-30T03:25:00"/>
        <d v="1899-12-30T22:25:00"/>
        <d v="1900-01-17T12:14:24"/>
        <d v="1900-01-22T11:02:24"/>
        <d v="1900-01-22T11:45:36"/>
        <d v="1899-12-30T04:33:36"/>
        <s v="09:20PM"/>
        <s v="07:56AM"/>
        <d v="1899-12-30T20:15:00"/>
        <s v="07:42PM"/>
        <d v="1900-01-22T00:57:36"/>
        <s v="04:27AM"/>
        <d v="1899-12-30T00:24:00"/>
        <s v="08:44AM"/>
        <d v="1899-12-30T01:06:00"/>
        <d v="1899-12-30T15:22:00"/>
        <s v="10:05PM"/>
        <d v="1900-01-18T04:19:12"/>
        <d v="1899-12-30T12:24:00"/>
        <s v="10:06PM"/>
        <s v="05:02AM"/>
        <s v="02:38PM"/>
        <s v="03:24AM"/>
        <d v="1899-12-30T19:51:00"/>
        <d v="1899-12-30T18:45:00"/>
        <s v="08:30PM"/>
        <d v="1899-12-30T09:42:00"/>
        <d v="1900-01-11T00:43:12"/>
        <d v="1899-12-30T11:19:00"/>
        <d v="1899-12-30T03:38:00"/>
        <d v="1899-12-30T11:48:00"/>
        <d v="1900-01-10T06:00:00"/>
        <s v="08:11PM"/>
        <s v="06:42AM"/>
        <s v="09:09AM"/>
        <d v="1900-01-13T02:38:24"/>
        <s v="12:27AM"/>
        <d v="1899-12-30T01:08:00"/>
        <s v="06:51PM"/>
        <s v="03:35PM"/>
        <d v="1899-12-30T17:55:00"/>
        <s v="02:14PM"/>
        <d v="1900-01-03T08:52:48"/>
        <d v="1899-12-30T06:50:00"/>
        <d v="1900-01-05T02:09:36"/>
        <d v="1900-01-20T08:09:36"/>
        <d v="1900-01-10T05:02:24"/>
        <d v="1899-12-30T13:24:00"/>
        <d v="1900-01-18T04:33:36"/>
        <d v="1900-01-14T00:00:00"/>
        <s v="06:14PM"/>
        <d v="1900-01-04T08:09:36"/>
        <d v="1899-12-30T01:40:48"/>
        <s v="04:19PM"/>
        <d v="1899-12-30T11:08:00"/>
        <d v="1899-12-30T08:40:00"/>
        <s v="02:31AM"/>
        <d v="1900-01-12T14:09:36"/>
        <d v="1900-01-11T00:14:24"/>
        <d v="1899-12-30T17:37:00"/>
        <d v="1899-12-30T05:38:00"/>
        <d v="1900-01-06T09:21:36"/>
        <d v="1900-01-04T05:31:12"/>
        <s v="03:04AM"/>
        <d v="1900-01-02T04:33:36"/>
        <s v="01:34PM"/>
        <d v="1899-12-30T09:21:00"/>
        <s v="11:56PM"/>
        <s v="01:06PM"/>
        <s v="08:07AM"/>
        <d v="1899-12-30T22:50:00"/>
        <d v="1899-12-30T12:18:00"/>
        <d v="1899-12-30T02:43:00"/>
        <s v="04:49PM"/>
        <d v="1900-01-02T01:26:24"/>
        <d v="1899-12-30T08:17:00"/>
        <d v="1900-01-09T11:45:36"/>
        <d v="1899-12-30T10:15:00"/>
        <d v="1899-12-30T07:44:00"/>
        <d v="1899-12-30T09:37:00"/>
        <d v="1900-01-20T00:57:36"/>
        <d v="1900-01-14T14:09:36"/>
        <d v="1899-12-30T17:56:00"/>
        <d v="1900-01-01T08:52:48"/>
        <s v="09:21PM"/>
        <d v="1900-01-07T10:33:36"/>
        <s v="12:16PM"/>
        <d v="1900-01-12T01:12:00"/>
        <d v="1900-01-10T07:55:12"/>
        <d v="1900-01-05T05:45:36"/>
        <d v="1900-01-16T07:40:48"/>
        <d v="1900-01-13T13:26:24"/>
        <d v="1900-01-18T06:57:36"/>
        <d v="1900-01-13T13:55:12"/>
        <s v="08:29AM"/>
        <s v="03:49AM"/>
        <s v="06:25AM"/>
        <s v="09:37PM"/>
        <d v="1899-12-30T18:07:00"/>
        <d v="1900-01-12T06:14:24"/>
        <d v="1900-01-18T03:36:00"/>
        <d v="1899-12-30T17:26:00"/>
        <s v="06:54PM"/>
        <s v="11:11PM"/>
        <d v="1900-01-05T11:02:24"/>
        <d v="1900-01-16T02:09:36"/>
        <s v="03:09AM"/>
        <d v="1900-01-10T09:50:24"/>
        <d v="1899-12-30T13:03:00"/>
        <d v="1899-12-30T01:15:00"/>
        <s v="06:00PM"/>
        <d v="1899-12-30T07:29:00"/>
        <d v="1900-01-15T01:12:00"/>
        <d v="1900-01-11T04:19:12"/>
        <d v="1899-12-30T07:47:00"/>
        <d v="1899-12-30T04:53:00"/>
        <d v="1900-01-21T04:33:36"/>
        <d v="1900-01-12T04:48:00"/>
        <s v="06:28PM"/>
        <d v="1899-12-30T12:43:00"/>
        <s v="08:53PM"/>
        <d v="1899-12-30T11:18:00"/>
        <d v="1899-12-30T03:13:00"/>
        <d v="1900-01-09T08:38:24"/>
        <d v="1899-12-30T11:42:00"/>
        <s v="08:10AM"/>
        <s v="10:35AM"/>
        <d v="1899-12-30T21:18:00"/>
        <d v="1900-01-17T09:21:36"/>
        <d v="1899-12-30T23:52:00"/>
        <s v="04:35AM"/>
        <d v="1899-12-30T09:45:00"/>
        <d v="1900-01-20T04:48:00"/>
        <d v="1899-12-30T11:53:00"/>
        <s v="08:11AM"/>
        <d v="1899-12-30T16:15:00"/>
        <d v="1899-12-30T21:58:00"/>
        <d v="1900-01-09T04:48:00"/>
        <d v="1900-01-14T06:14:24"/>
        <s v="10:53PM"/>
        <s v="02:56AM"/>
        <s v="02:38AM"/>
        <s v="09:13AM"/>
        <d v="1899-12-30T11:52:00"/>
        <d v="1899-12-30T21:14:00"/>
        <d v="1899-12-30T23:09:00"/>
        <d v="1899-12-30T02:51:00"/>
        <s v="04:17AM"/>
        <d v="1900-01-21T06:14:24"/>
        <s v="03:30AM"/>
        <d v="1900-01-06T05:02:24"/>
        <d v="1899-12-31T00:14:24"/>
        <d v="1899-12-30T04:20:00"/>
        <d v="1899-12-30T16:01:00"/>
        <d v="1899-12-30T15:32:00"/>
        <s v="10:55PM"/>
        <d v="1900-01-15T09:07:12"/>
        <s v="04:04AM"/>
        <d v="1900-01-11T05:16:48"/>
        <d v="1899-12-30T09:27:00"/>
        <s v="01:27AM"/>
        <d v="1900-01-20T03:21:36"/>
        <d v="1900-01-22T12:28:48"/>
        <d v="1900-01-16T03:50:24"/>
        <d v="1899-12-30T08:32:00"/>
        <s v="12:31PM"/>
        <d v="1899-12-30T01:27:00"/>
        <d v="1899-12-30T01:20:00"/>
        <d v="1899-12-30T09:07:12"/>
        <s v="07:06PM"/>
        <d v="1899-12-30T21:50:00"/>
        <s v="08:24PM"/>
        <d v="1899-12-30T01:41:00"/>
        <d v="1900-01-19T12:43:12"/>
        <s v="01:41AM"/>
        <s v="02:15PM"/>
        <s v="12:14PM"/>
        <s v="05:19PM"/>
        <d v="1899-12-30T07:35:00"/>
        <s v="06:54AM"/>
        <d v="1900-01-01T06:00:00"/>
        <d v="1900-01-11T02:24:00"/>
        <d v="1900-01-19T02:38:24"/>
        <d v="1899-12-31T12:28:48"/>
        <s v="08:17AM"/>
        <d v="1899-12-30T20:57:00"/>
        <d v="1899-12-30T19:31:00"/>
        <s v="03:36PM"/>
        <s v="08:55PM"/>
        <d v="1899-12-30T07:52:00"/>
        <d v="1899-12-30T01:37:00"/>
        <d v="1899-12-30T03:16:00"/>
        <d v="1899-12-30T03:45:00"/>
        <d v="1899-12-30T02:14:00"/>
        <d v="1900-01-19T04:33:36"/>
        <d v="1900-01-11T07:55:12"/>
        <d v="1899-12-30T19:48:00"/>
        <d v="1899-12-30T17:51:00"/>
        <s v="01:42PM"/>
        <s v="04:24AM"/>
        <s v="07:30PM"/>
        <d v="1899-12-30T17:44:00"/>
        <d v="1900-01-10T02:24:00"/>
        <d v="1899-12-30T13:09:00"/>
        <d v="1900-01-14T11:16:48"/>
        <s v="08:26AM"/>
        <d v="1899-12-30T10:27:00"/>
        <d v="1899-12-30T09:22:00"/>
        <s v="04:36PM"/>
        <d v="1899-12-30T23:06:00"/>
        <s v="09:59PM"/>
        <d v="1899-12-30T20:53:00"/>
        <d v="1900-01-02T08:09:36"/>
        <d v="1899-12-30T13:02:00"/>
        <d v="1900-01-14T07:12:00"/>
        <s v="01:22PM"/>
        <d v="1900-01-01T12:00:00"/>
        <s v="02:05PM"/>
        <d v="1899-12-30T18:12:00"/>
        <d v="1900-01-02T01:40:48"/>
        <d v="1899-12-30T03:57:00"/>
        <d v="1899-12-30T04:21:00"/>
        <d v="1899-12-30T20:40:00"/>
        <d v="1900-01-11T07:12:00"/>
        <d v="1899-12-30T20:38:00"/>
        <d v="1899-12-30T07:37:00"/>
        <d v="1899-12-31T03:07:12"/>
        <d v="1899-12-30T19:53:00"/>
        <d v="1900-01-05T07:55:12"/>
        <d v="1899-12-30T02:01:00"/>
        <d v="1899-12-30T01:23:00"/>
        <s v="08:56PM"/>
        <s v="12:17PM"/>
        <d v="1899-12-30T17:10:00"/>
        <s v="07:16PM"/>
        <d v="1900-01-15T07:55:12"/>
        <s v="03:37PM"/>
        <s v="04:49AM"/>
        <s v="03:41AM"/>
        <d v="1899-12-30T08:22:00"/>
        <d v="1900-01-20T05:16:48"/>
        <d v="1899-12-30T22:05:00"/>
        <d v="1900-01-11T04:48:00"/>
        <d v="1900-01-09T13:12:00"/>
        <s v="07:53AM"/>
        <d v="1899-12-31T02:52:48"/>
        <s v="11:43PM"/>
        <s v="11:06PM"/>
        <s v="03:08AM"/>
        <d v="1899-12-30T22:49:00"/>
        <d v="1900-01-13T11:16:48"/>
        <d v="1900-01-21T05:02:24"/>
        <s v="07:32AM"/>
        <d v="1900-01-01T14:09:36"/>
        <d v="1899-12-30T08:06:00"/>
        <d v="1899-12-30T06:59:00"/>
        <d v="1900-01-19T03:21:36"/>
        <s v="09:51AM"/>
        <s v="11:04PM"/>
        <s v="03:15PM"/>
        <s v="08:14AM"/>
        <d v="1899-12-30T13:58:00"/>
        <d v="1899-12-30T22:53:00"/>
        <s v="10:58PM"/>
        <d v="1899-12-30T14:48:00"/>
        <d v="1900-01-22T05:02:24"/>
        <d v="1899-12-30T13:30:00"/>
        <d v="1900-01-18T00:00:00"/>
        <s v="09:32PM"/>
        <d v="1899-12-30T03:50:24"/>
        <s v="06:22PM"/>
        <d v="1900-01-01T04:33:36"/>
        <s v="01:45AM"/>
        <d v="1899-12-30T11:20:00"/>
        <d v="1899-12-30T17:22:00"/>
        <d v="1900-01-05T05:02:24"/>
        <d v="1899-12-30T05:51:00"/>
        <s v="04:42AM"/>
        <d v="1900-01-20T02:24:00"/>
        <s v="12:19PM"/>
        <d v="1899-12-30T05:37:00"/>
        <s v="08:37AM"/>
        <d v="1899-12-30T11:01:00"/>
        <s v="05:17AM"/>
        <s v="05:08AM"/>
        <d v="1899-12-30T03:46:00"/>
        <s v="07:07PM"/>
        <d v="1899-12-31T08:24:00"/>
        <d v="1899-12-30T22:26:00"/>
        <d v="1899-12-30T00:10:00"/>
        <d v="1900-01-04T11:45:36"/>
        <d v="1899-12-30T16:56:00"/>
        <d v="1899-12-30T20:34:00"/>
        <d v="1900-01-10T12:14:24"/>
        <s v="05:09PM"/>
        <s v="02:59PM"/>
        <d v="1900-01-11T11:31:12"/>
        <d v="1900-01-08T04:48:00"/>
        <d v="1899-12-30T19:23:00"/>
        <d v="1899-12-30T17:54:00"/>
        <d v="1900-01-12T04:33:36"/>
        <d v="1900-01-08T01:55:12"/>
        <d v="1899-12-30T14:09:36"/>
        <d v="1899-12-30T08:11:00"/>
        <d v="1900-01-11T09:21:36"/>
        <d v="1899-12-30T03:28:00"/>
        <s v="08:45PM"/>
        <d v="1899-12-30T04:02:00"/>
        <d v="1899-12-30T20:26:00"/>
        <d v="1899-12-30T05:17:00"/>
        <s v="07:01AM"/>
        <d v="1899-12-30T17:53:00"/>
        <s v="04:52AM"/>
        <s v="04:54AM"/>
        <d v="1899-12-30T18:50:00"/>
        <s v="01:28AM"/>
        <s v="07:10AM"/>
        <d v="1899-12-30T21:43:00"/>
        <d v="1900-01-17T13:26:24"/>
        <d v="1899-12-30T23:15:00"/>
        <d v="1900-01-06T04:48:00"/>
        <d v="1900-01-08T00:43:12"/>
        <d v="1899-12-30T19:05:00"/>
        <d v="1900-01-20T12:43:12"/>
        <s v="07:37AM"/>
        <d v="1899-12-30T07:53:00"/>
        <d v="1900-01-13T08:38:24"/>
        <s v="06:27PM"/>
        <s v="01:39PM"/>
        <d v="1900-01-11T10:19:12"/>
        <s v="08:04AM"/>
        <s v="08:50AM"/>
        <d v="1899-12-30T16:44:00"/>
        <s v="01:57AM"/>
        <d v="1900-01-18T04:48:00"/>
        <s v="11:30AM"/>
        <d v="1900-01-18T06:14:24"/>
        <s v="08:49AM"/>
        <s v="09:19PM"/>
        <d v="1900-01-07T13:40:48"/>
        <s v="02:10PM"/>
        <s v="10:05AM"/>
        <d v="1899-12-30T01:44:00"/>
        <d v="1899-12-30T12:54:00"/>
        <d v="1899-12-30T14:23:00"/>
        <d v="1900-01-20T00:14:24"/>
        <s v="10:54PM"/>
        <d v="1899-12-30T20:19:00"/>
        <d v="1899-12-30T18:06:00"/>
        <d v="1899-12-30T14:29:00"/>
        <d v="1899-12-30T04:42:00"/>
        <s v="12:18AM"/>
        <d v="1900-01-10T11:16:48"/>
        <s v="09:43PM"/>
        <d v="1899-12-30T04:55:00"/>
        <s v="08:39AM"/>
        <d v="1899-12-30T00:36:00"/>
        <d v="1900-01-10T05:16:48"/>
        <d v="1899-12-30T04:11:00"/>
        <s v="05:57PM"/>
        <d v="1899-12-30T12:30:00"/>
        <d v="1899-12-30T17:05:00"/>
        <d v="1900-01-21T12:14:24"/>
        <d v="1899-12-30T04:00:00"/>
        <d v="1900-01-13T05:45:36"/>
        <d v="1899-12-30T04:52:00"/>
        <s v="11:41PM"/>
        <d v="1899-12-30T02:42:00"/>
        <d v="1900-01-03T05:45:36"/>
        <d v="1899-12-30T06:47:00"/>
        <d v="1899-12-30T09:20:00"/>
        <s v="09:06AM"/>
        <s v="05:36PM"/>
        <d v="1899-12-30T23:42:00"/>
        <d v="1899-12-30T03:03:00"/>
        <d v="1900-01-19T12:57:36"/>
        <d v="1899-12-30T16:14:00"/>
        <d v="1899-12-30T03:43:00"/>
        <s v="11:07AM"/>
        <d v="1900-01-22T08:38:24"/>
        <s v="03:47AM"/>
        <d v="1900-01-21T11:45:36"/>
        <d v="1900-01-04T13:55:12"/>
        <d v="1900-01-10T03:50:24"/>
        <d v="1899-12-30T23:13:00"/>
        <s v="04:17PM"/>
        <d v="1899-12-30T13:47:00"/>
        <d v="1899-12-30T02:41:00"/>
        <d v="1899-12-30T11:40:00"/>
        <s v="08:18PM"/>
        <d v="1899-12-30T13:15:00"/>
        <s v="09:29PM"/>
        <d v="1900-01-03T11:31:12"/>
        <d v="1899-12-30T05:26:00"/>
        <s v="02:18AM"/>
        <s v="09:21AM"/>
        <d v="1899-12-30T08:48:00"/>
        <d v="1899-12-30T13:18:00"/>
        <s v="02:50AM"/>
        <d v="1900-01-06T08:38:24"/>
        <d v="1900-01-03T00:14:24"/>
        <s v="08:48AM"/>
        <d v="1900-01-09T05:45:36"/>
        <s v="04:37PM"/>
        <d v="1900-01-10T13:55:12"/>
        <s v="05:33AM"/>
        <s v="07:18AM"/>
        <s v="04:15PM"/>
        <d v="1899-12-30T16:59:00"/>
        <d v="1899-12-30T02:58:00"/>
        <d v="1899-12-30T09:23:00"/>
        <d v="1899-12-30T10:33:36"/>
        <s v="03:05PM"/>
        <s v="11:13PM"/>
        <s v="09:24PM"/>
        <d v="1900-01-09T14:09:36"/>
        <d v="1900-01-20T11:16:48"/>
        <s v="02:42PM"/>
        <s v="09:33PM"/>
        <d v="1900-01-19T13:40:48"/>
        <s v="03:55PM"/>
        <d v="1899-12-31T02:38:24"/>
        <d v="1899-12-30T00:19:00"/>
        <s v="12:45AM"/>
        <d v="1900-01-07T06:28:48"/>
        <d v="1899-12-30T03:31:00"/>
        <d v="1899-12-30T03:53:00"/>
        <s v="03:20AM"/>
        <s v="08:41AM"/>
        <s v="02:20PM"/>
        <d v="1899-12-30T17:52:00"/>
        <d v="1900-01-07T04:19:12"/>
        <d v="1900-01-11T10:33:36"/>
        <s v="06:19PM"/>
        <s v="05:15AM"/>
        <d v="1900-01-09T04:04:48"/>
        <s v="09:43AM"/>
        <s v="01:05AM"/>
        <d v="1900-01-04T01:26:24"/>
        <d v="1899-12-30T13:17:00"/>
        <d v="1899-12-30T11:39:00"/>
        <d v="1899-12-30T05:21:00"/>
        <d v="1899-12-30T14:10:00"/>
        <d v="1900-01-06T05:45:36"/>
        <d v="1899-12-30T05:47:00"/>
        <d v="1900-01-01T08:24:00"/>
        <d v="1900-01-01T10:33:36"/>
        <s v="08:28AM"/>
        <d v="1900-01-07T08:09:36"/>
        <s v="04:03AM"/>
        <d v="1900-01-06T02:09:36"/>
        <s v="12:03AM"/>
        <s v="07:04AM"/>
        <d v="1900-01-17T09:50:24"/>
        <d v="1900-01-08T12:57:36"/>
        <s v="11:51PM"/>
        <d v="1899-12-30T08:58:00"/>
        <d v="1899-12-30T19:40:00"/>
        <d v="1899-12-31T14:09:36"/>
        <d v="1899-12-30T04:01:00"/>
        <s v="01:52AM"/>
        <d v="1899-12-30T05:58:00"/>
        <s v="12:57AM"/>
        <s v="12:06AM"/>
        <d v="1900-01-11T10:04:48"/>
        <s v="10:57PM"/>
        <d v="1900-01-05T01:26:24"/>
        <d v="1900-01-12T13:12:00"/>
        <d v="1899-12-30T23:17:00"/>
        <d v="1899-12-30T12:51:00"/>
        <s v="03:10AM"/>
        <s v="10:11PM"/>
        <d v="1900-01-12T10:04:48"/>
        <s v="09:28PM"/>
        <d v="1899-12-30T17:13:00"/>
        <d v="1900-01-10T04:04:48"/>
        <s v="03:48PM"/>
        <d v="1900-01-12T12:14:24"/>
        <s v="11:10PM"/>
        <d v="1900-01-06T10:33:36"/>
        <d v="1899-12-30T18:57:00"/>
        <s v="03:53AM"/>
        <d v="1899-12-30T14:53:00"/>
        <d v="1899-12-30T08:54:00"/>
        <d v="1899-12-30T11:37:00"/>
        <d v="1900-01-17T08:38:24"/>
        <s v="06:07AM"/>
        <s v="08:03AM"/>
        <s v="02:48PM"/>
        <s v="12:28AM"/>
        <d v="1899-12-30T01:36:00"/>
        <s v="05:28PM"/>
        <d v="1900-01-21T01:55:12"/>
        <d v="1900-01-05T10:19:12"/>
        <d v="1899-12-30T04:36:00"/>
        <s v="08:14PM"/>
        <s v="12:10AM"/>
        <d v="1900-01-13T08:24:00"/>
        <s v="12:49PM"/>
        <d v="1900-01-16T05:16:48"/>
        <d v="1900-01-12T00:14:24"/>
        <s v="03:13PM"/>
        <d v="1899-12-30T18:47:00"/>
        <s v="10:29AM"/>
        <d v="1900-01-11T01:40:48"/>
        <d v="1899-12-30T10:36:00"/>
        <d v="1899-12-30T01:29:00"/>
        <d v="1899-12-30T07:20:00"/>
        <d v="1899-12-30T03:05:00"/>
        <s v="02:56PM"/>
        <d v="1900-01-16T04:33:36"/>
        <s v="03:18PM"/>
        <s v="07:12PM"/>
        <d v="1899-12-30T14:30:00"/>
        <d v="1900-01-13T06:57:36"/>
        <s v="09:23PM"/>
        <s v="02:51AM"/>
        <d v="1899-12-30T02:54:00"/>
        <d v="1899-12-30T01:38:00"/>
        <d v="1899-12-30T01:49:00"/>
        <d v="1900-01-17T04:33:36"/>
        <d v="1899-12-30T17:09:00"/>
        <s v="08:12PM"/>
        <d v="1899-12-30T09:15:00"/>
        <d v="1899-12-30T06:04:00"/>
        <d v="1900-01-22T04:19:12"/>
        <d v="1899-12-30T13:50:00"/>
        <d v="1899-12-30T18:27:00"/>
        <s v="04:10AM"/>
        <d v="1900-01-17T01:55:12"/>
        <d v="1899-12-30T20:41:00"/>
        <d v="1900-01-15T00:00:00"/>
        <d v="1900-01-06T04:19:12"/>
        <d v="1899-12-30T14:02:00"/>
        <s v="12:38PM"/>
        <d v="1900-01-22T08:09:36"/>
        <s v="09:31AM"/>
        <s v="04:01PM"/>
        <d v="1899-12-30T04:04:48"/>
        <d v="1900-01-19T01:40:48"/>
        <d v="1899-12-30T02:53:00"/>
        <d v="1899-12-31T07:55:12"/>
        <s v="03:45PM"/>
        <s v="11:25PM"/>
        <d v="1900-01-01T01:26:24"/>
        <d v="1900-01-09T06:14:24"/>
        <d v="1900-01-17T06:14:24"/>
        <d v="1899-12-30T15:10:00"/>
        <d v="1899-12-30T05:50:00"/>
        <s v="04:23AM"/>
        <d v="1900-01-07T08:52:48"/>
        <d v="1899-12-30T11:46:00"/>
        <d v="1900-01-04T00:43:12"/>
        <d v="1899-12-30T18:41:00"/>
        <d v="1899-12-30T11:02:24"/>
        <d v="1899-12-30T01:35:00"/>
        <s v="03:06AM"/>
        <d v="1899-12-30T06:02:00"/>
        <s v="05:37AM"/>
        <s v="09:47AM"/>
        <d v="1899-12-30T17:31:00"/>
        <d v="1899-12-30T09:18:00"/>
        <s v="02:05AM"/>
        <d v="1899-12-30T06:30:00"/>
        <d v="1899-12-30T02:50:00"/>
        <d v="1899-12-30T12:35:00"/>
        <d v="1900-01-05T13:12:00"/>
        <d v="1899-12-30T11:23:00"/>
        <s v="02:28AM"/>
        <s v="04:14PM"/>
        <d v="1900-01-16T02:24:00"/>
        <s v="08:27AM"/>
        <s v="09:41AM"/>
        <s v="07:00AM"/>
        <s v="01:48AM"/>
        <s v="08:42AM"/>
        <s v="09:22AM"/>
        <d v="1900-01-19T04:19:12"/>
        <d v="1900-01-13T10:33:36"/>
        <d v="1899-12-30T09:57:00"/>
        <d v="1899-12-30T05:44:00"/>
        <d v="1900-01-14T05:02:24"/>
        <s v="05:03PM"/>
        <d v="1900-01-05T00:00:00"/>
        <d v="1899-12-30T07:50:00"/>
        <s v="07:14AM"/>
        <s v="06:16PM"/>
        <d v="1899-12-30T16:53:00"/>
        <d v="1900-01-03T03:50:24"/>
        <s v="12:58PM"/>
        <s v="06:34AM"/>
        <d v="1900-01-09T11:31:12"/>
        <d v="1899-12-30T15:31:00"/>
        <d v="1900-01-21T06:28:48"/>
        <d v="1899-12-30T00:37:00"/>
        <d v="1899-12-30T15:21:00"/>
        <s v="05:49PM"/>
        <s v="08:56AM"/>
        <d v="1899-12-30T20:00:00"/>
        <d v="1900-01-12T09:07:12"/>
        <d v="1899-12-30T09:05:00"/>
        <d v="1899-12-30T10:11:00"/>
        <d v="1899-12-30T17:14:00"/>
        <d v="1899-12-30T19:58:00"/>
        <d v="1899-12-30T01:54:00"/>
        <d v="1900-01-17T12:57:36"/>
        <s v="11:15AM"/>
        <s v="07:45AM"/>
        <d v="1900-01-14T02:24:00"/>
        <d v="1900-01-07T03:07:12"/>
        <s v="09:14AM"/>
        <d v="1899-12-30T05:52:00"/>
        <s v="05:24PM"/>
        <s v="01:16AM"/>
        <d v="1899-12-30T07:26:00"/>
        <s v="11:32PM"/>
        <s v="06:45AM"/>
        <d v="1899-12-30T14:40:00"/>
        <s v="06:11PM"/>
        <d v="1899-12-30T11:54:00"/>
        <d v="1899-12-30T00:26:00"/>
        <d v="1899-12-30T20:18:00"/>
        <s v="05:30PM"/>
        <d v="1899-12-30T08:30:00"/>
        <d v="1900-01-20T06:14:24"/>
        <d v="1900-01-15T13:40:48"/>
        <d v="1899-12-30T09:08:00"/>
        <s v="07:26AM"/>
        <s v="07:13AM"/>
        <d v="1899-12-30T05:05:00"/>
        <d v="1899-12-30T16:32:00"/>
        <d v="1900-01-14T02:38:24"/>
        <d v="1900-01-11T14:09:36"/>
        <s v="10:49AM"/>
        <d v="1899-12-30T12:43:12"/>
        <d v="1900-01-07T13:26:24"/>
        <d v="1899-12-30T05:56:00"/>
        <d v="1899-12-30T03:32:00"/>
        <d v="1899-12-30T10:55:00"/>
        <s v="03:44PM"/>
        <d v="1900-01-04T10:48:00"/>
        <d v="1900-01-20T03:07:12"/>
        <d v="1900-01-22T12:57:36"/>
        <d v="1899-12-30T10:44:00"/>
        <s v="03:26PM"/>
        <s v="12:29AM"/>
        <s v="11:35AM"/>
        <s v="02:21AM"/>
        <d v="1899-12-31T07:40:48"/>
        <s v="05:48PM"/>
        <d v="1900-01-04T13:12:00"/>
        <d v="1899-12-30T08:34:00"/>
        <s v="08:12AM"/>
        <d v="1899-12-30T00:14:00"/>
        <d v="1900-01-15T05:45:36"/>
        <s v="07:03PM"/>
        <d v="1899-12-30T23:54:00"/>
        <d v="1900-01-15T10:19:12"/>
        <d v="1899-12-30T05:34:00"/>
        <d v="1900-01-10T06:28:48"/>
        <s v="05:46PM"/>
        <s v="01:38AM"/>
        <d v="1899-12-31T03:36:00"/>
        <d v="1899-12-30T19:33:00"/>
        <d v="1899-12-30T13:04:00"/>
        <s v="12:49AM"/>
        <d v="1900-01-19T08:09:36"/>
        <s v="06:40AM"/>
        <d v="1899-12-30T03:12:00"/>
        <d v="1899-12-30T14:44:00"/>
        <d v="1900-01-15T07:12:00"/>
        <s v="03:45AM"/>
        <d v="1900-01-18T12:57:36"/>
        <d v="1899-12-30T10:41:00"/>
        <d v="1899-12-30T03:02:00"/>
        <s v="03:18AM"/>
        <d v="1899-12-30T08:37:00"/>
        <d v="1899-12-30T21:01:00"/>
        <d v="1900-01-16T07:26:24"/>
        <d v="1900-01-13T04:19:12"/>
        <d v="1900-01-22T06:14:24"/>
        <s v="06:49PM"/>
        <d v="1899-12-30T00:13:00"/>
        <d v="1899-12-30T21:40:00"/>
        <s v="10:30AM"/>
        <d v="1900-01-12T04:19:12"/>
        <d v="1899-12-30T12:29:00"/>
        <s v="10:24PM"/>
        <s v="07:40AM"/>
        <s v="07:54PM"/>
        <d v="1899-12-30T23:45:00"/>
        <s v="12:08AM"/>
        <d v="1900-01-20T11:02:24"/>
        <s v="04:56AM"/>
        <d v="1900-01-09T02:38:24"/>
        <d v="1899-12-30T21:41:00"/>
        <d v="1900-01-17T00:00:00"/>
        <s v="08:23AM"/>
        <d v="1900-01-02T08:38:24"/>
        <d v="1899-12-30T00:22:00"/>
        <s v="10:17AM"/>
        <s v="05:31AM"/>
        <d v="1900-01-21T05:31:12"/>
        <d v="1899-12-30T17:25:00"/>
        <d v="1900-01-12T06:28:48"/>
        <d v="1899-12-30T09:24:00"/>
        <s v="09:18PM"/>
        <s v="06:23AM"/>
        <d v="1899-12-30T17:08:00"/>
        <d v="1899-12-30T00:09:00"/>
        <d v="1900-01-04T03:36:00"/>
        <s v="12:46PM"/>
        <d v="1900-01-20T01:12:00"/>
        <d v="1900-01-10T02:52:48"/>
        <d v="1899-12-30T00:16:00"/>
        <s v="02:53AM"/>
        <s v="02:37AM"/>
        <s v="06:10AM"/>
        <d v="1899-12-30T03:09:00"/>
        <d v="1899-12-30T16:21:00"/>
        <d v="1900-01-18T12:00:00"/>
        <d v="1899-12-30T11:26:00"/>
        <d v="1900-01-03T05:31:12"/>
        <d v="1899-12-30T23:31:00"/>
        <s v="11:09AM"/>
        <d v="1899-12-30T02:08:00"/>
        <d v="1899-12-30T11:34:00"/>
        <d v="1899-12-30T09:34:00"/>
        <d v="1899-12-30T00:23:00"/>
        <d v="1899-12-30T15:41:00"/>
        <d v="1900-01-03T13:12:00"/>
        <d v="1900-01-20T01:26:24"/>
        <d v="1899-12-30T06:27:00"/>
        <d v="1900-01-06T00:14:24"/>
        <d v="1900-01-10T08:09:36"/>
        <s v="12:54PM"/>
        <d v="1900-01-19T05:45:36"/>
        <s v="11:29AM"/>
        <s v="09:27AM"/>
        <d v="1900-01-18T01:40:48"/>
        <d v="1899-12-30T08:43:00"/>
        <d v="1899-12-30T23:23:00"/>
        <s v="06:56AM"/>
        <d v="1900-01-22T09:21:36"/>
        <s v="07:55AM"/>
        <d v="1900-01-18T14:09:36"/>
        <s v="07:27AM"/>
        <d v="1900-01-02T09:21:36"/>
        <s v="10:38AM"/>
        <d v="1900-01-20T09:07:12"/>
        <d v="1900-01-21T00:14:24"/>
        <d v="1900-01-21T01:12:00"/>
        <s v="10:40AM"/>
        <d v="1899-12-30T17:19:00"/>
        <d v="1900-01-22T11:16:48"/>
        <d v="1900-01-22T01:12:00"/>
        <d v="1900-01-12T12:43:12"/>
        <d v="1899-12-30T18:03:00"/>
        <d v="1900-01-03T13:40:48"/>
        <d v="1900-01-09T01:12:00"/>
        <d v="1899-12-30T23:33:00"/>
        <d v="1900-01-17T08:24:00"/>
        <s v="08:27PM"/>
        <d v="1899-12-30T19:43:00"/>
        <d v="1900-01-18T00:14:24"/>
        <d v="1899-12-31T08:52:48"/>
        <d v="1899-12-30T20:27:00"/>
        <d v="1900-01-18T06:43:12"/>
        <s v="12:59AM"/>
        <d v="1899-12-30T07:02:00"/>
        <d v="1900-01-04T01:12:00"/>
        <d v="1899-12-30T12:47:00"/>
        <s v="03:16AM"/>
        <d v="1900-01-12T01:26:24"/>
        <s v="04:39PM"/>
        <s v="06:06PM"/>
        <s v="03:13AM"/>
        <d v="1900-01-14T07:26:24"/>
        <d v="1899-12-30T00:11:00"/>
        <d v="1900-01-08T00:14:24"/>
        <d v="1900-01-09T10:04:48"/>
        <s v="03:59PM"/>
        <d v="1900-01-11T04:33:36"/>
        <d v="1899-12-30T17:39:00"/>
        <d v="1900-01-07T03:36:00"/>
        <s v="04:43AM"/>
        <d v="1900-01-22T07:26:24"/>
        <s v="09:15PM"/>
        <d v="1899-12-31T08:38:24"/>
        <d v="1900-01-07T09:07:12"/>
        <s v="10:20AM"/>
        <d v="1899-12-30T23:34:00"/>
        <d v="1900-01-15T03:21:36"/>
        <d v="1900-01-10T11:45:36"/>
        <d v="1899-12-30T13:56:00"/>
        <d v="1900-01-11T01:26:24"/>
        <s v="08:58PM"/>
        <s v="08:53AM"/>
        <d v="1899-12-30T17:24:00"/>
        <s v="04:45PM"/>
        <d v="1899-12-30T08:16:00"/>
        <d v="1900-01-01T00:43:12"/>
        <s v="01:48PM"/>
        <d v="1900-01-06T00:43:12"/>
        <d v="1900-01-18T04:04:48"/>
        <d v="1900-01-09T06:57:36"/>
        <d v="1899-12-30T11:13:00"/>
        <d v="1899-12-30T03:24:00"/>
        <s v="06:00AM"/>
        <s v="01:49PM"/>
        <s v="07:59PM"/>
        <d v="1900-01-20T13:26:24"/>
        <d v="1900-01-04T04:04:48"/>
        <d v="1900-01-10T03:07:12"/>
        <d v="1900-01-16T00:57:36"/>
        <d v="1900-01-17T13:55:12"/>
        <s v="09:12PM"/>
        <d v="1899-12-30T01:47:00"/>
        <d v="1900-01-12T03:21:36"/>
        <s v="05:16PM"/>
        <d v="1900-01-19T00:28:48"/>
        <s v="01:05PM"/>
        <d v="1899-12-30T16:03:00"/>
        <d v="1900-01-04T08:52:48"/>
        <d v="1900-01-05T06:00:00"/>
        <d v="1899-12-30T15:58:00"/>
        <d v="1899-12-30T12:16:00"/>
        <d v="1900-01-08T03:07:12"/>
        <d v="1900-01-08T07:40:48"/>
        <s v="03:50PM"/>
        <d v="1899-12-30T21:16:00"/>
        <d v="1899-12-30T04:58:00"/>
        <d v="1900-01-20T00:00:00"/>
        <d v="1899-12-30T15:29:00"/>
        <d v="1899-12-30T22:04:00"/>
        <d v="1900-01-07T09:21:36"/>
        <d v="1899-12-30T11:35:00"/>
        <d v="1900-01-20T04:19:12"/>
        <d v="1900-01-05T03:21:36"/>
        <d v="1899-12-31T05:16:48"/>
        <d v="1899-12-30T13:52:00"/>
        <d v="1900-01-11T04:04:48"/>
        <d v="1899-12-30T04:48:00"/>
        <s v="11:36PM"/>
        <s v="09:35PM"/>
        <d v="1900-01-03T12:00:00"/>
        <s v="05:26PM"/>
        <s v="06:15PM"/>
        <d v="1900-01-22T10:19:12"/>
        <s v="11:38PM"/>
        <d v="1899-12-30T12:57:36"/>
        <s v="02:42AM"/>
        <d v="1899-12-30T15:36:00"/>
        <d v="1900-01-21T07:55:12"/>
        <d v="1899-12-30T11:25:00"/>
        <d v="1899-12-30T05:45:36"/>
        <d v="1899-12-30T16:43:00"/>
        <s v="01:18PM"/>
        <d v="1900-01-14T00:57:36"/>
        <d v="1899-12-30T20:33:00"/>
        <s v="08:13AM"/>
        <d v="1900-01-20T09:36:00"/>
        <s v="02:45AM"/>
        <s v="12:45PM"/>
        <s v="11:35PM"/>
        <s v="04:26PM"/>
        <s v="05:13PM"/>
        <d v="1900-01-04T07:26:24"/>
        <s v="11:33PM"/>
        <d v="1900-01-15T04:48:00"/>
        <s v="11:44AM"/>
        <d v="1900-01-07T06:43:12"/>
        <s v="02:20AM"/>
        <d v="1899-12-30T18:38:00"/>
        <s v="08:52AM"/>
        <d v="1900-01-20T08:52:48"/>
        <d v="1900-01-18T09:36:00"/>
        <s v="12:02PM"/>
        <d v="1899-12-30T20:13:00"/>
        <s v="09:09PM"/>
        <d v="1900-01-01T13:26:24"/>
        <d v="1899-12-30T21:10:00"/>
        <s v="08:05PM"/>
        <d v="1900-01-17T11:02:24"/>
        <d v="1899-12-30T20:09:00"/>
        <d v="1900-01-05T01:40:48"/>
        <s v="12:48AM"/>
        <s v="05:43PM"/>
        <d v="1899-12-30T08:31:00"/>
        <d v="1900-01-19T12:28:48"/>
        <d v="1899-12-30T01:26:00"/>
        <s v="04:52PM"/>
        <d v="1899-12-30T18:09:00"/>
        <d v="1899-12-30T19:29:00"/>
        <d v="1899-12-30T05:32:00"/>
        <s v="06:09PM"/>
        <s v="02:52AM"/>
        <s v="10:13PM"/>
        <d v="1899-12-30T21:29:00"/>
        <s v="03:27PM"/>
        <d v="1899-12-30T17:33:00"/>
        <d v="1900-01-04T07:12:00"/>
        <s v="02:13AM"/>
        <s v="02:33PM"/>
        <s v="04:53AM"/>
        <s v="02:29PM"/>
        <d v="1900-01-09T00:28:48"/>
        <s v="08:02PM"/>
        <d v="1899-12-30T19:09:00"/>
        <s v="10:18AM"/>
        <d v="1899-12-30T08:46:00"/>
        <s v="03:12PM"/>
        <s v="05:05PM"/>
        <s v="01:41PM"/>
        <d v="1900-01-16T00:14:24"/>
        <s v="11:09PM"/>
        <d v="1899-12-30T08:14:00"/>
        <s v="02:26AM"/>
        <d v="1899-12-30T14:51:00"/>
        <s v="08:36AM"/>
        <d v="1899-12-30T19:34:00"/>
        <s v="03:34PM"/>
        <s v="01:55AM"/>
        <d v="1899-12-30T15:51:00"/>
        <d v="1899-12-30T06:53:00"/>
        <s v="01:47PM"/>
        <d v="1900-01-14T08:38:24"/>
        <d v="1899-12-30T14:17:00"/>
        <s v="11:52PM"/>
        <d v="1900-01-12T02:09:36"/>
        <s v="05:22PM"/>
        <s v="06:08PM"/>
        <d v="1900-01-18T00:43:12"/>
        <s v="06:51AM"/>
        <d v="1900-01-20T09:50:24"/>
        <d v="1900-01-18T09:50:24"/>
        <s v="12:48PM"/>
        <d v="1900-01-09T05:31:12"/>
        <d v="1900-01-16T08:52:48"/>
        <d v="1900-01-22T13:55:12"/>
        <d v="1900-01-03T11:02:24"/>
        <d v="1899-12-30T18:42:00"/>
        <d v="1899-12-30T14:36:00"/>
        <d v="1899-12-31T09:50:24"/>
        <d v="1899-12-30T07:19:00"/>
        <s v="10:36PM"/>
        <d v="1899-12-30T11:56:00"/>
        <d v="1900-01-16T10:04:48"/>
        <d v="1899-12-30T06:38:00"/>
        <d v="1900-01-04T09:36:00"/>
        <s v="08:31PM"/>
        <s v="01:04PM"/>
        <d v="1900-01-08T07:26:24"/>
        <s v="01:08AM"/>
        <s v="07:59AM"/>
        <s v="07:00PM"/>
        <d v="1899-12-30T20:32:00"/>
        <d v="1900-01-16T12:28:48"/>
        <d v="1900-01-16T12:14:24"/>
        <s v="06:33AM"/>
        <d v="1900-01-05T09:21:36"/>
        <s v="03:35AM"/>
        <d v="1899-12-30T11:59:00"/>
        <d v="1900-01-02T03:07:12"/>
        <s v="02:40AM"/>
        <s v="03:31AM"/>
        <s v="05:20AM"/>
        <d v="1899-12-30T11:32:00"/>
        <d v="1899-12-30T03:14:00"/>
        <d v="1900-01-09T05:02:24"/>
        <d v="1899-12-30T13:59:00"/>
        <s v="10:31AM"/>
        <s v="09:22PM"/>
        <s v="08:15PM"/>
        <d v="1900-01-09T04:19:12"/>
        <d v="1899-12-30T07:33:00"/>
        <s v="03:47PM"/>
        <d v="1900-01-03T07:55:12"/>
        <d v="1899-12-30T11:49:00"/>
        <d v="1899-12-30T08:03:00"/>
        <d v="1899-12-30T14:47:00"/>
        <d v="1899-12-30T11:14:00"/>
        <s v="06:29AM"/>
        <d v="1900-01-07T05:45:36"/>
        <d v="1900-01-22T03:21:36"/>
        <d v="1900-01-18T07:55:12"/>
        <d v="1900-01-15T05:02:24"/>
        <s v="02:58AM"/>
        <d v="1900-01-12T02:24:00"/>
        <d v="1900-01-13T00:57:36"/>
        <d v="1899-12-30T21:12:00"/>
        <s v="06:47AM"/>
        <d v="1900-01-17T00:43:12"/>
        <d v="1899-12-30T11:38:00"/>
        <d v="1900-01-15T02:24:00"/>
        <s v="12:28PM"/>
        <s v="06:34PM"/>
        <s v="02:16AM"/>
        <d v="1899-12-30T14:27:00"/>
        <s v="12:06PM"/>
      </sharedItems>
    </cacheField>
    <cacheField name="Order_Time2" numFmtId="164">
      <sharedItems containsDate="1" containsMixedTypes="1" minDate="1899-12-30T00:00:00" maxDate="1899-12-30T23:58:00"/>
    </cacheField>
    <cacheField name="Channel" numFmtId="0">
      <sharedItems count="10">
        <s v="Website"/>
        <s v="NA"/>
        <s v="Store"/>
        <s v=" "/>
        <s v="Store "/>
        <s v=" Store"/>
        <s v="Website "/>
        <s v=" Store "/>
        <s v="  "/>
        <s v=" Website"/>
      </sharedItems>
    </cacheField>
    <cacheField name="Customer_Type" numFmtId="0">
      <sharedItems count="3">
        <s v="Returning"/>
        <s v="New"/>
        <s v="Check"/>
      </sharedItems>
    </cacheField>
    <cacheField name="Customer_Type2" numFmtId="0">
      <sharedItems count="6">
        <s v="Returning"/>
        <s v="New"/>
        <s v=" Returning"/>
        <s v="VIP"/>
        <s v="Unknown"/>
        <s v="New "/>
      </sharedItems>
    </cacheField>
    <cacheField name="Season" numFmtId="0">
      <sharedItems count="17">
        <s v="Fall "/>
        <s v="Fall"/>
        <s v="Winter"/>
        <s v="Spring "/>
        <s v="Summer"/>
        <s v="Spring"/>
        <s v="Unkown"/>
        <s v=" Spring"/>
        <s v=" Winter"/>
        <s v="Summer "/>
        <s v=" Summer"/>
        <s v="Winter "/>
        <s v=" Spring "/>
        <s v=" Fall"/>
        <s v=" Winter "/>
        <s v=" Summer "/>
        <s v=" Fall "/>
      </sharedItems>
    </cacheField>
    <cacheField name="Category" numFmtId="0">
      <sharedItems count="5">
        <s v="Jewelry"/>
        <s v="Bouquets"/>
        <s v="Apparel"/>
        <s v="Accessories"/>
        <s v="Unkown"/>
      </sharedItems>
    </cacheField>
    <cacheField name="Product" numFmtId="0">
      <sharedItems count="21">
        <s v="Bloom Bracelet"/>
        <s v="Orchid Elegance"/>
        <s v="Vine Anklet"/>
        <s v="Tulip Burst"/>
        <s v="Dahlia Cap"/>
        <s v="Sunflower Hoodie"/>
        <s v="Rose Bouquet"/>
        <s v="Flora Necklace"/>
        <s v="Lily Love"/>
        <s v="Floral Keychain"/>
        <s v="Sunflower Stack"/>
        <s v="Petal Ring"/>
        <s v="petal phone charm"/>
        <s v="Lavender Tee"/>
        <s v="Peony Tote"/>
        <s v="Rose Tee"/>
        <s v="Pressed Flower Frame"/>
        <s v="Daisy Earrings"/>
        <s v="Botanical Sticker Pack"/>
        <s v="Unkown"/>
        <s v="Flower Scent Candle"/>
      </sharedItems>
    </cacheField>
    <cacheField name="SKU" numFmtId="0">
      <sharedItems/>
    </cacheField>
    <cacheField name="Unit_Price" numFmtId="165">
      <sharedItems containsSemiMixedTypes="0" containsString="0" containsNumber="1" minValue="5.69" maxValue="64.98"/>
    </cacheField>
    <cacheField name="Quantity" numFmtId="1">
      <sharedItems containsString="0" containsBlank="1" containsNumber="1" containsInteger="1" minValue="1" maxValue="9"/>
    </cacheField>
    <cacheField name="Discount" numFmtId="9">
      <sharedItems containsSemiMixedTypes="0" containsString="0" containsNumber="1" minValue="0" maxValue="0.2" count="5">
        <n v="0"/>
        <n v="0.05"/>
        <n v="0.1"/>
        <n v="0.15"/>
        <n v="0.2"/>
      </sharedItems>
    </cacheField>
    <cacheField name="Shipping_Fee" numFmtId="165">
      <sharedItems containsSemiMixedTypes="0" containsString="0" containsNumber="1" minValue="0" maxValue="11.53"/>
    </cacheField>
    <cacheField name="Payment_Method" numFmtId="0">
      <sharedItems/>
    </cacheField>
    <cacheField name="Region" numFmtId="0">
      <sharedItems count="5">
        <s v="MW"/>
        <s v="W"/>
        <s v="S"/>
        <s v="NE"/>
        <s v="NA"/>
      </sharedItems>
    </cacheField>
    <cacheField name="Promo_Code" numFmtId="0">
      <sharedItems/>
    </cacheField>
    <cacheField name="COGS_per_unit" numFmtId="165">
      <sharedItems containsString="0" containsBlank="1" containsNumber="1" minValue="2" maxValue="38.18"/>
    </cacheField>
    <cacheField name="Total_Sales" numFmtId="165">
      <sharedItems containsSemiMixedTypes="0" containsString="0" containsNumber="1" minValue="0" maxValue="435.52"/>
    </cacheField>
    <cacheField name="Profit" numFmtId="165">
      <sharedItems containsString="0" containsBlank="1" containsNumber="1" minValue="-33.07" maxValue="217.06"/>
    </cacheField>
  </cacheFields>
  <extLst>
    <ext xmlns:x14="http://schemas.microsoft.com/office/spreadsheetml/2009/9/main" uri="{725AE2AE-9491-48be-B2B4-4EB974FC3084}">
      <x14:pivotCacheDefinition pivotCacheId="478318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63">
  <r>
    <s v="PP-HYR1W9BG"/>
    <x v="0"/>
    <x v="0"/>
    <d v="1899-12-30T18:00:00"/>
    <x v="0"/>
    <x v="0"/>
    <x v="0"/>
    <x v="0"/>
    <x v="0"/>
    <x v="0"/>
    <s v="JEW-BLO-836"/>
    <n v="20.61"/>
    <n v="1"/>
    <x v="0"/>
    <n v="9.18"/>
    <s v="PayPal "/>
    <x v="0"/>
    <s v="FALL5"/>
    <n v="7.98"/>
    <n v="20.61"/>
    <n v="12.629999999999999"/>
  </r>
  <r>
    <s v="PP-J7511X0L"/>
    <x v="1"/>
    <x v="1"/>
    <d v="1899-12-30T01:12:00"/>
    <x v="1"/>
    <x v="0"/>
    <x v="0"/>
    <x v="1"/>
    <x v="1"/>
    <x v="1"/>
    <s v="BOU-ORC-754"/>
    <n v="52.7"/>
    <n v="2"/>
    <x v="1"/>
    <n v="4.6900000000000004"/>
    <s v="Card"/>
    <x v="1"/>
    <s v="VIP25"/>
    <n v="26.62"/>
    <n v="100.13"/>
    <n v="46.889999999999993"/>
  </r>
  <r>
    <s v="PP-6LZ9SAGF"/>
    <x v="2"/>
    <x v="2"/>
    <d v="1899-12-30T00:55:00"/>
    <x v="2"/>
    <x v="1"/>
    <x v="1"/>
    <x v="2"/>
    <x v="0"/>
    <x v="0"/>
    <s v="JEW-BLO-208"/>
    <n v="17.05"/>
    <n v="1"/>
    <x v="2"/>
    <n v="0"/>
    <s v="Cash"/>
    <x v="1"/>
    <s v="WINTER20"/>
    <n v="6.56"/>
    <n v="15.345000000000001"/>
    <n v="8.7850000000000001"/>
  </r>
  <r>
    <s v="PP-2RDSUWDQ"/>
    <x v="3"/>
    <x v="3"/>
    <d v="1899-12-30T12:37:00"/>
    <x v="2"/>
    <x v="1"/>
    <x v="1"/>
    <x v="3"/>
    <x v="0"/>
    <x v="2"/>
    <s v="JEW-VIN-893"/>
    <n v="13.41"/>
    <n v="3"/>
    <x v="3"/>
    <n v="0"/>
    <s v="Cash"/>
    <x v="2"/>
    <s v="WINTER20"/>
    <n v="4.84"/>
    <n v="34.195500000000003"/>
    <n v="19.675500000000003"/>
  </r>
  <r>
    <s v="PP-C9S4O8TP"/>
    <x v="4"/>
    <x v="4"/>
    <d v="1899-12-30T04:29:00"/>
    <x v="2"/>
    <x v="1"/>
    <x v="1"/>
    <x v="4"/>
    <x v="1"/>
    <x v="3"/>
    <s v="BOU-TUL-186"/>
    <n v="31.64"/>
    <n v="2"/>
    <x v="2"/>
    <n v="0"/>
    <s v="Google Pay"/>
    <x v="0"/>
    <s v="B2G1"/>
    <n v="16.010000000000002"/>
    <n v="56.952000000000005"/>
    <n v="24.932000000000002"/>
  </r>
  <r>
    <s v="PP-AB3KMKGF"/>
    <x v="5"/>
    <x v="5"/>
    <d v="1899-12-30T04:45:00"/>
    <x v="3"/>
    <x v="1"/>
    <x v="1"/>
    <x v="1"/>
    <x v="2"/>
    <x v="4"/>
    <s v="APP-DAH-831"/>
    <n v="19.93"/>
    <n v="1"/>
    <x v="1"/>
    <n v="7.39"/>
    <s v="PayPal "/>
    <x v="1"/>
    <s v="SPRING10"/>
    <n v="9.26"/>
    <n v="18.933499999999999"/>
    <n v="9.6734999999999989"/>
  </r>
  <r>
    <s v="PP-8XL76275"/>
    <x v="6"/>
    <x v="6"/>
    <d v="1899-12-30T20:46:00"/>
    <x v="2"/>
    <x v="0"/>
    <x v="0"/>
    <x v="1"/>
    <x v="2"/>
    <x v="4"/>
    <s v="APP-DAH-624"/>
    <n v="20.83"/>
    <n v="3"/>
    <x v="0"/>
    <n v="0"/>
    <s v="Cash"/>
    <x v="1"/>
    <s v="WINTER20"/>
    <n v="9.1199999999999992"/>
    <n v="62.489999999999995"/>
    <n v="35.129999999999995"/>
  </r>
  <r>
    <s v="PP-PZYBEQ74"/>
    <x v="7"/>
    <x v="7"/>
    <d v="1899-12-30T12:34:00"/>
    <x v="0"/>
    <x v="0"/>
    <x v="0"/>
    <x v="5"/>
    <x v="1"/>
    <x v="1"/>
    <s v="BOU-ORC-249"/>
    <n v="55.49"/>
    <n v="1"/>
    <x v="3"/>
    <n v="2.61"/>
    <s v="PayPal"/>
    <x v="1"/>
    <s v="B2G1"/>
    <n v="27.33"/>
    <n v="47.166499999999999"/>
    <n v="19.836500000000001"/>
  </r>
  <r>
    <s v="PP-BHC8LSL5"/>
    <x v="8"/>
    <x v="8"/>
    <d v="1899-12-30T02:44:00"/>
    <x v="2"/>
    <x v="1"/>
    <x v="1"/>
    <x v="1"/>
    <x v="2"/>
    <x v="5"/>
    <s v="APP-SUN-724"/>
    <n v="47.2"/>
    <n v="1"/>
    <x v="0"/>
    <n v="0"/>
    <s v="Apple Pay"/>
    <x v="2"/>
    <s v="SUMMER15"/>
    <n v="21.68"/>
    <n v="47.2"/>
    <n v="25.520000000000003"/>
  </r>
  <r>
    <s v="PP-Q1OZEYLY"/>
    <x v="9"/>
    <x v="9"/>
    <d v="1899-12-30T11:31:12"/>
    <x v="2"/>
    <x v="1"/>
    <x v="1"/>
    <x v="2"/>
    <x v="1"/>
    <x v="6"/>
    <s v="BOU-ROS-211"/>
    <n v="37.5"/>
    <n v="2"/>
    <x v="1"/>
    <n v="0"/>
    <s v="Cash"/>
    <x v="3"/>
    <s v="VIP25"/>
    <n v="18.309999999999999"/>
    <n v="71.25"/>
    <n v="34.630000000000003"/>
  </r>
  <r>
    <s v="PP-5G9FP9GY"/>
    <x v="10"/>
    <x v="10"/>
    <d v="1899-12-30T15:38:00"/>
    <x v="2"/>
    <x v="0"/>
    <x v="0"/>
    <x v="2"/>
    <x v="1"/>
    <x v="1"/>
    <s v="BOU-ORC-267"/>
    <n v="62"/>
    <n v="3"/>
    <x v="0"/>
    <n v="0"/>
    <s v="Card"/>
    <x v="1"/>
    <s v="B2G1"/>
    <n v="30.81"/>
    <n v="186"/>
    <n v="93.570000000000007"/>
  </r>
  <r>
    <s v="PP-PERSUJO2"/>
    <x v="11"/>
    <x v="11"/>
    <d v="1899-12-30T04:25:00"/>
    <x v="0"/>
    <x v="0"/>
    <x v="0"/>
    <x v="6"/>
    <x v="0"/>
    <x v="7"/>
    <s v="JEW-FLO-308"/>
    <n v="29.88"/>
    <n v="3"/>
    <x v="2"/>
    <n v="9.02"/>
    <s v="Cash"/>
    <x v="1"/>
    <s v="FALL5"/>
    <n v="11.46"/>
    <n v="80.676000000000002"/>
    <n v="46.295999999999999"/>
  </r>
  <r>
    <s v="PP-KDRQ3Q6D"/>
    <x v="12"/>
    <x v="12"/>
    <d v="1899-12-30T00:07:00"/>
    <x v="2"/>
    <x v="0"/>
    <x v="0"/>
    <x v="5"/>
    <x v="1"/>
    <x v="8"/>
    <s v="BOU-LIL-600"/>
    <n v="35.08"/>
    <n v="1"/>
    <x v="0"/>
    <n v="0"/>
    <s v="UPI"/>
    <x v="3"/>
    <s v="SPRING10"/>
    <n v="16.62"/>
    <n v="35.08"/>
    <n v="18.459999999999997"/>
  </r>
  <r>
    <s v="PP-5PNXXC45"/>
    <x v="13"/>
    <x v="13"/>
    <d v="1899-12-30T07:11:00"/>
    <x v="0"/>
    <x v="0"/>
    <x v="2"/>
    <x v="1"/>
    <x v="3"/>
    <x v="9"/>
    <s v="ACC-FLO-829"/>
    <n v="8.1999999999999993"/>
    <n v="5"/>
    <x v="2"/>
    <n v="6.2"/>
    <s v="NA"/>
    <x v="1"/>
    <s v="SPRING10"/>
    <n v="3.17"/>
    <n v="36.9"/>
    <n v="21.049999999999997"/>
  </r>
  <r>
    <s v="PP-Q19Z9S2L"/>
    <x v="14"/>
    <x v="14"/>
    <d v="1899-12-30T17:47:00"/>
    <x v="3"/>
    <x v="0"/>
    <x v="0"/>
    <x v="1"/>
    <x v="3"/>
    <x v="9"/>
    <s v="ACC-FLO-219"/>
    <n v="9.2899999999999991"/>
    <n v="1"/>
    <x v="2"/>
    <n v="0"/>
    <s v="Card "/>
    <x v="1"/>
    <s v="FREESHIP"/>
    <n v="4.0199999999999996"/>
    <n v="8.3609999999999989"/>
    <n v="4.3409999999999993"/>
  </r>
  <r>
    <s v="PP-BWG6RYDQ"/>
    <x v="15"/>
    <x v="15"/>
    <d v="1899-12-30T00:14:24"/>
    <x v="2"/>
    <x v="0"/>
    <x v="0"/>
    <x v="2"/>
    <x v="1"/>
    <x v="8"/>
    <s v="BOU-LIL-859"/>
    <n v="34.1"/>
    <n v="2"/>
    <x v="3"/>
    <n v="0"/>
    <s v="Apple Pay"/>
    <x v="2"/>
    <s v="petalpulse"/>
    <n v="16.77"/>
    <n v="57.97"/>
    <n v="24.43"/>
  </r>
  <r>
    <s v="PP-41NPU65A"/>
    <x v="16"/>
    <x v="16"/>
    <d v="1899-12-30T23:12:00"/>
    <x v="0"/>
    <x v="1"/>
    <x v="1"/>
    <x v="4"/>
    <x v="0"/>
    <x v="0"/>
    <s v="JEW-BLO-592"/>
    <n v="20.239999999999998"/>
    <n v="1"/>
    <x v="1"/>
    <n v="2.83"/>
    <s v="Cash"/>
    <x v="2"/>
    <s v="SUMMER15"/>
    <n v="7.44"/>
    <n v="19.227999999999998"/>
    <n v="11.787999999999997"/>
  </r>
  <r>
    <s v="PP-Q3BE273W"/>
    <x v="17"/>
    <x v="17"/>
    <d v="1899-12-30T06:45:00"/>
    <x v="2"/>
    <x v="0"/>
    <x v="0"/>
    <x v="5"/>
    <x v="1"/>
    <x v="3"/>
    <s v="BOU-TUL-796"/>
    <n v="31.38"/>
    <n v="3"/>
    <x v="1"/>
    <n v="0"/>
    <s v=" Google Pay"/>
    <x v="0"/>
    <s v="B2G1"/>
    <n v="16.52"/>
    <n v="89.432999999999993"/>
    <n v="39.87299999999999"/>
  </r>
  <r>
    <s v="PP-PQ8VNUUQ"/>
    <x v="18"/>
    <x v="18"/>
    <d v="1899-12-30T16:31:00"/>
    <x v="0"/>
    <x v="0"/>
    <x v="0"/>
    <x v="1"/>
    <x v="1"/>
    <x v="1"/>
    <s v="BOU-ORC-754"/>
    <n v="58.36"/>
    <n v="1"/>
    <x v="0"/>
    <n v="5.88"/>
    <s v="Cash"/>
    <x v="2"/>
    <s v="WINTER20"/>
    <n v="32.44"/>
    <n v="58.36"/>
    <n v="22.1"/>
  </r>
  <r>
    <s v="PP-11OS74GR"/>
    <x v="19"/>
    <x v="19"/>
    <d v="1899-12-30T06:46:00"/>
    <x v="0"/>
    <x v="1"/>
    <x v="1"/>
    <x v="2"/>
    <x v="1"/>
    <x v="10"/>
    <s v="BOU-SUN-166"/>
    <n v="26.81"/>
    <n v="3"/>
    <x v="0"/>
    <n v="7.38"/>
    <s v="Cash"/>
    <x v="4"/>
    <s v="petalpulse"/>
    <n v="14.14"/>
    <n v="80.429999999999993"/>
    <n v="33.21"/>
  </r>
  <r>
    <s v="PP-YMSORQET"/>
    <x v="20"/>
    <x v="20"/>
    <d v="1899-12-30T02:13:00"/>
    <x v="2"/>
    <x v="0"/>
    <x v="0"/>
    <x v="4"/>
    <x v="0"/>
    <x v="2"/>
    <s v="JEW-VIN-555"/>
    <n v="14.54"/>
    <n v="2"/>
    <x v="0"/>
    <n v="0"/>
    <s v="PayPal"/>
    <x v="0"/>
    <s v="petalpulse"/>
    <n v="5.35"/>
    <n v="29.08"/>
    <n v="18.38"/>
  </r>
  <r>
    <s v="PP-DKKLKXU6"/>
    <x v="8"/>
    <x v="21"/>
    <d v="1899-12-30T16:41:00"/>
    <x v="2"/>
    <x v="0"/>
    <x v="0"/>
    <x v="5"/>
    <x v="0"/>
    <x v="11"/>
    <s v="JEW-PET-678"/>
    <n v="22.87"/>
    <n v="1"/>
    <x v="3"/>
    <n v="0"/>
    <s v="Card "/>
    <x v="1"/>
    <s v="SPRING10"/>
    <n v="8.02"/>
    <n v="19.439499999999999"/>
    <n v="12.62"/>
  </r>
  <r>
    <s v="PP-EEMBHY3M"/>
    <x v="21"/>
    <x v="22"/>
    <d v="1899-12-30T08:38:24"/>
    <x v="3"/>
    <x v="1"/>
    <x v="1"/>
    <x v="4"/>
    <x v="1"/>
    <x v="3"/>
    <s v="BOU-TUL-220"/>
    <n v="28.99"/>
    <n v="3"/>
    <x v="0"/>
    <n v="6.18"/>
    <s v=" Apple Pay"/>
    <x v="2"/>
    <s v="FALL5"/>
    <n v="16.22"/>
    <n v="86.97"/>
    <n v="34.29"/>
  </r>
  <r>
    <s v="PP-UF2P6SOL"/>
    <x v="22"/>
    <x v="23"/>
    <d v="1899-12-30T07:10:00"/>
    <x v="2"/>
    <x v="1"/>
    <x v="1"/>
    <x v="4"/>
    <x v="1"/>
    <x v="1"/>
    <s v="BOU-ORC-980"/>
    <n v="60.17"/>
    <n v="1"/>
    <x v="1"/>
    <n v="0"/>
    <s v="Google Pay"/>
    <x v="3"/>
    <s v="No Promo"/>
    <n v="30.78"/>
    <n v="57.161499999999997"/>
    <n v="27.92"/>
  </r>
  <r>
    <s v="PP-9IVJ11C1"/>
    <x v="22"/>
    <x v="24"/>
    <d v="1899-12-30T13:08:00"/>
    <x v="2"/>
    <x v="0"/>
    <x v="0"/>
    <x v="4"/>
    <x v="1"/>
    <x v="10"/>
    <s v="BOU-SUN-464"/>
    <n v="30.89"/>
    <n v="2"/>
    <x v="2"/>
    <n v="0"/>
    <s v="Cash "/>
    <x v="2"/>
    <s v="SUMMER15"/>
    <n v="15.37"/>
    <n v="55.602000000000004"/>
    <n v="27.94"/>
  </r>
  <r>
    <s v="PP-UR7KO64T"/>
    <x v="23"/>
    <x v="25"/>
    <d v="1899-12-30T19:57:00"/>
    <x v="0"/>
    <x v="0"/>
    <x v="0"/>
    <x v="4"/>
    <x v="1"/>
    <x v="10"/>
    <s v="BOU-SUN-525"/>
    <n v="27.21"/>
    <n v="1"/>
    <x v="2"/>
    <n v="5.79"/>
    <s v="Cash"/>
    <x v="1"/>
    <s v="petalpulse"/>
    <n v="14.65"/>
    <n v="24.489000000000001"/>
    <n v="7.54"/>
  </r>
  <r>
    <s v="PP-9XSNQTNP"/>
    <x v="24"/>
    <x v="26"/>
    <d v="1899-12-30T21:33:00"/>
    <x v="2"/>
    <x v="0"/>
    <x v="0"/>
    <x v="3"/>
    <x v="1"/>
    <x v="10"/>
    <s v="BOU-SUN-593"/>
    <n v="28.11"/>
    <n v="5"/>
    <x v="3"/>
    <n v="4"/>
    <s v="Cash "/>
    <x v="2"/>
    <s v="No Promo"/>
    <n v="15.42"/>
    <n v="119.4675"/>
    <n v="53.93"/>
  </r>
  <r>
    <s v="PP-OQG954FE"/>
    <x v="25"/>
    <x v="27"/>
    <d v="1899-12-30T17:28:00"/>
    <x v="2"/>
    <x v="0"/>
    <x v="0"/>
    <x v="1"/>
    <x v="1"/>
    <x v="3"/>
    <s v="BOU-TUL-124"/>
    <n v="32.909999999999997"/>
    <n v="2"/>
    <x v="0"/>
    <n v="0"/>
    <s v="Cash"/>
    <x v="3"/>
    <s v="FALL5"/>
    <n v="16.88"/>
    <n v="65.819999999999993"/>
    <n v="32.06"/>
  </r>
  <r>
    <s v="PP-3SUI4PRN"/>
    <x v="26"/>
    <x v="28"/>
    <d v="1899-12-30T02:26:00"/>
    <x v="0"/>
    <x v="1"/>
    <x v="1"/>
    <x v="1"/>
    <x v="3"/>
    <x v="12"/>
    <s v="acc-pet-985"/>
    <n v="12.14"/>
    <n v="1"/>
    <x v="0"/>
    <n v="4.58"/>
    <s v=" Google Pay "/>
    <x v="2"/>
    <s v="WINTER20"/>
    <n v="4.74"/>
    <n v="12.14"/>
    <n v="4.42"/>
  </r>
  <r>
    <s v="PP-2GARHV9X"/>
    <x v="27"/>
    <x v="29"/>
    <d v="1899-12-30T18:37:00"/>
    <x v="2"/>
    <x v="0"/>
    <x v="0"/>
    <x v="5"/>
    <x v="0"/>
    <x v="7"/>
    <s v="JEW-FLO-396"/>
    <n v="25.47"/>
    <n v="2"/>
    <x v="3"/>
    <n v="0"/>
    <s v="Apple Pay"/>
    <x v="3"/>
    <s v="FALL5"/>
    <n v="10.14"/>
    <n v="43.298999999999999"/>
    <n v="26.06"/>
  </r>
  <r>
    <s v="PP-7OJ2W7YR"/>
    <x v="28"/>
    <x v="30"/>
    <d v="1899-12-30T14:41:00"/>
    <x v="3"/>
    <x v="0"/>
    <x v="0"/>
    <x v="5"/>
    <x v="3"/>
    <x v="9"/>
    <s v="ACC-FLO-747"/>
    <n v="8.9499999999999993"/>
    <n v="3"/>
    <x v="4"/>
    <n v="7.44"/>
    <s v="Google Pay"/>
    <x v="2"/>
    <s v="VIP25"/>
    <n v="3.6"/>
    <n v="21.48"/>
    <n v="8"/>
  </r>
  <r>
    <s v="PP-VTDKUEPF"/>
    <x v="29"/>
    <x v="31"/>
    <d v="1899-12-30T15:40:00"/>
    <x v="2"/>
    <x v="0"/>
    <x v="0"/>
    <x v="4"/>
    <x v="2"/>
    <x v="13"/>
    <s v="APP-LAV-415"/>
    <n v="23.95"/>
    <n v="2"/>
    <x v="0"/>
    <n v="0"/>
    <s v="Apple Pay"/>
    <x v="4"/>
    <s v="SPRING10"/>
    <n v="10.85"/>
    <n v="47.9"/>
    <n v="26.2"/>
  </r>
  <r>
    <s v="PP-CQ6VVXMV"/>
    <x v="30"/>
    <x v="32"/>
    <d v="1899-12-30T02:43:00"/>
    <x v="0"/>
    <x v="1"/>
    <x v="1"/>
    <x v="1"/>
    <x v="1"/>
    <x v="6"/>
    <s v="BOU-ROS-524"/>
    <n v="39.11"/>
    <n v="1"/>
    <x v="1"/>
    <n v="4.0599999999999996"/>
    <s v="PayPal "/>
    <x v="2"/>
    <s v="SUMMER15"/>
    <n v="18.170000000000002"/>
    <n v="37.154499999999999"/>
    <n v="17.25"/>
  </r>
  <r>
    <s v="PP-DS3QSQCQ"/>
    <x v="31"/>
    <x v="33"/>
    <d v="1899-12-30T23:01:00"/>
    <x v="0"/>
    <x v="1"/>
    <x v="1"/>
    <x v="2"/>
    <x v="2"/>
    <x v="14"/>
    <s v="APP-PEO-686"/>
    <n v="19.09"/>
    <n v="1"/>
    <x v="3"/>
    <n v="1.59"/>
    <s v="Card"/>
    <x v="0"/>
    <s v="SUMMER15"/>
    <n v="8.75"/>
    <n v="16.226499999999998"/>
    <n v="7.76"/>
  </r>
  <r>
    <s v="PP-5S3730PE"/>
    <x v="32"/>
    <x v="34"/>
    <d v="1899-12-30T10:48:00"/>
    <x v="3"/>
    <x v="0"/>
    <x v="0"/>
    <x v="4"/>
    <x v="1"/>
    <x v="6"/>
    <s v="BOU-ROS-379"/>
    <n v="33.29"/>
    <n v="1"/>
    <x v="2"/>
    <n v="5.09"/>
    <s v="Google Pay "/>
    <x v="1"/>
    <s v="SUMMER15"/>
    <m/>
    <n v="29.960999999999999"/>
    <n v="11.31"/>
  </r>
  <r>
    <s v="PP-GAGL4900"/>
    <x v="4"/>
    <x v="35"/>
    <d v="1899-12-30T09:50:24"/>
    <x v="2"/>
    <x v="1"/>
    <x v="1"/>
    <x v="1"/>
    <x v="3"/>
    <x v="12"/>
    <s v="ACC-PET-569"/>
    <n v="10.43"/>
    <n v="2"/>
    <x v="3"/>
    <n v="0"/>
    <s v="Google Pay"/>
    <x v="3"/>
    <s v="SUMMER15"/>
    <n v="3.82"/>
    <n v="17.730999999999998"/>
    <n v="11.24"/>
  </r>
  <r>
    <s v="PP-8C17OX67"/>
    <x v="33"/>
    <x v="36"/>
    <d v="1899-12-30T12:19:00"/>
    <x v="2"/>
    <x v="0"/>
    <x v="0"/>
    <x v="4"/>
    <x v="1"/>
    <x v="8"/>
    <s v="BOU-LIL-540"/>
    <n v="34.090000000000003"/>
    <n v="4"/>
    <x v="1"/>
    <n v="0"/>
    <s v="Apple Pay"/>
    <x v="1"/>
    <s v="FREESHIP"/>
    <n v="17.8"/>
    <n v="129.542"/>
    <n v="61.9"/>
  </r>
  <r>
    <s v="PP-CE9M0A3F"/>
    <x v="34"/>
    <x v="37"/>
    <d v="1899-12-30T06:06:00"/>
    <x v="0"/>
    <x v="2"/>
    <x v="3"/>
    <x v="4"/>
    <x v="2"/>
    <x v="15"/>
    <s v="APP-ROS-625"/>
    <n v="29.52"/>
    <n v="2"/>
    <x v="4"/>
    <n v="7.37"/>
    <s v="Cash"/>
    <x v="1"/>
    <s v="WINTER20"/>
    <n v="13.46"/>
    <n v="47.231999999999999"/>
    <n v="20.91"/>
  </r>
  <r>
    <s v="PP-XSYTP4JU"/>
    <x v="35"/>
    <x v="38"/>
    <d v="1899-12-30T16:28:00"/>
    <x v="2"/>
    <x v="1"/>
    <x v="1"/>
    <x v="4"/>
    <x v="1"/>
    <x v="8"/>
    <s v="BOU-LIL-763"/>
    <n v="35.56"/>
    <n v="2"/>
    <x v="2"/>
    <n v="0"/>
    <s v="Apple Pay "/>
    <x v="2"/>
    <s v="FALL5"/>
    <n v="18.63"/>
    <n v="64.00800000000001"/>
    <n v="30.47"/>
  </r>
  <r>
    <s v="PP-3NARF3XG"/>
    <x v="36"/>
    <x v="39"/>
    <d v="1899-12-30T10:48:00"/>
    <x v="2"/>
    <x v="1"/>
    <x v="1"/>
    <x v="5"/>
    <x v="1"/>
    <x v="8"/>
    <s v="BOU-LIL-819"/>
    <n v="31.81"/>
    <n v="4"/>
    <x v="0"/>
    <n v="0"/>
    <s v="Card"/>
    <x v="3"/>
    <s v="FALL5"/>
    <n v="16.739999999999998"/>
    <n v="127.24"/>
    <n v="60.28"/>
  </r>
  <r>
    <s v="PP-AGEZX7PZ"/>
    <x v="37"/>
    <x v="40"/>
    <d v="1899-12-30T10:33:36"/>
    <x v="0"/>
    <x v="1"/>
    <x v="1"/>
    <x v="4"/>
    <x v="3"/>
    <x v="16"/>
    <s v="ACC-PRE-434"/>
    <n v="24.78"/>
    <n v="1"/>
    <x v="3"/>
    <n v="4.95"/>
    <s v="Card"/>
    <x v="3"/>
    <s v="petalpulse"/>
    <n v="9.6999999999999993"/>
    <n v="21.062999999999999"/>
    <n v="9.6"/>
  </r>
  <r>
    <s v="PP-9SCYK965"/>
    <x v="38"/>
    <x v="41"/>
    <d v="1899-12-30T00:25:00"/>
    <x v="0"/>
    <x v="1"/>
    <x v="1"/>
    <x v="2"/>
    <x v="3"/>
    <x v="9"/>
    <s v="ACC-FLO-717"/>
    <n v="8.64"/>
    <n v="3"/>
    <x v="3"/>
    <n v="4.54"/>
    <s v="PayPal"/>
    <x v="0"/>
    <s v="B2G1"/>
    <n v="3.36"/>
    <n v="22.032"/>
    <n v="10.51"/>
  </r>
  <r>
    <s v="PP-P4SRG1G0"/>
    <x v="39"/>
    <x v="42"/>
    <d v="1899-12-30T20:21:00"/>
    <x v="0"/>
    <x v="1"/>
    <x v="1"/>
    <x v="4"/>
    <x v="3"/>
    <x v="9"/>
    <s v="ACC-FLO-461"/>
    <n v="9.66"/>
    <n v="2"/>
    <x v="4"/>
    <n v="4.01"/>
    <s v="PayPal"/>
    <x v="0"/>
    <s v="B2G1"/>
    <n v="3.86"/>
    <n v="15.456000000000001"/>
    <n v="6.67"/>
  </r>
  <r>
    <s v="PP-6WW2A18Q"/>
    <x v="40"/>
    <x v="43"/>
    <d v="1899-12-30T04:33:36"/>
    <x v="0"/>
    <x v="1"/>
    <x v="1"/>
    <x v="1"/>
    <x v="2"/>
    <x v="13"/>
    <s v="APP-LAV-336"/>
    <n v="23.43"/>
    <n v="1"/>
    <x v="4"/>
    <n v="5.25"/>
    <s v="PayPal"/>
    <x v="4"/>
    <s v="FALL5"/>
    <n v="11.13"/>
    <n v="18.744"/>
    <n v="6.43"/>
  </r>
  <r>
    <s v="PP-Q7EECE83"/>
    <x v="41"/>
    <x v="44"/>
    <d v="1899-12-30T06:14:24"/>
    <x v="2"/>
    <x v="1"/>
    <x v="1"/>
    <x v="2"/>
    <x v="1"/>
    <x v="1"/>
    <s v="BOU-ORC-869"/>
    <n v="52.66"/>
    <n v="2"/>
    <x v="1"/>
    <n v="4"/>
    <s v="Apple Pay"/>
    <x v="2"/>
    <s v="VIP25"/>
    <n v="26.3"/>
    <n v="100.05399999999999"/>
    <n v="50.08"/>
  </r>
  <r>
    <s v="PP-AHSVDGGL"/>
    <x v="42"/>
    <x v="45"/>
    <d v="1899-12-30T11:10:00"/>
    <x v="2"/>
    <x v="0"/>
    <x v="0"/>
    <x v="7"/>
    <x v="1"/>
    <x v="8"/>
    <s v="BOU-LIL-740"/>
    <n v="34.08"/>
    <n v="2"/>
    <x v="0"/>
    <n v="0"/>
    <s v="Card"/>
    <x v="2"/>
    <s v="petalpulse"/>
    <n v="17.100000000000001"/>
    <n v="68.16"/>
    <n v="33.96"/>
  </r>
  <r>
    <s v="PP-FOMJG0M3"/>
    <x v="43"/>
    <x v="46"/>
    <d v="1899-12-30T00:43:12"/>
    <x v="0"/>
    <x v="0"/>
    <x v="0"/>
    <x v="2"/>
    <x v="1"/>
    <x v="10"/>
    <s v="BOU-SUN-641"/>
    <n v="30.02"/>
    <n v="1"/>
    <x v="2"/>
    <n v="5.01"/>
    <s v="Apple Pay"/>
    <x v="1"/>
    <s v="SUMMER15"/>
    <n v="14.93"/>
    <n v="27.018000000000001"/>
    <n v="10.32"/>
  </r>
  <r>
    <s v="PP-33QC4AEC"/>
    <x v="44"/>
    <x v="47"/>
    <d v="1899-12-30T11:55:00"/>
    <x v="0"/>
    <x v="1"/>
    <x v="1"/>
    <x v="2"/>
    <x v="3"/>
    <x v="12"/>
    <s v="ACC-PET-941"/>
    <n v="11.24"/>
    <n v="1"/>
    <x v="1"/>
    <n v="0"/>
    <s v="Card"/>
    <x v="1"/>
    <s v="FREESHIP"/>
    <n v="4.6399999999999997"/>
    <n v="10.677999999999999"/>
    <n v="6.27"/>
  </r>
  <r>
    <s v="PP-AWE3IAVX"/>
    <x v="45"/>
    <x v="48"/>
    <d v="1899-12-30T08:20:00"/>
    <x v="2"/>
    <x v="0"/>
    <x v="0"/>
    <x v="1"/>
    <x v="0"/>
    <x v="11"/>
    <s v="JEW-PET-584"/>
    <n v="25.57"/>
    <n v="1"/>
    <x v="1"/>
    <n v="0"/>
    <s v="UPI"/>
    <x v="2"/>
    <s v="FALL5"/>
    <n v="10.07"/>
    <n v="24.291499999999999"/>
    <n v="14.72"/>
  </r>
  <r>
    <s v="PP-9J94U9JP"/>
    <x v="46"/>
    <x v="49"/>
    <d v="1899-12-30T05:02:00"/>
    <x v="0"/>
    <x v="0"/>
    <x v="0"/>
    <x v="4"/>
    <x v="2"/>
    <x v="5"/>
    <s v="APP-SUN-336"/>
    <n v="50.42"/>
    <n v="1"/>
    <x v="4"/>
    <n v="6.14"/>
    <s v="Cash"/>
    <x v="0"/>
    <s v="FALL5"/>
    <n v="21.98"/>
    <n v="40.336000000000006"/>
    <n v="18.760000000000002"/>
  </r>
  <r>
    <s v="PP-V5470VFM"/>
    <x v="47"/>
    <x v="50"/>
    <d v="1899-12-30T18:24:00"/>
    <x v="0"/>
    <x v="2"/>
    <x v="3"/>
    <x v="2"/>
    <x v="0"/>
    <x v="7"/>
    <s v="JEW-FLO-242"/>
    <n v="30.17"/>
    <n v="1"/>
    <x v="3"/>
    <n v="1.38"/>
    <s v="Card"/>
    <x v="0"/>
    <s v="WINTER20"/>
    <n v="12.36"/>
    <n v="25.644500000000001"/>
    <n v="14.24"/>
  </r>
  <r>
    <s v="PP-QQGZ1UNM"/>
    <x v="4"/>
    <x v="51"/>
    <d v="1899-12-30T07:40:00"/>
    <x v="0"/>
    <x v="1"/>
    <x v="1"/>
    <x v="1"/>
    <x v="1"/>
    <x v="8"/>
    <s v="BOU-LIL-502"/>
    <n v="34.159999999999997"/>
    <n v="2"/>
    <x v="4"/>
    <n v="2.3199999999999998"/>
    <s v="Google Pay"/>
    <x v="2"/>
    <s v="WINTER20"/>
    <n v="17.13"/>
    <n v="54.655999999999999"/>
    <n v="25.74"/>
  </r>
  <r>
    <s v="PP-GBV7U2AJ"/>
    <x v="4"/>
    <x v="52"/>
    <d v="1899-12-30T06:05:00"/>
    <x v="0"/>
    <x v="0"/>
    <x v="0"/>
    <x v="2"/>
    <x v="1"/>
    <x v="1"/>
    <s v="BOU-ORC-150"/>
    <n v="45.46"/>
    <n v="2"/>
    <x v="1"/>
    <n v="6.12"/>
    <s v="Apple Pay"/>
    <x v="2"/>
    <s v="petalpulse"/>
    <n v="24.31"/>
    <n v="86.373999999999995"/>
    <n v="36.21"/>
  </r>
  <r>
    <s v="PP-UU01UYZP"/>
    <x v="48"/>
    <x v="53"/>
    <d v="1899-12-30T05:35:00"/>
    <x v="3"/>
    <x v="0"/>
    <x v="0"/>
    <x v="2"/>
    <x v="2"/>
    <x v="4"/>
    <s v="APP-DAH-203"/>
    <n v="20"/>
    <n v="3"/>
    <x v="2"/>
    <n v="6.31"/>
    <s v="Cash"/>
    <x v="4"/>
    <s v="No Promo"/>
    <n v="8.48"/>
    <n v="54"/>
    <n v="27"/>
  </r>
  <r>
    <s v="PP-5W8VLOYH"/>
    <x v="49"/>
    <x v="54"/>
    <d v="1899-12-30T05:02:24"/>
    <x v="4"/>
    <x v="0"/>
    <x v="0"/>
    <x v="2"/>
    <x v="2"/>
    <x v="5"/>
    <s v="APP-SUN-588"/>
    <n v="43.74"/>
    <n v="4"/>
    <x v="4"/>
    <n v="0"/>
    <s v=" Apple Pay"/>
    <x v="2"/>
    <s v="petalpulse"/>
    <n v="21.79"/>
    <n v="139.96800000000002"/>
    <n v="70.239999999999995"/>
  </r>
  <r>
    <s v="PP-8INJUI1K"/>
    <x v="4"/>
    <x v="55"/>
    <d v="1899-12-30T19:48:00"/>
    <x v="2"/>
    <x v="0"/>
    <x v="0"/>
    <x v="2"/>
    <x v="0"/>
    <x v="7"/>
    <s v="JEW-FLO-750"/>
    <n v="28.57"/>
    <n v="1"/>
    <x v="1"/>
    <n v="0"/>
    <s v="UPI"/>
    <x v="1"/>
    <s v="FREESHIP"/>
    <n v="10.43"/>
    <n v="27.141500000000001"/>
    <n v="17.23"/>
  </r>
  <r>
    <s v="PP-WO1DELD1"/>
    <x v="50"/>
    <x v="56"/>
    <d v="1899-12-30T12:00:00"/>
    <x v="0"/>
    <x v="0"/>
    <x v="0"/>
    <x v="2"/>
    <x v="1"/>
    <x v="3"/>
    <s v="BOU-TUL-279"/>
    <n v="30.11"/>
    <n v="1"/>
    <x v="0"/>
    <n v="3.53"/>
    <s v="UPI"/>
    <x v="0"/>
    <s v="petalpulse"/>
    <n v="16.7"/>
    <n v="30.11"/>
    <n v="11.12"/>
  </r>
  <r>
    <s v="PP-QBZHCAOD"/>
    <x v="51"/>
    <x v="57"/>
    <d v="1899-12-30T00:52:00"/>
    <x v="0"/>
    <x v="0"/>
    <x v="0"/>
    <x v="4"/>
    <x v="2"/>
    <x v="13"/>
    <s v="APP-LAV-701"/>
    <n v="24.7"/>
    <n v="1"/>
    <x v="1"/>
    <n v="5.68"/>
    <s v="Card"/>
    <x v="2"/>
    <s v="petalpulse"/>
    <n v="9.7100000000000009"/>
    <n v="23.465"/>
    <n v="10.55"/>
  </r>
  <r>
    <s v="PP-81DDT8YK"/>
    <x v="52"/>
    <x v="58"/>
    <d v="1899-12-30T02:30:00"/>
    <x v="2"/>
    <x v="0"/>
    <x v="2"/>
    <x v="5"/>
    <x v="0"/>
    <x v="0"/>
    <s v="JEW-BLO-951"/>
    <n v="18.41"/>
    <n v="1"/>
    <x v="2"/>
    <n v="0"/>
    <s v=" Cash"/>
    <x v="3"/>
    <s v="WINTER20"/>
    <n v="6.91"/>
    <n v="16.568999999999999"/>
    <n v="10.35"/>
  </r>
  <r>
    <s v="PP-L5GON7RF"/>
    <x v="53"/>
    <x v="59"/>
    <s v=""/>
    <x v="2"/>
    <x v="1"/>
    <x v="1"/>
    <x v="5"/>
    <x v="1"/>
    <x v="3"/>
    <s v="BOU-TUL-447"/>
    <n v="34.24"/>
    <n v="2"/>
    <x v="1"/>
    <n v="0"/>
    <s v="Apple Pay"/>
    <x v="2"/>
    <s v="FREESHIP"/>
    <n v="18.93"/>
    <n v="65.055999999999997"/>
    <n v="29.09"/>
  </r>
  <r>
    <s v="PP-VIY3ZT3P"/>
    <x v="54"/>
    <x v="60"/>
    <d v="1899-12-30T16:38:00"/>
    <x v="2"/>
    <x v="0"/>
    <x v="0"/>
    <x v="2"/>
    <x v="1"/>
    <x v="6"/>
    <s v="BOU-ROS-763"/>
    <n v="35.58"/>
    <n v="1"/>
    <x v="4"/>
    <n v="0"/>
    <s v="Card"/>
    <x v="2"/>
    <s v="B2G1"/>
    <n v="19.27"/>
    <n v="28.463999999999999"/>
    <n v="13.05"/>
  </r>
  <r>
    <s v="PP-MV646QTW"/>
    <x v="55"/>
    <x v="61"/>
    <d v="1899-12-30T09:45:00"/>
    <x v="2"/>
    <x v="0"/>
    <x v="0"/>
    <x v="2"/>
    <x v="1"/>
    <x v="8"/>
    <s v="BOU-LIL-680"/>
    <n v="35.32"/>
    <n v="3"/>
    <x v="0"/>
    <n v="0"/>
    <s v="Cash"/>
    <x v="1"/>
    <s v="No Promo"/>
    <n v="17.670000000000002"/>
    <n v="105.96000000000001"/>
    <n v="52.95"/>
  </r>
  <r>
    <s v="PP-VEZ5NXU9"/>
    <x v="56"/>
    <x v="62"/>
    <d v="1899-12-30T23:57:00"/>
    <x v="0"/>
    <x v="1"/>
    <x v="1"/>
    <x v="2"/>
    <x v="0"/>
    <x v="11"/>
    <s v="JEW-PET-470"/>
    <n v="23.77"/>
    <n v="3"/>
    <x v="2"/>
    <n v="5.39"/>
    <s v="Cash"/>
    <x v="1"/>
    <s v="WINTER20"/>
    <n v="10.26"/>
    <n v="64.179000000000002"/>
    <n v="32.97"/>
  </r>
  <r>
    <s v="PP-CPRU2VHG"/>
    <x v="57"/>
    <x v="63"/>
    <d v="1899-12-30T01:26:24"/>
    <x v="0"/>
    <x v="2"/>
    <x v="3"/>
    <x v="4"/>
    <x v="3"/>
    <x v="12"/>
    <s v="ACC-PET-517"/>
    <n v="10.86"/>
    <n v="2"/>
    <x v="1"/>
    <n v="8.7899999999999991"/>
    <s v="PayPal"/>
    <x v="0"/>
    <s v="VIP25"/>
    <n v="4.3"/>
    <n v="20.633999999999997"/>
    <m/>
  </r>
  <r>
    <s v="PP-YQTAYBGI"/>
    <x v="58"/>
    <x v="64"/>
    <d v="1899-12-30T15:54:00"/>
    <x v="0"/>
    <x v="1"/>
    <x v="1"/>
    <x v="8"/>
    <x v="2"/>
    <x v="15"/>
    <s v="APP-ROS-539"/>
    <n v="24.42"/>
    <n v="1"/>
    <x v="1"/>
    <n v="4.07"/>
    <s v="Apple Pay"/>
    <x v="2"/>
    <s v="SUMMER15"/>
    <n v="10.76"/>
    <n v="23.199000000000002"/>
    <n v="10.33"/>
  </r>
  <r>
    <s v="PP-V842QYVT"/>
    <x v="59"/>
    <x v="65"/>
    <d v="1899-12-30T00:00:00"/>
    <x v="2"/>
    <x v="0"/>
    <x v="0"/>
    <x v="4"/>
    <x v="2"/>
    <x v="14"/>
    <s v="APP-PEO-659"/>
    <n v="17.850000000000001"/>
    <n v="3"/>
    <x v="0"/>
    <n v="0"/>
    <s v=" UPI"/>
    <x v="1"/>
    <s v="SPRING10"/>
    <n v="8.48"/>
    <n v="53.550000000000004"/>
    <n v="28.11"/>
  </r>
  <r>
    <s v="PP-EVUHIEHE"/>
    <x v="60"/>
    <x v="66"/>
    <d v="1899-12-30T16:55:00"/>
    <x v="3"/>
    <x v="1"/>
    <x v="1"/>
    <x v="1"/>
    <x v="1"/>
    <x v="8"/>
    <s v="BOU-LIL-318"/>
    <n v="36.43"/>
    <n v="3"/>
    <x v="0"/>
    <n v="0"/>
    <s v="Cash"/>
    <x v="1"/>
    <s v="FREESHIP"/>
    <n v="18.329999999999998"/>
    <n v="109.28999999999999"/>
    <n v="54.3"/>
  </r>
  <r>
    <s v="PP-0I9MYARI"/>
    <x v="61"/>
    <x v="67"/>
    <d v="1899-12-30T05:53:00"/>
    <x v="2"/>
    <x v="0"/>
    <x v="0"/>
    <x v="1"/>
    <x v="1"/>
    <x v="8"/>
    <s v="BOU-LIL-348"/>
    <n v="31.77"/>
    <n v="1"/>
    <x v="0"/>
    <n v="0"/>
    <s v="Apple Pay"/>
    <x v="2"/>
    <s v="petalpulse"/>
    <n v="17.88"/>
    <n v="31.77"/>
    <n v="13.89"/>
  </r>
  <r>
    <s v="PP-BFDWC6T2"/>
    <x v="62"/>
    <x v="68"/>
    <d v="1899-12-30T03:22:00"/>
    <x v="0"/>
    <x v="0"/>
    <x v="0"/>
    <x v="2"/>
    <x v="2"/>
    <x v="13"/>
    <s v="APP-LAV-363"/>
    <n v="22.31"/>
    <n v="2"/>
    <x v="3"/>
    <n v="7.42"/>
    <s v="Apple Pay"/>
    <x v="0"/>
    <s v="WINTER20"/>
    <n v="9.9600000000000009"/>
    <n v="37.927"/>
    <n v="16.170000000000002"/>
  </r>
  <r>
    <s v="PP-EYD5MLGM"/>
    <x v="63"/>
    <x v="69"/>
    <d v="1899-12-30T22:32:00"/>
    <x v="0"/>
    <x v="0"/>
    <x v="0"/>
    <x v="5"/>
    <x v="1"/>
    <x v="3"/>
    <s v="BOU-TUL-143"/>
    <n v="32.08"/>
    <n v="3"/>
    <x v="4"/>
    <n v="7.64"/>
    <s v="Cash"/>
    <x v="3"/>
    <s v="SPRING10"/>
    <n v="15.54"/>
    <n v="76.992000000000004"/>
    <n v="34.729999999999997"/>
  </r>
  <r>
    <s v="PP-9SPW17KF"/>
    <x v="64"/>
    <x v="70"/>
    <d v="1899-12-30T08:06:00"/>
    <x v="2"/>
    <x v="0"/>
    <x v="0"/>
    <x v="2"/>
    <x v="0"/>
    <x v="2"/>
    <s v="JEW-VIN-369"/>
    <n v="15.23"/>
    <n v="3"/>
    <x v="0"/>
    <n v="0"/>
    <s v="Google Pay"/>
    <x v="3"/>
    <s v="FREESHIP"/>
    <n v="6.03"/>
    <n v="45.69"/>
    <n v="27.6"/>
  </r>
  <r>
    <s v="PP-E4QWL67C"/>
    <x v="65"/>
    <x v="71"/>
    <d v="1899-12-30T06:27:00"/>
    <x v="0"/>
    <x v="1"/>
    <x v="1"/>
    <x v="1"/>
    <x v="0"/>
    <x v="17"/>
    <s v="JEW-DAI-410"/>
    <n v="17.22"/>
    <n v="2"/>
    <x v="0"/>
    <n v="3.49"/>
    <s v="Apple Pay"/>
    <x v="0"/>
    <s v="SUMMER15"/>
    <n v="6.41"/>
    <n v="34.44"/>
    <n v="19.350000000000001"/>
  </r>
  <r>
    <s v="PP-DL7KYPBG"/>
    <x v="66"/>
    <x v="72"/>
    <d v="1899-12-30T00:28:48"/>
    <x v="2"/>
    <x v="1"/>
    <x v="1"/>
    <x v="5"/>
    <x v="2"/>
    <x v="13"/>
    <s v="APP-LAV-545"/>
    <n v="22.98"/>
    <n v="1"/>
    <x v="3"/>
    <n v="0"/>
    <s v="Card"/>
    <x v="1"/>
    <s v="B2G1"/>
    <n v="10.29"/>
    <n v="19.533000000000001"/>
    <n v="10.79"/>
  </r>
  <r>
    <s v="PP-270Y1SF9"/>
    <x v="67"/>
    <x v="73"/>
    <d v="1899-12-30T22:07:00"/>
    <x v="2"/>
    <x v="2"/>
    <x v="3"/>
    <x v="2"/>
    <x v="0"/>
    <x v="0"/>
    <s v="jew-blo-469"/>
    <n v="20.350000000000001"/>
    <n v="3"/>
    <x v="1"/>
    <n v="0"/>
    <s v="Card"/>
    <x v="1"/>
    <s v="B2G1"/>
    <n v="8.01"/>
    <n v="57.997500000000002"/>
    <n v="35.17"/>
  </r>
  <r>
    <s v="PP-4DT1N5JQ"/>
    <x v="68"/>
    <x v="74"/>
    <d v="1899-12-30T09:14:00"/>
    <x v="0"/>
    <x v="0"/>
    <x v="0"/>
    <x v="1"/>
    <x v="0"/>
    <x v="2"/>
    <s v="JEW-VIN-885"/>
    <n v="12.04"/>
    <n v="3"/>
    <x v="4"/>
    <n v="7.19"/>
    <s v="Google Pay"/>
    <x v="0"/>
    <s v="WINTER20"/>
    <n v="4.6399999999999997"/>
    <n v="28.896000000000001"/>
    <n v="13.09"/>
  </r>
  <r>
    <s v="PP-90M8K1M7"/>
    <x v="69"/>
    <x v="75"/>
    <d v="1899-12-30T20:03:00"/>
    <x v="0"/>
    <x v="2"/>
    <x v="4"/>
    <x v="4"/>
    <x v="0"/>
    <x v="2"/>
    <s v="JEW-VIN-703"/>
    <n v="13.96"/>
    <n v="3"/>
    <x v="2"/>
    <n v="4.13"/>
    <s v="UPI"/>
    <x v="3"/>
    <s v="VIP25"/>
    <n v="4.75"/>
    <n v="37.692"/>
    <n v="22.18"/>
  </r>
  <r>
    <s v="PP-GOHM9CZX"/>
    <x v="70"/>
    <x v="76"/>
    <d v="1899-12-30T20:36:00"/>
    <x v="0"/>
    <x v="2"/>
    <x v="4"/>
    <x v="1"/>
    <x v="1"/>
    <x v="8"/>
    <s v="BOU-LIL-868"/>
    <n v="35.369999999999997"/>
    <n v="2"/>
    <x v="3"/>
    <n v="5.5"/>
    <s v="Card"/>
    <x v="2"/>
    <s v="SUMMER15"/>
    <n v="18.77"/>
    <n v="60.128999999999991"/>
    <n v="24.64"/>
  </r>
  <r>
    <s v="PP-9H30RF5Y"/>
    <x v="71"/>
    <x v="77"/>
    <d v="1899-12-30T06:57:36"/>
    <x v="0"/>
    <x v="0"/>
    <x v="0"/>
    <x v="1"/>
    <x v="0"/>
    <x v="11"/>
    <s v="JEW-PET-166"/>
    <n v="20.12"/>
    <n v="3"/>
    <x v="3"/>
    <n v="3.89"/>
    <s v="UPI"/>
    <x v="3"/>
    <s v="No Promo"/>
    <n v="7.73"/>
    <n v="51.305999999999997"/>
    <n v="29.07"/>
  </r>
  <r>
    <s v="PP-1CTY6R53"/>
    <x v="72"/>
    <x v="78"/>
    <d v="1899-12-30T05:00:00"/>
    <x v="0"/>
    <x v="0"/>
    <x v="0"/>
    <x v="4"/>
    <x v="0"/>
    <x v="0"/>
    <s v="JEW-BLO-764"/>
    <n v="17.68"/>
    <n v="1"/>
    <x v="1"/>
    <n v="8.35"/>
    <s v="Apple Pay"/>
    <x v="0"/>
    <s v="VIP25"/>
    <n v="6.62"/>
    <n v="16.795999999999999"/>
    <n v="5.08"/>
  </r>
  <r>
    <s v="PP-LFPIETLX"/>
    <x v="73"/>
    <x v="79"/>
    <d v="1899-12-30T06:00:00"/>
    <x v="5"/>
    <x v="0"/>
    <x v="0"/>
    <x v="1"/>
    <x v="2"/>
    <x v="13"/>
    <s v="APP-LAV-684"/>
    <n v="24.1"/>
    <n v="2"/>
    <x v="0"/>
    <n v="0"/>
    <s v="Cash"/>
    <x v="2"/>
    <s v="B2G1"/>
    <n v="11.43"/>
    <n v="48.2"/>
    <n v="25.34"/>
  </r>
  <r>
    <s v="PP-HL0CPLXD"/>
    <x v="69"/>
    <x v="80"/>
    <d v="1899-12-30T11:04:00"/>
    <x v="5"/>
    <x v="0"/>
    <x v="0"/>
    <x v="9"/>
    <x v="1"/>
    <x v="6"/>
    <s v="BOU-ROS-372"/>
    <n v="33.18"/>
    <n v="2"/>
    <x v="0"/>
    <n v="0"/>
    <s v="Card"/>
    <x v="0"/>
    <s v="SPRING10"/>
    <n v="16.5"/>
    <n v="66.36"/>
    <n v="33.36"/>
  </r>
  <r>
    <s v="PP-K7H09BCT"/>
    <x v="74"/>
    <x v="81"/>
    <d v="1899-12-30T11:02:24"/>
    <x v="2"/>
    <x v="1"/>
    <x v="1"/>
    <x v="5"/>
    <x v="3"/>
    <x v="18"/>
    <s v="ACC-BOT-148"/>
    <n v="7.79"/>
    <n v="1"/>
    <x v="1"/>
    <n v="0"/>
    <s v="NA"/>
    <x v="3"/>
    <s v="WINTER20"/>
    <n v="2.9"/>
    <n v="7.4005000000000001"/>
    <n v="4.6500000000000004"/>
  </r>
  <r>
    <s v="PP-HDJIOY3D"/>
    <x v="42"/>
    <x v="82"/>
    <d v="1899-12-30T19:08:00"/>
    <x v="0"/>
    <x v="1"/>
    <x v="1"/>
    <x v="5"/>
    <x v="0"/>
    <x v="11"/>
    <s v="JEW-PET-840"/>
    <n v="22.55"/>
    <n v="1"/>
    <x v="2"/>
    <n v="4.6100000000000003"/>
    <s v="Card"/>
    <x v="2"/>
    <s v="No Promo"/>
    <n v="8.43"/>
    <n v="20.295000000000002"/>
    <n v="9.7100000000000009"/>
  </r>
  <r>
    <s v="PP-ZVG2ZAUQ"/>
    <x v="75"/>
    <x v="83"/>
    <d v="1899-12-30T23:19:00"/>
    <x v="2"/>
    <x v="1"/>
    <x v="1"/>
    <x v="2"/>
    <x v="1"/>
    <x v="1"/>
    <s v="BOU-ORC-855"/>
    <n v="49.41"/>
    <n v="3"/>
    <x v="4"/>
    <n v="4"/>
    <s v="Apple Pay "/>
    <x v="2"/>
    <s v="VIP25"/>
    <n v="24.18"/>
    <n v="118.584"/>
    <n v="60.55"/>
  </r>
  <r>
    <s v="PP-DII51L24"/>
    <x v="76"/>
    <x v="84"/>
    <d v="1899-12-30T09:23:00"/>
    <x v="2"/>
    <x v="0"/>
    <x v="0"/>
    <x v="1"/>
    <x v="1"/>
    <x v="3"/>
    <s v="BOU-TUL-663"/>
    <n v="30.82"/>
    <n v="1"/>
    <x v="0"/>
    <n v="0"/>
    <s v="Cash"/>
    <x v="3"/>
    <s v="FREESHIP"/>
    <n v="15.56"/>
    <n v="30.82"/>
    <n v="15.26"/>
  </r>
  <r>
    <s v="PP-WGSKWD3X"/>
    <x v="77"/>
    <x v="85"/>
    <d v="1899-12-30T09:46:00"/>
    <x v="2"/>
    <x v="1"/>
    <x v="1"/>
    <x v="1"/>
    <x v="1"/>
    <x v="19"/>
    <s v="BOU-TUL-128"/>
    <n v="29.94"/>
    <n v="1"/>
    <x v="3"/>
    <n v="0"/>
    <s v="Card"/>
    <x v="3"/>
    <s v="B2G1"/>
    <n v="15.7"/>
    <n v="25.449000000000002"/>
    <n v="12.1"/>
  </r>
  <r>
    <s v="PP-283NXEGR"/>
    <x v="78"/>
    <x v="86"/>
    <d v="1899-12-30T08:08:00"/>
    <x v="2"/>
    <x v="1"/>
    <x v="1"/>
    <x v="1"/>
    <x v="0"/>
    <x v="0"/>
    <s v="jew-blo-782"/>
    <n v="19.39"/>
    <n v="3"/>
    <x v="3"/>
    <n v="0"/>
    <s v="Cash"/>
    <x v="3"/>
    <s v="VIP25"/>
    <n v="7.72"/>
    <n v="49.444499999999998"/>
    <n v="29.76"/>
  </r>
  <r>
    <s v="PP-BDC4KM90"/>
    <x v="36"/>
    <x v="87"/>
    <d v="1899-12-30T08:51:00"/>
    <x v="0"/>
    <x v="1"/>
    <x v="1"/>
    <x v="4"/>
    <x v="2"/>
    <x v="13"/>
    <s v="APP-LAV-809"/>
    <n v="21.22"/>
    <n v="2"/>
    <x v="4"/>
    <n v="6.05"/>
    <s v="PayPal"/>
    <x v="0"/>
    <s v="B2G1"/>
    <n v="9.33"/>
    <n v="33.951999999999998"/>
    <n v="15.09"/>
  </r>
  <r>
    <s v="PP-3DM525FA"/>
    <x v="7"/>
    <x v="63"/>
    <d v="1899-12-30T01:26:24"/>
    <x v="0"/>
    <x v="1"/>
    <x v="1"/>
    <x v="5"/>
    <x v="0"/>
    <x v="11"/>
    <s v="JEW-PET-938"/>
    <n v="24.26"/>
    <n v="1"/>
    <x v="0"/>
    <n v="7.2"/>
    <s v="Card "/>
    <x v="3"/>
    <s v="SUMMER15"/>
    <n v="10.130000000000001"/>
    <n v="24.26"/>
    <n v="-8.36"/>
  </r>
  <r>
    <s v="PP-5943YXIO"/>
    <x v="79"/>
    <x v="88"/>
    <d v="1899-12-30T10:31:00"/>
    <x v="2"/>
    <x v="1"/>
    <x v="1"/>
    <x v="2"/>
    <x v="1"/>
    <x v="3"/>
    <s v="BOU-TUL-915"/>
    <n v="29.57"/>
    <n v="1"/>
    <x v="1"/>
    <n v="0"/>
    <s v="Cash"/>
    <x v="1"/>
    <s v="No Promo"/>
    <n v="14.41"/>
    <n v="28.0915"/>
    <n v="14.4"/>
  </r>
  <r>
    <s v="PP-K8Y5X14P"/>
    <x v="19"/>
    <x v="89"/>
    <d v="1899-12-30T21:47:00"/>
    <x v="0"/>
    <x v="1"/>
    <x v="1"/>
    <x v="5"/>
    <x v="0"/>
    <x v="2"/>
    <s v="JEW-VIN-492"/>
    <n v="12.41"/>
    <n v="2"/>
    <x v="2"/>
    <n v="1.89"/>
    <s v=" Card"/>
    <x v="2"/>
    <s v="WINTER20"/>
    <n v="4.8"/>
    <n v="22.338000000000001"/>
    <n v="12.47"/>
  </r>
  <r>
    <s v="PP-7KO4WPJM"/>
    <x v="80"/>
    <x v="90"/>
    <d v="1899-12-30T03:42:00"/>
    <x v="2"/>
    <x v="0"/>
    <x v="0"/>
    <x v="1"/>
    <x v="0"/>
    <x v="0"/>
    <s v="JEW-BLO-551"/>
    <n v="16.940000000000001"/>
    <n v="1"/>
    <x v="3"/>
    <n v="0"/>
    <s v="Cash"/>
    <x v="2"/>
    <s v="VIP25"/>
    <n v="5.77"/>
    <n v="14.399000000000001"/>
    <n v="9.49"/>
  </r>
  <r>
    <s v="PP-NKRTAEA3"/>
    <x v="81"/>
    <x v="91"/>
    <d v="1899-12-30T22:19:00"/>
    <x v="2"/>
    <x v="1"/>
    <x v="1"/>
    <x v="4"/>
    <x v="3"/>
    <x v="9"/>
    <s v="ACC-FLO-552"/>
    <n v="8.35"/>
    <n v="3"/>
    <x v="0"/>
    <n v="0"/>
    <s v="Google Pay "/>
    <x v="0"/>
    <s v="SPRING10"/>
    <n v="3.29"/>
    <n v="25.049999999999997"/>
    <n v="15.18"/>
  </r>
  <r>
    <s v="PP-HTZ4VOYB"/>
    <x v="22"/>
    <x v="92"/>
    <d v="1899-12-30T16:25:00"/>
    <x v="4"/>
    <x v="0"/>
    <x v="0"/>
    <x v="9"/>
    <x v="0"/>
    <x v="7"/>
    <s v="JEW-FLO-446"/>
    <n v="29.63"/>
    <n v="1"/>
    <x v="4"/>
    <n v="0"/>
    <s v="UPI"/>
    <x v="1"/>
    <s v="B2G1"/>
    <n v="11.37"/>
    <n v="23.704000000000001"/>
    <n v="14.61"/>
  </r>
  <r>
    <s v="PP-WZ0B4ZZG"/>
    <x v="7"/>
    <x v="93"/>
    <d v="1899-12-30T23:48:00"/>
    <x v="0"/>
    <x v="0"/>
    <x v="0"/>
    <x v="5"/>
    <x v="0"/>
    <x v="11"/>
    <s v="jew-pet-282"/>
    <n v="18.96"/>
    <n v="1"/>
    <x v="2"/>
    <n v="5.29"/>
    <s v="UPI"/>
    <x v="1"/>
    <s v="petalpulse"/>
    <n v="7.42"/>
    <n v="17.064"/>
    <n v="-28.69"/>
  </r>
  <r>
    <s v="PP-QWD1BQFD"/>
    <x v="48"/>
    <x v="94"/>
    <d v="1899-12-30T12:36:00"/>
    <x v="2"/>
    <x v="1"/>
    <x v="1"/>
    <x v="2"/>
    <x v="2"/>
    <x v="15"/>
    <s v="APP-ROS-130"/>
    <n v="26.23"/>
    <n v="2"/>
    <x v="1"/>
    <n v="2"/>
    <s v=" Card"/>
    <x v="2"/>
    <s v="WINTER20"/>
    <n v="11.23"/>
    <n v="49.836999999999996"/>
    <n v="28.5"/>
  </r>
  <r>
    <s v="PP-MA995GHA"/>
    <x v="82"/>
    <x v="95"/>
    <d v="1899-12-30T02:36:00"/>
    <x v="2"/>
    <x v="0"/>
    <x v="0"/>
    <x v="3"/>
    <x v="1"/>
    <x v="8"/>
    <s v="BOU-LIL-278"/>
    <n v="32.33"/>
    <n v="1"/>
    <x v="1"/>
    <n v="0"/>
    <s v="PayPal"/>
    <x v="1"/>
    <s v="petalpulse"/>
    <n v="17.48"/>
    <n v="30.713499999999996"/>
    <n v="14.11"/>
  </r>
  <r>
    <s v="PP-U8ZHIL73"/>
    <x v="83"/>
    <x v="96"/>
    <d v="1899-12-30T18:36:00"/>
    <x v="2"/>
    <x v="1"/>
    <x v="1"/>
    <x v="2"/>
    <x v="0"/>
    <x v="19"/>
    <s v="JEW-FLO-904"/>
    <n v="27.89"/>
    <n v="3"/>
    <x v="3"/>
    <n v="0"/>
    <s v="Google Pay"/>
    <x v="0"/>
    <s v="B2G1"/>
    <n v="10.61"/>
    <n v="71.119500000000002"/>
    <n v="44.06"/>
  </r>
  <r>
    <s v="PP-GP0A8D2O"/>
    <x v="84"/>
    <x v="97"/>
    <d v="1899-12-30T09:11:00"/>
    <x v="2"/>
    <x v="1"/>
    <x v="1"/>
    <x v="2"/>
    <x v="3"/>
    <x v="20"/>
    <s v="ACC-FLO-322"/>
    <n v="14.33"/>
    <n v="3"/>
    <x v="1"/>
    <n v="0"/>
    <s v="Apple Pay "/>
    <x v="1"/>
    <s v="SPRING10"/>
    <n v="6.06"/>
    <n v="40.840499999999999"/>
    <n v="23.57"/>
  </r>
  <r>
    <s v="PP-I4ZAK3VR"/>
    <x v="85"/>
    <x v="98"/>
    <d v="1899-12-30T22:59:00"/>
    <x v="2"/>
    <x v="1"/>
    <x v="1"/>
    <x v="5"/>
    <x v="0"/>
    <x v="7"/>
    <s v="jew-flo-310"/>
    <n v="32.81"/>
    <n v="2"/>
    <x v="0"/>
    <n v="0"/>
    <s v="Google Pay"/>
    <x v="4"/>
    <s v="SPRING10"/>
    <n v="11.88"/>
    <n v="65.62"/>
    <n v="27.56"/>
  </r>
  <r>
    <s v="PP-AX5W5SE2"/>
    <x v="54"/>
    <x v="99"/>
    <d v="1899-12-30T12:00:00"/>
    <x v="2"/>
    <x v="1"/>
    <x v="1"/>
    <x v="2"/>
    <x v="2"/>
    <x v="4"/>
    <s v="APP-DAH-331"/>
    <n v="19.23"/>
    <n v="1"/>
    <x v="2"/>
    <n v="0"/>
    <s v="Card"/>
    <x v="0"/>
    <s v="WINTER20"/>
    <n v="9.34"/>
    <n v="17.307000000000002"/>
    <n v="8.9"/>
  </r>
  <r>
    <s v="PP-7BHJ5QHA"/>
    <x v="86"/>
    <x v="100"/>
    <d v="1899-12-30T07:32:00"/>
    <x v="0"/>
    <x v="0"/>
    <x v="0"/>
    <x v="2"/>
    <x v="2"/>
    <x v="4"/>
    <s v="APP-DAH-607"/>
    <n v="21.52"/>
    <n v="1"/>
    <x v="3"/>
    <n v="7.27"/>
    <s v="UPI"/>
    <x v="1"/>
    <s v="No Promo"/>
    <n v="9.16"/>
    <n v="18.291999999999998"/>
    <n v="5.78"/>
  </r>
  <r>
    <s v="PP-BKYE3WXN"/>
    <x v="16"/>
    <x v="59"/>
    <s v=""/>
    <x v="5"/>
    <x v="0"/>
    <x v="0"/>
    <x v="4"/>
    <x v="3"/>
    <x v="20"/>
    <s v="ACC-FLO-419"/>
    <n v="16.63"/>
    <n v="3"/>
    <x v="0"/>
    <n v="0"/>
    <s v="UPI"/>
    <x v="3"/>
    <s v="petalpulse"/>
    <n v="6.42"/>
    <n v="49.89"/>
    <n v="30.63"/>
  </r>
  <r>
    <s v="PP-KMU5UWFP"/>
    <x v="87"/>
    <x v="101"/>
    <d v="1899-12-30T04:56:00"/>
    <x v="0"/>
    <x v="0"/>
    <x v="0"/>
    <x v="1"/>
    <x v="3"/>
    <x v="12"/>
    <s v="ACC-PET-883"/>
    <n v="11.98"/>
    <n v="5"/>
    <x v="1"/>
    <n v="7.69"/>
    <s v="Card"/>
    <x v="2"/>
    <s v="WINTER20"/>
    <n v="4.07"/>
    <n v="56.905000000000001"/>
    <n v="32.57"/>
  </r>
  <r>
    <s v="PP-A26YFPMV"/>
    <x v="88"/>
    <x v="102"/>
    <d v="1899-12-30T10:33:36"/>
    <x v="2"/>
    <x v="0"/>
    <x v="2"/>
    <x v="5"/>
    <x v="1"/>
    <x v="10"/>
    <s v="NA"/>
    <n v="28.45"/>
    <n v="3"/>
    <x v="0"/>
    <n v="0"/>
    <s v="UPI"/>
    <x v="2"/>
    <s v="VIP25"/>
    <n v="13.91"/>
    <n v="85.35"/>
    <n v="43.62"/>
  </r>
  <r>
    <s v="PP-9GDCD62W"/>
    <x v="89"/>
    <x v="103"/>
    <d v="1899-12-30T09:58:00"/>
    <x v="0"/>
    <x v="0"/>
    <x v="0"/>
    <x v="2"/>
    <x v="1"/>
    <x v="10"/>
    <s v="BOU-SUN-455"/>
    <n v="26.46"/>
    <n v="3"/>
    <x v="1"/>
    <n v="3.36"/>
    <s v="PayPal"/>
    <x v="3"/>
    <s v="SPRING10"/>
    <n v="13.67"/>
    <n v="75.410999999999987"/>
    <n v="34.270000000000003"/>
  </r>
  <r>
    <s v="PP-X5JQ2D48"/>
    <x v="90"/>
    <x v="104"/>
    <d v="1899-12-30T12:46:00"/>
    <x v="0"/>
    <x v="0"/>
    <x v="0"/>
    <x v="5"/>
    <x v="2"/>
    <x v="13"/>
    <s v="APP-LAV-640"/>
    <n v="26.48"/>
    <n v="1"/>
    <x v="3"/>
    <n v="6.83"/>
    <s v="Apple Pay"/>
    <x v="0"/>
    <s v="No Promo"/>
    <n v="11.86"/>
    <n v="22.507999999999999"/>
    <n v="7.99"/>
  </r>
  <r>
    <s v="PP-DBAIQF2V"/>
    <x v="91"/>
    <x v="105"/>
    <d v="1899-12-30T02:00:00"/>
    <x v="0"/>
    <x v="0"/>
    <x v="0"/>
    <x v="1"/>
    <x v="2"/>
    <x v="15"/>
    <s v="APP-ROS-511"/>
    <n v="26"/>
    <n v="2"/>
    <x v="3"/>
    <n v="0"/>
    <s v="Cash "/>
    <x v="2"/>
    <s v="FREESHIP"/>
    <n v="10.6"/>
    <n v="44.199999999999996"/>
    <n v="26.18"/>
  </r>
  <r>
    <s v="PP-DS0JMYC4"/>
    <x v="92"/>
    <x v="106"/>
    <d v="1899-12-30T21:03:00"/>
    <x v="2"/>
    <x v="0"/>
    <x v="0"/>
    <x v="4"/>
    <x v="0"/>
    <x v="11"/>
    <s v="JEW-PET-636"/>
    <n v="22.37"/>
    <n v="1"/>
    <x v="2"/>
    <n v="0"/>
    <s v="Apple Pay "/>
    <x v="2"/>
    <s v="WINTER20"/>
    <n v="9.41"/>
    <n v="20.133000000000003"/>
    <n v="11.66"/>
  </r>
  <r>
    <s v="PP-NVXL9VHB"/>
    <x v="93"/>
    <x v="107"/>
    <d v="1899-12-30T06:00:00"/>
    <x v="0"/>
    <x v="0"/>
    <x v="0"/>
    <x v="1"/>
    <x v="0"/>
    <x v="11"/>
    <s v="JEW-PET-124"/>
    <n v="21.54"/>
    <n v="1"/>
    <x v="0"/>
    <n v="3.78"/>
    <s v="Google Pay"/>
    <x v="2"/>
    <s v="WINTER20"/>
    <n v="7.77"/>
    <n v="21.54"/>
    <m/>
  </r>
  <r>
    <s v="PP-MGJLZSOJ"/>
    <x v="94"/>
    <x v="108"/>
    <d v="1899-12-30T02:15:00"/>
    <x v="2"/>
    <x v="1"/>
    <x v="1"/>
    <x v="2"/>
    <x v="1"/>
    <x v="10"/>
    <s v="BOU-SUN-759"/>
    <n v="26.84"/>
    <n v="1"/>
    <x v="0"/>
    <n v="0"/>
    <s v="Google Pay"/>
    <x v="0"/>
    <s v="VIP25"/>
    <n v="13.68"/>
    <n v="26.84"/>
    <m/>
  </r>
  <r>
    <s v="PP-MJR211PV"/>
    <x v="95"/>
    <x v="109"/>
    <d v="1899-12-30T21:31:00"/>
    <x v="0"/>
    <x v="0"/>
    <x v="0"/>
    <x v="1"/>
    <x v="1"/>
    <x v="6"/>
    <s v="BOU-ROS-734"/>
    <n v="35.46"/>
    <n v="1"/>
    <x v="0"/>
    <n v="5.93"/>
    <s v="Google Pay"/>
    <x v="3"/>
    <s v="B2G1"/>
    <n v="19.29"/>
    <n v="35.46"/>
    <n v="12.32"/>
  </r>
  <r>
    <s v="PP-UNAGTC99"/>
    <x v="96"/>
    <x v="110"/>
    <d v="1899-12-30T12:14:24"/>
    <x v="0"/>
    <x v="0"/>
    <x v="0"/>
    <x v="2"/>
    <x v="3"/>
    <x v="16"/>
    <s v="ACC-PRE-277"/>
    <n v="29.72"/>
    <n v="3"/>
    <x v="1"/>
    <n v="6.76"/>
    <s v="Cash"/>
    <x v="1"/>
    <s v="FALL5"/>
    <n v="12.7"/>
    <n v="84.701999999999998"/>
    <n v="44.11"/>
  </r>
  <r>
    <s v="PP-AEZPEEPJ"/>
    <x v="97"/>
    <x v="111"/>
    <d v="1899-12-30T15:31:00"/>
    <x v="2"/>
    <x v="0"/>
    <x v="0"/>
    <x v="4"/>
    <x v="3"/>
    <x v="12"/>
    <s v="ACC-PET-163"/>
    <n v="10.51"/>
    <n v="1"/>
    <x v="2"/>
    <n v="0"/>
    <s v="UPI"/>
    <x v="0"/>
    <s v="WINTER20"/>
    <n v="4.37"/>
    <n v="9.4589999999999996"/>
    <n v="5.53"/>
  </r>
  <r>
    <s v="PP-OL5TJ6WM"/>
    <x v="98"/>
    <x v="112"/>
    <d v="1899-12-30T22:40:00"/>
    <x v="2"/>
    <x v="2"/>
    <x v="3"/>
    <x v="4"/>
    <x v="0"/>
    <x v="7"/>
    <s v="JEW-FLO-779"/>
    <n v="26.31"/>
    <n v="1"/>
    <x v="3"/>
    <n v="0"/>
    <s v="Google Pay"/>
    <x v="1"/>
    <s v="VIP25"/>
    <n v="10.18"/>
    <n v="22.363499999999998"/>
    <n v="13.71"/>
  </r>
  <r>
    <s v="PP-M7TIN8YB"/>
    <x v="61"/>
    <x v="113"/>
    <d v="1899-12-30T02:04:00"/>
    <x v="2"/>
    <x v="0"/>
    <x v="0"/>
    <x v="1"/>
    <x v="0"/>
    <x v="0"/>
    <s v="JEW-BLO-678"/>
    <n v="16.16"/>
    <n v="2"/>
    <x v="4"/>
    <n v="0"/>
    <s v="Cash"/>
    <x v="0"/>
    <s v="FALL5"/>
    <n v="6.15"/>
    <n v="25.856000000000002"/>
    <n v="16.02"/>
  </r>
  <r>
    <s v="PP-0041YSA9"/>
    <x v="26"/>
    <x v="114"/>
    <d v="1899-12-30T10:20:00"/>
    <x v="0"/>
    <x v="1"/>
    <x v="1"/>
    <x v="1"/>
    <x v="1"/>
    <x v="8"/>
    <s v="BOU-LIL-525"/>
    <n v="32.270000000000003"/>
    <n v="1"/>
    <x v="0"/>
    <n v="2.57"/>
    <s v="Card"/>
    <x v="1"/>
    <s v="VIP25"/>
    <n v="17.36"/>
    <n v="32.270000000000003"/>
    <n v="13.24"/>
  </r>
  <r>
    <s v="PP-7WYQK3TG"/>
    <x v="99"/>
    <x v="115"/>
    <d v="1899-12-30T09:36:00"/>
    <x v="0"/>
    <x v="0"/>
    <x v="0"/>
    <x v="5"/>
    <x v="2"/>
    <x v="13"/>
    <s v="APP-LAV-125"/>
    <n v="23.4"/>
    <n v="2"/>
    <x v="3"/>
    <n v="5.0999999999999996"/>
    <s v="PayPal"/>
    <x v="1"/>
    <s v="FALL5"/>
    <n v="10.15"/>
    <n v="39.779999999999994"/>
    <n v="19.21"/>
  </r>
  <r>
    <s v="PP-95RLQIOB"/>
    <x v="100"/>
    <x v="116"/>
    <d v="1899-12-30T11:02:24"/>
    <x v="2"/>
    <x v="0"/>
    <x v="0"/>
    <x v="3"/>
    <x v="2"/>
    <x v="4"/>
    <s v="APP-DAH-376"/>
    <n v="19.43"/>
    <n v="1"/>
    <x v="0"/>
    <n v="0"/>
    <s v=" PayPal"/>
    <x v="1"/>
    <s v="B2G1"/>
    <n v="8.4600000000000009"/>
    <n v="19.43"/>
    <n v="10.97"/>
  </r>
  <r>
    <s v="PP-6DS8FL2W"/>
    <x v="101"/>
    <x v="117"/>
    <d v="1899-12-30T06:57:36"/>
    <x v="0"/>
    <x v="1"/>
    <x v="1"/>
    <x v="1"/>
    <x v="3"/>
    <x v="18"/>
    <s v="ACC-BOT-359"/>
    <n v="6.37"/>
    <n v="2"/>
    <x v="3"/>
    <n v="0"/>
    <s v="NA"/>
    <x v="1"/>
    <s v="FREESHIP"/>
    <n v="2.21"/>
    <n v="10.829000000000001"/>
    <n v="7.07"/>
  </r>
  <r>
    <s v="PP-OMW071XK"/>
    <x v="102"/>
    <x v="118"/>
    <d v="1899-12-30T13:55:12"/>
    <x v="2"/>
    <x v="0"/>
    <x v="0"/>
    <x v="0"/>
    <x v="2"/>
    <x v="5"/>
    <s v="APP-SUN-824"/>
    <n v="50.8"/>
    <n v="2"/>
    <x v="3"/>
    <n v="0"/>
    <s v="PayPal"/>
    <x v="0"/>
    <s v="No Promo"/>
    <n v="21.38"/>
    <n v="86.36"/>
    <n v="28.02"/>
  </r>
  <r>
    <s v="PP-WHJF66VD"/>
    <x v="42"/>
    <x v="119"/>
    <d v="1899-12-30T20:30:00"/>
    <x v="0"/>
    <x v="0"/>
    <x v="0"/>
    <x v="2"/>
    <x v="1"/>
    <x v="10"/>
    <s v="BOU-SUN-771"/>
    <n v="31.45"/>
    <n v="2"/>
    <x v="1"/>
    <n v="3.19"/>
    <s v="Cash"/>
    <x v="1"/>
    <s v="VIP25"/>
    <n v="15.69"/>
    <n v="59.754999999999995"/>
    <n v="27.87"/>
  </r>
  <r>
    <s v="PP-JTMX2ED1"/>
    <x v="103"/>
    <x v="120"/>
    <d v="1899-12-30T13:55:12"/>
    <x v="0"/>
    <x v="0"/>
    <x v="0"/>
    <x v="1"/>
    <x v="0"/>
    <x v="17"/>
    <s v="JEW-DAI-513"/>
    <n v="16.5"/>
    <n v="4"/>
    <x v="3"/>
    <n v="6.24"/>
    <s v="Cash"/>
    <x v="0"/>
    <s v="VIP25"/>
    <n v="6.5"/>
    <n v="56.1"/>
    <n v="29.94"/>
  </r>
  <r>
    <s v="PP-IWPGTQ6R"/>
    <x v="42"/>
    <x v="121"/>
    <d v="1899-12-30T06:43:00"/>
    <x v="2"/>
    <x v="0"/>
    <x v="0"/>
    <x v="5"/>
    <x v="0"/>
    <x v="7"/>
    <s v="JEW-FLO-952"/>
    <n v="30.6"/>
    <n v="2"/>
    <x v="0"/>
    <n v="0"/>
    <s v="Card"/>
    <x v="2"/>
    <s v="petalpulse"/>
    <n v="11.03"/>
    <n v="61.2"/>
    <m/>
  </r>
  <r>
    <s v="PP-B2B81TNI"/>
    <x v="89"/>
    <x v="122"/>
    <d v="1899-12-30T16:11:00"/>
    <x v="0"/>
    <x v="1"/>
    <x v="1"/>
    <x v="8"/>
    <x v="1"/>
    <x v="3"/>
    <s v="BOU-TUL-955"/>
    <n v="32.21"/>
    <n v="3"/>
    <x v="2"/>
    <n v="8.15"/>
    <s v="Apple Pay"/>
    <x v="3"/>
    <s v="FALL5"/>
    <n v="16.239999999999998"/>
    <n v="86.966999999999999"/>
    <n v="37.82"/>
  </r>
  <r>
    <s v="PP-2APYVK31"/>
    <x v="104"/>
    <x v="123"/>
    <d v="1899-12-30T07:16:00"/>
    <x v="0"/>
    <x v="0"/>
    <x v="0"/>
    <x v="1"/>
    <x v="1"/>
    <x v="10"/>
    <s v="BOU-SUN-769"/>
    <n v="29.43"/>
    <n v="3"/>
    <x v="3"/>
    <n v="7.36"/>
    <s v="Cash"/>
    <x v="2"/>
    <s v="petalpulse"/>
    <n v="15.16"/>
    <n v="75.046499999999995"/>
    <n v="31.6"/>
  </r>
  <r>
    <s v="PP-WXJ46T9D"/>
    <x v="95"/>
    <x v="124"/>
    <d v="1899-12-30T22:48:00"/>
    <x v="2"/>
    <x v="1"/>
    <x v="1"/>
    <x v="1"/>
    <x v="3"/>
    <x v="20"/>
    <s v="ACC-FLO-939"/>
    <n v="15.41"/>
    <n v="4"/>
    <x v="3"/>
    <n v="0"/>
    <s v="Card"/>
    <x v="2"/>
    <s v="SUMMER15"/>
    <n v="6.35"/>
    <n v="52.393999999999998"/>
    <n v="30.8"/>
  </r>
  <r>
    <s v="PP-8X8XU2PL"/>
    <x v="105"/>
    <x v="125"/>
    <d v="1899-12-30T16:33:00"/>
    <x v="0"/>
    <x v="1"/>
    <x v="1"/>
    <x v="5"/>
    <x v="1"/>
    <x v="6"/>
    <s v="BOU-ROS-602"/>
    <n v="34.68"/>
    <n v="3"/>
    <x v="4"/>
    <n v="4.6500000000000004"/>
    <s v="Apple Pay"/>
    <x v="2"/>
    <s v="FALL5"/>
    <n v="19.309999999999999"/>
    <n v="83.231999999999999"/>
    <n v="33.869999999999997"/>
  </r>
  <r>
    <s v="PP-J1A2H25W"/>
    <x v="106"/>
    <x v="126"/>
    <d v="1899-12-30T05:04:00"/>
    <x v="0"/>
    <x v="1"/>
    <x v="1"/>
    <x v="1"/>
    <x v="1"/>
    <x v="1"/>
    <s v="BOU-ORC-868"/>
    <n v="50.37"/>
    <n v="1"/>
    <x v="1"/>
    <n v="6.3"/>
    <s v="Card"/>
    <x v="0"/>
    <s v="B2G1"/>
    <n v="25.73"/>
    <n v="47.851499999999994"/>
    <n v="19.309999999999999"/>
  </r>
  <r>
    <s v="PP-8XNS9DPE"/>
    <x v="67"/>
    <x v="127"/>
    <d v="1899-12-30T04:27:00"/>
    <x v="0"/>
    <x v="0"/>
    <x v="0"/>
    <x v="2"/>
    <x v="3"/>
    <x v="9"/>
    <s v="ACC-FLO-292"/>
    <n v="8.51"/>
    <n v="5"/>
    <x v="2"/>
    <n v="4.32"/>
    <s v=" Google Pay"/>
    <x v="2"/>
    <s v="SUMMER15"/>
    <n v="3.4"/>
    <n v="38.295000000000002"/>
    <m/>
  </r>
  <r>
    <s v="PP-FBV46MU6"/>
    <x v="107"/>
    <x v="128"/>
    <d v="1899-12-30T13:53:00"/>
    <x v="2"/>
    <x v="1"/>
    <x v="5"/>
    <x v="2"/>
    <x v="0"/>
    <x v="17"/>
    <s v="JEW-DAI-842"/>
    <n v="16.649999999999999"/>
    <n v="4"/>
    <x v="2"/>
    <n v="0"/>
    <s v="Card"/>
    <x v="4"/>
    <s v="B2G1"/>
    <n v="6.52"/>
    <n v="59.94"/>
    <n v="12.06"/>
  </r>
  <r>
    <s v="PP-5U1LH6ZK"/>
    <x v="108"/>
    <x v="129"/>
    <d v="1899-12-30T01:12:00"/>
    <x v="0"/>
    <x v="2"/>
    <x v="3"/>
    <x v="5"/>
    <x v="2"/>
    <x v="15"/>
    <s v="APP-ROS-833"/>
    <n v="26.18"/>
    <n v="1"/>
    <x v="2"/>
    <n v="0"/>
    <s v="Google Pay "/>
    <x v="0"/>
    <s v="FREESHIP"/>
    <n v="12.48"/>
    <n v="23.562000000000001"/>
    <n v="12.33"/>
  </r>
  <r>
    <s v="PP-2C91J0TH"/>
    <x v="12"/>
    <x v="130"/>
    <d v="1899-12-30T10:14:00"/>
    <x v="5"/>
    <x v="1"/>
    <x v="1"/>
    <x v="5"/>
    <x v="1"/>
    <x v="3"/>
    <s v="BOU-TUL-323"/>
    <n v="31.18"/>
    <n v="1"/>
    <x v="0"/>
    <n v="0"/>
    <s v="Card"/>
    <x v="1"/>
    <s v="FREESHIP"/>
    <n v="15.14"/>
    <n v="31.18"/>
    <n v="16.04"/>
  </r>
  <r>
    <s v="PP-HQLNA543"/>
    <x v="109"/>
    <x v="131"/>
    <d v="1899-12-30T12:43:12"/>
    <x v="0"/>
    <x v="0"/>
    <x v="0"/>
    <x v="5"/>
    <x v="0"/>
    <x v="7"/>
    <s v="JEW-FLO-198"/>
    <n v="28.25"/>
    <n v="1"/>
    <x v="0"/>
    <n v="5.74"/>
    <s v="Cash "/>
    <x v="0"/>
    <s v="FALL5"/>
    <n v="11.25"/>
    <n v="28.25"/>
    <n v="13.27"/>
  </r>
  <r>
    <s v="PP-2MDA7FYS"/>
    <x v="67"/>
    <x v="132"/>
    <d v="1899-12-30T17:42:00"/>
    <x v="0"/>
    <x v="0"/>
    <x v="0"/>
    <x v="6"/>
    <x v="3"/>
    <x v="12"/>
    <s v="ACC-PET-416"/>
    <n v="10.1"/>
    <n v="1"/>
    <x v="0"/>
    <n v="5.52"/>
    <s v="Google Pay"/>
    <x v="0"/>
    <s v="B2G1"/>
    <n v="3.57"/>
    <n v="10.1"/>
    <n v="2.94"/>
  </r>
  <r>
    <s v="PP-6WLP1QLE"/>
    <x v="110"/>
    <x v="133"/>
    <d v="1899-12-30T09:21:36"/>
    <x v="2"/>
    <x v="1"/>
    <x v="1"/>
    <x v="5"/>
    <x v="1"/>
    <x v="1"/>
    <s v="BOU-ORC-167"/>
    <n v="51.29"/>
    <n v="4"/>
    <x v="0"/>
    <n v="0"/>
    <s v="Apple Pay"/>
    <x v="1"/>
    <s v="FREESHIP"/>
    <n v="27.82"/>
    <n v="205.16"/>
    <n v="93.88"/>
  </r>
  <r>
    <s v="PP-F1MMF9TS"/>
    <x v="111"/>
    <x v="134"/>
    <d v="1899-12-30T14:57:00"/>
    <x v="0"/>
    <x v="1"/>
    <x v="1"/>
    <x v="5"/>
    <x v="0"/>
    <x v="2"/>
    <s v="JEW-VIN-349"/>
    <n v="13.34"/>
    <n v="1"/>
    <x v="0"/>
    <n v="6.18"/>
    <s v="Google Pay"/>
    <x v="1"/>
    <s v="VIP25"/>
    <n v="4.08"/>
    <n v="13.34"/>
    <n v="5.24"/>
  </r>
  <r>
    <s v="PP-JHQA4TZ9"/>
    <x v="112"/>
    <x v="135"/>
    <d v="1899-12-30T11:06:00"/>
    <x v="2"/>
    <x v="0"/>
    <x v="0"/>
    <x v="4"/>
    <x v="0"/>
    <x v="7"/>
    <s v="JEW-FLO-323"/>
    <n v="32.659999999999997"/>
    <n v="1"/>
    <x v="3"/>
    <n v="0"/>
    <s v="PayPal"/>
    <x v="1"/>
    <s v="No Promo"/>
    <n v="10.4"/>
    <n v="27.760999999999996"/>
    <n v="18.920000000000002"/>
  </r>
  <r>
    <s v="PP-76ZRJCKE"/>
    <x v="24"/>
    <x v="136"/>
    <d v="1899-12-30T14:21:00"/>
    <x v="4"/>
    <x v="0"/>
    <x v="0"/>
    <x v="5"/>
    <x v="3"/>
    <x v="12"/>
    <s v="ACC-PET-731"/>
    <n v="11.14"/>
    <n v="1"/>
    <x v="1"/>
    <n v="0"/>
    <s v="Card"/>
    <x v="0"/>
    <s v="WINTER20"/>
    <n v="4.46"/>
    <n v="10.583"/>
    <n v="6.35"/>
  </r>
  <r>
    <s v="PP-D9JQ3D8K"/>
    <x v="26"/>
    <x v="137"/>
    <d v="1899-12-30T08:07:00"/>
    <x v="2"/>
    <x v="1"/>
    <x v="1"/>
    <x v="1"/>
    <x v="3"/>
    <x v="9"/>
    <s v="ACC-FLO-965"/>
    <n v="8.82"/>
    <n v="2"/>
    <x v="0"/>
    <n v="0"/>
    <s v="PayPal"/>
    <x v="3"/>
    <s v="WINTER20"/>
    <n v="3.74"/>
    <n v="17.64"/>
    <n v="-17.43"/>
  </r>
  <r>
    <s v="PP-1TY2H0BY"/>
    <x v="113"/>
    <x v="138"/>
    <d v="1899-12-30T01:40:48"/>
    <x v="6"/>
    <x v="0"/>
    <x v="2"/>
    <x v="5"/>
    <x v="1"/>
    <x v="3"/>
    <s v="BOU-TUL-608"/>
    <n v="28.51"/>
    <n v="4"/>
    <x v="3"/>
    <n v="4.8899999999999997"/>
    <s v="Google Pay"/>
    <x v="1"/>
    <s v="SUMMER15"/>
    <n v="15.91"/>
    <n v="96.933999999999997"/>
    <n v="39.659999999999997"/>
  </r>
  <r>
    <s v="PP-97J610F5"/>
    <x v="114"/>
    <x v="139"/>
    <d v="1899-12-30T13:54:00"/>
    <x v="0"/>
    <x v="2"/>
    <x v="3"/>
    <x v="2"/>
    <x v="0"/>
    <x v="7"/>
    <s v="JEW-FLO-942"/>
    <n v="29.1"/>
    <n v="1"/>
    <x v="0"/>
    <n v="0"/>
    <s v="Apple Pay"/>
    <x v="3"/>
    <s v="FREESHIP"/>
    <n v="11.98"/>
    <n v="29.1"/>
    <n v="17.12"/>
  </r>
  <r>
    <s v="PP-4K3ACM4H"/>
    <x v="85"/>
    <x v="140"/>
    <d v="1899-12-30T12:32:00"/>
    <x v="0"/>
    <x v="1"/>
    <x v="1"/>
    <x v="5"/>
    <x v="1"/>
    <x v="10"/>
    <s v="BOU-SUN-545"/>
    <n v="26.58"/>
    <n v="1"/>
    <x v="0"/>
    <n v="6.98"/>
    <s v="Card"/>
    <x v="0"/>
    <s v="B2G1"/>
    <n v="14.19"/>
    <n v="26.58"/>
    <n v="-3.96"/>
  </r>
  <r>
    <s v="PP-MLF29VAM"/>
    <x v="83"/>
    <x v="141"/>
    <d v="1899-12-30T11:33:00"/>
    <x v="3"/>
    <x v="1"/>
    <x v="1"/>
    <x v="2"/>
    <x v="0"/>
    <x v="17"/>
    <s v="JEW-DAI-432"/>
    <n v="17.28"/>
    <n v="2"/>
    <x v="3"/>
    <n v="4.8099999999999996"/>
    <s v="Cash"/>
    <x v="0"/>
    <s v="petalpulse"/>
    <n v="6.56"/>
    <n v="29.376000000000001"/>
    <n v="15.1"/>
  </r>
  <r>
    <s v="PP-KM7HG5JY"/>
    <x v="115"/>
    <x v="142"/>
    <d v="1899-12-30T02:24:00"/>
    <x v="2"/>
    <x v="1"/>
    <x v="1"/>
    <x v="1"/>
    <x v="1"/>
    <x v="3"/>
    <s v="BOU-TUL-965"/>
    <n v="33.39"/>
    <n v="6"/>
    <x v="4"/>
    <n v="0"/>
    <s v="PayPal"/>
    <x v="1"/>
    <s v="WINTER20"/>
    <n v="16.420000000000002"/>
    <n v="160.27200000000002"/>
    <n v="81.459999999999994"/>
  </r>
  <r>
    <s v="PP-FL9ZIHI1"/>
    <x v="116"/>
    <x v="143"/>
    <d v="1899-12-30T08:28:00"/>
    <x v="2"/>
    <x v="1"/>
    <x v="1"/>
    <x v="4"/>
    <x v="0"/>
    <x v="17"/>
    <s v="JEW-DAI-705"/>
    <n v="15.73"/>
    <n v="4"/>
    <x v="2"/>
    <n v="0"/>
    <s v="Cash"/>
    <x v="3"/>
    <s v="petalpulse"/>
    <n v="5.78"/>
    <n v="56.628"/>
    <n v="35.82"/>
  </r>
  <r>
    <s v="PP-Z94KXPNX"/>
    <x v="117"/>
    <x v="144"/>
    <d v="1899-12-30T02:38:24"/>
    <x v="0"/>
    <x v="1"/>
    <x v="1"/>
    <x v="1"/>
    <x v="2"/>
    <x v="13"/>
    <s v="APP-LAV-831"/>
    <n v="26.8"/>
    <m/>
    <x v="2"/>
    <n v="6.46"/>
    <s v="Card"/>
    <x v="2"/>
    <s v="No Promo"/>
    <n v="12.45"/>
    <n v="0"/>
    <n v="21.63"/>
  </r>
  <r>
    <s v="PP-VEJGVYJE"/>
    <x v="118"/>
    <x v="145"/>
    <d v="1899-12-30T10:51:00"/>
    <x v="2"/>
    <x v="2"/>
    <x v="4"/>
    <x v="4"/>
    <x v="3"/>
    <x v="18"/>
    <s v="ACC-BOT-257"/>
    <n v="6.58"/>
    <n v="1"/>
    <x v="2"/>
    <n v="0"/>
    <s v="Cash"/>
    <x v="3"/>
    <s v="FALL5"/>
    <n v="2.48"/>
    <n v="5.9220000000000006"/>
    <n v="3.69"/>
  </r>
  <r>
    <s v="PP-CM1EWLND"/>
    <x v="62"/>
    <x v="146"/>
    <d v="1899-12-30T06:13:00"/>
    <x v="5"/>
    <x v="0"/>
    <x v="0"/>
    <x v="2"/>
    <x v="0"/>
    <x v="7"/>
    <s v="JEW-FLO-522"/>
    <n v="28.53"/>
    <n v="1"/>
    <x v="3"/>
    <n v="0"/>
    <s v="Card"/>
    <x v="3"/>
    <s v="WINTER20"/>
    <n v="11.35"/>
    <n v="24.250499999999999"/>
    <n v="14.6"/>
  </r>
  <r>
    <s v="PP-XGKYA3Z5"/>
    <x v="119"/>
    <x v="147"/>
    <d v="1899-12-30T02:01:00"/>
    <x v="2"/>
    <x v="0"/>
    <x v="0"/>
    <x v="4"/>
    <x v="0"/>
    <x v="11"/>
    <s v="JEW-PET-153"/>
    <n v="23.61"/>
    <n v="1"/>
    <x v="0"/>
    <n v="0"/>
    <s v="Card"/>
    <x v="1"/>
    <s v="B2G1"/>
    <n v="9.83"/>
    <n v="23.61"/>
    <m/>
  </r>
  <r>
    <s v="PP-MZ9G0Z7S"/>
    <x v="120"/>
    <x v="148"/>
    <d v="1899-12-30T13:55:12"/>
    <x v="0"/>
    <x v="1"/>
    <x v="1"/>
    <x v="4"/>
    <x v="0"/>
    <x v="11"/>
    <s v="JEW-PET-980"/>
    <n v="20.76"/>
    <n v="4"/>
    <x v="3"/>
    <n v="6.84"/>
    <s v="Cash"/>
    <x v="2"/>
    <s v="No Promo"/>
    <n v="7.22"/>
    <n v="70.584000000000003"/>
    <n v="41.59"/>
  </r>
  <r>
    <s v="PP-R373XYGG"/>
    <x v="121"/>
    <x v="149"/>
    <d v="1899-12-30T06:00:00"/>
    <x v="2"/>
    <x v="1"/>
    <x v="1"/>
    <x v="5"/>
    <x v="2"/>
    <x v="13"/>
    <s v="APP-LAV-528"/>
    <n v="22.48"/>
    <n v="1"/>
    <x v="4"/>
    <n v="0"/>
    <s v="Card"/>
    <x v="0"/>
    <s v="WINTER20"/>
    <n v="10.3"/>
    <n v="17.984000000000002"/>
    <n v="9.74"/>
  </r>
  <r>
    <s v="PP-TS62HAJM"/>
    <x v="122"/>
    <x v="150"/>
    <d v="1899-12-30T14:59:00"/>
    <x v="0"/>
    <x v="0"/>
    <x v="2"/>
    <x v="2"/>
    <x v="0"/>
    <x v="11"/>
    <s v="JEW-PET-298"/>
    <n v="24.56"/>
    <n v="4"/>
    <x v="0"/>
    <n v="0"/>
    <s v="UPI "/>
    <x v="1"/>
    <s v="B2G1"/>
    <n v="10.1"/>
    <n v="98.24"/>
    <n v="54.21"/>
  </r>
  <r>
    <s v="PP-0KM653OO"/>
    <x v="123"/>
    <x v="151"/>
    <d v="1899-12-30T07:12:00"/>
    <x v="0"/>
    <x v="2"/>
    <x v="3"/>
    <x v="2"/>
    <x v="3"/>
    <x v="9"/>
    <s v="ACC-FLO-450"/>
    <n v="9.82"/>
    <n v="3"/>
    <x v="0"/>
    <n v="7.69"/>
    <s v="Card"/>
    <x v="0"/>
    <s v="petalpulse"/>
    <n v="4.0599999999999996"/>
    <n v="29.46"/>
    <m/>
  </r>
  <r>
    <s v="PP-94XYH3W0"/>
    <x v="124"/>
    <x v="152"/>
    <d v="1899-12-30T13:12:00"/>
    <x v="3"/>
    <x v="1"/>
    <x v="1"/>
    <x v="5"/>
    <x v="3"/>
    <x v="20"/>
    <s v="ACC-FLO-813"/>
    <n v="15.61"/>
    <n v="5"/>
    <x v="4"/>
    <n v="0.7"/>
    <s v="Card"/>
    <x v="2"/>
    <s v="WINTER20"/>
    <n v="5.45"/>
    <n v="62.44"/>
    <n v="40.19"/>
  </r>
  <r>
    <s v="PP-CYWF0B0A"/>
    <x v="125"/>
    <x v="153"/>
    <d v="1899-12-30T21:17:00"/>
    <x v="0"/>
    <x v="1"/>
    <x v="1"/>
    <x v="2"/>
    <x v="3"/>
    <x v="16"/>
    <s v="ACC-PRE-109"/>
    <n v="28.75"/>
    <n v="2"/>
    <x v="3"/>
    <n v="5.94"/>
    <s v="Cash"/>
    <x v="3"/>
    <s v="B2G1"/>
    <n v="10.55"/>
    <n v="48.875"/>
    <n v="27.08"/>
  </r>
  <r>
    <s v="PP-Q0AK7CCY"/>
    <x v="19"/>
    <x v="154"/>
    <d v="1899-12-30T12:13:00"/>
    <x v="0"/>
    <x v="0"/>
    <x v="0"/>
    <x v="5"/>
    <x v="0"/>
    <x v="11"/>
    <s v="JEW-PET-808"/>
    <n v="21.28"/>
    <n v="2"/>
    <x v="2"/>
    <n v="0"/>
    <s v="PayPal"/>
    <x v="2"/>
    <s v="WINTER20"/>
    <n v="8.41"/>
    <n v="38.304000000000002"/>
    <n v="23.17"/>
  </r>
  <r>
    <s v="PP-Z3Q8PIM1"/>
    <x v="126"/>
    <x v="155"/>
    <d v="1899-12-30T10:23:00"/>
    <x v="7"/>
    <x v="1"/>
    <x v="1"/>
    <x v="5"/>
    <x v="3"/>
    <x v="16"/>
    <s v="ACC-PRE-228"/>
    <n v="28.81"/>
    <n v="1"/>
    <x v="0"/>
    <n v="0"/>
    <s v="Card"/>
    <x v="0"/>
    <s v="WINTER20"/>
    <n v="12.17"/>
    <n v="28.81"/>
    <n v="16.64"/>
  </r>
  <r>
    <s v="PP-TDE5IGNP"/>
    <x v="127"/>
    <x v="156"/>
    <d v="1899-12-30T03:36:00"/>
    <x v="0"/>
    <x v="0"/>
    <x v="0"/>
    <x v="2"/>
    <x v="3"/>
    <x v="12"/>
    <s v="NA"/>
    <n v="10.02"/>
    <n v="2"/>
    <x v="0"/>
    <n v="4.45"/>
    <s v="Card"/>
    <x v="1"/>
    <s v="WINTER20"/>
    <n v="4.12"/>
    <n v="20.04"/>
    <n v="8.91"/>
  </r>
  <r>
    <s v="PP-TBYRGC8K"/>
    <x v="128"/>
    <x v="26"/>
    <d v="1899-12-30T21:33:00"/>
    <x v="0"/>
    <x v="1"/>
    <x v="1"/>
    <x v="2"/>
    <x v="3"/>
    <x v="16"/>
    <s v="ACC-PRE-292"/>
    <n v="31.32"/>
    <n v="3"/>
    <x v="4"/>
    <n v="5.79"/>
    <s v="Card"/>
    <x v="2"/>
    <s v="No Promo"/>
    <n v="12.74"/>
    <n v="75.168000000000006"/>
    <n v="40.83"/>
  </r>
  <r>
    <s v="PP-002G3YU6"/>
    <x v="129"/>
    <x v="157"/>
    <d v="1899-12-30T09:02:00"/>
    <x v="0"/>
    <x v="0"/>
    <x v="0"/>
    <x v="1"/>
    <x v="3"/>
    <x v="9"/>
    <s v="ACC-FLO-241"/>
    <n v="9.01"/>
    <n v="3"/>
    <x v="1"/>
    <n v="6.61"/>
    <s v="UPI"/>
    <x v="3"/>
    <s v="WINTER20"/>
    <n v="3.65"/>
    <n v="25.6785"/>
    <n v="10.98"/>
  </r>
  <r>
    <s v="PP-B7VHZXNP"/>
    <x v="130"/>
    <x v="158"/>
    <d v="1899-12-30T16:18:00"/>
    <x v="3"/>
    <x v="1"/>
    <x v="1"/>
    <x v="2"/>
    <x v="2"/>
    <x v="4"/>
    <s v="APP-DAH-901"/>
    <n v="21.95"/>
    <n v="4"/>
    <x v="0"/>
    <n v="0"/>
    <s v="Cash"/>
    <x v="1"/>
    <s v="FREESHIP"/>
    <n v="9.58"/>
    <n v="87.8"/>
    <n v="49.48"/>
  </r>
  <r>
    <s v="PP-RVAF6YTC"/>
    <x v="131"/>
    <x v="159"/>
    <d v="1899-12-30T00:15:00"/>
    <x v="2"/>
    <x v="1"/>
    <x v="1"/>
    <x v="4"/>
    <x v="0"/>
    <x v="0"/>
    <s v="JEW-BLO-350"/>
    <n v="18.73"/>
    <n v="2"/>
    <x v="2"/>
    <n v="0"/>
    <s v="Cash"/>
    <x v="2"/>
    <s v="FALL5"/>
    <n v="7.04"/>
    <n v="33.713999999999999"/>
    <n v="21.04"/>
  </r>
  <r>
    <s v="PP-5G540BX8"/>
    <x v="132"/>
    <x v="160"/>
    <d v="1899-12-30T02:17:00"/>
    <x v="0"/>
    <x v="1"/>
    <x v="1"/>
    <x v="1"/>
    <x v="0"/>
    <x v="11"/>
    <s v="JEW-PET-916"/>
    <n v="22.01"/>
    <n v="2"/>
    <x v="1"/>
    <n v="5.66"/>
    <s v="UPI"/>
    <x v="3"/>
    <s v="SPRING10"/>
    <n v="7.98"/>
    <n v="41.819000000000003"/>
    <n v="22.98"/>
  </r>
  <r>
    <s v="PP-VY8ZL3TL"/>
    <x v="133"/>
    <x v="161"/>
    <d v="1899-12-30T23:55:00"/>
    <x v="2"/>
    <x v="1"/>
    <x v="1"/>
    <x v="2"/>
    <x v="2"/>
    <x v="13"/>
    <s v="APP-LAV-153"/>
    <n v="20.88"/>
    <n v="1"/>
    <x v="1"/>
    <n v="0"/>
    <s v="PayPal "/>
    <x v="2"/>
    <s v="WINTER20"/>
    <n v="8.74"/>
    <n v="19.835999999999999"/>
    <n v="11.53"/>
  </r>
  <r>
    <s v="PP-097NFUD1"/>
    <x v="96"/>
    <x v="162"/>
    <d v="1899-12-30T06:46:00"/>
    <x v="3"/>
    <x v="1"/>
    <x v="1"/>
    <x v="2"/>
    <x v="1"/>
    <x v="1"/>
    <s v="BOU-ORC-969"/>
    <n v="51.23"/>
    <n v="1"/>
    <x v="2"/>
    <n v="9.1"/>
    <s v="Cash"/>
    <x v="3"/>
    <s v="SPRING10"/>
    <n v="27.52"/>
    <n v="46.106999999999999"/>
    <n v="15.42"/>
  </r>
  <r>
    <s v="PP-KSVQUQS9"/>
    <x v="134"/>
    <x v="163"/>
    <d v="1899-12-30T00:27:00"/>
    <x v="0"/>
    <x v="1"/>
    <x v="1"/>
    <x v="1"/>
    <x v="1"/>
    <x v="1"/>
    <s v="BOU-ORC-743"/>
    <n v="50.84"/>
    <n v="2"/>
    <x v="0"/>
    <n v="5.54"/>
    <s v="Cash"/>
    <x v="3"/>
    <s v="B2G1"/>
    <n v="28.96"/>
    <n v="101.68"/>
    <n v="40.159999999999997"/>
  </r>
  <r>
    <s v="PP-VS87NFCD"/>
    <x v="135"/>
    <x v="164"/>
    <d v="1899-12-30T13:07:00"/>
    <x v="3"/>
    <x v="1"/>
    <x v="1"/>
    <x v="10"/>
    <x v="3"/>
    <x v="12"/>
    <s v="ACC-PET-401"/>
    <n v="10.97"/>
    <n v="3"/>
    <x v="0"/>
    <n v="6.95"/>
    <s v="UPI"/>
    <x v="2"/>
    <s v="VIP25"/>
    <n v="4.4400000000000004"/>
    <n v="32.910000000000004"/>
    <n v="15.07"/>
  </r>
  <r>
    <s v="PP-HJPWVTQQ"/>
    <x v="39"/>
    <x v="165"/>
    <d v="1899-12-30T17:08:00"/>
    <x v="0"/>
    <x v="1"/>
    <x v="1"/>
    <x v="10"/>
    <x v="3"/>
    <x v="9"/>
    <s v="ACC-FLO-998"/>
    <n v="8.9600000000000009"/>
    <n v="3"/>
    <x v="0"/>
    <n v="7.23"/>
    <s v="Cash"/>
    <x v="2"/>
    <s v="petalpulse"/>
    <n v="3.54"/>
    <n v="26.880000000000003"/>
    <n v="0.75"/>
  </r>
  <r>
    <s v="PP-QKIDXJEF"/>
    <x v="131"/>
    <x v="166"/>
    <d v="1899-12-30T09:28:00"/>
    <x v="2"/>
    <x v="1"/>
    <x v="1"/>
    <x v="4"/>
    <x v="1"/>
    <x v="6"/>
    <s v="BOU-ROS-103"/>
    <n v="37.82"/>
    <n v="3"/>
    <x v="2"/>
    <n v="0"/>
    <s v="Apple Pay"/>
    <x v="3"/>
    <s v="SPRING10"/>
    <n v="19.36"/>
    <n v="102.114"/>
    <n v="49.84"/>
  </r>
  <r>
    <s v="PP-Z3JP5B9D"/>
    <x v="13"/>
    <x v="167"/>
    <d v="1899-12-30T04:09:00"/>
    <x v="0"/>
    <x v="0"/>
    <x v="0"/>
    <x v="1"/>
    <x v="0"/>
    <x v="7"/>
    <s v="JEW-FLO-328"/>
    <n v="28.54"/>
    <n v="2"/>
    <x v="0"/>
    <n v="5.4"/>
    <s v="Apple Pay"/>
    <x v="1"/>
    <s v="No Promo"/>
    <m/>
    <n v="57.08"/>
    <n v="32.49"/>
  </r>
  <r>
    <s v="PP-AT828E9N"/>
    <x v="132"/>
    <x v="168"/>
    <d v="1899-12-30T10:35:00"/>
    <x v="2"/>
    <x v="1"/>
    <x v="1"/>
    <x v="1"/>
    <x v="2"/>
    <x v="4"/>
    <s v="APP-DAH-446"/>
    <n v="18.27"/>
    <n v="1"/>
    <x v="4"/>
    <n v="0"/>
    <s v="Cash"/>
    <x v="2"/>
    <s v="FALL5"/>
    <n v="8.91"/>
    <n v="14.616"/>
    <n v="7.49"/>
  </r>
  <r>
    <s v="PP-YFPKIVT8"/>
    <x v="136"/>
    <x v="169"/>
    <d v="1899-12-30T15:05:00"/>
    <x v="0"/>
    <x v="0"/>
    <x v="0"/>
    <x v="5"/>
    <x v="1"/>
    <x v="6"/>
    <s v="BOU-ROS-229"/>
    <n v="36.76"/>
    <n v="1"/>
    <x v="1"/>
    <n v="0"/>
    <s v="Cash"/>
    <x v="0"/>
    <s v="FREESHIP"/>
    <n v="20.13"/>
    <n v="34.921999999999997"/>
    <n v="15.8"/>
  </r>
  <r>
    <s v="PP-3O5U56T2"/>
    <x v="137"/>
    <x v="170"/>
    <d v="1899-12-30T15:59:00"/>
    <x v="3"/>
    <x v="0"/>
    <x v="0"/>
    <x v="4"/>
    <x v="1"/>
    <x v="1"/>
    <s v="BOU-ORC-284"/>
    <n v="55.67"/>
    <n v="3"/>
    <x v="0"/>
    <n v="8.2899999999999991"/>
    <s v=" Cash"/>
    <x v="1"/>
    <s v="B2G1"/>
    <n v="29.73"/>
    <n v="167.01"/>
    <m/>
  </r>
  <r>
    <s v="PP-S11D2MRM"/>
    <x v="138"/>
    <x v="171"/>
    <d v="1899-12-30T07:26:24"/>
    <x v="0"/>
    <x v="1"/>
    <x v="1"/>
    <x v="5"/>
    <x v="1"/>
    <x v="1"/>
    <s v="BOU-ORC-994"/>
    <n v="56.25"/>
    <n v="2"/>
    <x v="2"/>
    <n v="5.42"/>
    <s v="Google Pay"/>
    <x v="3"/>
    <s v="SPRING10"/>
    <n v="26.17"/>
    <n v="101.25"/>
    <n v="50.62"/>
  </r>
  <r>
    <s v="PP-1AMQML37"/>
    <x v="139"/>
    <x v="172"/>
    <d v="1899-12-30T06:29:00"/>
    <x v="2"/>
    <x v="0"/>
    <x v="0"/>
    <x v="5"/>
    <x v="3"/>
    <x v="18"/>
    <s v="ACC-BOT-798"/>
    <n v="6.94"/>
    <n v="3"/>
    <x v="0"/>
    <n v="0"/>
    <s v="Card"/>
    <x v="1"/>
    <s v="VIP25"/>
    <n v="2.93"/>
    <n v="20.82"/>
    <n v="12.03"/>
  </r>
  <r>
    <s v="PP-EZL5SE9R"/>
    <x v="140"/>
    <x v="173"/>
    <d v="1899-12-30T05:08:00"/>
    <x v="0"/>
    <x v="0"/>
    <x v="0"/>
    <x v="5"/>
    <x v="1"/>
    <x v="6"/>
    <s v="NA"/>
    <n v="40.880000000000003"/>
    <n v="3"/>
    <x v="3"/>
    <n v="4.9800000000000004"/>
    <s v="Card"/>
    <x v="0"/>
    <s v="FALL5"/>
    <n v="22.02"/>
    <n v="104.24400000000001"/>
    <n v="44.86"/>
  </r>
  <r>
    <s v="PP-XCH6FNVZ"/>
    <x v="141"/>
    <x v="174"/>
    <d v="1899-12-30T03:36:00"/>
    <x v="2"/>
    <x v="1"/>
    <x v="1"/>
    <x v="6"/>
    <x v="2"/>
    <x v="5"/>
    <s v="APP-SUN-681"/>
    <n v="49.93"/>
    <n v="1"/>
    <x v="0"/>
    <n v="0"/>
    <s v="Google Pay"/>
    <x v="4"/>
    <s v="SPRING10"/>
    <n v="23.06"/>
    <n v="49.93"/>
    <n v="26.87"/>
  </r>
  <r>
    <s v="PP-VCCVZOJN"/>
    <x v="136"/>
    <x v="175"/>
    <d v="1899-12-30T01:26:24"/>
    <x v="0"/>
    <x v="1"/>
    <x v="1"/>
    <x v="5"/>
    <x v="0"/>
    <x v="11"/>
    <s v="JEW-PET-410"/>
    <n v="21.06"/>
    <n v="2"/>
    <x v="2"/>
    <n v="6.28"/>
    <s v="Card"/>
    <x v="0"/>
    <s v="WINTER20"/>
    <n v="7.97"/>
    <n v="37.908000000000001"/>
    <n v="19.48"/>
  </r>
  <r>
    <s v="PP-BI8UHFF5"/>
    <x v="142"/>
    <x v="176"/>
    <d v="1899-12-30T08:09:36"/>
    <x v="2"/>
    <x v="0"/>
    <x v="0"/>
    <x v="5"/>
    <x v="1"/>
    <x v="3"/>
    <s v="BOU-TUL-852"/>
    <n v="32.79"/>
    <n v="1"/>
    <x v="0"/>
    <n v="0"/>
    <s v="Google Pay"/>
    <x v="2"/>
    <s v="petalpulse"/>
    <n v="17.2"/>
    <n v="32.79"/>
    <n v="15.59"/>
  </r>
  <r>
    <s v="PP-YZVV0HAR"/>
    <x v="77"/>
    <x v="177"/>
    <d v="1899-12-30T13:15:00"/>
    <x v="2"/>
    <x v="0"/>
    <x v="0"/>
    <x v="1"/>
    <x v="3"/>
    <x v="9"/>
    <s v="ACC-FLO-663"/>
    <n v="9.19"/>
    <n v="1"/>
    <x v="1"/>
    <n v="0"/>
    <s v="Google Pay "/>
    <x v="3"/>
    <s v="petalpulse"/>
    <n v="3.9"/>
    <n v="8.7304999999999993"/>
    <n v="5.03"/>
  </r>
  <r>
    <s v="PP-NK2Z029S"/>
    <x v="107"/>
    <x v="178"/>
    <d v="1899-12-30T12:01:00"/>
    <x v="2"/>
    <x v="1"/>
    <x v="1"/>
    <x v="2"/>
    <x v="1"/>
    <x v="10"/>
    <s v="BOU-SUN-653"/>
    <n v="27.34"/>
    <n v="4"/>
    <x v="1"/>
    <n v="0"/>
    <s v=" UPI"/>
    <x v="3"/>
    <s v="petalpulse"/>
    <n v="14.52"/>
    <n v="103.892"/>
    <n v="48.72"/>
  </r>
  <r>
    <s v="PP-QS1H0V6Q"/>
    <x v="65"/>
    <x v="179"/>
    <d v="1899-12-30T04:57:00"/>
    <x v="0"/>
    <x v="0"/>
    <x v="0"/>
    <x v="1"/>
    <x v="2"/>
    <x v="13"/>
    <s v="APP-LAV-314"/>
    <n v="22.56"/>
    <n v="1"/>
    <x v="0"/>
    <n v="4.05"/>
    <s v="Cash "/>
    <x v="0"/>
    <s v="FALL5"/>
    <n v="10.7"/>
    <n v="22.56"/>
    <n v="9.23"/>
  </r>
  <r>
    <s v="PP-GUX17SA1"/>
    <x v="143"/>
    <x v="180"/>
    <d v="1899-12-30T04:15:00"/>
    <x v="0"/>
    <x v="2"/>
    <x v="3"/>
    <x v="4"/>
    <x v="0"/>
    <x v="7"/>
    <s v="JEW-FLO-299"/>
    <n v="27.86"/>
    <n v="3"/>
    <x v="0"/>
    <n v="5.92"/>
    <s v="Card "/>
    <x v="0"/>
    <s v="FALL5"/>
    <n v="10.130000000000001"/>
    <n v="83.58"/>
    <n v="49.34"/>
  </r>
  <r>
    <s v="PP-O5PX53PL"/>
    <x v="98"/>
    <x v="181"/>
    <d v="1899-12-30T21:02:00"/>
    <x v="2"/>
    <x v="1"/>
    <x v="1"/>
    <x v="4"/>
    <x v="0"/>
    <x v="11"/>
    <s v="jew-pet-671"/>
    <n v="20.54"/>
    <n v="1"/>
    <x v="3"/>
    <n v="0"/>
    <s v="Cash"/>
    <x v="3"/>
    <s v="WINTER20"/>
    <n v="7.74"/>
    <n v="17.459"/>
    <n v="10.88"/>
  </r>
  <r>
    <s v="PP-0B69C45R"/>
    <x v="61"/>
    <x v="182"/>
    <d v="1899-12-30T20:59:00"/>
    <x v="2"/>
    <x v="0"/>
    <x v="0"/>
    <x v="1"/>
    <x v="1"/>
    <x v="8"/>
    <s v="BOU-LIL-222"/>
    <n v="37.4"/>
    <n v="1"/>
    <x v="3"/>
    <n v="0"/>
    <s v="UPI"/>
    <x v="0"/>
    <s v="FALL5"/>
    <n v="19.77"/>
    <n v="31.79"/>
    <n v="14.99"/>
  </r>
  <r>
    <s v="PP-BFBJCFOV"/>
    <x v="144"/>
    <x v="183"/>
    <d v="1899-12-30T05:34:00"/>
    <x v="0"/>
    <x v="1"/>
    <x v="1"/>
    <x v="5"/>
    <x v="0"/>
    <x v="7"/>
    <s v="JEW-FLO-333"/>
    <n v="30.42"/>
    <n v="1"/>
    <x v="1"/>
    <n v="4.25"/>
    <s v="UPI"/>
    <x v="0"/>
    <s v="FALL5"/>
    <n v="11.04"/>
    <n v="28.899000000000001"/>
    <n v="-18.59"/>
  </r>
  <r>
    <s v="PP-ITIZ7TFP"/>
    <x v="145"/>
    <x v="184"/>
    <d v="1899-12-30T05:42:00"/>
    <x v="5"/>
    <x v="0"/>
    <x v="0"/>
    <x v="5"/>
    <x v="2"/>
    <x v="15"/>
    <s v="APP-ROS-298"/>
    <n v="25.72"/>
    <n v="1"/>
    <x v="0"/>
    <n v="0"/>
    <s v="Google Pay"/>
    <x v="3"/>
    <s v="FREESHIP"/>
    <n v="12.31"/>
    <n v="25.72"/>
    <n v="-3.59"/>
  </r>
  <r>
    <s v="PP-CNSGV3Q3"/>
    <x v="126"/>
    <x v="185"/>
    <d v="1899-12-30T19:39:00"/>
    <x v="0"/>
    <x v="0"/>
    <x v="0"/>
    <x v="5"/>
    <x v="1"/>
    <x v="6"/>
    <s v="BOU-ROS-184"/>
    <n v="35.4"/>
    <n v="3"/>
    <x v="0"/>
    <n v="5.8"/>
    <s v="Google Pay"/>
    <x v="1"/>
    <s v="WINTER20"/>
    <n v="19.29"/>
    <n v="106.19999999999999"/>
    <n v="44.56"/>
  </r>
  <r>
    <s v="PP-PYR6EPM4"/>
    <x v="74"/>
    <x v="186"/>
    <d v="1899-12-30T20:06:00"/>
    <x v="2"/>
    <x v="0"/>
    <x v="0"/>
    <x v="5"/>
    <x v="2"/>
    <x v="13"/>
    <s v="APP-LAV-104"/>
    <n v="25.37"/>
    <n v="1"/>
    <x v="1"/>
    <n v="0"/>
    <s v="Google Pay"/>
    <x v="3"/>
    <s v="WINTER20"/>
    <n v="10.69"/>
    <n v="24.101500000000001"/>
    <n v="13.95"/>
  </r>
  <r>
    <s v="PP-02WICJ30"/>
    <x v="48"/>
    <x v="187"/>
    <d v="1899-12-30T02:23:00"/>
    <x v="2"/>
    <x v="0"/>
    <x v="0"/>
    <x v="11"/>
    <x v="1"/>
    <x v="10"/>
    <s v="BOU-SUN-224"/>
    <n v="27.66"/>
    <n v="2"/>
    <x v="2"/>
    <n v="0"/>
    <s v=" Card "/>
    <x v="3"/>
    <s v="WINTER20"/>
    <n v="14.49"/>
    <n v="49.788000000000004"/>
    <n v="23.71"/>
  </r>
  <r>
    <s v="PP-3HPCJTUX"/>
    <x v="146"/>
    <x v="188"/>
    <d v="1899-12-30T13:12:00"/>
    <x v="0"/>
    <x v="0"/>
    <x v="0"/>
    <x v="0"/>
    <x v="1"/>
    <x v="8"/>
    <s v="BOU-LIL-625"/>
    <n v="32.71"/>
    <n v="2"/>
    <x v="0"/>
    <n v="7.72"/>
    <s v="Google Pay"/>
    <x v="2"/>
    <s v="VIP25"/>
    <n v="18.239999999999998"/>
    <n v="65.42"/>
    <n v="23.92"/>
  </r>
  <r>
    <s v="PP-H4GY9ELS"/>
    <x v="38"/>
    <x v="113"/>
    <d v="1899-12-30T02:04:00"/>
    <x v="0"/>
    <x v="0"/>
    <x v="0"/>
    <x v="2"/>
    <x v="1"/>
    <x v="10"/>
    <s v="BOU-SUN-718"/>
    <n v="26.97"/>
    <n v="1"/>
    <x v="2"/>
    <n v="5.0599999999999996"/>
    <s v="Apple Pay"/>
    <x v="2"/>
    <s v="SPRING10"/>
    <n v="13.18"/>
    <n v="24.273"/>
    <n v="9.1199999999999992"/>
  </r>
  <r>
    <s v="PP-JAF92DQU"/>
    <x v="74"/>
    <x v="189"/>
    <d v="1899-12-30T09:59:00"/>
    <x v="0"/>
    <x v="0"/>
    <x v="0"/>
    <x v="5"/>
    <x v="0"/>
    <x v="2"/>
    <s v="JEW-VIN-561"/>
    <n v="12.91"/>
    <n v="1"/>
    <x v="3"/>
    <n v="4.82"/>
    <s v="UPI"/>
    <x v="0"/>
    <s v="SPRING10"/>
    <n v="4.3"/>
    <n v="10.9735"/>
    <n v="4.1900000000000004"/>
  </r>
  <r>
    <s v="PP-ZN4DTNX6"/>
    <x v="73"/>
    <x v="190"/>
    <d v="1899-12-30T04:04:48"/>
    <x v="0"/>
    <x v="1"/>
    <x v="5"/>
    <x v="1"/>
    <x v="3"/>
    <x v="20"/>
    <s v="ACC-FLO-246"/>
    <n v="14.87"/>
    <n v="1"/>
    <x v="1"/>
    <n v="5.53"/>
    <s v="Card"/>
    <x v="1"/>
    <s v="B2G1"/>
    <n v="6.18"/>
    <n v="14.126499999999998"/>
    <n v="4.66"/>
  </r>
  <r>
    <s v="PP-KAD0O2DH"/>
    <x v="124"/>
    <x v="191"/>
    <d v="1899-12-30T08:35:00"/>
    <x v="0"/>
    <x v="1"/>
    <x v="1"/>
    <x v="5"/>
    <x v="2"/>
    <x v="15"/>
    <s v="APP-ROS-987"/>
    <n v="27.39"/>
    <n v="1"/>
    <x v="2"/>
    <n v="5.55"/>
    <s v=" UPI"/>
    <x v="0"/>
    <s v="VIP25"/>
    <n v="11.84"/>
    <n v="24.651"/>
    <n v="10.39"/>
  </r>
  <r>
    <s v="PP-M7Z7AOLD"/>
    <x v="147"/>
    <x v="192"/>
    <d v="1899-12-30T13:14:00"/>
    <x v="0"/>
    <x v="1"/>
    <x v="1"/>
    <x v="5"/>
    <x v="0"/>
    <x v="2"/>
    <s v="jew-vin-824"/>
    <n v="14.98"/>
    <n v="1"/>
    <x v="0"/>
    <n v="4.8899999999999997"/>
    <s v="Google Pay"/>
    <x v="0"/>
    <s v="VIP25"/>
    <n v="5.62"/>
    <n v="14.98"/>
    <n v="6.18"/>
  </r>
  <r>
    <s v="PP-DDHAWXY2"/>
    <x v="4"/>
    <x v="193"/>
    <d v="1899-12-30T17:29:00"/>
    <x v="0"/>
    <x v="0"/>
    <x v="0"/>
    <x v="5"/>
    <x v="2"/>
    <x v="13"/>
    <s v="APP-LAV-314"/>
    <n v="25.45"/>
    <n v="3"/>
    <x v="3"/>
    <n v="6.71"/>
    <s v="Cash"/>
    <x v="3"/>
    <s v="FALL5"/>
    <n v="10.25"/>
    <n v="64.897499999999994"/>
    <n v="34.4"/>
  </r>
  <r>
    <s v="PP-DZ5VAIEG"/>
    <x v="148"/>
    <x v="194"/>
    <d v="1899-12-30T02:59:00"/>
    <x v="2"/>
    <x v="1"/>
    <x v="1"/>
    <x v="2"/>
    <x v="1"/>
    <x v="6"/>
    <s v="BOU-ROS-647"/>
    <n v="39.619999999999997"/>
    <n v="5"/>
    <x v="1"/>
    <n v="0"/>
    <s v="Card"/>
    <x v="1"/>
    <s v="VIP25"/>
    <n v="20.92"/>
    <n v="188.19499999999999"/>
    <n v="88.82"/>
  </r>
  <r>
    <s v="PP-VKS6EPQ1"/>
    <x v="126"/>
    <x v="195"/>
    <d v="1899-12-30T00:00:00"/>
    <x v="2"/>
    <x v="2"/>
    <x v="3"/>
    <x v="5"/>
    <x v="0"/>
    <x v="2"/>
    <s v="JEW-VIN-905"/>
    <n v="13.46"/>
    <n v="1"/>
    <x v="0"/>
    <n v="0"/>
    <s v="Cash"/>
    <x v="1"/>
    <s v="SPRING10"/>
    <n v="5.08"/>
    <n v="13.46"/>
    <n v="8.3800000000000008"/>
  </r>
  <r>
    <s v="PP-QAANYVMP"/>
    <x v="85"/>
    <x v="196"/>
    <d v="1899-12-30T13:55:12"/>
    <x v="3"/>
    <x v="1"/>
    <x v="1"/>
    <x v="6"/>
    <x v="0"/>
    <x v="17"/>
    <s v="JEW-DAI-998"/>
    <n v="16.37"/>
    <n v="2"/>
    <x v="1"/>
    <n v="3.03"/>
    <s v="Cash"/>
    <x v="0"/>
    <s v="FALL5"/>
    <n v="6.61"/>
    <n v="31.103000000000002"/>
    <n v="16.57"/>
  </r>
  <r>
    <s v="PP-3UE46NEO"/>
    <x v="4"/>
    <x v="197"/>
    <d v="1899-12-30T23:58:00"/>
    <x v="2"/>
    <x v="1"/>
    <x v="1"/>
    <x v="12"/>
    <x v="2"/>
    <x v="5"/>
    <s v="APP-SUN-122"/>
    <n v="43.32"/>
    <n v="3"/>
    <x v="4"/>
    <n v="4"/>
    <s v="NA"/>
    <x v="3"/>
    <s v="No Promo"/>
    <n v="18.920000000000002"/>
    <n v="103.96800000000002"/>
    <n v="58.56"/>
  </r>
  <r>
    <s v="PP-PB9NV4O0"/>
    <x v="149"/>
    <x v="198"/>
    <d v="1899-12-30T10:25:00"/>
    <x v="0"/>
    <x v="0"/>
    <x v="0"/>
    <x v="1"/>
    <x v="3"/>
    <x v="9"/>
    <s v="ACC-FLO-494"/>
    <n v="9.49"/>
    <n v="1"/>
    <x v="0"/>
    <n v="2.29"/>
    <s v="Cash"/>
    <x v="1"/>
    <s v="petalpulse"/>
    <n v="4.1100000000000003"/>
    <n v="9.49"/>
    <n v="3.89"/>
  </r>
  <r>
    <s v="PP-7BUQILUV"/>
    <x v="18"/>
    <x v="88"/>
    <d v="1899-12-30T10:31:00"/>
    <x v="2"/>
    <x v="0"/>
    <x v="0"/>
    <x v="4"/>
    <x v="2"/>
    <x v="5"/>
    <s v="APP-SUN-508"/>
    <n v="45.03"/>
    <n v="3"/>
    <x v="1"/>
    <n v="0"/>
    <s v="Card "/>
    <x v="2"/>
    <s v="petalpulse"/>
    <n v="18.239999999999998"/>
    <n v="128.3355"/>
    <n v="76.349999999999994"/>
  </r>
  <r>
    <s v="PP-DQ0PPAIK"/>
    <x v="150"/>
    <x v="199"/>
    <d v="1899-12-30T20:13:00"/>
    <x v="2"/>
    <x v="0"/>
    <x v="0"/>
    <x v="5"/>
    <x v="1"/>
    <x v="8"/>
    <s v="BOU-LIL-776"/>
    <n v="36.979999999999997"/>
    <n v="5"/>
    <x v="0"/>
    <n v="0"/>
    <s v="Cash"/>
    <x v="2"/>
    <s v="FALL5"/>
    <n v="19.899999999999999"/>
    <n v="184.89999999999998"/>
    <n v="85.4"/>
  </r>
  <r>
    <s v="PP-OX4WBZ2S"/>
    <x v="151"/>
    <x v="200"/>
    <d v="1899-12-30T05:22:00"/>
    <x v="2"/>
    <x v="0"/>
    <x v="0"/>
    <x v="1"/>
    <x v="1"/>
    <x v="1"/>
    <s v="BOU-ORC-924"/>
    <n v="60.59"/>
    <n v="1"/>
    <x v="3"/>
    <n v="0"/>
    <s v="Cash"/>
    <x v="3"/>
    <s v="petalpulse"/>
    <n v="30.99"/>
    <n v="51.5015"/>
    <n v="25.16"/>
  </r>
  <r>
    <s v="PP-7M9INZFX"/>
    <x v="152"/>
    <x v="201"/>
    <d v="1899-12-30T01:01:00"/>
    <x v="2"/>
    <x v="1"/>
    <x v="1"/>
    <x v="1"/>
    <x v="1"/>
    <x v="1"/>
    <s v="bou-orc-664"/>
    <n v="58.41"/>
    <n v="1"/>
    <x v="1"/>
    <n v="2"/>
    <s v="Cash"/>
    <x v="2"/>
    <s v="FALL5"/>
    <n v="28.65"/>
    <n v="55.489499999999992"/>
    <n v="28.27"/>
  </r>
  <r>
    <s v="PP-2UX64BIW"/>
    <x v="153"/>
    <x v="202"/>
    <d v="1899-12-30T17:58:00"/>
    <x v="0"/>
    <x v="1"/>
    <x v="1"/>
    <x v="5"/>
    <x v="1"/>
    <x v="3"/>
    <s v="BOU-TUL-324"/>
    <n v="32.08"/>
    <n v="2"/>
    <x v="4"/>
    <n v="6.09"/>
    <s v="UPI"/>
    <x v="3"/>
    <s v="No Promo"/>
    <n v="15.76"/>
    <n v="51.328000000000003"/>
    <m/>
  </r>
  <r>
    <s v="PP-A9Q7V4GY"/>
    <x v="152"/>
    <x v="68"/>
    <d v="1899-12-30T03:22:00"/>
    <x v="0"/>
    <x v="1"/>
    <x v="1"/>
    <x v="4"/>
    <x v="1"/>
    <x v="10"/>
    <s v="BOU-SUN-718"/>
    <n v="28.83"/>
    <n v="2"/>
    <x v="3"/>
    <n v="3.66"/>
    <s v="Apple Pay"/>
    <x v="1"/>
    <s v="SPRING10"/>
    <n v="16.190000000000001"/>
    <n v="49.010999999999996"/>
    <n v="19.11"/>
  </r>
  <r>
    <s v="PP-FE8DIY9D"/>
    <x v="154"/>
    <x v="203"/>
    <d v="1899-12-30T12:28:48"/>
    <x v="0"/>
    <x v="0"/>
    <x v="2"/>
    <x v="4"/>
    <x v="2"/>
    <x v="15"/>
    <s v="APP-ROS-841"/>
    <n v="23.26"/>
    <n v="2"/>
    <x v="2"/>
    <n v="7.58"/>
    <s v="Cash"/>
    <x v="3"/>
    <s v="No Promo"/>
    <n v="10.94"/>
    <n v="41.868000000000002"/>
    <n v="17.25"/>
  </r>
  <r>
    <s v="PP-PLQ5KY9I"/>
    <x v="155"/>
    <x v="204"/>
    <d v="1899-12-30T10:46:00"/>
    <x v="0"/>
    <x v="0"/>
    <x v="0"/>
    <x v="3"/>
    <x v="1"/>
    <x v="3"/>
    <s v="BOU-TUL-623"/>
    <n v="32.94"/>
    <n v="6"/>
    <x v="3"/>
    <n v="7.09"/>
    <s v="PayPal"/>
    <x v="2"/>
    <s v="SUMMER15"/>
    <m/>
    <n v="167.99399999999997"/>
    <n v="75.36"/>
  </r>
  <r>
    <s v="PP-CB5V8T40"/>
    <x v="22"/>
    <x v="205"/>
    <d v="1899-12-30T08:56:00"/>
    <x v="2"/>
    <x v="0"/>
    <x v="0"/>
    <x v="4"/>
    <x v="3"/>
    <x v="18"/>
    <s v="ACC-BOT-125"/>
    <n v="6.92"/>
    <n v="4"/>
    <x v="2"/>
    <n v="0"/>
    <s v="NA"/>
    <x v="0"/>
    <s v="WINTER20"/>
    <n v="3.01"/>
    <n v="24.911999999999999"/>
    <n v="14.08"/>
  </r>
  <r>
    <s v="PP-G81D0PL1"/>
    <x v="19"/>
    <x v="59"/>
    <s v=""/>
    <x v="4"/>
    <x v="0"/>
    <x v="0"/>
    <x v="5"/>
    <x v="2"/>
    <x v="5"/>
    <s v="APP-SUN-701"/>
    <n v="45.33"/>
    <n v="1"/>
    <x v="4"/>
    <n v="0"/>
    <s v="Apple Pay"/>
    <x v="2"/>
    <s v="VIP25"/>
    <n v="19.8"/>
    <n v="36.264000000000003"/>
    <n v="20.420000000000002"/>
  </r>
  <r>
    <s v="PP-AOCIUKYU"/>
    <x v="156"/>
    <x v="206"/>
    <d v="1899-12-30T09:07:00"/>
    <x v="5"/>
    <x v="1"/>
    <x v="1"/>
    <x v="4"/>
    <x v="1"/>
    <x v="8"/>
    <s v="BOU-LIL-135"/>
    <n v="32.57"/>
    <n v="6"/>
    <x v="0"/>
    <n v="0"/>
    <s v="Google Pay"/>
    <x v="1"/>
    <s v="FALL5"/>
    <n v="16.38"/>
    <n v="195.42000000000002"/>
    <n v="97.14"/>
  </r>
  <r>
    <s v="PP-GYUP12SP"/>
    <x v="157"/>
    <x v="207"/>
    <d v="1899-12-30T06:51:00"/>
    <x v="2"/>
    <x v="0"/>
    <x v="0"/>
    <x v="5"/>
    <x v="2"/>
    <x v="14"/>
    <s v="APP-PEO-554"/>
    <n v="19.25"/>
    <n v="1"/>
    <x v="0"/>
    <n v="0"/>
    <s v=" Cash"/>
    <x v="2"/>
    <s v="No Promo"/>
    <n v="9.0500000000000007"/>
    <n v="19.25"/>
    <n v="10.199999999999999"/>
  </r>
  <r>
    <s v="PP-S7YIEYN0"/>
    <x v="158"/>
    <x v="208"/>
    <d v="1899-12-30T11:41:00"/>
    <x v="0"/>
    <x v="1"/>
    <x v="1"/>
    <x v="5"/>
    <x v="0"/>
    <x v="17"/>
    <s v="JEW-DAI-390"/>
    <n v="15.8"/>
    <n v="3"/>
    <x v="3"/>
    <n v="3.94"/>
    <s v="Apple Pay"/>
    <x v="3"/>
    <s v="B2G1"/>
    <n v="6.17"/>
    <n v="40.290000000000006"/>
    <n v="22"/>
  </r>
  <r>
    <s v="PP-RUK2Y2NT"/>
    <x v="140"/>
    <x v="209"/>
    <d v="1899-12-30T11:18:00"/>
    <x v="0"/>
    <x v="0"/>
    <x v="0"/>
    <x v="7"/>
    <x v="3"/>
    <x v="12"/>
    <s v="ACC-PET-581"/>
    <n v="11.27"/>
    <n v="1"/>
    <x v="2"/>
    <n v="3.95"/>
    <s v="Card"/>
    <x v="0"/>
    <s v="No Promo"/>
    <n v="4.71"/>
    <n v="10.143000000000001"/>
    <n v="3.34"/>
  </r>
  <r>
    <s v="PP-L9QSDXLD"/>
    <x v="159"/>
    <x v="210"/>
    <d v="1899-12-30T00:34:00"/>
    <x v="0"/>
    <x v="1"/>
    <x v="1"/>
    <x v="5"/>
    <x v="1"/>
    <x v="10"/>
    <s v="BOU-SUN-543"/>
    <n v="29.04"/>
    <n v="1"/>
    <x v="2"/>
    <n v="10.3"/>
    <s v="Google Pay"/>
    <x v="1"/>
    <s v="SPRING10"/>
    <n v="15.88"/>
    <n v="26.135999999999999"/>
    <n v="5.15"/>
  </r>
  <r>
    <s v="PP-LTTUG6L6"/>
    <x v="160"/>
    <x v="59"/>
    <s v=""/>
    <x v="2"/>
    <x v="1"/>
    <x v="1"/>
    <x v="4"/>
    <x v="3"/>
    <x v="12"/>
    <s v="ACC-PET-430"/>
    <n v="12.18"/>
    <n v="3"/>
    <x v="0"/>
    <n v="0"/>
    <s v="Card"/>
    <x v="1"/>
    <s v="B2G1"/>
    <n v="5.43"/>
    <n v="36.54"/>
    <n v="20.25"/>
  </r>
  <r>
    <s v="PP-8DDACYZF"/>
    <x v="161"/>
    <x v="211"/>
    <d v="1899-12-30T06:00:00"/>
    <x v="2"/>
    <x v="1"/>
    <x v="1"/>
    <x v="4"/>
    <x v="2"/>
    <x v="13"/>
    <s v="APP-LAV-464"/>
    <n v="24.56"/>
    <n v="1"/>
    <x v="1"/>
    <n v="0"/>
    <s v="UPI "/>
    <x v="0"/>
    <s v="SUMMER15"/>
    <n v="11.5"/>
    <n v="23.331999999999997"/>
    <m/>
  </r>
  <r>
    <s v="PP-Z7Z3A8TQ"/>
    <x v="4"/>
    <x v="212"/>
    <d v="1899-12-30T00:57:36"/>
    <x v="2"/>
    <x v="0"/>
    <x v="0"/>
    <x v="1"/>
    <x v="1"/>
    <x v="6"/>
    <s v="BOU-ROS-464"/>
    <n v="39.659999999999997"/>
    <n v="3"/>
    <x v="0"/>
    <n v="0"/>
    <s v="Google Pay"/>
    <x v="3"/>
    <s v="SPRING10"/>
    <n v="20"/>
    <n v="118.97999999999999"/>
    <n v="58.98"/>
  </r>
  <r>
    <s v="PP-5Q6TIO4J"/>
    <x v="162"/>
    <x v="213"/>
    <d v="1899-12-30T00:28:48"/>
    <x v="0"/>
    <x v="1"/>
    <x v="1"/>
    <x v="5"/>
    <x v="1"/>
    <x v="1"/>
    <s v="BOU-ORC-402"/>
    <n v="56.03"/>
    <n v="3"/>
    <x v="3"/>
    <n v="4.96"/>
    <s v="Cash"/>
    <x v="1"/>
    <s v="No Promo"/>
    <n v="28.7"/>
    <n v="142.87649999999999"/>
    <n v="66.47"/>
  </r>
  <r>
    <s v="PP-NSLIU05P"/>
    <x v="6"/>
    <x v="214"/>
    <d v="1899-12-30T03:36:00"/>
    <x v="5"/>
    <x v="1"/>
    <x v="1"/>
    <x v="1"/>
    <x v="2"/>
    <x v="14"/>
    <s v="APP-PEO-210"/>
    <n v="19.010000000000002"/>
    <n v="1"/>
    <x v="4"/>
    <n v="0"/>
    <s v="Card"/>
    <x v="0"/>
    <s v="FALL5"/>
    <n v="8.64"/>
    <n v="15.208000000000002"/>
    <n v="8.3000000000000007"/>
  </r>
  <r>
    <s v="PP-E09MRSCE"/>
    <x v="163"/>
    <x v="48"/>
    <d v="1899-12-30T08:20:00"/>
    <x v="2"/>
    <x v="0"/>
    <x v="0"/>
    <x v="1"/>
    <x v="3"/>
    <x v="18"/>
    <s v="ACC-BOT-136"/>
    <n v="7.04"/>
    <n v="2"/>
    <x v="4"/>
    <n v="0"/>
    <s v="Apple Pay"/>
    <x v="1"/>
    <s v="petalpulse"/>
    <n v="2.69"/>
    <n v="11.264000000000001"/>
    <n v="6.96"/>
  </r>
  <r>
    <s v="PP-OR7AAU76"/>
    <x v="164"/>
    <x v="215"/>
    <d v="1899-12-30T02:34:00"/>
    <x v="2"/>
    <x v="1"/>
    <x v="1"/>
    <x v="1"/>
    <x v="2"/>
    <x v="13"/>
    <s v="APP-LAV-802"/>
    <n v="27.56"/>
    <n v="1"/>
    <x v="0"/>
    <n v="0"/>
    <s v="Google Pay"/>
    <x v="2"/>
    <s v="petalpulse"/>
    <n v="13.36"/>
    <n v="27.56"/>
    <m/>
  </r>
  <r>
    <s v="PP-27OBA89F"/>
    <x v="91"/>
    <x v="216"/>
    <d v="1899-12-30T02:46:00"/>
    <x v="2"/>
    <x v="1"/>
    <x v="1"/>
    <x v="1"/>
    <x v="2"/>
    <x v="14"/>
    <s v="APP-PEO-287"/>
    <n v="16.87"/>
    <n v="3"/>
    <x v="0"/>
    <n v="0"/>
    <s v="Card"/>
    <x v="2"/>
    <s v="SUMMER15"/>
    <n v="7.48"/>
    <n v="50.61"/>
    <n v="28.17"/>
  </r>
  <r>
    <s v="PP-CFKRZJ21"/>
    <x v="19"/>
    <x v="217"/>
    <d v="1899-12-30T15:35:00"/>
    <x v="0"/>
    <x v="0"/>
    <x v="0"/>
    <x v="5"/>
    <x v="3"/>
    <x v="20"/>
    <s v="ACC-FLO-261"/>
    <n v="16.399999999999999"/>
    <n v="2"/>
    <x v="0"/>
    <n v="3.27"/>
    <s v="Apple Pay"/>
    <x v="2"/>
    <s v="SPRING10"/>
    <n v="7.4"/>
    <n v="32.799999999999997"/>
    <n v="15.87"/>
  </r>
  <r>
    <s v="PP-CN3BNDQY"/>
    <x v="62"/>
    <x v="218"/>
    <d v="1899-12-30T10:48:00"/>
    <x v="0"/>
    <x v="1"/>
    <x v="1"/>
    <x v="2"/>
    <x v="2"/>
    <x v="14"/>
    <s v="APP-PEO-761"/>
    <n v="19.98"/>
    <n v="1"/>
    <x v="1"/>
    <n v="5.86"/>
    <s v="UPI"/>
    <x v="2"/>
    <s v="petalpulse"/>
    <n v="10.25"/>
    <n v="18.980999999999998"/>
    <n v="5.43"/>
  </r>
  <r>
    <s v="PP-THQWBOSY"/>
    <x v="165"/>
    <x v="219"/>
    <d v="1899-12-30T18:11:00"/>
    <x v="2"/>
    <x v="1"/>
    <x v="1"/>
    <x v="2"/>
    <x v="2"/>
    <x v="15"/>
    <s v="APP-ROS-366"/>
    <n v="25.75"/>
    <n v="3"/>
    <x v="2"/>
    <n v="0"/>
    <s v=" Apple Pay"/>
    <x v="3"/>
    <s v="SPRING10"/>
    <n v="11.13"/>
    <n v="69.525000000000006"/>
    <n v="39.47"/>
  </r>
  <r>
    <s v="PP-EXMOJD85"/>
    <x v="166"/>
    <x v="220"/>
    <d v="1899-12-30T08:09:36"/>
    <x v="0"/>
    <x v="1"/>
    <x v="1"/>
    <x v="5"/>
    <x v="2"/>
    <x v="4"/>
    <s v="APP-DAH-362"/>
    <n v="20.14"/>
    <n v="1"/>
    <x v="0"/>
    <n v="2.04"/>
    <s v="Google Pay"/>
    <x v="1"/>
    <s v="No Promo"/>
    <n v="9.4700000000000006"/>
    <n v="20.14"/>
    <m/>
  </r>
  <r>
    <s v="PP-VZGTVCQU"/>
    <x v="167"/>
    <x v="221"/>
    <d v="1899-12-30T08:52:48"/>
    <x v="2"/>
    <x v="1"/>
    <x v="1"/>
    <x v="2"/>
    <x v="0"/>
    <x v="7"/>
    <s v="JEW-FLO-618"/>
    <n v="28.63"/>
    <n v="2"/>
    <x v="2"/>
    <n v="0"/>
    <s v="PayPal"/>
    <x v="3"/>
    <s v="SPRING10"/>
    <n v="10.01"/>
    <n v="51.533999999999999"/>
    <n v="33.520000000000003"/>
  </r>
  <r>
    <s v="PP-Y4Y9B33O"/>
    <x v="168"/>
    <x v="222"/>
    <d v="1899-12-30T09:59:00"/>
    <x v="2"/>
    <x v="0"/>
    <x v="0"/>
    <x v="1"/>
    <x v="1"/>
    <x v="8"/>
    <s v="BOU-LIL-133"/>
    <n v="39.07"/>
    <n v="2"/>
    <x v="3"/>
    <n v="0"/>
    <s v="Google Pay"/>
    <x v="1"/>
    <s v="petalpulse"/>
    <n v="21.66"/>
    <n v="66.418999999999997"/>
    <n v="29.6"/>
  </r>
  <r>
    <s v="PP-CK1FFINX"/>
    <x v="0"/>
    <x v="223"/>
    <d v="1899-12-30T23:04:00"/>
    <x v="2"/>
    <x v="1"/>
    <x v="1"/>
    <x v="1"/>
    <x v="2"/>
    <x v="19"/>
    <s v="APP-DAH-511"/>
    <n v="19.21"/>
    <n v="1"/>
    <x v="0"/>
    <n v="0"/>
    <s v="Card"/>
    <x v="2"/>
    <s v="No Promo"/>
    <n v="8.3699999999999992"/>
    <n v="19.21"/>
    <n v="10.84"/>
  </r>
  <r>
    <s v="PP-V6G7NCSZ"/>
    <x v="169"/>
    <x v="224"/>
    <d v="1899-12-30T22:00:00"/>
    <x v="2"/>
    <x v="0"/>
    <x v="0"/>
    <x v="5"/>
    <x v="1"/>
    <x v="3"/>
    <s v="BOU-TUL-223"/>
    <n v="30.85"/>
    <n v="2"/>
    <x v="2"/>
    <n v="0"/>
    <s v="Cash"/>
    <x v="0"/>
    <s v="SPRING10"/>
    <n v="15.6"/>
    <n v="55.53"/>
    <n v="27.45"/>
  </r>
  <r>
    <s v="PP-KYP064RD"/>
    <x v="4"/>
    <x v="225"/>
    <d v="1899-12-30T22:54:00"/>
    <x v="0"/>
    <x v="0"/>
    <x v="0"/>
    <x v="5"/>
    <x v="2"/>
    <x v="14"/>
    <s v="app-peo-751"/>
    <n v="17.64"/>
    <n v="1"/>
    <x v="0"/>
    <n v="4.7"/>
    <s v="Google Pay"/>
    <x v="3"/>
    <s v="SPRING10"/>
    <n v="7.84"/>
    <n v="17.64"/>
    <n v="6.26"/>
  </r>
  <r>
    <s v="PP-7ILP0E6D"/>
    <x v="170"/>
    <x v="226"/>
    <d v="1899-12-30T18:30:00"/>
    <x v="3"/>
    <x v="1"/>
    <x v="1"/>
    <x v="4"/>
    <x v="2"/>
    <x v="14"/>
    <s v="APP-PEO-367"/>
    <n v="18.34"/>
    <n v="3"/>
    <x v="1"/>
    <n v="4.58"/>
    <s v="Google Pay"/>
    <x v="0"/>
    <s v="FALL5"/>
    <n v="8.15"/>
    <n v="52.268999999999991"/>
    <n v="26.06"/>
  </r>
  <r>
    <s v="PP-4AYO9WBH"/>
    <x v="171"/>
    <x v="227"/>
    <d v="1899-12-30T14:46:00"/>
    <x v="0"/>
    <x v="0"/>
    <x v="0"/>
    <x v="1"/>
    <x v="0"/>
    <x v="11"/>
    <s v="JEW-PET-656"/>
    <n v="19.27"/>
    <n v="2"/>
    <x v="2"/>
    <n v="5.33"/>
    <s v="Cash"/>
    <x v="0"/>
    <s v="SUMMER15"/>
    <n v="7.12"/>
    <n v="34.686"/>
    <n v="18.41"/>
  </r>
  <r>
    <s v="PP-UIBZEUL1"/>
    <x v="71"/>
    <x v="228"/>
    <d v="1899-12-30T21:21:00"/>
    <x v="0"/>
    <x v="1"/>
    <x v="1"/>
    <x v="13"/>
    <x v="3"/>
    <x v="12"/>
    <s v="ACC-PET-667"/>
    <n v="10.73"/>
    <n v="2"/>
    <x v="4"/>
    <n v="3.77"/>
    <s v=" Cash"/>
    <x v="1"/>
    <s v="WINTER20"/>
    <n v="3.92"/>
    <n v="17.168000000000003"/>
    <n v="-8.0500000000000007"/>
  </r>
  <r>
    <s v="PP-0JEOSV00"/>
    <x v="172"/>
    <x v="229"/>
    <d v="1899-12-30T13:40:48"/>
    <x v="2"/>
    <x v="0"/>
    <x v="0"/>
    <x v="1"/>
    <x v="3"/>
    <x v="9"/>
    <s v="ACC-FLO-334"/>
    <n v="9.11"/>
    <n v="3"/>
    <x v="3"/>
    <n v="0"/>
    <s v="Cash"/>
    <x v="2"/>
    <s v="SUMMER15"/>
    <n v="3.44"/>
    <n v="23.230499999999999"/>
    <n v="-4.59"/>
  </r>
  <r>
    <s v="PP-TQ9GYATI"/>
    <x v="173"/>
    <x v="230"/>
    <d v="1899-12-30T12:00:00"/>
    <x v="0"/>
    <x v="0"/>
    <x v="0"/>
    <x v="2"/>
    <x v="1"/>
    <x v="3"/>
    <s v="BOU-TUL-540"/>
    <n v="34.86"/>
    <n v="2"/>
    <x v="2"/>
    <n v="0"/>
    <s v="Card "/>
    <x v="3"/>
    <s v="FREESHIP"/>
    <n v="17"/>
    <n v="62.747999999999998"/>
    <n v="32.15"/>
  </r>
  <r>
    <s v="PP-GASJ7UHM"/>
    <x v="174"/>
    <x v="231"/>
    <d v="1899-12-30T12:00:00"/>
    <x v="2"/>
    <x v="2"/>
    <x v="4"/>
    <x v="1"/>
    <x v="0"/>
    <x v="7"/>
    <s v="JEW-FLO-595"/>
    <n v="31.84"/>
    <n v="1"/>
    <x v="0"/>
    <n v="0"/>
    <s v="UPI"/>
    <x v="0"/>
    <s v="SUMMER15"/>
    <n v="12.34"/>
    <n v="31.84"/>
    <n v="19.5"/>
  </r>
  <r>
    <s v="PP-QJKFCE7R"/>
    <x v="175"/>
    <x v="232"/>
    <d v="1899-12-30T11:27:00"/>
    <x v="0"/>
    <x v="1"/>
    <x v="1"/>
    <x v="8"/>
    <x v="1"/>
    <x v="6"/>
    <s v="BOU-ROS-665"/>
    <n v="38.57"/>
    <n v="1"/>
    <x v="0"/>
    <n v="2.65"/>
    <s v="Card"/>
    <x v="3"/>
    <s v="petalpulse"/>
    <n v="20.53"/>
    <n v="38.57"/>
    <n v="16.32"/>
  </r>
  <r>
    <s v="PP-5OG37QIB"/>
    <x v="176"/>
    <x v="26"/>
    <d v="1899-12-30T21:33:00"/>
    <x v="5"/>
    <x v="1"/>
    <x v="1"/>
    <x v="2"/>
    <x v="0"/>
    <x v="17"/>
    <s v="JEW-DAI-569"/>
    <n v="16.34"/>
    <n v="3"/>
    <x v="3"/>
    <n v="4"/>
    <s v="Apple Pay"/>
    <x v="0"/>
    <s v="B2G1"/>
    <n v="6.04"/>
    <n v="41.666999999999994"/>
    <n v="26.26"/>
  </r>
  <r>
    <s v="PP-2REOWS4Z"/>
    <x v="159"/>
    <x v="233"/>
    <d v="1899-12-30T00:51:00"/>
    <x v="2"/>
    <x v="0"/>
    <x v="0"/>
    <x v="7"/>
    <x v="1"/>
    <x v="6"/>
    <s v="BOU-ROS-564"/>
    <n v="41.36"/>
    <n v="1"/>
    <x v="0"/>
    <n v="0"/>
    <s v="PayPal "/>
    <x v="1"/>
    <s v="B2G1"/>
    <n v="20.84"/>
    <n v="41.36"/>
    <n v="20.52"/>
  </r>
  <r>
    <s v="PP-IZ9IYCR0"/>
    <x v="177"/>
    <x v="234"/>
    <d v="1899-12-30T00:50:00"/>
    <x v="0"/>
    <x v="1"/>
    <x v="1"/>
    <x v="4"/>
    <x v="2"/>
    <x v="15"/>
    <s v="app-ros-123"/>
    <n v="23.23"/>
    <n v="1"/>
    <x v="1"/>
    <n v="6.93"/>
    <s v="PayPal"/>
    <x v="2"/>
    <s v="No Promo"/>
    <n v="10.19"/>
    <n v="22.0685"/>
    <n v="7.88"/>
  </r>
  <r>
    <s v="PP-J902M2J0"/>
    <x v="178"/>
    <x v="235"/>
    <d v="1899-12-30T16:13:00"/>
    <x v="0"/>
    <x v="0"/>
    <x v="0"/>
    <x v="6"/>
    <x v="0"/>
    <x v="7"/>
    <s v="jew-flo-331"/>
    <n v="28.72"/>
    <n v="1"/>
    <x v="1"/>
    <n v="7.29"/>
    <s v="PayPal"/>
    <x v="0"/>
    <s v="SUMMER15"/>
    <n v="11.13"/>
    <n v="27.283999999999999"/>
    <m/>
  </r>
  <r>
    <s v="PP-WETYX2CB"/>
    <x v="10"/>
    <x v="236"/>
    <d v="1899-12-30T02:38:24"/>
    <x v="0"/>
    <x v="0"/>
    <x v="0"/>
    <x v="11"/>
    <x v="0"/>
    <x v="2"/>
    <s v="JEW-VIN-263"/>
    <n v="12.6"/>
    <n v="3"/>
    <x v="1"/>
    <n v="7.3"/>
    <s v="UPI"/>
    <x v="3"/>
    <s v="No Promo"/>
    <n v="5.22"/>
    <n v="35.909999999999997"/>
    <n v="16.29"/>
  </r>
  <r>
    <s v="PP-Y035YFWA"/>
    <x v="179"/>
    <x v="237"/>
    <d v="1899-12-30T22:15:00"/>
    <x v="7"/>
    <x v="0"/>
    <x v="0"/>
    <x v="2"/>
    <x v="3"/>
    <x v="16"/>
    <s v="ACC-PRE-846"/>
    <n v="31.31"/>
    <n v="3"/>
    <x v="0"/>
    <n v="0"/>
    <s v="PayPal"/>
    <x v="3"/>
    <s v="No Promo"/>
    <n v="12.63"/>
    <n v="93.929999999999993"/>
    <n v="21.87"/>
  </r>
  <r>
    <s v="PP-424X6R9S"/>
    <x v="14"/>
    <x v="238"/>
    <d v="1899-12-30T13:09:00"/>
    <x v="3"/>
    <x v="0"/>
    <x v="0"/>
    <x v="1"/>
    <x v="1"/>
    <x v="3"/>
    <s v="BOU-TUL-849"/>
    <n v="33.58"/>
    <n v="2"/>
    <x v="3"/>
    <n v="3.77"/>
    <s v="Google Pay"/>
    <x v="1"/>
    <s v="VIP25"/>
    <n v="17.41"/>
    <n v="57.085999999999999"/>
    <n v="25.04"/>
  </r>
  <r>
    <s v="PP-SR1NHRUK"/>
    <x v="156"/>
    <x v="239"/>
    <d v="1899-12-30T05:46:00"/>
    <x v="2"/>
    <x v="0"/>
    <x v="0"/>
    <x v="4"/>
    <x v="1"/>
    <x v="6"/>
    <s v="BOU-ROS-808"/>
    <n v="36.46"/>
    <n v="5"/>
    <x v="3"/>
    <n v="4"/>
    <s v="Cash"/>
    <x v="1"/>
    <s v="No Promo"/>
    <n v="19.91"/>
    <n v="154.95500000000001"/>
    <m/>
  </r>
  <r>
    <s v="PP-R2AGGL6X"/>
    <x v="180"/>
    <x v="240"/>
    <d v="1899-12-30T08:47:00"/>
    <x v="2"/>
    <x v="1"/>
    <x v="1"/>
    <x v="2"/>
    <x v="3"/>
    <x v="18"/>
    <s v="ACC-BOT-370"/>
    <n v="7.11"/>
    <n v="1"/>
    <x v="0"/>
    <n v="0"/>
    <s v="UPI"/>
    <x v="3"/>
    <s v="B2G1"/>
    <n v="2.52"/>
    <n v="7.11"/>
    <n v="4.59"/>
  </r>
  <r>
    <s v="PP-DYX0UBHU"/>
    <x v="181"/>
    <x v="144"/>
    <d v="1899-12-30T02:38:24"/>
    <x v="0"/>
    <x v="1"/>
    <x v="1"/>
    <x v="1"/>
    <x v="1"/>
    <x v="3"/>
    <s v="BOU-TUL-839"/>
    <n v="32.880000000000003"/>
    <n v="4"/>
    <x v="0"/>
    <n v="3.01"/>
    <s v="Card"/>
    <x v="3"/>
    <s v="petalpulse"/>
    <n v="16.13"/>
    <n v="131.52000000000001"/>
    <n v="65.040000000000006"/>
  </r>
  <r>
    <s v="PP-F8PCAFK1"/>
    <x v="182"/>
    <x v="241"/>
    <d v="1899-12-30T03:50:24"/>
    <x v="0"/>
    <x v="0"/>
    <x v="0"/>
    <x v="4"/>
    <x v="0"/>
    <x v="17"/>
    <s v="JEW-DAI-899"/>
    <n v="16.22"/>
    <n v="1"/>
    <x v="0"/>
    <n v="5.73"/>
    <s v="Card"/>
    <x v="1"/>
    <s v="No Promo"/>
    <n v="6.25"/>
    <n v="16.22"/>
    <n v="6.25"/>
  </r>
  <r>
    <s v="PP-US90UZ22"/>
    <x v="183"/>
    <x v="242"/>
    <d v="1899-12-30T22:03:00"/>
    <x v="0"/>
    <x v="1"/>
    <x v="5"/>
    <x v="5"/>
    <x v="1"/>
    <x v="1"/>
    <s v="BOU-ORC-607"/>
    <n v="50.67"/>
    <n v="2"/>
    <x v="3"/>
    <n v="5.65"/>
    <s v="Apple Pay"/>
    <x v="0"/>
    <s v="WINTER20"/>
    <n v="29.49"/>
    <n v="86.138999999999996"/>
    <n v="32.33"/>
  </r>
  <r>
    <s v="PP-LVRFSXOI"/>
    <x v="184"/>
    <x v="243"/>
    <d v="1899-12-30T00:46:00"/>
    <x v="0"/>
    <x v="1"/>
    <x v="1"/>
    <x v="2"/>
    <x v="3"/>
    <x v="9"/>
    <s v="ACC-FLO-332"/>
    <n v="9.5299999999999994"/>
    <n v="4"/>
    <x v="3"/>
    <n v="0"/>
    <s v="Cash"/>
    <x v="0"/>
    <s v="FREESHIP"/>
    <n v="3.91"/>
    <n v="32.401999999999994"/>
    <n v="19.11"/>
  </r>
  <r>
    <s v="PP-GQP8XT9G"/>
    <x v="185"/>
    <x v="244"/>
    <d v="1899-12-30T16:47:00"/>
    <x v="0"/>
    <x v="0"/>
    <x v="0"/>
    <x v="2"/>
    <x v="1"/>
    <x v="8"/>
    <s v="BOU-LIL-302"/>
    <n v="30.6"/>
    <n v="3"/>
    <x v="0"/>
    <n v="5.48"/>
    <s v="Cash"/>
    <x v="0"/>
    <s v="SPRING10"/>
    <n v="15.03"/>
    <n v="91.800000000000011"/>
    <n v="43.15"/>
  </r>
  <r>
    <s v="PP-JK8ZGWJD"/>
    <x v="186"/>
    <x v="59"/>
    <s v=""/>
    <x v="0"/>
    <x v="1"/>
    <x v="1"/>
    <x v="5"/>
    <x v="1"/>
    <x v="10"/>
    <s v="BOU-SUN-261"/>
    <n v="25.89"/>
    <n v="1"/>
    <x v="2"/>
    <n v="6.69"/>
    <s v="UPI"/>
    <x v="4"/>
    <s v="WINTER20"/>
    <n v="13.44"/>
    <n v="23.301000000000002"/>
    <n v="6.86"/>
  </r>
  <r>
    <s v="PP-5MRDPMBY"/>
    <x v="187"/>
    <x v="245"/>
    <d v="1899-12-30T03:07:12"/>
    <x v="0"/>
    <x v="0"/>
    <x v="0"/>
    <x v="7"/>
    <x v="0"/>
    <x v="2"/>
    <s v="JEW-VIN-592"/>
    <n v="15.84"/>
    <n v="1"/>
    <x v="1"/>
    <n v="5.62"/>
    <s v="Card"/>
    <x v="1"/>
    <s v="No Promo"/>
    <n v="5.43"/>
    <n v="15.048"/>
    <n v="6.24"/>
  </r>
  <r>
    <s v="PP-1Z7GX4X7"/>
    <x v="188"/>
    <x v="246"/>
    <d v="1899-12-30T05:18:00"/>
    <x v="0"/>
    <x v="1"/>
    <x v="1"/>
    <x v="4"/>
    <x v="3"/>
    <x v="18"/>
    <s v="ACC-BOT-374"/>
    <n v="7.62"/>
    <n v="3"/>
    <x v="0"/>
    <n v="7.25"/>
    <s v="Card"/>
    <x v="2"/>
    <s v="FALL5"/>
    <m/>
    <n v="22.86"/>
    <n v="9.06"/>
  </r>
  <r>
    <s v="PP-ON4FG0DJ"/>
    <x v="93"/>
    <x v="247"/>
    <d v="1899-12-30T11:28:00"/>
    <x v="2"/>
    <x v="1"/>
    <x v="1"/>
    <x v="1"/>
    <x v="2"/>
    <x v="14"/>
    <s v="APP-PEO-415"/>
    <n v="16"/>
    <n v="2"/>
    <x v="1"/>
    <n v="0"/>
    <s v="PayPal"/>
    <x v="2"/>
    <s v="FALL5"/>
    <n v="6.91"/>
    <n v="30.4"/>
    <n v="17.27"/>
  </r>
  <r>
    <s v="PP-I7EP03LK"/>
    <x v="164"/>
    <x v="248"/>
    <d v="1899-12-30T14:24:00"/>
    <x v="2"/>
    <x v="0"/>
    <x v="0"/>
    <x v="1"/>
    <x v="3"/>
    <x v="16"/>
    <s v="ACC-PRE-802"/>
    <n v="31.05"/>
    <n v="2"/>
    <x v="3"/>
    <n v="0"/>
    <s v="UPI"/>
    <x v="0"/>
    <s v="FALL5"/>
    <n v="11.43"/>
    <n v="52.784999999999997"/>
    <n v="33.35"/>
  </r>
  <r>
    <s v="PP-DIACNIQ9"/>
    <x v="189"/>
    <x v="249"/>
    <d v="1899-12-30T07:34:00"/>
    <x v="2"/>
    <x v="1"/>
    <x v="1"/>
    <x v="1"/>
    <x v="3"/>
    <x v="9"/>
    <s v="ACC-FLO-868"/>
    <n v="8.14"/>
    <n v="4"/>
    <x v="1"/>
    <n v="0"/>
    <s v="Apple Pay"/>
    <x v="1"/>
    <s v="SUMMER15"/>
    <n v="3.57"/>
    <n v="30.932000000000002"/>
    <n v="17.37"/>
  </r>
  <r>
    <s v="PP-429L4I0S"/>
    <x v="4"/>
    <x v="250"/>
    <d v="1899-12-30T19:17:00"/>
    <x v="3"/>
    <x v="1"/>
    <x v="1"/>
    <x v="5"/>
    <x v="2"/>
    <x v="13"/>
    <s v="APP-LAV-164"/>
    <n v="24.93"/>
    <n v="1"/>
    <x v="0"/>
    <n v="0"/>
    <s v="UPI"/>
    <x v="0"/>
    <s v="FALL5"/>
    <n v="10.57"/>
    <n v="24.93"/>
    <n v="14.36"/>
  </r>
  <r>
    <s v="PP-6K31WGJD"/>
    <x v="43"/>
    <x v="251"/>
    <d v="1899-12-30T02:38:24"/>
    <x v="3"/>
    <x v="0"/>
    <x v="0"/>
    <x v="8"/>
    <x v="1"/>
    <x v="6"/>
    <s v="BOU-ROS-814"/>
    <n v="37.72"/>
    <n v="4"/>
    <x v="4"/>
    <n v="6.24"/>
    <s v="Card"/>
    <x v="3"/>
    <s v="WINTER20"/>
    <n v="19.5"/>
    <n v="120.70400000000001"/>
    <n v="54.25"/>
  </r>
  <r>
    <s v="PP-76EQCIUP"/>
    <x v="59"/>
    <x v="252"/>
    <d v="1899-12-30T18:26:00"/>
    <x v="2"/>
    <x v="1"/>
    <x v="1"/>
    <x v="4"/>
    <x v="1"/>
    <x v="6"/>
    <s v="BOU-ROS-690"/>
    <n v="36.96"/>
    <n v="2"/>
    <x v="0"/>
    <n v="0"/>
    <s v="NA"/>
    <x v="3"/>
    <s v="SPRING10"/>
    <n v="20.46"/>
    <n v="73.92"/>
    <n v="28.05"/>
  </r>
  <r>
    <s v="PP-77IYNCP4"/>
    <x v="190"/>
    <x v="253"/>
    <d v="1899-12-30T00:57:36"/>
    <x v="2"/>
    <x v="2"/>
    <x v="3"/>
    <x v="2"/>
    <x v="3"/>
    <x v="18"/>
    <s v="ACC-BOT-776"/>
    <n v="7.51"/>
    <n v="3"/>
    <x v="0"/>
    <n v="0"/>
    <s v="Google Pay"/>
    <x v="0"/>
    <s v="B2G1"/>
    <n v="3.23"/>
    <n v="22.53"/>
    <n v="12.84"/>
  </r>
  <r>
    <s v="PP-1W8OU6VD"/>
    <x v="191"/>
    <x v="254"/>
    <d v="1899-12-30T04:12:00"/>
    <x v="0"/>
    <x v="1"/>
    <x v="1"/>
    <x v="1"/>
    <x v="3"/>
    <x v="18"/>
    <s v="ACC-BOT-855"/>
    <n v="6.98"/>
    <n v="2"/>
    <x v="1"/>
    <n v="3.3"/>
    <s v="Cash"/>
    <x v="2"/>
    <s v="WINTER20"/>
    <n v="2.85"/>
    <n v="13.262"/>
    <n v="5.7"/>
  </r>
  <r>
    <s v="PP-EGAEJCBZ"/>
    <x v="192"/>
    <x v="255"/>
    <d v="1899-12-30T06:57:36"/>
    <x v="2"/>
    <x v="1"/>
    <x v="1"/>
    <x v="3"/>
    <x v="1"/>
    <x v="1"/>
    <s v="BOU-ORC-219"/>
    <n v="58.72"/>
    <n v="1"/>
    <x v="2"/>
    <n v="4"/>
    <s v="Cash"/>
    <x v="2"/>
    <s v="SUMMER15"/>
    <n v="29.2"/>
    <n v="52.847999999999999"/>
    <n v="26.57"/>
  </r>
  <r>
    <s v="PP-79PDEKJV"/>
    <x v="90"/>
    <x v="256"/>
    <d v="1899-12-30T03:38:00"/>
    <x v="0"/>
    <x v="1"/>
    <x v="1"/>
    <x v="5"/>
    <x v="1"/>
    <x v="6"/>
    <s v="BOU-ROS-578"/>
    <n v="37.28"/>
    <n v="1"/>
    <x v="3"/>
    <n v="0"/>
    <s v="Google Pay"/>
    <x v="1"/>
    <s v="FREESHIP"/>
    <n v="21.55"/>
    <n v="31.687999999999999"/>
    <n v="13.37"/>
  </r>
  <r>
    <s v="PP-NI357H69"/>
    <x v="60"/>
    <x v="257"/>
    <d v="1899-12-30T19:21:00"/>
    <x v="0"/>
    <x v="1"/>
    <x v="1"/>
    <x v="1"/>
    <x v="1"/>
    <x v="3"/>
    <s v="BOU-TUL-895"/>
    <n v="25.59"/>
    <n v="1"/>
    <x v="4"/>
    <n v="3.65"/>
    <s v="UPI"/>
    <x v="0"/>
    <s v="VIP25"/>
    <n v="12.25"/>
    <n v="20.472000000000001"/>
    <n v="8.3000000000000007"/>
  </r>
  <r>
    <s v="PP-7M4V5DE3"/>
    <x v="165"/>
    <x v="258"/>
    <d v="1899-12-30T14:09:36"/>
    <x v="0"/>
    <x v="1"/>
    <x v="1"/>
    <x v="2"/>
    <x v="3"/>
    <x v="16"/>
    <s v="ACC-PRE-829"/>
    <n v="28.23"/>
    <n v="3"/>
    <x v="4"/>
    <n v="6.31"/>
    <s v="Google Pay"/>
    <x v="1"/>
    <s v="B2G1"/>
    <n v="9.6300000000000008"/>
    <n v="67.751999999999995"/>
    <n v="40.54"/>
  </r>
  <r>
    <s v="PP-Y5ZICKI9"/>
    <x v="193"/>
    <x v="259"/>
    <d v="1899-12-30T09:44:00"/>
    <x v="0"/>
    <x v="0"/>
    <x v="0"/>
    <x v="1"/>
    <x v="2"/>
    <x v="14"/>
    <s v="APP-PEO-168"/>
    <n v="19.5"/>
    <n v="1"/>
    <x v="4"/>
    <n v="3.92"/>
    <s v="Cash"/>
    <x v="1"/>
    <s v="FALL5"/>
    <n v="9.43"/>
    <n v="15.600000000000001"/>
    <n v="5.51"/>
  </r>
  <r>
    <s v="PP-Q9WZ8L1G"/>
    <x v="191"/>
    <x v="260"/>
    <d v="1899-12-30T04:35:00"/>
    <x v="2"/>
    <x v="0"/>
    <x v="0"/>
    <x v="1"/>
    <x v="3"/>
    <x v="9"/>
    <s v="ACC-FLO-917"/>
    <n v="9.64"/>
    <n v="3"/>
    <x v="1"/>
    <n v="0"/>
    <s v="Card"/>
    <x v="3"/>
    <s v="No Promo"/>
    <n v="4.1100000000000003"/>
    <n v="27.474"/>
    <n v="15.76"/>
  </r>
  <r>
    <s v="PP-BRYEC00Y"/>
    <x v="194"/>
    <x v="261"/>
    <d v="1899-12-30T21:35:00"/>
    <x v="0"/>
    <x v="0"/>
    <x v="0"/>
    <x v="5"/>
    <x v="0"/>
    <x v="7"/>
    <s v="JEW-FLO-298"/>
    <n v="28.33"/>
    <n v="1"/>
    <x v="1"/>
    <n v="7.1"/>
    <s v="Google Pay"/>
    <x v="2"/>
    <s v="B2G1"/>
    <n v="11.18"/>
    <n v="26.913499999999996"/>
    <m/>
  </r>
  <r>
    <s v="PP-ZG1TJZV7"/>
    <x v="147"/>
    <x v="262"/>
    <d v="1899-12-30T07:55:12"/>
    <x v="2"/>
    <x v="1"/>
    <x v="5"/>
    <x v="5"/>
    <x v="3"/>
    <x v="20"/>
    <s v="ACC-FLO-421"/>
    <n v="15.4"/>
    <n v="2"/>
    <x v="4"/>
    <n v="0"/>
    <s v="Cash"/>
    <x v="1"/>
    <s v="WINTER20"/>
    <n v="5.49"/>
    <n v="24.64"/>
    <n v="15.86"/>
  </r>
  <r>
    <s v="PP-BCP751MB"/>
    <x v="166"/>
    <x v="263"/>
    <d v="1899-12-30T07:55:12"/>
    <x v="2"/>
    <x v="0"/>
    <x v="0"/>
    <x v="5"/>
    <x v="4"/>
    <x v="13"/>
    <s v="app-lav-336"/>
    <n v="23.72"/>
    <n v="1"/>
    <x v="0"/>
    <n v="0"/>
    <s v="Card"/>
    <x v="3"/>
    <s v="No Promo"/>
    <n v="10.87"/>
    <n v="23.72"/>
    <n v="12.85"/>
  </r>
  <r>
    <s v="PP-JEYYZNWR"/>
    <x v="87"/>
    <x v="264"/>
    <d v="1899-12-30T03:10:00"/>
    <x v="0"/>
    <x v="0"/>
    <x v="0"/>
    <x v="1"/>
    <x v="3"/>
    <x v="16"/>
    <s v="ACC-PRE-148"/>
    <n v="30.33"/>
    <n v="5"/>
    <x v="0"/>
    <n v="3.55"/>
    <s v="UPI"/>
    <x v="0"/>
    <s v="No Promo"/>
    <n v="11.76"/>
    <n v="151.64999999999998"/>
    <n v="90.54"/>
  </r>
  <r>
    <s v="PP-CQ97RCQ6"/>
    <x v="195"/>
    <x v="265"/>
    <d v="1899-12-30T11:54:00"/>
    <x v="0"/>
    <x v="0"/>
    <x v="0"/>
    <x v="2"/>
    <x v="1"/>
    <x v="1"/>
    <s v="BOU-ORC-660"/>
    <n v="59.65"/>
    <n v="1"/>
    <x v="1"/>
    <n v="1.01"/>
    <s v="Card"/>
    <x v="1"/>
    <s v="WINTER20"/>
    <n v="33.96"/>
    <n v="56.667499999999997"/>
    <n v="23.75"/>
  </r>
  <r>
    <s v="PP-USQAA92I"/>
    <x v="196"/>
    <x v="266"/>
    <d v="1899-12-30T09:49:00"/>
    <x v="0"/>
    <x v="1"/>
    <x v="5"/>
    <x v="4"/>
    <x v="1"/>
    <x v="8"/>
    <s v="BOU-LIL-355"/>
    <n v="36.42"/>
    <n v="2"/>
    <x v="2"/>
    <n v="6.43"/>
    <s v="Cash"/>
    <x v="3"/>
    <s v="WINTER20"/>
    <n v="20.420000000000002"/>
    <n v="65.556000000000012"/>
    <n v="24.62"/>
  </r>
  <r>
    <s v="PP-CTHQXKK9"/>
    <x v="20"/>
    <x v="267"/>
    <d v="1899-12-30T09:07:00"/>
    <x v="2"/>
    <x v="0"/>
    <x v="2"/>
    <x v="1"/>
    <x v="3"/>
    <x v="16"/>
    <s v="ACC-PRE-651"/>
    <n v="29.84"/>
    <n v="4"/>
    <x v="0"/>
    <n v="0"/>
    <s v="UPI"/>
    <x v="3"/>
    <s v="B2G1"/>
    <n v="12.08"/>
    <n v="119.36"/>
    <n v="71.040000000000006"/>
  </r>
  <r>
    <s v="PP-IIGZ5CBS"/>
    <x v="151"/>
    <x v="268"/>
    <d v="1899-12-30T12:43:00"/>
    <x v="0"/>
    <x v="1"/>
    <x v="1"/>
    <x v="1"/>
    <x v="1"/>
    <x v="3"/>
    <s v="BOU-TUL-142"/>
    <n v="36.42"/>
    <n v="1"/>
    <x v="3"/>
    <n v="4.58"/>
    <s v=" Apple Pay"/>
    <x v="2"/>
    <s v="SPRING10"/>
    <n v="18.670000000000002"/>
    <n v="30.957000000000001"/>
    <n v="12.11"/>
  </r>
  <r>
    <s v="PP-TH7IPYDY"/>
    <x v="197"/>
    <x v="269"/>
    <d v="1899-12-30T23:22:00"/>
    <x v="3"/>
    <x v="0"/>
    <x v="0"/>
    <x v="5"/>
    <x v="1"/>
    <x v="1"/>
    <s v="BOU-ORC-968"/>
    <n v="52.19"/>
    <n v="3"/>
    <x v="1"/>
    <n v="5.39"/>
    <s v="Card"/>
    <x v="0"/>
    <s v="petalpulse"/>
    <n v="24.36"/>
    <n v="148.74149999999997"/>
    <n v="75.81"/>
  </r>
  <r>
    <s v="PP-IDRO39MR"/>
    <x v="198"/>
    <x v="59"/>
    <s v=""/>
    <x v="0"/>
    <x v="0"/>
    <x v="0"/>
    <x v="5"/>
    <x v="3"/>
    <x v="12"/>
    <s v="ACC-PET-810"/>
    <n v="11.04"/>
    <n v="2"/>
    <x v="2"/>
    <n v="0"/>
    <s v="Card "/>
    <x v="0"/>
    <s v="FREESHIP"/>
    <n v="4.3099999999999996"/>
    <n v="19.872"/>
    <n v="12.11"/>
  </r>
  <r>
    <s v="PP-6MOH2QRQ"/>
    <x v="199"/>
    <x v="270"/>
    <d v="1899-12-30T05:30:00"/>
    <x v="2"/>
    <x v="0"/>
    <x v="0"/>
    <x v="5"/>
    <x v="1"/>
    <x v="6"/>
    <s v="BOU-ROS-590"/>
    <n v="43.43"/>
    <n v="4"/>
    <x v="0"/>
    <n v="0"/>
    <s v="Card"/>
    <x v="0"/>
    <s v="petalpulse"/>
    <n v="24.52"/>
    <n v="173.72"/>
    <n v="75.64"/>
  </r>
  <r>
    <s v="PP-8O6U3K7T"/>
    <x v="200"/>
    <x v="271"/>
    <d v="1899-12-30T05:39:00"/>
    <x v="0"/>
    <x v="0"/>
    <x v="2"/>
    <x v="5"/>
    <x v="1"/>
    <x v="8"/>
    <s v="BOU-LIL-661"/>
    <n v="32.64"/>
    <n v="4"/>
    <x v="2"/>
    <n v="5.64"/>
    <s v="Card"/>
    <x v="2"/>
    <s v="SPRING10"/>
    <n v="18.16"/>
    <n v="117.504"/>
    <n v="48.46"/>
  </r>
  <r>
    <s v="PP-04FWYXDE"/>
    <x v="157"/>
    <x v="272"/>
    <d v="1899-12-30T02:03:00"/>
    <x v="0"/>
    <x v="0"/>
    <x v="0"/>
    <x v="5"/>
    <x v="3"/>
    <x v="9"/>
    <s v="ACC-FLO-355"/>
    <n v="8.14"/>
    <n v="5"/>
    <x v="2"/>
    <n v="0"/>
    <s v="Cash"/>
    <x v="2"/>
    <s v="SPRING10"/>
    <n v="3.24"/>
    <n v="36.630000000000003"/>
    <n v="22.05"/>
  </r>
  <r>
    <s v="PP-01X4MFOJ"/>
    <x v="2"/>
    <x v="273"/>
    <d v="1899-12-30T10:34:00"/>
    <x v="0"/>
    <x v="1"/>
    <x v="1"/>
    <x v="2"/>
    <x v="1"/>
    <x v="6"/>
    <s v="BOU-ROS-224"/>
    <n v="35.67"/>
    <n v="1"/>
    <x v="4"/>
    <n v="6.43"/>
    <s v="UPI"/>
    <x v="1"/>
    <s v="SPRING10"/>
    <n v="18.63"/>
    <n v="28.536000000000001"/>
    <n v="9.4499999999999993"/>
  </r>
  <r>
    <s v="PP-BIKB2RKF"/>
    <x v="83"/>
    <x v="274"/>
    <d v="1899-12-30T01:17:00"/>
    <x v="0"/>
    <x v="2"/>
    <x v="3"/>
    <x v="2"/>
    <x v="2"/>
    <x v="14"/>
    <s v="APP-PEO-450"/>
    <n v="17.73"/>
    <n v="1"/>
    <x v="4"/>
    <n v="5.44"/>
    <s v="Google Pay"/>
    <x v="3"/>
    <s v="No Promo"/>
    <n v="7.82"/>
    <n v="14.184000000000001"/>
    <n v="4.3899999999999997"/>
  </r>
  <r>
    <s v="PP-MADX17N9"/>
    <x v="134"/>
    <x v="275"/>
    <d v="1899-12-30T12:28:48"/>
    <x v="0"/>
    <x v="0"/>
    <x v="0"/>
    <x v="1"/>
    <x v="1"/>
    <x v="1"/>
    <s v="bou-orc-620"/>
    <n v="53.67"/>
    <n v="2"/>
    <x v="2"/>
    <n v="7.98"/>
    <s v="Cash"/>
    <x v="2"/>
    <s v="No Promo"/>
    <n v="27.63"/>
    <n v="96.606000000000009"/>
    <n v="41.69"/>
  </r>
  <r>
    <s v="PP-RKYXKH01"/>
    <x v="201"/>
    <x v="276"/>
    <d v="1899-12-30T14:03:00"/>
    <x v="2"/>
    <x v="2"/>
    <x v="4"/>
    <x v="5"/>
    <x v="1"/>
    <x v="19"/>
    <s v="BOU-TUL-757"/>
    <n v="32.81"/>
    <n v="1"/>
    <x v="4"/>
    <n v="0"/>
    <s v="Cash"/>
    <x v="3"/>
    <s v="petalpulse"/>
    <n v="18.37"/>
    <n v="26.248000000000005"/>
    <n v="11.55"/>
  </r>
  <r>
    <s v="PP-QIVUL5YZ"/>
    <x v="202"/>
    <x v="277"/>
    <d v="1899-12-30T13:06:00"/>
    <x v="2"/>
    <x v="1"/>
    <x v="1"/>
    <x v="4"/>
    <x v="3"/>
    <x v="12"/>
    <s v="ACC-PET-151"/>
    <n v="12.24"/>
    <n v="3"/>
    <x v="2"/>
    <n v="2"/>
    <s v="Google Pay"/>
    <x v="0"/>
    <s v="SPRING10"/>
    <n v="4.7699999999999996"/>
    <n v="33.048000000000002"/>
    <n v="20.170000000000002"/>
  </r>
  <r>
    <s v="PP-Y68QUO64"/>
    <x v="145"/>
    <x v="278"/>
    <d v="1899-12-30T17:23:00"/>
    <x v="2"/>
    <x v="0"/>
    <x v="2"/>
    <x v="5"/>
    <x v="1"/>
    <x v="6"/>
    <s v="BOU-ROS-871"/>
    <n v="42.05"/>
    <n v="1"/>
    <x v="4"/>
    <n v="0"/>
    <s v="Card"/>
    <x v="3"/>
    <s v="FALL5"/>
    <n v="20.92"/>
    <n v="33.64"/>
    <n v="16.899999999999999"/>
  </r>
  <r>
    <s v="PP-01LLEIH7"/>
    <x v="54"/>
    <x v="279"/>
    <d v="1899-12-30T13:27:00"/>
    <x v="0"/>
    <x v="1"/>
    <x v="1"/>
    <x v="11"/>
    <x v="2"/>
    <x v="13"/>
    <s v="APP-LAV-335"/>
    <n v="22.85"/>
    <n v="1"/>
    <x v="1"/>
    <n v="4.78"/>
    <s v="Cash"/>
    <x v="1"/>
    <s v="FALL5"/>
    <n v="10.7"/>
    <n v="21.7075"/>
    <n v="8.44"/>
  </r>
  <r>
    <s v="PP-3PS5SG2Y"/>
    <x v="38"/>
    <x v="280"/>
    <d v="1899-12-30T06:39:00"/>
    <x v="3"/>
    <x v="0"/>
    <x v="0"/>
    <x v="2"/>
    <x v="0"/>
    <x v="11"/>
    <s v="JEW-PET-287"/>
    <n v="23.29"/>
    <n v="4"/>
    <x v="0"/>
    <n v="5.15"/>
    <s v="Cash"/>
    <x v="1"/>
    <s v="petalpulse"/>
    <n v="9.01"/>
    <n v="93.16"/>
    <n v="53.77"/>
  </r>
  <r>
    <s v="PP-6Y78PI0Y"/>
    <x v="203"/>
    <x v="281"/>
    <d v="1899-12-30T01:25:00"/>
    <x v="0"/>
    <x v="0"/>
    <x v="0"/>
    <x v="5"/>
    <x v="2"/>
    <x v="4"/>
    <s v="APP-DAH-634"/>
    <n v="19.399999999999999"/>
    <n v="2"/>
    <x v="1"/>
    <n v="3.64"/>
    <s v="Google Pay"/>
    <x v="2"/>
    <s v="No Promo"/>
    <n v="9.31"/>
    <n v="36.859999999999992"/>
    <n v="16.8"/>
  </r>
  <r>
    <s v="PP-GBKCGP6G"/>
    <x v="164"/>
    <x v="282"/>
    <d v="1899-12-30T22:42:00"/>
    <x v="2"/>
    <x v="0"/>
    <x v="0"/>
    <x v="1"/>
    <x v="0"/>
    <x v="0"/>
    <s v="jew-blo-224"/>
    <n v="18.739999999999998"/>
    <n v="2"/>
    <x v="4"/>
    <n v="0"/>
    <s v=" Card"/>
    <x v="3"/>
    <s v="FREESHIP"/>
    <n v="7.57"/>
    <n v="29.983999999999998"/>
    <n v="17.87"/>
  </r>
  <r>
    <s v="PP-K751E7AU"/>
    <x v="203"/>
    <x v="283"/>
    <d v="1899-12-30T09:50:24"/>
    <x v="0"/>
    <x v="1"/>
    <x v="1"/>
    <x v="5"/>
    <x v="1"/>
    <x v="1"/>
    <s v="BOU-ORC-644"/>
    <n v="52.11"/>
    <n v="2"/>
    <x v="3"/>
    <n v="4.12"/>
    <s v="PayPal"/>
    <x v="2"/>
    <s v="B2G1"/>
    <n v="28.02"/>
    <n v="88.587000000000003"/>
    <m/>
  </r>
  <r>
    <s v="PP-RC0SWUZJ"/>
    <x v="190"/>
    <x v="284"/>
    <d v="1899-12-30T19:22:00"/>
    <x v="0"/>
    <x v="0"/>
    <x v="0"/>
    <x v="1"/>
    <x v="3"/>
    <x v="12"/>
    <s v="ACC-PET-178"/>
    <n v="12.07"/>
    <n v="2"/>
    <x v="3"/>
    <n v="0"/>
    <s v="UPI"/>
    <x v="0"/>
    <s v="FREESHIP"/>
    <n v="5.39"/>
    <n v="20.518999999999998"/>
    <n v="11.36"/>
  </r>
  <r>
    <s v="PP-XC8DQGWN"/>
    <x v="79"/>
    <x v="285"/>
    <d v="1899-12-30T09:02:00"/>
    <x v="0"/>
    <x v="1"/>
    <x v="1"/>
    <x v="2"/>
    <x v="2"/>
    <x v="13"/>
    <s v="APP-LAV-180"/>
    <n v="23.92"/>
    <n v="1"/>
    <x v="2"/>
    <n v="4.24"/>
    <s v=" Cash"/>
    <x v="3"/>
    <s v="No Promo"/>
    <n v="10.52"/>
    <n v="21.528000000000002"/>
    <n v="9.3000000000000007"/>
  </r>
  <r>
    <s v="PP-4XDD8IUZ"/>
    <x v="3"/>
    <x v="286"/>
    <d v="1899-12-30T12:45:00"/>
    <x v="2"/>
    <x v="1"/>
    <x v="1"/>
    <x v="2"/>
    <x v="3"/>
    <x v="18"/>
    <s v="ACC-BOT-674"/>
    <n v="6.47"/>
    <n v="3"/>
    <x v="0"/>
    <n v="0"/>
    <s v="Cash"/>
    <x v="3"/>
    <s v="SUMMER15"/>
    <n v="2.62"/>
    <n v="19.41"/>
    <n v="11.55"/>
  </r>
  <r>
    <s v="PP-SV3V4BNA"/>
    <x v="204"/>
    <x v="287"/>
    <d v="1899-12-30T05:31:12"/>
    <x v="0"/>
    <x v="0"/>
    <x v="0"/>
    <x v="4"/>
    <x v="2"/>
    <x v="5"/>
    <s v="APP-SUN-614"/>
    <n v="46.64"/>
    <n v="2"/>
    <x v="1"/>
    <n v="6"/>
    <s v="Cash"/>
    <x v="2"/>
    <s v="VIP25"/>
    <n v="21.64"/>
    <n v="88.616"/>
    <n v="43.6"/>
  </r>
  <r>
    <s v="PP-UZONUABW"/>
    <x v="76"/>
    <x v="288"/>
    <d v="1899-12-30T02:38:24"/>
    <x v="2"/>
    <x v="1"/>
    <x v="1"/>
    <x v="4"/>
    <x v="3"/>
    <x v="18"/>
    <s v="ACC-BOT-900"/>
    <n v="7.19"/>
    <n v="5"/>
    <x v="1"/>
    <n v="0"/>
    <s v="Card"/>
    <x v="1"/>
    <s v="FALL5"/>
    <n v="2.98"/>
    <n v="34.152500000000003"/>
    <n v="20"/>
  </r>
  <r>
    <s v="PP-BD9S2HQ8"/>
    <x v="205"/>
    <x v="289"/>
    <d v="1899-12-30T07:21:00"/>
    <x v="2"/>
    <x v="1"/>
    <x v="1"/>
    <x v="4"/>
    <x v="3"/>
    <x v="16"/>
    <s v="ACC-PRE-240"/>
    <n v="27.56"/>
    <n v="3"/>
    <x v="1"/>
    <n v="0"/>
    <s v="Google Pay"/>
    <x v="1"/>
    <s v="FALL5"/>
    <n v="10.66"/>
    <n v="78.545999999999992"/>
    <n v="48.16"/>
  </r>
  <r>
    <s v="PP-NLSH7PKR"/>
    <x v="162"/>
    <x v="290"/>
    <d v="1899-12-30T10:24:00"/>
    <x v="3"/>
    <x v="1"/>
    <x v="1"/>
    <x v="5"/>
    <x v="1"/>
    <x v="1"/>
    <s v="BOU-ORC-644"/>
    <n v="59.53"/>
    <n v="1"/>
    <x v="0"/>
    <n v="6.29"/>
    <s v="Apple Pay"/>
    <x v="2"/>
    <s v="petalpulse"/>
    <n v="30.45"/>
    <n v="59.53"/>
    <n v="24.99"/>
  </r>
  <r>
    <s v="PP-IGBU990M"/>
    <x v="140"/>
    <x v="291"/>
    <d v="1899-12-30T19:12:00"/>
    <x v="0"/>
    <x v="0"/>
    <x v="0"/>
    <x v="5"/>
    <x v="1"/>
    <x v="3"/>
    <s v="BOU-TUL-948"/>
    <n v="30.68"/>
    <n v="3"/>
    <x v="0"/>
    <n v="7.35"/>
    <s v="UPI"/>
    <x v="1"/>
    <s v="VIP25"/>
    <n v="14.25"/>
    <n v="92.039999999999992"/>
    <n v="44.51"/>
  </r>
  <r>
    <s v="PP-H4MPM60Z"/>
    <x v="90"/>
    <x v="249"/>
    <d v="1899-12-30T07:34:00"/>
    <x v="0"/>
    <x v="0"/>
    <x v="0"/>
    <x v="5"/>
    <x v="3"/>
    <x v="18"/>
    <s v="ACC-BOT-106"/>
    <n v="6.37"/>
    <n v="6"/>
    <x v="2"/>
    <n v="8.07"/>
    <s v="UPI"/>
    <x v="1"/>
    <s v="SPRING10"/>
    <n v="2.82"/>
    <n v="34.398000000000003"/>
    <n v="13.92"/>
  </r>
  <r>
    <s v="PP-0KNK4OK6"/>
    <x v="59"/>
    <x v="278"/>
    <d v="1899-12-30T17:23:00"/>
    <x v="0"/>
    <x v="0"/>
    <x v="0"/>
    <x v="6"/>
    <x v="1"/>
    <x v="10"/>
    <s v="BOU-SUN-756"/>
    <n v="29.25"/>
    <n v="3"/>
    <x v="3"/>
    <n v="2.5"/>
    <s v="UPI"/>
    <x v="0"/>
    <s v="SPRING10"/>
    <n v="15.7"/>
    <n v="74.587499999999991"/>
    <n v="32.93"/>
  </r>
  <r>
    <s v="PP-NBE7NR56"/>
    <x v="12"/>
    <x v="264"/>
    <d v="1899-12-30T03:10:00"/>
    <x v="0"/>
    <x v="1"/>
    <x v="1"/>
    <x v="5"/>
    <x v="1"/>
    <x v="6"/>
    <s v="BOU-ROS-807"/>
    <n v="36.36"/>
    <n v="1"/>
    <x v="0"/>
    <n v="0"/>
    <s v="Cash"/>
    <x v="1"/>
    <s v="FREESHIP"/>
    <n v="17.71"/>
    <n v="36.36"/>
    <n v="18.649999999999999"/>
  </r>
  <r>
    <s v="PP-UZSXFS9K"/>
    <x v="99"/>
    <x v="292"/>
    <d v="1899-12-30T08:52:48"/>
    <x v="0"/>
    <x v="1"/>
    <x v="1"/>
    <x v="5"/>
    <x v="0"/>
    <x v="0"/>
    <s v="JEW-BLO-900"/>
    <n v="18.63"/>
    <n v="2"/>
    <x v="0"/>
    <n v="6.11"/>
    <s v=" Apple Pay"/>
    <x v="0"/>
    <s v="B2G1"/>
    <n v="7.4"/>
    <n v="37.26"/>
    <n v="18.489999999999998"/>
  </r>
  <r>
    <s v="PP-G67A4XP9"/>
    <x v="40"/>
    <x v="293"/>
    <d v="1899-12-30T12:55:00"/>
    <x v="0"/>
    <x v="2"/>
    <x v="3"/>
    <x v="4"/>
    <x v="3"/>
    <x v="12"/>
    <s v="ACC-PET-434"/>
    <n v="11.06"/>
    <n v="2"/>
    <x v="0"/>
    <n v="7.27"/>
    <s v="UPI"/>
    <x v="3"/>
    <s v="No Promo"/>
    <n v="4.13"/>
    <n v="22.12"/>
    <n v="9.1300000000000008"/>
  </r>
  <r>
    <s v="PP-R1GX1DOC"/>
    <x v="37"/>
    <x v="294"/>
    <d v="1899-12-30T06:39:00"/>
    <x v="2"/>
    <x v="1"/>
    <x v="1"/>
    <x v="4"/>
    <x v="1"/>
    <x v="6"/>
    <s v="BOU-ROS-238"/>
    <n v="31.04"/>
    <n v="2"/>
    <x v="1"/>
    <n v="0"/>
    <s v="Card"/>
    <x v="3"/>
    <s v="SPRING10"/>
    <n v="15.53"/>
    <n v="58.975999999999999"/>
    <n v="29.47"/>
  </r>
  <r>
    <s v="PP-2XHXOCWI"/>
    <x v="206"/>
    <x v="295"/>
    <d v="1899-12-30T04:48:00"/>
    <x v="2"/>
    <x v="1"/>
    <x v="1"/>
    <x v="2"/>
    <x v="1"/>
    <x v="8"/>
    <s v="BOU-LIL-906"/>
    <n v="35.29"/>
    <n v="4"/>
    <x v="1"/>
    <n v="0"/>
    <s v=" Card"/>
    <x v="0"/>
    <s v="FREESHIP"/>
    <n v="16.399999999999999"/>
    <n v="134.102"/>
    <n v="71.78"/>
  </r>
  <r>
    <s v="PP-RKVQHHLK"/>
    <x v="207"/>
    <x v="296"/>
    <d v="1899-12-30T00:28:48"/>
    <x v="2"/>
    <x v="1"/>
    <x v="1"/>
    <x v="2"/>
    <x v="1"/>
    <x v="3"/>
    <s v="BOU-TUL-525"/>
    <n v="33.83"/>
    <n v="4"/>
    <x v="2"/>
    <n v="0"/>
    <s v="Google Pay"/>
    <x v="1"/>
    <s v="B2G1"/>
    <n v="17.760000000000002"/>
    <n v="121.788"/>
    <n v="57.85"/>
  </r>
  <r>
    <s v="PP-TQ0HIZO2"/>
    <x v="122"/>
    <x v="297"/>
    <d v="1899-12-30T10:03:00"/>
    <x v="0"/>
    <x v="0"/>
    <x v="0"/>
    <x v="2"/>
    <x v="2"/>
    <x v="5"/>
    <s v="app-sun-814"/>
    <n v="49.44"/>
    <n v="4"/>
    <x v="4"/>
    <n v="7.15"/>
    <s v=" Cash"/>
    <x v="1"/>
    <s v="No Promo"/>
    <n v="21.9"/>
    <n v="158.208"/>
    <n v="83.48"/>
  </r>
  <r>
    <s v="PP-4FZ0TX53"/>
    <x v="208"/>
    <x v="298"/>
    <d v="1899-12-30T08:44:00"/>
    <x v="2"/>
    <x v="1"/>
    <x v="1"/>
    <x v="2"/>
    <x v="1"/>
    <x v="3"/>
    <s v="BOU-TUL-519"/>
    <n v="34.46"/>
    <n v="1"/>
    <x v="0"/>
    <n v="0"/>
    <s v="Google Pay"/>
    <x v="2"/>
    <s v="B2G1"/>
    <m/>
    <n v="34.46"/>
    <n v="16.64"/>
  </r>
  <r>
    <s v="PP-VSL4N1Y9"/>
    <x v="60"/>
    <x v="299"/>
    <d v="1899-12-30T11:16:48"/>
    <x v="2"/>
    <x v="2"/>
    <x v="3"/>
    <x v="1"/>
    <x v="1"/>
    <x v="6"/>
    <s v="BOU-ROS-709"/>
    <n v="30.8"/>
    <n v="2"/>
    <x v="2"/>
    <n v="0"/>
    <s v="Cash"/>
    <x v="3"/>
    <s v="SPRING10"/>
    <n v="15.52"/>
    <n v="55.440000000000005"/>
    <n v="27.5"/>
  </r>
  <r>
    <s v="PP-6R3BFKBF"/>
    <x v="2"/>
    <x v="210"/>
    <d v="1899-12-30T00:34:00"/>
    <x v="0"/>
    <x v="1"/>
    <x v="1"/>
    <x v="2"/>
    <x v="1"/>
    <x v="6"/>
    <s v="BOU-ROS-765"/>
    <n v="37.07"/>
    <n v="1"/>
    <x v="2"/>
    <n v="0"/>
    <s v="Cash"/>
    <x v="0"/>
    <s v="FREESHIP"/>
    <n v="17.28"/>
    <n v="33.363"/>
    <n v="17.809999999999999"/>
  </r>
  <r>
    <s v="PP-5XHS6JEC"/>
    <x v="140"/>
    <x v="5"/>
    <d v="1899-12-30T04:45:00"/>
    <x v="0"/>
    <x v="0"/>
    <x v="0"/>
    <x v="5"/>
    <x v="1"/>
    <x v="8"/>
    <s v="BOU-LIL-803"/>
    <n v="34.96"/>
    <n v="4"/>
    <x v="2"/>
    <n v="0"/>
    <s v="Cash"/>
    <x v="2"/>
    <s v="petalpulse"/>
    <n v="18.309999999999999"/>
    <n v="125.85600000000001"/>
    <n v="59.94"/>
  </r>
  <r>
    <s v="PP-R1S53DE0"/>
    <x v="28"/>
    <x v="300"/>
    <d v="1899-12-30T09:07:12"/>
    <x v="2"/>
    <x v="0"/>
    <x v="0"/>
    <x v="5"/>
    <x v="0"/>
    <x v="7"/>
    <s v="JEW-FLO-641"/>
    <n v="29.27"/>
    <n v="2"/>
    <x v="0"/>
    <n v="3.5"/>
    <s v=" Cash"/>
    <x v="0"/>
    <s v="VIP25"/>
    <n v="9.9499999999999993"/>
    <n v="58.54"/>
    <n v="38.64"/>
  </r>
  <r>
    <s v="PP-FQERI7B0"/>
    <x v="151"/>
    <x v="301"/>
    <d v="1899-12-30T15:43:00"/>
    <x v="2"/>
    <x v="0"/>
    <x v="0"/>
    <x v="1"/>
    <x v="2"/>
    <x v="5"/>
    <s v="APP-SUN-874"/>
    <n v="42.34"/>
    <n v="1"/>
    <x v="0"/>
    <n v="0"/>
    <s v="Apple Pay"/>
    <x v="1"/>
    <s v="WINTER20"/>
    <n v="18.440000000000001"/>
    <n v="42.34"/>
    <n v="23.9"/>
  </r>
  <r>
    <s v="PP-HNKCAVOO"/>
    <x v="209"/>
    <x v="302"/>
    <d v="1899-12-30T06:14:24"/>
    <x v="2"/>
    <x v="0"/>
    <x v="0"/>
    <x v="9"/>
    <x v="1"/>
    <x v="8"/>
    <s v="BOU-LIL-650"/>
    <n v="35.4"/>
    <n v="2"/>
    <x v="3"/>
    <n v="0"/>
    <s v="Cash"/>
    <x v="3"/>
    <s v="petalpulse"/>
    <n v="17.54"/>
    <n v="60.179999999999993"/>
    <n v="30.36"/>
  </r>
  <r>
    <s v="PP-9O2M71HS"/>
    <x v="210"/>
    <x v="303"/>
    <d v="1899-12-30T01:02:00"/>
    <x v="2"/>
    <x v="0"/>
    <x v="0"/>
    <x v="2"/>
    <x v="0"/>
    <x v="2"/>
    <s v="JEW-VIN-175"/>
    <n v="14.54"/>
    <n v="1"/>
    <x v="0"/>
    <n v="0"/>
    <s v="Card"/>
    <x v="2"/>
    <s v="SUMMER15"/>
    <n v="5.66"/>
    <n v="14.54"/>
    <n v="8.8800000000000008"/>
  </r>
  <r>
    <s v="PP-T1PV0BSE"/>
    <x v="211"/>
    <x v="304"/>
    <d v="1899-12-30T15:46:00"/>
    <x v="3"/>
    <x v="0"/>
    <x v="2"/>
    <x v="1"/>
    <x v="2"/>
    <x v="14"/>
    <s v="APP-PEO-239"/>
    <n v="18.79"/>
    <n v="3"/>
    <x v="0"/>
    <n v="8.92"/>
    <s v="Cash"/>
    <x v="2"/>
    <s v="WINTER20"/>
    <n v="9.07"/>
    <n v="56.37"/>
    <n v="23.36"/>
  </r>
  <r>
    <s v="PP-WLKNFJGT"/>
    <x v="196"/>
    <x v="305"/>
    <d v="1899-12-30T19:56:00"/>
    <x v="2"/>
    <x v="0"/>
    <x v="0"/>
    <x v="3"/>
    <x v="2"/>
    <x v="15"/>
    <s v="APP-ROS-548"/>
    <n v="27.84"/>
    <n v="2"/>
    <x v="3"/>
    <n v="0"/>
    <s v="Google Pay"/>
    <x v="2"/>
    <s v="FALL5"/>
    <n v="13.22"/>
    <n v="47.327999999999996"/>
    <n v="24.85"/>
  </r>
  <r>
    <s v="PP-XT44NDPS"/>
    <x v="212"/>
    <x v="306"/>
    <d v="1899-12-30T09:52:00"/>
    <x v="0"/>
    <x v="0"/>
    <x v="0"/>
    <x v="2"/>
    <x v="1"/>
    <x v="3"/>
    <s v="bou-tul-362"/>
    <n v="31.43"/>
    <n v="3"/>
    <x v="1"/>
    <n v="4.3099999999999996"/>
    <s v="Cash"/>
    <x v="3"/>
    <s v="B2G1"/>
    <n v="16.670000000000002"/>
    <n v="89.575499999999991"/>
    <n v="39.26"/>
  </r>
  <r>
    <s v="PP-LLSAD0UC"/>
    <x v="213"/>
    <x v="307"/>
    <d v="1899-12-30T07:55:12"/>
    <x v="2"/>
    <x v="0"/>
    <x v="0"/>
    <x v="5"/>
    <x v="0"/>
    <x v="17"/>
    <s v="JEW-DAI-712"/>
    <n v="16.48"/>
    <n v="3"/>
    <x v="4"/>
    <n v="0"/>
    <s v="Card"/>
    <x v="1"/>
    <s v="WINTER20"/>
    <n v="5.78"/>
    <n v="39.552"/>
    <n v="25.68"/>
  </r>
  <r>
    <s v="PP-E74T355H"/>
    <x v="214"/>
    <x v="308"/>
    <d v="1899-12-30T09:50:24"/>
    <x v="0"/>
    <x v="2"/>
    <x v="3"/>
    <x v="4"/>
    <x v="1"/>
    <x v="3"/>
    <s v="BOU-TUL-135"/>
    <n v="30.05"/>
    <n v="1"/>
    <x v="0"/>
    <n v="9.4"/>
    <s v="PayPal"/>
    <x v="1"/>
    <s v="FALL5"/>
    <n v="15.46"/>
    <n v="30.05"/>
    <n v="-11.92"/>
  </r>
  <r>
    <s v="PP-QZLRHI5J"/>
    <x v="4"/>
    <x v="309"/>
    <d v="1899-12-30T23:21:00"/>
    <x v="2"/>
    <x v="0"/>
    <x v="2"/>
    <x v="5"/>
    <x v="2"/>
    <x v="15"/>
    <s v="APP-ROS-871"/>
    <n v="24.81"/>
    <n v="1"/>
    <x v="1"/>
    <n v="0"/>
    <s v="Card"/>
    <x v="1"/>
    <s v="No Promo"/>
    <n v="10.58"/>
    <n v="23.569499999999998"/>
    <n v="8.42"/>
  </r>
  <r>
    <s v="PP-PKF8V8ZV"/>
    <x v="215"/>
    <x v="310"/>
    <d v="1899-12-30T10:04:48"/>
    <x v="0"/>
    <x v="1"/>
    <x v="5"/>
    <x v="4"/>
    <x v="0"/>
    <x v="17"/>
    <s v="JEW-DAI-663"/>
    <n v="15.07"/>
    <n v="1"/>
    <x v="0"/>
    <n v="0"/>
    <s v="Cash"/>
    <x v="2"/>
    <s v="B2G1"/>
    <n v="5.38"/>
    <n v="15.07"/>
    <n v="9.69"/>
  </r>
  <r>
    <s v="PP-8NOJETZ8"/>
    <x v="14"/>
    <x v="311"/>
    <d v="1899-12-30T06:57:36"/>
    <x v="0"/>
    <x v="0"/>
    <x v="0"/>
    <x v="1"/>
    <x v="2"/>
    <x v="5"/>
    <s v="APP-SUN-275"/>
    <n v="47.46"/>
    <n v="1"/>
    <x v="3"/>
    <n v="3.67"/>
    <s v="Google Pay"/>
    <x v="0"/>
    <s v="B2G1"/>
    <n v="22.94"/>
    <n v="40.341000000000001"/>
    <n v="18.46"/>
  </r>
  <r>
    <s v="PP-WHCVUIEP"/>
    <x v="96"/>
    <x v="312"/>
    <d v="1899-12-30T01:55:12"/>
    <x v="0"/>
    <x v="1"/>
    <x v="1"/>
    <x v="2"/>
    <x v="1"/>
    <x v="10"/>
    <s v="BOU-SUN-901"/>
    <n v="27.9"/>
    <n v="1"/>
    <x v="1"/>
    <n v="4.25"/>
    <s v="UPI"/>
    <x v="1"/>
    <s v="FALL5"/>
    <n v="14.8"/>
    <n v="26.504999999999999"/>
    <n v="9.68"/>
  </r>
  <r>
    <s v="PP-6TFOD1Z7"/>
    <x v="175"/>
    <x v="313"/>
    <d v="1899-12-30T10:18:00"/>
    <x v="0"/>
    <x v="0"/>
    <x v="0"/>
    <x v="2"/>
    <x v="2"/>
    <x v="14"/>
    <s v="NA"/>
    <n v="18.329999999999998"/>
    <n v="1"/>
    <x v="0"/>
    <n v="5.49"/>
    <s v="Cash"/>
    <x v="3"/>
    <s v="No Promo"/>
    <n v="9"/>
    <n v="18.329999999999998"/>
    <n v="3.9"/>
  </r>
  <r>
    <s v="PP-7TOBLNQK"/>
    <x v="216"/>
    <x v="314"/>
    <d v="1899-12-30T00:14:00"/>
    <x v="0"/>
    <x v="1"/>
    <x v="1"/>
    <x v="10"/>
    <x v="1"/>
    <x v="8"/>
    <s v="BOU-LIL-963"/>
    <n v="36.58"/>
    <n v="1"/>
    <x v="2"/>
    <n v="0"/>
    <s v="Cash"/>
    <x v="1"/>
    <s v="FREESHIP"/>
    <n v="21.17"/>
    <n v="32.921999999999997"/>
    <n v="13.87"/>
  </r>
  <r>
    <s v="PP-M3LZGMY0"/>
    <x v="100"/>
    <x v="315"/>
    <d v="1899-12-30T01:12:00"/>
    <x v="0"/>
    <x v="0"/>
    <x v="0"/>
    <x v="5"/>
    <x v="2"/>
    <x v="15"/>
    <s v="APP-ROS-721"/>
    <n v="26.91"/>
    <n v="1"/>
    <x v="3"/>
    <n v="6.09"/>
    <s v=" Cash"/>
    <x v="2"/>
    <s v="B2G1"/>
    <n v="12.36"/>
    <n v="22.8735"/>
    <n v="8.41"/>
  </r>
  <r>
    <s v="PP-TPS7KQZ1"/>
    <x v="217"/>
    <x v="316"/>
    <d v="1899-12-30T08:52:48"/>
    <x v="0"/>
    <x v="1"/>
    <x v="5"/>
    <x v="2"/>
    <x v="2"/>
    <x v="5"/>
    <s v="APP-SUN-138"/>
    <n v="41.97"/>
    <n v="1"/>
    <x v="3"/>
    <n v="4.5599999999999996"/>
    <s v="PayPal"/>
    <x v="0"/>
    <s v="SUMMER15"/>
    <n v="20.05"/>
    <n v="35.674499999999995"/>
    <n v="15.67"/>
  </r>
  <r>
    <s v="PP-FY96P5WP"/>
    <x v="138"/>
    <x v="317"/>
    <d v="1899-12-30T12:57:36"/>
    <x v="0"/>
    <x v="1"/>
    <x v="1"/>
    <x v="5"/>
    <x v="2"/>
    <x v="15"/>
    <s v="APP-ROS-862"/>
    <n v="27.65"/>
    <n v="3"/>
    <x v="1"/>
    <n v="6.53"/>
    <s v="Apple Pay"/>
    <x v="3"/>
    <s v="SUMMER15"/>
    <n v="13.69"/>
    <n v="78.802499999999981"/>
    <n v="35.54"/>
  </r>
  <r>
    <s v="PP-SYR69HG9"/>
    <x v="25"/>
    <x v="318"/>
    <d v="1899-12-30T18:41:00"/>
    <x v="4"/>
    <x v="1"/>
    <x v="1"/>
    <x v="1"/>
    <x v="1"/>
    <x v="3"/>
    <s v="BOU-TUL-964"/>
    <n v="32.06"/>
    <n v="2"/>
    <x v="4"/>
    <n v="0"/>
    <s v="Apple Pay"/>
    <x v="1"/>
    <s v="WINTER20"/>
    <n v="17.12"/>
    <n v="51.296000000000006"/>
    <n v="23.9"/>
  </r>
  <r>
    <s v="PP-TJPLZQ9R"/>
    <x v="4"/>
    <x v="319"/>
    <d v="1899-12-30T23:47:00"/>
    <x v="2"/>
    <x v="0"/>
    <x v="0"/>
    <x v="4"/>
    <x v="2"/>
    <x v="15"/>
    <s v="APP-ROS-614"/>
    <n v="28.47"/>
    <n v="1"/>
    <x v="0"/>
    <n v="0"/>
    <s v="Apple Pay"/>
    <x v="2"/>
    <s v="FALL5"/>
    <n v="13.63"/>
    <n v="28.47"/>
    <n v="12.61"/>
  </r>
  <r>
    <s v="PP-UFECRQR0"/>
    <x v="203"/>
    <x v="320"/>
    <d v="1899-12-30T22:41:00"/>
    <x v="2"/>
    <x v="1"/>
    <x v="1"/>
    <x v="5"/>
    <x v="3"/>
    <x v="16"/>
    <s v="ACC-PRE-602"/>
    <n v="30.72"/>
    <n v="3"/>
    <x v="1"/>
    <n v="0"/>
    <s v="Card"/>
    <x v="3"/>
    <s v="B2G1"/>
    <n v="11.43"/>
    <n v="87.551999999999992"/>
    <n v="54.98"/>
  </r>
  <r>
    <s v="PP-O47QG8AV"/>
    <x v="173"/>
    <x v="321"/>
    <d v="1899-12-30T01:57:00"/>
    <x v="4"/>
    <x v="1"/>
    <x v="1"/>
    <x v="2"/>
    <x v="1"/>
    <x v="10"/>
    <s v="BOU-SUN-873"/>
    <n v="27.33"/>
    <n v="3"/>
    <x v="3"/>
    <n v="0"/>
    <s v="UPI"/>
    <x v="0"/>
    <s v="FREESHIP"/>
    <n v="14.73"/>
    <n v="69.691499999999991"/>
    <n v="32.130000000000003"/>
  </r>
  <r>
    <s v="PP-BM7ZO1K9"/>
    <x v="4"/>
    <x v="322"/>
    <d v="1899-12-30T03:27:00"/>
    <x v="0"/>
    <x v="0"/>
    <x v="0"/>
    <x v="2"/>
    <x v="0"/>
    <x v="0"/>
    <s v="JEW-BLO-148"/>
    <n v="16.670000000000002"/>
    <n v="3"/>
    <x v="0"/>
    <n v="3.96"/>
    <s v="Cash"/>
    <x v="1"/>
    <s v="B2G1"/>
    <n v="6.88"/>
    <n v="50.010000000000005"/>
    <n v="22.39"/>
  </r>
  <r>
    <s v="PP-V0NS7E1G"/>
    <x v="118"/>
    <x v="323"/>
    <d v="1899-12-30T11:51:00"/>
    <x v="0"/>
    <x v="1"/>
    <x v="1"/>
    <x v="4"/>
    <x v="1"/>
    <x v="6"/>
    <s v="BOU-ROS-385"/>
    <n v="36.46"/>
    <n v="1"/>
    <x v="0"/>
    <n v="3.17"/>
    <s v="Cash"/>
    <x v="0"/>
    <s v="No Promo"/>
    <n v="20.09"/>
    <n v="36.46"/>
    <n v="14.31"/>
  </r>
  <r>
    <s v="PP-M3HSKXPN"/>
    <x v="4"/>
    <x v="324"/>
    <d v="1899-12-30T04:33:36"/>
    <x v="2"/>
    <x v="0"/>
    <x v="0"/>
    <x v="11"/>
    <x v="3"/>
    <x v="16"/>
    <s v="ACC-PRE-514"/>
    <n v="28.24"/>
    <n v="4"/>
    <x v="2"/>
    <n v="0"/>
    <s v="Card"/>
    <x v="3"/>
    <s v="B2G1"/>
    <n v="11.24"/>
    <n v="101.664"/>
    <n v="61.2"/>
  </r>
  <r>
    <s v="PP-V7569Z1E"/>
    <x v="218"/>
    <x v="101"/>
    <d v="1899-12-30T04:56:00"/>
    <x v="2"/>
    <x v="0"/>
    <x v="0"/>
    <x v="10"/>
    <x v="1"/>
    <x v="6"/>
    <s v="BOU-ROS-693"/>
    <n v="36.17"/>
    <n v="5"/>
    <x v="2"/>
    <n v="0"/>
    <s v="Card"/>
    <x v="2"/>
    <s v="SUMMER15"/>
    <n v="18.88"/>
    <n v="162.76500000000001"/>
    <n v="77.81"/>
  </r>
  <r>
    <s v="PP-352XYPD5"/>
    <x v="219"/>
    <x v="325"/>
    <d v="1899-12-30T16:21:00"/>
    <x v="0"/>
    <x v="1"/>
    <x v="1"/>
    <x v="5"/>
    <x v="0"/>
    <x v="2"/>
    <s v="JEW-VIN-269"/>
    <n v="15.7"/>
    <n v="1"/>
    <x v="2"/>
    <n v="3.55"/>
    <s v="PayPal"/>
    <x v="3"/>
    <s v="SUMMER15"/>
    <n v="5.49"/>
    <n v="14.129999999999999"/>
    <n v="6.88"/>
  </r>
  <r>
    <s v="PP-UK5K6BRY"/>
    <x v="147"/>
    <x v="326"/>
    <d v="1899-12-30T09:36:00"/>
    <x v="0"/>
    <x v="0"/>
    <x v="0"/>
    <x v="5"/>
    <x v="2"/>
    <x v="4"/>
    <s v="APP-DAH-752"/>
    <n v="20.9"/>
    <n v="2"/>
    <x v="0"/>
    <n v="8.0299999999999994"/>
    <s v="Google Pay"/>
    <x v="3"/>
    <s v="No Promo"/>
    <n v="9.3800000000000008"/>
    <n v="41.8"/>
    <n v="17.82"/>
  </r>
  <r>
    <s v="PP-2S3CVG7D"/>
    <x v="126"/>
    <x v="327"/>
    <d v="1899-12-30T20:35:00"/>
    <x v="0"/>
    <x v="0"/>
    <x v="0"/>
    <x v="5"/>
    <x v="1"/>
    <x v="8"/>
    <s v="BOU-LIL-141"/>
    <n v="31.6"/>
    <n v="2"/>
    <x v="2"/>
    <n v="8.17"/>
    <s v=" UPI"/>
    <x v="2"/>
    <s v="petalpulse"/>
    <n v="16.510000000000002"/>
    <n v="56.88"/>
    <n v="21.85"/>
  </r>
  <r>
    <s v="PP-7IS7VYNL"/>
    <x v="69"/>
    <x v="328"/>
    <d v="1899-12-30T13:40:48"/>
    <x v="2"/>
    <x v="2"/>
    <x v="4"/>
    <x v="4"/>
    <x v="2"/>
    <x v="13"/>
    <s v="APP-LAV-552"/>
    <n v="24.57"/>
    <n v="1"/>
    <x v="0"/>
    <n v="0"/>
    <s v="Google Pay"/>
    <x v="2"/>
    <s v="No Promo"/>
    <n v="11.58"/>
    <n v="24.57"/>
    <n v="12.99"/>
  </r>
  <r>
    <s v="PP-UBZ9YZ6V"/>
    <x v="220"/>
    <x v="329"/>
    <d v="1899-12-30T19:49:00"/>
    <x v="2"/>
    <x v="0"/>
    <x v="0"/>
    <x v="4"/>
    <x v="0"/>
    <x v="2"/>
    <s v="JEW-VIN-719"/>
    <n v="13.46"/>
    <n v="2"/>
    <x v="0"/>
    <n v="0"/>
    <s v="Google Pay"/>
    <x v="1"/>
    <s v="No Promo"/>
    <n v="5.42"/>
    <n v="26.92"/>
    <n v="16.079999999999998"/>
  </r>
  <r>
    <s v="PP-CEUDTG1U"/>
    <x v="30"/>
    <x v="330"/>
    <d v="1899-12-30T13:10:00"/>
    <x v="0"/>
    <x v="1"/>
    <x v="1"/>
    <x v="1"/>
    <x v="1"/>
    <x v="10"/>
    <s v="BOU-SUN-615"/>
    <n v="27.08"/>
    <n v="2"/>
    <x v="3"/>
    <n v="3.21"/>
    <s v="Card"/>
    <x v="1"/>
    <s v="No Promo"/>
    <n v="13.52"/>
    <n v="46.035999999999994"/>
    <n v="20.97"/>
  </r>
  <r>
    <s v="PP-ABWZ8KC4"/>
    <x v="74"/>
    <x v="331"/>
    <d v="1899-12-30T07:23:00"/>
    <x v="0"/>
    <x v="0"/>
    <x v="0"/>
    <x v="5"/>
    <x v="1"/>
    <x v="1"/>
    <s v="BOU-ORC-884"/>
    <n v="52.9"/>
    <n v="3"/>
    <x v="1"/>
    <n v="3.74"/>
    <s v="Cash"/>
    <x v="2"/>
    <s v="No Promo"/>
    <n v="27.8"/>
    <n v="150.76499999999999"/>
    <n v="69.099999999999994"/>
  </r>
  <r>
    <s v="PP-2DP7Q44C"/>
    <x v="221"/>
    <x v="332"/>
    <d v="1899-12-30T11:53:00"/>
    <x v="5"/>
    <x v="0"/>
    <x v="0"/>
    <x v="2"/>
    <x v="3"/>
    <x v="20"/>
    <s v="ACC-FLO-888"/>
    <n v="15.35"/>
    <n v="1"/>
    <x v="1"/>
    <n v="0"/>
    <s v="PayPal"/>
    <x v="2"/>
    <s v="VIP25"/>
    <n v="5.92"/>
    <n v="14.5825"/>
    <n v="8.9600000000000009"/>
  </r>
  <r>
    <s v="PP-8VG7CFT8"/>
    <x v="179"/>
    <x v="234"/>
    <d v="1899-12-30T00:50:00"/>
    <x v="2"/>
    <x v="1"/>
    <x v="1"/>
    <x v="2"/>
    <x v="0"/>
    <x v="2"/>
    <s v="JEW-VIN-468"/>
    <n v="13.34"/>
    <n v="2"/>
    <x v="2"/>
    <n v="0"/>
    <s v="Apple Pay"/>
    <x v="3"/>
    <s v="FREESHIP"/>
    <n v="6.02"/>
    <n v="24.012"/>
    <n v="13.18"/>
  </r>
  <r>
    <s v="PP-DBOJNZA3"/>
    <x v="184"/>
    <x v="333"/>
    <d v="1899-12-30T00:57:00"/>
    <x v="2"/>
    <x v="0"/>
    <x v="2"/>
    <x v="4"/>
    <x v="0"/>
    <x v="11"/>
    <s v="JEW-PET-736"/>
    <n v="21.68"/>
    <n v="2"/>
    <x v="0"/>
    <n v="0"/>
    <s v="Apple Pay"/>
    <x v="2"/>
    <s v="B2G1"/>
    <n v="7.22"/>
    <n v="43.36"/>
    <n v="28.92"/>
  </r>
  <r>
    <s v="PP-7EBZ23LO"/>
    <x v="32"/>
    <x v="46"/>
    <d v="1899-12-30T00:43:12"/>
    <x v="0"/>
    <x v="0"/>
    <x v="0"/>
    <x v="4"/>
    <x v="3"/>
    <x v="16"/>
    <s v="ACC-PRE-938"/>
    <n v="31.43"/>
    <n v="1"/>
    <x v="0"/>
    <n v="4.5599999999999996"/>
    <s v="UPI"/>
    <x v="2"/>
    <s v="WINTER20"/>
    <n v="12.86"/>
    <n v="31.43"/>
    <n v="15.61"/>
  </r>
  <r>
    <s v="PP-5MJPPMJH"/>
    <x v="222"/>
    <x v="334"/>
    <d v="1899-12-30T07:11:00"/>
    <x v="0"/>
    <x v="1"/>
    <x v="1"/>
    <x v="4"/>
    <x v="1"/>
    <x v="10"/>
    <s v="BOU-SUN-446"/>
    <n v="26.36"/>
    <n v="1"/>
    <x v="0"/>
    <n v="4.45"/>
    <s v="Card"/>
    <x v="3"/>
    <s v="No Promo"/>
    <n v="13.96"/>
    <n v="26.36"/>
    <n v="-27.51"/>
  </r>
  <r>
    <s v="PP-I7QOTJAO"/>
    <x v="223"/>
    <x v="335"/>
    <d v="1899-12-30T08:38:24"/>
    <x v="2"/>
    <x v="1"/>
    <x v="1"/>
    <x v="2"/>
    <x v="2"/>
    <x v="5"/>
    <s v="APP-SUN-600"/>
    <n v="51.16"/>
    <n v="1"/>
    <x v="3"/>
    <n v="0"/>
    <s v="Apple Pay"/>
    <x v="2"/>
    <s v="petalpulse"/>
    <n v="22.21"/>
    <n v="43.485999999999997"/>
    <n v="24.61"/>
  </r>
  <r>
    <s v="PP-Y7POA7QN"/>
    <x v="131"/>
    <x v="336"/>
    <d v="1899-12-30T11:51:00"/>
    <x v="2"/>
    <x v="1"/>
    <x v="1"/>
    <x v="6"/>
    <x v="2"/>
    <x v="4"/>
    <s v="APP-DAH-659"/>
    <n v="19.29"/>
    <n v="3"/>
    <x v="1"/>
    <n v="0"/>
    <s v="Cash"/>
    <x v="1"/>
    <s v="B2G1"/>
    <n v="9.18"/>
    <n v="54.976499999999994"/>
    <n v="28.81"/>
  </r>
  <r>
    <s v="PP-631XKYHQ"/>
    <x v="4"/>
    <x v="337"/>
    <d v="1899-12-30T06:57:00"/>
    <x v="0"/>
    <x v="0"/>
    <x v="0"/>
    <x v="6"/>
    <x v="3"/>
    <x v="12"/>
    <s v="ACC-PET-629"/>
    <n v="10.48"/>
    <n v="2"/>
    <x v="1"/>
    <n v="6.6"/>
    <s v="Cash"/>
    <x v="1"/>
    <s v="WINTER20"/>
    <n v="4.25"/>
    <n v="19.911999999999999"/>
    <n v="7.55"/>
  </r>
  <r>
    <s v="PP-UXQ47SQL"/>
    <x v="169"/>
    <x v="338"/>
    <d v="1899-12-30T03:29:00"/>
    <x v="2"/>
    <x v="1"/>
    <x v="1"/>
    <x v="5"/>
    <x v="2"/>
    <x v="15"/>
    <s v="APP-ROS-952"/>
    <n v="26.93"/>
    <n v="2"/>
    <x v="2"/>
    <n v="2"/>
    <s v="Google Pay"/>
    <x v="2"/>
    <s v="WINTER20"/>
    <n v="10.86"/>
    <n v="48.474000000000004"/>
    <n v="28.93"/>
  </r>
  <r>
    <s v="PP-B8H7CYQB"/>
    <x v="224"/>
    <x v="339"/>
    <d v="1899-12-30T06:14:24"/>
    <x v="2"/>
    <x v="1"/>
    <x v="1"/>
    <x v="10"/>
    <x v="3"/>
    <x v="9"/>
    <s v="ACC-FLO-620"/>
    <n v="8.8699999999999992"/>
    <n v="3"/>
    <x v="0"/>
    <n v="0"/>
    <s v="UPI"/>
    <x v="2"/>
    <s v="SPRING10"/>
    <n v="3.6"/>
    <n v="26.61"/>
    <n v="15.81"/>
  </r>
  <r>
    <s v="PP-GNMYNK33"/>
    <x v="75"/>
    <x v="340"/>
    <d v="1899-12-30T15:44:00"/>
    <x v="0"/>
    <x v="1"/>
    <x v="1"/>
    <x v="2"/>
    <x v="0"/>
    <x v="0"/>
    <s v="JEW-BLO-532"/>
    <n v="17.36"/>
    <n v="2"/>
    <x v="2"/>
    <n v="7.44"/>
    <s v="Card"/>
    <x v="0"/>
    <s v="FALL5"/>
    <n v="6.84"/>
    <n v="31.248000000000001"/>
    <n v="14.1"/>
  </r>
  <r>
    <s v="PP-082SFR23"/>
    <x v="124"/>
    <x v="341"/>
    <d v="1899-12-30T23:49:00"/>
    <x v="0"/>
    <x v="1"/>
    <x v="1"/>
    <x v="5"/>
    <x v="1"/>
    <x v="8"/>
    <s v="BOU-LIL-985"/>
    <n v="32.71"/>
    <n v="1"/>
    <x v="1"/>
    <n v="6.03"/>
    <s v="Cash"/>
    <x v="2"/>
    <s v="VIP25"/>
    <n v="17.829999999999998"/>
    <n v="31.0745"/>
    <n v="10.220000000000001"/>
  </r>
  <r>
    <s v="PP-0UE07BLW"/>
    <x v="96"/>
    <x v="342"/>
    <d v="1899-12-30T11:24:00"/>
    <x v="2"/>
    <x v="1"/>
    <x v="1"/>
    <x v="2"/>
    <x v="3"/>
    <x v="18"/>
    <s v="ACC-BOT-854"/>
    <n v="6.94"/>
    <n v="2"/>
    <x v="3"/>
    <n v="0"/>
    <s v="Cash"/>
    <x v="3"/>
    <s v="SUMMER15"/>
    <n v="2.78"/>
    <n v="11.798"/>
    <n v="7.07"/>
  </r>
  <r>
    <s v="PP-XME05URS"/>
    <x v="86"/>
    <x v="343"/>
    <d v="1899-12-30T04:45:00"/>
    <x v="0"/>
    <x v="0"/>
    <x v="0"/>
    <x v="2"/>
    <x v="3"/>
    <x v="18"/>
    <s v="ACC-BOT-524"/>
    <n v="7.69"/>
    <n v="3"/>
    <x v="1"/>
    <n v="0"/>
    <s v="Cash"/>
    <x v="0"/>
    <s v="FREESHIP"/>
    <n v="3.28"/>
    <n v="21.916499999999999"/>
    <n v="12.57"/>
  </r>
  <r>
    <s v="PP-RHHUPZ4P"/>
    <x v="225"/>
    <x v="344"/>
    <d v="1899-12-30T18:25:00"/>
    <x v="0"/>
    <x v="0"/>
    <x v="0"/>
    <x v="4"/>
    <x v="3"/>
    <x v="16"/>
    <s v="ACC-PRE-129"/>
    <n v="31.89"/>
    <n v="3"/>
    <x v="0"/>
    <n v="0"/>
    <s v="PayPal"/>
    <x v="0"/>
    <s v="FREESHIP"/>
    <n v="12.32"/>
    <n v="95.67"/>
    <n v="58.71"/>
  </r>
  <r>
    <s v="PP-372VIUAD"/>
    <x v="226"/>
    <x v="345"/>
    <d v="1899-12-30T02:55:00"/>
    <x v="0"/>
    <x v="0"/>
    <x v="0"/>
    <x v="5"/>
    <x v="3"/>
    <x v="12"/>
    <s v="ACC-PET-331"/>
    <n v="10.7"/>
    <n v="1"/>
    <x v="0"/>
    <n v="3.98"/>
    <s v="PayPal"/>
    <x v="1"/>
    <s v="petalpulse"/>
    <n v="4.08"/>
    <n v="10.7"/>
    <n v="4.03"/>
  </r>
  <r>
    <s v="PP-8NYSJ5YW"/>
    <x v="171"/>
    <x v="346"/>
    <d v="1899-12-30T23:50:00"/>
    <x v="0"/>
    <x v="1"/>
    <x v="1"/>
    <x v="1"/>
    <x v="1"/>
    <x v="3"/>
    <s v="BOU-TUL-979"/>
    <n v="32.18"/>
    <n v="3"/>
    <x v="2"/>
    <n v="5.42"/>
    <s v="Cash"/>
    <x v="2"/>
    <s v="B2G1"/>
    <n v="15.32"/>
    <n v="86.885999999999996"/>
    <n v="42"/>
  </r>
  <r>
    <s v="PP-6OQOLOEA"/>
    <x v="112"/>
    <x v="347"/>
    <d v="1899-12-30T02:48:00"/>
    <x v="2"/>
    <x v="2"/>
    <x v="3"/>
    <x v="4"/>
    <x v="0"/>
    <x v="11"/>
    <s v="JEW-PET-834"/>
    <n v="20.6"/>
    <n v="1"/>
    <x v="1"/>
    <n v="0"/>
    <s v="Cash"/>
    <x v="2"/>
    <s v="WINTER20"/>
    <n v="8.82"/>
    <n v="19.57"/>
    <n v="11.19"/>
  </r>
  <r>
    <s v="PP-HZA9T0Z6"/>
    <x v="220"/>
    <x v="348"/>
    <d v="1899-12-30T03:21:36"/>
    <x v="2"/>
    <x v="0"/>
    <x v="0"/>
    <x v="4"/>
    <x v="2"/>
    <x v="15"/>
    <s v="APP-ROS-437"/>
    <n v="24.85"/>
    <n v="3"/>
    <x v="0"/>
    <n v="0"/>
    <s v="Google Pay"/>
    <x v="3"/>
    <s v="FREESHIP"/>
    <n v="11.57"/>
    <n v="74.550000000000011"/>
    <m/>
  </r>
  <r>
    <s v="PP-0N1K9YXC"/>
    <x v="227"/>
    <x v="349"/>
    <d v="1899-12-30T03:54:00"/>
    <x v="0"/>
    <x v="0"/>
    <x v="0"/>
    <x v="2"/>
    <x v="1"/>
    <x v="6"/>
    <s v="BOU-ROS-121"/>
    <n v="36.22"/>
    <n v="2"/>
    <x v="0"/>
    <n v="0"/>
    <s v="Cash"/>
    <x v="4"/>
    <s v="FREESHIP"/>
    <n v="18.13"/>
    <n v="72.44"/>
    <n v="36.18"/>
  </r>
  <r>
    <s v="PP-GFGEU2H4"/>
    <x v="170"/>
    <x v="350"/>
    <d v="1899-12-30T07:12:00"/>
    <x v="0"/>
    <x v="0"/>
    <x v="0"/>
    <x v="4"/>
    <x v="3"/>
    <x v="18"/>
    <s v="ACC-BOT-500"/>
    <n v="7.43"/>
    <n v="4"/>
    <x v="1"/>
    <n v="6.61"/>
    <s v="Google Pay"/>
    <x v="2"/>
    <s v="FALL5"/>
    <n v="2.87"/>
    <n v="28.233999999999998"/>
    <n v="-1.2"/>
  </r>
  <r>
    <s v="PP-T77I4TDP"/>
    <x v="13"/>
    <x v="351"/>
    <d v="1899-12-30T01:32:00"/>
    <x v="2"/>
    <x v="0"/>
    <x v="0"/>
    <x v="1"/>
    <x v="2"/>
    <x v="14"/>
    <s v="APP-PEO-896"/>
    <n v="19.03"/>
    <n v="1"/>
    <x v="1"/>
    <n v="0"/>
    <s v="Google Pay"/>
    <x v="1"/>
    <s v="B2G1"/>
    <n v="8.3699999999999992"/>
    <n v="18.078500000000002"/>
    <n v="10.130000000000001"/>
  </r>
  <r>
    <s v="PP-4FTPHDGY"/>
    <x v="228"/>
    <x v="352"/>
    <d v="1899-12-30T17:30:00"/>
    <x v="0"/>
    <x v="1"/>
    <x v="5"/>
    <x v="1"/>
    <x v="3"/>
    <x v="20"/>
    <s v="ACC-FLO-140"/>
    <n v="14.33"/>
    <n v="2"/>
    <x v="3"/>
    <n v="6.64"/>
    <s v="UPI"/>
    <x v="3"/>
    <s v="FALL5"/>
    <n v="6.02"/>
    <n v="24.361000000000001"/>
    <n v="9.81"/>
  </r>
  <r>
    <s v="PP-S9F0ADBG"/>
    <x v="66"/>
    <x v="353"/>
    <d v="1899-12-30T08:09:36"/>
    <x v="2"/>
    <x v="0"/>
    <x v="0"/>
    <x v="5"/>
    <x v="1"/>
    <x v="8"/>
    <s v="BOU-LIL-218"/>
    <n v="34.119999999999997"/>
    <n v="2"/>
    <x v="0"/>
    <n v="0"/>
    <s v="Card"/>
    <x v="1"/>
    <s v="petalpulse"/>
    <n v="16.739999999999998"/>
    <n v="68.239999999999995"/>
    <n v="34.76"/>
  </r>
  <r>
    <s v="PP-1VZU07YF"/>
    <x v="229"/>
    <x v="354"/>
    <d v="1899-12-30T13:05:00"/>
    <x v="5"/>
    <x v="1"/>
    <x v="1"/>
    <x v="4"/>
    <x v="2"/>
    <x v="15"/>
    <s v="APP-ROS-471"/>
    <n v="26.49"/>
    <n v="1"/>
    <x v="3"/>
    <n v="0"/>
    <s v="Cash"/>
    <x v="2"/>
    <s v="SPRING10"/>
    <n v="12.63"/>
    <n v="22.516499999999997"/>
    <n v="11.78"/>
  </r>
  <r>
    <s v="PP-B6NPNS8X"/>
    <x v="180"/>
    <x v="355"/>
    <d v="1899-12-30T08:35:00"/>
    <x v="3"/>
    <x v="1"/>
    <x v="1"/>
    <x v="2"/>
    <x v="1"/>
    <x v="6"/>
    <s v="BOU-ROS-760"/>
    <n v="38.61"/>
    <n v="1"/>
    <x v="3"/>
    <n v="6.45"/>
    <s v="UPI"/>
    <x v="0"/>
    <s v="No Promo"/>
    <n v="19.649999999999999"/>
    <n v="32.8185"/>
    <n v="11.92"/>
  </r>
  <r>
    <s v="PP-7KNKW216"/>
    <x v="230"/>
    <x v="356"/>
    <d v="1899-12-30T09:21:36"/>
    <x v="2"/>
    <x v="0"/>
    <x v="0"/>
    <x v="5"/>
    <x v="2"/>
    <x v="5"/>
    <s v="APP-SUN-952"/>
    <n v="51.69"/>
    <n v="4"/>
    <x v="0"/>
    <n v="0"/>
    <s v="Card"/>
    <x v="3"/>
    <s v="petalpulse"/>
    <n v="22.73"/>
    <n v="206.76"/>
    <n v="85.06"/>
  </r>
  <r>
    <s v="PP-LK6RGR2S"/>
    <x v="54"/>
    <x v="357"/>
    <d v="1899-12-30T12:01:00"/>
    <x v="2"/>
    <x v="1"/>
    <x v="1"/>
    <x v="11"/>
    <x v="2"/>
    <x v="5"/>
    <s v="APP-SUN-504"/>
    <n v="46.98"/>
    <n v="1"/>
    <x v="0"/>
    <n v="0"/>
    <s v="Card"/>
    <x v="1"/>
    <s v="SUMMER15"/>
    <n v="20.51"/>
    <n v="46.98"/>
    <n v="26.47"/>
  </r>
  <r>
    <s v="PP-GXMNKN44"/>
    <x v="231"/>
    <x v="358"/>
    <d v="1899-12-30T12:23:00"/>
    <x v="0"/>
    <x v="0"/>
    <x v="0"/>
    <x v="10"/>
    <x v="0"/>
    <x v="2"/>
    <s v="JEW-VIN-194"/>
    <n v="14.65"/>
    <n v="1"/>
    <x v="0"/>
    <n v="4.07"/>
    <s v="Card"/>
    <x v="2"/>
    <s v="VIP25"/>
    <n v="5.96"/>
    <n v="14.65"/>
    <n v="6.04"/>
  </r>
  <r>
    <s v="PP-22I9NWR8"/>
    <x v="76"/>
    <x v="359"/>
    <d v="1899-12-30T16:46:00"/>
    <x v="0"/>
    <x v="1"/>
    <x v="1"/>
    <x v="4"/>
    <x v="0"/>
    <x v="11"/>
    <s v="JEW-PET-468"/>
    <n v="19.63"/>
    <n v="3"/>
    <x v="0"/>
    <n v="3.69"/>
    <s v="Card "/>
    <x v="2"/>
    <s v="No Promo"/>
    <n v="6.7"/>
    <n v="58.89"/>
    <n v="36.39"/>
  </r>
  <r>
    <s v="PP-JF4UQM19"/>
    <x v="227"/>
    <x v="360"/>
    <d v="1899-12-30T19:15:00"/>
    <x v="0"/>
    <x v="1"/>
    <x v="1"/>
    <x v="2"/>
    <x v="3"/>
    <x v="18"/>
    <s v="ACC-BOT-316"/>
    <n v="7.2"/>
    <n v="5"/>
    <x v="4"/>
    <n v="7.05"/>
    <s v="Card "/>
    <x v="0"/>
    <s v="SUMMER15"/>
    <n v="2.82"/>
    <n v="28.8"/>
    <n v="12.94"/>
  </r>
  <r>
    <s v="PP-C4VGB7I3"/>
    <x v="133"/>
    <x v="361"/>
    <d v="1899-12-30T07:36:00"/>
    <x v="2"/>
    <x v="1"/>
    <x v="1"/>
    <x v="2"/>
    <x v="3"/>
    <x v="9"/>
    <s v="ACC-FLO-487"/>
    <n v="8.86"/>
    <n v="1"/>
    <x v="2"/>
    <n v="0"/>
    <s v="Google Pay"/>
    <x v="0"/>
    <s v="B2G1"/>
    <n v="3.24"/>
    <n v="7.9739999999999993"/>
    <n v="5.0599999999999996"/>
  </r>
  <r>
    <s v="PP-TCNOWE0U"/>
    <x v="200"/>
    <x v="362"/>
    <d v="1899-12-30T05:46:00"/>
    <x v="0"/>
    <x v="0"/>
    <x v="0"/>
    <x v="5"/>
    <x v="3"/>
    <x v="9"/>
    <s v="ACC-FLO-963"/>
    <n v="8.2899999999999991"/>
    <n v="1"/>
    <x v="1"/>
    <n v="7.89"/>
    <s v="PayPal"/>
    <x v="3"/>
    <s v="B2G1"/>
    <n v="3.48"/>
    <n v="7.8754999999999988"/>
    <n v="-0.56000000000000005"/>
  </r>
  <r>
    <s v="PP-07T1KWV5"/>
    <x v="232"/>
    <x v="59"/>
    <s v=""/>
    <x v="2"/>
    <x v="0"/>
    <x v="0"/>
    <x v="3"/>
    <x v="1"/>
    <x v="1"/>
    <s v="BOU-ORC-201"/>
    <n v="58.67"/>
    <n v="2"/>
    <x v="1"/>
    <n v="0"/>
    <s v="Google Pay"/>
    <x v="0"/>
    <s v="No Promo"/>
    <n v="29.32"/>
    <n v="111.473"/>
    <n v="55.77"/>
  </r>
  <r>
    <s v="PP-K9MGLM2X"/>
    <x v="121"/>
    <x v="363"/>
    <d v="1899-12-30T23:00:00"/>
    <x v="0"/>
    <x v="1"/>
    <x v="1"/>
    <x v="5"/>
    <x v="1"/>
    <x v="10"/>
    <s v="BOU-SUN-364"/>
    <n v="24.69"/>
    <n v="1"/>
    <x v="0"/>
    <n v="0"/>
    <s v="Card"/>
    <x v="3"/>
    <s v="FREESHIP"/>
    <n v="12.72"/>
    <n v="24.69"/>
    <n v="11.97"/>
  </r>
  <r>
    <s v="PP-FX972A8E"/>
    <x v="74"/>
    <x v="364"/>
    <d v="1899-12-30T11:16:48"/>
    <x v="8"/>
    <x v="2"/>
    <x v="3"/>
    <x v="5"/>
    <x v="3"/>
    <x v="18"/>
    <s v="ACC-BOT-503"/>
    <n v="7.24"/>
    <n v="2"/>
    <x v="0"/>
    <n v="3.82"/>
    <s v="Cash"/>
    <x v="0"/>
    <s v="FALL5"/>
    <n v="2.87"/>
    <n v="14.48"/>
    <n v="6.26"/>
  </r>
  <r>
    <s v="PP-ZIY170M5"/>
    <x v="233"/>
    <x v="365"/>
    <d v="1899-12-30T10:19:00"/>
    <x v="0"/>
    <x v="1"/>
    <x v="1"/>
    <x v="1"/>
    <x v="0"/>
    <x v="0"/>
    <s v="JEW-BLO-222"/>
    <n v="18.32"/>
    <n v="3"/>
    <x v="4"/>
    <n v="9.02"/>
    <s v=" PayPal "/>
    <x v="3"/>
    <s v="FALL5"/>
    <n v="6.99"/>
    <n v="43.968000000000004"/>
    <n v="21.33"/>
  </r>
  <r>
    <s v="PP-LX6RTYG9"/>
    <x v="234"/>
    <x v="366"/>
    <d v="1899-12-30T06:22:00"/>
    <x v="0"/>
    <x v="0"/>
    <x v="0"/>
    <x v="8"/>
    <x v="2"/>
    <x v="13"/>
    <s v="APP-LAV-594"/>
    <n v="23.63"/>
    <n v="2"/>
    <x v="3"/>
    <n v="7.6"/>
    <s v=" Apple Pay"/>
    <x v="1"/>
    <s v="SPRING10"/>
    <n v="10.84"/>
    <n v="40.170999999999999"/>
    <n v="16.8"/>
  </r>
  <r>
    <s v="PP-4YTNCZ7W"/>
    <x v="235"/>
    <x v="367"/>
    <d v="1899-12-30T06:31:00"/>
    <x v="5"/>
    <x v="0"/>
    <x v="0"/>
    <x v="5"/>
    <x v="3"/>
    <x v="16"/>
    <s v="ACC-PRE-305"/>
    <n v="29.36"/>
    <n v="1"/>
    <x v="0"/>
    <n v="0"/>
    <s v=" Apple Pay"/>
    <x v="0"/>
    <s v="FALL5"/>
    <n v="9.98"/>
    <n v="29.36"/>
    <n v="19.38"/>
  </r>
  <r>
    <s v="PP-F1FK29G0"/>
    <x v="236"/>
    <x v="368"/>
    <d v="1899-12-30T23:07:00"/>
    <x v="0"/>
    <x v="0"/>
    <x v="0"/>
    <x v="5"/>
    <x v="3"/>
    <x v="12"/>
    <s v="ACC-PET-700"/>
    <n v="10.69"/>
    <m/>
    <x v="4"/>
    <n v="6.34"/>
    <s v="Apple Pay"/>
    <x v="2"/>
    <s v="B2G1"/>
    <n v="4.41"/>
    <n v="0"/>
    <n v="5.93"/>
  </r>
  <r>
    <s v="PP-0GPSLR2J"/>
    <x v="237"/>
    <x v="369"/>
    <d v="1899-12-30T22:22:00"/>
    <x v="4"/>
    <x v="1"/>
    <x v="1"/>
    <x v="2"/>
    <x v="1"/>
    <x v="1"/>
    <s v="BOU-ORC-497"/>
    <n v="56.43"/>
    <n v="2"/>
    <x v="0"/>
    <n v="0"/>
    <s v="Apple Pay"/>
    <x v="3"/>
    <s v="FREESHIP"/>
    <n v="29.12"/>
    <n v="112.86"/>
    <n v="54.62"/>
  </r>
  <r>
    <s v="PP-8G8T922D"/>
    <x v="238"/>
    <x v="370"/>
    <d v="1899-12-30T09:50:24"/>
    <x v="0"/>
    <x v="0"/>
    <x v="0"/>
    <x v="5"/>
    <x v="3"/>
    <x v="9"/>
    <s v="ACC-FLO-839"/>
    <n v="7.91"/>
    <n v="6"/>
    <x v="2"/>
    <n v="5.94"/>
    <s v="Google Pay"/>
    <x v="0"/>
    <s v="No Promo"/>
    <n v="3.18"/>
    <n v="42.713999999999999"/>
    <n v="21.68"/>
  </r>
  <r>
    <s v="PP-Z43JZMRH"/>
    <x v="78"/>
    <x v="371"/>
    <d v="1899-12-30T08:24:00"/>
    <x v="0"/>
    <x v="1"/>
    <x v="5"/>
    <x v="2"/>
    <x v="2"/>
    <x v="15"/>
    <s v="APP-ROS-339"/>
    <n v="22.91"/>
    <n v="1"/>
    <x v="2"/>
    <n v="0"/>
    <s v="Apple Pay"/>
    <x v="2"/>
    <s v="FREESHIP"/>
    <n v="10.8"/>
    <n v="20.619"/>
    <m/>
  </r>
  <r>
    <s v="PP-5TNPMGWA"/>
    <x v="239"/>
    <x v="372"/>
    <d v="1899-12-30T10:33:00"/>
    <x v="3"/>
    <x v="0"/>
    <x v="0"/>
    <x v="1"/>
    <x v="3"/>
    <x v="18"/>
    <s v="ACC-BOT-324"/>
    <n v="7.55"/>
    <n v="2"/>
    <x v="2"/>
    <n v="2.36"/>
    <s v="Apple Pay"/>
    <x v="3"/>
    <s v="No Promo"/>
    <n v="2.92"/>
    <n v="13.59"/>
    <n v="6.8"/>
  </r>
  <r>
    <s v="PP-P0RPJJES"/>
    <x v="240"/>
    <x v="373"/>
    <d v="1899-12-30T17:15:00"/>
    <x v="0"/>
    <x v="0"/>
    <x v="0"/>
    <x v="4"/>
    <x v="1"/>
    <x v="10"/>
    <s v="BOU-SUN-136"/>
    <n v="29.05"/>
    <n v="1"/>
    <x v="0"/>
    <n v="5.63"/>
    <s v="Cash"/>
    <x v="1"/>
    <s v="SUMMER15"/>
    <n v="14.42"/>
    <n v="29.05"/>
    <n v="8.7799999999999994"/>
  </r>
  <r>
    <s v="PP-9PZ3C0FM"/>
    <x v="241"/>
    <x v="342"/>
    <d v="1899-12-30T11:24:00"/>
    <x v="0"/>
    <x v="1"/>
    <x v="5"/>
    <x v="9"/>
    <x v="1"/>
    <x v="8"/>
    <s v="BOU-LIL-987"/>
    <n v="31.47"/>
    <n v="3"/>
    <x v="2"/>
    <n v="8.0399999999999991"/>
    <s v="PayPal"/>
    <x v="0"/>
    <s v="SPRING10"/>
    <n v="16.87"/>
    <n v="84.968999999999994"/>
    <n v="34.19"/>
  </r>
  <r>
    <s v="PP-ASKR965T"/>
    <x v="4"/>
    <x v="374"/>
    <d v="1899-12-30T04:31:00"/>
    <x v="2"/>
    <x v="0"/>
    <x v="0"/>
    <x v="5"/>
    <x v="2"/>
    <x v="4"/>
    <s v="APP-DAH-829"/>
    <n v="21"/>
    <n v="1"/>
    <x v="4"/>
    <n v="0"/>
    <s v="Card"/>
    <x v="2"/>
    <s v="No Promo"/>
    <n v="9.76"/>
    <n v="16.8"/>
    <n v="8.99"/>
  </r>
  <r>
    <s v="PP-14FTJKQI"/>
    <x v="242"/>
    <x v="375"/>
    <d v="1899-12-30T11:02:24"/>
    <x v="3"/>
    <x v="0"/>
    <x v="0"/>
    <x v="1"/>
    <x v="2"/>
    <x v="15"/>
    <s v="APP-ROS-740"/>
    <n v="26.69"/>
    <n v="1"/>
    <x v="1"/>
    <n v="7.16"/>
    <s v="PayPal"/>
    <x v="3"/>
    <s v="SPRING10"/>
    <n v="12.94"/>
    <n v="25.355499999999999"/>
    <n v="8.41"/>
  </r>
  <r>
    <s v="PP-4FJSBNU6"/>
    <x v="243"/>
    <x v="376"/>
    <d v="1899-12-30T03:21:36"/>
    <x v="3"/>
    <x v="1"/>
    <x v="1"/>
    <x v="1"/>
    <x v="1"/>
    <x v="3"/>
    <s v="BOU-TUL-218"/>
    <n v="31.15"/>
    <n v="3"/>
    <x v="2"/>
    <n v="4.1900000000000004"/>
    <s v=" PayPal"/>
    <x v="0"/>
    <s v="B2G1"/>
    <n v="15.7"/>
    <n v="84.10499999999999"/>
    <n v="38.99"/>
  </r>
  <r>
    <s v="PP-TNKUPBU1"/>
    <x v="241"/>
    <x v="377"/>
    <d v="1899-12-30T06:09:00"/>
    <x v="0"/>
    <x v="0"/>
    <x v="2"/>
    <x v="4"/>
    <x v="2"/>
    <x v="13"/>
    <s v="APP-LAV-782"/>
    <n v="27.6"/>
    <n v="3"/>
    <x v="4"/>
    <n v="11.4"/>
    <s v="Card"/>
    <x v="0"/>
    <s v="petalpulse"/>
    <n v="12.79"/>
    <n v="66.240000000000009"/>
    <n v="28.13"/>
  </r>
  <r>
    <s v="PP-BWVPD9NM"/>
    <x v="244"/>
    <x v="378"/>
    <d v="1899-12-30T08:45:00"/>
    <x v="2"/>
    <x v="0"/>
    <x v="0"/>
    <x v="4"/>
    <x v="3"/>
    <x v="12"/>
    <s v="acc-pet-222"/>
    <n v="10.66"/>
    <n v="3"/>
    <x v="1"/>
    <n v="4"/>
    <s v="Card"/>
    <x v="0"/>
    <s v="B2G1"/>
    <n v="4.45"/>
    <n v="30.381"/>
    <n v="17.7"/>
  </r>
  <r>
    <s v="PP-F004RK9O"/>
    <x v="168"/>
    <x v="379"/>
    <d v="1899-12-30T19:15:00"/>
    <x v="0"/>
    <x v="1"/>
    <x v="1"/>
    <x v="4"/>
    <x v="3"/>
    <x v="12"/>
    <s v="ACC-PET-733"/>
    <n v="8.81"/>
    <n v="2"/>
    <x v="2"/>
    <n v="6.34"/>
    <s v="Card"/>
    <x v="3"/>
    <s v="VIP25"/>
    <n v="3.84"/>
    <n v="15.858000000000001"/>
    <n v="4.83"/>
  </r>
  <r>
    <s v="PP-0SQ8UDGU"/>
    <x v="58"/>
    <x v="380"/>
    <d v="1899-12-30T02:05:00"/>
    <x v="4"/>
    <x v="1"/>
    <x v="1"/>
    <x v="11"/>
    <x v="1"/>
    <x v="8"/>
    <s v="BOU-LIL-739"/>
    <n v="36.4"/>
    <n v="2"/>
    <x v="4"/>
    <n v="0"/>
    <s v="Card"/>
    <x v="2"/>
    <s v="FALL5"/>
    <n v="18.559999999999999"/>
    <n v="58.24"/>
    <n v="28.54"/>
  </r>
  <r>
    <s v="PP-21CZDADE"/>
    <x v="130"/>
    <x v="381"/>
    <d v="1899-12-30T10:04:48"/>
    <x v="2"/>
    <x v="0"/>
    <x v="0"/>
    <x v="2"/>
    <x v="1"/>
    <x v="1"/>
    <s v="BOU-ORC-177"/>
    <n v="60.07"/>
    <n v="2"/>
    <x v="0"/>
    <n v="0"/>
    <s v="Apple Pay"/>
    <x v="0"/>
    <s v="No Promo"/>
    <n v="31.74"/>
    <n v="120.14"/>
    <n v="56.66"/>
  </r>
  <r>
    <s v="PP-1AJVMMOO"/>
    <x v="194"/>
    <x v="382"/>
    <d v="1899-12-30T22:29:00"/>
    <x v="2"/>
    <x v="1"/>
    <x v="1"/>
    <x v="7"/>
    <x v="1"/>
    <x v="1"/>
    <s v="BOU-ORC-498"/>
    <n v="54.49"/>
    <n v="2"/>
    <x v="1"/>
    <n v="0"/>
    <s v="Apple Pay"/>
    <x v="1"/>
    <s v="petalpulse"/>
    <n v="27.26"/>
    <n v="103.53100000000001"/>
    <n v="51.74"/>
  </r>
  <r>
    <s v="PP-EO35VM6A"/>
    <x v="12"/>
    <x v="383"/>
    <d v="1899-12-30T22:51:00"/>
    <x v="0"/>
    <x v="0"/>
    <x v="0"/>
    <x v="5"/>
    <x v="0"/>
    <x v="2"/>
    <s v="JEW-VIN-913"/>
    <n v="14.03"/>
    <n v="1"/>
    <x v="4"/>
    <n v="8.01"/>
    <s v="Card"/>
    <x v="3"/>
    <s v="FALL5"/>
    <n v="5.89"/>
    <n v="11.224"/>
    <n v="1.31"/>
  </r>
  <r>
    <s v="PP-OPGRC38P"/>
    <x v="7"/>
    <x v="384"/>
    <d v="1899-12-30T05:02:24"/>
    <x v="2"/>
    <x v="1"/>
    <x v="1"/>
    <x v="1"/>
    <x v="3"/>
    <x v="16"/>
    <s v="ACC-PRE-820"/>
    <n v="28.97"/>
    <n v="4"/>
    <x v="4"/>
    <n v="0"/>
    <s v="Card"/>
    <x v="1"/>
    <s v="petalpulse"/>
    <n v="12.9"/>
    <n v="92.704000000000008"/>
    <n v="51.42"/>
  </r>
  <r>
    <s v="PP-VDY3M126"/>
    <x v="101"/>
    <x v="385"/>
    <d v="1899-12-30T12:28:48"/>
    <x v="2"/>
    <x v="1"/>
    <x v="1"/>
    <x v="5"/>
    <x v="1"/>
    <x v="8"/>
    <s v="bou-lil-229"/>
    <n v="40.33"/>
    <n v="1"/>
    <x v="2"/>
    <n v="0"/>
    <s v="PayPal"/>
    <x v="1"/>
    <s v="petalpulse"/>
    <n v="21.26"/>
    <n v="36.296999999999997"/>
    <n v="17.16"/>
  </r>
  <r>
    <s v="PP-D9M284VC"/>
    <x v="17"/>
    <x v="386"/>
    <d v="1899-12-30T11:45:36"/>
    <x v="0"/>
    <x v="1"/>
    <x v="1"/>
    <x v="5"/>
    <x v="3"/>
    <x v="18"/>
    <s v="ACC-BOT-152"/>
    <n v="7.85"/>
    <n v="1"/>
    <x v="2"/>
    <n v="5.0999999999999996"/>
    <s v="NA"/>
    <x v="4"/>
    <s v="VIP25"/>
    <n v="3.41"/>
    <n v="7.0649999999999995"/>
    <n v="0.68"/>
  </r>
  <r>
    <s v="PP-DOQUM040"/>
    <x v="245"/>
    <x v="387"/>
    <d v="1899-12-30T17:01:00"/>
    <x v="0"/>
    <x v="0"/>
    <x v="2"/>
    <x v="1"/>
    <x v="2"/>
    <x v="4"/>
    <s v="APP-DAH-132"/>
    <n v="17.489999999999998"/>
    <n v="1"/>
    <x v="3"/>
    <n v="6.1"/>
    <s v="UPI"/>
    <x v="0"/>
    <s v="SPRING10"/>
    <n v="7.65"/>
    <n v="14.866499999999998"/>
    <n v="4.4000000000000004"/>
  </r>
  <r>
    <s v="PP-YW6J872K"/>
    <x v="147"/>
    <x v="59"/>
    <s v=""/>
    <x v="5"/>
    <x v="0"/>
    <x v="0"/>
    <x v="5"/>
    <x v="1"/>
    <x v="10"/>
    <s v="BOU-SUN-265"/>
    <n v="28.41"/>
    <n v="1"/>
    <x v="0"/>
    <n v="0"/>
    <s v="Card"/>
    <x v="3"/>
    <s v="B2G1"/>
    <n v="15.47"/>
    <n v="28.41"/>
    <n v="12.94"/>
  </r>
  <r>
    <s v="PP-K8YLDM3W"/>
    <x v="246"/>
    <x v="388"/>
    <d v="1899-12-30T01:30:00"/>
    <x v="0"/>
    <x v="0"/>
    <x v="0"/>
    <x v="4"/>
    <x v="2"/>
    <x v="5"/>
    <s v="APP-SUN-265"/>
    <n v="48.45"/>
    <n v="1"/>
    <x v="1"/>
    <n v="3.21"/>
    <s v="PayPal"/>
    <x v="2"/>
    <s v="WINTER20"/>
    <n v="21.26"/>
    <n v="46.027500000000003"/>
    <n v="23.74"/>
  </r>
  <r>
    <s v="PP-V163DC0V"/>
    <x v="247"/>
    <x v="389"/>
    <d v="1899-12-30T19:37:00"/>
    <x v="0"/>
    <x v="2"/>
    <x v="4"/>
    <x v="7"/>
    <x v="3"/>
    <x v="18"/>
    <s v="ACC-BOT-760"/>
    <n v="6.22"/>
    <n v="4"/>
    <x v="0"/>
    <n v="1.35"/>
    <s v="Card"/>
    <x v="0"/>
    <s v="SPRING10"/>
    <n v="2.4500000000000002"/>
    <n v="24.88"/>
    <n v="14.2"/>
  </r>
  <r>
    <s v="PP-1SNOP335"/>
    <x v="209"/>
    <x v="390"/>
    <d v="1899-12-30T01:21:00"/>
    <x v="0"/>
    <x v="2"/>
    <x v="3"/>
    <x v="4"/>
    <x v="0"/>
    <x v="17"/>
    <s v="JEW-DAI-750"/>
    <n v="16.52"/>
    <n v="2"/>
    <x v="1"/>
    <n v="3.8"/>
    <s v="Apple Pay"/>
    <x v="1"/>
    <s v="FALL5"/>
    <n v="6.32"/>
    <n v="31.387999999999998"/>
    <n v="16.91"/>
  </r>
  <r>
    <s v="PP-P7PACHLF"/>
    <x v="4"/>
    <x v="391"/>
    <d v="1899-12-30T02:52:48"/>
    <x v="2"/>
    <x v="1"/>
    <x v="1"/>
    <x v="1"/>
    <x v="1"/>
    <x v="10"/>
    <s v="BOU-SUN-529"/>
    <n v="29.99"/>
    <n v="2"/>
    <x v="0"/>
    <n v="0"/>
    <s v="Card"/>
    <x v="1"/>
    <s v="B2G1"/>
    <n v="14.71"/>
    <n v="59.98"/>
    <n v="30.56"/>
  </r>
  <r>
    <s v="PP-OJQQQ8J6"/>
    <x v="83"/>
    <x v="392"/>
    <d v="1899-12-30T02:24:00"/>
    <x v="2"/>
    <x v="0"/>
    <x v="0"/>
    <x v="2"/>
    <x v="3"/>
    <x v="16"/>
    <s v="ACC-PRE-728"/>
    <n v="30.21"/>
    <n v="3"/>
    <x v="0"/>
    <n v="0"/>
    <s v=" PayPal"/>
    <x v="3"/>
    <s v="SUMMER15"/>
    <n v="12.29"/>
    <n v="90.63"/>
    <n v="53.76"/>
  </r>
  <r>
    <s v="PP-O76ZZ5NU"/>
    <x v="191"/>
    <x v="202"/>
    <d v="1899-12-30T17:58:00"/>
    <x v="2"/>
    <x v="0"/>
    <x v="0"/>
    <x v="1"/>
    <x v="1"/>
    <x v="1"/>
    <s v="BOU-ORC-774"/>
    <n v="49.9"/>
    <n v="5"/>
    <x v="0"/>
    <n v="0"/>
    <s v="Card"/>
    <x v="0"/>
    <s v="VIP25"/>
    <n v="28.32"/>
    <n v="249.5"/>
    <n v="107.9"/>
  </r>
  <r>
    <s v="PP-XM96B7OE"/>
    <x v="150"/>
    <x v="393"/>
    <d v="1899-12-30T15:42:00"/>
    <x v="0"/>
    <x v="0"/>
    <x v="0"/>
    <x v="5"/>
    <x v="3"/>
    <x v="16"/>
    <s v="ACC-PRE-644"/>
    <n v="25.64"/>
    <n v="4"/>
    <x v="3"/>
    <n v="2.65"/>
    <s v="Cash"/>
    <x v="3"/>
    <s v="SPRING10"/>
    <n v="10.91"/>
    <n v="87.176000000000002"/>
    <n v="48.36"/>
  </r>
  <r>
    <s v="PP-W8KVOFLH"/>
    <x v="165"/>
    <x v="394"/>
    <d v="1899-12-30T07:40:48"/>
    <x v="2"/>
    <x v="0"/>
    <x v="0"/>
    <x v="2"/>
    <x v="3"/>
    <x v="20"/>
    <s v="ACC-FLO-217"/>
    <n v="14.7"/>
    <n v="1"/>
    <x v="4"/>
    <n v="0"/>
    <s v="PayPal"/>
    <x v="2"/>
    <s v="No Promo"/>
    <n v="5.64"/>
    <n v="11.76"/>
    <n v="7.25"/>
  </r>
  <r>
    <s v="PP-FW84ZIZ1"/>
    <x v="243"/>
    <x v="395"/>
    <d v="1899-12-30T18:33:00"/>
    <x v="0"/>
    <x v="1"/>
    <x v="5"/>
    <x v="1"/>
    <x v="2"/>
    <x v="5"/>
    <s v="APP-SUN-261"/>
    <n v="46.12"/>
    <m/>
    <x v="1"/>
    <n v="5.75"/>
    <s v="Google Pay"/>
    <x v="3"/>
    <s v="VIP25"/>
    <n v="21.26"/>
    <n v="0"/>
    <n v="19.88"/>
  </r>
  <r>
    <s v="PP-VF616D3C"/>
    <x v="248"/>
    <x v="288"/>
    <d v="1899-12-30T02:38:24"/>
    <x v="2"/>
    <x v="0"/>
    <x v="0"/>
    <x v="4"/>
    <x v="3"/>
    <x v="16"/>
    <s v="ACC-PRE-796"/>
    <n v="30.03"/>
    <n v="3"/>
    <x v="3"/>
    <n v="0"/>
    <s v="Card"/>
    <x v="0"/>
    <s v="FALL5"/>
    <n v="11.56"/>
    <n v="76.576499999999996"/>
    <n v="47.1"/>
  </r>
  <r>
    <s v="PP-B4NKWUG5"/>
    <x v="249"/>
    <x v="396"/>
    <d v="1899-12-30T00:37:00"/>
    <x v="0"/>
    <x v="1"/>
    <x v="5"/>
    <x v="4"/>
    <x v="0"/>
    <x v="2"/>
    <s v="JEW-VIN-935"/>
    <n v="12.53"/>
    <n v="1"/>
    <x v="1"/>
    <n v="5.16"/>
    <s v="Cash"/>
    <x v="1"/>
    <s v="petalpulse"/>
    <n v="4.72"/>
    <n v="11.903499999999999"/>
    <n v="4.07"/>
  </r>
  <r>
    <s v="PP-6P9OGAXZ"/>
    <x v="250"/>
    <x v="397"/>
    <d v="1899-12-30T12:00:00"/>
    <x v="2"/>
    <x v="1"/>
    <x v="1"/>
    <x v="1"/>
    <x v="1"/>
    <x v="6"/>
    <s v="BOU-ROS-167"/>
    <n v="42.74"/>
    <n v="1"/>
    <x v="2"/>
    <n v="0"/>
    <s v="Apple Pay"/>
    <x v="0"/>
    <s v="SUMMER15"/>
    <n v="21.47"/>
    <n v="38.466000000000001"/>
    <n v="19.14"/>
  </r>
  <r>
    <s v="PP-N6GOQSY9"/>
    <x v="212"/>
    <x v="398"/>
    <d v="1899-12-30T16:27:00"/>
    <x v="2"/>
    <x v="1"/>
    <x v="1"/>
    <x v="2"/>
    <x v="2"/>
    <x v="13"/>
    <s v="APP-LAV-478"/>
    <n v="20.45"/>
    <n v="1"/>
    <x v="1"/>
    <n v="0"/>
    <s v="Card"/>
    <x v="1"/>
    <s v="No Promo"/>
    <n v="9.25"/>
    <n v="19.427499999999998"/>
    <n v="10.64"/>
  </r>
  <r>
    <s v="PP-FXYBS775"/>
    <x v="99"/>
    <x v="399"/>
    <d v="1899-12-30T09:24:00"/>
    <x v="0"/>
    <x v="2"/>
    <x v="3"/>
    <x v="5"/>
    <x v="2"/>
    <x v="15"/>
    <s v="APP-ROS-850"/>
    <n v="25"/>
    <n v="1"/>
    <x v="4"/>
    <n v="5.35"/>
    <s v="Cash"/>
    <x v="0"/>
    <s v="SUMMER15"/>
    <n v="10.99"/>
    <n v="20"/>
    <n v="7.73"/>
  </r>
  <r>
    <s v="PP-D7N1G1TX"/>
    <x v="251"/>
    <x v="400"/>
    <d v="1899-12-30T03:00:00"/>
    <x v="4"/>
    <x v="0"/>
    <x v="0"/>
    <x v="4"/>
    <x v="1"/>
    <x v="10"/>
    <s v="BOU-SUN-302"/>
    <n v="28.52"/>
    <n v="5"/>
    <x v="0"/>
    <n v="0"/>
    <s v="Apple Pay"/>
    <x v="3"/>
    <s v="FALL5"/>
    <n v="15.99"/>
    <n v="142.6"/>
    <n v="62.65"/>
  </r>
  <r>
    <s v="PP-Q37P559P"/>
    <x v="5"/>
    <x v="401"/>
    <d v="1899-12-30T10:28:00"/>
    <x v="0"/>
    <x v="1"/>
    <x v="1"/>
    <x v="1"/>
    <x v="1"/>
    <x v="3"/>
    <s v="BOU-TUL-940"/>
    <n v="31.04"/>
    <n v="1"/>
    <x v="2"/>
    <n v="0"/>
    <s v="Card"/>
    <x v="3"/>
    <s v="FREESHIP"/>
    <n v="17.73"/>
    <n v="27.936"/>
    <n v="11.98"/>
  </r>
  <r>
    <s v="PP-HNBAVEKV"/>
    <x v="82"/>
    <x v="402"/>
    <d v="1899-12-30T01:12:00"/>
    <x v="3"/>
    <x v="1"/>
    <x v="1"/>
    <x v="5"/>
    <x v="0"/>
    <x v="0"/>
    <s v="JEW-BLO-522"/>
    <n v="16.510000000000002"/>
    <n v="1"/>
    <x v="1"/>
    <n v="5.15"/>
    <s v="PayPal "/>
    <x v="2"/>
    <s v="No Promo"/>
    <n v="6.51"/>
    <n v="15.6845"/>
    <n v="6.15"/>
  </r>
  <r>
    <s v="PP-NT8R2ZXD"/>
    <x v="252"/>
    <x v="403"/>
    <d v="1899-12-30T23:20:00"/>
    <x v="2"/>
    <x v="0"/>
    <x v="0"/>
    <x v="5"/>
    <x v="3"/>
    <x v="18"/>
    <s v="ACC-BOT-138"/>
    <n v="7"/>
    <n v="1"/>
    <x v="3"/>
    <n v="0"/>
    <s v="Apple Pay"/>
    <x v="1"/>
    <s v="WINTER20"/>
    <n v="2.68"/>
    <n v="5.95"/>
    <n v="3.67"/>
  </r>
  <r>
    <s v="PP-JNYHPIZC"/>
    <x v="253"/>
    <x v="404"/>
    <d v="1899-12-30T19:28:00"/>
    <x v="2"/>
    <x v="1"/>
    <x v="1"/>
    <x v="4"/>
    <x v="3"/>
    <x v="9"/>
    <s v="ACC-FLO-735"/>
    <n v="9.06"/>
    <n v="3"/>
    <x v="3"/>
    <n v="0"/>
    <s v="Apple Pay"/>
    <x v="2"/>
    <s v="petalpulse"/>
    <n v="3.92"/>
    <n v="23.102999999999998"/>
    <n v="13.11"/>
  </r>
  <r>
    <s v="PP-I7YFLIK9"/>
    <x v="117"/>
    <x v="405"/>
    <d v="1899-12-30T11:16:48"/>
    <x v="2"/>
    <x v="0"/>
    <x v="0"/>
    <x v="1"/>
    <x v="1"/>
    <x v="8"/>
    <s v="BOU-LIL-556"/>
    <n v="34.590000000000003"/>
    <n v="2"/>
    <x v="0"/>
    <n v="4"/>
    <s v="Apple Pay"/>
    <x v="3"/>
    <s v="B2G1"/>
    <n v="17.850000000000001"/>
    <n v="69.180000000000007"/>
    <n v="33.479999999999997"/>
  </r>
  <r>
    <s v="PP-Q2D82KMB"/>
    <x v="166"/>
    <x v="406"/>
    <d v="1899-12-30T23:11:00"/>
    <x v="2"/>
    <x v="1"/>
    <x v="1"/>
    <x v="5"/>
    <x v="0"/>
    <x v="7"/>
    <s v="JEW-FLO-902"/>
    <n v="26.44"/>
    <n v="1"/>
    <x v="0"/>
    <n v="3.5"/>
    <s v="Cash"/>
    <x v="2"/>
    <s v="SPRING10"/>
    <n v="9.41"/>
    <n v="26.44"/>
    <n v="17.03"/>
  </r>
  <r>
    <s v="PP-FBHGP5CP"/>
    <x v="197"/>
    <x v="321"/>
    <d v="1899-12-30T01:57:00"/>
    <x v="2"/>
    <x v="1"/>
    <x v="5"/>
    <x v="5"/>
    <x v="0"/>
    <x v="17"/>
    <s v="JEW-DAI-734"/>
    <n v="15.14"/>
    <n v="1"/>
    <x v="1"/>
    <n v="0"/>
    <s v="Cash"/>
    <x v="1"/>
    <s v="FALL5"/>
    <n v="5.14"/>
    <n v="14.382999999999999"/>
    <n v="9.5"/>
  </r>
  <r>
    <s v="PP-0ICL5K4J"/>
    <x v="211"/>
    <x v="407"/>
    <d v="1899-12-30T16:48:00"/>
    <x v="0"/>
    <x v="1"/>
    <x v="1"/>
    <x v="2"/>
    <x v="2"/>
    <x v="14"/>
    <s v="APP-PEO-818"/>
    <n v="19.41"/>
    <m/>
    <x v="2"/>
    <n v="4.8099999999999996"/>
    <s v="Card"/>
    <x v="3"/>
    <s v="WINTER20"/>
    <n v="8.17"/>
    <n v="0"/>
    <n v="6.99"/>
  </r>
  <r>
    <s v="PP-4G8KJS7B"/>
    <x v="71"/>
    <x v="408"/>
    <d v="1899-12-30T03:01:00"/>
    <x v="2"/>
    <x v="0"/>
    <x v="0"/>
    <x v="1"/>
    <x v="3"/>
    <x v="9"/>
    <s v="ACC-FLO-525"/>
    <n v="8.8000000000000007"/>
    <n v="3"/>
    <x v="1"/>
    <n v="0"/>
    <s v="Apple Pay"/>
    <x v="1"/>
    <s v="No Promo"/>
    <m/>
    <n v="25.080000000000002"/>
    <n v="15.36"/>
  </r>
  <r>
    <s v="PP-OV5F9484"/>
    <x v="254"/>
    <x v="409"/>
    <d v="1899-12-30T01:40:48"/>
    <x v="4"/>
    <x v="2"/>
    <x v="3"/>
    <x v="3"/>
    <x v="1"/>
    <x v="6"/>
    <s v="BOU-ROS-731"/>
    <n v="39.590000000000003"/>
    <n v="1"/>
    <x v="1"/>
    <n v="0"/>
    <s v="Card"/>
    <x v="0"/>
    <s v="FALL5"/>
    <n v="20.8"/>
    <n v="37.610500000000002"/>
    <n v="9.32"/>
  </r>
  <r>
    <s v="PP-KA575TLJ"/>
    <x v="98"/>
    <x v="410"/>
    <d v="1899-12-30T02:24:00"/>
    <x v="0"/>
    <x v="1"/>
    <x v="1"/>
    <x v="4"/>
    <x v="3"/>
    <x v="18"/>
    <s v="ACC-BOT-518"/>
    <n v="6.96"/>
    <n v="1"/>
    <x v="0"/>
    <n v="3.29"/>
    <s v="Cash"/>
    <x v="3"/>
    <s v="SPRING10"/>
    <n v="2.95"/>
    <n v="6.96"/>
    <n v="1.87"/>
  </r>
  <r>
    <s v="PP-0N2QDPQF"/>
    <x v="199"/>
    <x v="411"/>
    <d v="1899-12-30T07:36:00"/>
    <x v="0"/>
    <x v="0"/>
    <x v="0"/>
    <x v="5"/>
    <x v="0"/>
    <x v="0"/>
    <s v="JEW-BLO-371"/>
    <n v="16.899999999999999"/>
    <n v="2"/>
    <x v="0"/>
    <n v="5.88"/>
    <s v="Google Pay"/>
    <x v="1"/>
    <s v="FALL5"/>
    <n v="7.04"/>
    <n v="33.799999999999997"/>
    <n v="15.9"/>
  </r>
  <r>
    <s v="PP-XG3WTK41"/>
    <x v="255"/>
    <x v="412"/>
    <d v="1899-12-30T01:40:48"/>
    <x v="5"/>
    <x v="1"/>
    <x v="1"/>
    <x v="2"/>
    <x v="0"/>
    <x v="0"/>
    <s v="JEW-BLO-186"/>
    <n v="21.93"/>
    <n v="1"/>
    <x v="4"/>
    <n v="0"/>
    <s v="Apple Pay"/>
    <x v="0"/>
    <s v="WINTER20"/>
    <n v="7.69"/>
    <n v="17.544"/>
    <n v="11.39"/>
  </r>
  <r>
    <s v="PP-RPZ8S6ME"/>
    <x v="220"/>
    <x v="413"/>
    <d v="1899-12-30T06:12:00"/>
    <x v="2"/>
    <x v="0"/>
    <x v="0"/>
    <x v="4"/>
    <x v="2"/>
    <x v="14"/>
    <s v="APP-PEO-369"/>
    <n v="18.27"/>
    <n v="4"/>
    <x v="2"/>
    <n v="0"/>
    <s v="Google Pay"/>
    <x v="4"/>
    <s v="B2G1"/>
    <n v="8.64"/>
    <n v="65.772000000000006"/>
    <n v="34.67"/>
  </r>
  <r>
    <s v="PP-NTJC3W8W"/>
    <x v="256"/>
    <x v="1"/>
    <d v="1899-12-30T01:12:00"/>
    <x v="0"/>
    <x v="1"/>
    <x v="1"/>
    <x v="2"/>
    <x v="1"/>
    <x v="1"/>
    <s v="BOU-ORC-353"/>
    <n v="53.97"/>
    <n v="3"/>
    <x v="2"/>
    <n v="4.95"/>
    <s v="PayPal"/>
    <x v="0"/>
    <s v="petalpulse"/>
    <n v="28.45"/>
    <n v="145.71899999999999"/>
    <n v="65.69"/>
  </r>
  <r>
    <s v="PP-UJEPIJKW"/>
    <x v="257"/>
    <x v="414"/>
    <d v="1899-12-30T17:11:00"/>
    <x v="2"/>
    <x v="0"/>
    <x v="0"/>
    <x v="1"/>
    <x v="1"/>
    <x v="3"/>
    <s v="BOU-TUL-727"/>
    <n v="36.18"/>
    <n v="1"/>
    <x v="2"/>
    <n v="2"/>
    <s v="NA"/>
    <x v="3"/>
    <s v="VIP25"/>
    <n v="17.86"/>
    <n v="32.561999999999998"/>
    <n v="16.489999999999998"/>
  </r>
  <r>
    <s v="PP-85N0GPJK"/>
    <x v="258"/>
    <x v="22"/>
    <d v="1899-12-30T08:38:24"/>
    <x v="2"/>
    <x v="0"/>
    <x v="2"/>
    <x v="8"/>
    <x v="1"/>
    <x v="8"/>
    <s v="BOU-LIL-878"/>
    <n v="32.909999999999997"/>
    <n v="1"/>
    <x v="0"/>
    <n v="0"/>
    <s v="Cash"/>
    <x v="3"/>
    <s v="FREESHIP"/>
    <n v="15.32"/>
    <n v="32.909999999999997"/>
    <n v="17.59"/>
  </r>
  <r>
    <s v="PP-VQLAEUO3"/>
    <x v="2"/>
    <x v="415"/>
    <d v="1899-12-30T08:13:00"/>
    <x v="2"/>
    <x v="1"/>
    <x v="1"/>
    <x v="2"/>
    <x v="2"/>
    <x v="5"/>
    <s v="APP-SUN-366"/>
    <n v="49.48"/>
    <n v="3"/>
    <x v="1"/>
    <n v="0"/>
    <s v="UPI"/>
    <x v="2"/>
    <s v="No Promo"/>
    <n v="21.93"/>
    <n v="141.018"/>
    <n v="78.52"/>
  </r>
  <r>
    <s v="PP-H9WL4B73"/>
    <x v="125"/>
    <x v="416"/>
    <d v="1899-12-30T17:58:00"/>
    <x v="0"/>
    <x v="0"/>
    <x v="0"/>
    <x v="2"/>
    <x v="0"/>
    <x v="11"/>
    <s v="jew-pet-202"/>
    <n v="21.19"/>
    <n v="2"/>
    <x v="1"/>
    <n v="0"/>
    <s v=" Card"/>
    <x v="1"/>
    <s v="FREESHIP"/>
    <n v="8.6"/>
    <n v="40.261000000000003"/>
    <n v="23.92"/>
  </r>
  <r>
    <s v="PP-KX0NMSRA"/>
    <x v="42"/>
    <x v="417"/>
    <d v="1899-12-30T13:26:24"/>
    <x v="0"/>
    <x v="1"/>
    <x v="1"/>
    <x v="2"/>
    <x v="0"/>
    <x v="11"/>
    <s v="JEW-PET-369"/>
    <n v="21.07"/>
    <n v="2"/>
    <x v="3"/>
    <n v="3.84"/>
    <s v="Cash "/>
    <x v="2"/>
    <s v="No Promo"/>
    <n v="8.48"/>
    <n v="35.819000000000003"/>
    <n v="18.91"/>
  </r>
  <r>
    <s v="PP-75C06S7U"/>
    <x v="259"/>
    <x v="418"/>
    <d v="1899-12-30T21:24:00"/>
    <x v="5"/>
    <x v="0"/>
    <x v="0"/>
    <x v="2"/>
    <x v="3"/>
    <x v="16"/>
    <s v="ACC-PRE-182"/>
    <n v="34.380000000000003"/>
    <n v="1"/>
    <x v="3"/>
    <n v="0"/>
    <s v="Apple Pay"/>
    <x v="2"/>
    <s v="FALL5"/>
    <m/>
    <n v="29.223000000000003"/>
    <n v="17.07"/>
  </r>
  <r>
    <s v="PP-72NRCMUZ"/>
    <x v="189"/>
    <x v="419"/>
    <d v="1899-12-30T01:40:48"/>
    <x v="0"/>
    <x v="0"/>
    <x v="0"/>
    <x v="1"/>
    <x v="1"/>
    <x v="1"/>
    <s v="BOU-ORC-264"/>
    <n v="51.19"/>
    <n v="2"/>
    <x v="4"/>
    <n v="8.51"/>
    <s v="Card"/>
    <x v="4"/>
    <s v="petalpulse"/>
    <n v="26.1"/>
    <n v="81.903999999999996"/>
    <n v="34.61"/>
  </r>
  <r>
    <s v="PP-YC8Y26CG"/>
    <x v="138"/>
    <x v="420"/>
    <d v="1899-12-30T03:48:00"/>
    <x v="0"/>
    <x v="0"/>
    <x v="0"/>
    <x v="5"/>
    <x v="3"/>
    <x v="18"/>
    <s v="ACC-BOT-246"/>
    <n v="6.84"/>
    <n v="1"/>
    <x v="0"/>
    <n v="4.6500000000000004"/>
    <s v="Apple Pay"/>
    <x v="3"/>
    <s v="FALL5"/>
    <n v="2.63"/>
    <n v="6.84"/>
    <n v="1.19"/>
  </r>
  <r>
    <s v="PP-J27HGHRA"/>
    <x v="177"/>
    <x v="421"/>
    <d v="1899-12-30T13:29:00"/>
    <x v="2"/>
    <x v="0"/>
    <x v="0"/>
    <x v="4"/>
    <x v="1"/>
    <x v="1"/>
    <s v="BOU-ORC-706"/>
    <n v="58.96"/>
    <n v="1"/>
    <x v="2"/>
    <n v="0"/>
    <s v="Cash"/>
    <x v="1"/>
    <s v="No Promo"/>
    <n v="30.39"/>
    <n v="53.064"/>
    <n v="25.71"/>
  </r>
  <r>
    <s v="PP-D2QF2BFL"/>
    <x v="260"/>
    <x v="422"/>
    <d v="1899-12-30T16:41:00"/>
    <x v="2"/>
    <x v="0"/>
    <x v="2"/>
    <x v="4"/>
    <x v="2"/>
    <x v="4"/>
    <s v="APP-DAH-332"/>
    <n v="19.95"/>
    <n v="1"/>
    <x v="0"/>
    <n v="2"/>
    <s v="Google Pay"/>
    <x v="3"/>
    <s v="No Promo"/>
    <n v="9.44"/>
    <n v="19.95"/>
    <n v="9.4600000000000009"/>
  </r>
  <r>
    <s v="PP-ZPLR2XNI"/>
    <x v="59"/>
    <x v="423"/>
    <d v="1899-12-30T04:26:00"/>
    <x v="0"/>
    <x v="0"/>
    <x v="0"/>
    <x v="9"/>
    <x v="3"/>
    <x v="12"/>
    <s v="ACC-PET-800"/>
    <n v="11.24"/>
    <n v="1"/>
    <x v="0"/>
    <n v="5.22"/>
    <s v="UPI"/>
    <x v="0"/>
    <s v="B2G1"/>
    <n v="4.53"/>
    <n v="11.24"/>
    <n v="3.32"/>
  </r>
  <r>
    <s v="PP-HJ3KFXSM"/>
    <x v="261"/>
    <x v="424"/>
    <d v="1899-12-30T16:07:00"/>
    <x v="2"/>
    <x v="1"/>
    <x v="1"/>
    <x v="4"/>
    <x v="3"/>
    <x v="20"/>
    <s v="ACC-FLO-616"/>
    <n v="15.71"/>
    <n v="3"/>
    <x v="1"/>
    <n v="0"/>
    <s v="Cash"/>
    <x v="0"/>
    <s v="FALL5"/>
    <n v="5.64"/>
    <n v="44.773499999999999"/>
    <n v="28.7"/>
  </r>
  <r>
    <s v="PP-0T4SFADE"/>
    <x v="66"/>
    <x v="425"/>
    <d v="1899-12-30T19:03:00"/>
    <x v="2"/>
    <x v="0"/>
    <x v="0"/>
    <x v="5"/>
    <x v="1"/>
    <x v="1"/>
    <s v="BOU-ORC-522"/>
    <n v="51.65"/>
    <n v="1"/>
    <x v="2"/>
    <n v="4"/>
    <s v="UPI"/>
    <x v="2"/>
    <s v="No Promo"/>
    <n v="29.58"/>
    <n v="46.484999999999999"/>
    <n v="19.86"/>
  </r>
  <r>
    <s v="PP-H6IAOGRU"/>
    <x v="223"/>
    <x v="426"/>
    <d v="1899-12-30T02:10:00"/>
    <x v="0"/>
    <x v="1"/>
    <x v="1"/>
    <x v="2"/>
    <x v="0"/>
    <x v="19"/>
    <s v="JEW-DAI-149"/>
    <n v="15.24"/>
    <n v="2"/>
    <x v="4"/>
    <n v="7.44"/>
    <s v=" Cash"/>
    <x v="0"/>
    <s v="B2G1"/>
    <n v="6.46"/>
    <n v="24.384"/>
    <n v="9.2100000000000009"/>
  </r>
  <r>
    <s v="PP-V90QPKFI"/>
    <x v="105"/>
    <x v="331"/>
    <d v="1899-12-30T07:23:00"/>
    <x v="0"/>
    <x v="1"/>
    <x v="1"/>
    <x v="5"/>
    <x v="1"/>
    <x v="10"/>
    <s v="BOU-SUN-453"/>
    <n v="28.83"/>
    <n v="5"/>
    <x v="0"/>
    <n v="5.32"/>
    <s v="Cash "/>
    <x v="3"/>
    <s v="No Promo"/>
    <n v="16.32"/>
    <n v="144.14999999999998"/>
    <m/>
  </r>
  <r>
    <s v="PP-BDI26Y90"/>
    <x v="262"/>
    <x v="427"/>
    <d v="1899-12-30T04:19:12"/>
    <x v="0"/>
    <x v="1"/>
    <x v="1"/>
    <x v="1"/>
    <x v="1"/>
    <x v="10"/>
    <s v="BOU-SUN-650"/>
    <n v="26.77"/>
    <n v="3"/>
    <x v="3"/>
    <n v="2.41"/>
    <s v="UPI"/>
    <x v="1"/>
    <s v="petalpulse"/>
    <n v="12.39"/>
    <n v="68.263499999999993"/>
    <n v="35.1"/>
  </r>
  <r>
    <s v="PP-7WXY8FBL"/>
    <x v="7"/>
    <x v="428"/>
    <d v="1899-12-30T04:22:00"/>
    <x v="2"/>
    <x v="0"/>
    <x v="0"/>
    <x v="5"/>
    <x v="1"/>
    <x v="6"/>
    <s v="bou-ros-971"/>
    <n v="39.72"/>
    <n v="3"/>
    <x v="3"/>
    <n v="0"/>
    <s v="Cash"/>
    <x v="1"/>
    <s v="B2G1"/>
    <n v="21.32"/>
    <n v="101.286"/>
    <n v="46.92"/>
  </r>
  <r>
    <s v="PP-1PUBF2VP"/>
    <x v="128"/>
    <x v="429"/>
    <d v="1899-12-30T19:38:00"/>
    <x v="2"/>
    <x v="1"/>
    <x v="1"/>
    <x v="2"/>
    <x v="2"/>
    <x v="4"/>
    <s v="APP-DAH-954"/>
    <n v="19.16"/>
    <n v="1"/>
    <x v="3"/>
    <n v="0"/>
    <s v="Cash"/>
    <x v="3"/>
    <s v="B2G1"/>
    <n v="8.73"/>
    <n v="16.286000000000001"/>
    <n v="8.8699999999999992"/>
  </r>
  <r>
    <s v="PP-RWK2TYPN"/>
    <x v="119"/>
    <x v="430"/>
    <d v="1899-12-30T11:05:00"/>
    <x v="2"/>
    <x v="1"/>
    <x v="1"/>
    <x v="4"/>
    <x v="0"/>
    <x v="7"/>
    <s v="JEW-FLO-259"/>
    <n v="33.67"/>
    <n v="3"/>
    <x v="2"/>
    <n v="0"/>
    <s v="Apple Pay"/>
    <x v="2"/>
    <s v="B2G1"/>
    <n v="11.25"/>
    <n v="90.909000000000006"/>
    <n v="60.53"/>
  </r>
  <r>
    <s v="PP-7SAE5I9E"/>
    <x v="117"/>
    <x v="431"/>
    <d v="1899-12-30T07:28:00"/>
    <x v="3"/>
    <x v="1"/>
    <x v="1"/>
    <x v="1"/>
    <x v="0"/>
    <x v="11"/>
    <s v="JEW-PET-402"/>
    <n v="22.12"/>
    <n v="3"/>
    <x v="0"/>
    <n v="9.0299999999999994"/>
    <s v="Apple Pay"/>
    <x v="0"/>
    <s v="VIP25"/>
    <n v="8.6199999999999992"/>
    <n v="66.36"/>
    <n v="34.630000000000003"/>
  </r>
  <r>
    <s v="PP-Y4R1R02Z"/>
    <x v="210"/>
    <x v="432"/>
    <d v="1899-12-30T07:24:00"/>
    <x v="0"/>
    <x v="1"/>
    <x v="1"/>
    <x v="2"/>
    <x v="3"/>
    <x v="16"/>
    <s v="ACC-PRE-817"/>
    <n v="27.26"/>
    <n v="3"/>
    <x v="1"/>
    <n v="4.51"/>
    <s v="Google Pay"/>
    <x v="2"/>
    <s v="VIP25"/>
    <m/>
    <n v="77.691000000000003"/>
    <n v="43.07"/>
  </r>
  <r>
    <s v="PP-ZZCKC3OT"/>
    <x v="263"/>
    <x v="433"/>
    <d v="1899-12-30T02:34:00"/>
    <x v="0"/>
    <x v="0"/>
    <x v="2"/>
    <x v="5"/>
    <x v="1"/>
    <x v="3"/>
    <s v="BOU-TUL-766"/>
    <n v="33.53"/>
    <n v="1"/>
    <x v="0"/>
    <n v="7.92"/>
    <s v="Google Pay"/>
    <x v="0"/>
    <s v="petalpulse"/>
    <n v="17.98"/>
    <n v="33.53"/>
    <n v="10.4"/>
  </r>
  <r>
    <s v="PP-OD9C4O0F"/>
    <x v="126"/>
    <x v="434"/>
    <d v="1899-12-30T07:12:00"/>
    <x v="0"/>
    <x v="1"/>
    <x v="1"/>
    <x v="5"/>
    <x v="1"/>
    <x v="6"/>
    <s v="BOU-ROS-483"/>
    <n v="38.26"/>
    <n v="6"/>
    <x v="1"/>
    <n v="3.96"/>
    <s v="PayPal"/>
    <x v="3"/>
    <s v="No Promo"/>
    <n v="22.65"/>
    <n v="218.08199999999999"/>
    <n v="86.4"/>
  </r>
  <r>
    <s v="PP-W77DVI8F"/>
    <x v="221"/>
    <x v="435"/>
    <d v="1899-12-30T19:13:00"/>
    <x v="2"/>
    <x v="1"/>
    <x v="1"/>
    <x v="1"/>
    <x v="2"/>
    <x v="13"/>
    <s v="APP-LAV-192"/>
    <n v="25.1"/>
    <n v="2"/>
    <x v="1"/>
    <n v="0"/>
    <s v="Card"/>
    <x v="4"/>
    <s v="petalpulse"/>
    <n v="12.11"/>
    <n v="47.69"/>
    <n v="24.68"/>
  </r>
  <r>
    <s v="PP-675XDOMJ"/>
    <x v="264"/>
    <x v="436"/>
    <d v="1899-12-30T00:13:00"/>
    <x v="0"/>
    <x v="0"/>
    <x v="0"/>
    <x v="4"/>
    <x v="1"/>
    <x v="1"/>
    <s v="BOU-ORC-430"/>
    <n v="60.3"/>
    <n v="4"/>
    <x v="1"/>
    <n v="0"/>
    <s v="UPI"/>
    <x v="2"/>
    <s v="FREESHIP"/>
    <n v="26.93"/>
    <n v="229.14"/>
    <n v="126.81"/>
  </r>
  <r>
    <s v="PP-3BJHU7W3"/>
    <x v="265"/>
    <x v="437"/>
    <d v="1899-12-30T21:20:00"/>
    <x v="0"/>
    <x v="0"/>
    <x v="0"/>
    <x v="1"/>
    <x v="0"/>
    <x v="7"/>
    <s v="JEW-FLO-544"/>
    <n v="30.74"/>
    <n v="3"/>
    <x v="2"/>
    <n v="5.91"/>
    <s v="Apple Pay"/>
    <x v="1"/>
    <s v="B2G1"/>
    <n v="11.98"/>
    <n v="82.998000000000005"/>
    <n v="46.81"/>
  </r>
  <r>
    <s v="PP-11IWZCQL"/>
    <x v="61"/>
    <x v="438"/>
    <d v="1899-12-30T23:37:00"/>
    <x v="2"/>
    <x v="0"/>
    <x v="0"/>
    <x v="1"/>
    <x v="1"/>
    <x v="3"/>
    <s v="BOU-TUL-919"/>
    <n v="31.9"/>
    <n v="4"/>
    <x v="2"/>
    <n v="0"/>
    <s v="PayPal"/>
    <x v="3"/>
    <s v="FALL5"/>
    <n v="15.77"/>
    <n v="114.84"/>
    <n v="58.07"/>
  </r>
  <r>
    <s v="PP-279IUY91"/>
    <x v="266"/>
    <x v="439"/>
    <d v="1899-12-30T10:45:00"/>
    <x v="2"/>
    <x v="1"/>
    <x v="1"/>
    <x v="4"/>
    <x v="0"/>
    <x v="0"/>
    <s v="JEW-BLO-903"/>
    <n v="19.07"/>
    <n v="4"/>
    <x v="1"/>
    <n v="0"/>
    <s v="Card"/>
    <x v="1"/>
    <s v="WINTER20"/>
    <n v="7.96"/>
    <n v="72.465999999999994"/>
    <n v="42.22"/>
  </r>
  <r>
    <s v="PP-KNVQ9WNX"/>
    <x v="267"/>
    <x v="440"/>
    <d v="1899-12-30T18:35:00"/>
    <x v="4"/>
    <x v="1"/>
    <x v="1"/>
    <x v="11"/>
    <x v="0"/>
    <x v="11"/>
    <s v="JEW-PET-532"/>
    <n v="23.84"/>
    <n v="2"/>
    <x v="1"/>
    <n v="0"/>
    <s v="Card"/>
    <x v="0"/>
    <s v="FALL5"/>
    <n v="9.84"/>
    <n v="45.295999999999999"/>
    <n v="26.6"/>
  </r>
  <r>
    <s v="PP-5WC8FVW3"/>
    <x v="155"/>
    <x v="441"/>
    <d v="1899-12-30T08:09:36"/>
    <x v="2"/>
    <x v="0"/>
    <x v="0"/>
    <x v="5"/>
    <x v="3"/>
    <x v="9"/>
    <s v="ACC-FLO-696"/>
    <n v="9.24"/>
    <n v="1"/>
    <x v="4"/>
    <n v="0"/>
    <s v="PayPal"/>
    <x v="0"/>
    <s v="No Promo"/>
    <n v="3.38"/>
    <n v="7.3920000000000003"/>
    <n v="4.6900000000000004"/>
  </r>
  <r>
    <s v="PP-K1QY7HYL"/>
    <x v="235"/>
    <x v="442"/>
    <d v="1899-12-30T12:50:00"/>
    <x v="2"/>
    <x v="1"/>
    <x v="1"/>
    <x v="1"/>
    <x v="1"/>
    <x v="1"/>
    <s v="BOU-ORC-450"/>
    <n v="55.85"/>
    <n v="2"/>
    <x v="0"/>
    <n v="0"/>
    <s v="Card"/>
    <x v="0"/>
    <s v="FALL5"/>
    <n v="31.48"/>
    <n v="111.7"/>
    <n v="48.74"/>
  </r>
  <r>
    <s v="PP-R4U5PZ93"/>
    <x v="209"/>
    <x v="443"/>
    <d v="1899-12-30T09:35:00"/>
    <x v="2"/>
    <x v="0"/>
    <x v="0"/>
    <x v="4"/>
    <x v="1"/>
    <x v="8"/>
    <s v="BOU-LIL-556"/>
    <n v="34.880000000000003"/>
    <n v="1"/>
    <x v="0"/>
    <n v="0"/>
    <s v=" UPI"/>
    <x v="2"/>
    <s v="B2G1"/>
    <n v="17.239999999999998"/>
    <n v="34.880000000000003"/>
    <n v="17.64"/>
  </r>
  <r>
    <s v="PP-86VDAG0I"/>
    <x v="92"/>
    <x v="444"/>
    <d v="1899-12-30T18:25:00"/>
    <x v="0"/>
    <x v="1"/>
    <x v="1"/>
    <x v="4"/>
    <x v="3"/>
    <x v="16"/>
    <s v="ACC-PRE-908"/>
    <n v="29.41"/>
    <n v="2"/>
    <x v="2"/>
    <n v="5.8"/>
    <s v="Cash"/>
    <x v="2"/>
    <s v="SUMMER15"/>
    <n v="12.38"/>
    <n v="52.938000000000002"/>
    <n v="26.88"/>
  </r>
  <r>
    <s v="PP-WCY9JHQY"/>
    <x v="261"/>
    <x v="445"/>
    <d v="1899-12-30T19:25:00"/>
    <x v="2"/>
    <x v="0"/>
    <x v="0"/>
    <x v="6"/>
    <x v="0"/>
    <x v="7"/>
    <s v="JEW-FLO-597"/>
    <n v="32.5"/>
    <n v="3"/>
    <x v="1"/>
    <n v="0"/>
    <s v="Apple Pay"/>
    <x v="0"/>
    <s v="WINTER20"/>
    <n v="11.03"/>
    <n v="92.625"/>
    <n v="61.19"/>
  </r>
  <r>
    <s v="PP-Y8KB2BUC"/>
    <x v="226"/>
    <x v="446"/>
    <d v="1899-12-30T02:24:00"/>
    <x v="0"/>
    <x v="0"/>
    <x v="0"/>
    <x v="3"/>
    <x v="1"/>
    <x v="1"/>
    <s v="bou-orc-466"/>
    <n v="49.78"/>
    <n v="3"/>
    <x v="2"/>
    <n v="7.82"/>
    <s v="Apple Pay"/>
    <x v="4"/>
    <s v="petalpulse"/>
    <n v="26.91"/>
    <n v="134.40600000000001"/>
    <n v="56.67"/>
  </r>
  <r>
    <s v="PP-RN8KC4CT"/>
    <x v="268"/>
    <x v="447"/>
    <d v="1899-12-30T05:41:00"/>
    <x v="2"/>
    <x v="0"/>
    <x v="0"/>
    <x v="4"/>
    <x v="1"/>
    <x v="3"/>
    <s v="BOU-TUL-922"/>
    <n v="33.630000000000003"/>
    <n v="2"/>
    <x v="2"/>
    <n v="0"/>
    <s v="Card"/>
    <x v="3"/>
    <s v="petalpulse"/>
    <n v="18.899999999999999"/>
    <n v="60.534000000000006"/>
    <n v="26.51"/>
  </r>
  <r>
    <s v="PP-0WIX4E1K"/>
    <x v="88"/>
    <x v="291"/>
    <d v="1899-12-30T19:12:00"/>
    <x v="0"/>
    <x v="1"/>
    <x v="1"/>
    <x v="5"/>
    <x v="0"/>
    <x v="11"/>
    <s v="jew-pet-944"/>
    <n v="21.79"/>
    <n v="1"/>
    <x v="0"/>
    <n v="4.0599999999999996"/>
    <s v="Google Pay"/>
    <x v="2"/>
    <s v="No Promo"/>
    <n v="7.73"/>
    <n v="21.79"/>
    <n v="11.42"/>
  </r>
  <r>
    <s v="PP-85LDJPYG"/>
    <x v="204"/>
    <x v="448"/>
    <d v="1899-12-30T08:05:00"/>
    <x v="0"/>
    <x v="1"/>
    <x v="1"/>
    <x v="4"/>
    <x v="0"/>
    <x v="17"/>
    <s v="JEW-DAI-898"/>
    <n v="17.149999999999999"/>
    <n v="2"/>
    <x v="1"/>
    <n v="3.69"/>
    <s v="Google Pay"/>
    <x v="2"/>
    <s v="SPRING10"/>
    <n v="6.06"/>
    <n v="32.584999999999994"/>
    <n v="18.670000000000002"/>
  </r>
  <r>
    <s v="PP-GDDZUPPY"/>
    <x v="174"/>
    <x v="449"/>
    <d v="1899-12-30T13:12:00"/>
    <x v="0"/>
    <x v="0"/>
    <x v="0"/>
    <x v="0"/>
    <x v="1"/>
    <x v="1"/>
    <s v="BOU-ORC-588"/>
    <n v="54.76"/>
    <n v="2"/>
    <x v="2"/>
    <n v="0.75"/>
    <s v="Card"/>
    <x v="0"/>
    <s v="WINTER20"/>
    <n v="27.12"/>
    <n v="98.567999999999998"/>
    <n v="49.26"/>
  </r>
  <r>
    <s v="PP-OOP7SL1J"/>
    <x v="80"/>
    <x v="331"/>
    <d v="1899-12-30T07:23:00"/>
    <x v="0"/>
    <x v="0"/>
    <x v="0"/>
    <x v="1"/>
    <x v="2"/>
    <x v="15"/>
    <s v="APP-ROS-483"/>
    <n v="23.65"/>
    <n v="1"/>
    <x v="3"/>
    <n v="6.12"/>
    <s v="Card"/>
    <x v="0"/>
    <s v="VIP25"/>
    <n v="11.36"/>
    <n v="20.102499999999999"/>
    <n v="6.47"/>
  </r>
  <r>
    <s v="PP-I48QXTWO"/>
    <x v="243"/>
    <x v="450"/>
    <d v="1899-12-30T08:24:00"/>
    <x v="0"/>
    <x v="0"/>
    <x v="0"/>
    <x v="1"/>
    <x v="3"/>
    <x v="16"/>
    <s v="ACC-PRE-316"/>
    <n v="30.85"/>
    <n v="2"/>
    <x v="2"/>
    <n v="7.7"/>
    <s v=" Cash"/>
    <x v="2"/>
    <s v="SUMMER15"/>
    <n v="13.02"/>
    <n v="55.53"/>
    <n v="27.09"/>
  </r>
  <r>
    <s v="PP-OQADDKBT"/>
    <x v="4"/>
    <x v="151"/>
    <d v="1899-12-30T07:12:00"/>
    <x v="3"/>
    <x v="0"/>
    <x v="0"/>
    <x v="2"/>
    <x v="0"/>
    <x v="11"/>
    <s v="JEW-PET-468"/>
    <n v="23.39"/>
    <n v="3"/>
    <x v="0"/>
    <n v="4.8899999999999997"/>
    <s v="Cash"/>
    <x v="0"/>
    <s v="SUMMER15"/>
    <n v="8.9600000000000009"/>
    <n v="70.17"/>
    <n v="40.11"/>
  </r>
  <r>
    <s v="PP-37V3CR15"/>
    <x v="147"/>
    <x v="289"/>
    <d v="1899-12-30T07:21:00"/>
    <x v="0"/>
    <x v="1"/>
    <x v="1"/>
    <x v="5"/>
    <x v="1"/>
    <x v="6"/>
    <s v="BOU-ROS-436"/>
    <n v="36.49"/>
    <n v="1"/>
    <x v="4"/>
    <n v="3.17"/>
    <s v="Card"/>
    <x v="3"/>
    <s v="B2G1"/>
    <n v="18.68"/>
    <n v="29.192000000000004"/>
    <n v="12.19"/>
  </r>
  <r>
    <s v="PP-K7A7K93S"/>
    <x v="128"/>
    <x v="451"/>
    <d v="1899-12-30T03:50:24"/>
    <x v="2"/>
    <x v="0"/>
    <x v="0"/>
    <x v="2"/>
    <x v="2"/>
    <x v="14"/>
    <s v="APP-PEO-210"/>
    <n v="18.440000000000001"/>
    <n v="1"/>
    <x v="2"/>
    <n v="0"/>
    <s v="Card"/>
    <x v="1"/>
    <s v="SUMMER15"/>
    <n v="7.53"/>
    <n v="16.596"/>
    <n v="9.82"/>
  </r>
  <r>
    <s v="PP-1AOB0RSU"/>
    <x v="269"/>
    <x v="452"/>
    <d v="1899-12-30T09:43:00"/>
    <x v="0"/>
    <x v="0"/>
    <x v="0"/>
    <x v="4"/>
    <x v="1"/>
    <x v="10"/>
    <s v="BOU-SUN-829"/>
    <n v="24.68"/>
    <n v="3"/>
    <x v="0"/>
    <n v="7.09"/>
    <s v="Cash"/>
    <x v="3"/>
    <s v="FALL5"/>
    <n v="13.88"/>
    <n v="74.039999999999992"/>
    <n v="27.79"/>
  </r>
  <r>
    <s v="PP-LPNC4BI6"/>
    <x v="244"/>
    <x v="453"/>
    <d v="1899-12-30T12:22:00"/>
    <x v="0"/>
    <x v="1"/>
    <x v="1"/>
    <x v="4"/>
    <x v="1"/>
    <x v="10"/>
    <s v="NA"/>
    <n v="29.09"/>
    <n v="1"/>
    <x v="0"/>
    <n v="0"/>
    <s v="UPI"/>
    <x v="1"/>
    <s v="FREESHIP"/>
    <n v="15.2"/>
    <n v="29.09"/>
    <n v="13.89"/>
  </r>
  <r>
    <s v="PP-LSIPGVO7"/>
    <x v="112"/>
    <x v="384"/>
    <d v="1899-12-30T05:02:24"/>
    <x v="5"/>
    <x v="0"/>
    <x v="0"/>
    <x v="10"/>
    <x v="0"/>
    <x v="7"/>
    <s v="JEW-FLO-562"/>
    <n v="30.33"/>
    <n v="2"/>
    <x v="3"/>
    <n v="0"/>
    <s v="PayPal"/>
    <x v="0"/>
    <s v="SUMMER15"/>
    <n v="10.24"/>
    <n v="51.560999999999993"/>
    <n v="34.15"/>
  </r>
  <r>
    <s v="PP-RJS92NI7"/>
    <x v="10"/>
    <x v="454"/>
    <d v="1899-12-30T05:14:00"/>
    <x v="2"/>
    <x v="1"/>
    <x v="1"/>
    <x v="2"/>
    <x v="2"/>
    <x v="5"/>
    <s v="APP-SUN-678"/>
    <n v="44.38"/>
    <n v="1"/>
    <x v="4"/>
    <n v="0"/>
    <s v=" Apple Pay"/>
    <x v="0"/>
    <s v="SPRING10"/>
    <n v="20.28"/>
    <n v="35.504000000000005"/>
    <n v="19.28"/>
  </r>
  <r>
    <s v="PP-PH25AKC6"/>
    <x v="56"/>
    <x v="455"/>
    <d v="1899-12-30T20:48:00"/>
    <x v="0"/>
    <x v="0"/>
    <x v="0"/>
    <x v="2"/>
    <x v="1"/>
    <x v="1"/>
    <s v="BOU-ORC-999"/>
    <n v="58.92"/>
    <n v="3"/>
    <x v="4"/>
    <n v="3.89"/>
    <s v="Cash"/>
    <x v="0"/>
    <s v="WINTER20"/>
    <n v="32.869999999999997"/>
    <n v="141.40799999999999"/>
    <n v="42.69"/>
  </r>
  <r>
    <s v="PP-RK79UFU6"/>
    <x v="66"/>
    <x v="456"/>
    <d v="1899-12-30T22:07:00"/>
    <x v="0"/>
    <x v="0"/>
    <x v="0"/>
    <x v="5"/>
    <x v="2"/>
    <x v="15"/>
    <s v="APP-ROS-569"/>
    <n v="24.48"/>
    <n v="1"/>
    <x v="2"/>
    <n v="2.6"/>
    <s v="Card"/>
    <x v="0"/>
    <s v="No Promo"/>
    <n v="11.18"/>
    <n v="22.032"/>
    <n v="10.28"/>
  </r>
  <r>
    <s v="PP-RKM54EYL"/>
    <x v="209"/>
    <x v="457"/>
    <d v="1899-12-30T05:07:00"/>
    <x v="0"/>
    <x v="1"/>
    <x v="1"/>
    <x v="4"/>
    <x v="1"/>
    <x v="6"/>
    <s v="BOU-ROS-273"/>
    <n v="34.909999999999997"/>
    <n v="2"/>
    <x v="1"/>
    <n v="3.97"/>
    <s v="Cash"/>
    <x v="3"/>
    <s v="SUMMER15"/>
    <n v="18.57"/>
    <n v="66.328999999999994"/>
    <n v="28.47"/>
  </r>
  <r>
    <s v="PP-7JWATFJO"/>
    <x v="174"/>
    <x v="458"/>
    <d v="1899-12-30T11:31:12"/>
    <x v="2"/>
    <x v="0"/>
    <x v="0"/>
    <x v="1"/>
    <x v="0"/>
    <x v="11"/>
    <s v="JEW-PET-533"/>
    <n v="20.45"/>
    <n v="3"/>
    <x v="0"/>
    <n v="0"/>
    <s v="Card"/>
    <x v="3"/>
    <s v="WINTER20"/>
    <n v="7.6"/>
    <n v="61.349999999999994"/>
    <n v="38.549999999999997"/>
  </r>
  <r>
    <s v="PP-R2LTSG9L"/>
    <x v="26"/>
    <x v="459"/>
    <d v="1899-12-30T03:36:00"/>
    <x v="2"/>
    <x v="0"/>
    <x v="0"/>
    <x v="1"/>
    <x v="1"/>
    <x v="6"/>
    <s v="BOU-ROS-997"/>
    <n v="35.26"/>
    <m/>
    <x v="2"/>
    <n v="0"/>
    <s v="Card"/>
    <x v="2"/>
    <s v="VIP25"/>
    <n v="17.71"/>
    <n v="0"/>
    <n v="15.79"/>
  </r>
  <r>
    <s v="PP-G28Y2D47"/>
    <x v="270"/>
    <x v="460"/>
    <d v="1899-12-30T13:40:48"/>
    <x v="2"/>
    <x v="1"/>
    <x v="1"/>
    <x v="1"/>
    <x v="3"/>
    <x v="9"/>
    <s v="ACC-FLO-100"/>
    <n v="9.1199999999999992"/>
    <n v="1"/>
    <x v="4"/>
    <n v="0"/>
    <s v="NA"/>
    <x v="0"/>
    <s v="B2G1"/>
    <n v="3.28"/>
    <n v="7.2959999999999994"/>
    <n v="4.67"/>
  </r>
  <r>
    <s v="PP-SMPJ2OD6"/>
    <x v="51"/>
    <x v="206"/>
    <d v="1899-12-30T09:07:00"/>
    <x v="2"/>
    <x v="1"/>
    <x v="1"/>
    <x v="4"/>
    <x v="2"/>
    <x v="13"/>
    <s v="APP-LAV-515"/>
    <n v="23.62"/>
    <n v="1"/>
    <x v="0"/>
    <n v="0"/>
    <s v="Google Pay"/>
    <x v="1"/>
    <s v="SUMMER15"/>
    <n v="10.94"/>
    <n v="23.62"/>
    <n v="-18.27"/>
  </r>
  <r>
    <s v="PP-HIE9EDE1"/>
    <x v="169"/>
    <x v="461"/>
    <d v="1899-12-30T17:46:00"/>
    <x v="0"/>
    <x v="1"/>
    <x v="1"/>
    <x v="5"/>
    <x v="3"/>
    <x v="9"/>
    <s v="ACC-FLO-475"/>
    <n v="8.57"/>
    <n v="2"/>
    <x v="1"/>
    <n v="2.8"/>
    <s v="PayPal"/>
    <x v="0"/>
    <s v="WINTER20"/>
    <n v="3.41"/>
    <n v="16.283000000000001"/>
    <n v="-11.28"/>
  </r>
  <r>
    <s v="PP-LXGXX3B6"/>
    <x v="271"/>
    <x v="462"/>
    <d v="1899-12-30T06:16:00"/>
    <x v="0"/>
    <x v="0"/>
    <x v="0"/>
    <x v="4"/>
    <x v="1"/>
    <x v="10"/>
    <s v="BOU-SUN-112"/>
    <n v="29.7"/>
    <n v="2"/>
    <x v="2"/>
    <n v="1.79"/>
    <s v="PayPal"/>
    <x v="2"/>
    <s v="SPRING10"/>
    <n v="15.38"/>
    <n v="53.46"/>
    <n v="24.61"/>
  </r>
  <r>
    <s v="PP-UF2LC6I3"/>
    <x v="142"/>
    <x v="463"/>
    <d v="1899-12-30T22:15:00"/>
    <x v="0"/>
    <x v="0"/>
    <x v="0"/>
    <x v="5"/>
    <x v="3"/>
    <x v="9"/>
    <s v="ACC-FLO-256"/>
    <n v="9.35"/>
    <n v="1"/>
    <x v="1"/>
    <n v="5.03"/>
    <s v="UPI"/>
    <x v="2"/>
    <s v="SPRING10"/>
    <n v="3.63"/>
    <n v="8.8824999999999985"/>
    <n v="2.16"/>
  </r>
  <r>
    <s v="PP-LURZ41EG"/>
    <x v="149"/>
    <x v="464"/>
    <d v="1899-12-30T22:52:00"/>
    <x v="2"/>
    <x v="0"/>
    <x v="0"/>
    <x v="1"/>
    <x v="3"/>
    <x v="9"/>
    <s v="ACC-FLO-766"/>
    <n v="9.6300000000000008"/>
    <n v="3"/>
    <x v="2"/>
    <n v="0"/>
    <s v="PayPal"/>
    <x v="1"/>
    <s v="No Promo"/>
    <n v="3.79"/>
    <n v="26.001000000000001"/>
    <n v="15.77"/>
  </r>
  <r>
    <s v="PP-8QAYKMQM"/>
    <x v="70"/>
    <x v="465"/>
    <d v="1899-12-30T16:58:00"/>
    <x v="2"/>
    <x v="1"/>
    <x v="1"/>
    <x v="1"/>
    <x v="2"/>
    <x v="14"/>
    <s v="APP-PEO-766"/>
    <n v="17.98"/>
    <n v="2"/>
    <x v="1"/>
    <n v="0"/>
    <s v="UPI"/>
    <x v="3"/>
    <s v="FALL5"/>
    <n v="7.66"/>
    <n v="34.161999999999999"/>
    <n v="19.61"/>
  </r>
  <r>
    <s v="PP-RR69N40G"/>
    <x v="267"/>
    <x v="466"/>
    <d v="1899-12-30T06:00:00"/>
    <x v="2"/>
    <x v="1"/>
    <x v="1"/>
    <x v="2"/>
    <x v="1"/>
    <x v="6"/>
    <s v="BOU-ROS-454"/>
    <n v="42.3"/>
    <n v="1"/>
    <x v="0"/>
    <n v="2"/>
    <s v="PayPal"/>
    <x v="0"/>
    <s v="No Promo"/>
    <n v="23.42"/>
    <n v="42.3"/>
    <n v="18.88"/>
  </r>
  <r>
    <s v="PP-7XG33Y6Y"/>
    <x v="8"/>
    <x v="467"/>
    <d v="1899-12-30T11:31:12"/>
    <x v="2"/>
    <x v="0"/>
    <x v="0"/>
    <x v="3"/>
    <x v="2"/>
    <x v="5"/>
    <s v="APP-SUN-815"/>
    <n v="53.86"/>
    <n v="3"/>
    <x v="3"/>
    <n v="0"/>
    <s v="Apple Pay"/>
    <x v="2"/>
    <s v="No Promo"/>
    <n v="25.2"/>
    <n v="137.34299999999999"/>
    <n v="73.08"/>
  </r>
  <r>
    <s v="PP-LSDVXQK9"/>
    <x v="263"/>
    <x v="468"/>
    <d v="1899-12-30T04:13:00"/>
    <x v="2"/>
    <x v="1"/>
    <x v="1"/>
    <x v="5"/>
    <x v="2"/>
    <x v="13"/>
    <s v="APP-LAV-175"/>
    <n v="21.86"/>
    <n v="2"/>
    <x v="3"/>
    <n v="0"/>
    <s v="Cash"/>
    <x v="0"/>
    <s v="SPRING10"/>
    <n v="9.93"/>
    <n v="37.161999999999999"/>
    <n v="20.28"/>
  </r>
  <r>
    <s v="PP-U9RNMIL5"/>
    <x v="197"/>
    <x v="469"/>
    <d v="1899-12-30T03:07:00"/>
    <x v="2"/>
    <x v="0"/>
    <x v="0"/>
    <x v="5"/>
    <x v="3"/>
    <x v="16"/>
    <s v="ACC-PRE-784"/>
    <n v="28.23"/>
    <n v="2"/>
    <x v="0"/>
    <n v="0"/>
    <s v="UPI"/>
    <x v="1"/>
    <s v="SUMMER15"/>
    <n v="11.17"/>
    <n v="56.46"/>
    <n v="34.119999999999997"/>
  </r>
  <r>
    <s v="PP-SW9LQJJ5"/>
    <x v="146"/>
    <x v="466"/>
    <d v="1899-12-30T06:00:00"/>
    <x v="2"/>
    <x v="0"/>
    <x v="0"/>
    <x v="1"/>
    <x v="1"/>
    <x v="6"/>
    <s v="BOU-ROS-856"/>
    <n v="42.44"/>
    <n v="2"/>
    <x v="2"/>
    <n v="0"/>
    <s v="PayPal"/>
    <x v="3"/>
    <s v="VIP25"/>
    <n v="23.38"/>
    <n v="76.391999999999996"/>
    <n v="34.31"/>
  </r>
  <r>
    <s v="PP-ZYBGP2VQ"/>
    <x v="272"/>
    <x v="470"/>
    <d v="1899-12-30T12:44:00"/>
    <x v="0"/>
    <x v="0"/>
    <x v="0"/>
    <x v="1"/>
    <x v="1"/>
    <x v="3"/>
    <s v="BOU-TUL-416"/>
    <n v="31.71"/>
    <n v="5"/>
    <x v="0"/>
    <n v="6.18"/>
    <s v="Card"/>
    <x v="2"/>
    <s v="SUMMER15"/>
    <n v="16.940000000000001"/>
    <n v="158.55000000000001"/>
    <n v="69.83"/>
  </r>
  <r>
    <s v="PP-32QZ2KVS"/>
    <x v="147"/>
    <x v="471"/>
    <d v="1899-12-30T11:45:36"/>
    <x v="3"/>
    <x v="0"/>
    <x v="0"/>
    <x v="5"/>
    <x v="2"/>
    <x v="14"/>
    <s v="APP-PEO-692"/>
    <n v="19.61"/>
    <n v="1"/>
    <x v="0"/>
    <n v="5.38"/>
    <s v="Card"/>
    <x v="1"/>
    <s v="petalpulse"/>
    <n v="9.7200000000000006"/>
    <n v="19.61"/>
    <n v="6.39"/>
  </r>
  <r>
    <s v="PP-BQW317C3"/>
    <x v="76"/>
    <x v="472"/>
    <d v="1899-12-30T11:00:00"/>
    <x v="2"/>
    <x v="0"/>
    <x v="0"/>
    <x v="4"/>
    <x v="3"/>
    <x v="16"/>
    <s v="ACC-PRE-237"/>
    <n v="28.63"/>
    <n v="1"/>
    <x v="0"/>
    <n v="0"/>
    <s v=" PayPal"/>
    <x v="1"/>
    <s v="No Promo"/>
    <n v="12.16"/>
    <n v="28.63"/>
    <n v="16.47"/>
  </r>
  <r>
    <s v="PP-ZKY2Z2JR"/>
    <x v="87"/>
    <x v="473"/>
    <d v="1899-12-30T21:22:00"/>
    <x v="2"/>
    <x v="0"/>
    <x v="0"/>
    <x v="1"/>
    <x v="2"/>
    <x v="5"/>
    <s v="APP-SUN-252"/>
    <n v="45.66"/>
    <n v="2"/>
    <x v="2"/>
    <n v="0"/>
    <s v="Apple Pay"/>
    <x v="0"/>
    <s v="FREESHIP"/>
    <n v="21.02"/>
    <n v="82.188000000000002"/>
    <n v="44.35"/>
  </r>
  <r>
    <s v="PP-PV3NCZQ8"/>
    <x v="131"/>
    <x v="474"/>
    <d v="1899-12-30T02:49:00"/>
    <x v="3"/>
    <x v="1"/>
    <x v="1"/>
    <x v="4"/>
    <x v="3"/>
    <x v="9"/>
    <s v="ACC-FLO-927"/>
    <n v="7.76"/>
    <n v="4"/>
    <x v="1"/>
    <n v="6.18"/>
    <s v="UPI "/>
    <x v="0"/>
    <s v="FALL5"/>
    <n v="3.65"/>
    <n v="29.488"/>
    <n v="11.6"/>
  </r>
  <r>
    <s v="PP-DLP7G4KO"/>
    <x v="107"/>
    <x v="475"/>
    <d v="1899-12-30T18:40:00"/>
    <x v="2"/>
    <x v="1"/>
    <x v="1"/>
    <x v="2"/>
    <x v="1"/>
    <x v="3"/>
    <s v="BOU-TUL-735"/>
    <n v="30.78"/>
    <n v="2"/>
    <x v="0"/>
    <n v="0"/>
    <s v="Card "/>
    <x v="0"/>
    <s v="FALL5"/>
    <n v="15.33"/>
    <n v="61.56"/>
    <n v="30.9"/>
  </r>
  <r>
    <s v="PP-MA5GFGV4"/>
    <x v="183"/>
    <x v="476"/>
    <d v="1899-12-30T01:55:12"/>
    <x v="2"/>
    <x v="1"/>
    <x v="1"/>
    <x v="5"/>
    <x v="2"/>
    <x v="4"/>
    <s v="APP-DAH-837"/>
    <n v="21.41"/>
    <n v="2"/>
    <x v="1"/>
    <n v="0"/>
    <s v="PayPal"/>
    <x v="2"/>
    <s v="FALL5"/>
    <n v="10.029999999999999"/>
    <n v="40.678999999999995"/>
    <n v="15.99"/>
  </r>
  <r>
    <s v="PP-AEJG9PTK"/>
    <x v="158"/>
    <x v="477"/>
    <d v="1899-12-30T02:24:00"/>
    <x v="6"/>
    <x v="1"/>
    <x v="1"/>
    <x v="3"/>
    <x v="4"/>
    <x v="1"/>
    <s v="BOU-ORC-827"/>
    <n v="51.98"/>
    <n v="5"/>
    <x v="1"/>
    <n v="6.7"/>
    <s v="Cash"/>
    <x v="2"/>
    <s v="SUMMER15"/>
    <n v="27.76"/>
    <n v="246.90499999999997"/>
    <n v="110.69"/>
  </r>
  <r>
    <s v="PP-KAPZKX3I"/>
    <x v="273"/>
    <x v="478"/>
    <d v="1899-12-30T07:30:00"/>
    <x v="2"/>
    <x v="1"/>
    <x v="1"/>
    <x v="2"/>
    <x v="0"/>
    <x v="0"/>
    <s v="jew-blo-602"/>
    <n v="15.66"/>
    <n v="2"/>
    <x v="3"/>
    <n v="0"/>
    <s v="PayPal"/>
    <x v="0"/>
    <s v="WINTER20"/>
    <n v="5.87"/>
    <n v="26.622"/>
    <n v="16.64"/>
  </r>
  <r>
    <s v="PP-YYIIR41G"/>
    <x v="52"/>
    <x v="62"/>
    <d v="1899-12-30T23:57:00"/>
    <x v="0"/>
    <x v="1"/>
    <x v="1"/>
    <x v="5"/>
    <x v="3"/>
    <x v="9"/>
    <s v="ACC-FLO-675"/>
    <n v="8.16"/>
    <n v="4"/>
    <x v="2"/>
    <n v="6.38"/>
    <s v="Apple Pay "/>
    <x v="3"/>
    <s v="No Promo"/>
    <n v="3.51"/>
    <n v="29.376000000000001"/>
    <n v="12.59"/>
  </r>
  <r>
    <s v="PP-WBK0OS3S"/>
    <x v="116"/>
    <x v="479"/>
    <d v="1899-12-30T04:48:00"/>
    <x v="0"/>
    <x v="0"/>
    <x v="0"/>
    <x v="4"/>
    <x v="1"/>
    <x v="3"/>
    <s v="BOU-TUL-351"/>
    <n v="31.52"/>
    <n v="2"/>
    <x v="2"/>
    <n v="8.93"/>
    <s v="PayPal"/>
    <x v="2"/>
    <s v="WINTER20"/>
    <n v="16.600000000000001"/>
    <n v="56.735999999999997"/>
    <n v="21.05"/>
  </r>
  <r>
    <s v="PP-T7T4EDE6"/>
    <x v="274"/>
    <x v="480"/>
    <d v="1899-12-30T14:50:00"/>
    <x v="0"/>
    <x v="0"/>
    <x v="0"/>
    <x v="9"/>
    <x v="3"/>
    <x v="18"/>
    <s v="ACC-BOT-146"/>
    <n v="6.9"/>
    <n v="4"/>
    <x v="1"/>
    <n v="7.97"/>
    <s v="Google Pay"/>
    <x v="0"/>
    <s v="B2G1"/>
    <n v="2.58"/>
    <n v="26.22"/>
    <m/>
  </r>
  <r>
    <s v="PP-49X0F3DL"/>
    <x v="127"/>
    <x v="245"/>
    <d v="1899-12-30T03:07:12"/>
    <x v="2"/>
    <x v="0"/>
    <x v="0"/>
    <x v="13"/>
    <x v="0"/>
    <x v="11"/>
    <s v="JEW-PET-915"/>
    <n v="21.83"/>
    <n v="1"/>
    <x v="2"/>
    <n v="0"/>
    <s v="PayPal"/>
    <x v="1"/>
    <s v="petalpulse"/>
    <n v="8.4600000000000009"/>
    <n v="19.646999999999998"/>
    <m/>
  </r>
  <r>
    <s v="PP-GVDM17YM"/>
    <x v="237"/>
    <x v="481"/>
    <d v="1899-12-30T08:24:00"/>
    <x v="0"/>
    <x v="0"/>
    <x v="0"/>
    <x v="2"/>
    <x v="0"/>
    <x v="7"/>
    <s v="JEW-FLO-208"/>
    <n v="28.11"/>
    <n v="3"/>
    <x v="3"/>
    <n v="5.08"/>
    <s v="Card"/>
    <x v="2"/>
    <s v="SUMMER15"/>
    <n v="11.02"/>
    <n v="71.680499999999995"/>
    <n v="40.28"/>
  </r>
  <r>
    <s v="PP-MVDZC786"/>
    <x v="55"/>
    <x v="482"/>
    <d v="1899-12-30T23:53:00"/>
    <x v="2"/>
    <x v="1"/>
    <x v="1"/>
    <x v="2"/>
    <x v="1"/>
    <x v="6"/>
    <s v="BOU-ROS-532"/>
    <n v="36.65"/>
    <n v="1"/>
    <x v="2"/>
    <n v="0"/>
    <s v="UPI"/>
    <x v="3"/>
    <s v="petalpulse"/>
    <n v="21.1"/>
    <n v="32.984999999999999"/>
    <n v="13.99"/>
  </r>
  <r>
    <s v="PP-QQC9IDMR"/>
    <x v="40"/>
    <x v="483"/>
    <d v="1899-12-30T07:41:00"/>
    <x v="2"/>
    <x v="1"/>
    <x v="1"/>
    <x v="1"/>
    <x v="2"/>
    <x v="4"/>
    <s v="APP-DAH-494"/>
    <n v="20.190000000000001"/>
    <n v="1"/>
    <x v="4"/>
    <n v="0"/>
    <s v="Cash"/>
    <x v="2"/>
    <s v="No Promo"/>
    <n v="7.92"/>
    <n v="16.152000000000001"/>
    <n v="9.82"/>
  </r>
  <r>
    <s v="PP-F23H7071"/>
    <x v="91"/>
    <x v="484"/>
    <d v="1899-12-30T17:17:00"/>
    <x v="2"/>
    <x v="1"/>
    <x v="5"/>
    <x v="1"/>
    <x v="2"/>
    <x v="4"/>
    <s v="APP-DAH-584"/>
    <n v="21.09"/>
    <n v="1"/>
    <x v="2"/>
    <n v="0"/>
    <s v="Cash"/>
    <x v="3"/>
    <s v="SPRING10"/>
    <n v="10.11"/>
    <n v="18.981000000000002"/>
    <n v="9.8800000000000008"/>
  </r>
  <r>
    <s v="PP-8I6F1YX1"/>
    <x v="275"/>
    <x v="485"/>
    <d v="1899-12-30T22:24:00"/>
    <x v="0"/>
    <x v="1"/>
    <x v="1"/>
    <x v="4"/>
    <x v="2"/>
    <x v="5"/>
    <s v="APP-SUN-348"/>
    <n v="41.9"/>
    <n v="3"/>
    <x v="0"/>
    <n v="3.37"/>
    <s v="Google Pay"/>
    <x v="3"/>
    <s v="petalpulse"/>
    <n v="20.28"/>
    <n v="125.69999999999999"/>
    <n v="62.67"/>
  </r>
  <r>
    <s v="PP-JSZN8PZN"/>
    <x v="90"/>
    <x v="64"/>
    <d v="1899-12-30T15:54:00"/>
    <x v="0"/>
    <x v="0"/>
    <x v="0"/>
    <x v="5"/>
    <x v="2"/>
    <x v="5"/>
    <s v="APP-SUN-386"/>
    <n v="48.67"/>
    <n v="1"/>
    <x v="1"/>
    <n v="5.63"/>
    <s v=" Cash"/>
    <x v="2"/>
    <s v="petalpulse"/>
    <n v="22.08"/>
    <n v="46.236499999999999"/>
    <n v="21.6"/>
  </r>
  <r>
    <s v="PP-99CA26QE"/>
    <x v="124"/>
    <x v="486"/>
    <d v="1899-12-30T09:07:12"/>
    <x v="0"/>
    <x v="0"/>
    <x v="0"/>
    <x v="5"/>
    <x v="3"/>
    <x v="16"/>
    <s v="ACC-PRE-487"/>
    <n v="28.39"/>
    <n v="2"/>
    <x v="0"/>
    <n v="6.13"/>
    <s v="UPI"/>
    <x v="2"/>
    <s v="WINTER20"/>
    <n v="10.34"/>
    <n v="56.78"/>
    <n v="32.119999999999997"/>
  </r>
  <r>
    <s v="PP-9DD9DTFO"/>
    <x v="14"/>
    <x v="487"/>
    <d v="1899-12-30T22:02:00"/>
    <x v="0"/>
    <x v="0"/>
    <x v="0"/>
    <x v="1"/>
    <x v="1"/>
    <x v="8"/>
    <s v="NA"/>
    <n v="34.26"/>
    <n v="1"/>
    <x v="1"/>
    <n v="3.91"/>
    <s v="UPI"/>
    <x v="1"/>
    <s v="FALL5"/>
    <n v="18.149999999999999"/>
    <n v="32.546999999999997"/>
    <n v="12.76"/>
  </r>
  <r>
    <s v="PP-NZU6MRUW"/>
    <x v="276"/>
    <x v="15"/>
    <d v="1899-12-30T00:14:24"/>
    <x v="0"/>
    <x v="0"/>
    <x v="0"/>
    <x v="2"/>
    <x v="2"/>
    <x v="15"/>
    <s v="APP-ROS-269"/>
    <n v="25.64"/>
    <n v="2"/>
    <x v="2"/>
    <n v="6.08"/>
    <s v="Card"/>
    <x v="1"/>
    <s v="WINTER20"/>
    <n v="10.050000000000001"/>
    <n v="46.152000000000001"/>
    <n v="24.11"/>
  </r>
  <r>
    <s v="PP-2BQ5PO4A"/>
    <x v="260"/>
    <x v="488"/>
    <d v="1899-12-30T04:24:00"/>
    <x v="0"/>
    <x v="1"/>
    <x v="1"/>
    <x v="4"/>
    <x v="0"/>
    <x v="7"/>
    <s v="JEW-FLO-384"/>
    <n v="25.69"/>
    <n v="1"/>
    <x v="3"/>
    <n v="5.89"/>
    <s v=" Card"/>
    <x v="3"/>
    <s v="WINTER20"/>
    <n v="9.58"/>
    <n v="21.836500000000001"/>
    <n v="9.86"/>
  </r>
  <r>
    <s v="PP-UROWRIDF"/>
    <x v="260"/>
    <x v="489"/>
    <d v="1899-12-30T07:58:00"/>
    <x v="2"/>
    <x v="1"/>
    <x v="1"/>
    <x v="4"/>
    <x v="0"/>
    <x v="2"/>
    <s v="JEW-VIN-350"/>
    <n v="15.25"/>
    <n v="1"/>
    <x v="4"/>
    <n v="0"/>
    <s v="Google Pay"/>
    <x v="1"/>
    <s v="B2G1"/>
    <n v="5.35"/>
    <n v="12.200000000000001"/>
    <n v="7.92"/>
  </r>
  <r>
    <s v="PP-X1WB0SIO"/>
    <x v="256"/>
    <x v="490"/>
    <d v="1899-12-30T23:19:00"/>
    <x v="2"/>
    <x v="1"/>
    <x v="1"/>
    <x v="11"/>
    <x v="1"/>
    <x v="10"/>
    <s v="BOU-SUN-499"/>
    <n v="29.66"/>
    <n v="2"/>
    <x v="1"/>
    <n v="0"/>
    <s v="Apple Pay "/>
    <x v="1"/>
    <s v="FALL5"/>
    <n v="15"/>
    <n v="56.353999999999999"/>
    <n v="27.85"/>
  </r>
  <r>
    <s v="PP-2AGVT82O"/>
    <x v="35"/>
    <x v="491"/>
    <d v="1899-12-30T07:09:00"/>
    <x v="0"/>
    <x v="1"/>
    <x v="1"/>
    <x v="4"/>
    <x v="2"/>
    <x v="14"/>
    <s v="APP-PEO-916"/>
    <n v="18.3"/>
    <n v="2"/>
    <x v="3"/>
    <n v="6.98"/>
    <s v="Apple Pay"/>
    <x v="1"/>
    <s v="FALL5"/>
    <n v="8.75"/>
    <n v="31.11"/>
    <n v="11.7"/>
  </r>
  <r>
    <s v="PP-67AT6UEM"/>
    <x v="277"/>
    <x v="205"/>
    <d v="1899-12-30T08:56:00"/>
    <x v="3"/>
    <x v="2"/>
    <x v="3"/>
    <x v="2"/>
    <x v="0"/>
    <x v="2"/>
    <s v="JEW-VIN-512"/>
    <n v="14.74"/>
    <n v="4"/>
    <x v="1"/>
    <n v="0"/>
    <s v=" Card"/>
    <x v="3"/>
    <s v="FREESHIP"/>
    <n v="5.66"/>
    <n v="56.012"/>
    <n v="34.5"/>
  </r>
  <r>
    <s v="PP-26RVPBAN"/>
    <x v="258"/>
    <x v="492"/>
    <d v="1899-12-30T15:55:00"/>
    <x v="0"/>
    <x v="1"/>
    <x v="1"/>
    <x v="11"/>
    <x v="3"/>
    <x v="16"/>
    <s v="ACC-PRE-666"/>
    <n v="27.1"/>
    <n v="2"/>
    <x v="0"/>
    <n v="6.82"/>
    <s v="UPI"/>
    <x v="1"/>
    <s v="petalpulse"/>
    <m/>
    <n v="54.2"/>
    <n v="26.67"/>
  </r>
  <r>
    <s v="PP-D2CZ3IXL"/>
    <x v="117"/>
    <x v="493"/>
    <d v="1899-12-30T02:32:00"/>
    <x v="2"/>
    <x v="1"/>
    <x v="1"/>
    <x v="1"/>
    <x v="1"/>
    <x v="10"/>
    <s v="BOU-SUN-155"/>
    <n v="25.17"/>
    <n v="1"/>
    <x v="2"/>
    <n v="0"/>
    <s v="Cash"/>
    <x v="3"/>
    <s v="SPRING10"/>
    <n v="13.44"/>
    <n v="22.653000000000002"/>
    <n v="10.56"/>
  </r>
  <r>
    <s v="PP-58DQ8N5R"/>
    <x v="179"/>
    <x v="494"/>
    <d v="1899-12-30T14:37:00"/>
    <x v="0"/>
    <x v="1"/>
    <x v="1"/>
    <x v="2"/>
    <x v="1"/>
    <x v="19"/>
    <s v="BOU-ORC-421"/>
    <n v="59.49"/>
    <n v="3"/>
    <x v="2"/>
    <n v="7.51"/>
    <s v="Google Pay"/>
    <x v="2"/>
    <s v="SPRING10"/>
    <n v="32.450000000000003"/>
    <n v="160.62299999999999"/>
    <n v="43.41"/>
  </r>
  <r>
    <s v="PP-GQH1SFPJ"/>
    <x v="156"/>
    <x v="495"/>
    <d v="1899-12-30T17:27:00"/>
    <x v="3"/>
    <x v="2"/>
    <x v="3"/>
    <x v="4"/>
    <x v="3"/>
    <x v="12"/>
    <s v="ACC-PET-602"/>
    <n v="10.02"/>
    <n v="2"/>
    <x v="0"/>
    <n v="2.82"/>
    <s v="Cash"/>
    <x v="0"/>
    <s v="SPRING10"/>
    <n v="4.43"/>
    <n v="20.04"/>
    <n v="8.7899999999999991"/>
  </r>
  <r>
    <s v="PP-X31MQ77V"/>
    <x v="219"/>
    <x v="225"/>
    <d v="1899-12-30T22:54:00"/>
    <x v="2"/>
    <x v="0"/>
    <x v="0"/>
    <x v="5"/>
    <x v="2"/>
    <x v="15"/>
    <s v="APP-ROS-303"/>
    <n v="27.46"/>
    <n v="2"/>
    <x v="1"/>
    <n v="3.5"/>
    <s v="PayPal"/>
    <x v="0"/>
    <s v="WINTER20"/>
    <n v="12.21"/>
    <n v="52.173999999999999"/>
    <n v="28.98"/>
  </r>
  <r>
    <s v="PP-3Y0CLCCV"/>
    <x v="102"/>
    <x v="496"/>
    <d v="1899-12-30T12:00:00"/>
    <x v="0"/>
    <x v="0"/>
    <x v="0"/>
    <x v="0"/>
    <x v="1"/>
    <x v="3"/>
    <s v="bou-tul-437"/>
    <n v="30.78"/>
    <n v="1"/>
    <x v="3"/>
    <n v="9.1300000000000008"/>
    <s v="Google Pay"/>
    <x v="2"/>
    <s v="SUMMER15"/>
    <n v="14.79"/>
    <n v="26.163"/>
    <n v="7.66"/>
  </r>
  <r>
    <s v="PP-2TEMJYX0"/>
    <x v="117"/>
    <x v="67"/>
    <d v="1899-12-30T05:53:00"/>
    <x v="2"/>
    <x v="0"/>
    <x v="0"/>
    <x v="1"/>
    <x v="0"/>
    <x v="2"/>
    <s v="JEW-VIN-522"/>
    <n v="13.47"/>
    <n v="1"/>
    <x v="3"/>
    <n v="0"/>
    <s v="Card"/>
    <x v="3"/>
    <s v="FREESHIP"/>
    <n v="4.93"/>
    <n v="11.4495"/>
    <n v="-18.66"/>
  </r>
  <r>
    <s v="PP-2U15DKEB"/>
    <x v="78"/>
    <x v="106"/>
    <d v="1899-12-30T21:03:00"/>
    <x v="0"/>
    <x v="0"/>
    <x v="0"/>
    <x v="1"/>
    <x v="0"/>
    <x v="7"/>
    <s v="JEW-FLO-845"/>
    <n v="34.159999999999997"/>
    <n v="1"/>
    <x v="1"/>
    <n v="7.52"/>
    <s v="Cash"/>
    <x v="1"/>
    <s v="No Promo"/>
    <n v="12.92"/>
    <n v="32.451999999999998"/>
    <n v="15.29"/>
  </r>
  <r>
    <s v="PP-YEZYZ3FW"/>
    <x v="186"/>
    <x v="484"/>
    <d v="1899-12-30T17:17:00"/>
    <x v="7"/>
    <x v="1"/>
    <x v="1"/>
    <x v="5"/>
    <x v="2"/>
    <x v="14"/>
    <s v="APP-PEO-119"/>
    <n v="15.31"/>
    <n v="1"/>
    <x v="2"/>
    <n v="0"/>
    <s v="Card"/>
    <x v="0"/>
    <s v="SPRING10"/>
    <n v="7.02"/>
    <n v="13.779"/>
    <n v="7.46"/>
  </r>
  <r>
    <s v="PP-YCM3EJ10"/>
    <x v="167"/>
    <x v="497"/>
    <d v="1899-12-30T08:53:00"/>
    <x v="5"/>
    <x v="1"/>
    <x v="1"/>
    <x v="5"/>
    <x v="0"/>
    <x v="0"/>
    <s v="JEW-BLO-236"/>
    <n v="17.329999999999998"/>
    <n v="1"/>
    <x v="2"/>
    <n v="0"/>
    <s v="Apple Pay"/>
    <x v="0"/>
    <s v="petalpulse"/>
    <n v="6.97"/>
    <n v="15.597"/>
    <n v="9.32"/>
  </r>
  <r>
    <s v="PP-3H6W9E9L"/>
    <x v="188"/>
    <x v="498"/>
    <d v="1899-12-30T21:06:00"/>
    <x v="0"/>
    <x v="0"/>
    <x v="0"/>
    <x v="4"/>
    <x v="1"/>
    <x v="8"/>
    <s v="BOU-LIL-513"/>
    <n v="36.32"/>
    <n v="2"/>
    <x v="1"/>
    <n v="5.41"/>
    <s v="Card"/>
    <x v="2"/>
    <s v="VIP25"/>
    <n v="19.579999999999998"/>
    <n v="69.007999999999996"/>
    <n v="28.29"/>
  </r>
  <r>
    <s v="PP-V8B2AJCR"/>
    <x v="278"/>
    <x v="160"/>
    <d v="1899-12-30T02:17:00"/>
    <x v="2"/>
    <x v="0"/>
    <x v="2"/>
    <x v="5"/>
    <x v="0"/>
    <x v="7"/>
    <s v="JEW-FLO-746"/>
    <n v="29.01"/>
    <n v="2"/>
    <x v="1"/>
    <n v="0"/>
    <s v="Cash"/>
    <x v="3"/>
    <s v="SUMMER15"/>
    <n v="10.94"/>
    <n v="55.119"/>
    <n v="34.33"/>
  </r>
  <r>
    <s v="PP-RFOIAL5U"/>
    <x v="127"/>
    <x v="499"/>
    <d v="1899-12-30T15:39:00"/>
    <x v="2"/>
    <x v="0"/>
    <x v="0"/>
    <x v="1"/>
    <x v="1"/>
    <x v="1"/>
    <s v="BOU-ORC-427"/>
    <n v="48.53"/>
    <n v="3"/>
    <x v="3"/>
    <n v="0"/>
    <s v="PayPal"/>
    <x v="0"/>
    <s v="SUMMER15"/>
    <n v="24.79"/>
    <n v="123.75149999999999"/>
    <n v="60.54"/>
  </r>
  <r>
    <s v="PP-POO2FSPN"/>
    <x v="279"/>
    <x v="500"/>
    <d v="1899-12-30T08:46:00"/>
    <x v="2"/>
    <x v="0"/>
    <x v="0"/>
    <x v="5"/>
    <x v="1"/>
    <x v="3"/>
    <s v="BOU-TUL-809"/>
    <n v="36.880000000000003"/>
    <n v="3"/>
    <x v="3"/>
    <n v="3.5"/>
    <s v="Apple Pay"/>
    <x v="1"/>
    <s v="No Promo"/>
    <n v="19.21"/>
    <n v="94.044000000000011"/>
    <n v="45.06"/>
  </r>
  <r>
    <s v="PP-4N1W3ER7"/>
    <x v="45"/>
    <x v="501"/>
    <d v="1899-12-30T18:43:00"/>
    <x v="0"/>
    <x v="1"/>
    <x v="1"/>
    <x v="1"/>
    <x v="2"/>
    <x v="15"/>
    <s v="APP-ROS-103"/>
    <n v="28.52"/>
    <n v="3"/>
    <x v="0"/>
    <n v="6.7"/>
    <s v="Cash"/>
    <x v="2"/>
    <s v="SPRING10"/>
    <n v="12.44"/>
    <n v="85.56"/>
    <n v="43.88"/>
  </r>
  <r>
    <s v="PP-34NUDLVQ"/>
    <x v="56"/>
    <x v="271"/>
    <d v="1899-12-30T05:39:00"/>
    <x v="0"/>
    <x v="0"/>
    <x v="0"/>
    <x v="2"/>
    <x v="3"/>
    <x v="18"/>
    <s v="ACC-BOT-606"/>
    <n v="6.86"/>
    <n v="4"/>
    <x v="0"/>
    <n v="4.91"/>
    <s v="UPI"/>
    <x v="1"/>
    <s v="B2G1"/>
    <n v="2.74"/>
    <n v="27.44"/>
    <n v="13.29"/>
  </r>
  <r>
    <s v="PP-X8QPADS0"/>
    <x v="142"/>
    <x v="59"/>
    <s v=""/>
    <x v="0"/>
    <x v="0"/>
    <x v="0"/>
    <x v="3"/>
    <x v="2"/>
    <x v="15"/>
    <s v="APP-ROS-711"/>
    <n v="25.51"/>
    <n v="3"/>
    <x v="1"/>
    <n v="7.34"/>
    <s v="Cash"/>
    <x v="3"/>
    <s v="SPRING10"/>
    <n v="12.03"/>
    <n v="72.703499999999991"/>
    <n v="3"/>
  </r>
  <r>
    <s v="PP-K4EGW1TP"/>
    <x v="87"/>
    <x v="502"/>
    <d v="1899-12-30T15:38:00"/>
    <x v="0"/>
    <x v="2"/>
    <x v="3"/>
    <x v="1"/>
    <x v="3"/>
    <x v="18"/>
    <s v="ACC-BOT-694"/>
    <n v="6.95"/>
    <n v="2"/>
    <x v="2"/>
    <n v="9.84"/>
    <s v="UPI"/>
    <x v="1"/>
    <s v="SPRING10"/>
    <n v="2.9"/>
    <n v="12.51"/>
    <n v="0.89"/>
  </r>
  <r>
    <s v="PP-862PFRN2"/>
    <x v="154"/>
    <x v="503"/>
    <d v="1899-12-30T16:42:00"/>
    <x v="2"/>
    <x v="1"/>
    <x v="1"/>
    <x v="4"/>
    <x v="1"/>
    <x v="3"/>
    <s v="BOU-TUL-738"/>
    <n v="34.81"/>
    <n v="3"/>
    <x v="1"/>
    <n v="0"/>
    <s v="Apple Pay"/>
    <x v="1"/>
    <s v="WINTER20"/>
    <n v="19.25"/>
    <n v="99.208500000000001"/>
    <n v="44.35"/>
  </r>
  <r>
    <s v="PP-PR4TW5S6"/>
    <x v="227"/>
    <x v="504"/>
    <d v="1899-12-30T15:12:00"/>
    <x v="2"/>
    <x v="1"/>
    <x v="1"/>
    <x v="2"/>
    <x v="0"/>
    <x v="17"/>
    <s v="JEW-DAI-454"/>
    <n v="16.93"/>
    <n v="2"/>
    <x v="0"/>
    <n v="0"/>
    <s v="Cash"/>
    <x v="2"/>
    <s v="WINTER20"/>
    <n v="6.7"/>
    <n v="33.86"/>
    <n v="20.46"/>
  </r>
  <r>
    <s v="PP-IB1SWS21"/>
    <x v="280"/>
    <x v="505"/>
    <d v="1899-12-30T14:09:36"/>
    <x v="2"/>
    <x v="0"/>
    <x v="0"/>
    <x v="5"/>
    <x v="1"/>
    <x v="10"/>
    <s v="BOU-SUN-230"/>
    <n v="29.15"/>
    <n v="1"/>
    <x v="2"/>
    <n v="0"/>
    <s v="Apple Pay"/>
    <x v="1"/>
    <s v="No Promo"/>
    <n v="14.08"/>
    <n v="26.234999999999999"/>
    <n v="-9.51"/>
  </r>
  <r>
    <s v="PP-FTFOFYSY"/>
    <x v="210"/>
    <x v="426"/>
    <d v="1899-12-30T02:10:00"/>
    <x v="7"/>
    <x v="2"/>
    <x v="3"/>
    <x v="2"/>
    <x v="1"/>
    <x v="1"/>
    <s v="BOU-ORC-898"/>
    <n v="54.71"/>
    <n v="2"/>
    <x v="0"/>
    <n v="0"/>
    <s v="Cash"/>
    <x v="1"/>
    <s v="FALL5"/>
    <n v="30.16"/>
    <n v="109.42"/>
    <n v="49.1"/>
  </r>
  <r>
    <s v="PP-709Q6OHX"/>
    <x v="39"/>
    <x v="506"/>
    <d v="1899-12-30T21:47:00"/>
    <x v="0"/>
    <x v="1"/>
    <x v="1"/>
    <x v="4"/>
    <x v="2"/>
    <x v="13"/>
    <s v="APP-LAV-298"/>
    <n v="25.06"/>
    <n v="1"/>
    <x v="0"/>
    <n v="0"/>
    <s v="PayPal"/>
    <x v="2"/>
    <s v="FREESHIP"/>
    <n v="10.91"/>
    <n v="25.06"/>
    <n v="14.15"/>
  </r>
  <r>
    <s v="PP-WZ3R2L9E"/>
    <x v="143"/>
    <x v="507"/>
    <d v="1899-12-30T01:42:00"/>
    <x v="0"/>
    <x v="1"/>
    <x v="1"/>
    <x v="4"/>
    <x v="0"/>
    <x v="7"/>
    <s v="JEW-FLO-921"/>
    <n v="30.41"/>
    <n v="2"/>
    <x v="4"/>
    <n v="5.53"/>
    <s v="NA"/>
    <x v="3"/>
    <s v="WINTER20"/>
    <n v="11.41"/>
    <n v="48.656000000000006"/>
    <n v="26.81"/>
  </r>
  <r>
    <s v="PP-E8XPU46U"/>
    <x v="67"/>
    <x v="3"/>
    <d v="1899-12-30T12:37:00"/>
    <x v="2"/>
    <x v="0"/>
    <x v="0"/>
    <x v="2"/>
    <x v="2"/>
    <x v="4"/>
    <s v="APP-DAH-291"/>
    <n v="19.55"/>
    <n v="3"/>
    <x v="1"/>
    <n v="0"/>
    <s v="PayPal"/>
    <x v="0"/>
    <s v="SPRING10"/>
    <n v="9.5399999999999991"/>
    <n v="55.717500000000001"/>
    <n v="28.53"/>
  </r>
  <r>
    <s v="PP-MREVNSI8"/>
    <x v="281"/>
    <x v="508"/>
    <d v="1899-12-30T05:16:48"/>
    <x v="0"/>
    <x v="0"/>
    <x v="0"/>
    <x v="2"/>
    <x v="0"/>
    <x v="0"/>
    <s v="JEW-BLO-736"/>
    <n v="15.89"/>
    <n v="2"/>
    <x v="2"/>
    <n v="0"/>
    <s v="PayPal"/>
    <x v="1"/>
    <s v="FREESHIP"/>
    <n v="5.87"/>
    <n v="28.602"/>
    <n v="18.04"/>
  </r>
  <r>
    <s v="PP-20VZ9LY2"/>
    <x v="183"/>
    <x v="509"/>
    <d v="1899-12-30T11:31:12"/>
    <x v="0"/>
    <x v="0"/>
    <x v="0"/>
    <x v="5"/>
    <x v="3"/>
    <x v="9"/>
    <s v="ACC-FLO-184"/>
    <n v="8.73"/>
    <n v="6"/>
    <x v="0"/>
    <n v="5.69"/>
    <s v="Cash"/>
    <x v="3"/>
    <s v="SPRING10"/>
    <n v="3.24"/>
    <n v="52.38"/>
    <n v="29.24"/>
  </r>
  <r>
    <s v="PP-9QTW3JKI"/>
    <x v="174"/>
    <x v="59"/>
    <s v=""/>
    <x v="2"/>
    <x v="0"/>
    <x v="0"/>
    <x v="1"/>
    <x v="2"/>
    <x v="13"/>
    <s v="APP-LAV-880"/>
    <n v="22.44"/>
    <n v="2"/>
    <x v="2"/>
    <n v="3.5"/>
    <s v="Google Pay"/>
    <x v="2"/>
    <s v="No Promo"/>
    <n v="9.92"/>
    <n v="40.392000000000003"/>
    <n v="22.54"/>
  </r>
  <r>
    <s v="PP-O80JIK6U"/>
    <x v="274"/>
    <x v="510"/>
    <d v="1899-12-30T11:36:00"/>
    <x v="0"/>
    <x v="1"/>
    <x v="1"/>
    <x v="4"/>
    <x v="2"/>
    <x v="19"/>
    <s v="APP-ROS-106"/>
    <n v="23.17"/>
    <n v="1"/>
    <x v="2"/>
    <n v="7.76"/>
    <s v="Card"/>
    <x v="2"/>
    <s v="VIP25"/>
    <n v="10.67"/>
    <n v="20.853000000000002"/>
    <n v="6.21"/>
  </r>
  <r>
    <s v="PP-THJ22SUL"/>
    <x v="120"/>
    <x v="511"/>
    <d v="1899-12-30T03:40:00"/>
    <x v="2"/>
    <x v="0"/>
    <x v="2"/>
    <x v="4"/>
    <x v="1"/>
    <x v="3"/>
    <s v="BOU-TUL-280"/>
    <n v="32.11"/>
    <n v="1"/>
    <x v="1"/>
    <n v="0"/>
    <s v="UPI"/>
    <x v="1"/>
    <s v="FALL5"/>
    <n v="17.72"/>
    <n v="30.504499999999997"/>
    <n v="13.67"/>
  </r>
  <r>
    <s v="PP-1R8JWHTT"/>
    <x v="282"/>
    <x v="512"/>
    <d v="1899-12-30T14:54:00"/>
    <x v="4"/>
    <x v="0"/>
    <x v="0"/>
    <x v="9"/>
    <x v="1"/>
    <x v="10"/>
    <s v="BOU-SUN-957"/>
    <n v="28.48"/>
    <n v="1"/>
    <x v="0"/>
    <n v="0"/>
    <s v="UPI"/>
    <x v="2"/>
    <s v="SPRING10"/>
    <n v="15.58"/>
    <n v="28.48"/>
    <n v="12.9"/>
  </r>
  <r>
    <s v="PP-N5EL11ZK"/>
    <x v="279"/>
    <x v="513"/>
    <d v="1899-12-30T00:57:36"/>
    <x v="2"/>
    <x v="1"/>
    <x v="1"/>
    <x v="5"/>
    <x v="1"/>
    <x v="3"/>
    <s v="BOU-TUL-419"/>
    <n v="31.27"/>
    <n v="3"/>
    <x v="0"/>
    <n v="0"/>
    <s v="Google Pay"/>
    <x v="0"/>
    <s v="No Promo"/>
    <n v="16.59"/>
    <n v="93.81"/>
    <n v="44.04"/>
  </r>
  <r>
    <s v="PP-T5GMBPSJ"/>
    <x v="38"/>
    <x v="514"/>
    <d v="1899-12-30T03:48:00"/>
    <x v="2"/>
    <x v="1"/>
    <x v="1"/>
    <x v="2"/>
    <x v="2"/>
    <x v="15"/>
    <s v="APP-ROS-834"/>
    <n v="26.07"/>
    <n v="2"/>
    <x v="1"/>
    <n v="0"/>
    <s v="Apple Pay "/>
    <x v="2"/>
    <s v="B2G1"/>
    <n v="10.36"/>
    <n v="49.533000000000001"/>
    <n v="29.85"/>
  </r>
  <r>
    <s v="PP-1XV9TPKL"/>
    <x v="272"/>
    <x v="515"/>
    <d v="1899-12-30T09:46:00"/>
    <x v="2"/>
    <x v="1"/>
    <x v="1"/>
    <x v="11"/>
    <x v="1"/>
    <x v="1"/>
    <s v="BOU-ORC-918"/>
    <n v="56.98"/>
    <n v="1"/>
    <x v="2"/>
    <n v="0"/>
    <s v="Apple Pay"/>
    <x v="0"/>
    <s v="SPRING10"/>
    <n v="32.409999999999997"/>
    <n v="51.281999999999996"/>
    <n v="22.11"/>
  </r>
  <r>
    <s v="PP-YUYTGQEI"/>
    <x v="211"/>
    <x v="516"/>
    <d v="1899-12-30T04:19:12"/>
    <x v="2"/>
    <x v="1"/>
    <x v="1"/>
    <x v="1"/>
    <x v="1"/>
    <x v="1"/>
    <s v="BOU-ORC-105"/>
    <n v="52.03"/>
    <n v="2"/>
    <x v="3"/>
    <n v="0"/>
    <s v="Card"/>
    <x v="1"/>
    <s v="SUMMER15"/>
    <n v="27.76"/>
    <n v="88.450999999999993"/>
    <n v="41.26"/>
  </r>
  <r>
    <s v="PP-WXQAQ9JD"/>
    <x v="4"/>
    <x v="517"/>
    <d v="1899-12-30T01:55:12"/>
    <x v="2"/>
    <x v="1"/>
    <x v="1"/>
    <x v="4"/>
    <x v="2"/>
    <x v="5"/>
    <s v="APP-SUN-297"/>
    <n v="44.48"/>
    <n v="1"/>
    <x v="2"/>
    <n v="0"/>
    <s v="PayPal"/>
    <x v="3"/>
    <s v="SUMMER15"/>
    <n v="19.21"/>
    <n v="40.031999999999996"/>
    <n v="22.74"/>
  </r>
  <r>
    <s v="PP-3RFSSF1H"/>
    <x v="283"/>
    <x v="518"/>
    <d v="1899-12-30T08:39:00"/>
    <x v="0"/>
    <x v="0"/>
    <x v="0"/>
    <x v="5"/>
    <x v="1"/>
    <x v="10"/>
    <s v="BOU-SUN-395"/>
    <n v="25.24"/>
    <n v="2"/>
    <x v="2"/>
    <n v="7.51"/>
    <s v="Cash"/>
    <x v="0"/>
    <s v="SUMMER15"/>
    <n v="13.38"/>
    <n v="45.431999999999995"/>
    <n v="16.47"/>
  </r>
  <r>
    <s v="PP-EXANVZGZ"/>
    <x v="284"/>
    <x v="519"/>
    <d v="1899-12-30T10:19:12"/>
    <x v="0"/>
    <x v="1"/>
    <x v="1"/>
    <x v="4"/>
    <x v="2"/>
    <x v="14"/>
    <s v="APP-PEO-981"/>
    <n v="20.63"/>
    <n v="4"/>
    <x v="0"/>
    <n v="4.6500000000000004"/>
    <s v="Card"/>
    <x v="3"/>
    <s v="B2G1"/>
    <n v="9.15"/>
    <n v="82.52"/>
    <n v="42.9"/>
  </r>
  <r>
    <s v="PP-VI69W1HM"/>
    <x v="285"/>
    <x v="520"/>
    <d v="1899-12-30T18:34:00"/>
    <x v="4"/>
    <x v="0"/>
    <x v="0"/>
    <x v="1"/>
    <x v="3"/>
    <x v="9"/>
    <s v="ACC-FLO-795"/>
    <n v="8.1"/>
    <n v="3"/>
    <x v="1"/>
    <n v="0"/>
    <s v="Card"/>
    <x v="0"/>
    <s v="FREESHIP"/>
    <n v="3.68"/>
    <n v="23.084999999999997"/>
    <n v="12.6"/>
  </r>
  <r>
    <s v="PP-BIELVMH9"/>
    <x v="275"/>
    <x v="521"/>
    <d v="1899-12-30T06:22:00"/>
    <x v="0"/>
    <x v="1"/>
    <x v="1"/>
    <x v="4"/>
    <x v="0"/>
    <x v="7"/>
    <s v="JEW-FLO-414"/>
    <n v="33.47"/>
    <n v="1"/>
    <x v="1"/>
    <n v="4.6100000000000003"/>
    <s v="UPI"/>
    <x v="0"/>
    <s v="WINTER20"/>
    <n v="11.84"/>
    <n v="31.796499999999998"/>
    <n v="17.55"/>
  </r>
  <r>
    <s v="PP-XZIBHBMZ"/>
    <x v="286"/>
    <x v="522"/>
    <d v="1899-12-30T21:42:00"/>
    <x v="0"/>
    <x v="0"/>
    <x v="0"/>
    <x v="2"/>
    <x v="2"/>
    <x v="4"/>
    <s v="APP-DAH-541"/>
    <n v="19.28"/>
    <n v="2"/>
    <x v="0"/>
    <n v="5.6"/>
    <s v="Card"/>
    <x v="0"/>
    <s v="petalpulse"/>
    <n v="9.34"/>
    <n v="38.56"/>
    <m/>
  </r>
  <r>
    <s v="PP-F7BZPJFW"/>
    <x v="287"/>
    <x v="122"/>
    <d v="1899-12-30T16:11:00"/>
    <x v="0"/>
    <x v="0"/>
    <x v="0"/>
    <x v="1"/>
    <x v="2"/>
    <x v="13"/>
    <s v="APP-LAV-100"/>
    <n v="24.33"/>
    <n v="1"/>
    <x v="2"/>
    <n v="3.11"/>
    <s v="UPI"/>
    <x v="1"/>
    <s v="SUMMER15"/>
    <n v="10.61"/>
    <n v="21.896999999999998"/>
    <n v="10.33"/>
  </r>
  <r>
    <s v="PP-DNFXG8MQ"/>
    <x v="245"/>
    <x v="523"/>
    <d v="1899-12-30T10:57:00"/>
    <x v="2"/>
    <x v="0"/>
    <x v="0"/>
    <x v="5"/>
    <x v="1"/>
    <x v="6"/>
    <s v="BOU-ROS-478"/>
    <n v="42.68"/>
    <n v="2"/>
    <x v="0"/>
    <n v="0"/>
    <s v="Apple Pay"/>
    <x v="2"/>
    <s v="SPRING10"/>
    <n v="21.07"/>
    <n v="85.36"/>
    <n v="33.549999999999997"/>
  </r>
  <r>
    <s v="PP-JY86FMXC"/>
    <x v="98"/>
    <x v="524"/>
    <d v="1899-12-30T19:09:00"/>
    <x v="0"/>
    <x v="1"/>
    <x v="1"/>
    <x v="4"/>
    <x v="1"/>
    <x v="10"/>
    <s v="BOU-SUN-169"/>
    <n v="24.84"/>
    <n v="2"/>
    <x v="3"/>
    <n v="8.09"/>
    <s v="Google Pay"/>
    <x v="0"/>
    <s v="SPRING10"/>
    <n v="13.37"/>
    <n v="42.228000000000002"/>
    <n v="14.24"/>
  </r>
  <r>
    <s v="PP-96IDV1G0"/>
    <x v="104"/>
    <x v="525"/>
    <d v="1899-12-30T14:54:00"/>
    <x v="0"/>
    <x v="1"/>
    <x v="1"/>
    <x v="1"/>
    <x v="0"/>
    <x v="0"/>
    <s v="JEW-BLO-862"/>
    <n v="18.41"/>
    <n v="1"/>
    <x v="0"/>
    <n v="2.1800000000000002"/>
    <s v="Card"/>
    <x v="0"/>
    <s v="No Promo"/>
    <n v="6.86"/>
    <n v="18.41"/>
    <n v="10.130000000000001"/>
  </r>
  <r>
    <s v="PP-3XBV37Q4"/>
    <x v="169"/>
    <x v="526"/>
    <d v="1899-12-30T06:48:00"/>
    <x v="0"/>
    <x v="1"/>
    <x v="1"/>
    <x v="5"/>
    <x v="2"/>
    <x v="4"/>
    <s v="APP-DAH-356"/>
    <n v="20.67"/>
    <n v="1"/>
    <x v="4"/>
    <n v="9.23"/>
    <s v="Cash"/>
    <x v="0"/>
    <s v="No Promo"/>
    <n v="9.9"/>
    <n v="16.536000000000001"/>
    <n v="2.62"/>
  </r>
  <r>
    <s v="PP-82Z3LM1B"/>
    <x v="35"/>
    <x v="527"/>
    <d v="1899-12-30T00:43:12"/>
    <x v="0"/>
    <x v="1"/>
    <x v="1"/>
    <x v="10"/>
    <x v="1"/>
    <x v="8"/>
    <s v="BOU-LIL-978"/>
    <n v="36.81"/>
    <n v="1"/>
    <x v="1"/>
    <n v="2.0099999999999998"/>
    <s v="UPI"/>
    <x v="2"/>
    <s v="SPRING10"/>
    <n v="18.93"/>
    <n v="34.969500000000004"/>
    <n v="15.68"/>
  </r>
  <r>
    <s v="PP-74EPFG4V"/>
    <x v="255"/>
    <x v="528"/>
    <d v="1899-12-30T04:14:00"/>
    <x v="2"/>
    <x v="0"/>
    <x v="0"/>
    <x v="2"/>
    <x v="2"/>
    <x v="5"/>
    <s v="APP-SUN-845"/>
    <n v="53.9"/>
    <n v="1"/>
    <x v="4"/>
    <n v="0"/>
    <s v="Apple Pay"/>
    <x v="3"/>
    <s v="FREESHIP"/>
    <n v="23.39"/>
    <n v="43.120000000000005"/>
    <n v="24.41"/>
  </r>
  <r>
    <s v="PP-PJZ2UTY4"/>
    <x v="12"/>
    <x v="529"/>
    <d v="1899-12-30T11:16:48"/>
    <x v="0"/>
    <x v="0"/>
    <x v="0"/>
    <x v="5"/>
    <x v="1"/>
    <x v="6"/>
    <s v="BOU-ROS-164"/>
    <n v="38.92"/>
    <n v="1"/>
    <x v="3"/>
    <n v="10.36"/>
    <s v="Cash"/>
    <x v="3"/>
    <s v="B2G1"/>
    <n v="20.29"/>
    <n v="33.082000000000001"/>
    <n v="9.1"/>
  </r>
  <r>
    <s v="PP-UVH4DTC4"/>
    <x v="173"/>
    <x v="530"/>
    <d v="1899-12-30T10:06:00"/>
    <x v="2"/>
    <x v="2"/>
    <x v="4"/>
    <x v="2"/>
    <x v="3"/>
    <x v="12"/>
    <s v="ACC-PET-238"/>
    <n v="11.01"/>
    <n v="4"/>
    <x v="3"/>
    <n v="0"/>
    <s v="Apple Pay"/>
    <x v="2"/>
    <s v="No Promo"/>
    <n v="4.51"/>
    <n v="37.433999999999997"/>
    <n v="22.1"/>
  </r>
  <r>
    <s v="PP-34M9Z5I6"/>
    <x v="288"/>
    <x v="531"/>
    <d v="1899-12-30T19:42:00"/>
    <x v="5"/>
    <x v="1"/>
    <x v="1"/>
    <x v="5"/>
    <x v="0"/>
    <x v="11"/>
    <s v="JEW-PET-156"/>
    <n v="22.92"/>
    <n v="1"/>
    <x v="3"/>
    <n v="0"/>
    <s v="Google Pay"/>
    <x v="2"/>
    <s v="FALL5"/>
    <n v="8.8699999999999992"/>
    <n v="19.481999999999999"/>
    <n v="11.94"/>
  </r>
  <r>
    <s v="PP-BL98CN5C"/>
    <x v="227"/>
    <x v="532"/>
    <d v="1899-12-30T17:02:00"/>
    <x v="2"/>
    <x v="1"/>
    <x v="1"/>
    <x v="2"/>
    <x v="1"/>
    <x v="3"/>
    <s v="BOU-TUL-490"/>
    <n v="31.76"/>
    <n v="1"/>
    <x v="2"/>
    <n v="0"/>
    <s v="Google Pay"/>
    <x v="3"/>
    <s v="FREESHIP"/>
    <n v="17.489999999999998"/>
    <n v="28.584000000000003"/>
    <n v="12.84"/>
  </r>
  <r>
    <s v="PP-5JH3E3T8"/>
    <x v="144"/>
    <x v="533"/>
    <d v="1899-12-30T15:16:00"/>
    <x v="3"/>
    <x v="1"/>
    <x v="1"/>
    <x v="5"/>
    <x v="0"/>
    <x v="11"/>
    <s v="JEW-PET-937"/>
    <n v="24.57"/>
    <n v="2"/>
    <x v="2"/>
    <n v="9.91"/>
    <s v="PayPal"/>
    <x v="0"/>
    <s v="SPRING10"/>
    <n v="9.6999999999999993"/>
    <n v="44.225999999999999"/>
    <n v="20.32"/>
  </r>
  <r>
    <s v="PP-5OROPAWL"/>
    <x v="83"/>
    <x v="534"/>
    <d v="1899-12-30T11:22:00"/>
    <x v="2"/>
    <x v="0"/>
    <x v="0"/>
    <x v="2"/>
    <x v="0"/>
    <x v="11"/>
    <s v="JEW-PET-728"/>
    <n v="21.91"/>
    <n v="3"/>
    <x v="3"/>
    <n v="0"/>
    <s v=" Google Pay"/>
    <x v="0"/>
    <s v="No Promo"/>
    <n v="8.6"/>
    <n v="55.8705"/>
    <n v="33.94"/>
  </r>
  <r>
    <s v="PP-9JBK5AAD"/>
    <x v="74"/>
    <x v="535"/>
    <d v="1899-12-30T11:57:00"/>
    <x v="2"/>
    <x v="1"/>
    <x v="1"/>
    <x v="5"/>
    <x v="1"/>
    <x v="6"/>
    <s v="BOU-ROS-533"/>
    <n v="38.56"/>
    <n v="5"/>
    <x v="2"/>
    <n v="0"/>
    <s v="Cash"/>
    <x v="1"/>
    <s v="petalpulse"/>
    <n v="20.7"/>
    <n v="173.52"/>
    <n v="80.37"/>
  </r>
  <r>
    <s v="PP-HG07LA7D"/>
    <x v="103"/>
    <x v="536"/>
    <d v="1899-12-30T13:40:00"/>
    <x v="2"/>
    <x v="2"/>
    <x v="4"/>
    <x v="13"/>
    <x v="3"/>
    <x v="18"/>
    <s v="ACC-BOT-270"/>
    <n v="6.98"/>
    <n v="4"/>
    <x v="1"/>
    <n v="0"/>
    <s v="Card"/>
    <x v="1"/>
    <s v="FALL5"/>
    <n v="2.74"/>
    <n v="26.524000000000001"/>
    <n v="16.11"/>
  </r>
  <r>
    <s v="PP-X54P8RI4"/>
    <x v="234"/>
    <x v="537"/>
    <d v="1899-12-30T01:12:00"/>
    <x v="3"/>
    <x v="1"/>
    <x v="1"/>
    <x v="1"/>
    <x v="0"/>
    <x v="17"/>
    <s v="JEW-DAI-124"/>
    <n v="16.12"/>
    <n v="1"/>
    <x v="2"/>
    <n v="4.8099999999999996"/>
    <s v="Apple Pay"/>
    <x v="3"/>
    <s v="SPRING10"/>
    <n v="6.38"/>
    <n v="14.508000000000001"/>
    <m/>
  </r>
  <r>
    <s v="PP-ROZF66L0"/>
    <x v="89"/>
    <x v="518"/>
    <d v="1899-12-30T08:39:00"/>
    <x v="2"/>
    <x v="2"/>
    <x v="3"/>
    <x v="2"/>
    <x v="2"/>
    <x v="14"/>
    <s v="NA"/>
    <n v="17.98"/>
    <n v="2"/>
    <x v="4"/>
    <n v="0"/>
    <s v="Google Pay"/>
    <x v="2"/>
    <s v="VIP25"/>
    <n v="7.47"/>
    <n v="28.768000000000001"/>
    <n v="16.82"/>
  </r>
  <r>
    <s v="PP-OB47U7X3"/>
    <x v="131"/>
    <x v="538"/>
    <d v="1899-12-30T23:05:00"/>
    <x v="4"/>
    <x v="0"/>
    <x v="0"/>
    <x v="4"/>
    <x v="1"/>
    <x v="8"/>
    <s v="BOU-LIL-746"/>
    <n v="34.15"/>
    <n v="3"/>
    <x v="4"/>
    <n v="0"/>
    <s v="UPI"/>
    <x v="2"/>
    <s v="WINTER20"/>
    <n v="17.18"/>
    <n v="81.96"/>
    <n v="40.729999999999997"/>
  </r>
  <r>
    <s v="PP-9XGOBYV1"/>
    <x v="289"/>
    <x v="539"/>
    <d v="1899-12-30T10:28:00"/>
    <x v="0"/>
    <x v="0"/>
    <x v="0"/>
    <x v="5"/>
    <x v="1"/>
    <x v="3"/>
    <s v="BOU-TUL-612"/>
    <n v="32.64"/>
    <n v="3"/>
    <x v="2"/>
    <n v="4.7"/>
    <s v="Cash"/>
    <x v="1"/>
    <s v="WINTER20"/>
    <n v="17.940000000000001"/>
    <n v="88.128"/>
    <n v="36.630000000000003"/>
  </r>
  <r>
    <s v="PP-IBA9V2AC"/>
    <x v="152"/>
    <x v="540"/>
    <d v="1899-12-30T23:27:00"/>
    <x v="0"/>
    <x v="1"/>
    <x v="1"/>
    <x v="2"/>
    <x v="3"/>
    <x v="9"/>
    <s v="ACC-FLO-908"/>
    <n v="10.36"/>
    <n v="1"/>
    <x v="1"/>
    <n v="4.8600000000000003"/>
    <s v="Card "/>
    <x v="3"/>
    <s v="SPRING10"/>
    <n v="4.12"/>
    <n v="9.8419999999999987"/>
    <n v="2.77"/>
  </r>
  <r>
    <s v="PP-AFNWCIC0"/>
    <x v="158"/>
    <x v="541"/>
    <d v="1899-12-30T13:12:00"/>
    <x v="2"/>
    <x v="0"/>
    <x v="0"/>
    <x v="5"/>
    <x v="0"/>
    <x v="0"/>
    <s v="JEW-BLO-847"/>
    <n v="15.86"/>
    <n v="1"/>
    <x v="3"/>
    <n v="0"/>
    <s v="Cash"/>
    <x v="3"/>
    <s v="SUMMER15"/>
    <n v="5.96"/>
    <n v="13.481"/>
    <n v="8.41"/>
  </r>
  <r>
    <s v="PP-DYT9MOGE"/>
    <x v="182"/>
    <x v="542"/>
    <d v="1899-12-30T14:05:00"/>
    <x v="0"/>
    <x v="1"/>
    <x v="1"/>
    <x v="4"/>
    <x v="0"/>
    <x v="11"/>
    <s v="JEW-PET-730"/>
    <n v="22.17"/>
    <n v="4"/>
    <x v="1"/>
    <n v="5.95"/>
    <s v="UPI"/>
    <x v="2"/>
    <s v="No Promo"/>
    <m/>
    <n v="84.246000000000009"/>
    <n v="49.45"/>
  </r>
  <r>
    <s v="PP-0D3ACKEO"/>
    <x v="78"/>
    <x v="257"/>
    <d v="1899-12-30T19:21:00"/>
    <x v="0"/>
    <x v="0"/>
    <x v="0"/>
    <x v="1"/>
    <x v="2"/>
    <x v="4"/>
    <s v="APP-DAH-138"/>
    <n v="20.6"/>
    <n v="1"/>
    <x v="2"/>
    <n v="0"/>
    <s v="Cash"/>
    <x v="3"/>
    <s v="FREESHIP"/>
    <n v="9.9700000000000006"/>
    <n v="18.540000000000003"/>
    <n v="9.57"/>
  </r>
  <r>
    <s v="PP-PYBIRUD3"/>
    <x v="228"/>
    <x v="543"/>
    <d v="1899-12-30T05:02:24"/>
    <x v="0"/>
    <x v="1"/>
    <x v="1"/>
    <x v="1"/>
    <x v="0"/>
    <x v="11"/>
    <s v="JEW-PET-967"/>
    <n v="21.5"/>
    <n v="1"/>
    <x v="2"/>
    <n v="0"/>
    <s v="Apple Pay"/>
    <x v="1"/>
    <s v="FREESHIP"/>
    <n v="8.8699999999999992"/>
    <n v="19.350000000000001"/>
    <n v="11.37"/>
  </r>
  <r>
    <s v="PP-RNPKSB64"/>
    <x v="234"/>
    <x v="544"/>
    <d v="1899-12-30T01:26:24"/>
    <x v="0"/>
    <x v="1"/>
    <x v="1"/>
    <x v="1"/>
    <x v="0"/>
    <x v="2"/>
    <s v="JEW-VIN-596"/>
    <n v="13.82"/>
    <n v="1"/>
    <x v="0"/>
    <n v="7.38"/>
    <s v="UPI"/>
    <x v="3"/>
    <s v="No Promo"/>
    <n v="5.32"/>
    <n v="13.82"/>
    <n v="3.7"/>
  </r>
  <r>
    <s v="PP-473OZRBL"/>
    <x v="74"/>
    <x v="545"/>
    <d v="1899-12-30T12:57:36"/>
    <x v="0"/>
    <x v="0"/>
    <x v="0"/>
    <x v="5"/>
    <x v="3"/>
    <x v="18"/>
    <s v="ACC-BOT-526"/>
    <n v="7.44"/>
    <n v="4"/>
    <x v="0"/>
    <n v="2.02"/>
    <s v="Cash"/>
    <x v="1"/>
    <s v="No Promo"/>
    <n v="2.94"/>
    <n v="29.76"/>
    <n v="16.690000000000001"/>
  </r>
  <r>
    <s v="PP-2PBXYYW2"/>
    <x v="271"/>
    <x v="546"/>
    <d v="1899-12-30T15:30:00"/>
    <x v="2"/>
    <x v="0"/>
    <x v="0"/>
    <x v="4"/>
    <x v="1"/>
    <x v="6"/>
    <s v="BOU-ROS-158"/>
    <n v="39.53"/>
    <n v="3"/>
    <x v="3"/>
    <n v="0"/>
    <s v="PayPal"/>
    <x v="3"/>
    <s v="WINTER20"/>
    <n v="21.67"/>
    <n v="100.8015"/>
    <n v="45.54"/>
  </r>
  <r>
    <s v="PP-41DNTCAG"/>
    <x v="290"/>
    <x v="547"/>
    <d v="1899-12-30T09:50:24"/>
    <x v="0"/>
    <x v="1"/>
    <x v="1"/>
    <x v="4"/>
    <x v="1"/>
    <x v="1"/>
    <s v="BOU-ORC-515"/>
    <n v="53.64"/>
    <n v="1"/>
    <x v="1"/>
    <n v="3.21"/>
    <s v="Google Pay"/>
    <x v="3"/>
    <s v="FALL5"/>
    <n v="28.8"/>
    <n v="50.957999999999998"/>
    <n v="21.51"/>
  </r>
  <r>
    <s v="PP-VT3WCLK6"/>
    <x v="124"/>
    <x v="548"/>
    <d v="1899-12-30T04:48:00"/>
    <x v="2"/>
    <x v="0"/>
    <x v="2"/>
    <x v="5"/>
    <x v="1"/>
    <x v="6"/>
    <s v="BOU-ROS-547"/>
    <n v="39.659999999999997"/>
    <n v="1"/>
    <x v="3"/>
    <n v="0"/>
    <s v="Google Pay"/>
    <x v="2"/>
    <s v="WINTER20"/>
    <n v="20.92"/>
    <n v="33.710999999999999"/>
    <n v="15.93"/>
  </r>
  <r>
    <s v="PP-XPMB0E0S"/>
    <x v="165"/>
    <x v="549"/>
    <d v="1899-12-30T07:56:00"/>
    <x v="0"/>
    <x v="1"/>
    <x v="1"/>
    <x v="2"/>
    <x v="1"/>
    <x v="1"/>
    <s v="BOU-ORC-144"/>
    <n v="56.58"/>
    <n v="5"/>
    <x v="2"/>
    <n v="7.07"/>
    <s v="UPI"/>
    <x v="1"/>
    <s v="SUMMER15"/>
    <n v="28.37"/>
    <n v="254.60999999999999"/>
    <n v="122.35"/>
  </r>
  <r>
    <s v="PP-W3QBP9MW"/>
    <x v="41"/>
    <x v="205"/>
    <d v="1899-12-30T08:56:00"/>
    <x v="2"/>
    <x v="0"/>
    <x v="0"/>
    <x v="11"/>
    <x v="0"/>
    <x v="7"/>
    <s v="JEW-FLO-727"/>
    <n v="26.09"/>
    <n v="1"/>
    <x v="3"/>
    <n v="2"/>
    <s v="Apple Pay"/>
    <x v="1"/>
    <s v="SUMMER15"/>
    <n v="10.56"/>
    <n v="22.176500000000001"/>
    <n v="13.2"/>
  </r>
  <r>
    <s v="PP-OP4HN5X5"/>
    <x v="66"/>
    <x v="550"/>
    <d v="1899-12-30T13:25:00"/>
    <x v="2"/>
    <x v="0"/>
    <x v="0"/>
    <x v="5"/>
    <x v="2"/>
    <x v="15"/>
    <s v="APP-ROS-667"/>
    <n v="26.86"/>
    <n v="1"/>
    <x v="2"/>
    <n v="0"/>
    <s v="Cash"/>
    <x v="2"/>
    <s v="No Promo"/>
    <n v="11.45"/>
    <n v="24.173999999999999"/>
    <n v="13.87"/>
  </r>
  <r>
    <s v="PP-UPJ53AZ0"/>
    <x v="194"/>
    <x v="551"/>
    <d v="1899-12-30T16:35:00"/>
    <x v="0"/>
    <x v="0"/>
    <x v="0"/>
    <x v="5"/>
    <x v="2"/>
    <x v="14"/>
    <s v="APP-PEO-659"/>
    <n v="17.059999999999999"/>
    <n v="3"/>
    <x v="1"/>
    <n v="0"/>
    <s v="UPI"/>
    <x v="0"/>
    <s v="FREESHIP"/>
    <n v="7.82"/>
    <n v="48.620999999999988"/>
    <n v="26.33"/>
  </r>
  <r>
    <s v="PP-KPKI9C3H"/>
    <x v="90"/>
    <x v="552"/>
    <d v="1899-12-30T10:04:48"/>
    <x v="0"/>
    <x v="1"/>
    <x v="1"/>
    <x v="3"/>
    <x v="3"/>
    <x v="12"/>
    <s v="ACC-PET-698"/>
    <n v="10.76"/>
    <n v="5"/>
    <x v="1"/>
    <n v="8.24"/>
    <s v="PayPal"/>
    <x v="3"/>
    <s v="petalpulse"/>
    <n v="4.28"/>
    <n v="51.109999999999992"/>
    <n v="25.42"/>
  </r>
  <r>
    <s v="PP-GB69ZR42"/>
    <x v="115"/>
    <x v="553"/>
    <d v="1899-12-30T00:57:36"/>
    <x v="2"/>
    <x v="0"/>
    <x v="0"/>
    <x v="1"/>
    <x v="3"/>
    <x v="18"/>
    <s v="ACC-BOT-408"/>
    <n v="8.27"/>
    <n v="3"/>
    <x v="0"/>
    <n v="0"/>
    <s v="Cash"/>
    <x v="0"/>
    <s v="B2G1"/>
    <n v="3.08"/>
    <n v="24.81"/>
    <n v="15.57"/>
  </r>
  <r>
    <s v="PP-2UX64BIW"/>
    <x v="153"/>
    <x v="202"/>
    <d v="1899-12-30T17:58:00"/>
    <x v="0"/>
    <x v="1"/>
    <x v="1"/>
    <x v="5"/>
    <x v="1"/>
    <x v="3"/>
    <s v="BOU-TUL-324"/>
    <n v="32.08"/>
    <n v="2"/>
    <x v="4"/>
    <n v="6.09"/>
    <s v="UPI"/>
    <x v="3"/>
    <s v="No Promo"/>
    <n v="15.76"/>
    <n v="51.328000000000003"/>
    <m/>
  </r>
  <r>
    <s v="PP-AMKIINU4"/>
    <x v="96"/>
    <x v="59"/>
    <s v=""/>
    <x v="2"/>
    <x v="2"/>
    <x v="3"/>
    <x v="2"/>
    <x v="1"/>
    <x v="3"/>
    <s v="BOU-TUL-390"/>
    <n v="33.450000000000003"/>
    <m/>
    <x v="0"/>
    <n v="0"/>
    <s v="Card"/>
    <x v="1"/>
    <s v="SUMMER15"/>
    <n v="16.600000000000001"/>
    <n v="0"/>
    <n v="50.55"/>
  </r>
  <r>
    <s v="PP-D1L3TX21"/>
    <x v="198"/>
    <x v="554"/>
    <d v="1899-12-30T11:21:00"/>
    <x v="0"/>
    <x v="2"/>
    <x v="3"/>
    <x v="5"/>
    <x v="2"/>
    <x v="4"/>
    <s v="APP-DAH-790"/>
    <n v="21.98"/>
    <n v="2"/>
    <x v="0"/>
    <n v="1.34"/>
    <s v="UPI "/>
    <x v="1"/>
    <s v="No Promo"/>
    <n v="10.06"/>
    <n v="43.96"/>
    <n v="22.97"/>
  </r>
  <r>
    <s v="PP-L6MJ631I"/>
    <x v="100"/>
    <x v="555"/>
    <d v="1899-12-30T12:11:00"/>
    <x v="0"/>
    <x v="1"/>
    <x v="1"/>
    <x v="1"/>
    <x v="1"/>
    <x v="1"/>
    <s v="BOU-ORC-732"/>
    <n v="48.69"/>
    <n v="4"/>
    <x v="1"/>
    <n v="4.33"/>
    <s v="Apple Pay"/>
    <x v="2"/>
    <s v="SPRING10"/>
    <n v="23.73"/>
    <n v="185.02199999999999"/>
    <n v="92.03"/>
  </r>
  <r>
    <s v="PP-QWIMT3FY"/>
    <x v="291"/>
    <x v="556"/>
    <d v="1899-12-30T10:33:36"/>
    <x v="0"/>
    <x v="2"/>
    <x v="3"/>
    <x v="1"/>
    <x v="2"/>
    <x v="4"/>
    <s v="APP-DAH-374"/>
    <n v="18.8"/>
    <n v="1"/>
    <x v="0"/>
    <n v="0"/>
    <s v="Card "/>
    <x v="2"/>
    <s v="No Promo"/>
    <n v="8.98"/>
    <n v="18.8"/>
    <m/>
  </r>
  <r>
    <s v="PP-1M9964YZ"/>
    <x v="152"/>
    <x v="557"/>
    <d v="1899-12-30T03:21:36"/>
    <x v="2"/>
    <x v="0"/>
    <x v="0"/>
    <x v="1"/>
    <x v="0"/>
    <x v="2"/>
    <s v="JEW-VIN-237"/>
    <n v="14.91"/>
    <n v="1"/>
    <x v="1"/>
    <n v="0"/>
    <s v=" Google Pay "/>
    <x v="2"/>
    <s v="No Promo"/>
    <n v="5.54"/>
    <n v="14.1645"/>
    <n v="8.9"/>
  </r>
  <r>
    <s v="PP-ODOJKMWQ"/>
    <x v="37"/>
    <x v="558"/>
    <d v="1899-12-30T08:59:00"/>
    <x v="0"/>
    <x v="0"/>
    <x v="0"/>
    <x v="4"/>
    <x v="2"/>
    <x v="4"/>
    <s v="APP-DAH-797"/>
    <n v="18.48"/>
    <n v="1"/>
    <x v="3"/>
    <n v="4.18"/>
    <s v="Apple Pay "/>
    <x v="1"/>
    <s v="SPRING10"/>
    <n v="7.95"/>
    <n v="15.708"/>
    <n v="6.23"/>
  </r>
  <r>
    <s v="PP-02AV9AS4"/>
    <x v="2"/>
    <x v="559"/>
    <d v="1899-12-30T18:04:00"/>
    <x v="2"/>
    <x v="0"/>
    <x v="0"/>
    <x v="2"/>
    <x v="2"/>
    <x v="4"/>
    <s v="APP-DAH-791"/>
    <n v="20.37"/>
    <n v="2"/>
    <x v="2"/>
    <n v="0"/>
    <s v="UPI"/>
    <x v="3"/>
    <s v="VIP25"/>
    <n v="8.69"/>
    <n v="36.666000000000004"/>
    <n v="21.02"/>
  </r>
  <r>
    <s v="PP-KSGNBHDS"/>
    <x v="257"/>
    <x v="560"/>
    <d v="1899-12-30T16:09:00"/>
    <x v="5"/>
    <x v="1"/>
    <x v="1"/>
    <x v="1"/>
    <x v="3"/>
    <x v="18"/>
    <s v="ACC-BOT-822"/>
    <n v="7.24"/>
    <n v="1"/>
    <x v="0"/>
    <n v="0"/>
    <s v="UPI"/>
    <x v="2"/>
    <s v="FALL5"/>
    <n v="2.75"/>
    <n v="7.24"/>
    <n v="4.49"/>
  </r>
  <r>
    <s v="PP-7ONLJ4KH"/>
    <x v="166"/>
    <x v="561"/>
    <d v="1899-12-30T00:34:00"/>
    <x v="2"/>
    <x v="1"/>
    <x v="1"/>
    <x v="5"/>
    <x v="0"/>
    <x v="17"/>
    <s v="JEW-DAI-852"/>
    <n v="15.17"/>
    <n v="2"/>
    <x v="2"/>
    <n v="0"/>
    <s v="Cash"/>
    <x v="2"/>
    <s v="SPRING10"/>
    <n v="5.34"/>
    <n v="27.306000000000001"/>
    <n v="17.690000000000001"/>
  </r>
  <r>
    <s v="PP-O1LA0A39"/>
    <x v="207"/>
    <x v="562"/>
    <d v="1899-12-30T13:33:00"/>
    <x v="0"/>
    <x v="2"/>
    <x v="3"/>
    <x v="2"/>
    <x v="1"/>
    <x v="6"/>
    <s v="BOU-ROS-627"/>
    <n v="35.130000000000003"/>
    <n v="4"/>
    <x v="0"/>
    <n v="1.02"/>
    <s v=" Google Pay"/>
    <x v="3"/>
    <s v="petalpulse"/>
    <n v="19.11"/>
    <n v="140.52000000000001"/>
    <n v="63.42"/>
  </r>
  <r>
    <s v="PP-T0YMBOBN"/>
    <x v="281"/>
    <x v="86"/>
    <d v="1899-12-30T08:08:00"/>
    <x v="0"/>
    <x v="1"/>
    <x v="1"/>
    <x v="2"/>
    <x v="1"/>
    <x v="8"/>
    <s v="BOU-LIL-903"/>
    <n v="37.9"/>
    <n v="5"/>
    <x v="4"/>
    <n v="0"/>
    <s v="NA"/>
    <x v="1"/>
    <s v="FREESHIP"/>
    <n v="17.87"/>
    <n v="151.6"/>
    <n v="80.12"/>
  </r>
  <r>
    <s v="PP-RGK1KWOX"/>
    <x v="111"/>
    <x v="563"/>
    <d v="1899-12-30T03:25:00"/>
    <x v="0"/>
    <x v="1"/>
    <x v="1"/>
    <x v="5"/>
    <x v="1"/>
    <x v="1"/>
    <s v="BOU-ORC-385"/>
    <n v="57.26"/>
    <n v="2"/>
    <x v="1"/>
    <n v="0"/>
    <s v="Apple Pay"/>
    <x v="3"/>
    <s v="FREESHIP"/>
    <n v="29.22"/>
    <n v="108.794"/>
    <n v="53.28"/>
  </r>
  <r>
    <s v="PP-2TBER5XE"/>
    <x v="16"/>
    <x v="564"/>
    <d v="1899-12-30T18:58:00"/>
    <x v="0"/>
    <x v="1"/>
    <x v="1"/>
    <x v="4"/>
    <x v="2"/>
    <x v="14"/>
    <s v="APP-PEO-260"/>
    <n v="18.37"/>
    <n v="2"/>
    <x v="1"/>
    <n v="4.57"/>
    <s v="Card "/>
    <x v="0"/>
    <s v="SPRING10"/>
    <n v="8.2200000000000006"/>
    <n v="34.902999999999999"/>
    <n v="16.309999999999999"/>
  </r>
  <r>
    <s v="PP-ERPE5O86"/>
    <x v="210"/>
    <x v="565"/>
    <d v="1899-12-30T06:57:36"/>
    <x v="2"/>
    <x v="1"/>
    <x v="1"/>
    <x v="2"/>
    <x v="0"/>
    <x v="17"/>
    <s v="JEW-DAI-338"/>
    <n v="16.71"/>
    <n v="2"/>
    <x v="2"/>
    <n v="0"/>
    <s v=" PayPal"/>
    <x v="0"/>
    <s v="SPRING10"/>
    <n v="5.81"/>
    <n v="30.078000000000003"/>
    <n v="19.62"/>
  </r>
  <r>
    <s v="PP-MBVT0GNF"/>
    <x v="292"/>
    <x v="566"/>
    <d v="1899-12-30T10:26:00"/>
    <x v="2"/>
    <x v="0"/>
    <x v="0"/>
    <x v="1"/>
    <x v="1"/>
    <x v="10"/>
    <s v="BOU-SUN-609"/>
    <n v="29.39"/>
    <n v="1"/>
    <x v="0"/>
    <n v="0"/>
    <s v="PayPal "/>
    <x v="2"/>
    <s v="No Promo"/>
    <n v="15.94"/>
    <n v="29.39"/>
    <n v="13.45"/>
  </r>
  <r>
    <s v="PP-EP4B6AR3"/>
    <x v="10"/>
    <x v="567"/>
    <d v="1899-12-30T10:33:36"/>
    <x v="0"/>
    <x v="1"/>
    <x v="1"/>
    <x v="1"/>
    <x v="1"/>
    <x v="6"/>
    <s v="BOU-ROS-476"/>
    <n v="37.89"/>
    <n v="2"/>
    <x v="0"/>
    <n v="8.57"/>
    <s v="Card"/>
    <x v="3"/>
    <s v="SPRING10"/>
    <n v="19.34"/>
    <n v="75.78"/>
    <n v="31.53"/>
  </r>
  <r>
    <s v="PP-EK8G9XIB"/>
    <x v="139"/>
    <x v="568"/>
    <d v="1899-12-30T09:42:00"/>
    <x v="0"/>
    <x v="1"/>
    <x v="1"/>
    <x v="5"/>
    <x v="2"/>
    <x v="15"/>
    <s v="APP-ROS-140"/>
    <n v="26.91"/>
    <n v="2"/>
    <x v="3"/>
    <n v="2.12"/>
    <s v="Card"/>
    <x v="2"/>
    <s v="WINTER20"/>
    <n v="11.99"/>
    <n v="45.747"/>
    <n v="23.99"/>
  </r>
  <r>
    <s v="PP-KTQ4OHZ0"/>
    <x v="293"/>
    <x v="338"/>
    <d v="1899-12-30T03:29:00"/>
    <x v="3"/>
    <x v="1"/>
    <x v="1"/>
    <x v="5"/>
    <x v="3"/>
    <x v="12"/>
    <s v="ACC-PET-470"/>
    <n v="11.68"/>
    <n v="2"/>
    <x v="3"/>
    <n v="4.4000000000000004"/>
    <s v="Card"/>
    <x v="1"/>
    <s v="No Promo"/>
    <n v="4.46"/>
    <n v="19.855999999999998"/>
    <n v="9.41"/>
  </r>
  <r>
    <s v="PP-DO0Y7GFO"/>
    <x v="115"/>
    <x v="569"/>
    <d v="1899-12-30T18:31:00"/>
    <x v="2"/>
    <x v="1"/>
    <x v="1"/>
    <x v="1"/>
    <x v="0"/>
    <x v="0"/>
    <s v="JEW-BLO-410"/>
    <n v="18.559999999999999"/>
    <n v="2"/>
    <x v="0"/>
    <n v="0"/>
    <s v="Apple Pay"/>
    <x v="2"/>
    <s v="B2G1"/>
    <n v="6.87"/>
    <n v="37.119999999999997"/>
    <n v="23.38"/>
  </r>
  <r>
    <s v="PP-EVM4OI6W"/>
    <x v="107"/>
    <x v="570"/>
    <d v="1899-12-30T11:15:00"/>
    <x v="0"/>
    <x v="0"/>
    <x v="2"/>
    <x v="2"/>
    <x v="0"/>
    <x v="0"/>
    <s v="JEW-BLO-405"/>
    <n v="17.68"/>
    <n v="2"/>
    <x v="4"/>
    <n v="3.29"/>
    <s v="Card"/>
    <x v="2"/>
    <s v="No Promo"/>
    <n v="6.31"/>
    <n v="28.288"/>
    <n v="16.05"/>
  </r>
  <r>
    <s v="PP-XHKG2VKE"/>
    <x v="160"/>
    <x v="571"/>
    <d v="1899-12-30T15:18:00"/>
    <x v="0"/>
    <x v="0"/>
    <x v="0"/>
    <x v="2"/>
    <x v="1"/>
    <x v="10"/>
    <s v="BOU-SUN-971"/>
    <n v="28.14"/>
    <n v="1"/>
    <x v="0"/>
    <n v="9.26"/>
    <s v="Google Pay"/>
    <x v="3"/>
    <s v="No Promo"/>
    <n v="15.02"/>
    <n v="28.14"/>
    <n v="7.1"/>
  </r>
  <r>
    <s v="PP-69541ZC4"/>
    <x v="229"/>
    <x v="572"/>
    <d v="1899-12-30T12:37:00"/>
    <x v="2"/>
    <x v="1"/>
    <x v="1"/>
    <x v="4"/>
    <x v="2"/>
    <x v="15"/>
    <s v="APP-ROS-176"/>
    <n v="23.86"/>
    <n v="1"/>
    <x v="0"/>
    <n v="0"/>
    <s v="Card"/>
    <x v="0"/>
    <s v="VIP25"/>
    <n v="10.62"/>
    <n v="23.86"/>
    <n v="13.24"/>
  </r>
  <r>
    <s v="PP-P894LB2V"/>
    <x v="96"/>
    <x v="573"/>
    <d v="1899-12-30T21:53:00"/>
    <x v="0"/>
    <x v="0"/>
    <x v="0"/>
    <x v="2"/>
    <x v="3"/>
    <x v="12"/>
    <s v="ACC-PET-395"/>
    <n v="10.85"/>
    <n v="2"/>
    <x v="3"/>
    <n v="4.79"/>
    <s v="UPI"/>
    <x v="2"/>
    <s v="FALL5"/>
    <n v="4.1399999999999997"/>
    <n v="18.445"/>
    <n v="8.2899999999999991"/>
  </r>
  <r>
    <s v="PP-NWFAW8AQ"/>
    <x v="279"/>
    <x v="457"/>
    <d v="1899-12-30T05:07:00"/>
    <x v="0"/>
    <x v="1"/>
    <x v="1"/>
    <x v="5"/>
    <x v="0"/>
    <x v="17"/>
    <s v="JEW-DAI-535"/>
    <n v="13.74"/>
    <n v="4"/>
    <x v="3"/>
    <n v="8.4499999999999993"/>
    <s v="Card"/>
    <x v="2"/>
    <s v="FALL5"/>
    <n v="5.18"/>
    <n v="46.716000000000001"/>
    <n v="23.61"/>
  </r>
  <r>
    <s v="PP-BJS1KTZH"/>
    <x v="149"/>
    <x v="365"/>
    <d v="1899-12-30T10:19:00"/>
    <x v="0"/>
    <x v="1"/>
    <x v="1"/>
    <x v="2"/>
    <x v="1"/>
    <x v="10"/>
    <s v="BOU-SUN-450"/>
    <n v="30.14"/>
    <n v="1"/>
    <x v="0"/>
    <n v="0"/>
    <s v="UPI"/>
    <x v="2"/>
    <s v="FREESHIP"/>
    <n v="15.79"/>
    <n v="30.14"/>
    <n v="14.35"/>
  </r>
  <r>
    <s v="PP-MAD1BX6A"/>
    <x v="133"/>
    <x v="574"/>
    <d v="1899-12-30T10:43:00"/>
    <x v="3"/>
    <x v="0"/>
    <x v="0"/>
    <x v="2"/>
    <x v="3"/>
    <x v="12"/>
    <s v="ACC-PET-534"/>
    <n v="10.7"/>
    <n v="4"/>
    <x v="3"/>
    <n v="8.3699999999999992"/>
    <s v="Card"/>
    <x v="1"/>
    <s v="SPRING10"/>
    <n v="4.3499999999999996"/>
    <n v="36.379999999999995"/>
    <n v="16.149999999999999"/>
  </r>
  <r>
    <s v="PP-M0XKFSIS"/>
    <x v="201"/>
    <x v="575"/>
    <d v="1899-12-30T14:23:00"/>
    <x v="2"/>
    <x v="1"/>
    <x v="1"/>
    <x v="5"/>
    <x v="1"/>
    <x v="19"/>
    <s v="BOU-ROS-320"/>
    <n v="39.28"/>
    <n v="2"/>
    <x v="3"/>
    <n v="2"/>
    <s v="Cash"/>
    <x v="0"/>
    <s v="No Promo"/>
    <m/>
    <n v="66.775999999999996"/>
    <m/>
  </r>
  <r>
    <s v="PP-V91O9AG0"/>
    <x v="240"/>
    <x v="576"/>
    <d v="1899-12-30T04:48:00"/>
    <x v="0"/>
    <x v="1"/>
    <x v="1"/>
    <x v="4"/>
    <x v="1"/>
    <x v="6"/>
    <s v="BOU-ROS-230"/>
    <n v="41.55"/>
    <n v="1"/>
    <x v="2"/>
    <n v="5.5"/>
    <s v="Cash"/>
    <x v="2"/>
    <s v="SUMMER15"/>
    <n v="22.36"/>
    <n v="37.394999999999996"/>
    <n v="13.7"/>
  </r>
  <r>
    <s v="PP-6QCV8R92"/>
    <x v="86"/>
    <x v="577"/>
    <d v="1899-12-30T14:58:00"/>
    <x v="0"/>
    <x v="1"/>
    <x v="1"/>
    <x v="2"/>
    <x v="1"/>
    <x v="6"/>
    <s v="BOU-ROS-870"/>
    <n v="41.45"/>
    <n v="2"/>
    <x v="4"/>
    <n v="5.03"/>
    <s v="UPI"/>
    <x v="3"/>
    <s v="WINTER20"/>
    <n v="23.26"/>
    <n v="66.320000000000007"/>
    <n v="25.83"/>
  </r>
  <r>
    <s v="PP-IJVKI0B0"/>
    <x v="274"/>
    <x v="578"/>
    <d v="1899-12-30T04:07:00"/>
    <x v="2"/>
    <x v="1"/>
    <x v="1"/>
    <x v="10"/>
    <x v="2"/>
    <x v="4"/>
    <s v="APP-DAH-912"/>
    <n v="18.420000000000002"/>
    <n v="2"/>
    <x v="2"/>
    <n v="0"/>
    <s v="Card "/>
    <x v="1"/>
    <s v="B2G1"/>
    <n v="7.92"/>
    <n v="33.156000000000006"/>
    <m/>
  </r>
  <r>
    <s v="PP-9JFX8K6R"/>
    <x v="163"/>
    <x v="141"/>
    <d v="1899-12-30T11:33:00"/>
    <x v="2"/>
    <x v="1"/>
    <x v="1"/>
    <x v="1"/>
    <x v="0"/>
    <x v="11"/>
    <s v="JEW-PET-767"/>
    <n v="23.12"/>
    <n v="1"/>
    <x v="0"/>
    <n v="0"/>
    <s v="Cash"/>
    <x v="0"/>
    <s v="B2G1"/>
    <n v="8.11"/>
    <n v="23.12"/>
    <n v="15.01"/>
  </r>
  <r>
    <s v="PP-73PBU9FN"/>
    <x v="294"/>
    <x v="579"/>
    <d v="1899-12-30T06:17:00"/>
    <x v="0"/>
    <x v="1"/>
    <x v="1"/>
    <x v="2"/>
    <x v="0"/>
    <x v="17"/>
    <s v="JEW-DAI-825"/>
    <n v="17.190000000000001"/>
    <n v="2"/>
    <x v="2"/>
    <n v="2.57"/>
    <s v="PayPal"/>
    <x v="3"/>
    <s v="B2G1"/>
    <n v="7.13"/>
    <n v="30.942000000000004"/>
    <m/>
  </r>
  <r>
    <s v="PP-77AG3YN2"/>
    <x v="118"/>
    <x v="580"/>
    <d v="1899-12-30T08:57:00"/>
    <x v="2"/>
    <x v="1"/>
    <x v="1"/>
    <x v="4"/>
    <x v="0"/>
    <x v="7"/>
    <s v="JEW-FLO-990"/>
    <n v="29.71"/>
    <n v="1"/>
    <x v="2"/>
    <n v="0"/>
    <s v="PayPal"/>
    <x v="3"/>
    <s v="B2G1"/>
    <n v="12.87"/>
    <n v="26.739000000000001"/>
    <n v="15.16"/>
  </r>
  <r>
    <s v="PP-BMDSSBWO"/>
    <x v="143"/>
    <x v="252"/>
    <d v="1899-12-30T18:26:00"/>
    <x v="0"/>
    <x v="0"/>
    <x v="0"/>
    <x v="4"/>
    <x v="0"/>
    <x v="7"/>
    <s v="JEW-FLO-533"/>
    <n v="33.85"/>
    <n v="1"/>
    <x v="1"/>
    <n v="3.63"/>
    <s v="Cash"/>
    <x v="3"/>
    <s v="FALL5"/>
    <n v="13.41"/>
    <n v="32.157499999999999"/>
    <n v="17.059999999999999"/>
  </r>
  <r>
    <s v="PP-8YCVZWHT"/>
    <x v="130"/>
    <x v="506"/>
    <d v="1899-12-30T21:47:00"/>
    <x v="3"/>
    <x v="0"/>
    <x v="0"/>
    <x v="2"/>
    <x v="3"/>
    <x v="18"/>
    <s v="ACC-BOT-435"/>
    <n v="7.31"/>
    <n v="5"/>
    <x v="1"/>
    <n v="4.5199999999999996"/>
    <s v="Card"/>
    <x v="2"/>
    <s v="No Promo"/>
    <n v="2.87"/>
    <n v="34.722499999999997"/>
    <n v="18.149999999999999"/>
  </r>
  <r>
    <s v="PP-POPKK9BV"/>
    <x v="135"/>
    <x v="581"/>
    <d v="1899-12-30T08:16:00"/>
    <x v="0"/>
    <x v="0"/>
    <x v="0"/>
    <x v="4"/>
    <x v="3"/>
    <x v="9"/>
    <s v="ACC-FLO-328"/>
    <n v="9.32"/>
    <n v="2"/>
    <x v="1"/>
    <n v="8.3800000000000008"/>
    <s v="Cash"/>
    <x v="3"/>
    <s v="VIP25"/>
    <n v="3.35"/>
    <n v="17.707999999999998"/>
    <n v="5.9"/>
  </r>
  <r>
    <s v="PP-BGEFH8VV"/>
    <x v="204"/>
    <x v="582"/>
    <d v="1899-12-30T18:52:00"/>
    <x v="0"/>
    <x v="1"/>
    <x v="1"/>
    <x v="4"/>
    <x v="0"/>
    <x v="2"/>
    <s v="JEW-VIN-282"/>
    <n v="13.77"/>
    <n v="3"/>
    <x v="1"/>
    <n v="6.31"/>
    <s v="PayPal "/>
    <x v="2"/>
    <s v="petalpulse"/>
    <n v="5.44"/>
    <n v="39.244500000000002"/>
    <n v="19.64"/>
  </r>
  <r>
    <s v="PP-4A2IS069"/>
    <x v="114"/>
    <x v="583"/>
    <d v="1899-12-30T06:28:48"/>
    <x v="0"/>
    <x v="0"/>
    <x v="0"/>
    <x v="2"/>
    <x v="2"/>
    <x v="13"/>
    <s v="APP-LAV-792"/>
    <n v="24.36"/>
    <n v="1"/>
    <x v="0"/>
    <n v="5.89"/>
    <s v="UPI"/>
    <x v="3"/>
    <s v="SUMMER15"/>
    <n v="12.11"/>
    <n v="24.36"/>
    <n v="8.42"/>
  </r>
  <r>
    <s v="PP-CAWHLV2N"/>
    <x v="19"/>
    <x v="584"/>
    <d v="1899-12-30T02:47:00"/>
    <x v="2"/>
    <x v="1"/>
    <x v="1"/>
    <x v="5"/>
    <x v="0"/>
    <x v="17"/>
    <s v="JEW-DAI-481"/>
    <n v="16.52"/>
    <n v="1"/>
    <x v="2"/>
    <n v="0"/>
    <s v=" Google Pay"/>
    <x v="0"/>
    <s v="petalpulse"/>
    <n v="6.21"/>
    <n v="14.868"/>
    <n v="9.2799999999999994"/>
  </r>
  <r>
    <s v="PP-DACZML0S"/>
    <x v="197"/>
    <x v="136"/>
    <d v="1899-12-30T14:21:00"/>
    <x v="0"/>
    <x v="2"/>
    <x v="3"/>
    <x v="5"/>
    <x v="3"/>
    <x v="18"/>
    <s v="ACC-BOT-796"/>
    <n v="6.79"/>
    <n v="3"/>
    <x v="0"/>
    <n v="3.89"/>
    <s v="Google Pay"/>
    <x v="0"/>
    <s v="No Promo"/>
    <n v="2.7"/>
    <n v="20.37"/>
    <n v="9.74"/>
  </r>
  <r>
    <s v="PP-XFTZT1RQ"/>
    <x v="295"/>
    <x v="585"/>
    <d v="1899-12-30T16:25:00"/>
    <x v="2"/>
    <x v="0"/>
    <x v="0"/>
    <x v="2"/>
    <x v="1"/>
    <x v="3"/>
    <s v="BOU-TUL-253"/>
    <n v="32.64"/>
    <n v="1"/>
    <x v="2"/>
    <n v="2"/>
    <s v="Card"/>
    <x v="2"/>
    <s v="SPRING10"/>
    <n v="17.18"/>
    <n v="29.376000000000001"/>
    <n v="13.91"/>
  </r>
  <r>
    <s v="PP-0RACRRBO"/>
    <x v="76"/>
    <x v="586"/>
    <d v="1899-12-30T11:06:00"/>
    <x v="0"/>
    <x v="0"/>
    <x v="0"/>
    <x v="9"/>
    <x v="3"/>
    <x v="16"/>
    <s v="ACC-PRE-511"/>
    <n v="29.03"/>
    <n v="2"/>
    <x v="0"/>
    <n v="3.53"/>
    <s v="Apple Pay"/>
    <x v="3"/>
    <s v="No Promo"/>
    <n v="11.21"/>
    <n v="58.06"/>
    <n v="33.35"/>
  </r>
  <r>
    <s v="PP-NLW4SF5J"/>
    <x v="252"/>
    <x v="587"/>
    <d v="1899-12-30T12:03:00"/>
    <x v="3"/>
    <x v="1"/>
    <x v="1"/>
    <x v="5"/>
    <x v="3"/>
    <x v="20"/>
    <s v="ACC-FLO-444"/>
    <n v="15.63"/>
    <n v="3"/>
    <x v="1"/>
    <n v="6.25"/>
    <s v="UPI"/>
    <x v="0"/>
    <s v="B2G1"/>
    <n v="5.89"/>
    <n v="44.545499999999997"/>
    <n v="23.7"/>
  </r>
  <r>
    <s v="PP-GUCZH9IE"/>
    <x v="10"/>
    <x v="588"/>
    <d v="1899-12-30T18:55:00"/>
    <x v="2"/>
    <x v="1"/>
    <x v="1"/>
    <x v="2"/>
    <x v="2"/>
    <x v="15"/>
    <s v="APP-ROS-627"/>
    <n v="26.61"/>
    <n v="3"/>
    <x v="3"/>
    <n v="0"/>
    <s v="Cash"/>
    <x v="1"/>
    <s v="SUMMER15"/>
    <n v="11.7"/>
    <n v="67.855499999999992"/>
    <n v="38.020000000000003"/>
  </r>
  <r>
    <s v="PP-MYG1P0PY"/>
    <x v="24"/>
    <x v="589"/>
    <d v="1899-12-30T03:28:00"/>
    <x v="2"/>
    <x v="0"/>
    <x v="0"/>
    <x v="5"/>
    <x v="1"/>
    <x v="3"/>
    <s v="BOU-TUL-654"/>
    <n v="31.31"/>
    <n v="2"/>
    <x v="0"/>
    <n v="0"/>
    <s v="Card"/>
    <x v="2"/>
    <s v="B2G1"/>
    <n v="17.329999999999998"/>
    <n v="62.62"/>
    <n v="26.56"/>
  </r>
  <r>
    <s v="PP-BFPB0Y0D"/>
    <x v="296"/>
    <x v="590"/>
    <d v="1899-12-30T04:01:00"/>
    <x v="2"/>
    <x v="0"/>
    <x v="2"/>
    <x v="1"/>
    <x v="1"/>
    <x v="6"/>
    <s v="BOU-ROS-831"/>
    <n v="36.22"/>
    <n v="2"/>
    <x v="2"/>
    <n v="0"/>
    <s v="Cash"/>
    <x v="2"/>
    <s v="WINTER20"/>
    <n v="20.76"/>
    <n v="65.195999999999998"/>
    <n v="27.83"/>
  </r>
  <r>
    <s v="PP-5SM6E4C0"/>
    <x v="18"/>
    <x v="591"/>
    <d v="1899-12-30T00:58:00"/>
    <x v="0"/>
    <x v="0"/>
    <x v="0"/>
    <x v="1"/>
    <x v="3"/>
    <x v="12"/>
    <s v="ACC-PET-938"/>
    <n v="11.64"/>
    <n v="1"/>
    <x v="4"/>
    <n v="7.49"/>
    <s v="PayPal"/>
    <x v="2"/>
    <s v="SUMMER15"/>
    <n v="4.78"/>
    <n v="9.3120000000000012"/>
    <n v="0.62"/>
  </r>
  <r>
    <s v="PP-5DSRYSWE"/>
    <x v="64"/>
    <x v="592"/>
    <d v="1899-12-30T10:54:00"/>
    <x v="0"/>
    <x v="2"/>
    <x v="4"/>
    <x v="2"/>
    <x v="1"/>
    <x v="1"/>
    <s v="BOU-ORC-317"/>
    <n v="54.11"/>
    <n v="1"/>
    <x v="3"/>
    <n v="4.0999999999999996"/>
    <s v="Card"/>
    <x v="0"/>
    <s v="No Promo"/>
    <n v="30.36"/>
    <n v="45.993499999999997"/>
    <n v="17.52"/>
  </r>
  <r>
    <s v="PP-XG5PWPR0"/>
    <x v="297"/>
    <x v="593"/>
    <d v="1899-12-30T21:14:00"/>
    <x v="2"/>
    <x v="1"/>
    <x v="1"/>
    <x v="2"/>
    <x v="1"/>
    <x v="8"/>
    <s v="bou-lil-519"/>
    <n v="37.03"/>
    <n v="2"/>
    <x v="0"/>
    <n v="0"/>
    <s v="PayPal"/>
    <x v="0"/>
    <s v="WINTER20"/>
    <n v="18.940000000000001"/>
    <n v="74.06"/>
    <n v="36.18"/>
  </r>
  <r>
    <s v="PP-LE9LSA5P"/>
    <x v="58"/>
    <x v="594"/>
    <d v="1899-12-30T07:26:24"/>
    <x v="2"/>
    <x v="1"/>
    <x v="1"/>
    <x v="11"/>
    <x v="1"/>
    <x v="1"/>
    <s v="BOU-ORC-713"/>
    <n v="58.28"/>
    <n v="2"/>
    <x v="2"/>
    <n v="0"/>
    <s v="Google Pay"/>
    <x v="2"/>
    <s v="No Promo"/>
    <n v="27.57"/>
    <n v="104.90400000000001"/>
    <n v="55.28"/>
  </r>
  <r>
    <s v="PP-DQTC9XUQ"/>
    <x v="267"/>
    <x v="595"/>
    <d v="1899-12-30T21:26:00"/>
    <x v="2"/>
    <x v="0"/>
    <x v="0"/>
    <x v="2"/>
    <x v="3"/>
    <x v="16"/>
    <s v="ACC-PRE-264"/>
    <n v="28.42"/>
    <n v="8"/>
    <x v="2"/>
    <n v="0"/>
    <s v="Card"/>
    <x v="3"/>
    <s v="SUMMER15"/>
    <n v="12.53"/>
    <n v="204.62400000000002"/>
    <n v="114.41"/>
  </r>
  <r>
    <s v="PP-8BA6R7VZ"/>
    <x v="30"/>
    <x v="596"/>
    <d v="1899-12-30T07:27:00"/>
    <x v="2"/>
    <x v="1"/>
    <x v="1"/>
    <x v="0"/>
    <x v="0"/>
    <x v="17"/>
    <s v="JEW-DAI-252"/>
    <n v="13.02"/>
    <n v="1"/>
    <x v="4"/>
    <n v="0"/>
    <s v=" Cash"/>
    <x v="3"/>
    <s v="SUMMER15"/>
    <n v="5.31"/>
    <n v="10.416"/>
    <n v="6.17"/>
  </r>
  <r>
    <s v="PP-Y1RFZ1HO"/>
    <x v="235"/>
    <x v="597"/>
    <d v="1899-12-30T17:54:00"/>
    <x v="0"/>
    <x v="0"/>
    <x v="0"/>
    <x v="1"/>
    <x v="3"/>
    <x v="20"/>
    <s v="ACC-FLO-604"/>
    <n v="16.23"/>
    <n v="3"/>
    <x v="1"/>
    <n v="2.29"/>
    <s v="UPI "/>
    <x v="3"/>
    <s v="No Promo"/>
    <n v="6.46"/>
    <n v="46.255499999999998"/>
    <n v="26.36"/>
  </r>
  <r>
    <s v="PP-0N9IUX5J"/>
    <x v="194"/>
    <x v="550"/>
    <d v="1899-12-30T13:25:00"/>
    <x v="2"/>
    <x v="1"/>
    <x v="1"/>
    <x v="13"/>
    <x v="3"/>
    <x v="9"/>
    <s v="ACC-FLO-276"/>
    <n v="9.43"/>
    <n v="3"/>
    <x v="4"/>
    <n v="0"/>
    <s v="Card"/>
    <x v="0"/>
    <s v="WINTER20"/>
    <n v="3.91"/>
    <n v="22.632000000000001"/>
    <n v="13.25"/>
  </r>
  <r>
    <s v="PP-F4H5TKV2"/>
    <x v="124"/>
    <x v="598"/>
    <d v="1899-12-30T06:28:48"/>
    <x v="2"/>
    <x v="1"/>
    <x v="5"/>
    <x v="5"/>
    <x v="3"/>
    <x v="18"/>
    <s v="ACC-BOT-883"/>
    <n v="7.27"/>
    <n v="2"/>
    <x v="0"/>
    <n v="0"/>
    <s v="Google Pay"/>
    <x v="3"/>
    <s v="No Promo"/>
    <n v="2.93"/>
    <n v="14.54"/>
    <n v="8.68"/>
  </r>
  <r>
    <s v="PP-1QV1OGUV"/>
    <x v="277"/>
    <x v="599"/>
    <d v="1899-12-30T02:38:24"/>
    <x v="7"/>
    <x v="1"/>
    <x v="1"/>
    <x v="2"/>
    <x v="0"/>
    <x v="0"/>
    <s v="JEW-BLO-851"/>
    <n v="15.25"/>
    <n v="1"/>
    <x v="0"/>
    <n v="0"/>
    <s v="Card"/>
    <x v="1"/>
    <s v="petalpulse"/>
    <n v="5.33"/>
    <n v="15.25"/>
    <n v="9.92"/>
  </r>
  <r>
    <s v="PP-TPMC3SKX"/>
    <x v="276"/>
    <x v="149"/>
    <d v="1899-12-30T06:00:00"/>
    <x v="2"/>
    <x v="0"/>
    <x v="0"/>
    <x v="4"/>
    <x v="3"/>
    <x v="18"/>
    <s v="ACC-BOT-923"/>
    <n v="6.76"/>
    <n v="2"/>
    <x v="0"/>
    <n v="0"/>
    <s v="Apple Pay"/>
    <x v="1"/>
    <s v="VIP25"/>
    <n v="2.59"/>
    <n v="13.52"/>
    <n v="8.34"/>
  </r>
  <r>
    <s v="PP-CRWMCSCI"/>
    <x v="298"/>
    <x v="600"/>
    <d v="1899-12-30T13:52:00"/>
    <x v="0"/>
    <x v="1"/>
    <x v="1"/>
    <x v="2"/>
    <x v="0"/>
    <x v="11"/>
    <s v="JEW-PET-375"/>
    <n v="20.32"/>
    <n v="4"/>
    <x v="2"/>
    <n v="0"/>
    <s v="Google Pay"/>
    <x v="2"/>
    <s v="SPRING10"/>
    <n v="7.33"/>
    <n v="73.152000000000001"/>
    <n v="45.11"/>
  </r>
  <r>
    <s v="PP-P2ZI0E1T"/>
    <x v="18"/>
    <x v="601"/>
    <d v="1899-12-30T12:14:24"/>
    <x v="2"/>
    <x v="1"/>
    <x v="1"/>
    <x v="1"/>
    <x v="3"/>
    <x v="9"/>
    <s v="ACC-FLO-883"/>
    <n v="8.85"/>
    <n v="5"/>
    <x v="2"/>
    <n v="0"/>
    <s v="Cash"/>
    <x v="3"/>
    <s v="WINTER20"/>
    <n v="3.41"/>
    <n v="39.825000000000003"/>
    <n v="24.48"/>
  </r>
  <r>
    <s v="PP-75X0MPAI"/>
    <x v="299"/>
    <x v="602"/>
    <d v="1899-12-30T03:50:24"/>
    <x v="2"/>
    <x v="0"/>
    <x v="0"/>
    <x v="1"/>
    <x v="3"/>
    <x v="16"/>
    <s v="acc-pre-155"/>
    <n v="31.79"/>
    <n v="3"/>
    <x v="2"/>
    <n v="0"/>
    <s v="Cash"/>
    <x v="1"/>
    <s v="No Promo"/>
    <n v="12.28"/>
    <n v="85.833000000000013"/>
    <n v="52.68"/>
  </r>
  <r>
    <s v="PP-VOIG0UWN"/>
    <x v="209"/>
    <x v="603"/>
    <d v="1899-12-30T10:47:00"/>
    <x v="4"/>
    <x v="1"/>
    <x v="1"/>
    <x v="4"/>
    <x v="2"/>
    <x v="13"/>
    <s v="APP-LAV-543"/>
    <n v="25.3"/>
    <n v="1"/>
    <x v="0"/>
    <n v="0"/>
    <s v="Card"/>
    <x v="3"/>
    <s v="petalpulse"/>
    <n v="12.36"/>
    <n v="25.3"/>
    <n v="12.94"/>
  </r>
  <r>
    <s v="PP-QT5MUS35"/>
    <x v="258"/>
    <x v="604"/>
    <d v="1899-12-30T07:02:00"/>
    <x v="3"/>
    <x v="0"/>
    <x v="0"/>
    <x v="2"/>
    <x v="1"/>
    <x v="1"/>
    <s v="BOU-ORC-264"/>
    <n v="51.19"/>
    <n v="1"/>
    <x v="4"/>
    <n v="4.49"/>
    <s v="PayPal"/>
    <x v="2"/>
    <s v="WINTER20"/>
    <n v="21.72"/>
    <n v="40.951999999999998"/>
    <n v="20.66"/>
  </r>
  <r>
    <s v="PP-XZQAWSZ1"/>
    <x v="189"/>
    <x v="605"/>
    <d v="1899-12-30T13:12:00"/>
    <x v="2"/>
    <x v="1"/>
    <x v="1"/>
    <x v="1"/>
    <x v="3"/>
    <x v="18"/>
    <s v="ACC-BOT-789"/>
    <n v="6.82"/>
    <n v="1"/>
    <x v="4"/>
    <n v="0"/>
    <s v="Card"/>
    <x v="2"/>
    <s v="FALL5"/>
    <n v="2.52"/>
    <n v="5.4560000000000004"/>
    <n v="3.44"/>
  </r>
  <r>
    <s v="PP-2TEHQ4FT"/>
    <x v="300"/>
    <x v="606"/>
    <d v="1899-12-30T14:19:00"/>
    <x v="0"/>
    <x v="1"/>
    <x v="1"/>
    <x v="5"/>
    <x v="3"/>
    <x v="18"/>
    <s v="ACC-BOT-595"/>
    <n v="7.15"/>
    <n v="2"/>
    <x v="2"/>
    <n v="6.42"/>
    <s v="PayPal"/>
    <x v="3"/>
    <s v="SPRING10"/>
    <n v="3.01"/>
    <n v="12.870000000000001"/>
    <n v="3.28"/>
  </r>
  <r>
    <s v="PP-3VZ4OCZ0"/>
    <x v="120"/>
    <x v="607"/>
    <d v="1899-12-30T17:02:00"/>
    <x v="2"/>
    <x v="1"/>
    <x v="1"/>
    <x v="9"/>
    <x v="3"/>
    <x v="16"/>
    <s v="ACC-PRE-346"/>
    <n v="27.67"/>
    <n v="2"/>
    <x v="3"/>
    <n v="0"/>
    <s v="Google Pay"/>
    <x v="2"/>
    <s v="FREESHIP"/>
    <m/>
    <n v="47.039000000000001"/>
    <n v="27.69"/>
  </r>
  <r>
    <s v="PP-T3APQNRV"/>
    <x v="217"/>
    <x v="608"/>
    <d v="1899-12-30T18:14:00"/>
    <x v="0"/>
    <x v="0"/>
    <x v="0"/>
    <x v="2"/>
    <x v="0"/>
    <x v="17"/>
    <s v="JEW-DAI-754"/>
    <n v="15.12"/>
    <n v="4"/>
    <x v="3"/>
    <n v="9.6"/>
    <s v="Google Pay"/>
    <x v="0"/>
    <s v="VIP25"/>
    <n v="6.2"/>
    <n v="51.407999999999994"/>
    <n v="24.09"/>
  </r>
  <r>
    <s v="PP-H1GE9C2P"/>
    <x v="107"/>
    <x v="609"/>
    <d v="1899-12-30T12:43:12"/>
    <x v="2"/>
    <x v="2"/>
    <x v="3"/>
    <x v="2"/>
    <x v="1"/>
    <x v="10"/>
    <s v="BOU-SUN-581"/>
    <n v="26.28"/>
    <n v="1"/>
    <x v="3"/>
    <n v="0"/>
    <s v="Apple Pay "/>
    <x v="0"/>
    <s v="B2G1"/>
    <n v="14.01"/>
    <n v="22.338000000000001"/>
    <n v="10.43"/>
  </r>
  <r>
    <s v="PP-R3Y54C0W"/>
    <x v="276"/>
    <x v="610"/>
    <d v="1899-12-30T12:27:00"/>
    <x v="0"/>
    <x v="1"/>
    <x v="1"/>
    <x v="2"/>
    <x v="3"/>
    <x v="12"/>
    <s v="ACC-PET-960"/>
    <n v="12.29"/>
    <n v="3"/>
    <x v="1"/>
    <n v="4.0599999999999996"/>
    <s v="PayPal"/>
    <x v="0"/>
    <s v="B2G1"/>
    <n v="5.25"/>
    <n v="35.026499999999999"/>
    <n v="17.420000000000002"/>
  </r>
  <r>
    <s v="PP-HBWHM8IE"/>
    <x v="193"/>
    <x v="611"/>
    <d v="1899-12-30T04:19:12"/>
    <x v="0"/>
    <x v="1"/>
    <x v="1"/>
    <x v="1"/>
    <x v="4"/>
    <x v="17"/>
    <s v="JEW-DAI-655"/>
    <n v="16.670000000000002"/>
    <n v="1"/>
    <x v="2"/>
    <n v="7.91"/>
    <s v="Card"/>
    <x v="0"/>
    <s v="VIP25"/>
    <n v="6.05"/>
    <n v="15.003000000000002"/>
    <n v="4.42"/>
  </r>
  <r>
    <s v="PP-EO49FPUX"/>
    <x v="128"/>
    <x v="612"/>
    <d v="1899-12-30T00:21:00"/>
    <x v="2"/>
    <x v="0"/>
    <x v="0"/>
    <x v="2"/>
    <x v="3"/>
    <x v="12"/>
    <s v="ACC-PET-633"/>
    <n v="10.51"/>
    <n v="2"/>
    <x v="2"/>
    <n v="0"/>
    <s v="Card"/>
    <x v="2"/>
    <s v="WINTER20"/>
    <n v="3.91"/>
    <n v="18.917999999999999"/>
    <n v="11.88"/>
  </r>
  <r>
    <s v="PP-33CUSK0S"/>
    <x v="90"/>
    <x v="613"/>
    <d v="1899-12-30T18:42:00"/>
    <x v="0"/>
    <x v="1"/>
    <x v="1"/>
    <x v="5"/>
    <x v="2"/>
    <x v="14"/>
    <s v="APP-PEO-874"/>
    <n v="17.37"/>
    <n v="4"/>
    <x v="0"/>
    <n v="3.1"/>
    <s v="Cash"/>
    <x v="2"/>
    <s v="petalpulse"/>
    <n v="7.57"/>
    <n v="69.48"/>
    <n v="37.19"/>
  </r>
  <r>
    <s v="PP-9K4J0IUV"/>
    <x v="253"/>
    <x v="99"/>
    <d v="1899-12-30T12:00:00"/>
    <x v="4"/>
    <x v="1"/>
    <x v="1"/>
    <x v="10"/>
    <x v="1"/>
    <x v="10"/>
    <s v="BOU-SUN-742"/>
    <n v="32.119999999999997"/>
    <n v="1"/>
    <x v="2"/>
    <n v="0"/>
    <s v="Google Pay"/>
    <x v="0"/>
    <s v="SUMMER15"/>
    <n v="17.170000000000002"/>
    <n v="28.907999999999998"/>
    <n v="13.45"/>
  </r>
  <r>
    <s v="PP-7FYLNKCV"/>
    <x v="301"/>
    <x v="614"/>
    <d v="1899-12-30T15:13:00"/>
    <x v="0"/>
    <x v="0"/>
    <x v="0"/>
    <x v="2"/>
    <x v="1"/>
    <x v="10"/>
    <s v="BOU-SUN-486"/>
    <n v="28.69"/>
    <n v="7"/>
    <x v="0"/>
    <n v="4.3499999999999996"/>
    <s v=" Google Pay"/>
    <x v="1"/>
    <s v="VIP25"/>
    <n v="14.3"/>
    <n v="200.83"/>
    <n v="97.9"/>
  </r>
  <r>
    <s v="PP-DN8RU3E7"/>
    <x v="105"/>
    <x v="347"/>
    <d v="1899-12-30T02:48:00"/>
    <x v="2"/>
    <x v="1"/>
    <x v="1"/>
    <x v="6"/>
    <x v="2"/>
    <x v="5"/>
    <s v="APP-SUN-886"/>
    <n v="45.77"/>
    <n v="1"/>
    <x v="1"/>
    <n v="0"/>
    <s v="Card"/>
    <x v="0"/>
    <s v="WINTER20"/>
    <n v="22.71"/>
    <n v="43.481500000000004"/>
    <n v="21.91"/>
  </r>
  <r>
    <s v="PP-RRXBSUUT"/>
    <x v="156"/>
    <x v="615"/>
    <d v="1899-12-30T10:48:00"/>
    <x v="0"/>
    <x v="0"/>
    <x v="0"/>
    <x v="4"/>
    <x v="3"/>
    <x v="9"/>
    <s v="ACC-FLO-931"/>
    <n v="9.4499999999999993"/>
    <n v="4"/>
    <x v="4"/>
    <n v="5.87"/>
    <s v="UPI"/>
    <x v="3"/>
    <s v="SUMMER15"/>
    <n v="3.53"/>
    <n v="30.24"/>
    <n v="15.13"/>
  </r>
  <r>
    <s v="PP-EFU8ZJCI"/>
    <x v="270"/>
    <x v="285"/>
    <d v="1899-12-30T09:02:00"/>
    <x v="0"/>
    <x v="0"/>
    <x v="0"/>
    <x v="1"/>
    <x v="1"/>
    <x v="1"/>
    <s v="BOU-ORC-666"/>
    <n v="50.9"/>
    <n v="1"/>
    <x v="0"/>
    <n v="7.67"/>
    <s v="UPI "/>
    <x v="2"/>
    <s v="WINTER20"/>
    <n v="25.9"/>
    <n v="50.9"/>
    <n v="20.010000000000002"/>
  </r>
  <r>
    <s v="PP-UDDVA3PQ"/>
    <x v="302"/>
    <x v="616"/>
    <d v="1899-12-30T21:38:00"/>
    <x v="0"/>
    <x v="1"/>
    <x v="1"/>
    <x v="1"/>
    <x v="3"/>
    <x v="12"/>
    <s v="ACC-PET-167"/>
    <n v="12.58"/>
    <n v="2"/>
    <x v="0"/>
    <n v="4.93"/>
    <s v="Cash"/>
    <x v="3"/>
    <s v="SUMMER15"/>
    <n v="5.0199999999999996"/>
    <n v="25.16"/>
    <n v="11.92"/>
  </r>
  <r>
    <s v="PP-DMKQZU63"/>
    <x v="242"/>
    <x v="617"/>
    <d v="1899-12-30T15:11:00"/>
    <x v="2"/>
    <x v="0"/>
    <x v="2"/>
    <x v="1"/>
    <x v="3"/>
    <x v="16"/>
    <s v="ACC-PRE-930"/>
    <n v="26.73"/>
    <n v="1"/>
    <x v="0"/>
    <n v="0"/>
    <s v="PayPal"/>
    <x v="3"/>
    <s v="SPRING10"/>
    <n v="10.58"/>
    <n v="26.73"/>
    <n v="16.149999999999999"/>
  </r>
  <r>
    <s v="PP-3HCQBY1E"/>
    <x v="82"/>
    <x v="618"/>
    <d v="1899-12-30T17:39:00"/>
    <x v="0"/>
    <x v="1"/>
    <x v="1"/>
    <x v="5"/>
    <x v="0"/>
    <x v="7"/>
    <s v="JEW-FLO-330"/>
    <n v="27.73"/>
    <n v="1"/>
    <x v="4"/>
    <n v="4.75"/>
    <s v="Google Pay"/>
    <x v="2"/>
    <s v="VIP25"/>
    <n v="10.039999999999999"/>
    <n v="22.184000000000001"/>
    <n v="11.06"/>
  </r>
  <r>
    <s v="PP-5REXFCHI"/>
    <x v="95"/>
    <x v="619"/>
    <d v="1899-12-30T19:25:00"/>
    <x v="0"/>
    <x v="0"/>
    <x v="0"/>
    <x v="1"/>
    <x v="0"/>
    <x v="11"/>
    <s v="jew-pet-922"/>
    <n v="18.73"/>
    <n v="2"/>
    <x v="1"/>
    <n v="1.76"/>
    <s v="Cash"/>
    <x v="1"/>
    <s v="SUMMER15"/>
    <n v="7.29"/>
    <n v="35.586999999999996"/>
    <n v="20.59"/>
  </r>
  <r>
    <s v="PP-CJEBZTQG"/>
    <x v="168"/>
    <x v="620"/>
    <d v="1899-12-30T05:55:00"/>
    <x v="2"/>
    <x v="1"/>
    <x v="1"/>
    <x v="5"/>
    <x v="2"/>
    <x v="15"/>
    <s v="APP-ROS-791"/>
    <n v="28.86"/>
    <n v="1"/>
    <x v="0"/>
    <n v="0"/>
    <s v="Card"/>
    <x v="3"/>
    <s v="FALL5"/>
    <n v="12.08"/>
    <n v="28.86"/>
    <n v="16.78"/>
  </r>
  <r>
    <s v="PP-WYHFUEZ5"/>
    <x v="70"/>
    <x v="621"/>
    <d v="1899-12-30T20:54:00"/>
    <x v="2"/>
    <x v="2"/>
    <x v="3"/>
    <x v="1"/>
    <x v="3"/>
    <x v="20"/>
    <s v="ACC-FLO-208"/>
    <n v="14.72"/>
    <n v="3"/>
    <x v="1"/>
    <n v="0"/>
    <s v="Card "/>
    <x v="3"/>
    <s v="petalpulse"/>
    <n v="6.11"/>
    <n v="41.951999999999998"/>
    <n v="24.54"/>
  </r>
  <r>
    <s v="PP-F2MIYEXU"/>
    <x v="144"/>
    <x v="622"/>
    <d v="1899-12-30T22:06:00"/>
    <x v="0"/>
    <x v="1"/>
    <x v="1"/>
    <x v="5"/>
    <x v="2"/>
    <x v="15"/>
    <s v="APP-ROS-651"/>
    <n v="26.27"/>
    <n v="2"/>
    <x v="0"/>
    <n v="11.53"/>
    <s v="Cash"/>
    <x v="1"/>
    <s v="No Promo"/>
    <n v="11.37"/>
    <n v="52.54"/>
    <n v="22.31"/>
  </r>
  <r>
    <s v="PP-UJ8JJRZ8"/>
    <x v="175"/>
    <x v="387"/>
    <d v="1899-12-30T17:01:00"/>
    <x v="0"/>
    <x v="1"/>
    <x v="1"/>
    <x v="2"/>
    <x v="1"/>
    <x v="1"/>
    <s v="BOU-ORC-959"/>
    <n v="53.19"/>
    <n v="1"/>
    <x v="0"/>
    <n v="4.47"/>
    <s v="UPI"/>
    <x v="0"/>
    <s v="petalpulse"/>
    <n v="24.33"/>
    <n v="53.19"/>
    <n v="25.95"/>
  </r>
  <r>
    <s v="PP-98IFMY72"/>
    <x v="132"/>
    <x v="623"/>
    <d v="1899-12-30T04:14:00"/>
    <x v="2"/>
    <x v="0"/>
    <x v="2"/>
    <x v="1"/>
    <x v="1"/>
    <x v="6"/>
    <s v="BOU-ROS-301"/>
    <n v="34.159999999999997"/>
    <n v="3"/>
    <x v="3"/>
    <n v="0"/>
    <s v="UPI"/>
    <x v="1"/>
    <s v="SUMMER15"/>
    <n v="16.89"/>
    <n v="87.10799999999999"/>
    <n v="44.04"/>
  </r>
  <r>
    <s v="PP-XPC5F5MC"/>
    <x v="172"/>
    <x v="624"/>
    <d v="1899-12-30T07:57:00"/>
    <x v="0"/>
    <x v="1"/>
    <x v="1"/>
    <x v="1"/>
    <x v="1"/>
    <x v="6"/>
    <s v="BOU-ROS-199"/>
    <n v="38.43"/>
    <n v="8"/>
    <x v="1"/>
    <n v="6.34"/>
    <s v="Cash"/>
    <x v="0"/>
    <s v="FALL5"/>
    <n v="19.22"/>
    <n v="292.06799999999998"/>
    <n v="141.88"/>
  </r>
  <r>
    <s v="PP-J0ZZPHUE"/>
    <x v="190"/>
    <x v="625"/>
    <d v="1899-12-30T05:45:36"/>
    <x v="2"/>
    <x v="2"/>
    <x v="3"/>
    <x v="4"/>
    <x v="2"/>
    <x v="14"/>
    <s v="APP-PEO-973"/>
    <n v="15.97"/>
    <n v="4"/>
    <x v="3"/>
    <n v="0"/>
    <s v="Card"/>
    <x v="2"/>
    <s v="No Promo"/>
    <n v="7.92"/>
    <n v="54.298000000000002"/>
    <n v="27.37"/>
  </r>
  <r>
    <s v="PP-F62HKV80"/>
    <x v="296"/>
    <x v="626"/>
    <d v="1899-12-30T04:33:36"/>
    <x v="3"/>
    <x v="1"/>
    <x v="1"/>
    <x v="4"/>
    <x v="3"/>
    <x v="18"/>
    <s v="ACC-BOT-374"/>
    <n v="7.66"/>
    <n v="4"/>
    <x v="4"/>
    <n v="0"/>
    <s v="UPI"/>
    <x v="1"/>
    <s v="FREESHIP"/>
    <n v="2.71"/>
    <n v="24.512"/>
    <n v="15.84"/>
  </r>
  <r>
    <s v="PP-O62B5519"/>
    <x v="24"/>
    <x v="627"/>
    <d v="1899-12-30T11:45:00"/>
    <x v="0"/>
    <x v="1"/>
    <x v="1"/>
    <x v="5"/>
    <x v="2"/>
    <x v="5"/>
    <s v="APP-SUN-440"/>
    <n v="38.909999999999997"/>
    <n v="1"/>
    <x v="0"/>
    <n v="0"/>
    <s v="Card"/>
    <x v="2"/>
    <s v="FREESHIP"/>
    <n v="17.329999999999998"/>
    <n v="38.909999999999997"/>
    <n v="20.5"/>
  </r>
  <r>
    <s v="PP-BJKX9M4V"/>
    <x v="241"/>
    <x v="628"/>
    <d v="1899-12-30T15:32:00"/>
    <x v="2"/>
    <x v="0"/>
    <x v="0"/>
    <x v="4"/>
    <x v="3"/>
    <x v="9"/>
    <s v="ACC-FLO-891"/>
    <n v="9.69"/>
    <n v="2"/>
    <x v="0"/>
    <n v="0"/>
    <s v="UPI"/>
    <x v="2"/>
    <s v="No Promo"/>
    <n v="3.7"/>
    <n v="19.38"/>
    <n v="11.98"/>
  </r>
  <r>
    <s v="PP-C4E7GM67"/>
    <x v="125"/>
    <x v="516"/>
    <d v="1899-12-30T04:19:12"/>
    <x v="3"/>
    <x v="1"/>
    <x v="1"/>
    <x v="2"/>
    <x v="3"/>
    <x v="9"/>
    <s v="ACC-FLO-781"/>
    <n v="9.23"/>
    <n v="6"/>
    <x v="4"/>
    <n v="6.17"/>
    <s v="PayPal"/>
    <x v="1"/>
    <s v="No Promo"/>
    <n v="3.38"/>
    <n v="44.304000000000002"/>
    <n v="24.07"/>
  </r>
  <r>
    <s v="PP-GSL4K5RH"/>
    <x v="268"/>
    <x v="629"/>
    <d v="1899-12-30T02:09:36"/>
    <x v="2"/>
    <x v="0"/>
    <x v="0"/>
    <x v="4"/>
    <x v="3"/>
    <x v="20"/>
    <s v="ACC-FLO-322"/>
    <n v="15.96"/>
    <n v="4"/>
    <x v="4"/>
    <n v="0"/>
    <s v="Card"/>
    <x v="3"/>
    <s v="SPRING10"/>
    <n v="6.29"/>
    <n v="51.072000000000003"/>
    <m/>
  </r>
  <r>
    <s v="PP-TD2UDD8R"/>
    <x v="303"/>
    <x v="630"/>
    <d v="1899-12-30T02:37:00"/>
    <x v="0"/>
    <x v="0"/>
    <x v="0"/>
    <x v="13"/>
    <x v="1"/>
    <x v="1"/>
    <s v="BOU-ORC-570"/>
    <n v="57.55"/>
    <n v="1"/>
    <x v="0"/>
    <n v="2.71"/>
    <s v="Card"/>
    <x v="2"/>
    <s v="VIP25"/>
    <m/>
    <n v="57.55"/>
    <n v="25.51"/>
  </r>
  <r>
    <s v="PP-O2I9BR9H"/>
    <x v="283"/>
    <x v="425"/>
    <d v="1899-12-30T19:03:00"/>
    <x v="2"/>
    <x v="1"/>
    <x v="5"/>
    <x v="5"/>
    <x v="0"/>
    <x v="11"/>
    <s v="JEW-PET-504"/>
    <n v="24.99"/>
    <n v="1"/>
    <x v="2"/>
    <n v="0"/>
    <s v=" Cash"/>
    <x v="1"/>
    <s v="VIP25"/>
    <n v="9.25"/>
    <n v="22.491"/>
    <n v="3.32"/>
  </r>
  <r>
    <s v="PP-NYY15PDT"/>
    <x v="132"/>
    <x v="617"/>
    <d v="1899-12-30T15:11:00"/>
    <x v="0"/>
    <x v="1"/>
    <x v="1"/>
    <x v="1"/>
    <x v="1"/>
    <x v="6"/>
    <s v="BOU-ROS-113"/>
    <n v="34.159999999999997"/>
    <n v="2"/>
    <x v="4"/>
    <n v="0"/>
    <s v="NA"/>
    <x v="2"/>
    <s v="FREESHIP"/>
    <n v="18.899999999999999"/>
    <n v="54.655999999999999"/>
    <n v="24.42"/>
  </r>
  <r>
    <s v="PP-HGEUGBBD"/>
    <x v="304"/>
    <x v="631"/>
    <d v="1899-12-30T00:01:00"/>
    <x v="0"/>
    <x v="0"/>
    <x v="0"/>
    <x v="1"/>
    <x v="3"/>
    <x v="16"/>
    <s v="ACC-PRE-642"/>
    <n v="27.63"/>
    <n v="3"/>
    <x v="0"/>
    <n v="1.75"/>
    <s v="Card"/>
    <x v="1"/>
    <s v="No Promo"/>
    <n v="11.47"/>
    <n v="82.89"/>
    <n v="44.92"/>
  </r>
  <r>
    <s v="PP-OT30T8E2"/>
    <x v="305"/>
    <x v="632"/>
    <d v="1899-12-30T04:57:00"/>
    <x v="2"/>
    <x v="1"/>
    <x v="1"/>
    <x v="5"/>
    <x v="1"/>
    <x v="3"/>
    <s v="BOU-TUL-214"/>
    <n v="30.65"/>
    <n v="3"/>
    <x v="0"/>
    <n v="0"/>
    <s v="Card "/>
    <x v="3"/>
    <s v="No Promo"/>
    <n v="15.41"/>
    <n v="91.949999999999989"/>
    <n v="45.72"/>
  </r>
  <r>
    <s v="PP-VYLKBZBH"/>
    <x v="64"/>
    <x v="633"/>
    <d v="1899-12-30T06:43:12"/>
    <x v="2"/>
    <x v="0"/>
    <x v="0"/>
    <x v="2"/>
    <x v="0"/>
    <x v="17"/>
    <s v="JEW-DAI-627"/>
    <n v="14.93"/>
    <n v="1"/>
    <x v="2"/>
    <n v="0"/>
    <s v="UPI"/>
    <x v="2"/>
    <s v="petalpulse"/>
    <n v="5.78"/>
    <n v="13.436999999999999"/>
    <n v="8.23"/>
  </r>
  <r>
    <s v="PP-NF742YZS"/>
    <x v="306"/>
    <x v="634"/>
    <d v="1899-12-30T03:04:00"/>
    <x v="0"/>
    <x v="0"/>
    <x v="0"/>
    <x v="8"/>
    <x v="1"/>
    <x v="3"/>
    <s v="BOU-TUL-252"/>
    <n v="32.11"/>
    <n v="3"/>
    <x v="0"/>
    <n v="0"/>
    <s v="Cash "/>
    <x v="3"/>
    <s v="FREESHIP"/>
    <n v="18.559999999999999"/>
    <n v="96.33"/>
    <n v="40.65"/>
  </r>
  <r>
    <s v="PP-N25I5AS8"/>
    <x v="161"/>
    <x v="635"/>
    <d v="1899-12-30T03:52:00"/>
    <x v="3"/>
    <x v="1"/>
    <x v="1"/>
    <x v="4"/>
    <x v="1"/>
    <x v="6"/>
    <s v="BOU-ROS-135"/>
    <n v="41.53"/>
    <n v="1"/>
    <x v="3"/>
    <n v="6.19"/>
    <s v="Apple Pay "/>
    <x v="2"/>
    <s v="No Promo"/>
    <n v="20.68"/>
    <n v="35.3005"/>
    <n v="13.7"/>
  </r>
  <r>
    <s v="PP-P965K55D"/>
    <x v="108"/>
    <x v="187"/>
    <d v="1899-12-30T02:23:00"/>
    <x v="0"/>
    <x v="0"/>
    <x v="0"/>
    <x v="5"/>
    <x v="0"/>
    <x v="0"/>
    <s v="NA"/>
    <n v="17.93"/>
    <n v="2"/>
    <x v="3"/>
    <n v="3.58"/>
    <s v="Google Pay"/>
    <x v="1"/>
    <s v="No Promo"/>
    <n v="7.17"/>
    <n v="30.480999999999998"/>
    <n v="15.96"/>
  </r>
  <r>
    <s v="PP-FNOPROJ3"/>
    <x v="184"/>
    <x v="636"/>
    <d v="1899-12-30T19:30:00"/>
    <x v="2"/>
    <x v="1"/>
    <x v="1"/>
    <x v="1"/>
    <x v="3"/>
    <x v="20"/>
    <s v="acc-flo-474"/>
    <n v="15.43"/>
    <n v="4"/>
    <x v="3"/>
    <n v="0"/>
    <s v=" Card"/>
    <x v="1"/>
    <s v="WINTER20"/>
    <n v="5.72"/>
    <n v="52.461999999999996"/>
    <n v="33.01"/>
  </r>
  <r>
    <s v="PP-EO7NND4T"/>
    <x v="128"/>
    <x v="637"/>
    <d v="1899-12-30T23:23:00"/>
    <x v="2"/>
    <x v="1"/>
    <x v="5"/>
    <x v="2"/>
    <x v="3"/>
    <x v="9"/>
    <s v="ACC-FLO-599"/>
    <n v="9.59"/>
    <n v="2"/>
    <x v="3"/>
    <n v="0"/>
    <s v="Apple Pay"/>
    <x v="1"/>
    <s v="B2G1"/>
    <n v="3.91"/>
    <n v="16.303000000000001"/>
    <n v="9.66"/>
  </r>
  <r>
    <s v="PP-7DAMIXW7"/>
    <x v="70"/>
    <x v="638"/>
    <d v="1899-12-30T11:31:00"/>
    <x v="0"/>
    <x v="0"/>
    <x v="0"/>
    <x v="1"/>
    <x v="2"/>
    <x v="4"/>
    <s v="APP-DAH-955"/>
    <n v="19.5"/>
    <n v="1"/>
    <x v="1"/>
    <n v="0"/>
    <s v="Google Pay"/>
    <x v="1"/>
    <s v="FREESHIP"/>
    <n v="8.0500000000000007"/>
    <n v="18.524999999999999"/>
    <n v="10.88"/>
  </r>
  <r>
    <s v="PP-T216GYYN"/>
    <x v="169"/>
    <x v="639"/>
    <d v="1899-12-30T12:57:00"/>
    <x v="0"/>
    <x v="1"/>
    <x v="1"/>
    <x v="5"/>
    <x v="1"/>
    <x v="6"/>
    <s v="BOU-ROS-168"/>
    <n v="42.45"/>
    <n v="1"/>
    <x v="3"/>
    <n v="3.5"/>
    <s v="NA"/>
    <x v="3"/>
    <s v="FALL5"/>
    <n v="21.55"/>
    <n v="36.082500000000003"/>
    <n v="15.49"/>
  </r>
  <r>
    <s v="PP-PORGJ5T2"/>
    <x v="109"/>
    <x v="640"/>
    <d v="1899-12-30T12:14:24"/>
    <x v="2"/>
    <x v="1"/>
    <x v="1"/>
    <x v="5"/>
    <x v="1"/>
    <x v="1"/>
    <s v="BOU-ORC-901"/>
    <n v="53.22"/>
    <n v="2"/>
    <x v="3"/>
    <n v="0"/>
    <s v="Apple Pay"/>
    <x v="3"/>
    <s v="SUMMER15"/>
    <n v="25.7"/>
    <n v="90.47399999999999"/>
    <n v="46.78"/>
  </r>
  <r>
    <s v="PP-WXZQXQY5"/>
    <x v="56"/>
    <x v="641"/>
    <d v="1899-12-30T13:11:00"/>
    <x v="0"/>
    <x v="1"/>
    <x v="1"/>
    <x v="2"/>
    <x v="2"/>
    <x v="4"/>
    <s v="APP-DAH-147"/>
    <n v="20.76"/>
    <n v="1"/>
    <x v="1"/>
    <n v="4.66"/>
    <s v=" Cash"/>
    <x v="3"/>
    <s v="B2G1"/>
    <n v="8.74"/>
    <n v="19.722000000000001"/>
    <n v="8.39"/>
  </r>
  <r>
    <s v="PP-40IR0GAB"/>
    <x v="307"/>
    <x v="642"/>
    <d v="1899-12-30T02:02:00"/>
    <x v="0"/>
    <x v="0"/>
    <x v="0"/>
    <x v="5"/>
    <x v="0"/>
    <x v="0"/>
    <s v="JEW-BLO-594"/>
    <n v="19.329999999999998"/>
    <n v="1"/>
    <x v="2"/>
    <n v="4.07"/>
    <s v="Apple Pay"/>
    <x v="2"/>
    <s v="No Promo"/>
    <n v="7.08"/>
    <n v="17.396999999999998"/>
    <n v="8.3800000000000008"/>
  </r>
  <r>
    <s v="PP-BSY52YWM"/>
    <x v="308"/>
    <x v="643"/>
    <d v="1899-12-30T13:40:48"/>
    <x v="5"/>
    <x v="0"/>
    <x v="0"/>
    <x v="1"/>
    <x v="2"/>
    <x v="13"/>
    <s v="APP-LAV-709"/>
    <n v="22.03"/>
    <n v="2"/>
    <x v="0"/>
    <n v="0"/>
    <s v="Apple Pay"/>
    <x v="0"/>
    <s v="WINTER20"/>
    <n v="9.94"/>
    <n v="44.06"/>
    <n v="24.18"/>
  </r>
  <r>
    <s v="PP-BMHRSTXP"/>
    <x v="38"/>
    <x v="644"/>
    <d v="1899-12-30T22:27:00"/>
    <x v="3"/>
    <x v="0"/>
    <x v="2"/>
    <x v="2"/>
    <x v="3"/>
    <x v="20"/>
    <s v="ACC-FLO-312"/>
    <n v="15.79"/>
    <n v="6"/>
    <x v="4"/>
    <n v="5.33"/>
    <s v="Apple Pay"/>
    <x v="1"/>
    <s v="No Promo"/>
    <n v="5.98"/>
    <n v="75.792000000000002"/>
    <n v="43.62"/>
  </r>
  <r>
    <s v="PP-1AI0WJ3F"/>
    <x v="132"/>
    <x v="645"/>
    <d v="1899-12-30T23:39:00"/>
    <x v="2"/>
    <x v="1"/>
    <x v="1"/>
    <x v="1"/>
    <x v="1"/>
    <x v="3"/>
    <s v="BOU-TUL-574"/>
    <n v="29.97"/>
    <n v="4"/>
    <x v="2"/>
    <n v="0"/>
    <s v="Apple Pay"/>
    <x v="0"/>
    <s v="FREESHIP"/>
    <n v="14.76"/>
    <n v="107.892"/>
    <n v="54.76"/>
  </r>
  <r>
    <s v="PP-YHLIOIQ8"/>
    <x v="309"/>
    <x v="646"/>
    <d v="1899-12-30T04:23:00"/>
    <x v="0"/>
    <x v="0"/>
    <x v="0"/>
    <x v="6"/>
    <x v="2"/>
    <x v="13"/>
    <s v="APP-LAV-935"/>
    <n v="24.77"/>
    <n v="2"/>
    <x v="4"/>
    <n v="3.21"/>
    <s v="Apple Pay"/>
    <x v="2"/>
    <s v="B2G1"/>
    <n v="11.65"/>
    <n v="39.632000000000005"/>
    <n v="18.91"/>
  </r>
  <r>
    <s v="PP-BBB0HQ6D"/>
    <x v="288"/>
    <x v="647"/>
    <d v="1899-12-30T05:31:12"/>
    <x v="2"/>
    <x v="1"/>
    <x v="1"/>
    <x v="5"/>
    <x v="1"/>
    <x v="6"/>
    <s v="BOU-ROS-759"/>
    <n v="34.68"/>
    <n v="5"/>
    <x v="1"/>
    <n v="0"/>
    <s v="Google Pay"/>
    <x v="1"/>
    <s v="SUMMER15"/>
    <n v="17.559999999999999"/>
    <n v="164.73"/>
    <n v="81.319999999999993"/>
  </r>
  <r>
    <s v="PP-5VNGBLCQ"/>
    <x v="276"/>
    <x v="648"/>
    <d v="1899-12-30T08:54:00"/>
    <x v="0"/>
    <x v="0"/>
    <x v="0"/>
    <x v="2"/>
    <x v="0"/>
    <x v="17"/>
    <s v="JEW-DAI-869"/>
    <n v="14.58"/>
    <n v="2"/>
    <x v="2"/>
    <n v="7.81"/>
    <s v="PayPal"/>
    <x v="0"/>
    <s v="B2G1"/>
    <n v="6.33"/>
    <n v="26.244"/>
    <n v="9.77"/>
  </r>
  <r>
    <s v="PP-F5V53WI5"/>
    <x v="286"/>
    <x v="649"/>
    <d v="1899-12-30T03:21:36"/>
    <x v="2"/>
    <x v="0"/>
    <x v="0"/>
    <x v="14"/>
    <x v="1"/>
    <x v="1"/>
    <s v="BOU-ORC-418"/>
    <n v="45.98"/>
    <n v="1"/>
    <x v="2"/>
    <n v="0"/>
    <s v="PayPal"/>
    <x v="4"/>
    <s v="SUMMER15"/>
    <n v="24.36"/>
    <n v="41.381999999999998"/>
    <n v="19.46"/>
  </r>
  <r>
    <s v="PP-0ZI2L5EU"/>
    <x v="189"/>
    <x v="389"/>
    <d v="1899-12-30T19:37:00"/>
    <x v="0"/>
    <x v="1"/>
    <x v="1"/>
    <x v="1"/>
    <x v="1"/>
    <x v="6"/>
    <s v="BOU-ROS-148"/>
    <n v="40.65"/>
    <n v="2"/>
    <x v="4"/>
    <n v="7.86"/>
    <s v="Cash"/>
    <x v="1"/>
    <s v="No Promo"/>
    <n v="21.05"/>
    <n v="65.040000000000006"/>
    <n v="26.25"/>
  </r>
  <r>
    <s v="PP-PQKOJTPV"/>
    <x v="262"/>
    <x v="650"/>
    <d v="1899-12-30T04:48:00"/>
    <x v="0"/>
    <x v="0"/>
    <x v="0"/>
    <x v="1"/>
    <x v="1"/>
    <x v="10"/>
    <s v="BOU-SUN-372"/>
    <n v="28.68"/>
    <n v="4"/>
    <x v="2"/>
    <n v="7.66"/>
    <s v="Card"/>
    <x v="1"/>
    <s v="B2G1"/>
    <n v="14.51"/>
    <n v="103.248"/>
    <n v="46.03"/>
  </r>
  <r>
    <s v="PP-Q3JZR25M"/>
    <x v="310"/>
    <x v="651"/>
    <d v="1899-12-30T04:38:00"/>
    <x v="2"/>
    <x v="0"/>
    <x v="0"/>
    <x v="4"/>
    <x v="2"/>
    <x v="14"/>
    <s v="APP-PEO-730"/>
    <n v="17.34"/>
    <n v="1"/>
    <x v="0"/>
    <n v="4"/>
    <s v="Cash"/>
    <x v="2"/>
    <s v="SPRING10"/>
    <n v="8.0299999999999994"/>
    <n v="17.34"/>
    <n v="9.31"/>
  </r>
  <r>
    <s v="PP-RX5GH8D8"/>
    <x v="153"/>
    <x v="582"/>
    <d v="1899-12-30T18:52:00"/>
    <x v="0"/>
    <x v="1"/>
    <x v="1"/>
    <x v="5"/>
    <x v="1"/>
    <x v="8"/>
    <s v="BOU-LIL-874"/>
    <n v="35.82"/>
    <n v="4"/>
    <x v="1"/>
    <n v="0"/>
    <s v="Apple Pay"/>
    <x v="3"/>
    <s v="VIP25"/>
    <n v="17.21"/>
    <n v="136.11599999999999"/>
    <n v="69.11"/>
  </r>
  <r>
    <s v="PP-355CSZ0A"/>
    <x v="68"/>
    <x v="652"/>
    <d v="1899-12-30T17:38:00"/>
    <x v="3"/>
    <x v="1"/>
    <x v="1"/>
    <x v="1"/>
    <x v="3"/>
    <x v="18"/>
    <s v="acc-bot-408"/>
    <n v="7.59"/>
    <n v="2"/>
    <x v="2"/>
    <n v="8.66"/>
    <s v="Card "/>
    <x v="0"/>
    <s v="WINTER20"/>
    <n v="2.98"/>
    <n v="13.662000000000001"/>
    <n v="2.67"/>
  </r>
  <r>
    <s v="PP-ZMJPYVRV"/>
    <x v="215"/>
    <x v="653"/>
    <d v="1899-12-30T22:16:00"/>
    <x v="0"/>
    <x v="0"/>
    <x v="0"/>
    <x v="4"/>
    <x v="2"/>
    <x v="13"/>
    <s v="APP-LAV-980"/>
    <n v="21.41"/>
    <n v="2"/>
    <x v="1"/>
    <n v="6.27"/>
    <s v="Card"/>
    <x v="3"/>
    <s v="No Promo"/>
    <n v="9.43"/>
    <n v="40.678999999999995"/>
    <n v="18.690000000000001"/>
  </r>
  <r>
    <s v="PP-Y2OUOR5K"/>
    <x v="194"/>
    <x v="465"/>
    <d v="1899-12-30T16:58:00"/>
    <x v="2"/>
    <x v="1"/>
    <x v="1"/>
    <x v="5"/>
    <x v="3"/>
    <x v="18"/>
    <s v="ACC-BOT-440"/>
    <n v="7.41"/>
    <n v="5"/>
    <x v="1"/>
    <n v="0"/>
    <s v="Card"/>
    <x v="3"/>
    <s v="SPRING10"/>
    <n v="2.7"/>
    <n v="35.197499999999998"/>
    <n v="-10.78"/>
  </r>
  <r>
    <s v="PP-P6OVIX7U"/>
    <x v="222"/>
    <x v="654"/>
    <d v="1899-12-30T18:37:00"/>
    <x v="2"/>
    <x v="0"/>
    <x v="0"/>
    <x v="4"/>
    <x v="0"/>
    <x v="7"/>
    <s v="JEW-FLO-987"/>
    <n v="29.17"/>
    <n v="1"/>
    <x v="4"/>
    <n v="0"/>
    <s v="Apple Pay"/>
    <x v="1"/>
    <s v="B2G1"/>
    <n v="11.78"/>
    <n v="23.336000000000002"/>
    <n v="13.91"/>
  </r>
  <r>
    <s v="PP-JE45XL92"/>
    <x v="282"/>
    <x v="655"/>
    <d v="1899-12-30T14:09:36"/>
    <x v="3"/>
    <x v="1"/>
    <x v="1"/>
    <x v="4"/>
    <x v="3"/>
    <x v="12"/>
    <s v="ACC-PET-224"/>
    <n v="10.78"/>
    <n v="2"/>
    <x v="3"/>
    <n v="7.64"/>
    <s v="Cash"/>
    <x v="1"/>
    <s v="WINTER20"/>
    <n v="4.42"/>
    <n v="18.325999999999997"/>
    <n v="5.85"/>
  </r>
  <r>
    <s v="PP-EA8J7IU9"/>
    <x v="17"/>
    <x v="656"/>
    <d v="1899-12-30T22:16:00"/>
    <x v="0"/>
    <x v="2"/>
    <x v="4"/>
    <x v="5"/>
    <x v="0"/>
    <x v="0"/>
    <s v="JEW-BLO-825"/>
    <n v="16.62"/>
    <n v="4"/>
    <x v="2"/>
    <n v="7.06"/>
    <s v=" Cash"/>
    <x v="3"/>
    <s v="SUMMER15"/>
    <n v="6.29"/>
    <n v="59.832000000000008"/>
    <n v="32.6"/>
  </r>
  <r>
    <s v="PP-P2KQI3B8"/>
    <x v="157"/>
    <x v="657"/>
    <d v="1899-12-30T06:28:48"/>
    <x v="0"/>
    <x v="1"/>
    <x v="1"/>
    <x v="5"/>
    <x v="1"/>
    <x v="3"/>
    <s v="BOU-TUL-749"/>
    <n v="28.06"/>
    <n v="4"/>
    <x v="3"/>
    <n v="6.47"/>
    <s v="Card"/>
    <x v="0"/>
    <s v="B2G1"/>
    <n v="15.04"/>
    <n v="95.403999999999996"/>
    <n v="40.06"/>
  </r>
  <r>
    <s v="PP-W7BZAJGH"/>
    <x v="128"/>
    <x v="658"/>
    <d v="1899-12-30T00:57:36"/>
    <x v="0"/>
    <x v="0"/>
    <x v="0"/>
    <x v="2"/>
    <x v="3"/>
    <x v="9"/>
    <s v="ACC-FLO-570"/>
    <n v="9.35"/>
    <m/>
    <x v="0"/>
    <n v="6.34"/>
    <s v="Card"/>
    <x v="2"/>
    <s v="VIP25"/>
    <n v="3.55"/>
    <n v="0"/>
    <n v="1.68"/>
  </r>
  <r>
    <s v="PP-RUJBBC5L"/>
    <x v="190"/>
    <x v="659"/>
    <d v="1899-12-30T18:59:00"/>
    <x v="2"/>
    <x v="1"/>
    <x v="5"/>
    <x v="2"/>
    <x v="3"/>
    <x v="9"/>
    <s v="ACC-FLO-586"/>
    <n v="9.32"/>
    <n v="1"/>
    <x v="4"/>
    <n v="0"/>
    <s v="Apple Pay"/>
    <x v="3"/>
    <s v="petalpulse"/>
    <n v="4.0999999999999996"/>
    <n v="7.4560000000000004"/>
    <n v="4.18"/>
  </r>
  <r>
    <s v="PP-RQ0UUM0M"/>
    <x v="206"/>
    <x v="660"/>
    <d v="1899-12-30T14:42:00"/>
    <x v="0"/>
    <x v="0"/>
    <x v="0"/>
    <x v="2"/>
    <x v="3"/>
    <x v="12"/>
    <s v="ACC-PET-581"/>
    <n v="12.78"/>
    <n v="3"/>
    <x v="3"/>
    <n v="3.84"/>
    <s v="Apple Pay"/>
    <x v="2"/>
    <s v="WINTER20"/>
    <n v="4.72"/>
    <n v="32.588999999999999"/>
    <n v="18.059999999999999"/>
  </r>
  <r>
    <s v="PP-PEMP1POD"/>
    <x v="104"/>
    <x v="661"/>
    <d v="1899-12-30T04:43:00"/>
    <x v="2"/>
    <x v="0"/>
    <x v="0"/>
    <x v="1"/>
    <x v="1"/>
    <x v="1"/>
    <s v="BOU-ORC-992"/>
    <n v="52.98"/>
    <n v="2"/>
    <x v="1"/>
    <n v="0"/>
    <s v="Card"/>
    <x v="0"/>
    <s v="VIP25"/>
    <n v="27.09"/>
    <n v="100.66199999999999"/>
    <n v="49.19"/>
  </r>
  <r>
    <s v="PP-OWK47148"/>
    <x v="259"/>
    <x v="662"/>
    <d v="1899-12-30T20:57:00"/>
    <x v="2"/>
    <x v="2"/>
    <x v="4"/>
    <x v="2"/>
    <x v="0"/>
    <x v="2"/>
    <s v="JEW-VIN-750"/>
    <n v="15.35"/>
    <n v="1"/>
    <x v="4"/>
    <n v="0"/>
    <s v="Card"/>
    <x v="1"/>
    <s v="petalpulse"/>
    <n v="6"/>
    <n v="12.280000000000001"/>
    <m/>
  </r>
  <r>
    <s v="PP-J3YZI13M"/>
    <x v="166"/>
    <x v="663"/>
    <d v="1899-12-30T19:59:00"/>
    <x v="0"/>
    <x v="1"/>
    <x v="1"/>
    <x v="5"/>
    <x v="3"/>
    <x v="18"/>
    <s v="ACC-BOT-326"/>
    <n v="6.86"/>
    <n v="1"/>
    <x v="4"/>
    <n v="0"/>
    <s v="PayPal"/>
    <x v="2"/>
    <s v="FREESHIP"/>
    <n v="2.81"/>
    <n v="5.4880000000000004"/>
    <n v="3.24"/>
  </r>
  <r>
    <s v="PP-2GS4LCZ5"/>
    <x v="195"/>
    <x v="664"/>
    <d v="1899-12-30T12:14:24"/>
    <x v="0"/>
    <x v="0"/>
    <x v="0"/>
    <x v="2"/>
    <x v="2"/>
    <x v="14"/>
    <s v="APP-PEO-268"/>
    <n v="16.670000000000002"/>
    <n v="1"/>
    <x v="3"/>
    <n v="5.12"/>
    <s v=" Card"/>
    <x v="3"/>
    <s v="WINTER20"/>
    <n v="8.11"/>
    <n v="14.169500000000001"/>
    <n v="3.95"/>
  </r>
  <r>
    <s v="PP-92GDVLIU"/>
    <x v="6"/>
    <x v="665"/>
    <d v="1899-12-30T21:13:00"/>
    <x v="2"/>
    <x v="1"/>
    <x v="1"/>
    <x v="1"/>
    <x v="2"/>
    <x v="13"/>
    <s v="APP-LAV-510"/>
    <n v="22.17"/>
    <n v="1"/>
    <x v="2"/>
    <n v="0"/>
    <s v="UPI"/>
    <x v="0"/>
    <s v="VIP25"/>
    <n v="9.6199999999999992"/>
    <n v="19.953000000000003"/>
    <n v="11.3"/>
  </r>
  <r>
    <s v="PP-85STUCUR"/>
    <x v="144"/>
    <x v="666"/>
    <d v="1899-12-30T04:25:00"/>
    <x v="2"/>
    <x v="1"/>
    <x v="1"/>
    <x v="5"/>
    <x v="1"/>
    <x v="10"/>
    <s v="BOU-SUN-258"/>
    <n v="27.71"/>
    <n v="1"/>
    <x v="2"/>
    <n v="0"/>
    <s v="PayPal"/>
    <x v="1"/>
    <s v="petalpulse"/>
    <n v="13.68"/>
    <n v="24.939"/>
    <n v="12.63"/>
  </r>
  <r>
    <s v="PP-P3FKE5H1"/>
    <x v="302"/>
    <x v="667"/>
    <d v="1899-12-30T21:45:00"/>
    <x v="0"/>
    <x v="0"/>
    <x v="2"/>
    <x v="1"/>
    <x v="2"/>
    <x v="4"/>
    <s v="APP-DAH-781"/>
    <n v="20.52"/>
    <n v="1"/>
    <x v="0"/>
    <n v="1.4"/>
    <s v=" Apple Pay"/>
    <x v="2"/>
    <s v="WINTER20"/>
    <n v="9.02"/>
    <n v="20.52"/>
    <n v="10.59"/>
  </r>
  <r>
    <s v="PP-ETHBVVJT"/>
    <x v="48"/>
    <x v="668"/>
    <d v="1899-12-30T14:09:36"/>
    <x v="2"/>
    <x v="0"/>
    <x v="0"/>
    <x v="2"/>
    <x v="2"/>
    <x v="14"/>
    <s v="APP-PEO-390"/>
    <n v="16.87"/>
    <n v="1"/>
    <x v="0"/>
    <n v="0"/>
    <s v="Card"/>
    <x v="1"/>
    <s v="No Promo"/>
    <n v="7.39"/>
    <n v="16.87"/>
    <n v="9.48"/>
  </r>
  <r>
    <s v="PP-6SRH97Z2"/>
    <x v="202"/>
    <x v="532"/>
    <d v="1899-12-30T17:02:00"/>
    <x v="2"/>
    <x v="1"/>
    <x v="1"/>
    <x v="4"/>
    <x v="1"/>
    <x v="1"/>
    <s v="BOU-ORC-245"/>
    <n v="49.51"/>
    <n v="3"/>
    <x v="2"/>
    <n v="0"/>
    <s v="Card"/>
    <x v="2"/>
    <s v="No Promo"/>
    <n v="23.63"/>
    <n v="133.67699999999999"/>
    <n v="69.88"/>
  </r>
  <r>
    <s v="PP-C9BOU1JM"/>
    <x v="4"/>
    <x v="76"/>
    <d v="1899-12-30T20:36:00"/>
    <x v="2"/>
    <x v="0"/>
    <x v="0"/>
    <x v="2"/>
    <x v="2"/>
    <x v="15"/>
    <s v="APP-ROS-761"/>
    <n v="26.26"/>
    <n v="2"/>
    <x v="2"/>
    <n v="0"/>
    <s v="Card"/>
    <x v="2"/>
    <s v="SPRING10"/>
    <n v="12.69"/>
    <n v="47.268000000000001"/>
    <n v="24.43"/>
  </r>
  <r>
    <s v="PP-MF1Q9F2Q"/>
    <x v="116"/>
    <x v="669"/>
    <d v="1899-12-30T04:48:00"/>
    <x v="2"/>
    <x v="0"/>
    <x v="0"/>
    <x v="4"/>
    <x v="0"/>
    <x v="11"/>
    <s v="JEW-PET-665"/>
    <n v="21.83"/>
    <n v="2"/>
    <x v="0"/>
    <n v="0"/>
    <s v="Card"/>
    <x v="1"/>
    <s v="FREESHIP"/>
    <n v="8.19"/>
    <n v="43.66"/>
    <n v="27.28"/>
  </r>
  <r>
    <s v="PP-ZBT2W3AT"/>
    <x v="116"/>
    <x v="670"/>
    <d v="1899-12-30T21:49:00"/>
    <x v="2"/>
    <x v="2"/>
    <x v="3"/>
    <x v="4"/>
    <x v="2"/>
    <x v="15"/>
    <s v="APP-ROS-139"/>
    <n v="29.24"/>
    <n v="1"/>
    <x v="4"/>
    <n v="0"/>
    <s v="Cash"/>
    <x v="3"/>
    <s v="FALL5"/>
    <n v="13.53"/>
    <n v="23.391999999999999"/>
    <n v="12.57"/>
  </r>
  <r>
    <s v="PP-MDGL24QQ"/>
    <x v="125"/>
    <x v="671"/>
    <d v="1899-12-30T20:17:00"/>
    <x v="0"/>
    <x v="1"/>
    <x v="1"/>
    <x v="2"/>
    <x v="1"/>
    <x v="3"/>
    <s v="BOU-TUL-246"/>
    <n v="33.35"/>
    <n v="1"/>
    <x v="1"/>
    <n v="4.13"/>
    <s v="UPI"/>
    <x v="0"/>
    <s v="No Promo"/>
    <n v="16.8"/>
    <n v="31.682500000000001"/>
    <n v="13.04"/>
  </r>
  <r>
    <s v="PP-33C1XID4"/>
    <x v="252"/>
    <x v="672"/>
    <d v="1899-12-30T01:13:00"/>
    <x v="0"/>
    <x v="1"/>
    <x v="1"/>
    <x v="2"/>
    <x v="1"/>
    <x v="6"/>
    <s v="BOU-ROS-333"/>
    <n v="38.08"/>
    <n v="4"/>
    <x v="2"/>
    <n v="5.5"/>
    <s v="PayPal"/>
    <x v="3"/>
    <s v="FALL5"/>
    <n v="17.149999999999999"/>
    <n v="137.08799999999999"/>
    <n v="71.77"/>
  </r>
  <r>
    <s v="PP-XOEL8XVY"/>
    <x v="4"/>
    <x v="673"/>
    <d v="1899-12-30T17:50:00"/>
    <x v="0"/>
    <x v="1"/>
    <x v="1"/>
    <x v="11"/>
    <x v="1"/>
    <x v="10"/>
    <s v="BOU-SUN-118"/>
    <n v="28.46"/>
    <n v="6"/>
    <x v="3"/>
    <n v="3.88"/>
    <s v="PayPal"/>
    <x v="2"/>
    <s v="WINTER20"/>
    <n v="13.11"/>
    <n v="145.14599999999999"/>
    <n v="75.760000000000005"/>
  </r>
  <r>
    <s v="PP-J5991KDG"/>
    <x v="54"/>
    <x v="664"/>
    <d v="1899-12-30T12:14:24"/>
    <x v="2"/>
    <x v="1"/>
    <x v="1"/>
    <x v="2"/>
    <x v="2"/>
    <x v="13"/>
    <s v="APP-LAV-544"/>
    <n v="25.58"/>
    <n v="2"/>
    <x v="3"/>
    <n v="0"/>
    <s v="Cash"/>
    <x v="0"/>
    <s v="No Promo"/>
    <n v="12.5"/>
    <n v="43.485999999999997"/>
    <n v="22.24"/>
  </r>
  <r>
    <s v="PP-JMBPTPDW"/>
    <x v="290"/>
    <x v="674"/>
    <d v="1899-12-30T17:41:00"/>
    <x v="2"/>
    <x v="0"/>
    <x v="0"/>
    <x v="2"/>
    <x v="1"/>
    <x v="3"/>
    <s v="BOU-TUL-495"/>
    <n v="31.43"/>
    <n v="1"/>
    <x v="2"/>
    <n v="2"/>
    <s v="Card"/>
    <x v="0"/>
    <s v="SPRING10"/>
    <n v="16.010000000000002"/>
    <n v="28.286999999999999"/>
    <n v="13.88"/>
  </r>
  <r>
    <s v="PP-IXNS2ZYB"/>
    <x v="124"/>
    <x v="675"/>
    <d v="1899-12-30T12:00:00"/>
    <x v="0"/>
    <x v="0"/>
    <x v="0"/>
    <x v="5"/>
    <x v="1"/>
    <x v="3"/>
    <s v="BOU-TUL-308"/>
    <n v="31.64"/>
    <n v="5"/>
    <x v="0"/>
    <n v="2.75"/>
    <s v="UPI"/>
    <x v="3"/>
    <s v="SPRING10"/>
    <n v="16.73"/>
    <n v="158.19999999999999"/>
    <n v="72.760000000000005"/>
  </r>
  <r>
    <s v="PP-3JXOCL8W"/>
    <x v="79"/>
    <x v="676"/>
    <d v="1899-12-30T05:40:00"/>
    <x v="0"/>
    <x v="1"/>
    <x v="5"/>
    <x v="2"/>
    <x v="2"/>
    <x v="4"/>
    <s v="APP-DAH-712"/>
    <n v="18.32"/>
    <n v="2"/>
    <x v="1"/>
    <n v="3.8"/>
    <s v="Google Pay"/>
    <x v="0"/>
    <s v="VIP25"/>
    <n v="8.1199999999999992"/>
    <n v="34.808"/>
    <n v="16.91"/>
  </r>
  <r>
    <s v="PP-P4CXLF8V"/>
    <x v="23"/>
    <x v="677"/>
    <d v="1899-12-30T19:37:00"/>
    <x v="0"/>
    <x v="0"/>
    <x v="0"/>
    <x v="4"/>
    <x v="1"/>
    <x v="6"/>
    <s v="BOU-ROS-781"/>
    <n v="39.36"/>
    <n v="3"/>
    <x v="1"/>
    <n v="6.72"/>
    <s v="Google Pay"/>
    <x v="0"/>
    <s v="FALL5"/>
    <n v="21.89"/>
    <n v="112.17599999999999"/>
    <n v="45.42"/>
  </r>
  <r>
    <s v="PP-9VNHA31V"/>
    <x v="4"/>
    <x v="678"/>
    <d v="1899-12-30T14:40:00"/>
    <x v="0"/>
    <x v="1"/>
    <x v="1"/>
    <x v="1"/>
    <x v="0"/>
    <x v="11"/>
    <s v="JEW-PET-247"/>
    <n v="23.29"/>
    <n v="1"/>
    <x v="2"/>
    <n v="5.5"/>
    <s v="Card"/>
    <x v="1"/>
    <s v="petalpulse"/>
    <n v="8.7899999999999991"/>
    <n v="20.960999999999999"/>
    <n v="9.48"/>
  </r>
  <r>
    <s v="PP-T03G0FH9"/>
    <x v="250"/>
    <x v="59"/>
    <s v=""/>
    <x v="2"/>
    <x v="1"/>
    <x v="1"/>
    <x v="0"/>
    <x v="3"/>
    <x v="16"/>
    <s v="ACC-PRE-408"/>
    <n v="27.13"/>
    <n v="3"/>
    <x v="0"/>
    <n v="0"/>
    <s v="Card "/>
    <x v="3"/>
    <s v="petalpulse"/>
    <n v="10.9"/>
    <n v="81.39"/>
    <n v="48.69"/>
  </r>
  <r>
    <s v="PP-XQYP9TTV"/>
    <x v="296"/>
    <x v="679"/>
    <d v="1899-12-30T11:02:00"/>
    <x v="2"/>
    <x v="0"/>
    <x v="0"/>
    <x v="4"/>
    <x v="2"/>
    <x v="14"/>
    <s v="APP-PEO-216"/>
    <n v="17.899999999999999"/>
    <n v="1"/>
    <x v="4"/>
    <n v="0"/>
    <s v="Google Pay"/>
    <x v="2"/>
    <s v="FREESHIP"/>
    <n v="8.15"/>
    <n v="14.32"/>
    <n v="7.8"/>
  </r>
  <r>
    <s v="PP-QP2EUVWM"/>
    <x v="112"/>
    <x v="680"/>
    <d v="1899-12-30T10:04:48"/>
    <x v="0"/>
    <x v="1"/>
    <x v="1"/>
    <x v="4"/>
    <x v="3"/>
    <x v="9"/>
    <s v="ACC-FLO-375"/>
    <n v="8.2899999999999991"/>
    <n v="3"/>
    <x v="1"/>
    <n v="0"/>
    <s v="Card"/>
    <x v="1"/>
    <s v="FREESHIP"/>
    <n v="3.78"/>
    <n v="23.626499999999997"/>
    <n v="12.85"/>
  </r>
  <r>
    <s v="PP-H1KHPY81"/>
    <x v="311"/>
    <x v="681"/>
    <d v="1899-12-30T15:26:00"/>
    <x v="0"/>
    <x v="0"/>
    <x v="0"/>
    <x v="4"/>
    <x v="2"/>
    <x v="4"/>
    <s v="APP-DAH-739"/>
    <n v="19.71"/>
    <n v="1"/>
    <x v="1"/>
    <n v="4.5199999999999996"/>
    <s v="Google Pay"/>
    <x v="0"/>
    <s v="SPRING10"/>
    <n v="8.82"/>
    <n v="18.724499999999999"/>
    <n v="7.41"/>
  </r>
  <r>
    <s v="PP-88NMYI3F"/>
    <x v="105"/>
    <x v="682"/>
    <d v="1899-12-30T13:48:00"/>
    <x v="2"/>
    <x v="1"/>
    <x v="1"/>
    <x v="3"/>
    <x v="0"/>
    <x v="2"/>
    <s v="jew-vin-499"/>
    <n v="16.47"/>
    <n v="1"/>
    <x v="1"/>
    <n v="0"/>
    <s v="Apple Pay"/>
    <x v="1"/>
    <s v="FALL5"/>
    <n v="5.97"/>
    <n v="15.646499999999998"/>
    <n v="9.9700000000000006"/>
  </r>
  <r>
    <s v="PP-ND17RDQY"/>
    <x v="10"/>
    <x v="683"/>
    <d v="1899-12-30T01:43:00"/>
    <x v="0"/>
    <x v="1"/>
    <x v="1"/>
    <x v="2"/>
    <x v="1"/>
    <x v="1"/>
    <s v="BOU-ORC-422"/>
    <n v="54.92"/>
    <n v="1"/>
    <x v="0"/>
    <n v="4.87"/>
    <s v="Card"/>
    <x v="0"/>
    <s v="No Promo"/>
    <n v="28.02"/>
    <n v="54.92"/>
    <n v="23.73"/>
  </r>
  <r>
    <s v="PP-DBP8JAHO"/>
    <x v="176"/>
    <x v="684"/>
    <d v="1899-12-30T12:09:00"/>
    <x v="0"/>
    <x v="1"/>
    <x v="1"/>
    <x v="2"/>
    <x v="3"/>
    <x v="16"/>
    <s v="ACC-PRE-861"/>
    <n v="28.11"/>
    <n v="1"/>
    <x v="2"/>
    <n v="7.58"/>
    <s v="Google Pay"/>
    <x v="3"/>
    <s v="No Promo"/>
    <n v="10.93"/>
    <n v="25.298999999999999"/>
    <n v="10.54"/>
  </r>
  <r>
    <s v="PP-XC1T0OYP"/>
    <x v="88"/>
    <x v="685"/>
    <d v="1899-12-30T01:04:00"/>
    <x v="2"/>
    <x v="0"/>
    <x v="0"/>
    <x v="5"/>
    <x v="1"/>
    <x v="6"/>
    <s v="BOU-ROS-749"/>
    <n v="39.57"/>
    <n v="2"/>
    <x v="1"/>
    <n v="0"/>
    <s v="Card"/>
    <x v="2"/>
    <s v="petalpulse"/>
    <n v="17.07"/>
    <n v="75.182999999999993"/>
    <n v="42.75"/>
  </r>
  <r>
    <s v="PP-VME942HQ"/>
    <x v="8"/>
    <x v="686"/>
    <d v="1899-12-30T21:05:00"/>
    <x v="0"/>
    <x v="0"/>
    <x v="0"/>
    <x v="5"/>
    <x v="1"/>
    <x v="3"/>
    <s v="BOU-TUL-812"/>
    <n v="35.53"/>
    <n v="4"/>
    <x v="3"/>
    <n v="0"/>
    <s v="Cash"/>
    <x v="2"/>
    <s v="FREESHIP"/>
    <n v="18.55"/>
    <n v="120.80200000000001"/>
    <n v="57.73"/>
  </r>
  <r>
    <s v="PP-XUHDGD23"/>
    <x v="3"/>
    <x v="687"/>
    <d v="1899-12-30T15:07:00"/>
    <x v="5"/>
    <x v="0"/>
    <x v="0"/>
    <x v="2"/>
    <x v="2"/>
    <x v="15"/>
    <s v="APP-ROS-592"/>
    <n v="24.01"/>
    <n v="1"/>
    <x v="4"/>
    <n v="0"/>
    <s v="Card"/>
    <x v="3"/>
    <s v="SUMMER15"/>
    <n v="11.02"/>
    <n v="19.208000000000002"/>
    <n v="10.39"/>
  </r>
  <r>
    <s v="PP-P9EIMKQ1"/>
    <x v="12"/>
    <x v="688"/>
    <d v="1899-12-30T14:58:00"/>
    <x v="2"/>
    <x v="0"/>
    <x v="0"/>
    <x v="5"/>
    <x v="0"/>
    <x v="7"/>
    <s v="JEW-FLO-856"/>
    <n v="31.48"/>
    <n v="2"/>
    <x v="3"/>
    <n v="0"/>
    <s v="PayPal"/>
    <x v="2"/>
    <s v="SUMMER15"/>
    <n v="11.14"/>
    <n v="53.515999999999998"/>
    <n v="34.58"/>
  </r>
  <r>
    <s v="PP-L42JNC6E"/>
    <x v="259"/>
    <x v="331"/>
    <d v="1899-12-30T07:23:00"/>
    <x v="0"/>
    <x v="0"/>
    <x v="0"/>
    <x v="2"/>
    <x v="3"/>
    <x v="9"/>
    <s v="ACC-FLO-548"/>
    <n v="8.9499999999999993"/>
    <n v="2"/>
    <x v="1"/>
    <n v="2.95"/>
    <s v="Card"/>
    <x v="0"/>
    <s v="SPRING10"/>
    <n v="3.5"/>
    <n v="17.004999999999999"/>
    <n v="8.44"/>
  </r>
  <r>
    <s v="PP-8JP3HTNC"/>
    <x v="112"/>
    <x v="689"/>
    <d v="1899-12-30T06:28:00"/>
    <x v="0"/>
    <x v="0"/>
    <x v="0"/>
    <x v="4"/>
    <x v="1"/>
    <x v="3"/>
    <s v="BOU-TUL-617"/>
    <n v="27.55"/>
    <n v="2"/>
    <x v="2"/>
    <n v="1.69"/>
    <s v="Cash"/>
    <x v="0"/>
    <s v="SPRING10"/>
    <n v="13.63"/>
    <n v="49.59"/>
    <n v="23.96"/>
  </r>
  <r>
    <s v="PP-ZHAKC9Q4"/>
    <x v="146"/>
    <x v="690"/>
    <d v="1899-12-30T22:37:00"/>
    <x v="0"/>
    <x v="0"/>
    <x v="0"/>
    <x v="5"/>
    <x v="1"/>
    <x v="6"/>
    <s v="BOU-ROS-487"/>
    <n v="34.61"/>
    <n v="2"/>
    <x v="0"/>
    <n v="9.48"/>
    <s v="PayPal"/>
    <x v="1"/>
    <s v="FALL5"/>
    <n v="17.079999999999998"/>
    <n v="69.22"/>
    <n v="28.9"/>
  </r>
  <r>
    <s v="PP-BJ9B7AIA"/>
    <x v="272"/>
    <x v="691"/>
    <d v="1899-12-30T01:33:00"/>
    <x v="4"/>
    <x v="1"/>
    <x v="5"/>
    <x v="2"/>
    <x v="3"/>
    <x v="16"/>
    <s v="acc-pre-501"/>
    <n v="29.75"/>
    <n v="3"/>
    <x v="3"/>
    <n v="0"/>
    <s v=" Cash"/>
    <x v="1"/>
    <s v="SUMMER15"/>
    <n v="11.06"/>
    <n v="75.862499999999997"/>
    <n v="47.66"/>
  </r>
  <r>
    <s v="PP-A1ERVTFQ"/>
    <x v="266"/>
    <x v="692"/>
    <d v="1899-12-30T01:55:12"/>
    <x v="2"/>
    <x v="2"/>
    <x v="3"/>
    <x v="4"/>
    <x v="1"/>
    <x v="10"/>
    <s v="BOU-SUN-124"/>
    <n v="28.91"/>
    <n v="2"/>
    <x v="4"/>
    <n v="0"/>
    <s v="Cash"/>
    <x v="1"/>
    <s v="No Promo"/>
    <n v="16.07"/>
    <n v="46.256"/>
    <n v="20.54"/>
  </r>
  <r>
    <s v="PP-0HQ7JLD4"/>
    <x v="103"/>
    <x v="115"/>
    <d v="1899-12-30T09:36:00"/>
    <x v="0"/>
    <x v="0"/>
    <x v="0"/>
    <x v="1"/>
    <x v="3"/>
    <x v="16"/>
    <s v="ACC-PRE-253"/>
    <n v="28.91"/>
    <n v="3"/>
    <x v="4"/>
    <n v="5.93"/>
    <s v="Cash"/>
    <x v="3"/>
    <s v="FALL5"/>
    <n v="11.33"/>
    <n v="69.384"/>
    <n v="38.340000000000003"/>
  </r>
  <r>
    <s v="PP-QDXQXG7E"/>
    <x v="299"/>
    <x v="693"/>
    <d v="1899-12-30T10:40:00"/>
    <x v="2"/>
    <x v="2"/>
    <x v="3"/>
    <x v="1"/>
    <x v="2"/>
    <x v="14"/>
    <s v="APP-PEO-475"/>
    <n v="19.489999999999998"/>
    <n v="1"/>
    <x v="0"/>
    <n v="0"/>
    <s v="Google Pay"/>
    <x v="3"/>
    <s v="WINTER20"/>
    <n v="7.85"/>
    <n v="19.489999999999998"/>
    <n v="11.64"/>
  </r>
  <r>
    <s v="PP-7IW8G2O5"/>
    <x v="168"/>
    <x v="694"/>
    <d v="1899-12-30T02:38:24"/>
    <x v="0"/>
    <x v="0"/>
    <x v="0"/>
    <x v="4"/>
    <x v="3"/>
    <x v="9"/>
    <s v="ACC-FLO-528"/>
    <n v="8.1199999999999992"/>
    <n v="2"/>
    <x v="4"/>
    <n v="4.53"/>
    <s v="Card"/>
    <x v="2"/>
    <s v="VIP25"/>
    <n v="3.33"/>
    <n v="12.991999999999999"/>
    <n v="4.72"/>
  </r>
  <r>
    <s v="PP-I2AYUBDL"/>
    <x v="108"/>
    <x v="26"/>
    <d v="1899-12-30T21:33:00"/>
    <x v="5"/>
    <x v="1"/>
    <x v="1"/>
    <x v="5"/>
    <x v="1"/>
    <x v="3"/>
    <s v="BOU-TUL-377"/>
    <n v="35.369999999999997"/>
    <n v="4"/>
    <x v="0"/>
    <n v="0"/>
    <s v="Cash"/>
    <x v="3"/>
    <s v="FALL5"/>
    <n v="18.68"/>
    <n v="141.47999999999999"/>
    <n v="66.760000000000005"/>
  </r>
  <r>
    <s v="PP-MNNSEQV6"/>
    <x v="307"/>
    <x v="695"/>
    <d v="1899-12-30T03:36:00"/>
    <x v="0"/>
    <x v="1"/>
    <x v="1"/>
    <x v="5"/>
    <x v="3"/>
    <x v="12"/>
    <s v="ACC-PET-160"/>
    <n v="12.24"/>
    <n v="1"/>
    <x v="4"/>
    <n v="1.34"/>
    <s v="Cash"/>
    <x v="3"/>
    <s v="FALL5"/>
    <n v="5.25"/>
    <n v="9.7920000000000016"/>
    <n v="4.72"/>
  </r>
  <r>
    <s v="PP-3C72HK1U"/>
    <x v="312"/>
    <x v="696"/>
    <d v="1899-12-30T17:20:00"/>
    <x v="0"/>
    <x v="0"/>
    <x v="0"/>
    <x v="3"/>
    <x v="2"/>
    <x v="5"/>
    <s v="APP-SUN-366"/>
    <n v="42.93"/>
    <n v="3"/>
    <x v="1"/>
    <n v="0"/>
    <s v="PayPal"/>
    <x v="2"/>
    <s v="FREESHIP"/>
    <n v="19.91"/>
    <n v="122.35049999999998"/>
    <n v="65.61"/>
  </r>
  <r>
    <s v="PP-KZY3SC2H"/>
    <x v="58"/>
    <x v="697"/>
    <d v="1899-12-30T04:00:00"/>
    <x v="0"/>
    <x v="2"/>
    <x v="3"/>
    <x v="2"/>
    <x v="2"/>
    <x v="4"/>
    <s v="APP-DAH-121"/>
    <n v="19.23"/>
    <n v="1"/>
    <x v="2"/>
    <n v="8.9600000000000009"/>
    <s v="Apple Pay"/>
    <x v="1"/>
    <s v="B2G1"/>
    <n v="7.88"/>
    <n v="17.307000000000002"/>
    <n v="4.3899999999999997"/>
  </r>
  <r>
    <s v="PP-V6VAEDQA"/>
    <x v="90"/>
    <x v="408"/>
    <d v="1899-12-30T03:01:00"/>
    <x v="0"/>
    <x v="2"/>
    <x v="3"/>
    <x v="1"/>
    <x v="1"/>
    <x v="1"/>
    <s v="BOU-ORC-825"/>
    <n v="53.57"/>
    <n v="2"/>
    <x v="3"/>
    <n v="5.68"/>
    <s v="Google Pay"/>
    <x v="0"/>
    <s v="petalpulse"/>
    <n v="28.19"/>
    <n v="91.069000000000003"/>
    <n v="39.450000000000003"/>
  </r>
  <r>
    <s v="PP-ZZZW05NA"/>
    <x v="261"/>
    <x v="698"/>
    <d v="1899-12-30T00:05:00"/>
    <x v="0"/>
    <x v="1"/>
    <x v="1"/>
    <x v="4"/>
    <x v="3"/>
    <x v="9"/>
    <s v="ACC-FLO-439"/>
    <n v="8.25"/>
    <n v="3"/>
    <x v="1"/>
    <n v="0"/>
    <s v="Card"/>
    <x v="0"/>
    <s v="FREESHIP"/>
    <n v="3.26"/>
    <n v="23.512499999999999"/>
    <n v="14.22"/>
  </r>
  <r>
    <s v="PP-ML9S4R11"/>
    <x v="232"/>
    <x v="421"/>
    <d v="1899-12-30T13:29:00"/>
    <x v="0"/>
    <x v="1"/>
    <x v="1"/>
    <x v="5"/>
    <x v="1"/>
    <x v="6"/>
    <s v="BOU-ROS-282"/>
    <n v="35.549999999999997"/>
    <n v="3"/>
    <x v="2"/>
    <n v="7.21"/>
    <s v=" Card "/>
    <x v="1"/>
    <s v="FALL5"/>
    <n v="19.079999999999998"/>
    <n v="95.984999999999999"/>
    <n v="39.78"/>
  </r>
  <r>
    <s v="PP-96Y4GQB9"/>
    <x v="99"/>
    <x v="699"/>
    <d v="1899-12-30T11:10:00"/>
    <x v="2"/>
    <x v="1"/>
    <x v="1"/>
    <x v="5"/>
    <x v="2"/>
    <x v="13"/>
    <s v="APP-LAV-980"/>
    <n v="26.38"/>
    <m/>
    <x v="4"/>
    <n v="0"/>
    <s v="Cash"/>
    <x v="0"/>
    <s v="B2G1"/>
    <n v="12.57"/>
    <n v="0"/>
    <n v="11.05"/>
  </r>
  <r>
    <s v="PP-Q1I3BW2N"/>
    <x v="313"/>
    <x v="700"/>
    <d v="1899-12-30T23:26:00"/>
    <x v="0"/>
    <x v="1"/>
    <x v="1"/>
    <x v="5"/>
    <x v="1"/>
    <x v="8"/>
    <s v="BOU-LIL-591"/>
    <n v="38.51"/>
    <n v="2"/>
    <x v="3"/>
    <n v="6.08"/>
    <s v="Google Pay "/>
    <x v="2"/>
    <s v="VIP25"/>
    <n v="21.63"/>
    <n v="65.466999999999999"/>
    <m/>
  </r>
  <r>
    <s v="PP-KB4XB78L"/>
    <x v="314"/>
    <x v="701"/>
    <d v="1899-12-30T11:02:00"/>
    <x v="2"/>
    <x v="0"/>
    <x v="0"/>
    <x v="1"/>
    <x v="1"/>
    <x v="8"/>
    <s v="BOU-LIL-665"/>
    <n v="33.36"/>
    <n v="2"/>
    <x v="4"/>
    <n v="0"/>
    <s v="Google Pay"/>
    <x v="2"/>
    <s v="VIP25"/>
    <n v="19"/>
    <n v="53.376000000000005"/>
    <n v="22.98"/>
  </r>
  <r>
    <s v="PP-QQZQ3H72"/>
    <x v="197"/>
    <x v="702"/>
    <d v="1899-12-30T22:39:00"/>
    <x v="0"/>
    <x v="1"/>
    <x v="1"/>
    <x v="5"/>
    <x v="3"/>
    <x v="18"/>
    <s v="ACC-BOT-165"/>
    <n v="7.61"/>
    <n v="4"/>
    <x v="2"/>
    <n v="7.5"/>
    <s v="Cash "/>
    <x v="2"/>
    <s v="B2G1"/>
    <n v="3.01"/>
    <n v="27.396000000000001"/>
    <n v="11.69"/>
  </r>
  <r>
    <s v="PP-MIBHRTGY"/>
    <x v="224"/>
    <x v="703"/>
    <d v="1899-12-30T12:26:00"/>
    <x v="0"/>
    <x v="0"/>
    <x v="0"/>
    <x v="4"/>
    <x v="0"/>
    <x v="7"/>
    <s v="JEW-FLO-168"/>
    <n v="29.95"/>
    <n v="1"/>
    <x v="0"/>
    <n v="5.1100000000000003"/>
    <s v="Google Pay"/>
    <x v="2"/>
    <s v="SPRING10"/>
    <n v="11.92"/>
    <n v="29.95"/>
    <n v="14.71"/>
  </r>
  <r>
    <s v="PP-OEDL1YEO"/>
    <x v="31"/>
    <x v="704"/>
    <d v="1899-12-30T03:55:00"/>
    <x v="0"/>
    <x v="0"/>
    <x v="0"/>
    <x v="2"/>
    <x v="1"/>
    <x v="10"/>
    <s v="BOU-SUN-519"/>
    <n v="27.84"/>
    <n v="2"/>
    <x v="1"/>
    <n v="7.78"/>
    <s v="Card"/>
    <x v="1"/>
    <s v="No Promo"/>
    <n v="14.99"/>
    <n v="52.896000000000001"/>
    <n v="19.36"/>
  </r>
  <r>
    <s v="PP-XTGCB30D"/>
    <x v="78"/>
    <x v="705"/>
    <d v="1899-12-30T06:50:00"/>
    <x v="5"/>
    <x v="0"/>
    <x v="0"/>
    <x v="1"/>
    <x v="0"/>
    <x v="17"/>
    <s v="JEW-DAI-765"/>
    <n v="18.32"/>
    <n v="3"/>
    <x v="1"/>
    <n v="2"/>
    <s v="Card"/>
    <x v="3"/>
    <s v="No Promo"/>
    <n v="6.99"/>
    <n v="52.211999999999996"/>
    <n v="32.29"/>
  </r>
  <r>
    <s v="PP-HR62QEOH"/>
    <x v="38"/>
    <x v="706"/>
    <d v="1899-12-30T09:52:00"/>
    <x v="2"/>
    <x v="0"/>
    <x v="0"/>
    <x v="2"/>
    <x v="3"/>
    <x v="12"/>
    <s v="ACC-PET-609"/>
    <n v="10.32"/>
    <n v="5"/>
    <x v="1"/>
    <n v="0"/>
    <s v="UPI"/>
    <x v="1"/>
    <s v="petalpulse"/>
    <n v="3.91"/>
    <n v="49.019999999999996"/>
    <n v="30.45"/>
  </r>
  <r>
    <s v="PP-2AT4D7XI"/>
    <x v="34"/>
    <x v="707"/>
    <d v="1899-12-30T03:07:12"/>
    <x v="2"/>
    <x v="0"/>
    <x v="0"/>
    <x v="4"/>
    <x v="0"/>
    <x v="0"/>
    <s v="JEW-BLO-774"/>
    <n v="17.23"/>
    <n v="3"/>
    <x v="1"/>
    <n v="0"/>
    <s v="Cash"/>
    <x v="0"/>
    <s v="No Promo"/>
    <n v="7.2"/>
    <n v="49.105499999999992"/>
    <n v="28.59"/>
  </r>
  <r>
    <s v="PP-8MMEEJV8"/>
    <x v="315"/>
    <x v="708"/>
    <d v="1899-12-30T14:09:36"/>
    <x v="2"/>
    <x v="1"/>
    <x v="1"/>
    <x v="1"/>
    <x v="2"/>
    <x v="13"/>
    <s v="APP-LAV-223"/>
    <n v="23.89"/>
    <n v="1"/>
    <x v="3"/>
    <n v="0"/>
    <s v="UPI"/>
    <x v="2"/>
    <s v="FALL5"/>
    <n v="9.67"/>
    <n v="20.3065"/>
    <n v="12.09"/>
  </r>
  <r>
    <s v="PP-EQK4ZS0M"/>
    <x v="56"/>
    <x v="709"/>
    <d v="1899-12-30T03:39:00"/>
    <x v="2"/>
    <x v="0"/>
    <x v="0"/>
    <x v="2"/>
    <x v="2"/>
    <x v="5"/>
    <s v="APP-SUN-373"/>
    <n v="49.26"/>
    <n v="3"/>
    <x v="0"/>
    <n v="0"/>
    <s v="UPI"/>
    <x v="3"/>
    <s v="FREESHIP"/>
    <n v="24.68"/>
    <n v="147.78"/>
    <n v="73.739999999999995"/>
  </r>
  <r>
    <s v="PP-9TIR1SI9"/>
    <x v="93"/>
    <x v="389"/>
    <d v="1899-12-30T19:37:00"/>
    <x v="2"/>
    <x v="1"/>
    <x v="1"/>
    <x v="1"/>
    <x v="0"/>
    <x v="7"/>
    <s v="JEW-FLO-829"/>
    <n v="32.94"/>
    <n v="2"/>
    <x v="1"/>
    <n v="0"/>
    <s v="UPI"/>
    <x v="1"/>
    <s v="No Promo"/>
    <n v="11.65"/>
    <n v="62.585999999999991"/>
    <n v="40.450000000000003"/>
  </r>
  <r>
    <s v="PP-ZXQ2W11C"/>
    <x v="79"/>
    <x v="710"/>
    <d v="1899-12-30T06:00:00"/>
    <x v="0"/>
    <x v="0"/>
    <x v="0"/>
    <x v="5"/>
    <x v="1"/>
    <x v="3"/>
    <s v="BOU-TUL-441"/>
    <n v="30.41"/>
    <n v="1"/>
    <x v="4"/>
    <n v="7.31"/>
    <s v="UPI"/>
    <x v="4"/>
    <s v="petalpulse"/>
    <n v="14.41"/>
    <n v="24.328000000000003"/>
    <n v="8.0500000000000007"/>
  </r>
  <r>
    <s v="PP-1DWTOWUA"/>
    <x v="1"/>
    <x v="711"/>
    <d v="1899-12-30T01:40:48"/>
    <x v="0"/>
    <x v="0"/>
    <x v="0"/>
    <x v="1"/>
    <x v="1"/>
    <x v="1"/>
    <s v="BOU-ORC-457"/>
    <n v="58.94"/>
    <n v="1"/>
    <x v="3"/>
    <n v="3.2"/>
    <s v="Cash"/>
    <x v="3"/>
    <s v="WINTER20"/>
    <n v="31.11"/>
    <n v="50.098999999999997"/>
    <n v="10.210000000000001"/>
  </r>
  <r>
    <s v="PP-YB4PSFRN"/>
    <x v="303"/>
    <x v="712"/>
    <d v="1899-12-30T06:35:00"/>
    <x v="0"/>
    <x v="1"/>
    <x v="5"/>
    <x v="1"/>
    <x v="1"/>
    <x v="10"/>
    <s v="BOU-SUN-512"/>
    <n v="25.65"/>
    <n v="3"/>
    <x v="0"/>
    <n v="0"/>
    <s v="Google Pay"/>
    <x v="2"/>
    <s v="FREESHIP"/>
    <n v="13.08"/>
    <n v="76.949999999999989"/>
    <n v="37.71"/>
  </r>
  <r>
    <s v="PP-XZYRJFVO"/>
    <x v="268"/>
    <x v="713"/>
    <d v="1899-12-30T13:16:00"/>
    <x v="2"/>
    <x v="0"/>
    <x v="0"/>
    <x v="4"/>
    <x v="0"/>
    <x v="11"/>
    <s v="JEW-PET-424"/>
    <n v="23.31"/>
    <n v="1"/>
    <x v="0"/>
    <n v="0"/>
    <s v="Card "/>
    <x v="0"/>
    <s v="petalpulse"/>
    <n v="9.69"/>
    <n v="23.31"/>
    <n v="13.62"/>
  </r>
  <r>
    <s v="PP-CXF86VBT"/>
    <x v="4"/>
    <x v="714"/>
    <d v="1899-12-30T05:27:00"/>
    <x v="2"/>
    <x v="0"/>
    <x v="0"/>
    <x v="9"/>
    <x v="0"/>
    <x v="7"/>
    <s v="JEW-FLO-549"/>
    <n v="25.17"/>
    <n v="1"/>
    <x v="2"/>
    <n v="0"/>
    <s v="Google Pay"/>
    <x v="0"/>
    <s v="VIP25"/>
    <n v="9.66"/>
    <n v="22.653000000000002"/>
    <m/>
  </r>
  <r>
    <s v="PP-HYV5POUI"/>
    <x v="139"/>
    <x v="715"/>
    <d v="1899-12-30T09:38:00"/>
    <x v="2"/>
    <x v="2"/>
    <x v="4"/>
    <x v="5"/>
    <x v="0"/>
    <x v="2"/>
    <s v="JEW-VIN-916"/>
    <n v="13.93"/>
    <n v="2"/>
    <x v="3"/>
    <n v="0"/>
    <s v="Cash"/>
    <x v="2"/>
    <s v="B2G1"/>
    <n v="5.61"/>
    <n v="23.680999999999997"/>
    <n v="14.14"/>
  </r>
  <r>
    <s v="PP-M4JDG4A0"/>
    <x v="124"/>
    <x v="716"/>
    <d v="1899-12-30T17:29:00"/>
    <x v="2"/>
    <x v="0"/>
    <x v="0"/>
    <x v="6"/>
    <x v="1"/>
    <x v="8"/>
    <s v="BOU-LIL-737"/>
    <n v="38.72"/>
    <n v="2"/>
    <x v="2"/>
    <n v="0"/>
    <s v="Google Pay"/>
    <x v="3"/>
    <s v="No Promo"/>
    <n v="18.920000000000002"/>
    <n v="69.695999999999998"/>
    <n v="35.64"/>
  </r>
  <r>
    <s v="PP-L34844UZ"/>
    <x v="22"/>
    <x v="717"/>
    <d v="1899-12-30T09:25:00"/>
    <x v="3"/>
    <x v="0"/>
    <x v="2"/>
    <x v="9"/>
    <x v="2"/>
    <x v="15"/>
    <s v="APP-ROS-337"/>
    <n v="25.13"/>
    <n v="1"/>
    <x v="1"/>
    <n v="0"/>
    <s v="UPI"/>
    <x v="2"/>
    <s v="FREESHIP"/>
    <n v="11.86"/>
    <n v="23.873499999999996"/>
    <n v="12.61"/>
  </r>
  <r>
    <s v="PP-U53IMHUB"/>
    <x v="316"/>
    <x v="718"/>
    <d v="1899-12-30T16:00:00"/>
    <x v="0"/>
    <x v="0"/>
    <x v="0"/>
    <x v="2"/>
    <x v="1"/>
    <x v="3"/>
    <s v="BOU-TUL-301"/>
    <n v="31.72"/>
    <n v="1"/>
    <x v="4"/>
    <n v="0"/>
    <s v="Apple Pay "/>
    <x v="0"/>
    <s v="FREESHIP"/>
    <n v="17.260000000000002"/>
    <n v="25.376000000000001"/>
    <n v="11.57"/>
  </r>
  <r>
    <s v="PP-TLNLGUNK"/>
    <x v="174"/>
    <x v="719"/>
    <d v="1899-12-30T12:18:00"/>
    <x v="0"/>
    <x v="1"/>
    <x v="1"/>
    <x v="1"/>
    <x v="3"/>
    <x v="12"/>
    <s v="ACC-PET-856"/>
    <n v="11.11"/>
    <n v="6"/>
    <x v="4"/>
    <n v="5.42"/>
    <s v="Card"/>
    <x v="1"/>
    <s v="petalpulse"/>
    <n v="4.6399999999999997"/>
    <n v="53.328000000000003"/>
    <n v="27.53"/>
  </r>
  <r>
    <s v="PP-DVEQF0QZ"/>
    <x v="317"/>
    <x v="720"/>
    <d v="1899-12-30T00:02:00"/>
    <x v="0"/>
    <x v="0"/>
    <x v="0"/>
    <x v="2"/>
    <x v="0"/>
    <x v="11"/>
    <s v="JEW-PET-255"/>
    <n v="21.56"/>
    <n v="2"/>
    <x v="0"/>
    <n v="7.18"/>
    <s v="Apple Pay"/>
    <x v="2"/>
    <s v="B2G1"/>
    <n v="7.98"/>
    <n v="43.12"/>
    <n v="22.49"/>
  </r>
  <r>
    <s v="PP-JRPJBU6D"/>
    <x v="162"/>
    <x v="721"/>
    <d v="1899-12-30T06:14:24"/>
    <x v="0"/>
    <x v="2"/>
    <x v="4"/>
    <x v="5"/>
    <x v="1"/>
    <x v="8"/>
    <s v="BOU-LIL-627"/>
    <n v="36.450000000000003"/>
    <n v="3"/>
    <x v="0"/>
    <n v="0"/>
    <s v=" Cash"/>
    <x v="0"/>
    <s v="FREESHIP"/>
    <n v="20.32"/>
    <n v="109.35000000000001"/>
    <n v="48.39"/>
  </r>
  <r>
    <s v="PP-U6TU6KVK"/>
    <x v="239"/>
    <x v="722"/>
    <d v="1899-12-30T03:50:24"/>
    <x v="0"/>
    <x v="0"/>
    <x v="0"/>
    <x v="2"/>
    <x v="0"/>
    <x v="0"/>
    <s v="JEW-BLO-681"/>
    <n v="18.579999999999998"/>
    <n v="1"/>
    <x v="1"/>
    <n v="0"/>
    <s v="Google Pay"/>
    <x v="2"/>
    <s v="FREESHIP"/>
    <n v="7.1"/>
    <n v="17.650999999999996"/>
    <n v="10.91"/>
  </r>
  <r>
    <s v="PP-J0LQE87A"/>
    <x v="318"/>
    <x v="723"/>
    <d v="1899-12-30T08:57:00"/>
    <x v="0"/>
    <x v="1"/>
    <x v="1"/>
    <x v="1"/>
    <x v="0"/>
    <x v="0"/>
    <s v="JEW-BLO-253"/>
    <n v="17.809999999999999"/>
    <n v="1"/>
    <x v="3"/>
    <n v="0"/>
    <s v="Card"/>
    <x v="3"/>
    <s v="SUMMER15"/>
    <n v="6.56"/>
    <n v="15.138499999999999"/>
    <n v="9.56"/>
  </r>
  <r>
    <s v="PP-S24NOV1Z"/>
    <x v="173"/>
    <x v="724"/>
    <d v="1899-12-30T11:31:12"/>
    <x v="0"/>
    <x v="0"/>
    <x v="0"/>
    <x v="2"/>
    <x v="0"/>
    <x v="17"/>
    <s v="JEW-DAI-510"/>
    <n v="14.8"/>
    <n v="1"/>
    <x v="4"/>
    <n v="7.04"/>
    <s v="Card"/>
    <x v="3"/>
    <s v="petalpulse"/>
    <n v="5.62"/>
    <n v="11.840000000000002"/>
    <n v="2.77"/>
  </r>
  <r>
    <s v="PP-C8D2MLBT"/>
    <x v="297"/>
    <x v="725"/>
    <d v="1899-12-30T03:50:00"/>
    <x v="3"/>
    <x v="0"/>
    <x v="0"/>
    <x v="2"/>
    <x v="1"/>
    <x v="3"/>
    <s v="BOU-TUL-502"/>
    <n v="32.700000000000003"/>
    <n v="1"/>
    <x v="2"/>
    <n v="5.47"/>
    <s v="Apple Pay"/>
    <x v="2"/>
    <s v="FALL5"/>
    <n v="17.95"/>
    <n v="29.430000000000003"/>
    <n v="9.7200000000000006"/>
  </r>
  <r>
    <s v="PP-M4GRU7J7"/>
    <x v="213"/>
    <x v="726"/>
    <d v="1899-12-30T09:18:00"/>
    <x v="2"/>
    <x v="0"/>
    <x v="0"/>
    <x v="5"/>
    <x v="1"/>
    <x v="1"/>
    <s v="BOU-ORC-367"/>
    <n v="61.83"/>
    <n v="7"/>
    <x v="2"/>
    <n v="0"/>
    <s v="Cash"/>
    <x v="2"/>
    <s v="No Promo"/>
    <n v="31.07"/>
    <n v="389.529"/>
    <n v="193.79"/>
  </r>
  <r>
    <s v="PP-CZEGBI2X"/>
    <x v="87"/>
    <x v="727"/>
    <d v="1899-12-30T04:48:00"/>
    <x v="2"/>
    <x v="1"/>
    <x v="1"/>
    <x v="6"/>
    <x v="1"/>
    <x v="3"/>
    <s v="BOU-TUL-772"/>
    <n v="32.270000000000003"/>
    <n v="4"/>
    <x v="0"/>
    <n v="0"/>
    <s v="Cash"/>
    <x v="3"/>
    <s v="B2G1"/>
    <n v="16.579999999999998"/>
    <n v="129.08000000000001"/>
    <n v="62.76"/>
  </r>
  <r>
    <s v="PP-Q0NAS3YS"/>
    <x v="319"/>
    <x v="277"/>
    <d v="1899-12-30T13:06:00"/>
    <x v="2"/>
    <x v="0"/>
    <x v="0"/>
    <x v="1"/>
    <x v="0"/>
    <x v="2"/>
    <s v="JEW-VIN-509"/>
    <n v="14.2"/>
    <n v="1"/>
    <x v="2"/>
    <n v="0"/>
    <s v="Card"/>
    <x v="3"/>
    <s v="VIP25"/>
    <n v="5.27"/>
    <n v="12.78"/>
    <n v="8.0399999999999991"/>
  </r>
  <r>
    <s v="PP-YS5WPDWN"/>
    <x v="320"/>
    <x v="728"/>
    <d v="1899-12-30T17:57:00"/>
    <x v="0"/>
    <x v="0"/>
    <x v="0"/>
    <x v="5"/>
    <x v="2"/>
    <x v="13"/>
    <s v="APP-LAV-369"/>
    <n v="22.03"/>
    <n v="1"/>
    <x v="0"/>
    <n v="2.2799999999999998"/>
    <s v="PayPal"/>
    <x v="1"/>
    <s v="B2G1"/>
    <n v="10.67"/>
    <n v="22.03"/>
    <n v="9.8800000000000008"/>
  </r>
  <r>
    <s v="PP-1YCXFOBF"/>
    <x v="198"/>
    <x v="729"/>
    <d v="1899-12-30T17:15:00"/>
    <x v="3"/>
    <x v="0"/>
    <x v="0"/>
    <x v="5"/>
    <x v="3"/>
    <x v="18"/>
    <s v="ACC-BOT-248"/>
    <n v="7.21"/>
    <n v="4"/>
    <x v="1"/>
    <n v="0"/>
    <s v="Cash"/>
    <x v="2"/>
    <s v="FREESHIP"/>
    <n v="2.92"/>
    <n v="27.398"/>
    <m/>
  </r>
  <r>
    <s v="PP-Q487AR4I"/>
    <x v="321"/>
    <x v="730"/>
    <d v="1899-12-30T07:49:00"/>
    <x v="2"/>
    <x v="1"/>
    <x v="1"/>
    <x v="4"/>
    <x v="3"/>
    <x v="16"/>
    <s v="ACC-PRE-761"/>
    <n v="27.38"/>
    <n v="3"/>
    <x v="0"/>
    <n v="0"/>
    <s v="Apple Pay"/>
    <x v="2"/>
    <s v="petalpulse"/>
    <n v="10.81"/>
    <n v="82.14"/>
    <n v="49.71"/>
  </r>
  <r>
    <s v="PP-31K88NO1"/>
    <x v="284"/>
    <x v="731"/>
    <d v="1899-12-30T01:46:00"/>
    <x v="2"/>
    <x v="1"/>
    <x v="1"/>
    <x v="4"/>
    <x v="1"/>
    <x v="1"/>
    <s v="BOU-ORC-472"/>
    <n v="59.91"/>
    <n v="2"/>
    <x v="2"/>
    <n v="0"/>
    <s v="UPI"/>
    <x v="2"/>
    <s v="SPRING10"/>
    <n v="35.08"/>
    <n v="107.83799999999999"/>
    <n v="44.69"/>
  </r>
  <r>
    <s v="PP-VCL0FCUK"/>
    <x v="191"/>
    <x v="732"/>
    <d v="1899-12-30T05:13:00"/>
    <x v="2"/>
    <x v="0"/>
    <x v="0"/>
    <x v="1"/>
    <x v="3"/>
    <x v="18"/>
    <s v="ACC-BOT-616"/>
    <n v="7.26"/>
    <n v="2"/>
    <x v="0"/>
    <n v="0"/>
    <s v=" Google Pay "/>
    <x v="3"/>
    <s v="petalpulse"/>
    <n v="2.89"/>
    <n v="14.52"/>
    <n v="8.74"/>
  </r>
  <r>
    <s v="PP-C911MSH8"/>
    <x v="264"/>
    <x v="609"/>
    <d v="1899-12-30T12:43:12"/>
    <x v="3"/>
    <x v="0"/>
    <x v="0"/>
    <x v="4"/>
    <x v="1"/>
    <x v="10"/>
    <s v="BOU-SUN-438"/>
    <n v="26.26"/>
    <n v="1"/>
    <x v="0"/>
    <n v="6.8"/>
    <s v="Apple Pay"/>
    <x v="1"/>
    <s v="petalpulse"/>
    <n v="13.37"/>
    <n v="26.26"/>
    <n v="8.4700000000000006"/>
  </r>
  <r>
    <s v="PP-K2YI5YH7"/>
    <x v="178"/>
    <x v="733"/>
    <d v="1899-12-30T05:31:12"/>
    <x v="0"/>
    <x v="0"/>
    <x v="0"/>
    <x v="4"/>
    <x v="3"/>
    <x v="9"/>
    <s v="ACC-FLO-988"/>
    <n v="8.73"/>
    <n v="2"/>
    <x v="2"/>
    <n v="2.94"/>
    <s v="Apple Pay"/>
    <x v="0"/>
    <s v="SUMMER15"/>
    <n v="3.73"/>
    <n v="15.714"/>
    <n v="7.09"/>
  </r>
  <r>
    <s v="PP-GS2M8A16"/>
    <x v="274"/>
    <x v="116"/>
    <d v="1899-12-30T11:02:24"/>
    <x v="0"/>
    <x v="0"/>
    <x v="0"/>
    <x v="4"/>
    <x v="2"/>
    <x v="14"/>
    <s v="APP-PEO-734"/>
    <n v="19.63"/>
    <n v="2"/>
    <x v="3"/>
    <n v="1.87"/>
    <s v="PayPal"/>
    <x v="3"/>
    <s v="SPRING10"/>
    <n v="8.2899999999999991"/>
    <n v="33.370999999999995"/>
    <n v="18.059999999999999"/>
  </r>
  <r>
    <s v="PP-979IGVTP"/>
    <x v="71"/>
    <x v="734"/>
    <d v="1899-12-30T04:34:00"/>
    <x v="0"/>
    <x v="0"/>
    <x v="0"/>
    <x v="1"/>
    <x v="3"/>
    <x v="16"/>
    <s v="ACC-PRE-748"/>
    <n v="30.8"/>
    <n v="1"/>
    <x v="0"/>
    <n v="5.42"/>
    <s v="Cash"/>
    <x v="3"/>
    <s v="SUMMER15"/>
    <n v="11.33"/>
    <n v="30.8"/>
    <n v="12.05"/>
  </r>
  <r>
    <s v="PP-SB1MW8XK"/>
    <x v="208"/>
    <x v="735"/>
    <d v="1899-12-30T05:09:00"/>
    <x v="2"/>
    <x v="0"/>
    <x v="0"/>
    <x v="2"/>
    <x v="3"/>
    <x v="20"/>
    <s v="ACC-FLO-775"/>
    <n v="16.21"/>
    <n v="1"/>
    <x v="2"/>
    <n v="0"/>
    <s v="Card"/>
    <x v="0"/>
    <s v="petalpulse"/>
    <n v="6.73"/>
    <n v="14.589"/>
    <n v="8.5299999999999994"/>
  </r>
  <r>
    <s v="PP-DNXWXHI1"/>
    <x v="177"/>
    <x v="736"/>
    <d v="1899-12-30T00:28:48"/>
    <x v="0"/>
    <x v="1"/>
    <x v="1"/>
    <x v="4"/>
    <x v="2"/>
    <x v="13"/>
    <s v="APP-LAV-663"/>
    <n v="20.71"/>
    <n v="4"/>
    <x v="0"/>
    <n v="0"/>
    <s v="Apple Pay"/>
    <x v="3"/>
    <s v="FREESHIP"/>
    <n v="9.17"/>
    <n v="82.84"/>
    <n v="46.16"/>
  </r>
  <r>
    <s v="PP-NI44JDH6"/>
    <x v="32"/>
    <x v="232"/>
    <d v="1899-12-30T11:27:00"/>
    <x v="0"/>
    <x v="0"/>
    <x v="0"/>
    <x v="4"/>
    <x v="1"/>
    <x v="3"/>
    <s v="BOU-TUL-176"/>
    <n v="32.979999999999997"/>
    <n v="4"/>
    <x v="0"/>
    <n v="6.54"/>
    <s v="Card"/>
    <x v="3"/>
    <s v="FALL5"/>
    <n v="16.690000000000001"/>
    <n v="131.91999999999999"/>
    <n v="60.91"/>
  </r>
  <r>
    <s v="PP-BOOV8MI1"/>
    <x v="135"/>
    <x v="737"/>
    <d v="1899-12-30T14:30:00"/>
    <x v="2"/>
    <x v="1"/>
    <x v="1"/>
    <x v="4"/>
    <x v="2"/>
    <x v="15"/>
    <s v="APP-ROS-776"/>
    <n v="29.19"/>
    <n v="1"/>
    <x v="2"/>
    <n v="0"/>
    <s v="Apple Pay"/>
    <x v="1"/>
    <s v="FREESHIP"/>
    <n v="13.64"/>
    <n v="26.271000000000001"/>
    <n v="14"/>
  </r>
  <r>
    <s v="PP-H19N5AR6"/>
    <x v="322"/>
    <x v="738"/>
    <d v="1899-12-30T09:07:12"/>
    <x v="2"/>
    <x v="0"/>
    <x v="0"/>
    <x v="5"/>
    <x v="1"/>
    <x v="10"/>
    <s v="BOU-SUN-365"/>
    <n v="30.03"/>
    <n v="2"/>
    <x v="0"/>
    <n v="0"/>
    <s v="Cash"/>
    <x v="0"/>
    <s v="B2G1"/>
    <n v="16.7"/>
    <n v="60.06"/>
    <n v="26.66"/>
  </r>
  <r>
    <s v="PP-HS9O4S8U"/>
    <x v="121"/>
    <x v="739"/>
    <d v="1899-12-30T04:28:00"/>
    <x v="2"/>
    <x v="1"/>
    <x v="1"/>
    <x v="5"/>
    <x v="1"/>
    <x v="3"/>
    <s v="BOU-TUL-696"/>
    <n v="29.43"/>
    <n v="2"/>
    <x v="2"/>
    <n v="0"/>
    <s v="NA"/>
    <x v="1"/>
    <s v="No Promo"/>
    <n v="15.7"/>
    <n v="52.974000000000004"/>
    <n v="24.71"/>
  </r>
  <r>
    <s v="PP-00N114PY"/>
    <x v="323"/>
    <x v="59"/>
    <s v=""/>
    <x v="0"/>
    <x v="0"/>
    <x v="0"/>
    <x v="1"/>
    <x v="0"/>
    <x v="0"/>
    <s v="JEW-BLO-947"/>
    <n v="17.920000000000002"/>
    <n v="1"/>
    <x v="0"/>
    <n v="2.6"/>
    <s v="PayPal"/>
    <x v="2"/>
    <s v="SUMMER15"/>
    <n v="6.84"/>
    <n v="17.920000000000002"/>
    <n v="9.39"/>
  </r>
  <r>
    <s v="PP-X0MFV82K"/>
    <x v="59"/>
    <x v="632"/>
    <d v="1899-12-30T04:57:00"/>
    <x v="0"/>
    <x v="2"/>
    <x v="3"/>
    <x v="4"/>
    <x v="3"/>
    <x v="16"/>
    <s v="ACC-PRE-279"/>
    <n v="31.9"/>
    <n v="1"/>
    <x v="0"/>
    <n v="7.83"/>
    <s v="Cash"/>
    <x v="1"/>
    <s v="WINTER20"/>
    <n v="13.17"/>
    <n v="31.9"/>
    <n v="13.64"/>
  </r>
  <r>
    <s v="PP-YH97DIYX"/>
    <x v="192"/>
    <x v="51"/>
    <d v="1899-12-30T07:40:00"/>
    <x v="2"/>
    <x v="0"/>
    <x v="0"/>
    <x v="4"/>
    <x v="0"/>
    <x v="0"/>
    <s v="JEW-BLO-870"/>
    <n v="18.77"/>
    <n v="1"/>
    <x v="1"/>
    <n v="0"/>
    <s v="PayPal"/>
    <x v="0"/>
    <s v="FREESHIP"/>
    <n v="7.12"/>
    <n v="17.831499999999998"/>
    <n v="11.07"/>
  </r>
  <r>
    <s v="PP-7VE3AU09"/>
    <x v="268"/>
    <x v="740"/>
    <d v="1899-12-30T12:43:12"/>
    <x v="0"/>
    <x v="1"/>
    <x v="1"/>
    <x v="4"/>
    <x v="0"/>
    <x v="7"/>
    <s v="JEW-FLO-811"/>
    <n v="31.79"/>
    <n v="4"/>
    <x v="2"/>
    <n v="8.58"/>
    <s v="Card"/>
    <x v="0"/>
    <s v="SPRING10"/>
    <n v="12.43"/>
    <n v="114.444"/>
    <n v="64.12"/>
  </r>
  <r>
    <s v="PP-EZ1FVW3N"/>
    <x v="93"/>
    <x v="741"/>
    <d v="1899-12-30T13:23:00"/>
    <x v="2"/>
    <x v="0"/>
    <x v="0"/>
    <x v="1"/>
    <x v="2"/>
    <x v="15"/>
    <s v="APP-ROS-417"/>
    <n v="24.22"/>
    <n v="1"/>
    <x v="2"/>
    <n v="0"/>
    <s v="Apple Pay"/>
    <x v="1"/>
    <s v="SPRING10"/>
    <n v="11.15"/>
    <n v="21.797999999999998"/>
    <n v="11.76"/>
  </r>
  <r>
    <s v="PP-DM4U4033"/>
    <x v="99"/>
    <x v="742"/>
    <d v="1899-12-30T09:51:00"/>
    <x v="2"/>
    <x v="2"/>
    <x v="4"/>
    <x v="5"/>
    <x v="0"/>
    <x v="17"/>
    <s v="JEW-DAI-616"/>
    <n v="16.579999999999998"/>
    <n v="1"/>
    <x v="2"/>
    <n v="0"/>
    <s v="Cash"/>
    <x v="3"/>
    <s v="VIP25"/>
    <n v="6.38"/>
    <n v="14.921999999999999"/>
    <n v="9.18"/>
  </r>
  <r>
    <s v="PP-V2XSZH6U"/>
    <x v="78"/>
    <x v="743"/>
    <d v="1899-12-30T22:38:00"/>
    <x v="2"/>
    <x v="2"/>
    <x v="3"/>
    <x v="1"/>
    <x v="2"/>
    <x v="13"/>
    <s v="APP-LAV-484"/>
    <n v="25.99"/>
    <n v="1"/>
    <x v="2"/>
    <n v="0"/>
    <s v="Cash"/>
    <x v="1"/>
    <s v="FREESHIP"/>
    <n v="11.37"/>
    <n v="23.390999999999998"/>
    <n v="13.16"/>
  </r>
  <r>
    <s v="PP-KT7GA8SR"/>
    <x v="324"/>
    <x v="744"/>
    <d v="1899-12-30T22:35:00"/>
    <x v="2"/>
    <x v="1"/>
    <x v="1"/>
    <x v="4"/>
    <x v="2"/>
    <x v="15"/>
    <s v="APP-ROS-358"/>
    <n v="24.17"/>
    <m/>
    <x v="0"/>
    <n v="0"/>
    <s v="Google Pay"/>
    <x v="0"/>
    <s v="VIP25"/>
    <n v="10.69"/>
    <n v="0"/>
    <n v="0.31"/>
  </r>
  <r>
    <s v="PP-VBMKXQFG"/>
    <x v="141"/>
    <x v="540"/>
    <d v="1899-12-30T23:27:00"/>
    <x v="0"/>
    <x v="0"/>
    <x v="0"/>
    <x v="1"/>
    <x v="3"/>
    <x v="12"/>
    <s v="ACC-PET-720"/>
    <n v="10.88"/>
    <n v="5"/>
    <x v="3"/>
    <n v="3.62"/>
    <s v="Apple Pay"/>
    <x v="3"/>
    <s v="SUMMER15"/>
    <n v="4.26"/>
    <n v="46.24"/>
    <n v="25.78"/>
  </r>
  <r>
    <s v="PP-RR5QKSYK"/>
    <x v="116"/>
    <x v="745"/>
    <d v="1899-12-30T00:06:00"/>
    <x v="4"/>
    <x v="1"/>
    <x v="1"/>
    <x v="4"/>
    <x v="0"/>
    <x v="2"/>
    <s v="JEW-VIN-252"/>
    <n v="14.66"/>
    <n v="1"/>
    <x v="2"/>
    <n v="0"/>
    <s v=" PayPal"/>
    <x v="1"/>
    <s v="No Promo"/>
    <n v="5.33"/>
    <n v="13.194000000000001"/>
    <n v="8.4"/>
  </r>
  <r>
    <s v="PP-CKQVIIFR"/>
    <x v="128"/>
    <x v="746"/>
    <d v="1899-12-30T06:52:00"/>
    <x v="0"/>
    <x v="0"/>
    <x v="0"/>
    <x v="2"/>
    <x v="0"/>
    <x v="0"/>
    <s v="JEW-BLO-389"/>
    <n v="17.97"/>
    <n v="4"/>
    <x v="2"/>
    <n v="7.9"/>
    <s v="Cash"/>
    <x v="1"/>
    <s v="No Promo"/>
    <n v="6.38"/>
    <n v="64.691999999999993"/>
    <n v="36.590000000000003"/>
  </r>
  <r>
    <s v="PP-YEI2V57H"/>
    <x v="61"/>
    <x v="410"/>
    <d v="1899-12-30T02:24:00"/>
    <x v="0"/>
    <x v="1"/>
    <x v="1"/>
    <x v="1"/>
    <x v="1"/>
    <x v="3"/>
    <s v="BOU-TUL-823"/>
    <n v="29.29"/>
    <n v="1"/>
    <x v="1"/>
    <n v="0"/>
    <s v="Cash"/>
    <x v="3"/>
    <s v="FREESHIP"/>
    <n v="14.9"/>
    <n v="27.825499999999998"/>
    <n v="13.67"/>
  </r>
  <r>
    <s v="PP-U3T2M44I"/>
    <x v="305"/>
    <x v="747"/>
    <d v="1899-12-30T06:58:00"/>
    <x v="0"/>
    <x v="0"/>
    <x v="0"/>
    <x v="5"/>
    <x v="3"/>
    <x v="9"/>
    <s v="ACC-FLO-725"/>
    <n v="7.89"/>
    <n v="1"/>
    <x v="0"/>
    <n v="3.46"/>
    <s v=" Cash"/>
    <x v="2"/>
    <s v="WINTER20"/>
    <n v="3.12"/>
    <n v="7.89"/>
    <n v="2.52"/>
  </r>
  <r>
    <s v="PP-JC82PZBA"/>
    <x v="221"/>
    <x v="748"/>
    <d v="1899-12-30T22:30:00"/>
    <x v="2"/>
    <x v="0"/>
    <x v="0"/>
    <x v="2"/>
    <x v="3"/>
    <x v="12"/>
    <s v="ACC-PET-207"/>
    <n v="11.55"/>
    <n v="3"/>
    <x v="1"/>
    <n v="0"/>
    <s v="Google Pay"/>
    <x v="1"/>
    <s v="petalpulse"/>
    <n v="4.46"/>
    <n v="32.917500000000004"/>
    <n v="20.21"/>
  </r>
  <r>
    <s v="PP-RFVV1BXT"/>
    <x v="322"/>
    <x v="749"/>
    <d v="1899-12-30T05:16:48"/>
    <x v="2"/>
    <x v="0"/>
    <x v="0"/>
    <x v="5"/>
    <x v="1"/>
    <x v="1"/>
    <s v="BOU-ORC-532"/>
    <n v="54.3"/>
    <n v="6"/>
    <x v="1"/>
    <n v="0"/>
    <s v="Cash"/>
    <x v="0"/>
    <s v="B2G1"/>
    <n v="28.64"/>
    <n v="309.50999999999993"/>
    <n v="146.26"/>
  </r>
  <r>
    <s v="PP-UTOXIE0R"/>
    <x v="203"/>
    <x v="750"/>
    <d v="1899-12-30T01:40:48"/>
    <x v="2"/>
    <x v="1"/>
    <x v="1"/>
    <x v="5"/>
    <x v="1"/>
    <x v="6"/>
    <s v="BOU-ROS-470"/>
    <n v="39.03"/>
    <n v="1"/>
    <x v="0"/>
    <n v="0"/>
    <s v="Card"/>
    <x v="1"/>
    <s v="FREESHIP"/>
    <n v="20.69"/>
    <n v="39.03"/>
    <n v="18.34"/>
  </r>
  <r>
    <s v="PP-Q9GZN7EW"/>
    <x v="118"/>
    <x v="751"/>
    <d v="1899-12-30T13:55:00"/>
    <x v="2"/>
    <x v="1"/>
    <x v="1"/>
    <x v="4"/>
    <x v="1"/>
    <x v="10"/>
    <s v="BOU-SUN-257"/>
    <n v="29.88"/>
    <n v="4"/>
    <x v="4"/>
    <n v="0"/>
    <s v="Google Pay"/>
    <x v="0"/>
    <s v="FALL5"/>
    <n v="15.68"/>
    <n v="95.616"/>
    <n v="45.44"/>
  </r>
  <r>
    <s v="PP-SCTXO6WE"/>
    <x v="18"/>
    <x v="752"/>
    <d v="1899-12-30T20:37:00"/>
    <x v="0"/>
    <x v="1"/>
    <x v="1"/>
    <x v="1"/>
    <x v="2"/>
    <x v="13"/>
    <s v="APP-LAV-366"/>
    <n v="23.94"/>
    <n v="3"/>
    <x v="1"/>
    <n v="3.79"/>
    <s v="UPI"/>
    <x v="3"/>
    <s v="VIP25"/>
    <n v="11.61"/>
    <n v="68.228999999999999"/>
    <n v="32.68"/>
  </r>
  <r>
    <s v="PP-UOWVLSCM"/>
    <x v="263"/>
    <x v="462"/>
    <d v="1899-12-30T06:16:00"/>
    <x v="2"/>
    <x v="0"/>
    <x v="0"/>
    <x v="5"/>
    <x v="1"/>
    <x v="6"/>
    <s v="BOU-ROS-649"/>
    <n v="38.979999999999997"/>
    <n v="3"/>
    <x v="1"/>
    <n v="0"/>
    <s v="Cash"/>
    <x v="1"/>
    <s v="VIP25"/>
    <n v="18.95"/>
    <n v="111.09299999999999"/>
    <n v="57.09"/>
  </r>
  <r>
    <s v="PP-F30KH584"/>
    <x v="281"/>
    <x v="163"/>
    <d v="1899-12-30T00:27:00"/>
    <x v="2"/>
    <x v="0"/>
    <x v="0"/>
    <x v="2"/>
    <x v="1"/>
    <x v="8"/>
    <s v="BOU-LIL-749"/>
    <n v="39.43"/>
    <n v="3"/>
    <x v="2"/>
    <n v="0"/>
    <s v="PayPal"/>
    <x v="0"/>
    <s v="SUMMER15"/>
    <n v="21.13"/>
    <n v="106.461"/>
    <n v="49.41"/>
  </r>
  <r>
    <s v="PP-FXIGQTIR"/>
    <x v="321"/>
    <x v="753"/>
    <d v="1899-12-30T01:05:00"/>
    <x v="0"/>
    <x v="0"/>
    <x v="0"/>
    <x v="4"/>
    <x v="2"/>
    <x v="14"/>
    <s v="APP-PEO-895"/>
    <n v="18.489999999999998"/>
    <n v="2"/>
    <x v="0"/>
    <n v="3.91"/>
    <s v="Apple Pay"/>
    <x v="1"/>
    <s v="petalpulse"/>
    <n v="7.7"/>
    <n v="36.979999999999997"/>
    <n v="4.95"/>
  </r>
  <r>
    <s v="PP-HI78LZGM"/>
    <x v="143"/>
    <x v="754"/>
    <d v="1899-12-30T03:29:00"/>
    <x v="0"/>
    <x v="0"/>
    <x v="2"/>
    <x v="4"/>
    <x v="1"/>
    <x v="3"/>
    <s v="BOU-TUL-887"/>
    <n v="32.08"/>
    <n v="1"/>
    <x v="2"/>
    <n v="6.82"/>
    <s v="Card"/>
    <x v="1"/>
    <s v="petalpulse"/>
    <n v="18.45"/>
    <n v="28.872"/>
    <n v="7.83"/>
  </r>
  <r>
    <s v="PP-MLWBYSEP"/>
    <x v="165"/>
    <x v="755"/>
    <d v="1899-12-30T17:03:00"/>
    <x v="0"/>
    <x v="0"/>
    <x v="0"/>
    <x v="2"/>
    <x v="3"/>
    <x v="18"/>
    <s v="ACC-BOT-558"/>
    <n v="7.19"/>
    <n v="2"/>
    <x v="3"/>
    <n v="5.4"/>
    <s v="Card"/>
    <x v="3"/>
    <s v="SUMMER15"/>
    <n v="3.12"/>
    <n v="12.223000000000001"/>
    <n v="-2.65"/>
  </r>
  <r>
    <s v="PP-Q5VQ07VO"/>
    <x v="25"/>
    <x v="756"/>
    <d v="1899-12-30T21:48:00"/>
    <x v="0"/>
    <x v="1"/>
    <x v="1"/>
    <x v="1"/>
    <x v="2"/>
    <x v="15"/>
    <s v="APP-ROS-674"/>
    <n v="27.81"/>
    <n v="1"/>
    <x v="1"/>
    <n v="4.82"/>
    <s v="Cash"/>
    <x v="0"/>
    <s v="No Promo"/>
    <n v="12.11"/>
    <n v="26.419499999999999"/>
    <n v="11.78"/>
  </r>
  <r>
    <s v="PP-UJX64MEA"/>
    <x v="3"/>
    <x v="757"/>
    <d v="1899-12-30T12:51:00"/>
    <x v="2"/>
    <x v="0"/>
    <x v="0"/>
    <x v="2"/>
    <x v="1"/>
    <x v="10"/>
    <s v="BOU-SUN-141"/>
    <n v="31.48"/>
    <n v="4"/>
    <x v="3"/>
    <n v="4"/>
    <s v="Google Pay"/>
    <x v="0"/>
    <s v="WINTER20"/>
    <n v="16"/>
    <n v="107.032"/>
    <n v="52.63"/>
  </r>
  <r>
    <s v="PP-0JYN3OT5"/>
    <x v="115"/>
    <x v="758"/>
    <d v="1899-12-30T11:31:12"/>
    <x v="3"/>
    <x v="1"/>
    <x v="1"/>
    <x v="1"/>
    <x v="1"/>
    <x v="1"/>
    <s v="BOU-ORC-153"/>
    <n v="50.17"/>
    <n v="3"/>
    <x v="4"/>
    <n v="5.93"/>
    <s v="Card"/>
    <x v="0"/>
    <s v="B2G1"/>
    <n v="26.14"/>
    <n v="120.408"/>
    <n v="53.82"/>
  </r>
  <r>
    <s v="PP-3VJ0POJK"/>
    <x v="109"/>
    <x v="433"/>
    <d v="1899-12-30T02:34:00"/>
    <x v="2"/>
    <x v="0"/>
    <x v="0"/>
    <x v="5"/>
    <x v="1"/>
    <x v="6"/>
    <s v="BOU-ROS-419"/>
    <n v="33.380000000000003"/>
    <n v="6"/>
    <x v="3"/>
    <n v="0"/>
    <s v="Card"/>
    <x v="0"/>
    <s v="VIP25"/>
    <n v="17.45"/>
    <n v="170.23800000000003"/>
    <n v="81.239999999999995"/>
  </r>
  <r>
    <s v="PP-UTMEC48N"/>
    <x v="118"/>
    <x v="759"/>
    <d v="1899-12-30T20:50:00"/>
    <x v="0"/>
    <x v="1"/>
    <x v="1"/>
    <x v="4"/>
    <x v="1"/>
    <x v="10"/>
    <s v="BOU-SUN-560"/>
    <n v="27.49"/>
    <n v="4"/>
    <x v="1"/>
    <n v="5.2"/>
    <s v="UPI"/>
    <x v="0"/>
    <s v="FALL5"/>
    <n v="14.37"/>
    <n v="104.46199999999999"/>
    <n v="46.48"/>
  </r>
  <r>
    <s v="PP-0KAF2FPZ"/>
    <x v="132"/>
    <x v="760"/>
    <d v="1899-12-30T06:44:00"/>
    <x v="2"/>
    <x v="0"/>
    <x v="2"/>
    <x v="13"/>
    <x v="2"/>
    <x v="14"/>
    <s v="APP-PEO-688"/>
    <n v="16.98"/>
    <n v="2"/>
    <x v="2"/>
    <n v="0"/>
    <s v="Cash"/>
    <x v="2"/>
    <s v="VIP25"/>
    <n v="8.41"/>
    <n v="30.564"/>
    <n v="15.43"/>
  </r>
  <r>
    <s v="PP-7X5OKZIM"/>
    <x v="65"/>
    <x v="761"/>
    <d v="1899-12-30T19:54:00"/>
    <x v="0"/>
    <x v="1"/>
    <x v="1"/>
    <x v="1"/>
    <x v="3"/>
    <x v="12"/>
    <s v="ACC-PET-666"/>
    <n v="11.94"/>
    <n v="1"/>
    <x v="0"/>
    <n v="4.8600000000000003"/>
    <s v="PayPal"/>
    <x v="3"/>
    <s v="WINTER20"/>
    <n v="4.33"/>
    <n v="11.94"/>
    <n v="4.45"/>
  </r>
  <r>
    <s v="PP-YILDLYLB"/>
    <x v="325"/>
    <x v="762"/>
    <d v="1899-12-30T13:23:00"/>
    <x v="2"/>
    <x v="1"/>
    <x v="1"/>
    <x v="5"/>
    <x v="2"/>
    <x v="13"/>
    <s v="APP-LAV-891"/>
    <n v="23.35"/>
    <n v="2"/>
    <x v="0"/>
    <n v="0"/>
    <s v="Card"/>
    <x v="0"/>
    <s v="VIP25"/>
    <n v="9.98"/>
    <n v="46.7"/>
    <n v="26.74"/>
  </r>
  <r>
    <s v="PP-XP1IKS2L"/>
    <x v="218"/>
    <x v="763"/>
    <d v="1899-12-30T04:32:00"/>
    <x v="2"/>
    <x v="0"/>
    <x v="0"/>
    <x v="4"/>
    <x v="1"/>
    <x v="8"/>
    <s v="BOU-LIL-759"/>
    <n v="34.64"/>
    <n v="1"/>
    <x v="0"/>
    <n v="0"/>
    <s v="Apple Pay"/>
    <x v="0"/>
    <s v="VIP25"/>
    <n v="19.489999999999998"/>
    <n v="34.64"/>
    <n v="15.15"/>
  </r>
  <r>
    <s v="PP-3JOMXGYT"/>
    <x v="288"/>
    <x v="764"/>
    <d v="1899-12-30T10:19:12"/>
    <x v="0"/>
    <x v="1"/>
    <x v="1"/>
    <x v="5"/>
    <x v="3"/>
    <x v="12"/>
    <s v="ACC-PET-779"/>
    <n v="11.94"/>
    <n v="2"/>
    <x v="4"/>
    <n v="1.25"/>
    <s v="Cash"/>
    <x v="1"/>
    <s v="B2G1"/>
    <n v="4.8"/>
    <n v="19.103999999999999"/>
    <n v="10.61"/>
  </r>
  <r>
    <s v="PP-05BYOEZN"/>
    <x v="183"/>
    <x v="765"/>
    <d v="1899-12-30T16:16:00"/>
    <x v="0"/>
    <x v="0"/>
    <x v="2"/>
    <x v="5"/>
    <x v="3"/>
    <x v="12"/>
    <s v="ACC-PET-498"/>
    <n v="10.53"/>
    <n v="4"/>
    <x v="2"/>
    <n v="0"/>
    <s v="Google Pay"/>
    <x v="0"/>
    <s v="FREESHIP"/>
    <n v="4.34"/>
    <n v="37.908000000000001"/>
    <n v="22.28"/>
  </r>
  <r>
    <s v="PP-C9J65VOU"/>
    <x v="196"/>
    <x v="766"/>
    <d v="1899-12-30T19:14:00"/>
    <x v="2"/>
    <x v="0"/>
    <x v="0"/>
    <x v="4"/>
    <x v="0"/>
    <x v="2"/>
    <s v="JEW-VIN-414"/>
    <n v="13.37"/>
    <n v="4"/>
    <x v="0"/>
    <n v="0"/>
    <s v="Apple Pay"/>
    <x v="3"/>
    <s v="FREESHIP"/>
    <n v="5.13"/>
    <n v="53.48"/>
    <n v="32.96"/>
  </r>
  <r>
    <s v="PP-8W74TKR4"/>
    <x v="1"/>
    <x v="767"/>
    <d v="1899-12-30T14:26:00"/>
    <x v="2"/>
    <x v="0"/>
    <x v="0"/>
    <x v="1"/>
    <x v="3"/>
    <x v="16"/>
    <s v="ACC-PRE-278"/>
    <n v="30.39"/>
    <n v="4"/>
    <x v="1"/>
    <n v="0"/>
    <s v="Card"/>
    <x v="3"/>
    <s v="FALL5"/>
    <n v="12.62"/>
    <n v="115.482"/>
    <n v="67.53"/>
  </r>
  <r>
    <s v="PP-7XJWMC3U"/>
    <x v="322"/>
    <x v="768"/>
    <d v="1899-12-30T10:01:00"/>
    <x v="0"/>
    <x v="0"/>
    <x v="0"/>
    <x v="5"/>
    <x v="2"/>
    <x v="5"/>
    <s v="APP-SUN-288"/>
    <n v="48.18"/>
    <n v="1"/>
    <x v="2"/>
    <n v="2.1"/>
    <s v="Google Pay"/>
    <x v="2"/>
    <s v="SPRING10"/>
    <n v="22.27"/>
    <n v="43.362000000000002"/>
    <n v="21.95"/>
  </r>
  <r>
    <s v="PP-42ZGQ1ZK"/>
    <x v="205"/>
    <x v="769"/>
    <d v="1899-12-30T11:40:00"/>
    <x v="2"/>
    <x v="0"/>
    <x v="0"/>
    <x v="4"/>
    <x v="3"/>
    <x v="9"/>
    <s v="ACC-FLO-197"/>
    <n v="8.3699999999999992"/>
    <n v="1"/>
    <x v="0"/>
    <n v="0"/>
    <s v="UPI"/>
    <x v="2"/>
    <s v="FREESHIP"/>
    <n v="3.05"/>
    <n v="8.3699999999999992"/>
    <n v="5.32"/>
  </r>
  <r>
    <s v="PP-73S9U8CQ"/>
    <x v="239"/>
    <x v="143"/>
    <d v="1899-12-30T08:28:00"/>
    <x v="0"/>
    <x v="0"/>
    <x v="0"/>
    <x v="2"/>
    <x v="3"/>
    <x v="18"/>
    <s v="ACC-BOT-585"/>
    <n v="7.64"/>
    <n v="3"/>
    <x v="2"/>
    <n v="0"/>
    <s v="Cash"/>
    <x v="0"/>
    <s v="FREESHIP"/>
    <n v="3.21"/>
    <n v="20.628"/>
    <n v="11.96"/>
  </r>
  <r>
    <s v="PP-NPQVZSK3"/>
    <x v="166"/>
    <x v="741"/>
    <d v="1899-12-30T13:23:00"/>
    <x v="2"/>
    <x v="1"/>
    <x v="1"/>
    <x v="5"/>
    <x v="0"/>
    <x v="2"/>
    <s v="JEW-VIN-156"/>
    <n v="14.27"/>
    <n v="1"/>
    <x v="4"/>
    <n v="0"/>
    <s v="Apple Pay"/>
    <x v="0"/>
    <s v="VIP25"/>
    <n v="4.93"/>
    <n v="11.416"/>
    <n v="7.47"/>
  </r>
  <r>
    <s v="PP-Q96ET2KM"/>
    <x v="23"/>
    <x v="770"/>
    <d v="1899-12-30T16:24:00"/>
    <x v="0"/>
    <x v="1"/>
    <x v="1"/>
    <x v="1"/>
    <x v="0"/>
    <x v="7"/>
    <s v="JEW-FLO-750"/>
    <n v="34.58"/>
    <n v="2"/>
    <x v="1"/>
    <n v="5.91"/>
    <s v="Cash"/>
    <x v="2"/>
    <s v="FALL5"/>
    <n v="14.95"/>
    <n v="65.701999999999998"/>
    <n v="33.46"/>
  </r>
  <r>
    <s v="PP-LEJSLZVU"/>
    <x v="265"/>
    <x v="518"/>
    <d v="1899-12-30T08:39:00"/>
    <x v="2"/>
    <x v="0"/>
    <x v="0"/>
    <x v="1"/>
    <x v="1"/>
    <x v="8"/>
    <s v="BOU-LIL-770"/>
    <n v="31.86"/>
    <n v="1"/>
    <x v="2"/>
    <n v="0"/>
    <s v="Cash"/>
    <x v="0"/>
    <s v="No Promo"/>
    <n v="15.45"/>
    <n v="28.673999999999999"/>
    <n v="14.77"/>
  </r>
  <r>
    <s v="PP-G20NSXX1"/>
    <x v="6"/>
    <x v="771"/>
    <d v="1899-12-30T10:06:00"/>
    <x v="2"/>
    <x v="0"/>
    <x v="0"/>
    <x v="1"/>
    <x v="3"/>
    <x v="18"/>
    <s v="ACC-BOT-360"/>
    <n v="7.35"/>
    <n v="2"/>
    <x v="2"/>
    <n v="0"/>
    <s v="PayPal"/>
    <x v="2"/>
    <s v="FREESHIP"/>
    <n v="2.96"/>
    <n v="13.23"/>
    <n v="7.9"/>
  </r>
  <r>
    <s v="PP-S6Y3VG6V"/>
    <x v="53"/>
    <x v="772"/>
    <d v="1899-12-30T17:32:00"/>
    <x v="0"/>
    <x v="2"/>
    <x v="3"/>
    <x v="8"/>
    <x v="1"/>
    <x v="8"/>
    <s v="BOU-LIL-710"/>
    <n v="36.79"/>
    <n v="5"/>
    <x v="4"/>
    <n v="3.15"/>
    <s v="Apple Pay"/>
    <x v="2"/>
    <s v="B2G1"/>
    <n v="18.23"/>
    <n v="147.16"/>
    <m/>
  </r>
  <r>
    <s v="PP-C7121TFA"/>
    <x v="122"/>
    <x v="773"/>
    <d v="1899-12-30T09:36:00"/>
    <x v="0"/>
    <x v="0"/>
    <x v="0"/>
    <x v="2"/>
    <x v="2"/>
    <x v="14"/>
    <s v="APP-PEO-440"/>
    <n v="18.52"/>
    <n v="1"/>
    <x v="1"/>
    <n v="5.03"/>
    <s v="Card"/>
    <x v="2"/>
    <s v="VIP25"/>
    <n v="8.2100000000000009"/>
    <n v="17.593999999999998"/>
    <n v="6.52"/>
  </r>
  <r>
    <s v="PP-FHDP64OK"/>
    <x v="217"/>
    <x v="774"/>
    <d v="1899-12-30T15:57:00"/>
    <x v="6"/>
    <x v="1"/>
    <x v="1"/>
    <x v="2"/>
    <x v="3"/>
    <x v="12"/>
    <s v="acc-pet-499"/>
    <n v="12.22"/>
    <n v="1"/>
    <x v="3"/>
    <n v="6.25"/>
    <s v="Cash"/>
    <x v="3"/>
    <s v="No Promo"/>
    <n v="4.74"/>
    <n v="10.387"/>
    <n v="2.2999999999999998"/>
  </r>
  <r>
    <s v="PP-LTIJARTA"/>
    <x v="281"/>
    <x v="451"/>
    <d v="1899-12-30T03:50:24"/>
    <x v="2"/>
    <x v="0"/>
    <x v="0"/>
    <x v="11"/>
    <x v="1"/>
    <x v="6"/>
    <s v="BOU-ROS-581"/>
    <n v="36.520000000000003"/>
    <m/>
    <x v="3"/>
    <n v="0"/>
    <s v="Cash"/>
    <x v="3"/>
    <s v="VIP25"/>
    <m/>
    <n v="0"/>
    <n v="30.43"/>
  </r>
  <r>
    <s v="PP-5BTGOFJM"/>
    <x v="107"/>
    <x v="775"/>
    <d v="1899-12-30T01:11:00"/>
    <x v="0"/>
    <x v="1"/>
    <x v="1"/>
    <x v="2"/>
    <x v="1"/>
    <x v="6"/>
    <s v="BOU-ROS-850"/>
    <n v="35.5"/>
    <n v="2"/>
    <x v="0"/>
    <n v="0"/>
    <s v="Card"/>
    <x v="1"/>
    <s v="No Promo"/>
    <n v="18.8"/>
    <n v="71"/>
    <n v="32.299999999999997"/>
  </r>
  <r>
    <s v="PP-GH1G4XT1"/>
    <x v="241"/>
    <x v="364"/>
    <d v="1899-12-30T11:16:48"/>
    <x v="2"/>
    <x v="0"/>
    <x v="0"/>
    <x v="4"/>
    <x v="1"/>
    <x v="10"/>
    <s v="BOU-SUN-980"/>
    <n v="28.39"/>
    <n v="2"/>
    <x v="1"/>
    <n v="0"/>
    <s v="UPI"/>
    <x v="0"/>
    <s v="FALL5"/>
    <n v="16.690000000000001"/>
    <n v="53.940999999999995"/>
    <n v="22.23"/>
  </r>
  <r>
    <s v="PP-TRCNM295"/>
    <x v="34"/>
    <x v="776"/>
    <d v="1899-12-30T04:55:00"/>
    <x v="0"/>
    <x v="1"/>
    <x v="1"/>
    <x v="4"/>
    <x v="3"/>
    <x v="16"/>
    <s v="ACC-PRE-330"/>
    <n v="29.69"/>
    <n v="5"/>
    <x v="3"/>
    <n v="3.99"/>
    <s v="UPI"/>
    <x v="3"/>
    <s v="FALL5"/>
    <n v="10.89"/>
    <n v="126.1825"/>
    <n v="77.31"/>
  </r>
  <r>
    <s v="PP-MG86ON40"/>
    <x v="326"/>
    <x v="777"/>
    <d v="1899-12-30T15:46:00"/>
    <x v="0"/>
    <x v="1"/>
    <x v="1"/>
    <x v="8"/>
    <x v="3"/>
    <x v="12"/>
    <s v="ACC-PET-898"/>
    <n v="10.63"/>
    <n v="4"/>
    <x v="0"/>
    <n v="4.8099999999999996"/>
    <s v=" Google Pay"/>
    <x v="1"/>
    <s v="VIP25"/>
    <n v="4.71"/>
    <n v="42.52"/>
    <n v="20.55"/>
  </r>
  <r>
    <s v="PP-O4M84P4K"/>
    <x v="73"/>
    <x v="778"/>
    <d v="1899-12-30T02:41:00"/>
    <x v="0"/>
    <x v="1"/>
    <x v="5"/>
    <x v="6"/>
    <x v="1"/>
    <x v="3"/>
    <s v="BOU-TUL-918"/>
    <n v="33.49"/>
    <n v="6"/>
    <x v="3"/>
    <n v="5.6"/>
    <s v="Google Pay"/>
    <x v="0"/>
    <s v="petalpulse"/>
    <n v="16.350000000000001"/>
    <n v="170.79900000000001"/>
    <n v="83.77"/>
  </r>
  <r>
    <s v="PP-XRCGA1BP"/>
    <x v="70"/>
    <x v="779"/>
    <d v="1899-12-30T00:40:00"/>
    <x v="0"/>
    <x v="0"/>
    <x v="0"/>
    <x v="1"/>
    <x v="0"/>
    <x v="0"/>
    <s v="JEW-BLO-647"/>
    <n v="18.239999999999998"/>
    <n v="2"/>
    <x v="1"/>
    <n v="2.34"/>
    <s v="NA"/>
    <x v="0"/>
    <s v="SPRING10"/>
    <n v="6.95"/>
    <n v="34.655999999999999"/>
    <n v="19.93"/>
  </r>
  <r>
    <s v="PP-CWRLJ4D8"/>
    <x v="13"/>
    <x v="780"/>
    <d v="1899-12-30T14:04:00"/>
    <x v="2"/>
    <x v="0"/>
    <x v="0"/>
    <x v="1"/>
    <x v="0"/>
    <x v="11"/>
    <s v="JEW-PET-212"/>
    <n v="23.04"/>
    <n v="1"/>
    <x v="2"/>
    <n v="0"/>
    <s v="Google Pay"/>
    <x v="4"/>
    <s v="No Promo"/>
    <n v="8.84"/>
    <n v="20.736000000000001"/>
    <n v="12.78"/>
  </r>
  <r>
    <s v="PP-298L4JM8"/>
    <x v="290"/>
    <x v="781"/>
    <d v="1899-12-30T13:34:00"/>
    <x v="0"/>
    <x v="1"/>
    <x v="1"/>
    <x v="6"/>
    <x v="2"/>
    <x v="13"/>
    <s v="APP-LAV-492"/>
    <n v="23.04"/>
    <n v="3"/>
    <x v="2"/>
    <n v="4.37"/>
    <s v="Card"/>
    <x v="1"/>
    <s v="SPRING10"/>
    <n v="10.35"/>
    <n v="62.208000000000006"/>
    <n v="31.42"/>
  </r>
  <r>
    <s v="PP-18AZU7HG"/>
    <x v="64"/>
    <x v="782"/>
    <d v="1899-12-30T14:25:00"/>
    <x v="3"/>
    <x v="1"/>
    <x v="1"/>
    <x v="2"/>
    <x v="1"/>
    <x v="1"/>
    <s v="BOU-ORC-539"/>
    <n v="55.79"/>
    <n v="2"/>
    <x v="0"/>
    <n v="6.72"/>
    <s v="Google Pay"/>
    <x v="0"/>
    <s v="FALL5"/>
    <n v="27.99"/>
    <n v="111.58"/>
    <n v="51.23"/>
  </r>
  <r>
    <s v="PP-IL06UR7B"/>
    <x v="4"/>
    <x v="783"/>
    <d v="1899-12-30T02:20:00"/>
    <x v="2"/>
    <x v="0"/>
    <x v="0"/>
    <x v="2"/>
    <x v="1"/>
    <x v="1"/>
    <s v="BOU-ORC-800"/>
    <n v="53.61"/>
    <n v="2"/>
    <x v="3"/>
    <n v="0"/>
    <s v="Cash"/>
    <x v="0"/>
    <s v="FREESHIP"/>
    <n v="26.24"/>
    <n v="91.137"/>
    <n v="46.53"/>
  </r>
  <r>
    <s v="PP-SYOLYFM4"/>
    <x v="159"/>
    <x v="784"/>
    <d v="1899-12-30T16:22:00"/>
    <x v="0"/>
    <x v="0"/>
    <x v="0"/>
    <x v="5"/>
    <x v="3"/>
    <x v="9"/>
    <s v="ACC-FLO-939"/>
    <n v="9.5500000000000007"/>
    <n v="1"/>
    <x v="2"/>
    <n v="2.41"/>
    <s v="Card"/>
    <x v="3"/>
    <s v="SPRING10"/>
    <n v="4.2"/>
    <n v="8.5950000000000006"/>
    <n v="3.25"/>
  </r>
  <r>
    <s v="PP-4279YH99"/>
    <x v="71"/>
    <x v="785"/>
    <d v="1899-12-30T20:28:00"/>
    <x v="0"/>
    <x v="0"/>
    <x v="0"/>
    <x v="1"/>
    <x v="3"/>
    <x v="20"/>
    <s v="ACC-FLO-762"/>
    <n v="15.53"/>
    <n v="3"/>
    <x v="1"/>
    <n v="5.52"/>
    <s v="Google Pay"/>
    <x v="2"/>
    <s v="WINTER20"/>
    <n v="6.21"/>
    <n v="44.260499999999993"/>
    <n v="22.97"/>
  </r>
  <r>
    <s v="PP-BHGS59YM"/>
    <x v="213"/>
    <x v="437"/>
    <d v="1899-12-30T21:20:00"/>
    <x v="0"/>
    <x v="1"/>
    <x v="1"/>
    <x v="2"/>
    <x v="0"/>
    <x v="17"/>
    <s v="JEW-DAI-350"/>
    <n v="15.49"/>
    <n v="1"/>
    <x v="1"/>
    <n v="8.07"/>
    <s v="UPI"/>
    <x v="3"/>
    <s v="No Promo"/>
    <n v="6.25"/>
    <n v="14.715499999999999"/>
    <n v="3.53"/>
  </r>
  <r>
    <s v="PP-C7VGWE2L"/>
    <x v="11"/>
    <x v="786"/>
    <d v="1899-12-30T01:03:00"/>
    <x v="2"/>
    <x v="1"/>
    <x v="1"/>
    <x v="1"/>
    <x v="2"/>
    <x v="14"/>
    <s v="APP-PEO-845"/>
    <n v="15.63"/>
    <n v="2"/>
    <x v="3"/>
    <n v="0"/>
    <s v="UPI"/>
    <x v="3"/>
    <s v="SPRING10"/>
    <n v="6.94"/>
    <n v="26.571000000000002"/>
    <n v="14.77"/>
  </r>
  <r>
    <s v="PP-NPPK6YD6"/>
    <x v="229"/>
    <x v="473"/>
    <d v="1899-12-30T21:22:00"/>
    <x v="0"/>
    <x v="1"/>
    <x v="1"/>
    <x v="4"/>
    <x v="3"/>
    <x v="20"/>
    <s v="ACC-FLO-941"/>
    <n v="15.53"/>
    <n v="1"/>
    <x v="0"/>
    <n v="8.83"/>
    <s v="Apple Pay"/>
    <x v="4"/>
    <s v="B2G1"/>
    <n v="6.67"/>
    <n v="15.53"/>
    <n v="3.12"/>
  </r>
  <r>
    <s v="PP-4LQ6BOOL"/>
    <x v="231"/>
    <x v="278"/>
    <d v="1899-12-30T17:23:00"/>
    <x v="0"/>
    <x v="0"/>
    <x v="0"/>
    <x v="4"/>
    <x v="1"/>
    <x v="10"/>
    <s v="BOU-SUN-175"/>
    <n v="29.96"/>
    <n v="5"/>
    <x v="1"/>
    <n v="5.87"/>
    <s v="Apple Pay"/>
    <x v="1"/>
    <s v="WINTER20"/>
    <n v="14.53"/>
    <n v="142.31"/>
    <n v="69.48"/>
  </r>
  <r>
    <s v="PP-GOTICWV8"/>
    <x v="323"/>
    <x v="787"/>
    <d v="1899-12-30T01:17:00"/>
    <x v="2"/>
    <x v="1"/>
    <x v="1"/>
    <x v="1"/>
    <x v="3"/>
    <x v="12"/>
    <s v="ACC-PET-438"/>
    <n v="10.5"/>
    <n v="2"/>
    <x v="1"/>
    <n v="0"/>
    <s v="Cash"/>
    <x v="1"/>
    <s v="No Promo"/>
    <n v="4.01"/>
    <n v="19.95"/>
    <n v="12.33"/>
  </r>
  <r>
    <s v="PP-SE45ETC9"/>
    <x v="327"/>
    <x v="788"/>
    <d v="1899-12-30T08:52:48"/>
    <x v="5"/>
    <x v="1"/>
    <x v="1"/>
    <x v="5"/>
    <x v="3"/>
    <x v="12"/>
    <s v="ACC-PET-130"/>
    <n v="10.35"/>
    <n v="3"/>
    <x v="1"/>
    <n v="0"/>
    <s v="UPI"/>
    <x v="1"/>
    <s v="SUMMER15"/>
    <n v="4.0599999999999996"/>
    <n v="29.497499999999995"/>
    <n v="17.93"/>
  </r>
  <r>
    <s v="PP-WXX8Y47Q"/>
    <x v="170"/>
    <x v="789"/>
    <d v="1899-12-30T08:29:00"/>
    <x v="2"/>
    <x v="0"/>
    <x v="0"/>
    <x v="4"/>
    <x v="3"/>
    <x v="16"/>
    <s v="ACC-PRE-638"/>
    <n v="30.84"/>
    <n v="6"/>
    <x v="2"/>
    <n v="0"/>
    <s v="Card"/>
    <x v="1"/>
    <s v="FREESHIP"/>
    <m/>
    <n v="166.536"/>
    <n v="100.87"/>
  </r>
  <r>
    <s v="PP-3JN4LIXW"/>
    <x v="53"/>
    <x v="790"/>
    <d v="1899-12-30T07:55:12"/>
    <x v="0"/>
    <x v="0"/>
    <x v="0"/>
    <x v="2"/>
    <x v="3"/>
    <x v="20"/>
    <s v="ACC-FLO-836"/>
    <n v="16.63"/>
    <n v="2"/>
    <x v="1"/>
    <n v="5.71"/>
    <s v="PayPal"/>
    <x v="1"/>
    <s v="petalpulse"/>
    <n v="6.1"/>
    <n v="31.596999999999998"/>
    <n v="16.3"/>
  </r>
  <r>
    <s v="PP-J6BKRFU3"/>
    <x v="164"/>
    <x v="728"/>
    <d v="1899-12-30T17:57:00"/>
    <x v="2"/>
    <x v="1"/>
    <x v="1"/>
    <x v="1"/>
    <x v="3"/>
    <x v="20"/>
    <s v="ACC-FLO-220"/>
    <n v="14.92"/>
    <n v="1"/>
    <x v="0"/>
    <n v="0"/>
    <s v="PayPal"/>
    <x v="4"/>
    <s v="B2G1"/>
    <n v="5.31"/>
    <n v="14.92"/>
    <n v="9.61"/>
  </r>
  <r>
    <s v="PP-YIMICEVD"/>
    <x v="62"/>
    <x v="791"/>
    <d v="1899-12-30T17:11:00"/>
    <x v="5"/>
    <x v="0"/>
    <x v="0"/>
    <x v="2"/>
    <x v="3"/>
    <x v="9"/>
    <s v="ACC-FLO-663"/>
    <n v="8.81"/>
    <n v="2"/>
    <x v="3"/>
    <n v="0"/>
    <s v="UPI"/>
    <x v="3"/>
    <s v="FALL5"/>
    <n v="3.4"/>
    <n v="14.977"/>
    <n v="9.1999999999999993"/>
  </r>
  <r>
    <s v="PP-EZ8VZS0V"/>
    <x v="165"/>
    <x v="792"/>
    <d v="1899-12-30T18:18:00"/>
    <x v="0"/>
    <x v="1"/>
    <x v="1"/>
    <x v="2"/>
    <x v="0"/>
    <x v="17"/>
    <s v="JEW-DAI-442"/>
    <n v="18.59"/>
    <n v="4"/>
    <x v="0"/>
    <n v="0"/>
    <s v="Card "/>
    <x v="1"/>
    <s v="FREESHIP"/>
    <n v="6.39"/>
    <n v="74.36"/>
    <n v="48.8"/>
  </r>
  <r>
    <s v="PP-FPMCCCA0"/>
    <x v="68"/>
    <x v="793"/>
    <d v="1899-12-30T12:05:00"/>
    <x v="0"/>
    <x v="1"/>
    <x v="1"/>
    <x v="13"/>
    <x v="0"/>
    <x v="2"/>
    <s v="JEW-VIN-713"/>
    <n v="13.9"/>
    <n v="3"/>
    <x v="2"/>
    <n v="5.26"/>
    <s v="Google Pay"/>
    <x v="3"/>
    <s v="petalpulse"/>
    <n v="5.0599999999999996"/>
    <n v="37.53"/>
    <n v="-3.19"/>
  </r>
  <r>
    <s v="PP-J2OV8ZPZ"/>
    <x v="328"/>
    <x v="794"/>
    <d v="1899-12-30T10:07:00"/>
    <x v="0"/>
    <x v="2"/>
    <x v="3"/>
    <x v="2"/>
    <x v="2"/>
    <x v="14"/>
    <s v="APP-PEO-716"/>
    <n v="18.37"/>
    <n v="2"/>
    <x v="0"/>
    <n v="5.01"/>
    <s v="UPI"/>
    <x v="2"/>
    <s v="SUMMER15"/>
    <n v="8.49"/>
    <n v="36.74"/>
    <n v="16.5"/>
  </r>
  <r>
    <s v="PP-R4ACC224"/>
    <x v="18"/>
    <x v="795"/>
    <d v="1899-12-30T23:14:00"/>
    <x v="0"/>
    <x v="1"/>
    <x v="1"/>
    <x v="0"/>
    <x v="1"/>
    <x v="3"/>
    <s v="BOU-TUL-784"/>
    <n v="29.07"/>
    <n v="1"/>
    <x v="2"/>
    <n v="4.13"/>
    <s v="UPI"/>
    <x v="1"/>
    <s v="WINTER20"/>
    <n v="15.53"/>
    <n v="26.163"/>
    <n v="9.5"/>
  </r>
  <r>
    <s v="PP-GE1G41IO"/>
    <x v="253"/>
    <x v="796"/>
    <d v="1899-12-30T09:38:00"/>
    <x v="2"/>
    <x v="0"/>
    <x v="0"/>
    <x v="4"/>
    <x v="2"/>
    <x v="5"/>
    <s v="APP-SUN-553"/>
    <n v="51.83"/>
    <n v="1"/>
    <x v="0"/>
    <n v="0"/>
    <s v="UPI"/>
    <x v="1"/>
    <s v="SUMMER15"/>
    <n v="22.63"/>
    <n v="51.83"/>
    <n v="29.2"/>
  </r>
  <r>
    <s v="PP-ETJSMDKE"/>
    <x v="109"/>
    <x v="797"/>
    <d v="1899-12-30T07:26:24"/>
    <x v="2"/>
    <x v="1"/>
    <x v="1"/>
    <x v="2"/>
    <x v="1"/>
    <x v="10"/>
    <s v="BOU-SUN-666"/>
    <n v="28.11"/>
    <n v="3"/>
    <x v="2"/>
    <n v="4"/>
    <s v="Apple Pay"/>
    <x v="2"/>
    <s v="petalpulse"/>
    <n v="15.44"/>
    <n v="75.897000000000006"/>
    <n v="34.21"/>
  </r>
  <r>
    <s v="PP-XIMTIMEP"/>
    <x v="150"/>
    <x v="798"/>
    <d v="1899-12-30T05:31:12"/>
    <x v="2"/>
    <x v="1"/>
    <x v="1"/>
    <x v="5"/>
    <x v="1"/>
    <x v="3"/>
    <s v="BOU-TUL-350"/>
    <n v="31.55"/>
    <n v="3"/>
    <x v="4"/>
    <n v="4"/>
    <s v="Apple Pay"/>
    <x v="3"/>
    <s v="FALL5"/>
    <n v="17.989999999999998"/>
    <n v="75.720000000000013"/>
    <n v="32.54"/>
  </r>
  <r>
    <s v="PP-PXN9ECAO"/>
    <x v="213"/>
    <x v="799"/>
    <d v="1899-12-30T01:46:00"/>
    <x v="2"/>
    <x v="1"/>
    <x v="1"/>
    <x v="5"/>
    <x v="1"/>
    <x v="3"/>
    <s v="BOU-TUL-245"/>
    <n v="32.229999999999997"/>
    <n v="3"/>
    <x v="0"/>
    <n v="0"/>
    <s v="Cash"/>
    <x v="1"/>
    <s v="No Promo"/>
    <n v="15.85"/>
    <n v="96.69"/>
    <n v="49.14"/>
  </r>
  <r>
    <s v="PP-IGV7MOIH"/>
    <x v="315"/>
    <x v="300"/>
    <d v="1899-12-30T09:07:12"/>
    <x v="2"/>
    <x v="1"/>
    <x v="1"/>
    <x v="1"/>
    <x v="1"/>
    <x v="1"/>
    <s v="BOU-ORC-740"/>
    <n v="54.61"/>
    <n v="2"/>
    <x v="2"/>
    <n v="0"/>
    <s v="Cash"/>
    <x v="2"/>
    <s v="WINTER20"/>
    <n v="24.55"/>
    <n v="98.298000000000002"/>
    <n v="54.11"/>
  </r>
  <r>
    <s v="PP-O9RE3DVS"/>
    <x v="6"/>
    <x v="800"/>
    <d v="1899-12-30T06:48:00"/>
    <x v="0"/>
    <x v="1"/>
    <x v="1"/>
    <x v="2"/>
    <x v="2"/>
    <x v="4"/>
    <s v="APP-DAH-986"/>
    <n v="21.06"/>
    <n v="4"/>
    <x v="4"/>
    <n v="4.28"/>
    <s v="Apple Pay"/>
    <x v="0"/>
    <s v="WINTER20"/>
    <n v="9.77"/>
    <n v="67.391999999999996"/>
    <n v="33.35"/>
  </r>
  <r>
    <s v="PP-2JCGO0J9"/>
    <x v="329"/>
    <x v="801"/>
    <d v="1899-12-30T01:55:00"/>
    <x v="3"/>
    <x v="0"/>
    <x v="0"/>
    <x v="2"/>
    <x v="2"/>
    <x v="4"/>
    <s v="APP-DAH-873"/>
    <n v="20.329999999999998"/>
    <n v="2"/>
    <x v="2"/>
    <n v="0"/>
    <s v="Card"/>
    <x v="1"/>
    <s v="FREESHIP"/>
    <n v="9.0299999999999994"/>
    <n v="36.594000000000001"/>
    <n v="20.34"/>
  </r>
  <r>
    <s v="PP-F9FTX5OD"/>
    <x v="71"/>
    <x v="802"/>
    <d v="1899-12-30T14:32:00"/>
    <x v="0"/>
    <x v="0"/>
    <x v="0"/>
    <x v="1"/>
    <x v="1"/>
    <x v="10"/>
    <s v="BOU-SUN-838"/>
    <n v="28.02"/>
    <n v="5"/>
    <x v="3"/>
    <n v="5.77"/>
    <s v="Card"/>
    <x v="1"/>
    <s v="FALL5"/>
    <n v="14.76"/>
    <n v="119.08499999999999"/>
    <n v="52.6"/>
  </r>
  <r>
    <s v="PP-PKJ6SPIE"/>
    <x v="156"/>
    <x v="803"/>
    <d v="1899-12-30T22:36:00"/>
    <x v="0"/>
    <x v="0"/>
    <x v="0"/>
    <x v="10"/>
    <x v="3"/>
    <x v="18"/>
    <s v="ACC-BOT-545"/>
    <n v="7.96"/>
    <n v="3"/>
    <x v="2"/>
    <n v="7.17"/>
    <s v="Card"/>
    <x v="1"/>
    <s v="SPRING10"/>
    <n v="3"/>
    <n v="21.492000000000001"/>
    <n v="8.73"/>
  </r>
  <r>
    <s v="PP-OKRDGOQX"/>
    <x v="198"/>
    <x v="804"/>
    <d v="1899-12-30T07:26:24"/>
    <x v="2"/>
    <x v="0"/>
    <x v="0"/>
    <x v="5"/>
    <x v="1"/>
    <x v="8"/>
    <s v="BOU-LIL-598"/>
    <n v="36.909999999999997"/>
    <n v="3"/>
    <x v="0"/>
    <n v="0"/>
    <s v="Google Pay"/>
    <x v="2"/>
    <s v="petalpulse"/>
    <n v="20.149999999999999"/>
    <n v="110.72999999999999"/>
    <n v="50.28"/>
  </r>
  <r>
    <s v="PP-UHOKZZVY"/>
    <x v="6"/>
    <x v="805"/>
    <d v="1899-12-30T05:31:12"/>
    <x v="0"/>
    <x v="0"/>
    <x v="2"/>
    <x v="1"/>
    <x v="2"/>
    <x v="13"/>
    <s v="APP-LAV-642"/>
    <n v="24.68"/>
    <n v="1"/>
    <x v="0"/>
    <n v="7.95"/>
    <s v="Card"/>
    <x v="1"/>
    <s v="petalpulse"/>
    <n v="11.19"/>
    <n v="24.68"/>
    <n v="8.32"/>
  </r>
  <r>
    <s v="PP-DZFULL6Q"/>
    <x v="23"/>
    <x v="806"/>
    <d v="1899-12-30T07:17:00"/>
    <x v="0"/>
    <x v="0"/>
    <x v="0"/>
    <x v="4"/>
    <x v="0"/>
    <x v="11"/>
    <s v="JEW-PET-871"/>
    <n v="21.84"/>
    <n v="2"/>
    <x v="2"/>
    <n v="7.88"/>
    <s v="Cash"/>
    <x v="1"/>
    <s v="No Promo"/>
    <n v="7.37"/>
    <n v="39.311999999999998"/>
    <n v="20.92"/>
  </r>
  <r>
    <s v="PP-IW43R3SX"/>
    <x v="223"/>
    <x v="807"/>
    <d v="1899-12-30T09:40:00"/>
    <x v="2"/>
    <x v="0"/>
    <x v="0"/>
    <x v="2"/>
    <x v="1"/>
    <x v="3"/>
    <s v="bou-tul-567"/>
    <n v="28.46"/>
    <n v="3"/>
    <x v="4"/>
    <n v="0"/>
    <s v="Cash"/>
    <x v="3"/>
    <s v="SPRING10"/>
    <n v="15.13"/>
    <n v="68.304000000000002"/>
    <n v="31.99"/>
  </r>
  <r>
    <s v="PP-GEW1E6JD"/>
    <x v="121"/>
    <x v="808"/>
    <d v="1899-12-30T08:38:24"/>
    <x v="2"/>
    <x v="1"/>
    <x v="1"/>
    <x v="5"/>
    <x v="2"/>
    <x v="4"/>
    <s v="APP-DAH-899"/>
    <n v="20.21"/>
    <n v="1"/>
    <x v="4"/>
    <n v="0"/>
    <s v="UPI"/>
    <x v="3"/>
    <s v="SUMMER15"/>
    <n v="9.1300000000000008"/>
    <n v="16.168000000000003"/>
    <n v="8.86"/>
  </r>
  <r>
    <s v="PP-PMTUGS4A"/>
    <x v="191"/>
    <x v="551"/>
    <d v="1899-12-30T16:35:00"/>
    <x v="2"/>
    <x v="0"/>
    <x v="2"/>
    <x v="1"/>
    <x v="1"/>
    <x v="10"/>
    <s v="BOU-SUN-293"/>
    <n v="26.69"/>
    <m/>
    <x v="2"/>
    <n v="0"/>
    <s v="Card"/>
    <x v="3"/>
    <s v="VIP25"/>
    <n v="14.69"/>
    <n v="0"/>
    <n v="10.8"/>
  </r>
  <r>
    <s v="PP-65LK9ND8"/>
    <x v="206"/>
    <x v="351"/>
    <d v="1899-12-30T01:32:00"/>
    <x v="0"/>
    <x v="0"/>
    <x v="0"/>
    <x v="2"/>
    <x v="2"/>
    <x v="15"/>
    <s v="APP-ROS-574"/>
    <n v="25.04"/>
    <n v="1"/>
    <x v="2"/>
    <n v="3.42"/>
    <s v="Cash"/>
    <x v="0"/>
    <s v="No Promo"/>
    <n v="11.81"/>
    <n v="22.536000000000001"/>
    <n v="9.68"/>
  </r>
  <r>
    <s v="PP-Y4MZVMCP"/>
    <x v="12"/>
    <x v="809"/>
    <d v="1899-12-30T03:07:12"/>
    <x v="0"/>
    <x v="0"/>
    <x v="0"/>
    <x v="3"/>
    <x v="1"/>
    <x v="10"/>
    <s v="BOU-SUN-693"/>
    <n v="28.21"/>
    <n v="1"/>
    <x v="1"/>
    <n v="3.34"/>
    <s v="PayPal "/>
    <x v="3"/>
    <s v="B2G1"/>
    <n v="14.51"/>
    <n v="26.799499999999998"/>
    <n v="10.84"/>
  </r>
  <r>
    <s v="PP-WH7HG4P9"/>
    <x v="206"/>
    <x v="810"/>
    <d v="1899-12-30T12:03:00"/>
    <x v="0"/>
    <x v="1"/>
    <x v="1"/>
    <x v="2"/>
    <x v="2"/>
    <x v="5"/>
    <s v="NA"/>
    <n v="51.28"/>
    <n v="2"/>
    <x v="0"/>
    <n v="5.3"/>
    <s v="Apple Pay"/>
    <x v="3"/>
    <s v="FALL5"/>
    <n v="22.82"/>
    <n v="102.56"/>
    <n v="53.48"/>
  </r>
  <r>
    <s v="PP-Q837YP20"/>
    <x v="157"/>
    <x v="811"/>
    <d v="1899-12-30T03:27:00"/>
    <x v="2"/>
    <x v="0"/>
    <x v="0"/>
    <x v="5"/>
    <x v="3"/>
    <x v="20"/>
    <s v="ACC-FLO-641"/>
    <n v="13.47"/>
    <n v="3"/>
    <x v="0"/>
    <n v="0"/>
    <s v="Google Pay"/>
    <x v="3"/>
    <s v="petalpulse"/>
    <n v="5.95"/>
    <n v="40.410000000000004"/>
    <n v="22.56"/>
  </r>
  <r>
    <s v="PP-AKQFRF62"/>
    <x v="330"/>
    <x v="554"/>
    <d v="1899-12-30T11:21:00"/>
    <x v="0"/>
    <x v="0"/>
    <x v="2"/>
    <x v="5"/>
    <x v="1"/>
    <x v="19"/>
    <s v="BOU-LIL-147"/>
    <n v="38.950000000000003"/>
    <n v="4"/>
    <x v="2"/>
    <n v="2.2200000000000002"/>
    <s v="UPI"/>
    <x v="2"/>
    <s v="VIP25"/>
    <n v="18.059999999999999"/>
    <n v="140.22000000000003"/>
    <n v="73.760000000000005"/>
  </r>
  <r>
    <s v="PP-6U094GXQ"/>
    <x v="113"/>
    <x v="812"/>
    <d v="1899-12-30T18:10:00"/>
    <x v="0"/>
    <x v="0"/>
    <x v="0"/>
    <x v="5"/>
    <x v="1"/>
    <x v="8"/>
    <s v="BOU-LIL-407"/>
    <n v="34.049999999999997"/>
    <n v="1"/>
    <x v="4"/>
    <n v="6.02"/>
    <s v="Google Pay"/>
    <x v="2"/>
    <s v="WINTER20"/>
    <n v="19.57"/>
    <n v="27.24"/>
    <n v="7.67"/>
  </r>
  <r>
    <s v="PP-50HICS6Z"/>
    <x v="106"/>
    <x v="334"/>
    <d v="1899-12-30T07:11:00"/>
    <x v="0"/>
    <x v="0"/>
    <x v="0"/>
    <x v="1"/>
    <x v="1"/>
    <x v="1"/>
    <s v="BOU-ORC-986"/>
    <n v="56.69"/>
    <n v="1"/>
    <x v="0"/>
    <n v="5.49"/>
    <s v="Card"/>
    <x v="2"/>
    <s v="SUMMER15"/>
    <n v="26.86"/>
    <n v="56.69"/>
    <n v="26.26"/>
  </r>
  <r>
    <s v="PP-SLJ9XP2Y"/>
    <x v="171"/>
    <x v="813"/>
    <d v="1899-12-30T12:28:48"/>
    <x v="0"/>
    <x v="1"/>
    <x v="1"/>
    <x v="1"/>
    <x v="2"/>
    <x v="15"/>
    <s v="NA"/>
    <n v="26.5"/>
    <n v="1"/>
    <x v="1"/>
    <n v="6.08"/>
    <s v="Apple Pay"/>
    <x v="0"/>
    <s v="B2G1"/>
    <n v="13.78"/>
    <n v="25.174999999999997"/>
    <m/>
  </r>
  <r>
    <s v="PP-R3BDC0AE"/>
    <x v="43"/>
    <x v="765"/>
    <d v="1899-12-30T16:16:00"/>
    <x v="0"/>
    <x v="0"/>
    <x v="0"/>
    <x v="2"/>
    <x v="2"/>
    <x v="15"/>
    <s v="APP-ROS-603"/>
    <n v="28.45"/>
    <n v="1"/>
    <x v="0"/>
    <n v="5.53"/>
    <s v="PayPal"/>
    <x v="0"/>
    <s v="petalpulse"/>
    <n v="12.06"/>
    <n v="28.45"/>
    <n v="12.8"/>
  </r>
  <r>
    <s v="PP-KCVBMK8I"/>
    <x v="310"/>
    <x v="814"/>
    <d v="1899-12-30T15:29:00"/>
    <x v="0"/>
    <x v="1"/>
    <x v="1"/>
    <x v="4"/>
    <x v="0"/>
    <x v="2"/>
    <s v="JEW-VIN-933"/>
    <n v="12.6"/>
    <n v="1"/>
    <x v="4"/>
    <n v="7.26"/>
    <s v="PayPal"/>
    <x v="0"/>
    <s v="FALL5"/>
    <n v="4.7699999999999996"/>
    <n v="10.08"/>
    <n v="1.54"/>
  </r>
  <r>
    <s v="PP-7B7M1Y7T"/>
    <x v="47"/>
    <x v="815"/>
    <d v="1899-12-30T07:21:00"/>
    <x v="2"/>
    <x v="0"/>
    <x v="0"/>
    <x v="2"/>
    <x v="0"/>
    <x v="7"/>
    <s v="JEW-FLO-130"/>
    <n v="30.12"/>
    <n v="2"/>
    <x v="0"/>
    <n v="0"/>
    <s v="Apple Pay"/>
    <x v="1"/>
    <s v="FREESHIP"/>
    <n v="12.07"/>
    <n v="60.24"/>
    <n v="36.1"/>
  </r>
  <r>
    <s v="PP-UKFUQJEO"/>
    <x v="160"/>
    <x v="816"/>
    <d v="1899-12-30T14:08:00"/>
    <x v="3"/>
    <x v="1"/>
    <x v="1"/>
    <x v="4"/>
    <x v="1"/>
    <x v="1"/>
    <s v="BOU-ORC-270"/>
    <n v="56.15"/>
    <m/>
    <x v="1"/>
    <n v="6.98"/>
    <s v="Card"/>
    <x v="1"/>
    <s v="B2G1"/>
    <n v="30.53"/>
    <n v="0"/>
    <n v="92.82"/>
  </r>
  <r>
    <s v="PP-BCUC6BHS"/>
    <x v="331"/>
    <x v="817"/>
    <d v="1899-12-30T12:28:00"/>
    <x v="2"/>
    <x v="1"/>
    <x v="1"/>
    <x v="4"/>
    <x v="0"/>
    <x v="11"/>
    <s v="JEW-PET-114"/>
    <n v="21.53"/>
    <n v="2"/>
    <x v="0"/>
    <n v="0"/>
    <s v="Card"/>
    <x v="3"/>
    <s v="FALL5"/>
    <n v="7.42"/>
    <n v="43.06"/>
    <n v="28.22"/>
  </r>
  <r>
    <s v="PP-WJEGMA4K"/>
    <x v="190"/>
    <x v="818"/>
    <d v="1899-12-30T09:00:00"/>
    <x v="0"/>
    <x v="1"/>
    <x v="1"/>
    <x v="2"/>
    <x v="2"/>
    <x v="4"/>
    <s v="APP-DAH-634"/>
    <n v="21.08"/>
    <n v="1"/>
    <x v="0"/>
    <n v="6.85"/>
    <s v="UPI"/>
    <x v="2"/>
    <s v="No Promo"/>
    <n v="9.76"/>
    <n v="21.08"/>
    <n v="6.87"/>
  </r>
  <r>
    <s v="PP-7ZNHBYE4"/>
    <x v="214"/>
    <x v="513"/>
    <d v="1899-12-30T00:57:36"/>
    <x v="2"/>
    <x v="0"/>
    <x v="0"/>
    <x v="7"/>
    <x v="0"/>
    <x v="0"/>
    <s v="JEW-BLO-532"/>
    <n v="18.97"/>
    <n v="1"/>
    <x v="3"/>
    <n v="0"/>
    <s v="PayPal"/>
    <x v="0"/>
    <s v="FALL5"/>
    <n v="7.82"/>
    <n v="16.124499999999998"/>
    <n v="9.48"/>
  </r>
  <r>
    <s v="PP-JGMDZXE5"/>
    <x v="127"/>
    <x v="819"/>
    <d v="1899-12-30T16:00:00"/>
    <x v="5"/>
    <x v="1"/>
    <x v="1"/>
    <x v="0"/>
    <x v="1"/>
    <x v="6"/>
    <s v="BOU-ROS-487"/>
    <n v="34.869999999999997"/>
    <n v="3"/>
    <x v="2"/>
    <n v="0"/>
    <s v="PayPal"/>
    <x v="3"/>
    <s v="FREESHIP"/>
    <n v="18.87"/>
    <n v="94.148999999999987"/>
    <n v="43.2"/>
  </r>
  <r>
    <s v="PP-FWK4JFJF"/>
    <x v="94"/>
    <x v="205"/>
    <d v="1899-12-30T08:56:00"/>
    <x v="2"/>
    <x v="1"/>
    <x v="1"/>
    <x v="2"/>
    <x v="0"/>
    <x v="2"/>
    <s v="JEW-VIN-936"/>
    <n v="13.31"/>
    <n v="1"/>
    <x v="3"/>
    <n v="0"/>
    <s v="Cash"/>
    <x v="1"/>
    <s v="FREESHIP"/>
    <n v="5.15"/>
    <n v="11.313499999999999"/>
    <n v="6.94"/>
  </r>
  <r>
    <s v="PP-7H9SHEIY"/>
    <x v="124"/>
    <x v="820"/>
    <d v="1899-12-30T23:40:00"/>
    <x v="0"/>
    <x v="0"/>
    <x v="0"/>
    <x v="7"/>
    <x v="1"/>
    <x v="19"/>
    <s v="BOU-ROS-811"/>
    <n v="33.04"/>
    <n v="3"/>
    <x v="0"/>
    <n v="9.56"/>
    <s v="Card"/>
    <x v="0"/>
    <s v="WINTER20"/>
    <n v="18.18"/>
    <n v="99.12"/>
    <n v="38.369999999999997"/>
  </r>
  <r>
    <s v="PP-55P0015E"/>
    <x v="123"/>
    <x v="106"/>
    <d v="1899-12-30T21:03:00"/>
    <x v="2"/>
    <x v="1"/>
    <x v="1"/>
    <x v="2"/>
    <x v="3"/>
    <x v="20"/>
    <s v="ACC-FLO-602"/>
    <n v="14.11"/>
    <n v="4"/>
    <x v="0"/>
    <n v="0"/>
    <s v="Apple Pay"/>
    <x v="0"/>
    <s v="VIP25"/>
    <n v="5.7"/>
    <n v="56.44"/>
    <n v="33.64"/>
  </r>
  <r>
    <s v="PP-LMJYVJGR"/>
    <x v="95"/>
    <x v="606"/>
    <d v="1899-12-30T14:19:00"/>
    <x v="2"/>
    <x v="1"/>
    <x v="1"/>
    <x v="1"/>
    <x v="3"/>
    <x v="18"/>
    <s v="ACC-BOT-899"/>
    <n v="5.9"/>
    <n v="6"/>
    <x v="1"/>
    <n v="0"/>
    <s v="NA"/>
    <x v="0"/>
    <s v="VIP25"/>
    <n v="2.38"/>
    <n v="33.630000000000003"/>
    <n v="20.059999999999999"/>
  </r>
  <r>
    <s v="PP-IGN2UPFJ"/>
    <x v="293"/>
    <x v="821"/>
    <d v="1899-12-30T01:26:24"/>
    <x v="2"/>
    <x v="0"/>
    <x v="0"/>
    <x v="5"/>
    <x v="1"/>
    <x v="8"/>
    <s v="BOU-LIL-285"/>
    <n v="33.32"/>
    <n v="3"/>
    <x v="1"/>
    <n v="0"/>
    <s v="Card"/>
    <x v="1"/>
    <s v="SUMMER15"/>
    <n v="18.54"/>
    <n v="94.962000000000003"/>
    <n v="32.11"/>
  </r>
  <r>
    <s v="PP-8LKBKKNM"/>
    <x v="177"/>
    <x v="822"/>
    <d v="1899-12-30T08:41:00"/>
    <x v="5"/>
    <x v="0"/>
    <x v="0"/>
    <x v="4"/>
    <x v="3"/>
    <x v="20"/>
    <s v="ACC-FLO-815"/>
    <n v="14.27"/>
    <n v="2"/>
    <x v="2"/>
    <n v="0"/>
    <s v="Card "/>
    <x v="0"/>
    <s v="No Promo"/>
    <n v="5.45"/>
    <n v="25.686"/>
    <m/>
  </r>
  <r>
    <s v="PP-ISUQFG1G"/>
    <x v="44"/>
    <x v="823"/>
    <d v="1899-12-30T06:01:00"/>
    <x v="0"/>
    <x v="0"/>
    <x v="0"/>
    <x v="2"/>
    <x v="1"/>
    <x v="1"/>
    <s v="BOU-ORC-509"/>
    <n v="54.98"/>
    <n v="2"/>
    <x v="0"/>
    <n v="6.59"/>
    <s v="Cash"/>
    <x v="1"/>
    <s v="VIP25"/>
    <n v="27.23"/>
    <n v="109.96"/>
    <n v="51.22"/>
  </r>
  <r>
    <s v="PP-XZNHWZEA"/>
    <x v="142"/>
    <x v="244"/>
    <d v="1899-12-30T16:47:00"/>
    <x v="2"/>
    <x v="0"/>
    <x v="0"/>
    <x v="5"/>
    <x v="2"/>
    <x v="13"/>
    <s v="APP-LAV-732"/>
    <n v="23.14"/>
    <n v="1"/>
    <x v="0"/>
    <n v="0"/>
    <s v="Cash"/>
    <x v="0"/>
    <s v="No Promo"/>
    <n v="10.5"/>
    <n v="23.14"/>
    <n v="12.64"/>
  </r>
  <r>
    <s v="PP-NH9D335G"/>
    <x v="47"/>
    <x v="388"/>
    <d v="1899-12-30T01:30:00"/>
    <x v="4"/>
    <x v="1"/>
    <x v="1"/>
    <x v="2"/>
    <x v="0"/>
    <x v="0"/>
    <s v="JEW-BLO-427"/>
    <n v="16.2"/>
    <n v="1"/>
    <x v="1"/>
    <n v="0"/>
    <s v="Card"/>
    <x v="0"/>
    <s v="FALL5"/>
    <n v="5.99"/>
    <n v="15.389999999999999"/>
    <n v="9.6999999999999993"/>
  </r>
  <r>
    <s v="PP-AZQG91Z4"/>
    <x v="108"/>
    <x v="824"/>
    <d v="1899-12-30T04:26:00"/>
    <x v="2"/>
    <x v="1"/>
    <x v="1"/>
    <x v="5"/>
    <x v="0"/>
    <x v="17"/>
    <s v="JEW-DAI-404"/>
    <n v="15.14"/>
    <n v="1"/>
    <x v="4"/>
    <n v="0"/>
    <s v="Card"/>
    <x v="3"/>
    <s v="FALL5"/>
    <n v="5.57"/>
    <n v="12.112000000000002"/>
    <n v="7.66"/>
  </r>
  <r>
    <s v="PP-BIH1FQ19"/>
    <x v="238"/>
    <x v="815"/>
    <d v="1899-12-30T07:21:00"/>
    <x v="2"/>
    <x v="0"/>
    <x v="0"/>
    <x v="5"/>
    <x v="0"/>
    <x v="0"/>
    <s v="JEW-BLO-181"/>
    <n v="19.41"/>
    <n v="4"/>
    <x v="1"/>
    <n v="0"/>
    <s v="Cash"/>
    <x v="3"/>
    <s v="VIP25"/>
    <n v="7.26"/>
    <n v="73.757999999999996"/>
    <n v="46.17"/>
  </r>
  <r>
    <s v="PP-MJXRDKLU"/>
    <x v="95"/>
    <x v="620"/>
    <d v="1899-12-30T05:55:00"/>
    <x v="2"/>
    <x v="1"/>
    <x v="1"/>
    <x v="1"/>
    <x v="3"/>
    <x v="20"/>
    <s v="ACC-FLO-201"/>
    <n v="16.95"/>
    <n v="5"/>
    <x v="2"/>
    <n v="0"/>
    <s v="Cash"/>
    <x v="0"/>
    <s v="No Promo"/>
    <n v="7.58"/>
    <n v="76.275000000000006"/>
    <n v="42.16"/>
  </r>
  <r>
    <s v="PP-X3M4VA7S"/>
    <x v="271"/>
    <x v="825"/>
    <d v="1899-12-30T02:38:24"/>
    <x v="2"/>
    <x v="1"/>
    <x v="1"/>
    <x v="4"/>
    <x v="3"/>
    <x v="18"/>
    <s v="ACC-BOT-581"/>
    <n v="6.7"/>
    <n v="1"/>
    <x v="4"/>
    <n v="0"/>
    <s v="Apple Pay"/>
    <x v="0"/>
    <s v="FREESHIP"/>
    <m/>
    <n v="5.36"/>
    <n v="3.27"/>
  </r>
  <r>
    <s v="PP-KO55SXQU"/>
    <x v="88"/>
    <x v="826"/>
    <d v="1899-12-30T06:57:36"/>
    <x v="2"/>
    <x v="0"/>
    <x v="0"/>
    <x v="7"/>
    <x v="1"/>
    <x v="6"/>
    <s v="BOU-ROS-835"/>
    <n v="38.65"/>
    <n v="5"/>
    <x v="1"/>
    <n v="0"/>
    <s v="Card"/>
    <x v="3"/>
    <s v="SPRING10"/>
    <n v="20.350000000000001"/>
    <n v="183.58749999999998"/>
    <m/>
  </r>
  <r>
    <s v="PP-WXNOSN35"/>
    <x v="275"/>
    <x v="827"/>
    <d v="1899-12-30T05:43:00"/>
    <x v="2"/>
    <x v="1"/>
    <x v="1"/>
    <x v="4"/>
    <x v="2"/>
    <x v="15"/>
    <s v="APP-ROS-260"/>
    <n v="25.59"/>
    <m/>
    <x v="1"/>
    <n v="0"/>
    <s v="Google Pay"/>
    <x v="1"/>
    <s v="FALL5"/>
    <n v="11.59"/>
    <n v="0"/>
    <n v="26.6"/>
  </r>
  <r>
    <s v="PP-R7AO7XSA"/>
    <x v="275"/>
    <x v="828"/>
    <d v="1899-12-30T06:00:00"/>
    <x v="0"/>
    <x v="2"/>
    <x v="3"/>
    <x v="9"/>
    <x v="1"/>
    <x v="8"/>
    <s v="BOU-LIL-376"/>
    <n v="40.03"/>
    <n v="6"/>
    <x v="3"/>
    <n v="8.11"/>
    <s v="Card"/>
    <x v="3"/>
    <s v="VIP25"/>
    <n v="23.08"/>
    <n v="204.15299999999999"/>
    <n v="81.17"/>
  </r>
  <r>
    <s v="PP-ORKYTA1W"/>
    <x v="71"/>
    <x v="829"/>
    <d v="1899-12-30T19:36:00"/>
    <x v="0"/>
    <x v="0"/>
    <x v="0"/>
    <x v="1"/>
    <x v="1"/>
    <x v="8"/>
    <s v="BOU-LIL-608"/>
    <n v="34.369999999999997"/>
    <n v="5"/>
    <x v="2"/>
    <n v="4.7"/>
    <s v="UPI"/>
    <x v="2"/>
    <s v="FALL5"/>
    <n v="16.2"/>
    <n v="154.66499999999999"/>
    <n v="78.709999999999994"/>
  </r>
  <r>
    <s v="PP-3HKYZ1QW"/>
    <x v="168"/>
    <x v="830"/>
    <d v="1899-12-30T18:43:00"/>
    <x v="0"/>
    <x v="0"/>
    <x v="0"/>
    <x v="15"/>
    <x v="3"/>
    <x v="9"/>
    <s v="ACC-FLO-521"/>
    <n v="9.4700000000000006"/>
    <m/>
    <x v="1"/>
    <n v="8.14"/>
    <s v="PayPal"/>
    <x v="1"/>
    <s v="SUMMER15"/>
    <n v="3.89"/>
    <n v="0"/>
    <n v="10.61"/>
  </r>
  <r>
    <s v="PP-33J444NC"/>
    <x v="159"/>
    <x v="92"/>
    <d v="1899-12-30T16:25:00"/>
    <x v="2"/>
    <x v="0"/>
    <x v="0"/>
    <x v="5"/>
    <x v="2"/>
    <x v="15"/>
    <s v="APP-ROS-769"/>
    <n v="28.22"/>
    <n v="1"/>
    <x v="1"/>
    <n v="0"/>
    <s v="PayPal"/>
    <x v="0"/>
    <s v="No Promo"/>
    <n v="12.57"/>
    <n v="26.808999999999997"/>
    <n v="14.87"/>
  </r>
  <r>
    <s v="PP-JWKU35QE"/>
    <x v="153"/>
    <x v="831"/>
    <d v="1899-12-30T15:52:00"/>
    <x v="2"/>
    <x v="1"/>
    <x v="1"/>
    <x v="5"/>
    <x v="0"/>
    <x v="2"/>
    <s v="JEW-VIN-310"/>
    <n v="14.75"/>
    <n v="2"/>
    <x v="0"/>
    <n v="3.5"/>
    <s v="Card "/>
    <x v="3"/>
    <s v="SUMMER15"/>
    <n v="5.68"/>
    <n v="29.5"/>
    <n v="18.14"/>
  </r>
  <r>
    <s v="PP-6VAR0VND"/>
    <x v="79"/>
    <x v="264"/>
    <d v="1899-12-30T03:10:00"/>
    <x v="2"/>
    <x v="0"/>
    <x v="0"/>
    <x v="2"/>
    <x v="1"/>
    <x v="10"/>
    <s v="BOU-SUN-709"/>
    <n v="25.35"/>
    <n v="1"/>
    <x v="4"/>
    <n v="0"/>
    <s v="Card"/>
    <x v="0"/>
    <s v="petalpulse"/>
    <n v="12.55"/>
    <n v="20.28"/>
    <n v="-2.79"/>
  </r>
  <r>
    <s v="PP-45TO10AQ"/>
    <x v="105"/>
    <x v="832"/>
    <d v="1899-12-30T00:46:00"/>
    <x v="0"/>
    <x v="0"/>
    <x v="0"/>
    <x v="5"/>
    <x v="0"/>
    <x v="11"/>
    <s v="JEW-PET-906"/>
    <n v="20.92"/>
    <n v="3"/>
    <x v="2"/>
    <n v="6.77"/>
    <s v="Apple Pay"/>
    <x v="3"/>
    <s v="SPRING10"/>
    <n v="8.4"/>
    <n v="56.484000000000009"/>
    <n v="29.4"/>
  </r>
  <r>
    <s v="PP-FRA5JESC"/>
    <x v="70"/>
    <x v="245"/>
    <d v="1899-12-30T03:07:12"/>
    <x v="3"/>
    <x v="2"/>
    <x v="3"/>
    <x v="4"/>
    <x v="0"/>
    <x v="11"/>
    <s v="JEW-PET-807"/>
    <n v="22.52"/>
    <n v="2"/>
    <x v="3"/>
    <n v="4.91"/>
    <s v="UPI"/>
    <x v="0"/>
    <s v="FALL5"/>
    <n v="8.57"/>
    <n v="38.283999999999999"/>
    <n v="20.52"/>
  </r>
  <r>
    <s v="PP-0R9EW2T6"/>
    <x v="126"/>
    <x v="833"/>
    <d v="1899-12-30T08:24:00"/>
    <x v="2"/>
    <x v="1"/>
    <x v="1"/>
    <x v="5"/>
    <x v="1"/>
    <x v="3"/>
    <s v="BOU-TUL-401"/>
    <n v="31.24"/>
    <n v="2"/>
    <x v="2"/>
    <n v="0"/>
    <s v="Cash"/>
    <x v="1"/>
    <s v="petalpulse"/>
    <n v="16.95"/>
    <n v="56.231999999999999"/>
    <n v="25.72"/>
  </r>
  <r>
    <s v="PP-4285KU3N"/>
    <x v="301"/>
    <x v="223"/>
    <d v="1899-12-30T23:04:00"/>
    <x v="2"/>
    <x v="1"/>
    <x v="1"/>
    <x v="2"/>
    <x v="2"/>
    <x v="15"/>
    <s v="APP-ROS-777"/>
    <n v="23.8"/>
    <n v="2"/>
    <x v="0"/>
    <n v="0"/>
    <s v="UPI"/>
    <x v="1"/>
    <s v="petalpulse"/>
    <n v="11.91"/>
    <n v="47.6"/>
    <n v="23.78"/>
  </r>
  <r>
    <s v="PP-4ATW3Q29"/>
    <x v="146"/>
    <x v="834"/>
    <d v="1899-12-30T05:35:00"/>
    <x v="2"/>
    <x v="1"/>
    <x v="1"/>
    <x v="1"/>
    <x v="2"/>
    <x v="5"/>
    <s v="APP-SUN-961"/>
    <n v="49.12"/>
    <n v="2"/>
    <x v="3"/>
    <n v="0"/>
    <s v="Google Pay"/>
    <x v="3"/>
    <s v="No Promo"/>
    <n v="21.02"/>
    <n v="83.503999999999991"/>
    <n v="47.77"/>
  </r>
  <r>
    <s v="PP-0W6U7HKN"/>
    <x v="123"/>
    <x v="396"/>
    <d v="1899-12-30T00:37:00"/>
    <x v="0"/>
    <x v="0"/>
    <x v="0"/>
    <x v="2"/>
    <x v="2"/>
    <x v="5"/>
    <s v="APP-SUN-788"/>
    <n v="47.98"/>
    <n v="1"/>
    <x v="1"/>
    <n v="2.16"/>
    <s v="PayPal"/>
    <x v="4"/>
    <s v="SUMMER15"/>
    <n v="20.74"/>
    <n v="45.580999999999996"/>
    <n v="24.47"/>
  </r>
  <r>
    <s v="PP-PMIDYWFR"/>
    <x v="97"/>
    <x v="835"/>
    <d v="1899-12-30T10:09:00"/>
    <x v="0"/>
    <x v="0"/>
    <x v="0"/>
    <x v="4"/>
    <x v="3"/>
    <x v="18"/>
    <s v="ACC-BOT-300"/>
    <n v="7.49"/>
    <n v="6"/>
    <x v="0"/>
    <n v="0"/>
    <s v="Card "/>
    <x v="2"/>
    <s v="FREESHIP"/>
    <n v="3.15"/>
    <n v="44.94"/>
    <n v="26.04"/>
  </r>
  <r>
    <s v="PP-CEKOF92Y"/>
    <x v="315"/>
    <x v="313"/>
    <d v="1899-12-30T10:18:00"/>
    <x v="0"/>
    <x v="0"/>
    <x v="0"/>
    <x v="1"/>
    <x v="1"/>
    <x v="1"/>
    <s v="BOU-ORC-558"/>
    <n v="61.67"/>
    <n v="3"/>
    <x v="0"/>
    <n v="5.62"/>
    <s v="Google Pay"/>
    <x v="3"/>
    <s v="SPRING10"/>
    <n v="29.61"/>
    <n v="185.01"/>
    <n v="92.53"/>
  </r>
  <r>
    <s v="PP-5C4K9BT7"/>
    <x v="162"/>
    <x v="836"/>
    <d v="1899-12-30T04:19:12"/>
    <x v="0"/>
    <x v="0"/>
    <x v="0"/>
    <x v="5"/>
    <x v="2"/>
    <x v="4"/>
    <s v="APP-DAH-577"/>
    <n v="19.96"/>
    <n v="1"/>
    <x v="0"/>
    <n v="4.3499999999999996"/>
    <s v="Card"/>
    <x v="3"/>
    <s v="VIP25"/>
    <n v="8.58"/>
    <n v="19.96"/>
    <n v="8.5500000000000007"/>
  </r>
  <r>
    <s v="PP-OZG7BBVZ"/>
    <x v="68"/>
    <x v="837"/>
    <d v="1899-12-30T22:31:00"/>
    <x v="5"/>
    <x v="1"/>
    <x v="1"/>
    <x v="1"/>
    <x v="2"/>
    <x v="5"/>
    <s v="APP-SUN-748"/>
    <n v="48.06"/>
    <m/>
    <x v="4"/>
    <n v="0"/>
    <s v="Google Pay"/>
    <x v="2"/>
    <s v="FREESHIP"/>
    <n v="22.19"/>
    <n v="0"/>
    <n v="41.39"/>
  </r>
  <r>
    <s v="PP-Y4VBZUJ1"/>
    <x v="200"/>
    <x v="2"/>
    <d v="1899-12-30T00:55:00"/>
    <x v="2"/>
    <x v="1"/>
    <x v="1"/>
    <x v="5"/>
    <x v="1"/>
    <x v="1"/>
    <s v="BOU-ORC-726"/>
    <n v="51.73"/>
    <n v="1"/>
    <x v="1"/>
    <n v="0"/>
    <s v="Card"/>
    <x v="0"/>
    <s v="SUMMER15"/>
    <n v="29.34"/>
    <n v="49.143499999999996"/>
    <n v="21.27"/>
  </r>
  <r>
    <s v="PP-BUTZIDIA"/>
    <x v="241"/>
    <x v="838"/>
    <d v="1899-12-30T02:52:48"/>
    <x v="2"/>
    <x v="0"/>
    <x v="0"/>
    <x v="4"/>
    <x v="1"/>
    <x v="8"/>
    <s v="BOU-LIL-185"/>
    <n v="33.14"/>
    <n v="3"/>
    <x v="2"/>
    <n v="0"/>
    <s v="Apple Pay"/>
    <x v="4"/>
    <s v="petalpulse"/>
    <n v="16.77"/>
    <n v="89.478000000000009"/>
    <n v="44.2"/>
  </r>
  <r>
    <s v="PP-1FJDEL28"/>
    <x v="43"/>
    <x v="839"/>
    <d v="1899-12-30T11:16:48"/>
    <x v="2"/>
    <x v="1"/>
    <x v="1"/>
    <x v="2"/>
    <x v="0"/>
    <x v="7"/>
    <s v="JEW-FLO-971"/>
    <n v="31.91"/>
    <n v="1"/>
    <x v="0"/>
    <n v="0"/>
    <s v="Cash "/>
    <x v="2"/>
    <s v="petalpulse"/>
    <n v="11.5"/>
    <n v="31.91"/>
    <n v="20.41"/>
  </r>
  <r>
    <s v="PP-TUO2GD51"/>
    <x v="188"/>
    <x v="840"/>
    <d v="1899-12-30T12:14:24"/>
    <x v="2"/>
    <x v="1"/>
    <x v="1"/>
    <x v="4"/>
    <x v="3"/>
    <x v="18"/>
    <s v="ACC-BOT-369"/>
    <n v="7.54"/>
    <n v="6"/>
    <x v="2"/>
    <n v="0"/>
    <s v="NA"/>
    <x v="2"/>
    <s v="SUMMER15"/>
    <n v="3.07"/>
    <n v="40.716000000000001"/>
    <n v="24.14"/>
  </r>
  <r>
    <s v="PP-D82795E5"/>
    <x v="56"/>
    <x v="841"/>
    <d v="1899-12-30T22:20:00"/>
    <x v="2"/>
    <x v="0"/>
    <x v="0"/>
    <x v="2"/>
    <x v="3"/>
    <x v="16"/>
    <s v="ACC-PRE-431"/>
    <n v="27.79"/>
    <m/>
    <x v="1"/>
    <n v="0"/>
    <s v="Card"/>
    <x v="1"/>
    <s v="No Promo"/>
    <n v="11.05"/>
    <n v="0"/>
    <n v="79.510000000000005"/>
  </r>
  <r>
    <s v="PP-ZGPTJ0W1"/>
    <x v="228"/>
    <x v="842"/>
    <d v="1899-12-30T00:20:00"/>
    <x v="2"/>
    <x v="0"/>
    <x v="0"/>
    <x v="1"/>
    <x v="1"/>
    <x v="1"/>
    <s v="BOU-ORC-847"/>
    <n v="55.67"/>
    <n v="3"/>
    <x v="0"/>
    <n v="0"/>
    <s v="Apple Pay"/>
    <x v="3"/>
    <s v="petalpulse"/>
    <n v="28.93"/>
    <n v="167.01"/>
    <n v="80.22"/>
  </r>
  <r>
    <s v="PP-IAW4OTUO"/>
    <x v="248"/>
    <x v="344"/>
    <d v="1899-12-30T18:25:00"/>
    <x v="2"/>
    <x v="0"/>
    <x v="2"/>
    <x v="4"/>
    <x v="3"/>
    <x v="18"/>
    <s v="ACC-BOT-351"/>
    <n v="7.91"/>
    <n v="2"/>
    <x v="1"/>
    <n v="0"/>
    <s v="Card"/>
    <x v="3"/>
    <s v="SUMMER15"/>
    <n v="3.38"/>
    <n v="15.029"/>
    <m/>
  </r>
  <r>
    <s v="PP-GOHOBMSJ"/>
    <x v="174"/>
    <x v="843"/>
    <d v="1899-12-30T07:33:00"/>
    <x v="2"/>
    <x v="1"/>
    <x v="1"/>
    <x v="1"/>
    <x v="0"/>
    <x v="0"/>
    <s v="JEW-BLO-552"/>
    <n v="16.260000000000002"/>
    <n v="4"/>
    <x v="1"/>
    <n v="0"/>
    <s v="Card"/>
    <x v="1"/>
    <s v="No Promo"/>
    <n v="6.16"/>
    <n v="61.788000000000004"/>
    <n v="38.380000000000003"/>
  </r>
  <r>
    <s v="PP-7AUIGJD3"/>
    <x v="38"/>
    <x v="844"/>
    <d v="1899-12-30T07:43:00"/>
    <x v="0"/>
    <x v="1"/>
    <x v="1"/>
    <x v="1"/>
    <x v="1"/>
    <x v="6"/>
    <s v="BOU-ROS-950"/>
    <n v="38.380000000000003"/>
    <n v="3"/>
    <x v="2"/>
    <n v="0"/>
    <s v="Google Pay"/>
    <x v="3"/>
    <s v="FREESHIP"/>
    <n v="21.49"/>
    <n v="103.62600000000002"/>
    <n v="45.6"/>
  </r>
  <r>
    <s v="PP-FPM94Q4S"/>
    <x v="42"/>
    <x v="845"/>
    <d v="1899-12-30T12:28:48"/>
    <x v="2"/>
    <x v="0"/>
    <x v="0"/>
    <x v="5"/>
    <x v="3"/>
    <x v="9"/>
    <s v="ACC-FLO-242"/>
    <n v="8.5399999999999991"/>
    <n v="4"/>
    <x v="0"/>
    <n v="0"/>
    <s v="Cash"/>
    <x v="1"/>
    <s v="petalpulse"/>
    <n v="3.18"/>
    <n v="34.159999999999997"/>
    <n v="21.44"/>
  </r>
  <r>
    <s v="PP-RID4RLJF"/>
    <x v="85"/>
    <x v="846"/>
    <d v="1899-12-30T09:31:00"/>
    <x v="2"/>
    <x v="2"/>
    <x v="3"/>
    <x v="4"/>
    <x v="3"/>
    <x v="12"/>
    <s v="ACC-PET-662"/>
    <n v="10.25"/>
    <n v="1"/>
    <x v="0"/>
    <n v="0"/>
    <s v=" Apple Pay"/>
    <x v="3"/>
    <s v="B2G1"/>
    <n v="3.84"/>
    <n v="10.25"/>
    <n v="6.41"/>
  </r>
  <r>
    <s v="PP-YKHDO3CK"/>
    <x v="124"/>
    <x v="847"/>
    <d v="1899-12-30T03:35:00"/>
    <x v="0"/>
    <x v="1"/>
    <x v="1"/>
    <x v="7"/>
    <x v="0"/>
    <x v="11"/>
    <s v="JEW-PET-411"/>
    <n v="23.82"/>
    <n v="3"/>
    <x v="1"/>
    <n v="5.36"/>
    <s v="Card"/>
    <x v="2"/>
    <s v="FALL5"/>
    <n v="8.9600000000000009"/>
    <n v="67.887"/>
    <n v="38.869999999999997"/>
  </r>
  <r>
    <s v="PP-QKMJCZZR"/>
    <x v="160"/>
    <x v="848"/>
    <d v="1899-12-30T10:47:00"/>
    <x v="0"/>
    <x v="1"/>
    <x v="1"/>
    <x v="4"/>
    <x v="3"/>
    <x v="20"/>
    <s v="ACC-FLO-236"/>
    <n v="15.09"/>
    <n v="2"/>
    <x v="1"/>
    <n v="0"/>
    <s v="Google Pay"/>
    <x v="2"/>
    <s v="FREESHIP"/>
    <n v="6.02"/>
    <n v="28.670999999999999"/>
    <n v="17.23"/>
  </r>
  <r>
    <s v="PP-DL6ZWYWD"/>
    <x v="332"/>
    <x v="59"/>
    <s v=""/>
    <x v="0"/>
    <x v="1"/>
    <x v="5"/>
    <x v="5"/>
    <x v="1"/>
    <x v="10"/>
    <s v="BOU-SUN-332"/>
    <n v="29.62"/>
    <n v="4"/>
    <x v="2"/>
    <n v="0"/>
    <s v="Card"/>
    <x v="1"/>
    <s v="FREESHIP"/>
    <n v="14.8"/>
    <n v="106.63200000000001"/>
    <n v="53.35"/>
  </r>
  <r>
    <s v="PP-LI20AK6N"/>
    <x v="264"/>
    <x v="849"/>
    <d v="1899-12-30T20:28:00"/>
    <x v="2"/>
    <x v="1"/>
    <x v="1"/>
    <x v="4"/>
    <x v="3"/>
    <x v="18"/>
    <s v="ACC-BOT-232"/>
    <n v="6.85"/>
    <n v="2"/>
    <x v="2"/>
    <n v="0"/>
    <s v=" PayPal"/>
    <x v="3"/>
    <s v="FREESHIP"/>
    <n v="3.06"/>
    <n v="12.33"/>
    <n v="6.82"/>
  </r>
  <r>
    <s v="PP-SX8RRMXI"/>
    <x v="305"/>
    <x v="731"/>
    <d v="1899-12-30T01:46:00"/>
    <x v="0"/>
    <x v="1"/>
    <x v="1"/>
    <x v="3"/>
    <x v="0"/>
    <x v="11"/>
    <s v="JEW-PET-989"/>
    <n v="21.84"/>
    <n v="1"/>
    <x v="0"/>
    <n v="4.45"/>
    <s v="Apple Pay"/>
    <x v="1"/>
    <s v="petalpulse"/>
    <n v="7.82"/>
    <n v="21.84"/>
    <n v="11.13"/>
  </r>
  <r>
    <s v="PP-BG9ZVWT0"/>
    <x v="107"/>
    <x v="850"/>
    <d v="1899-12-30T09:55:00"/>
    <x v="2"/>
    <x v="1"/>
    <x v="1"/>
    <x v="2"/>
    <x v="2"/>
    <x v="5"/>
    <s v="APP-SUN-880"/>
    <n v="51.66"/>
    <n v="1"/>
    <x v="4"/>
    <n v="0"/>
    <s v="Apple Pay "/>
    <x v="1"/>
    <s v="WINTER20"/>
    <n v="22.45"/>
    <n v="41.328000000000003"/>
    <n v="23.37"/>
  </r>
  <r>
    <s v="PP-GPRA4G6S"/>
    <x v="185"/>
    <x v="851"/>
    <d v="1899-12-30T12:31:00"/>
    <x v="2"/>
    <x v="0"/>
    <x v="0"/>
    <x v="2"/>
    <x v="2"/>
    <x v="13"/>
    <s v="APP-LAV-375"/>
    <n v="24.88"/>
    <n v="1"/>
    <x v="1"/>
    <n v="0"/>
    <s v="Cash"/>
    <x v="3"/>
    <s v="FREESHIP"/>
    <n v="11.08"/>
    <n v="23.635999999999999"/>
    <n v="13.11"/>
  </r>
  <r>
    <s v="PP-MEZKLSR3"/>
    <x v="69"/>
    <x v="852"/>
    <d v="1899-12-30T07:26:24"/>
    <x v="0"/>
    <x v="0"/>
    <x v="0"/>
    <x v="4"/>
    <x v="1"/>
    <x v="6"/>
    <s v="BOU-ROS-919"/>
    <n v="33.46"/>
    <n v="1"/>
    <x v="4"/>
    <n v="6.06"/>
    <s v="Card"/>
    <x v="0"/>
    <s v="SPRING10"/>
    <n v="18.72"/>
    <n v="26.768000000000001"/>
    <n v="7.85"/>
  </r>
  <r>
    <s v="PP-MTOHUKBN"/>
    <x v="67"/>
    <x v="853"/>
    <d v="1899-12-30T23:42:00"/>
    <x v="2"/>
    <x v="0"/>
    <x v="0"/>
    <x v="2"/>
    <x v="0"/>
    <x v="11"/>
    <s v="JEW-PET-328"/>
    <n v="24.28"/>
    <n v="4"/>
    <x v="0"/>
    <n v="0"/>
    <s v="Apple Pay"/>
    <x v="2"/>
    <s v="B2G1"/>
    <n v="8.4"/>
    <n v="97.12"/>
    <n v="63.52"/>
  </r>
  <r>
    <s v="PP-WPHJ14WZ"/>
    <x v="184"/>
    <x v="854"/>
    <d v="1899-12-30T13:12:00"/>
    <x v="0"/>
    <x v="1"/>
    <x v="1"/>
    <x v="1"/>
    <x v="1"/>
    <x v="10"/>
    <s v="BOU-SUN-853"/>
    <n v="26.72"/>
    <n v="4"/>
    <x v="1"/>
    <n v="6.67"/>
    <s v="Card "/>
    <x v="0"/>
    <s v="No Promo"/>
    <n v="13.25"/>
    <n v="101.53599999999999"/>
    <n v="46.85"/>
  </r>
  <r>
    <s v="PP-V9DT94G8"/>
    <x v="219"/>
    <x v="855"/>
    <d v="1899-12-30T20:44:00"/>
    <x v="0"/>
    <x v="0"/>
    <x v="0"/>
    <x v="5"/>
    <x v="1"/>
    <x v="8"/>
    <s v="BOU-LIL-167"/>
    <n v="39.369999999999997"/>
    <n v="3"/>
    <x v="2"/>
    <n v="0"/>
    <s v=" Google Pay"/>
    <x v="2"/>
    <s v="FREESHIP"/>
    <n v="18.8"/>
    <n v="106.29899999999999"/>
    <n v="55.54"/>
  </r>
  <r>
    <s v="PP-SUE4RSRT"/>
    <x v="295"/>
    <x v="207"/>
    <d v="1899-12-30T06:51:00"/>
    <x v="0"/>
    <x v="0"/>
    <x v="0"/>
    <x v="2"/>
    <x v="0"/>
    <x v="11"/>
    <s v="JEW-PET-892"/>
    <n v="23.34"/>
    <n v="1"/>
    <x v="1"/>
    <n v="3.48"/>
    <s v="UPI"/>
    <x v="3"/>
    <s v="SUMMER15"/>
    <n v="8.77"/>
    <n v="22.172999999999998"/>
    <n v="11.58"/>
  </r>
  <r>
    <s v="PP-T72MT9GK"/>
    <x v="325"/>
    <x v="856"/>
    <d v="1899-12-30T06:28:48"/>
    <x v="3"/>
    <x v="1"/>
    <x v="5"/>
    <x v="1"/>
    <x v="3"/>
    <x v="20"/>
    <s v="ACC-FLO-208"/>
    <n v="13.83"/>
    <n v="2"/>
    <x v="0"/>
    <n v="5.85"/>
    <s v="Apple Pay"/>
    <x v="1"/>
    <s v="No Promo"/>
    <n v="5.2"/>
    <n v="27.66"/>
    <n v="13.46"/>
  </r>
  <r>
    <s v="PP-OZJCNS6G"/>
    <x v="97"/>
    <x v="857"/>
    <d v="1899-12-30T01:25:00"/>
    <x v="3"/>
    <x v="0"/>
    <x v="0"/>
    <x v="4"/>
    <x v="1"/>
    <x v="6"/>
    <s v="BOU-ROS-283"/>
    <n v="38.58"/>
    <n v="1"/>
    <x v="3"/>
    <n v="5.01"/>
    <s v="Card"/>
    <x v="1"/>
    <s v="SUMMER15"/>
    <n v="20.58"/>
    <n v="32.792999999999999"/>
    <n v="12.04"/>
  </r>
  <r>
    <s v="PP-WV7NAQGU"/>
    <x v="128"/>
    <x v="858"/>
    <d v="1899-12-30T07:20:00"/>
    <x v="2"/>
    <x v="0"/>
    <x v="0"/>
    <x v="13"/>
    <x v="3"/>
    <x v="18"/>
    <s v="ACC-BOT-571"/>
    <n v="6.6"/>
    <n v="2"/>
    <x v="3"/>
    <n v="0"/>
    <s v="Card"/>
    <x v="1"/>
    <s v="FALL5"/>
    <n v="2.37"/>
    <n v="11.219999999999999"/>
    <n v="7.19"/>
  </r>
  <r>
    <s v="PP-7ZRR1HF2"/>
    <x v="125"/>
    <x v="859"/>
    <d v="1899-12-30T10:39:00"/>
    <x v="2"/>
    <x v="0"/>
    <x v="0"/>
    <x v="2"/>
    <x v="1"/>
    <x v="1"/>
    <s v="BOU-ORC-199"/>
    <n v="58.39"/>
    <n v="1"/>
    <x v="2"/>
    <n v="2"/>
    <s v="Apple Pay"/>
    <x v="3"/>
    <s v="FALL5"/>
    <n v="27.87"/>
    <n v="52.551000000000002"/>
    <n v="27.47"/>
  </r>
  <r>
    <s v="PP-S89Z8COW"/>
    <x v="120"/>
    <x v="860"/>
    <d v="1899-12-30T14:53:00"/>
    <x v="0"/>
    <x v="0"/>
    <x v="0"/>
    <x v="4"/>
    <x v="3"/>
    <x v="9"/>
    <s v="ACC-FLO-622"/>
    <n v="8.4700000000000006"/>
    <n v="3"/>
    <x v="2"/>
    <n v="5.36"/>
    <s v="Cash"/>
    <x v="1"/>
    <s v="VIP25"/>
    <n v="2.97"/>
    <n v="22.869000000000003"/>
    <n v="11.37"/>
  </r>
  <r>
    <s v="PP-NU7OFVH0"/>
    <x v="333"/>
    <x v="861"/>
    <d v="1899-12-30T07:59:00"/>
    <x v="0"/>
    <x v="2"/>
    <x v="3"/>
    <x v="4"/>
    <x v="2"/>
    <x v="14"/>
    <s v="APP-PEO-357"/>
    <n v="16.59"/>
    <n v="2"/>
    <x v="1"/>
    <n v="6.08"/>
    <s v="Google Pay"/>
    <x v="2"/>
    <s v="WINTER20"/>
    <n v="7.49"/>
    <n v="31.520999999999997"/>
    <n v="13.34"/>
  </r>
  <r>
    <s v="PP-BU7F45SY"/>
    <x v="226"/>
    <x v="675"/>
    <d v="1899-12-30T12:00:00"/>
    <x v="2"/>
    <x v="1"/>
    <x v="1"/>
    <x v="3"/>
    <x v="2"/>
    <x v="13"/>
    <s v="APP-LAV-315"/>
    <n v="24.48"/>
    <n v="3"/>
    <x v="4"/>
    <n v="0"/>
    <s v="Cash "/>
    <x v="2"/>
    <s v="WINTER20"/>
    <n v="11.92"/>
    <n v="58.752000000000002"/>
    <n v="30.14"/>
  </r>
  <r>
    <s v="PP-YJG6QOAR"/>
    <x v="334"/>
    <x v="862"/>
    <d v="1899-12-30T05:06:00"/>
    <x v="2"/>
    <x v="0"/>
    <x v="0"/>
    <x v="5"/>
    <x v="3"/>
    <x v="18"/>
    <s v="ACC-BOT-996"/>
    <n v="6.61"/>
    <n v="3"/>
    <x v="0"/>
    <n v="3.5"/>
    <s v="Apple Pay"/>
    <x v="0"/>
    <s v="WINTER20"/>
    <n v="2.56"/>
    <n v="19.830000000000002"/>
    <n v="12.15"/>
  </r>
  <r>
    <s v="PP-GPWBSJJX"/>
    <x v="102"/>
    <x v="863"/>
    <d v="1899-12-30T01:15:00"/>
    <x v="2"/>
    <x v="1"/>
    <x v="1"/>
    <x v="0"/>
    <x v="2"/>
    <x v="15"/>
    <s v="APP-ROS-836"/>
    <n v="27.08"/>
    <n v="1"/>
    <x v="2"/>
    <n v="0"/>
    <s v="Card"/>
    <x v="0"/>
    <s v="FALL5"/>
    <n v="13.3"/>
    <n v="24.372"/>
    <n v="12.4"/>
  </r>
  <r>
    <s v="PP-ARHTRSFR"/>
    <x v="11"/>
    <x v="864"/>
    <d v="1899-12-30T02:16:00"/>
    <x v="0"/>
    <x v="1"/>
    <x v="1"/>
    <x v="1"/>
    <x v="2"/>
    <x v="14"/>
    <s v="NA"/>
    <n v="16.04"/>
    <n v="2"/>
    <x v="4"/>
    <n v="4.07"/>
    <s v="Cash"/>
    <x v="1"/>
    <s v="petalpulse"/>
    <n v="6.83"/>
    <n v="25.664000000000001"/>
    <n v="12.09"/>
  </r>
  <r>
    <s v="PP-GAAPX9SR"/>
    <x v="261"/>
    <x v="865"/>
    <d v="1899-12-30T16:51:00"/>
    <x v="5"/>
    <x v="2"/>
    <x v="3"/>
    <x v="4"/>
    <x v="1"/>
    <x v="6"/>
    <s v="BOU-ROS-842"/>
    <n v="37.409999999999997"/>
    <n v="1"/>
    <x v="1"/>
    <n v="0"/>
    <s v="Card"/>
    <x v="1"/>
    <s v="B2G1"/>
    <n v="19.36"/>
    <n v="35.539499999999997"/>
    <n v="-19.39"/>
  </r>
  <r>
    <s v="PP-J9T67BC9"/>
    <x v="200"/>
    <x v="866"/>
    <d v="1899-12-30T10:55:00"/>
    <x v="2"/>
    <x v="1"/>
    <x v="1"/>
    <x v="5"/>
    <x v="2"/>
    <x v="5"/>
    <s v="APP-SUN-556"/>
    <n v="47.66"/>
    <n v="1"/>
    <x v="1"/>
    <n v="2"/>
    <s v="Card"/>
    <x v="0"/>
    <s v="No Promo"/>
    <n v="22.13"/>
    <n v="45.276999999999994"/>
    <n v="24.25"/>
  </r>
  <r>
    <s v="PP-UWRXZE1H"/>
    <x v="85"/>
    <x v="867"/>
    <d v="1899-12-30T12:14:24"/>
    <x v="3"/>
    <x v="1"/>
    <x v="1"/>
    <x v="5"/>
    <x v="3"/>
    <x v="20"/>
    <s v="ACC-FLO-620"/>
    <n v="14.37"/>
    <n v="3"/>
    <x v="1"/>
    <n v="9.4"/>
    <s v="Cash"/>
    <x v="3"/>
    <s v="B2G1"/>
    <n v="5.25"/>
    <n v="40.954499999999996"/>
    <n v="19.88"/>
  </r>
  <r>
    <s v="PP-W4RD3O2S"/>
    <x v="47"/>
    <x v="868"/>
    <d v="1899-12-30T09:50:24"/>
    <x v="0"/>
    <x v="0"/>
    <x v="0"/>
    <x v="2"/>
    <x v="3"/>
    <x v="12"/>
    <s v="ACC-PET-800"/>
    <n v="10.69"/>
    <n v="1"/>
    <x v="0"/>
    <n v="6.39"/>
    <s v="Cash"/>
    <x v="4"/>
    <s v="No Promo"/>
    <n v="4.42"/>
    <n v="10.69"/>
    <n v="2.12"/>
  </r>
  <r>
    <s v="PP-PMWK86UU"/>
    <x v="206"/>
    <x v="869"/>
    <d v="1899-12-30T00:12:00"/>
    <x v="0"/>
    <x v="0"/>
    <x v="0"/>
    <x v="11"/>
    <x v="2"/>
    <x v="14"/>
    <s v="app-peo-679"/>
    <n v="16.079999999999998"/>
    <n v="1"/>
    <x v="0"/>
    <n v="2.1"/>
    <s v="Card "/>
    <x v="2"/>
    <s v="B2G1"/>
    <n v="6.67"/>
    <n v="16.079999999999998"/>
    <n v="8.0399999999999991"/>
  </r>
  <r>
    <s v="PP-J7P1A69B"/>
    <x v="280"/>
    <x v="870"/>
    <d v="1899-12-30T10:48:00"/>
    <x v="2"/>
    <x v="1"/>
    <x v="1"/>
    <x v="5"/>
    <x v="0"/>
    <x v="0"/>
    <s v="JEW-BLO-644"/>
    <n v="19.04"/>
    <n v="4"/>
    <x v="1"/>
    <n v="0"/>
    <s v="Card"/>
    <x v="2"/>
    <s v="VIP25"/>
    <n v="6.96"/>
    <n v="72.35199999999999"/>
    <m/>
  </r>
  <r>
    <s v="PP-52EQUSTA"/>
    <x v="215"/>
    <x v="871"/>
    <d v="1899-12-30T11:43:00"/>
    <x v="0"/>
    <x v="1"/>
    <x v="1"/>
    <x v="4"/>
    <x v="0"/>
    <x v="2"/>
    <s v="JEW-VIN-878"/>
    <n v="15.1"/>
    <n v="1"/>
    <x v="0"/>
    <n v="8.31"/>
    <s v="NA"/>
    <x v="2"/>
    <s v="WINTER20"/>
    <n v="5.94"/>
    <n v="15.1"/>
    <n v="3.76"/>
  </r>
  <r>
    <s v="PP-PJBC01AR"/>
    <x v="241"/>
    <x v="872"/>
    <d v="1899-12-30T00:59:00"/>
    <x v="0"/>
    <x v="0"/>
    <x v="0"/>
    <x v="4"/>
    <x v="0"/>
    <x v="0"/>
    <s v="JEW-BLO-724"/>
    <n v="19.989999999999998"/>
    <n v="1"/>
    <x v="0"/>
    <n v="4.9800000000000004"/>
    <s v="UPI"/>
    <x v="3"/>
    <s v="VIP25"/>
    <n v="7.9"/>
    <n v="19.989999999999998"/>
    <n v="8.85"/>
  </r>
  <r>
    <s v="PP-FHJPIP5Z"/>
    <x v="35"/>
    <x v="873"/>
    <d v="1899-12-30T03:33:00"/>
    <x v="7"/>
    <x v="0"/>
    <x v="0"/>
    <x v="4"/>
    <x v="2"/>
    <x v="13"/>
    <s v="APP-LAV-364"/>
    <n v="23.06"/>
    <n v="2"/>
    <x v="3"/>
    <n v="0"/>
    <s v="Cash"/>
    <x v="2"/>
    <s v="VIP25"/>
    <n v="12.05"/>
    <n v="39.201999999999998"/>
    <n v="18.72"/>
  </r>
  <r>
    <s v="PP-P6PNU0KI"/>
    <x v="96"/>
    <x v="874"/>
    <d v="1899-12-30T05:31:12"/>
    <x v="2"/>
    <x v="1"/>
    <x v="1"/>
    <x v="11"/>
    <x v="1"/>
    <x v="8"/>
    <s v="BOU-LIL-885"/>
    <n v="34.79"/>
    <n v="3"/>
    <x v="1"/>
    <n v="0"/>
    <s v="Google Pay"/>
    <x v="1"/>
    <s v="WINTER20"/>
    <m/>
    <n v="99.151499999999999"/>
    <n v="52.47"/>
  </r>
  <r>
    <s v="PP-0Q929U6W"/>
    <x v="335"/>
    <x v="875"/>
    <d v="1899-12-30T03:21:36"/>
    <x v="0"/>
    <x v="0"/>
    <x v="0"/>
    <x v="1"/>
    <x v="0"/>
    <x v="7"/>
    <s v="JEW-FLO-961"/>
    <n v="31.85"/>
    <n v="1"/>
    <x v="1"/>
    <n v="2.92"/>
    <s v="Card"/>
    <x v="3"/>
    <s v="FALL5"/>
    <n v="12"/>
    <n v="30.2575"/>
    <n v="16.96"/>
  </r>
  <r>
    <s v="PP-1XNVB215"/>
    <x v="213"/>
    <x v="876"/>
    <d v="1899-12-30T18:29:00"/>
    <x v="0"/>
    <x v="1"/>
    <x v="1"/>
    <x v="5"/>
    <x v="1"/>
    <x v="1"/>
    <s v="BOU-ORC-145"/>
    <n v="61.7"/>
    <n v="2"/>
    <x v="0"/>
    <n v="3.39"/>
    <s v="Apple Pay"/>
    <x v="3"/>
    <s v="WINTER20"/>
    <n v="32.68"/>
    <n v="123.4"/>
    <n v="55.84"/>
  </r>
  <r>
    <s v="PP-UAUS5VJC"/>
    <x v="281"/>
    <x v="877"/>
    <d v="1899-12-30T02:48:00"/>
    <x v="0"/>
    <x v="0"/>
    <x v="0"/>
    <x v="2"/>
    <x v="1"/>
    <x v="1"/>
    <s v="BOU-ORC-346"/>
    <n v="62.11"/>
    <n v="3"/>
    <x v="4"/>
    <n v="5.28"/>
    <s v="Card"/>
    <x v="1"/>
    <s v="No Promo"/>
    <n v="34.11"/>
    <n v="149.06399999999999"/>
    <n v="63.77"/>
  </r>
  <r>
    <s v="PP-5Z3KYONN"/>
    <x v="317"/>
    <x v="878"/>
    <d v="1899-12-30T16:19:00"/>
    <x v="0"/>
    <x v="1"/>
    <x v="1"/>
    <x v="2"/>
    <x v="2"/>
    <x v="4"/>
    <s v="APP-DAH-560"/>
    <n v="22.94"/>
    <n v="4"/>
    <x v="0"/>
    <n v="5.87"/>
    <s v="Apple Pay"/>
    <x v="3"/>
    <s v="B2G1"/>
    <n v="10.01"/>
    <n v="91.76"/>
    <n v="47.9"/>
  </r>
  <r>
    <s v="PP-AHGK3QHT"/>
    <x v="76"/>
    <x v="879"/>
    <d v="1899-12-30T09:12:00"/>
    <x v="0"/>
    <x v="0"/>
    <x v="0"/>
    <x v="4"/>
    <x v="3"/>
    <x v="9"/>
    <s v="ACC-FLO-724"/>
    <n v="8.98"/>
    <n v="2"/>
    <x v="2"/>
    <n v="5.27"/>
    <s v="UPI"/>
    <x v="3"/>
    <s v="No Promo"/>
    <n v="3.34"/>
    <n v="16.164000000000001"/>
    <n v="6.73"/>
  </r>
  <r>
    <s v="PP-3U9VH275"/>
    <x v="30"/>
    <x v="880"/>
    <d v="1899-12-30T02:22:00"/>
    <x v="0"/>
    <x v="1"/>
    <x v="1"/>
    <x v="1"/>
    <x v="1"/>
    <x v="8"/>
    <s v="BOU-LIL-524"/>
    <n v="35.25"/>
    <n v="4"/>
    <x v="2"/>
    <n v="2.77"/>
    <s v="Cash"/>
    <x v="2"/>
    <s v="No Promo"/>
    <n v="17.18"/>
    <n v="126.9"/>
    <n v="63.25"/>
  </r>
  <r>
    <s v="PP-F2YHIDWD"/>
    <x v="308"/>
    <x v="881"/>
    <d v="1899-12-30T02:59:00"/>
    <x v="2"/>
    <x v="0"/>
    <x v="0"/>
    <x v="1"/>
    <x v="0"/>
    <x v="17"/>
    <s v="JEW-DAI-263"/>
    <n v="15.31"/>
    <n v="1"/>
    <x v="3"/>
    <n v="0"/>
    <s v="Apple Pay"/>
    <x v="3"/>
    <s v="No Promo"/>
    <n v="6.73"/>
    <n v="13.013500000000001"/>
    <n v="7.29"/>
  </r>
  <r>
    <s v="PP-7MFCMOM6"/>
    <x v="336"/>
    <x v="273"/>
    <d v="1899-12-30T10:34:00"/>
    <x v="2"/>
    <x v="1"/>
    <x v="1"/>
    <x v="2"/>
    <x v="2"/>
    <x v="5"/>
    <s v="APP-SUN-930"/>
    <n v="44.17"/>
    <n v="2"/>
    <x v="2"/>
    <n v="0"/>
    <s v="Card"/>
    <x v="3"/>
    <s v="FALL5"/>
    <n v="19.63"/>
    <n v="79.506"/>
    <m/>
  </r>
  <r>
    <s v="PP-IOVCWM14"/>
    <x v="306"/>
    <x v="882"/>
    <d v="1899-12-30T05:03:00"/>
    <x v="0"/>
    <x v="1"/>
    <x v="1"/>
    <x v="2"/>
    <x v="3"/>
    <x v="12"/>
    <s v="ACC-PET-761"/>
    <n v="11.49"/>
    <n v="3"/>
    <x v="1"/>
    <n v="6.19"/>
    <s v="UPI"/>
    <x v="1"/>
    <s v="No Promo"/>
    <n v="5.33"/>
    <n v="32.746499999999997"/>
    <m/>
  </r>
  <r>
    <s v="PP-C8T4C2N6"/>
    <x v="264"/>
    <x v="883"/>
    <d v="1899-12-30T10:32:00"/>
    <x v="0"/>
    <x v="1"/>
    <x v="1"/>
    <x v="4"/>
    <x v="3"/>
    <x v="12"/>
    <s v="ACC-PET-880"/>
    <n v="10.99"/>
    <n v="2"/>
    <x v="4"/>
    <n v="0"/>
    <s v="Apple Pay"/>
    <x v="2"/>
    <s v="FREESHIP"/>
    <n v="4.84"/>
    <n v="17.584"/>
    <n v="9.84"/>
  </r>
  <r>
    <s v="PP-LTDFN779"/>
    <x v="178"/>
    <x v="884"/>
    <d v="1899-12-30T18:39:00"/>
    <x v="0"/>
    <x v="0"/>
    <x v="0"/>
    <x v="5"/>
    <x v="3"/>
    <x v="16"/>
    <s v="ACC-PRE-308"/>
    <n v="26.78"/>
    <n v="2"/>
    <x v="2"/>
    <n v="7.96"/>
    <s v="Card"/>
    <x v="1"/>
    <s v="FALL5"/>
    <n v="10.9"/>
    <n v="48.204000000000001"/>
    <n v="23.41"/>
  </r>
  <r>
    <s v="PP-NXFJSFNN"/>
    <x v="111"/>
    <x v="885"/>
    <d v="1899-12-30T10:56:00"/>
    <x v="2"/>
    <x v="1"/>
    <x v="1"/>
    <x v="5"/>
    <x v="3"/>
    <x v="12"/>
    <s v="ACC-PET-511"/>
    <n v="11.46"/>
    <n v="1"/>
    <x v="0"/>
    <n v="0"/>
    <s v="PayPal"/>
    <x v="2"/>
    <s v="VIP25"/>
    <n v="4.87"/>
    <n v="11.46"/>
    <n v="6.59"/>
  </r>
  <r>
    <s v="PP-TJ4MDHUT"/>
    <x v="104"/>
    <x v="886"/>
    <d v="1899-12-30T21:51:00"/>
    <x v="3"/>
    <x v="0"/>
    <x v="0"/>
    <x v="1"/>
    <x v="1"/>
    <x v="1"/>
    <s v="BOU-ORC-267"/>
    <n v="51"/>
    <n v="2"/>
    <x v="0"/>
    <n v="6.79"/>
    <s v="Card"/>
    <x v="2"/>
    <s v="petalpulse"/>
    <n v="24.77"/>
    <n v="102"/>
    <n v="45.42"/>
  </r>
  <r>
    <s v="PP-HAJK62TT"/>
    <x v="337"/>
    <x v="887"/>
    <d v="1899-12-30T10:43:00"/>
    <x v="2"/>
    <x v="1"/>
    <x v="1"/>
    <x v="1"/>
    <x v="2"/>
    <x v="13"/>
    <s v="APP-LAV-434"/>
    <n v="26.72"/>
    <n v="1"/>
    <x v="2"/>
    <n v="0"/>
    <s v=" Card"/>
    <x v="2"/>
    <s v="petalpulse"/>
    <n v="12.44"/>
    <n v="24.047999999999998"/>
    <n v="12.85"/>
  </r>
  <r>
    <s v="PP-NQO72DMQ"/>
    <x v="61"/>
    <x v="888"/>
    <d v="1899-12-30T17:00:00"/>
    <x v="3"/>
    <x v="0"/>
    <x v="0"/>
    <x v="1"/>
    <x v="3"/>
    <x v="16"/>
    <s v="ACC-PRE-485"/>
    <n v="27.47"/>
    <n v="1"/>
    <x v="0"/>
    <n v="0"/>
    <s v="Google Pay"/>
    <x v="0"/>
    <s v="FREESHIP"/>
    <n v="10.81"/>
    <n v="27.47"/>
    <n v="16.66"/>
  </r>
  <r>
    <s v="PP-2V0OX6JX"/>
    <x v="124"/>
    <x v="889"/>
    <d v="1899-12-30T12:57:36"/>
    <x v="0"/>
    <x v="0"/>
    <x v="0"/>
    <x v="5"/>
    <x v="2"/>
    <x v="13"/>
    <s v="APP-LAV-519"/>
    <n v="22.36"/>
    <n v="1"/>
    <x v="2"/>
    <n v="5.3"/>
    <s v="UPI"/>
    <x v="0"/>
    <s v="SUMMER15"/>
    <m/>
    <n v="20.123999999999999"/>
    <m/>
  </r>
  <r>
    <s v="PP-GXMD7QCQ"/>
    <x v="210"/>
    <x v="890"/>
    <d v="1899-12-30T23:35:00"/>
    <x v="0"/>
    <x v="1"/>
    <x v="1"/>
    <x v="2"/>
    <x v="3"/>
    <x v="16"/>
    <s v="ACC-PRE-697"/>
    <n v="25.85"/>
    <n v="2"/>
    <x v="0"/>
    <n v="4.6100000000000003"/>
    <s v="Cash"/>
    <x v="3"/>
    <s v="FALL5"/>
    <n v="10.5"/>
    <n v="51.7"/>
    <n v="27.7"/>
  </r>
  <r>
    <s v="PP-O1A0MGTV"/>
    <x v="321"/>
    <x v="891"/>
    <d v="1899-12-30T10:19:12"/>
    <x v="2"/>
    <x v="0"/>
    <x v="0"/>
    <x v="4"/>
    <x v="0"/>
    <x v="0"/>
    <s v="JEW-BLO-869"/>
    <n v="19.309999999999999"/>
    <n v="1"/>
    <x v="3"/>
    <n v="3.5"/>
    <s v=" UPI"/>
    <x v="3"/>
    <s v="VIP25"/>
    <n v="7.86"/>
    <n v="16.413499999999999"/>
    <n v="9.73"/>
  </r>
  <r>
    <s v="PP-TNKMSA1E"/>
    <x v="285"/>
    <x v="892"/>
    <d v="1899-12-30T03:23:00"/>
    <x v="5"/>
    <x v="0"/>
    <x v="0"/>
    <x v="1"/>
    <x v="3"/>
    <x v="9"/>
    <s v="ACC-FLO-428"/>
    <n v="8.76"/>
    <n v="3"/>
    <x v="4"/>
    <n v="0"/>
    <s v="UPI"/>
    <x v="0"/>
    <s v="B2G1"/>
    <n v="3.41"/>
    <n v="21.024000000000001"/>
    <n v="12.84"/>
  </r>
  <r>
    <s v="PP-BLJITXYE"/>
    <x v="213"/>
    <x v="893"/>
    <d v="1899-12-30T02:09:00"/>
    <x v="4"/>
    <x v="1"/>
    <x v="1"/>
    <x v="5"/>
    <x v="3"/>
    <x v="9"/>
    <s v="ACC-FLO-962"/>
    <n v="8.8000000000000007"/>
    <n v="2"/>
    <x v="3"/>
    <n v="0"/>
    <s v="Google Pay"/>
    <x v="1"/>
    <s v="No Promo"/>
    <n v="3.56"/>
    <n v="14.96"/>
    <n v="-3.89"/>
  </r>
  <r>
    <s v="PP-K5OY2AH5"/>
    <x v="155"/>
    <x v="894"/>
    <d v="1899-12-30T17:35:00"/>
    <x v="0"/>
    <x v="1"/>
    <x v="1"/>
    <x v="5"/>
    <x v="2"/>
    <x v="15"/>
    <s v="APP-ROS-599"/>
    <n v="26.75"/>
    <n v="1"/>
    <x v="2"/>
    <n v="0"/>
    <s v="PayPal"/>
    <x v="2"/>
    <s v="FREESHIP"/>
    <n v="12.54"/>
    <n v="24.074999999999999"/>
    <n v="12.79"/>
  </r>
  <r>
    <s v="PP-5M6B4WHS"/>
    <x v="128"/>
    <x v="542"/>
    <d v="1899-12-30T14:05:00"/>
    <x v="2"/>
    <x v="1"/>
    <x v="1"/>
    <x v="2"/>
    <x v="3"/>
    <x v="9"/>
    <s v="ACC-FLO-983"/>
    <n v="8.35"/>
    <n v="1"/>
    <x v="2"/>
    <n v="0"/>
    <s v="Apple Pay"/>
    <x v="2"/>
    <s v="WINTER20"/>
    <n v="3.01"/>
    <n v="7.5149999999999997"/>
    <n v="4.8099999999999996"/>
  </r>
  <r>
    <s v="PP-RZTK9MUL"/>
    <x v="125"/>
    <x v="895"/>
    <d v="1899-12-30T05:19:00"/>
    <x v="4"/>
    <x v="0"/>
    <x v="0"/>
    <x v="2"/>
    <x v="3"/>
    <x v="16"/>
    <s v="ACC-PRE-906"/>
    <n v="27.24"/>
    <n v="1"/>
    <x v="4"/>
    <n v="0"/>
    <s v="Cash"/>
    <x v="2"/>
    <s v="B2G1"/>
    <n v="10.28"/>
    <n v="21.792000000000002"/>
    <n v="13.57"/>
  </r>
  <r>
    <s v="PP-1I384QAO"/>
    <x v="117"/>
    <x v="896"/>
    <d v="1899-12-30T01:29:00"/>
    <x v="0"/>
    <x v="0"/>
    <x v="0"/>
    <x v="0"/>
    <x v="0"/>
    <x v="0"/>
    <s v="JEW-BLO-635"/>
    <n v="18.28"/>
    <n v="2"/>
    <x v="1"/>
    <n v="4.92"/>
    <s v="PayPal "/>
    <x v="3"/>
    <s v="SUMMER15"/>
    <n v="6.34"/>
    <n v="34.731999999999999"/>
    <n v="19.489999999999998"/>
  </r>
  <r>
    <s v="PP-PZ4EOVSL"/>
    <x v="134"/>
    <x v="897"/>
    <d v="1899-12-30T13:37:00"/>
    <x v="0"/>
    <x v="0"/>
    <x v="0"/>
    <x v="1"/>
    <x v="0"/>
    <x v="17"/>
    <s v="JEW-DAI-107"/>
    <n v="15.62"/>
    <n v="4"/>
    <x v="3"/>
    <n v="5.5"/>
    <s v="Cash"/>
    <x v="2"/>
    <s v="WINTER20"/>
    <n v="5.84"/>
    <n v="53.107999999999997"/>
    <n v="29.68"/>
  </r>
  <r>
    <s v="PP-JFVRSCBZ"/>
    <x v="237"/>
    <x v="898"/>
    <d v="1899-12-30T11:02:24"/>
    <x v="2"/>
    <x v="0"/>
    <x v="0"/>
    <x v="2"/>
    <x v="0"/>
    <x v="2"/>
    <s v="JEW-VIN-654"/>
    <n v="12.92"/>
    <n v="1"/>
    <x v="1"/>
    <n v="0"/>
    <s v="Card"/>
    <x v="3"/>
    <s v="SUMMER15"/>
    <n v="5.17"/>
    <n v="12.273999999999999"/>
    <n v="7.36"/>
  </r>
  <r>
    <s v="PP-41CRO04B"/>
    <x v="108"/>
    <x v="899"/>
    <d v="1899-12-30T19:26:00"/>
    <x v="2"/>
    <x v="0"/>
    <x v="0"/>
    <x v="5"/>
    <x v="2"/>
    <x v="4"/>
    <s v="APP-DAH-674"/>
    <n v="21.23"/>
    <n v="3"/>
    <x v="1"/>
    <n v="0"/>
    <s v="UPI"/>
    <x v="0"/>
    <s v="SPRING10"/>
    <n v="9.44"/>
    <n v="60.505499999999998"/>
    <n v="33.6"/>
  </r>
  <r>
    <s v="PP-8FOURBD5"/>
    <x v="322"/>
    <x v="900"/>
    <d v="1899-12-30T03:36:00"/>
    <x v="2"/>
    <x v="1"/>
    <x v="1"/>
    <x v="5"/>
    <x v="1"/>
    <x v="1"/>
    <s v="BOU-ORC-264"/>
    <n v="51.63"/>
    <n v="3"/>
    <x v="1"/>
    <n v="0"/>
    <s v="Cash"/>
    <x v="0"/>
    <s v="FALL5"/>
    <n v="29.06"/>
    <n v="147.1455"/>
    <n v="64.319999999999993"/>
  </r>
  <r>
    <s v="PP-NKGKD1AG"/>
    <x v="117"/>
    <x v="901"/>
    <d v="1899-12-30T08:38:24"/>
    <x v="0"/>
    <x v="1"/>
    <x v="5"/>
    <x v="1"/>
    <x v="1"/>
    <x v="8"/>
    <s v="BOU-LIL-954"/>
    <n v="34.43"/>
    <n v="1"/>
    <x v="4"/>
    <n v="4.67"/>
    <s v="UPI"/>
    <x v="0"/>
    <s v="SUMMER15"/>
    <n v="17.809999999999999"/>
    <n v="27.544"/>
    <n v="10.26"/>
  </r>
  <r>
    <s v="PP-N0W85VKL"/>
    <x v="134"/>
    <x v="902"/>
    <d v="1899-12-30T05:16:00"/>
    <x v="4"/>
    <x v="1"/>
    <x v="1"/>
    <x v="1"/>
    <x v="2"/>
    <x v="13"/>
    <s v="APP-LAV-480"/>
    <n v="23.19"/>
    <n v="2"/>
    <x v="1"/>
    <n v="0"/>
    <s v="Apple Pay"/>
    <x v="2"/>
    <s v="VIP25"/>
    <n v="10.44"/>
    <n v="44.061"/>
    <n v="24.23"/>
  </r>
  <r>
    <s v="PP-HXTZ1YNS"/>
    <x v="251"/>
    <x v="903"/>
    <d v="1899-12-30T01:19:00"/>
    <x v="0"/>
    <x v="1"/>
    <x v="1"/>
    <x v="4"/>
    <x v="2"/>
    <x v="14"/>
    <s v="APP-PEO-987"/>
    <n v="17.600000000000001"/>
    <n v="2"/>
    <x v="0"/>
    <n v="1.91"/>
    <s v="PayPal "/>
    <x v="1"/>
    <s v="No Promo"/>
    <n v="8.43"/>
    <n v="35.200000000000003"/>
    <n v="17.100000000000001"/>
  </r>
  <r>
    <s v="PP-L8SJ684Z"/>
    <x v="237"/>
    <x v="904"/>
    <d v="1899-12-30T10:08:00"/>
    <x v="0"/>
    <x v="0"/>
    <x v="0"/>
    <x v="2"/>
    <x v="3"/>
    <x v="18"/>
    <s v="ACC-BOT-489"/>
    <n v="8.16"/>
    <n v="2"/>
    <x v="0"/>
    <n v="0.93"/>
    <s v="Google Pay"/>
    <x v="2"/>
    <s v="No Promo"/>
    <n v="2.94"/>
    <n v="16.32"/>
    <n v="9.84"/>
  </r>
  <r>
    <s v="PP-IO6RMBJX"/>
    <x v="34"/>
    <x v="905"/>
    <d v="1899-12-30T13:26:24"/>
    <x v="0"/>
    <x v="1"/>
    <x v="1"/>
    <x v="4"/>
    <x v="0"/>
    <x v="0"/>
    <s v="JEW-BLO-934"/>
    <n v="17.59"/>
    <n v="1"/>
    <x v="0"/>
    <n v="5.55"/>
    <s v="Apple Pay"/>
    <x v="3"/>
    <s v="No Promo"/>
    <n v="6.17"/>
    <n v="17.59"/>
    <n v="7.81"/>
  </r>
  <r>
    <s v="PP-43DED91L"/>
    <x v="14"/>
    <x v="906"/>
    <d v="1899-12-30T16:29:00"/>
    <x v="0"/>
    <x v="0"/>
    <x v="0"/>
    <x v="13"/>
    <x v="1"/>
    <x v="8"/>
    <s v="bou-lil-581"/>
    <n v="39.630000000000003"/>
    <n v="3"/>
    <x v="0"/>
    <n v="4.8499999999999996"/>
    <s v="Apple Pay"/>
    <x v="0"/>
    <s v="WINTER20"/>
    <n v="19.11"/>
    <n v="118.89000000000001"/>
    <n v="58.41"/>
  </r>
  <r>
    <s v="PP-0KR9NKJ0"/>
    <x v="97"/>
    <x v="907"/>
    <d v="1899-12-30T10:33:36"/>
    <x v="2"/>
    <x v="1"/>
    <x v="1"/>
    <x v="4"/>
    <x v="2"/>
    <x v="5"/>
    <s v="APP-SUN-406"/>
    <n v="46.68"/>
    <n v="2"/>
    <x v="0"/>
    <n v="0"/>
    <s v=" Card"/>
    <x v="2"/>
    <s v="petalpulse"/>
    <n v="20.079999999999998"/>
    <n v="93.36"/>
    <n v="53.2"/>
  </r>
  <r>
    <s v="PP-RV8VOYGH"/>
    <x v="124"/>
    <x v="908"/>
    <d v="1899-12-30T14:09:00"/>
    <x v="2"/>
    <x v="0"/>
    <x v="0"/>
    <x v="5"/>
    <x v="0"/>
    <x v="11"/>
    <s v="JEW-PET-331"/>
    <n v="24.95"/>
    <n v="1"/>
    <x v="2"/>
    <n v="0"/>
    <s v="UPI"/>
    <x v="0"/>
    <s v="petalpulse"/>
    <n v="9.9700000000000006"/>
    <n v="22.454999999999998"/>
    <n v="13.48"/>
  </r>
  <r>
    <s v="PP-2J7Q91HM"/>
    <x v="102"/>
    <x v="909"/>
    <d v="1899-12-30T19:10:00"/>
    <x v="2"/>
    <x v="0"/>
    <x v="0"/>
    <x v="1"/>
    <x v="2"/>
    <x v="13"/>
    <s v="APP-LAV-727"/>
    <n v="25.21"/>
    <n v="1"/>
    <x v="0"/>
    <n v="0"/>
    <s v="Cash"/>
    <x v="2"/>
    <s v="FALL5"/>
    <n v="10.9"/>
    <n v="25.21"/>
    <n v="14.31"/>
  </r>
  <r>
    <s v="PP-R0N7Q8LK"/>
    <x v="299"/>
    <x v="910"/>
    <d v="1899-12-30T02:09:36"/>
    <x v="0"/>
    <x v="1"/>
    <x v="1"/>
    <x v="1"/>
    <x v="2"/>
    <x v="5"/>
    <s v="APP-SUN-130"/>
    <n v="47.84"/>
    <n v="2"/>
    <x v="0"/>
    <n v="4.3600000000000003"/>
    <s v=" PayPal"/>
    <x v="2"/>
    <s v="SUMMER15"/>
    <n v="20.14"/>
    <n v="95.68"/>
    <n v="52.57"/>
  </r>
  <r>
    <s v="PP-7LON01OM"/>
    <x v="49"/>
    <x v="508"/>
    <d v="1899-12-30T05:16:48"/>
    <x v="0"/>
    <x v="0"/>
    <x v="0"/>
    <x v="8"/>
    <x v="3"/>
    <x v="20"/>
    <s v="ACC-FLO-961"/>
    <n v="14.39"/>
    <n v="3"/>
    <x v="3"/>
    <n v="3.33"/>
    <s v="Cash"/>
    <x v="3"/>
    <s v="No Promo"/>
    <n v="5.97"/>
    <n v="36.694499999999998"/>
    <n v="19.309999999999999"/>
  </r>
  <r>
    <s v="PP-K3Y8IOK3"/>
    <x v="215"/>
    <x v="159"/>
    <d v="1899-12-30T00:15:00"/>
    <x v="2"/>
    <x v="0"/>
    <x v="0"/>
    <x v="4"/>
    <x v="3"/>
    <x v="9"/>
    <s v="ACC-FLO-255"/>
    <n v="8.68"/>
    <n v="4"/>
    <x v="1"/>
    <n v="0"/>
    <s v="Cash"/>
    <x v="0"/>
    <s v="No Promo"/>
    <n v="3.55"/>
    <n v="32.983999999999995"/>
    <n v="19.489999999999998"/>
  </r>
  <r>
    <s v="PP-GVF2GJT5"/>
    <x v="272"/>
    <x v="911"/>
    <d v="1899-12-30T13:38:00"/>
    <x v="2"/>
    <x v="1"/>
    <x v="1"/>
    <x v="2"/>
    <x v="1"/>
    <x v="10"/>
    <s v="BOU-SUN-315"/>
    <n v="29.14"/>
    <n v="5"/>
    <x v="0"/>
    <n v="0"/>
    <s v=" Cash"/>
    <x v="0"/>
    <s v="SPRING10"/>
    <n v="15.19"/>
    <n v="145.69999999999999"/>
    <n v="69.75"/>
  </r>
  <r>
    <s v="PP-APG0JG3Y"/>
    <x v="312"/>
    <x v="912"/>
    <d v="1899-12-30T03:36:00"/>
    <x v="2"/>
    <x v="1"/>
    <x v="5"/>
    <x v="7"/>
    <x v="0"/>
    <x v="2"/>
    <s v="JEW-VIN-723"/>
    <n v="13.87"/>
    <n v="1"/>
    <x v="2"/>
    <n v="0"/>
    <s v="Apple Pay"/>
    <x v="0"/>
    <s v="FREESHIP"/>
    <n v="5.52"/>
    <n v="12.482999999999999"/>
    <n v="7.51"/>
  </r>
  <r>
    <s v="PP-4SCGC5QI"/>
    <x v="57"/>
    <x v="433"/>
    <d v="1899-12-30T02:34:00"/>
    <x v="2"/>
    <x v="1"/>
    <x v="1"/>
    <x v="4"/>
    <x v="3"/>
    <x v="20"/>
    <s v="ACC-FLO-394"/>
    <n v="14.49"/>
    <n v="3"/>
    <x v="2"/>
    <n v="0"/>
    <s v="Card"/>
    <x v="3"/>
    <s v="petalpulse"/>
    <n v="5.54"/>
    <n v="39.122999999999998"/>
    <n v="24.16"/>
  </r>
  <r>
    <s v="PP-8187VJHM"/>
    <x v="257"/>
    <x v="913"/>
    <d v="1899-12-30T13:26:24"/>
    <x v="0"/>
    <x v="0"/>
    <x v="0"/>
    <x v="1"/>
    <x v="0"/>
    <x v="0"/>
    <s v="JEW-BLO-863"/>
    <n v="18.7"/>
    <n v="3"/>
    <x v="3"/>
    <n v="7.36"/>
    <s v="Google Pay"/>
    <x v="1"/>
    <s v="SPRING10"/>
    <n v="7.15"/>
    <n v="47.684999999999995"/>
    <n v="24.67"/>
  </r>
  <r>
    <s v="PP-K9XO7MAT"/>
    <x v="69"/>
    <x v="914"/>
    <d v="1899-12-30T22:46:00"/>
    <x v="0"/>
    <x v="1"/>
    <x v="1"/>
    <x v="4"/>
    <x v="1"/>
    <x v="10"/>
    <s v="BOU-SUN-879"/>
    <n v="26.78"/>
    <m/>
    <x v="1"/>
    <n v="10.14"/>
    <s v="Cash"/>
    <x v="2"/>
    <s v="VIP25"/>
    <n v="13.97"/>
    <n v="0"/>
    <n v="29.92"/>
  </r>
  <r>
    <s v="PP-4VBWY67W"/>
    <x v="218"/>
    <x v="915"/>
    <d v="1899-12-30T00:43:00"/>
    <x v="0"/>
    <x v="0"/>
    <x v="0"/>
    <x v="4"/>
    <x v="1"/>
    <x v="6"/>
    <s v="BOU-ROS-740"/>
    <n v="39.590000000000003"/>
    <n v="2"/>
    <x v="2"/>
    <n v="6.56"/>
    <s v="PayPal"/>
    <x v="1"/>
    <s v="SPRING10"/>
    <n v="19.100000000000001"/>
    <n v="71.262000000000015"/>
    <n v="32.619999999999997"/>
  </r>
  <r>
    <s v="PP-T3MLY5DA"/>
    <x v="277"/>
    <x v="0"/>
    <d v="1899-12-30T18:00:00"/>
    <x v="2"/>
    <x v="1"/>
    <x v="1"/>
    <x v="2"/>
    <x v="3"/>
    <x v="16"/>
    <s v="ACC-PRE-599"/>
    <n v="26.99"/>
    <n v="2"/>
    <x v="2"/>
    <n v="0"/>
    <s v="Cash"/>
    <x v="2"/>
    <s v="WINTER20"/>
    <n v="10.52"/>
    <n v="48.582000000000001"/>
    <n v="29.65"/>
  </r>
  <r>
    <s v="PP-X87OCRJ3"/>
    <x v="208"/>
    <x v="834"/>
    <d v="1899-12-30T05:35:00"/>
    <x v="0"/>
    <x v="0"/>
    <x v="0"/>
    <x v="2"/>
    <x v="0"/>
    <x v="2"/>
    <s v="JEW-VIN-711"/>
    <n v="13.4"/>
    <n v="2"/>
    <x v="3"/>
    <n v="3.37"/>
    <s v=" Card"/>
    <x v="0"/>
    <s v="SPRING10"/>
    <n v="5.13"/>
    <n v="22.78"/>
    <n v="11.87"/>
  </r>
  <r>
    <s v="PP-AJN6KHRI"/>
    <x v="116"/>
    <x v="916"/>
    <d v="1899-12-30T06:21:00"/>
    <x v="5"/>
    <x v="0"/>
    <x v="0"/>
    <x v="4"/>
    <x v="1"/>
    <x v="6"/>
    <s v="BOU-ROS-738"/>
    <n v="41.11"/>
    <n v="1"/>
    <x v="2"/>
    <n v="0"/>
    <s v="Google Pay"/>
    <x v="0"/>
    <s v="SUMMER15"/>
    <n v="21.44"/>
    <n v="36.999000000000002"/>
    <n v="17.7"/>
  </r>
  <r>
    <s v="PP-3WFPYUXV"/>
    <x v="251"/>
    <x v="454"/>
    <d v="1899-12-30T05:14:00"/>
    <x v="0"/>
    <x v="0"/>
    <x v="0"/>
    <x v="9"/>
    <x v="0"/>
    <x v="2"/>
    <s v="JEW-VIN-876"/>
    <n v="13.08"/>
    <n v="2"/>
    <x v="3"/>
    <n v="7.99"/>
    <s v="Card"/>
    <x v="1"/>
    <s v="SUMMER15"/>
    <n v="5.01"/>
    <n v="22.236000000000001"/>
    <n v="8.5299999999999994"/>
  </r>
  <r>
    <s v="PP-ERT5CUDR"/>
    <x v="205"/>
    <x v="917"/>
    <d v="1899-12-30T20:22:00"/>
    <x v="0"/>
    <x v="0"/>
    <x v="0"/>
    <x v="4"/>
    <x v="0"/>
    <x v="0"/>
    <s v="JEW-BLO-574"/>
    <n v="18.170000000000002"/>
    <n v="1"/>
    <x v="2"/>
    <n v="0"/>
    <s v="Apple Pay"/>
    <x v="0"/>
    <s v="FREESHIP"/>
    <n v="6.69"/>
    <n v="16.353000000000002"/>
    <n v="10.33"/>
  </r>
  <r>
    <s v="PP-RCK21BZP"/>
    <x v="129"/>
    <x v="918"/>
    <d v="1899-12-30T02:06:00"/>
    <x v="0"/>
    <x v="0"/>
    <x v="0"/>
    <x v="1"/>
    <x v="2"/>
    <x v="5"/>
    <s v="APP-SUN-640"/>
    <n v="49.55"/>
    <m/>
    <x v="0"/>
    <n v="4.5"/>
    <s v="Cash"/>
    <x v="0"/>
    <s v="SPRING10"/>
    <n v="23.01"/>
    <n v="0"/>
    <n v="23.61"/>
  </r>
  <r>
    <s v="PP-FA9V5PS0"/>
    <x v="232"/>
    <x v="849"/>
    <d v="1899-12-30T20:28:00"/>
    <x v="2"/>
    <x v="0"/>
    <x v="0"/>
    <x v="5"/>
    <x v="1"/>
    <x v="10"/>
    <s v="BOU-SUN-899"/>
    <n v="28.68"/>
    <n v="3"/>
    <x v="2"/>
    <n v="0"/>
    <s v="Cash"/>
    <x v="1"/>
    <s v="petalpulse"/>
    <n v="15.46"/>
    <n v="77.435999999999993"/>
    <n v="35.69"/>
  </r>
  <r>
    <s v="PP-GD4RHKQL"/>
    <x v="221"/>
    <x v="919"/>
    <d v="1899-12-30T12:43:12"/>
    <x v="2"/>
    <x v="1"/>
    <x v="1"/>
    <x v="2"/>
    <x v="1"/>
    <x v="1"/>
    <s v="BOU-ORC-877"/>
    <n v="57.37"/>
    <n v="2"/>
    <x v="0"/>
    <n v="0"/>
    <s v="Apple Pay "/>
    <x v="3"/>
    <s v="petalpulse"/>
    <n v="31.72"/>
    <n v="114.74"/>
    <n v="51.3"/>
  </r>
  <r>
    <s v="PP-9912M7BR"/>
    <x v="222"/>
    <x v="920"/>
    <d v="1899-12-30T01:55:12"/>
    <x v="2"/>
    <x v="0"/>
    <x v="0"/>
    <x v="4"/>
    <x v="0"/>
    <x v="11"/>
    <s v="JEW-PET-117"/>
    <n v="21.86"/>
    <n v="2"/>
    <x v="2"/>
    <n v="0"/>
    <s v="Cash"/>
    <x v="2"/>
    <s v="WINTER20"/>
    <n v="8.92"/>
    <n v="39.347999999999999"/>
    <m/>
  </r>
  <r>
    <s v="PP-J5GL3L2K"/>
    <x v="331"/>
    <x v="437"/>
    <d v="1899-12-30T21:20:00"/>
    <x v="2"/>
    <x v="0"/>
    <x v="0"/>
    <x v="4"/>
    <x v="1"/>
    <x v="3"/>
    <s v="NA"/>
    <n v="37.22"/>
    <n v="2"/>
    <x v="0"/>
    <n v="0"/>
    <s v="Cash"/>
    <x v="0"/>
    <s v="FREESHIP"/>
    <n v="18.82"/>
    <n v="74.44"/>
    <n v="34.96"/>
  </r>
  <r>
    <s v="PP-7LSN55SA"/>
    <x v="218"/>
    <x v="921"/>
    <d v="1899-12-30T05:45:36"/>
    <x v="0"/>
    <x v="1"/>
    <x v="5"/>
    <x v="9"/>
    <x v="2"/>
    <x v="15"/>
    <s v="APP-ROS-811"/>
    <n v="25.8"/>
    <n v="1"/>
    <x v="4"/>
    <n v="9.5399999999999991"/>
    <s v="UPI"/>
    <x v="0"/>
    <s v="B2G1"/>
    <n v="11.97"/>
    <n v="20.64"/>
    <n v="4.8600000000000003"/>
  </r>
  <r>
    <s v="PP-JFZYPE4V"/>
    <x v="74"/>
    <x v="922"/>
    <d v="1899-12-30T19:24:00"/>
    <x v="0"/>
    <x v="0"/>
    <x v="2"/>
    <x v="5"/>
    <x v="1"/>
    <x v="6"/>
    <s v="BOU-ROS-358"/>
    <n v="36.96"/>
    <n v="1"/>
    <x v="1"/>
    <n v="5.88"/>
    <s v="Card"/>
    <x v="2"/>
    <s v="WINTER20"/>
    <n v="19.55"/>
    <n v="35.112000000000002"/>
    <n v="12.72"/>
  </r>
  <r>
    <s v="PP-SRU7S6U1"/>
    <x v="93"/>
    <x v="923"/>
    <d v="1899-12-30T14:06:00"/>
    <x v="3"/>
    <x v="0"/>
    <x v="0"/>
    <x v="1"/>
    <x v="3"/>
    <x v="16"/>
    <s v="ACC-PRE-455"/>
    <n v="30.62"/>
    <n v="1"/>
    <x v="0"/>
    <n v="5.43"/>
    <s v="Cash"/>
    <x v="3"/>
    <s v="SUMMER15"/>
    <n v="12.28"/>
    <n v="30.62"/>
    <n v="14.81"/>
  </r>
  <r>
    <s v="PP-DGGU010K"/>
    <x v="99"/>
    <x v="105"/>
    <d v="1899-12-30T02:00:00"/>
    <x v="2"/>
    <x v="0"/>
    <x v="0"/>
    <x v="5"/>
    <x v="1"/>
    <x v="10"/>
    <s v="BOU-SUN-260"/>
    <n v="27.22"/>
    <n v="2"/>
    <x v="2"/>
    <n v="2"/>
    <s v="Cash"/>
    <x v="2"/>
    <s v="petalpulse"/>
    <n v="14.68"/>
    <n v="48.996000000000002"/>
    <n v="22.57"/>
  </r>
  <r>
    <s v="PP-JYE9QVZM"/>
    <x v="83"/>
    <x v="924"/>
    <d v="1899-12-30T18:05:00"/>
    <x v="2"/>
    <x v="0"/>
    <x v="0"/>
    <x v="2"/>
    <x v="1"/>
    <x v="8"/>
    <s v="BOU-LIL-585"/>
    <n v="34.43"/>
    <n v="3"/>
    <x v="0"/>
    <n v="0"/>
    <s v="Card"/>
    <x v="2"/>
    <s v="SUMMER15"/>
    <n v="17.52"/>
    <n v="103.28999999999999"/>
    <n v="50.73"/>
  </r>
  <r>
    <s v="PP-L5Y7EGZH"/>
    <x v="274"/>
    <x v="925"/>
    <d v="1899-12-30T18:26:00"/>
    <x v="2"/>
    <x v="1"/>
    <x v="5"/>
    <x v="4"/>
    <x v="3"/>
    <x v="16"/>
    <s v="ACC-PRE-580"/>
    <n v="26.59"/>
    <n v="4"/>
    <x v="2"/>
    <n v="0"/>
    <s v="Cash"/>
    <x v="0"/>
    <s v="B2G1"/>
    <n v="11.8"/>
    <n v="95.724000000000004"/>
    <n v="53.24"/>
  </r>
  <r>
    <s v="PP-ASREGNVY"/>
    <x v="110"/>
    <x v="256"/>
    <d v="1899-12-30T03:38:00"/>
    <x v="2"/>
    <x v="1"/>
    <x v="1"/>
    <x v="5"/>
    <x v="1"/>
    <x v="3"/>
    <s v="BOU-TUL-367"/>
    <n v="30.24"/>
    <n v="2"/>
    <x v="4"/>
    <n v="0"/>
    <s v="Cash"/>
    <x v="3"/>
    <s v="FREESHIP"/>
    <n v="15.69"/>
    <n v="48.384"/>
    <n v="23.28"/>
  </r>
  <r>
    <s v="PP-KVC7T8T6"/>
    <x v="203"/>
    <x v="123"/>
    <d v="1899-12-30T07:16:00"/>
    <x v="0"/>
    <x v="1"/>
    <x v="1"/>
    <x v="5"/>
    <x v="2"/>
    <x v="5"/>
    <s v="APP-SUN-975"/>
    <n v="47.36"/>
    <n v="2"/>
    <x v="3"/>
    <n v="7.42"/>
    <s v="Card"/>
    <x v="0"/>
    <s v="FALL5"/>
    <n v="19.829999999999998"/>
    <n v="80.512"/>
    <n v="41.98"/>
  </r>
  <r>
    <s v="PP-H71QQ6IR"/>
    <x v="49"/>
    <x v="926"/>
    <d v="1899-12-30T13:55:00"/>
    <x v="2"/>
    <x v="0"/>
    <x v="2"/>
    <x v="2"/>
    <x v="3"/>
    <x v="18"/>
    <s v="ACC-BOT-165"/>
    <n v="6.04"/>
    <n v="2"/>
    <x v="1"/>
    <n v="0"/>
    <s v="UPI"/>
    <x v="1"/>
    <s v="B2G1"/>
    <n v="2.2599999999999998"/>
    <n v="11.475999999999999"/>
    <n v="7.18"/>
  </r>
  <r>
    <s v="PP-1PJ0JGWB"/>
    <x v="338"/>
    <x v="927"/>
    <d v="1899-12-30T10:17:00"/>
    <x v="2"/>
    <x v="0"/>
    <x v="0"/>
    <x v="1"/>
    <x v="0"/>
    <x v="11"/>
    <s v="JEW-PET-821"/>
    <n v="21.15"/>
    <n v="2"/>
    <x v="2"/>
    <n v="0"/>
    <s v="Cash"/>
    <x v="0"/>
    <s v="SUMMER15"/>
    <n v="8.66"/>
    <n v="38.07"/>
    <n v="22.48"/>
  </r>
  <r>
    <s v="PP-UGUR9U1O"/>
    <x v="18"/>
    <x v="928"/>
    <d v="1899-12-30T21:07:00"/>
    <x v="2"/>
    <x v="1"/>
    <x v="1"/>
    <x v="1"/>
    <x v="2"/>
    <x v="19"/>
    <s v="APP-ROS-975"/>
    <n v="24.77"/>
    <n v="3"/>
    <x v="1"/>
    <n v="0"/>
    <s v="UPI"/>
    <x v="0"/>
    <s v="SUMMER15"/>
    <n v="10.65"/>
    <n v="70.594499999999996"/>
    <n v="40.24"/>
  </r>
  <r>
    <s v="PP-C3A9YHBJ"/>
    <x v="175"/>
    <x v="929"/>
    <d v="1899-12-30T00:33:00"/>
    <x v="0"/>
    <x v="1"/>
    <x v="1"/>
    <x v="2"/>
    <x v="2"/>
    <x v="5"/>
    <s v="APP-SUN-577"/>
    <n v="46.01"/>
    <n v="2"/>
    <x v="1"/>
    <n v="3.4"/>
    <s v=" Card"/>
    <x v="0"/>
    <s v="SUMMER15"/>
    <n v="18.72"/>
    <n v="87.418999999999997"/>
    <n v="49.64"/>
  </r>
  <r>
    <s v="PP-GX8WLTN2"/>
    <x v="270"/>
    <x v="376"/>
    <d v="1899-12-30T03:21:36"/>
    <x v="0"/>
    <x v="1"/>
    <x v="1"/>
    <x v="4"/>
    <x v="1"/>
    <x v="1"/>
    <s v="BOU-ORC-976"/>
    <n v="58.24"/>
    <n v="5"/>
    <x v="3"/>
    <n v="7.92"/>
    <s v="Cash"/>
    <x v="0"/>
    <s v="WINTER20"/>
    <n v="29.76"/>
    <n v="247.51999999999998"/>
    <n v="115.89"/>
  </r>
  <r>
    <s v="PP-4SH4QWW5"/>
    <x v="165"/>
    <x v="224"/>
    <d v="1899-12-30T22:00:00"/>
    <x v="2"/>
    <x v="0"/>
    <x v="0"/>
    <x v="2"/>
    <x v="1"/>
    <x v="6"/>
    <s v="BOU-ROS-108"/>
    <n v="39.549999999999997"/>
    <n v="4"/>
    <x v="3"/>
    <n v="0"/>
    <s v="UPI"/>
    <x v="2"/>
    <s v="B2G1"/>
    <n v="23.16"/>
    <n v="134.47"/>
    <n v="55.73"/>
  </r>
  <r>
    <s v="PP-1HZH2PCM"/>
    <x v="54"/>
    <x v="930"/>
    <d v="1899-12-30T11:31:12"/>
    <x v="2"/>
    <x v="1"/>
    <x v="1"/>
    <x v="2"/>
    <x v="1"/>
    <x v="6"/>
    <s v="BOU-ROS-331"/>
    <n v="40.61"/>
    <n v="1"/>
    <x v="2"/>
    <n v="2"/>
    <s v="Cash"/>
    <x v="2"/>
    <s v="WINTER20"/>
    <n v="20.8"/>
    <n v="36.548999999999999"/>
    <m/>
  </r>
  <r>
    <s v="PP-MUJP8UUH"/>
    <x v="264"/>
    <x v="931"/>
    <d v="1899-12-30T07:26:24"/>
    <x v="3"/>
    <x v="0"/>
    <x v="2"/>
    <x v="4"/>
    <x v="0"/>
    <x v="0"/>
    <s v="JEW-BLO-553"/>
    <n v="15.81"/>
    <n v="2"/>
    <x v="2"/>
    <n v="0"/>
    <s v="Cash"/>
    <x v="1"/>
    <s v="FREESHIP"/>
    <n v="6.28"/>
    <n v="28.458000000000002"/>
    <n v="17.149999999999999"/>
  </r>
  <r>
    <s v="PP-OYN8NIF4"/>
    <x v="130"/>
    <x v="932"/>
    <d v="1899-12-30T03:32:00"/>
    <x v="2"/>
    <x v="1"/>
    <x v="1"/>
    <x v="2"/>
    <x v="3"/>
    <x v="12"/>
    <s v="ACC-PET-697"/>
    <n v="11.33"/>
    <n v="1"/>
    <x v="1"/>
    <n v="0"/>
    <s v="Cash"/>
    <x v="0"/>
    <s v="FALL5"/>
    <n v="4.71"/>
    <n v="10.763499999999999"/>
    <n v="6.29"/>
  </r>
  <r>
    <s v="PP-K0V6CJFS"/>
    <x v="305"/>
    <x v="588"/>
    <d v="1899-12-30T18:55:00"/>
    <x v="0"/>
    <x v="0"/>
    <x v="0"/>
    <x v="5"/>
    <x v="0"/>
    <x v="11"/>
    <s v="JEW-PET-751"/>
    <n v="21.27"/>
    <n v="1"/>
    <x v="0"/>
    <n v="1.1299999999999999"/>
    <s v="PayPal"/>
    <x v="0"/>
    <s v="VIP25"/>
    <n v="7.4"/>
    <n v="21.27"/>
    <n v="13.14"/>
  </r>
  <r>
    <s v="PP-ALT3CNSP"/>
    <x v="75"/>
    <x v="933"/>
    <d v="1899-12-30T01:23:00"/>
    <x v="2"/>
    <x v="1"/>
    <x v="1"/>
    <x v="2"/>
    <x v="3"/>
    <x v="18"/>
    <s v="ACC-BOT-357"/>
    <n v="7.04"/>
    <n v="2"/>
    <x v="3"/>
    <n v="0"/>
    <s v="Card"/>
    <x v="1"/>
    <s v="FALL5"/>
    <n v="2.83"/>
    <n v="11.968"/>
    <n v="7.16"/>
  </r>
  <r>
    <s v="PP-MVZ01SOS"/>
    <x v="92"/>
    <x v="934"/>
    <d v="1899-12-30T01:13:00"/>
    <x v="3"/>
    <x v="1"/>
    <x v="1"/>
    <x v="4"/>
    <x v="1"/>
    <x v="3"/>
    <s v="BOU-TUL-793"/>
    <n v="33.01"/>
    <n v="5"/>
    <x v="2"/>
    <n v="4.08"/>
    <s v="Card"/>
    <x v="2"/>
    <s v="WINTER20"/>
    <n v="16.77"/>
    <n v="148.54499999999999"/>
    <n v="70.430000000000007"/>
  </r>
  <r>
    <s v="PP-E69DPVSQ"/>
    <x v="339"/>
    <x v="874"/>
    <d v="1899-12-30T05:31:12"/>
    <x v="0"/>
    <x v="0"/>
    <x v="0"/>
    <x v="2"/>
    <x v="1"/>
    <x v="8"/>
    <s v="BOU-LIL-573"/>
    <n v="33.770000000000003"/>
    <n v="1"/>
    <x v="3"/>
    <n v="8.34"/>
    <s v="PayPal"/>
    <x v="2"/>
    <s v="WINTER20"/>
    <n v="15.54"/>
    <n v="28.704500000000003"/>
    <n v="10.07"/>
  </r>
  <r>
    <s v="PP-QUL9N4XM"/>
    <x v="4"/>
    <x v="935"/>
    <d v="1899-12-30T16:18:00"/>
    <x v="0"/>
    <x v="0"/>
    <x v="0"/>
    <x v="5"/>
    <x v="1"/>
    <x v="3"/>
    <s v="BOU-TUL-413"/>
    <n v="31.82"/>
    <n v="2"/>
    <x v="3"/>
    <n v="0"/>
    <s v="Apple Pay"/>
    <x v="3"/>
    <s v="petalpulse"/>
    <n v="16.670000000000002"/>
    <n v="54.094000000000001"/>
    <n v="25.75"/>
  </r>
  <r>
    <s v="PP-SMC3AIPB"/>
    <x v="134"/>
    <x v="936"/>
    <d v="1899-12-30T09:36:00"/>
    <x v="2"/>
    <x v="0"/>
    <x v="0"/>
    <x v="1"/>
    <x v="3"/>
    <x v="16"/>
    <s v="acc-pre-998"/>
    <n v="26.1"/>
    <n v="2"/>
    <x v="0"/>
    <n v="0"/>
    <s v="Google Pay"/>
    <x v="2"/>
    <s v="VIP25"/>
    <n v="9.7100000000000009"/>
    <n v="52.2"/>
    <n v="32.78"/>
  </r>
  <r>
    <s v="PP-Z4YVX1UR"/>
    <x v="286"/>
    <x v="937"/>
    <d v="1899-12-30T14:09:36"/>
    <x v="2"/>
    <x v="0"/>
    <x v="0"/>
    <x v="2"/>
    <x v="1"/>
    <x v="8"/>
    <s v="BOU-LIL-396"/>
    <n v="32.6"/>
    <n v="3"/>
    <x v="3"/>
    <n v="4"/>
    <s v="Google Pay"/>
    <x v="1"/>
    <s v="VIP25"/>
    <n v="16.010000000000002"/>
    <n v="83.13000000000001"/>
    <n v="42.3"/>
  </r>
  <r>
    <s v="PP-07GKQQ1V"/>
    <x v="204"/>
    <x v="938"/>
    <d v="1899-12-30T07:47:00"/>
    <x v="2"/>
    <x v="1"/>
    <x v="1"/>
    <x v="4"/>
    <x v="3"/>
    <x v="18"/>
    <s v="ACC-BOT-570"/>
    <n v="7.84"/>
    <n v="1"/>
    <x v="4"/>
    <n v="2"/>
    <s v="Google Pay"/>
    <x v="3"/>
    <s v="No Promo"/>
    <n v="3.31"/>
    <n v="6.2720000000000002"/>
    <n v="3.62"/>
  </r>
  <r>
    <s v="PP-LXK5FZJE"/>
    <x v="186"/>
    <x v="939"/>
    <d v="1899-12-30T01:55:12"/>
    <x v="0"/>
    <x v="0"/>
    <x v="0"/>
    <x v="5"/>
    <x v="2"/>
    <x v="15"/>
    <s v="APP-ROS-341"/>
    <n v="26.25"/>
    <n v="1"/>
    <x v="3"/>
    <n v="6.91"/>
    <s v=" Google Pay"/>
    <x v="3"/>
    <s v="SUMMER15"/>
    <n v="12.72"/>
    <n v="22.3125"/>
    <n v="7.01"/>
  </r>
  <r>
    <s v="PP-CYKYE3LQ"/>
    <x v="112"/>
    <x v="940"/>
    <d v="1899-12-30T06:14:24"/>
    <x v="0"/>
    <x v="1"/>
    <x v="1"/>
    <x v="4"/>
    <x v="0"/>
    <x v="2"/>
    <s v="JEW-VIN-969"/>
    <n v="13.25"/>
    <n v="1"/>
    <x v="3"/>
    <n v="6.46"/>
    <s v="Cash"/>
    <x v="3"/>
    <s v="WINTER20"/>
    <n v="5.08"/>
    <n v="11.262499999999999"/>
    <n v="2.75"/>
  </r>
  <r>
    <s v="PP-LG05SL6K"/>
    <x v="36"/>
    <x v="941"/>
    <d v="1899-12-30T01:10:00"/>
    <x v="2"/>
    <x v="1"/>
    <x v="1"/>
    <x v="5"/>
    <x v="3"/>
    <x v="16"/>
    <s v="ACC-PRE-858"/>
    <n v="27.9"/>
    <n v="1"/>
    <x v="2"/>
    <n v="0"/>
    <s v="Card"/>
    <x v="2"/>
    <s v="FALL5"/>
    <n v="10.75"/>
    <n v="25.11"/>
    <n v="15.43"/>
  </r>
  <r>
    <s v="PP-Q33D62WO"/>
    <x v="122"/>
    <x v="942"/>
    <d v="1899-12-30T00:57:36"/>
    <x v="3"/>
    <x v="1"/>
    <x v="1"/>
    <x v="2"/>
    <x v="2"/>
    <x v="14"/>
    <s v="APP-PEO-224"/>
    <n v="17.61"/>
    <n v="1"/>
    <x v="3"/>
    <n v="7.03"/>
    <s v="Card"/>
    <x v="0"/>
    <s v="FALL5"/>
    <n v="7.27"/>
    <n v="14.968499999999999"/>
    <n v="4.22"/>
  </r>
  <r>
    <s v="PP-340YWFQ4"/>
    <x v="339"/>
    <x v="655"/>
    <d v="1899-12-30T14:09:36"/>
    <x v="0"/>
    <x v="0"/>
    <x v="0"/>
    <x v="2"/>
    <x v="2"/>
    <x v="5"/>
    <s v="APP-SUN-543"/>
    <n v="49.68"/>
    <n v="1"/>
    <x v="0"/>
    <n v="6.77"/>
    <s v="Card"/>
    <x v="1"/>
    <s v="B2G1"/>
    <n v="23.15"/>
    <n v="49.68"/>
    <n v="22.13"/>
  </r>
  <r>
    <s v="PP-JWB8AJH5"/>
    <x v="255"/>
    <x v="626"/>
    <d v="1899-12-30T04:33:36"/>
    <x v="0"/>
    <x v="1"/>
    <x v="1"/>
    <x v="2"/>
    <x v="1"/>
    <x v="8"/>
    <s v="BOU-LIL-776"/>
    <n v="33.700000000000003"/>
    <n v="1"/>
    <x v="1"/>
    <n v="3.81"/>
    <s v="Card"/>
    <x v="2"/>
    <s v="No Promo"/>
    <n v="17.78"/>
    <n v="32.015000000000001"/>
    <n v="12.65"/>
  </r>
  <r>
    <s v="PP-DDXJTW5N"/>
    <x v="94"/>
    <x v="943"/>
    <d v="1899-12-30T06:57:36"/>
    <x v="2"/>
    <x v="0"/>
    <x v="0"/>
    <x v="2"/>
    <x v="1"/>
    <x v="3"/>
    <s v="BOU-TUL-665"/>
    <n v="31.51"/>
    <n v="1"/>
    <x v="3"/>
    <n v="4"/>
    <s v="Card"/>
    <x v="3"/>
    <s v="No Promo"/>
    <n v="16.62"/>
    <n v="26.7835"/>
    <n v="12.66"/>
  </r>
  <r>
    <s v="PP-L0Z8MAY7"/>
    <x v="222"/>
    <x v="59"/>
    <s v=""/>
    <x v="2"/>
    <x v="0"/>
    <x v="0"/>
    <x v="4"/>
    <x v="1"/>
    <x v="3"/>
    <s v="bou-tul-545"/>
    <n v="31.73"/>
    <n v="1"/>
    <x v="3"/>
    <n v="2"/>
    <s v=" UPI"/>
    <x v="2"/>
    <s v="FALL5"/>
    <n v="15.19"/>
    <n v="26.970500000000001"/>
    <n v="14.06"/>
  </r>
  <r>
    <s v="PP-EY96TGHC"/>
    <x v="127"/>
    <x v="360"/>
    <d v="1899-12-30T19:15:00"/>
    <x v="0"/>
    <x v="1"/>
    <x v="1"/>
    <x v="1"/>
    <x v="3"/>
    <x v="18"/>
    <s v="ACC-BOT-215"/>
    <n v="6.81"/>
    <n v="1"/>
    <x v="4"/>
    <n v="1.33"/>
    <s v="Cash"/>
    <x v="2"/>
    <s v="No Promo"/>
    <n v="2.89"/>
    <n v="5.4480000000000004"/>
    <n v="2.27"/>
  </r>
  <r>
    <s v="PP-WWQUWNWK"/>
    <x v="5"/>
    <x v="48"/>
    <d v="1899-12-30T08:20:00"/>
    <x v="0"/>
    <x v="0"/>
    <x v="0"/>
    <x v="1"/>
    <x v="1"/>
    <x v="6"/>
    <s v="BOU-ROS-945"/>
    <n v="37.64"/>
    <n v="2"/>
    <x v="0"/>
    <n v="0"/>
    <s v="Card"/>
    <x v="1"/>
    <s v="FREESHIP"/>
    <n v="20.39"/>
    <n v="75.28"/>
    <n v="34.5"/>
  </r>
  <r>
    <s v="PP-SRY3VVI8"/>
    <x v="249"/>
    <x v="944"/>
    <d v="1899-12-30T05:31:00"/>
    <x v="0"/>
    <x v="0"/>
    <x v="0"/>
    <x v="4"/>
    <x v="2"/>
    <x v="14"/>
    <s v="APP-PEO-214"/>
    <n v="18.16"/>
    <n v="3"/>
    <x v="4"/>
    <n v="7.64"/>
    <s v="Card"/>
    <x v="3"/>
    <s v="SPRING10"/>
    <n v="8.69"/>
    <n v="43.584000000000003"/>
    <n v="17.760000000000002"/>
  </r>
  <r>
    <s v="PP-7W3M03YX"/>
    <x v="309"/>
    <x v="945"/>
    <d v="1899-12-30T11:46:00"/>
    <x v="2"/>
    <x v="1"/>
    <x v="1"/>
    <x v="11"/>
    <x v="0"/>
    <x v="11"/>
    <s v="JEW-PET-188"/>
    <n v="24.79"/>
    <n v="2"/>
    <x v="0"/>
    <n v="0"/>
    <s v="PayPal"/>
    <x v="2"/>
    <s v="FREESHIP"/>
    <n v="9.5500000000000007"/>
    <n v="49.58"/>
    <n v="30.48"/>
  </r>
  <r>
    <s v="PP-L8E3MCTV"/>
    <x v="340"/>
    <x v="946"/>
    <d v="1899-12-30T14:01:00"/>
    <x v="0"/>
    <x v="0"/>
    <x v="0"/>
    <x v="2"/>
    <x v="3"/>
    <x v="16"/>
    <s v="ACC-PRE-861"/>
    <n v="32.909999999999997"/>
    <m/>
    <x v="1"/>
    <n v="8.16"/>
    <s v="Google Pay"/>
    <x v="0"/>
    <s v="No Promo"/>
    <n v="12.84"/>
    <n v="0"/>
    <n v="51.9"/>
  </r>
  <r>
    <s v="PP-1I2X95JV"/>
    <x v="244"/>
    <x v="947"/>
    <d v="1899-12-30T07:35:00"/>
    <x v="2"/>
    <x v="2"/>
    <x v="3"/>
    <x v="4"/>
    <x v="1"/>
    <x v="3"/>
    <s v="BOU-TUL-424"/>
    <n v="30.03"/>
    <n v="3"/>
    <x v="4"/>
    <n v="0"/>
    <s v="Card"/>
    <x v="3"/>
    <s v="petalpulse"/>
    <n v="13.87"/>
    <n v="72.072000000000003"/>
    <n v="38.78"/>
  </r>
  <r>
    <s v="PP-SHRNVWMS"/>
    <x v="94"/>
    <x v="948"/>
    <d v="1899-12-30T18:04:00"/>
    <x v="0"/>
    <x v="0"/>
    <x v="0"/>
    <x v="2"/>
    <x v="3"/>
    <x v="16"/>
    <s v="ACC-PRE-369"/>
    <n v="28.6"/>
    <n v="3"/>
    <x v="3"/>
    <n v="4.26"/>
    <s v="UPI"/>
    <x v="3"/>
    <s v="petalpulse"/>
    <n v="10.119999999999999"/>
    <n v="72.930000000000007"/>
    <n v="44.36"/>
  </r>
  <r>
    <s v="PP-BYAU5S84"/>
    <x v="276"/>
    <x v="219"/>
    <d v="1899-12-30T18:11:00"/>
    <x v="2"/>
    <x v="1"/>
    <x v="1"/>
    <x v="14"/>
    <x v="0"/>
    <x v="11"/>
    <s v="JEW-PET-233"/>
    <n v="22.62"/>
    <n v="3"/>
    <x v="1"/>
    <n v="0"/>
    <s v="Cash"/>
    <x v="3"/>
    <s v="FALL5"/>
    <n v="8.74"/>
    <n v="64.466999999999999"/>
    <n v="39.56"/>
  </r>
  <r>
    <s v="PP-C1Z3PP0Y"/>
    <x v="194"/>
    <x v="949"/>
    <d v="1899-12-30T05:23:00"/>
    <x v="0"/>
    <x v="1"/>
    <x v="1"/>
    <x v="5"/>
    <x v="2"/>
    <x v="4"/>
    <s v="APP-DAH-193"/>
    <n v="18.079999999999998"/>
    <n v="1"/>
    <x v="1"/>
    <n v="3.41"/>
    <s v=" PayPal"/>
    <x v="3"/>
    <s v="FALL5"/>
    <n v="7.97"/>
    <n v="17.175999999999998"/>
    <n v="7.39"/>
  </r>
  <r>
    <s v="PP-48GO0K4R"/>
    <x v="285"/>
    <x v="950"/>
    <d v="1899-12-30T07:55:12"/>
    <x v="2"/>
    <x v="0"/>
    <x v="0"/>
    <x v="1"/>
    <x v="1"/>
    <x v="6"/>
    <s v="BOU-ROS-829"/>
    <n v="42.38"/>
    <n v="2"/>
    <x v="1"/>
    <n v="0"/>
    <s v="Apple Pay"/>
    <x v="1"/>
    <s v="SPRING10"/>
    <n v="20.6"/>
    <n v="80.522000000000006"/>
    <n v="41.38"/>
  </r>
  <r>
    <s v="PP-U1EXAS6K"/>
    <x v="259"/>
    <x v="951"/>
    <d v="1899-12-30T22:08:00"/>
    <x v="0"/>
    <x v="1"/>
    <x v="1"/>
    <x v="2"/>
    <x v="0"/>
    <x v="0"/>
    <s v="JEW-BLO-160"/>
    <n v="16.25"/>
    <n v="1"/>
    <x v="0"/>
    <n v="4.55"/>
    <s v="NA"/>
    <x v="3"/>
    <s v="No Promo"/>
    <n v="6.46"/>
    <n v="16.25"/>
    <n v="6.83"/>
  </r>
  <r>
    <s v="PP-SN4URKJD"/>
    <x v="124"/>
    <x v="952"/>
    <d v="1899-12-30T02:32:00"/>
    <x v="2"/>
    <x v="0"/>
    <x v="0"/>
    <x v="5"/>
    <x v="2"/>
    <x v="5"/>
    <s v="APP-SUN-325"/>
    <n v="40.94"/>
    <n v="2"/>
    <x v="1"/>
    <n v="0"/>
    <s v="Card"/>
    <x v="4"/>
    <s v="FREESHIP"/>
    <n v="18.87"/>
    <n v="77.785999999999987"/>
    <n v="41.93"/>
  </r>
  <r>
    <s v="PP-N515YRWY"/>
    <x v="341"/>
    <x v="741"/>
    <d v="1899-12-30T13:23:00"/>
    <x v="2"/>
    <x v="1"/>
    <x v="1"/>
    <x v="4"/>
    <x v="3"/>
    <x v="9"/>
    <s v="ACC-FLO-991"/>
    <n v="9.51"/>
    <n v="2"/>
    <x v="2"/>
    <n v="0"/>
    <s v="Card"/>
    <x v="0"/>
    <s v="WINTER20"/>
    <n v="3.81"/>
    <n v="17.117999999999999"/>
    <n v="10.26"/>
  </r>
  <r>
    <s v="PP-81P04DV0"/>
    <x v="96"/>
    <x v="953"/>
    <d v="1899-12-30T13:20:00"/>
    <x v="2"/>
    <x v="0"/>
    <x v="2"/>
    <x v="2"/>
    <x v="1"/>
    <x v="3"/>
    <s v="BOU-TUL-897"/>
    <n v="32.380000000000003"/>
    <n v="5"/>
    <x v="1"/>
    <n v="0"/>
    <s v="UPI"/>
    <x v="1"/>
    <s v="SUMMER15"/>
    <n v="17.510000000000002"/>
    <n v="153.80500000000001"/>
    <n v="70.63"/>
  </r>
  <r>
    <s v="PP-5QA0TKC3"/>
    <x v="79"/>
    <x v="334"/>
    <d v="1899-12-30T07:11:00"/>
    <x v="0"/>
    <x v="1"/>
    <x v="1"/>
    <x v="4"/>
    <x v="2"/>
    <x v="15"/>
    <s v="APP-ROS-252"/>
    <n v="25.94"/>
    <n v="2"/>
    <x v="2"/>
    <n v="5.57"/>
    <s v="Google Pay"/>
    <x v="3"/>
    <s v="No Promo"/>
    <n v="10.119999999999999"/>
    <n v="46.692"/>
    <n v="24.86"/>
  </r>
  <r>
    <s v="PP-LYKCP184"/>
    <x v="342"/>
    <x v="954"/>
    <d v="1899-12-30T12:39:00"/>
    <x v="0"/>
    <x v="0"/>
    <x v="0"/>
    <x v="4"/>
    <x v="1"/>
    <x v="8"/>
    <s v="BOU-LIL-680"/>
    <n v="32.96"/>
    <n v="4"/>
    <x v="2"/>
    <n v="8.15"/>
    <s v="Card"/>
    <x v="3"/>
    <s v="WINTER20"/>
    <n v="19.87"/>
    <n v="118.65600000000001"/>
    <n v="41.83"/>
  </r>
  <r>
    <s v="PP-I9PVMTM1"/>
    <x v="216"/>
    <x v="145"/>
    <d v="1899-12-30T10:51:00"/>
    <x v="2"/>
    <x v="0"/>
    <x v="0"/>
    <x v="4"/>
    <x v="2"/>
    <x v="4"/>
    <s v="APP-DAH-349"/>
    <n v="18.059999999999999"/>
    <n v="3"/>
    <x v="4"/>
    <n v="0"/>
    <s v="Cash"/>
    <x v="1"/>
    <s v="WINTER20"/>
    <n v="8"/>
    <n v="43.343999999999994"/>
    <n v="24.14"/>
  </r>
  <r>
    <s v="PP-V0TXB1WY"/>
    <x v="79"/>
    <x v="955"/>
    <d v="1899-12-30T00:23:00"/>
    <x v="2"/>
    <x v="1"/>
    <x v="1"/>
    <x v="1"/>
    <x v="2"/>
    <x v="14"/>
    <s v="APP-PEO-229"/>
    <n v="16.45"/>
    <n v="1"/>
    <x v="3"/>
    <n v="0"/>
    <s v=" UPI"/>
    <x v="3"/>
    <s v="VIP25"/>
    <n v="7.39"/>
    <n v="13.982499999999998"/>
    <n v="7.7"/>
  </r>
  <r>
    <s v="PP-MQMJWC08"/>
    <x v="336"/>
    <x v="956"/>
    <d v="1899-12-30T02:24:00"/>
    <x v="0"/>
    <x v="0"/>
    <x v="0"/>
    <x v="2"/>
    <x v="1"/>
    <x v="3"/>
    <s v="BOU-TUL-837"/>
    <n v="35.28"/>
    <n v="3"/>
    <x v="3"/>
    <n v="5.34"/>
    <s v="Cash"/>
    <x v="1"/>
    <s v="SUMMER15"/>
    <n v="19.170000000000002"/>
    <n v="89.963999999999999"/>
    <n v="37.61"/>
  </r>
  <r>
    <s v="PP-DBPXWZNU"/>
    <x v="140"/>
    <x v="957"/>
    <d v="1899-12-30T11:44:00"/>
    <x v="2"/>
    <x v="1"/>
    <x v="1"/>
    <x v="5"/>
    <x v="0"/>
    <x v="17"/>
    <s v="JEW-DAI-816"/>
    <n v="18.27"/>
    <n v="4"/>
    <x v="0"/>
    <n v="0"/>
    <s v="Cash"/>
    <x v="0"/>
    <s v="VIP25"/>
    <n v="7.59"/>
    <n v="73.08"/>
    <n v="42.72"/>
  </r>
  <r>
    <s v="PP-WPSX9E7V"/>
    <x v="96"/>
    <x v="958"/>
    <d v="1899-12-30T02:12:00"/>
    <x v="2"/>
    <x v="0"/>
    <x v="0"/>
    <x v="2"/>
    <x v="3"/>
    <x v="12"/>
    <s v="ACC-PET-322"/>
    <n v="10.92"/>
    <n v="5"/>
    <x v="2"/>
    <n v="0"/>
    <s v="Cash"/>
    <x v="0"/>
    <s v="WINTER20"/>
    <m/>
    <n v="49.14"/>
    <n v="29.25"/>
  </r>
  <r>
    <s v="PP-KKMY5TG5"/>
    <x v="196"/>
    <x v="959"/>
    <d v="1899-12-30T08:24:00"/>
    <x v="2"/>
    <x v="1"/>
    <x v="1"/>
    <x v="9"/>
    <x v="3"/>
    <x v="20"/>
    <s v="ACC-FLO-469"/>
    <n v="16.739999999999998"/>
    <n v="1"/>
    <x v="0"/>
    <n v="0"/>
    <s v="Apple Pay"/>
    <x v="2"/>
    <s v="SPRING10"/>
    <n v="6.59"/>
    <n v="16.739999999999998"/>
    <n v="10.15"/>
  </r>
  <r>
    <s v="PP-SBF2CRYO"/>
    <x v="128"/>
    <x v="960"/>
    <d v="1899-12-30T14:15:00"/>
    <x v="2"/>
    <x v="0"/>
    <x v="0"/>
    <x v="8"/>
    <x v="1"/>
    <x v="3"/>
    <s v="BOU-TUL-656"/>
    <n v="34.6"/>
    <n v="1"/>
    <x v="1"/>
    <n v="2"/>
    <s v="UPI"/>
    <x v="2"/>
    <s v="FALL5"/>
    <n v="16.37"/>
    <n v="32.869999999999997"/>
    <n v="17.32"/>
  </r>
  <r>
    <s v="PP-9D2OLSG7"/>
    <x v="343"/>
    <x v="961"/>
    <d v="1899-12-30T00:18:00"/>
    <x v="3"/>
    <x v="1"/>
    <x v="1"/>
    <x v="1"/>
    <x v="3"/>
    <x v="18"/>
    <s v="ACC-BOT-364"/>
    <n v="6.79"/>
    <n v="1"/>
    <x v="2"/>
    <n v="5.24"/>
    <s v="Google Pay"/>
    <x v="1"/>
    <s v="SUMMER15"/>
    <n v="2.7"/>
    <n v="6.1109999999999998"/>
    <n v="0.27"/>
  </r>
  <r>
    <s v="PP-XF58WDMT"/>
    <x v="327"/>
    <x v="962"/>
    <d v="1899-12-30T02:52:48"/>
    <x v="0"/>
    <x v="1"/>
    <x v="1"/>
    <x v="5"/>
    <x v="3"/>
    <x v="18"/>
    <s v="ACC-BOT-251"/>
    <n v="6.45"/>
    <n v="1"/>
    <x v="1"/>
    <n v="0"/>
    <s v="Cash "/>
    <x v="2"/>
    <s v="FREESHIP"/>
    <n v="2.67"/>
    <n v="6.1274999999999995"/>
    <n v="3.59"/>
  </r>
  <r>
    <s v="PP-W3AW0WDV"/>
    <x v="40"/>
    <x v="963"/>
    <d v="1899-12-30T01:54:00"/>
    <x v="2"/>
    <x v="0"/>
    <x v="0"/>
    <x v="1"/>
    <x v="2"/>
    <x v="13"/>
    <s v="APP-LAV-760"/>
    <n v="24.61"/>
    <n v="1"/>
    <x v="2"/>
    <n v="0"/>
    <s v=" PayPal"/>
    <x v="0"/>
    <s v="SPRING10"/>
    <n v="11.42"/>
    <n v="22.149000000000001"/>
    <n v="11.87"/>
  </r>
  <r>
    <s v="PP-FL7LZHUX"/>
    <x v="94"/>
    <x v="964"/>
    <d v="1899-12-30T04:48:00"/>
    <x v="0"/>
    <x v="0"/>
    <x v="0"/>
    <x v="2"/>
    <x v="1"/>
    <x v="6"/>
    <s v="BOU-ROS-498"/>
    <n v="39.81"/>
    <n v="1"/>
    <x v="0"/>
    <n v="9.06"/>
    <s v="Card"/>
    <x v="3"/>
    <s v="B2G1"/>
    <n v="19.63"/>
    <n v="39.81"/>
    <n v="14.29"/>
  </r>
  <r>
    <s v="PP-Q6M0MJEM"/>
    <x v="98"/>
    <x v="276"/>
    <d v="1899-12-30T14:03:00"/>
    <x v="2"/>
    <x v="0"/>
    <x v="0"/>
    <x v="3"/>
    <x v="1"/>
    <x v="3"/>
    <s v="BOU-TUL-184"/>
    <n v="29.27"/>
    <n v="2"/>
    <x v="0"/>
    <n v="0"/>
    <s v="Google Pay"/>
    <x v="0"/>
    <s v="B2G1"/>
    <n v="15.4"/>
    <n v="58.54"/>
    <n v="27.74"/>
  </r>
  <r>
    <s v="PP-ANAE2APZ"/>
    <x v="13"/>
    <x v="965"/>
    <d v="1899-12-30T11:16:48"/>
    <x v="0"/>
    <x v="0"/>
    <x v="0"/>
    <x v="1"/>
    <x v="1"/>
    <x v="10"/>
    <s v="BOU-SUN-473"/>
    <n v="32.950000000000003"/>
    <n v="2"/>
    <x v="2"/>
    <n v="2.71"/>
    <s v="PayPal"/>
    <x v="1"/>
    <s v="WINTER20"/>
    <n v="17.059999999999999"/>
    <n v="59.310000000000009"/>
    <n v="26.84"/>
  </r>
  <r>
    <s v="PP-MIJ6RY7X"/>
    <x v="117"/>
    <x v="966"/>
    <d v="1899-12-30T06:05:00"/>
    <x v="2"/>
    <x v="1"/>
    <x v="1"/>
    <x v="13"/>
    <x v="0"/>
    <x v="2"/>
    <s v="JEW-VIN-593"/>
    <n v="13.1"/>
    <n v="1"/>
    <x v="4"/>
    <n v="0"/>
    <s v="PayPal"/>
    <x v="0"/>
    <s v="petalpulse"/>
    <n v="4.93"/>
    <n v="10.48"/>
    <n v="6.54"/>
  </r>
  <r>
    <s v="PP-SBH63FGB"/>
    <x v="74"/>
    <x v="967"/>
    <d v="1899-12-30T20:00:00"/>
    <x v="0"/>
    <x v="0"/>
    <x v="0"/>
    <x v="5"/>
    <x v="0"/>
    <x v="7"/>
    <s v="JEW-FLO-219"/>
    <n v="32.54"/>
    <n v="2"/>
    <x v="0"/>
    <n v="3.43"/>
    <s v="Google Pay "/>
    <x v="2"/>
    <s v="FALL5"/>
    <n v="11.08"/>
    <n v="65.08"/>
    <n v="40.69"/>
  </r>
  <r>
    <s v="PP-KHYBMW96"/>
    <x v="152"/>
    <x v="208"/>
    <d v="1899-12-30T11:41:00"/>
    <x v="0"/>
    <x v="0"/>
    <x v="0"/>
    <x v="0"/>
    <x v="0"/>
    <x v="7"/>
    <s v="NA"/>
    <n v="31.61"/>
    <n v="2"/>
    <x v="0"/>
    <n v="3.39"/>
    <s v="NA"/>
    <x v="1"/>
    <s v="B2G1"/>
    <n v="12.15"/>
    <n v="63.22"/>
    <n v="36.72"/>
  </r>
  <r>
    <s v="PP-67P7Q4ZD"/>
    <x v="344"/>
    <x v="968"/>
    <d v="1899-12-30T00:43:00"/>
    <x v="2"/>
    <x v="2"/>
    <x v="3"/>
    <x v="6"/>
    <x v="2"/>
    <x v="15"/>
    <s v="APP-ROS-260"/>
    <n v="27.12"/>
    <n v="1"/>
    <x v="2"/>
    <n v="0"/>
    <s v="Cash"/>
    <x v="0"/>
    <s v="petalpulse"/>
    <n v="11.29"/>
    <n v="24.408000000000001"/>
    <n v="14.25"/>
  </r>
  <r>
    <s v="PP-NEK7H4TS"/>
    <x v="291"/>
    <x v="969"/>
    <d v="1899-12-30T13:42:00"/>
    <x v="0"/>
    <x v="0"/>
    <x v="0"/>
    <x v="0"/>
    <x v="1"/>
    <x v="10"/>
    <s v="BOU-SUN-670"/>
    <n v="31.06"/>
    <n v="4"/>
    <x v="3"/>
    <n v="4.76"/>
    <s v="Apple Pay"/>
    <x v="1"/>
    <s v="FALL5"/>
    <n v="16.329999999999998"/>
    <n v="105.604"/>
    <n v="46.99"/>
  </r>
  <r>
    <s v="PP-4GUUX1GM"/>
    <x v="43"/>
    <x v="970"/>
    <d v="1899-12-30T12:21:00"/>
    <x v="0"/>
    <x v="0"/>
    <x v="0"/>
    <x v="2"/>
    <x v="0"/>
    <x v="0"/>
    <s v="JEW-BLO-618"/>
    <n v="16.96"/>
    <n v="2"/>
    <x v="2"/>
    <n v="3.1"/>
    <s v="Google Pay"/>
    <x v="1"/>
    <s v="No Promo"/>
    <n v="6.94"/>
    <n v="30.528000000000002"/>
    <n v="16.02"/>
  </r>
  <r>
    <s v="PP-62XQXS9B"/>
    <x v="304"/>
    <x v="205"/>
    <d v="1899-12-30T08:56:00"/>
    <x v="0"/>
    <x v="0"/>
    <x v="0"/>
    <x v="1"/>
    <x v="1"/>
    <x v="3"/>
    <s v="BOU-TUL-468"/>
    <n v="32.72"/>
    <n v="2"/>
    <x v="0"/>
    <n v="4.0199999999999996"/>
    <s v="Google Pay"/>
    <x v="2"/>
    <s v="No Promo"/>
    <n v="14.95"/>
    <n v="65.44"/>
    <n v="32.93"/>
  </r>
  <r>
    <s v="PP-RZJ69YUG"/>
    <x v="99"/>
    <x v="971"/>
    <d v="1899-12-30T08:24:00"/>
    <x v="2"/>
    <x v="1"/>
    <x v="1"/>
    <x v="5"/>
    <x v="3"/>
    <x v="16"/>
    <s v="ACC-PRE-786"/>
    <n v="32.42"/>
    <n v="1"/>
    <x v="3"/>
    <n v="0"/>
    <s v="UPI"/>
    <x v="0"/>
    <s v="VIP25"/>
    <n v="13.48"/>
    <n v="27.557000000000002"/>
    <n v="16.100000000000001"/>
  </r>
  <r>
    <s v="PP-PTYXRFUU"/>
    <x v="2"/>
    <x v="810"/>
    <d v="1899-12-30T12:03:00"/>
    <x v="0"/>
    <x v="0"/>
    <x v="0"/>
    <x v="2"/>
    <x v="2"/>
    <x v="14"/>
    <s v="APP-PEO-971"/>
    <n v="20.89"/>
    <n v="1"/>
    <x v="4"/>
    <n v="8.07"/>
    <s v="UPI"/>
    <x v="2"/>
    <s v="WINTER20"/>
    <n v="8.82"/>
    <n v="16.712"/>
    <n v="4.41"/>
  </r>
  <r>
    <s v="PP-RLXAHPMY"/>
    <x v="31"/>
    <x v="744"/>
    <d v="1899-12-30T22:35:00"/>
    <x v="2"/>
    <x v="0"/>
    <x v="0"/>
    <x v="2"/>
    <x v="2"/>
    <x v="14"/>
    <s v="APP-PEO-958"/>
    <n v="19.079999999999998"/>
    <n v="2"/>
    <x v="1"/>
    <n v="0"/>
    <s v="PayPal"/>
    <x v="2"/>
    <s v="B2G1"/>
    <n v="8.9499999999999993"/>
    <n v="36.251999999999995"/>
    <n v="19.25"/>
  </r>
  <r>
    <s v="PP-JQ8ZGVWW"/>
    <x v="193"/>
    <x v="972"/>
    <d v="1899-12-30T09:36:00"/>
    <x v="0"/>
    <x v="1"/>
    <x v="1"/>
    <x v="13"/>
    <x v="0"/>
    <x v="11"/>
    <s v="jew-pet-129"/>
    <n v="21.06"/>
    <n v="4"/>
    <x v="0"/>
    <n v="6.69"/>
    <s v="Cash"/>
    <x v="3"/>
    <s v="FALL5"/>
    <n v="8.1999999999999993"/>
    <n v="84.24"/>
    <n v="47.09"/>
  </r>
  <r>
    <s v="PP-QSJZKGUL"/>
    <x v="325"/>
    <x v="973"/>
    <d v="1899-12-30T05:57:00"/>
    <x v="2"/>
    <x v="0"/>
    <x v="0"/>
    <x v="5"/>
    <x v="3"/>
    <x v="18"/>
    <s v="ACC-BOT-705"/>
    <n v="7.05"/>
    <n v="3"/>
    <x v="2"/>
    <n v="0"/>
    <s v="Cash"/>
    <x v="2"/>
    <s v="VIP25"/>
    <n v="2.84"/>
    <n v="19.035"/>
    <n v="11.37"/>
  </r>
  <r>
    <s v="PP-LQC47PJ4"/>
    <x v="31"/>
    <x v="974"/>
    <d v="1899-12-30T15:19:00"/>
    <x v="5"/>
    <x v="1"/>
    <x v="1"/>
    <x v="1"/>
    <x v="2"/>
    <x v="5"/>
    <s v="APP-SUN-153"/>
    <n v="49.04"/>
    <n v="3"/>
    <x v="0"/>
    <n v="0"/>
    <s v="UPI"/>
    <x v="2"/>
    <s v="SUMMER15"/>
    <n v="22.54"/>
    <n v="147.12"/>
    <n v="79.5"/>
  </r>
  <r>
    <s v="PP-OLPZ4DHG"/>
    <x v="64"/>
    <x v="975"/>
    <d v="1899-12-30T09:48:00"/>
    <x v="2"/>
    <x v="0"/>
    <x v="0"/>
    <x v="2"/>
    <x v="2"/>
    <x v="4"/>
    <s v="APP-DAH-868"/>
    <n v="19.21"/>
    <m/>
    <x v="0"/>
    <n v="0"/>
    <s v="Google Pay"/>
    <x v="1"/>
    <s v="FREESHIP"/>
    <n v="9.11"/>
    <n v="0"/>
    <n v="10.1"/>
  </r>
  <r>
    <s v="PP-JPR9NWG4"/>
    <x v="191"/>
    <x v="651"/>
    <d v="1899-12-30T04:38:00"/>
    <x v="0"/>
    <x v="0"/>
    <x v="0"/>
    <x v="1"/>
    <x v="0"/>
    <x v="2"/>
    <s v="JEW-VIN-283"/>
    <n v="13.12"/>
    <n v="2"/>
    <x v="0"/>
    <n v="6.99"/>
    <s v="Apple Pay"/>
    <x v="3"/>
    <s v="VIP25"/>
    <n v="4.7"/>
    <n v="26.24"/>
    <n v="12.3"/>
  </r>
  <r>
    <s v="PP-EUYQNITL"/>
    <x v="113"/>
    <x v="976"/>
    <d v="1899-12-30T18:54:00"/>
    <x v="5"/>
    <x v="0"/>
    <x v="0"/>
    <x v="5"/>
    <x v="0"/>
    <x v="2"/>
    <s v="JEW-VIN-568"/>
    <n v="14.44"/>
    <n v="1"/>
    <x v="1"/>
    <n v="0"/>
    <s v="Apple Pay"/>
    <x v="2"/>
    <s v="SUMMER15"/>
    <n v="5.74"/>
    <n v="13.717999999999998"/>
    <n v="8.26"/>
  </r>
  <r>
    <s v="PP-6ZL5IE03"/>
    <x v="82"/>
    <x v="977"/>
    <d v="1899-12-30T12:28:48"/>
    <x v="0"/>
    <x v="1"/>
    <x v="1"/>
    <x v="4"/>
    <x v="1"/>
    <x v="1"/>
    <s v="BOU-ORC-759"/>
    <n v="57.73"/>
    <n v="3"/>
    <x v="0"/>
    <n v="5.42"/>
    <s v="Cash"/>
    <x v="0"/>
    <s v="No Promo"/>
    <n v="29.54"/>
    <n v="173.19"/>
    <n v="81.05"/>
  </r>
  <r>
    <s v="PP-X5CN44WC"/>
    <x v="339"/>
    <x v="978"/>
    <d v="1899-12-30T14:37:00"/>
    <x v="2"/>
    <x v="0"/>
    <x v="0"/>
    <x v="2"/>
    <x v="2"/>
    <x v="4"/>
    <s v="APP-DAH-580"/>
    <n v="20.88"/>
    <n v="3"/>
    <x v="1"/>
    <n v="0"/>
    <s v="Card"/>
    <x v="0"/>
    <s v="petalpulse"/>
    <n v="9.39"/>
    <n v="59.507999999999996"/>
    <n v="32.75"/>
  </r>
  <r>
    <s v="PP-97IOKMSO"/>
    <x v="66"/>
    <x v="979"/>
    <d v="1899-12-30T09:26:00"/>
    <x v="2"/>
    <x v="0"/>
    <x v="0"/>
    <x v="5"/>
    <x v="0"/>
    <x v="11"/>
    <s v="JEW-PET-178"/>
    <n v="20.64"/>
    <n v="2"/>
    <x v="2"/>
    <n v="0"/>
    <s v="Card"/>
    <x v="2"/>
    <s v="FALL5"/>
    <n v="7.72"/>
    <n v="37.152000000000001"/>
    <n v="23.26"/>
  </r>
  <r>
    <s v="PP-CBWAEJIR"/>
    <x v="339"/>
    <x v="631"/>
    <d v="1899-12-30T00:01:00"/>
    <x v="2"/>
    <x v="0"/>
    <x v="0"/>
    <x v="2"/>
    <x v="2"/>
    <x v="14"/>
    <s v="APP-PEO-693"/>
    <n v="19.329999999999998"/>
    <n v="1"/>
    <x v="2"/>
    <n v="0"/>
    <s v="UPI"/>
    <x v="0"/>
    <s v="SUMMER15"/>
    <n v="8.84"/>
    <n v="17.396999999999998"/>
    <n v="9.44"/>
  </r>
  <r>
    <s v="PP-BW0FBWPV"/>
    <x v="200"/>
    <x v="980"/>
    <d v="1899-12-30T11:22:00"/>
    <x v="3"/>
    <x v="0"/>
    <x v="0"/>
    <x v="5"/>
    <x v="2"/>
    <x v="13"/>
    <s v="APP-LAV-290"/>
    <n v="23.38"/>
    <n v="3"/>
    <x v="1"/>
    <n v="3.32"/>
    <s v="UPI"/>
    <x v="1"/>
    <s v="FALL5"/>
    <n v="10.08"/>
    <n v="66.632999999999996"/>
    <n v="35.75"/>
  </r>
  <r>
    <s v="PP-UVZU078W"/>
    <x v="26"/>
    <x v="981"/>
    <d v="1899-12-30T15:42:00"/>
    <x v="2"/>
    <x v="0"/>
    <x v="0"/>
    <x v="6"/>
    <x v="2"/>
    <x v="4"/>
    <s v="APP-DAH-605"/>
    <n v="20.22"/>
    <n v="1"/>
    <x v="1"/>
    <n v="4"/>
    <s v="Card"/>
    <x v="2"/>
    <s v="petalpulse"/>
    <n v="8.75"/>
    <n v="19.209"/>
    <n v="10.9"/>
  </r>
  <r>
    <s v="PP-6OXX1RJB"/>
    <x v="197"/>
    <x v="637"/>
    <d v="1899-12-30T23:23:00"/>
    <x v="0"/>
    <x v="1"/>
    <x v="1"/>
    <x v="5"/>
    <x v="2"/>
    <x v="14"/>
    <s v="APP-PEO-630"/>
    <n v="17.43"/>
    <n v="2"/>
    <x v="2"/>
    <n v="8.67"/>
    <s v="Cash "/>
    <x v="1"/>
    <s v="SPRING10"/>
    <n v="7.88"/>
    <n v="31.373999999999999"/>
    <n v="11.55"/>
  </r>
  <r>
    <s v="PP-A8HTS1P2"/>
    <x v="6"/>
    <x v="919"/>
    <d v="1899-12-30T12:43:12"/>
    <x v="0"/>
    <x v="0"/>
    <x v="0"/>
    <x v="1"/>
    <x v="2"/>
    <x v="15"/>
    <s v="APP-ROS-893"/>
    <n v="27.52"/>
    <n v="3"/>
    <x v="3"/>
    <n v="4.5199999999999996"/>
    <s v="UPI"/>
    <x v="3"/>
    <s v="B2G1"/>
    <n v="10.42"/>
    <n v="70.176000000000002"/>
    <n v="40.67"/>
  </r>
  <r>
    <s v="PP-3BOHE8Y3"/>
    <x v="96"/>
    <x v="982"/>
    <d v="1899-12-30T06:06:00"/>
    <x v="0"/>
    <x v="1"/>
    <x v="1"/>
    <x v="2"/>
    <x v="3"/>
    <x v="16"/>
    <s v="ACC-PRE-258"/>
    <n v="29.33"/>
    <n v="3"/>
    <x v="0"/>
    <n v="8.07"/>
    <s v="Google Pay"/>
    <x v="3"/>
    <s v="B2G1"/>
    <n v="13.25"/>
    <n v="87.99"/>
    <n v="42.99"/>
  </r>
  <r>
    <s v="PP-CTLT4Q9B"/>
    <x v="160"/>
    <x v="983"/>
    <d v="1899-12-30T23:02:00"/>
    <x v="4"/>
    <x v="0"/>
    <x v="0"/>
    <x v="4"/>
    <x v="3"/>
    <x v="9"/>
    <s v="ACC-FLO-747"/>
    <n v="8.41"/>
    <n v="1"/>
    <x v="0"/>
    <n v="0"/>
    <s v="Cash"/>
    <x v="2"/>
    <s v="VIP25"/>
    <n v="3.65"/>
    <n v="8.41"/>
    <n v="4.76"/>
  </r>
  <r>
    <s v="PP-1O9MY39J"/>
    <x v="235"/>
    <x v="984"/>
    <d v="1899-12-30T18:53:00"/>
    <x v="9"/>
    <x v="1"/>
    <x v="1"/>
    <x v="1"/>
    <x v="3"/>
    <x v="18"/>
    <s v="ACC-BOT-109"/>
    <n v="6.84"/>
    <n v="1"/>
    <x v="0"/>
    <n v="3.54"/>
    <s v="Apple Pay"/>
    <x v="0"/>
    <s v="VIP25"/>
    <n v="2.83"/>
    <n v="6.84"/>
    <n v="1.71"/>
  </r>
  <r>
    <s v="PP-H1SPAEZB"/>
    <x v="277"/>
    <x v="985"/>
    <d v="1899-12-30T23:58:00"/>
    <x v="2"/>
    <x v="0"/>
    <x v="0"/>
    <x v="5"/>
    <x v="1"/>
    <x v="1"/>
    <s v="BOU-ORC-719"/>
    <n v="61.57"/>
    <n v="4"/>
    <x v="2"/>
    <n v="0"/>
    <s v="Card"/>
    <x v="2"/>
    <s v="VIP25"/>
    <n v="34.07"/>
    <n v="221.65200000000002"/>
    <n v="99"/>
  </r>
  <r>
    <s v="PP-H1PBD6HZ"/>
    <x v="187"/>
    <x v="986"/>
    <d v="1899-12-30T08:52:48"/>
    <x v="2"/>
    <x v="1"/>
    <x v="1"/>
    <x v="5"/>
    <x v="2"/>
    <x v="13"/>
    <s v="APP-LAV-732"/>
    <n v="26.24"/>
    <n v="1"/>
    <x v="4"/>
    <n v="0"/>
    <s v="Cash"/>
    <x v="3"/>
    <s v="B2G1"/>
    <n v="11.56"/>
    <n v="20.992000000000001"/>
    <n v="11.74"/>
  </r>
  <r>
    <s v="PP-ZB3OCJZ5"/>
    <x v="289"/>
    <x v="345"/>
    <d v="1899-12-30T02:55:00"/>
    <x v="2"/>
    <x v="1"/>
    <x v="1"/>
    <x v="5"/>
    <x v="3"/>
    <x v="16"/>
    <s v="ACC-PRE-769"/>
    <n v="28.49"/>
    <n v="2"/>
    <x v="1"/>
    <n v="0"/>
    <s v="Apple Pay"/>
    <x v="3"/>
    <s v="No Promo"/>
    <n v="11.61"/>
    <n v="54.130999999999993"/>
    <n v="32.07"/>
  </r>
  <r>
    <s v="PP-PFJ6W8ZN"/>
    <x v="197"/>
    <x v="987"/>
    <d v="1899-12-30T21:50:00"/>
    <x v="0"/>
    <x v="1"/>
    <x v="1"/>
    <x v="13"/>
    <x v="1"/>
    <x v="3"/>
    <s v="BOU-TUL-944"/>
    <n v="29.7"/>
    <n v="3"/>
    <x v="0"/>
    <n v="4.0999999999999996"/>
    <s v="Card"/>
    <x v="1"/>
    <s v="B2G1"/>
    <n v="15.24"/>
    <n v="89.1"/>
    <m/>
  </r>
  <r>
    <s v="PP-16LKS2DV"/>
    <x v="93"/>
    <x v="988"/>
    <d v="1899-12-30T11:45:36"/>
    <x v="0"/>
    <x v="0"/>
    <x v="0"/>
    <x v="2"/>
    <x v="3"/>
    <x v="20"/>
    <s v="ACC-FLO-743"/>
    <n v="14.71"/>
    <n v="4"/>
    <x v="1"/>
    <n v="4.16"/>
    <s v="UPI"/>
    <x v="4"/>
    <s v="WINTER20"/>
    <n v="5.44"/>
    <n v="55.898000000000003"/>
    <n v="32.520000000000003"/>
  </r>
  <r>
    <s v="PP-23HTLNEB"/>
    <x v="22"/>
    <x v="989"/>
    <d v="1899-12-30T02:38:00"/>
    <x v="4"/>
    <x v="1"/>
    <x v="1"/>
    <x v="4"/>
    <x v="0"/>
    <x v="7"/>
    <s v="JEW-FLO-103"/>
    <n v="26.96"/>
    <n v="2"/>
    <x v="0"/>
    <n v="0"/>
    <s v="NA"/>
    <x v="2"/>
    <s v="petalpulse"/>
    <n v="10.32"/>
    <n v="53.92"/>
    <n v="33.28"/>
  </r>
  <r>
    <s v="PP-LZU6WMX3"/>
    <x v="345"/>
    <x v="990"/>
    <d v="1899-12-30T10:33:36"/>
    <x v="2"/>
    <x v="1"/>
    <x v="5"/>
    <x v="13"/>
    <x v="3"/>
    <x v="18"/>
    <s v="ACC-BOT-444"/>
    <n v="6.83"/>
    <n v="3"/>
    <x v="0"/>
    <n v="0"/>
    <s v="Google Pay"/>
    <x v="0"/>
    <s v="FALL5"/>
    <n v="2.7"/>
    <n v="20.490000000000002"/>
    <n v="12.39"/>
  </r>
  <r>
    <s v="PP-RYQNNA9J"/>
    <x v="65"/>
    <x v="991"/>
    <d v="1899-12-30T05:16:48"/>
    <x v="0"/>
    <x v="1"/>
    <x v="1"/>
    <x v="1"/>
    <x v="1"/>
    <x v="3"/>
    <s v="BOU-TUL-132"/>
    <n v="30.56"/>
    <n v="3"/>
    <x v="0"/>
    <n v="7.72"/>
    <s v="Cash"/>
    <x v="3"/>
    <s v="SPRING10"/>
    <n v="16.260000000000002"/>
    <n v="91.679999999999993"/>
    <n v="37.880000000000003"/>
  </r>
  <r>
    <s v="PP-MJZ1N0GD"/>
    <x v="18"/>
    <x v="313"/>
    <d v="1899-12-30T10:18:00"/>
    <x v="0"/>
    <x v="1"/>
    <x v="1"/>
    <x v="1"/>
    <x v="1"/>
    <x v="6"/>
    <s v="BOU-ROS-915"/>
    <n v="39.72"/>
    <n v="1"/>
    <x v="0"/>
    <n v="7.81"/>
    <s v="Google Pay"/>
    <x v="1"/>
    <s v="B2G1"/>
    <n v="22.22"/>
    <n v="39.72"/>
    <n v="12.42"/>
  </r>
  <r>
    <s v="PP-UZ5H0GK8"/>
    <x v="73"/>
    <x v="992"/>
    <d v="1899-12-30T08:27:00"/>
    <x v="2"/>
    <x v="0"/>
    <x v="2"/>
    <x v="1"/>
    <x v="1"/>
    <x v="3"/>
    <s v="BOU-TUL-170"/>
    <n v="34.42"/>
    <n v="2"/>
    <x v="4"/>
    <n v="0"/>
    <s v="Card"/>
    <x v="0"/>
    <s v="WINTER20"/>
    <n v="19.38"/>
    <n v="55.072000000000003"/>
    <n v="24.06"/>
  </r>
  <r>
    <s v="PP-5AWBJS03"/>
    <x v="60"/>
    <x v="993"/>
    <d v="1899-12-30T06:57:36"/>
    <x v="0"/>
    <x v="1"/>
    <x v="1"/>
    <x v="4"/>
    <x v="3"/>
    <x v="9"/>
    <s v="ACC-FLO-847"/>
    <n v="8.98"/>
    <n v="4"/>
    <x v="3"/>
    <n v="5.73"/>
    <s v="Card"/>
    <x v="2"/>
    <s v="SPRING10"/>
    <n v="3.38"/>
    <n v="30.532"/>
    <n v="15.32"/>
  </r>
  <r>
    <s v="PP-57G67J5E"/>
    <x v="86"/>
    <x v="994"/>
    <d v="1899-12-30T10:04:00"/>
    <x v="2"/>
    <x v="2"/>
    <x v="3"/>
    <x v="8"/>
    <x v="0"/>
    <x v="7"/>
    <s v="JEW-FLO-291"/>
    <n v="28.23"/>
    <n v="1"/>
    <x v="2"/>
    <n v="0"/>
    <s v=" Apple Pay"/>
    <x v="2"/>
    <s v="WINTER20"/>
    <n v="10.1"/>
    <n v="25.407"/>
    <n v="16.32"/>
  </r>
  <r>
    <s v="PP-QETGIEWI"/>
    <x v="321"/>
    <x v="995"/>
    <d v="1899-12-30T12:33:00"/>
    <x v="4"/>
    <x v="1"/>
    <x v="1"/>
    <x v="4"/>
    <x v="1"/>
    <x v="10"/>
    <s v="BOU-SUN-707"/>
    <n v="25.36"/>
    <n v="3"/>
    <x v="1"/>
    <n v="0"/>
    <s v="PayPal"/>
    <x v="3"/>
    <s v="SPRING10"/>
    <n v="12.18"/>
    <n v="72.275999999999996"/>
    <n v="37.56"/>
  </r>
  <r>
    <s v="PP-08LIUQDN"/>
    <x v="312"/>
    <x v="996"/>
    <d v="1899-12-30T20:24:00"/>
    <x v="0"/>
    <x v="1"/>
    <x v="1"/>
    <x v="5"/>
    <x v="0"/>
    <x v="0"/>
    <s v="JEW-BLO-520"/>
    <n v="16.09"/>
    <n v="2"/>
    <x v="2"/>
    <n v="3.67"/>
    <s v="Card"/>
    <x v="0"/>
    <s v="SPRING10"/>
    <n v="5.94"/>
    <n v="28.962"/>
    <n v="15.88"/>
  </r>
  <r>
    <s v="PP-ACNLMG9R"/>
    <x v="91"/>
    <x v="997"/>
    <d v="1899-12-30T10:33:36"/>
    <x v="0"/>
    <x v="1"/>
    <x v="1"/>
    <x v="1"/>
    <x v="0"/>
    <x v="0"/>
    <s v="JEW-BLO-468"/>
    <n v="18.63"/>
    <n v="3"/>
    <x v="0"/>
    <n v="3.35"/>
    <s v="UPI"/>
    <x v="0"/>
    <s v="B2G1"/>
    <n v="7.19"/>
    <n v="55.89"/>
    <n v="32.14"/>
  </r>
  <r>
    <s v="PP-UELC65EN"/>
    <x v="255"/>
    <x v="998"/>
    <d v="1899-12-30T12:28:48"/>
    <x v="2"/>
    <x v="1"/>
    <x v="1"/>
    <x v="2"/>
    <x v="3"/>
    <x v="12"/>
    <s v="ACC-PET-150"/>
    <n v="11.12"/>
    <n v="3"/>
    <x v="2"/>
    <n v="0"/>
    <s v="Google Pay"/>
    <x v="2"/>
    <s v="B2G1"/>
    <n v="4.42"/>
    <n v="30.024000000000001"/>
    <n v="18.09"/>
  </r>
  <r>
    <s v="PP-Y4II7VXT"/>
    <x v="16"/>
    <x v="999"/>
    <d v="1899-12-30T14:13:00"/>
    <x v="2"/>
    <x v="0"/>
    <x v="2"/>
    <x v="4"/>
    <x v="1"/>
    <x v="3"/>
    <s v="BOU-TUL-249"/>
    <n v="32.520000000000003"/>
    <n v="3"/>
    <x v="4"/>
    <n v="0"/>
    <s v="Cash"/>
    <x v="3"/>
    <s v="SPRING10"/>
    <n v="18.510000000000002"/>
    <n v="78.048000000000002"/>
    <n v="33.619999999999997"/>
  </r>
  <r>
    <s v="PP-H1LRA2AY"/>
    <x v="53"/>
    <x v="1000"/>
    <d v="1899-12-30T21:45:00"/>
    <x v="0"/>
    <x v="1"/>
    <x v="1"/>
    <x v="1"/>
    <x v="2"/>
    <x v="15"/>
    <s v="APP-ROS-922"/>
    <n v="26.14"/>
    <n v="1"/>
    <x v="3"/>
    <n v="5.56"/>
    <s v="Cash"/>
    <x v="0"/>
    <s v="FALL5"/>
    <m/>
    <n v="22.219000000000001"/>
    <n v="9.33"/>
  </r>
  <r>
    <s v="PP-AVO3OQ23"/>
    <x v="62"/>
    <x v="1001"/>
    <d v="1899-12-30T11:16:00"/>
    <x v="2"/>
    <x v="0"/>
    <x v="0"/>
    <x v="2"/>
    <x v="2"/>
    <x v="5"/>
    <s v="APP-SUN-421"/>
    <n v="40.43"/>
    <n v="4"/>
    <x v="1"/>
    <n v="0"/>
    <s v="Google Pay"/>
    <x v="0"/>
    <s v="B2G1"/>
    <n v="17.34"/>
    <n v="153.63399999999999"/>
    <n v="87.74"/>
  </r>
  <r>
    <s v="PP-U04VH8QH"/>
    <x v="226"/>
    <x v="1002"/>
    <d v="1899-12-30T00:30:00"/>
    <x v="2"/>
    <x v="1"/>
    <x v="1"/>
    <x v="5"/>
    <x v="3"/>
    <x v="16"/>
    <s v="ACC-PRE-468"/>
    <n v="29.53"/>
    <n v="3"/>
    <x v="1"/>
    <n v="0"/>
    <s v="Apple Pay"/>
    <x v="1"/>
    <s v="WINTER20"/>
    <n v="12.54"/>
    <n v="84.160499999999999"/>
    <n v="48.42"/>
  </r>
  <r>
    <s v="PP-PG5KF6PM"/>
    <x v="244"/>
    <x v="1003"/>
    <d v="1899-12-30T08:24:00"/>
    <x v="0"/>
    <x v="1"/>
    <x v="1"/>
    <x v="4"/>
    <x v="2"/>
    <x v="13"/>
    <s v="APP-LAV-895"/>
    <n v="25.31"/>
    <n v="2"/>
    <x v="1"/>
    <n v="3.68"/>
    <s v="PayPal"/>
    <x v="1"/>
    <s v="WINTER20"/>
    <n v="11.9"/>
    <n v="48.088999999999999"/>
    <n v="23.09"/>
  </r>
  <r>
    <s v="PP-VHTKLCII"/>
    <x v="346"/>
    <x v="1004"/>
    <d v="1899-12-30T13:27:00"/>
    <x v="2"/>
    <x v="2"/>
    <x v="3"/>
    <x v="2"/>
    <x v="1"/>
    <x v="6"/>
    <s v="BOU-ROS-765"/>
    <n v="38.08"/>
    <n v="2"/>
    <x v="2"/>
    <n v="0"/>
    <s v="Cash"/>
    <x v="2"/>
    <s v="SPRING10"/>
    <n v="20.12"/>
    <n v="68.543999999999997"/>
    <n v="32.33"/>
  </r>
  <r>
    <s v="PP-4R3WQZT9"/>
    <x v="14"/>
    <x v="1005"/>
    <d v="1899-12-30T08:43:00"/>
    <x v="3"/>
    <x v="1"/>
    <x v="1"/>
    <x v="1"/>
    <x v="1"/>
    <x v="3"/>
    <s v="BOU-TUL-218"/>
    <n v="36.409999999999997"/>
    <n v="1"/>
    <x v="0"/>
    <n v="4.04"/>
    <s v="Card"/>
    <x v="2"/>
    <s v="VIP25"/>
    <n v="19.440000000000001"/>
    <n v="36.409999999999997"/>
    <n v="14.34"/>
  </r>
  <r>
    <s v="PP-QJ3D2LQU"/>
    <x v="235"/>
    <x v="1006"/>
    <d v="1899-12-30T00:43:12"/>
    <x v="0"/>
    <x v="0"/>
    <x v="0"/>
    <x v="0"/>
    <x v="1"/>
    <x v="8"/>
    <s v="BOU-LIL-676"/>
    <n v="37.340000000000003"/>
    <n v="3"/>
    <x v="3"/>
    <n v="0"/>
    <s v="Card"/>
    <x v="2"/>
    <s v="VIP25"/>
    <n v="20.16"/>
    <n v="95.217000000000013"/>
    <n v="43.81"/>
  </r>
  <r>
    <s v="PP-DCZA99W6"/>
    <x v="198"/>
    <x v="1007"/>
    <d v="1899-12-30T02:09:36"/>
    <x v="2"/>
    <x v="0"/>
    <x v="0"/>
    <x v="10"/>
    <x v="2"/>
    <x v="4"/>
    <s v="APP-DAH-117"/>
    <n v="18.45"/>
    <n v="1"/>
    <x v="2"/>
    <n v="3.5"/>
    <s v="Cash"/>
    <x v="3"/>
    <s v="B2G1"/>
    <n v="8.02"/>
    <n v="16.605"/>
    <n v="9.39"/>
  </r>
  <r>
    <s v="PP-BJ1NPKMX"/>
    <x v="128"/>
    <x v="1008"/>
    <d v="1899-12-30T04:38:00"/>
    <x v="0"/>
    <x v="0"/>
    <x v="2"/>
    <x v="2"/>
    <x v="2"/>
    <x v="14"/>
    <s v="APP-PEO-276"/>
    <n v="16.670000000000002"/>
    <n v="1"/>
    <x v="1"/>
    <n v="4.5"/>
    <s v="Cash"/>
    <x v="0"/>
    <s v="B2G1"/>
    <n v="7.27"/>
    <n v="15.836500000000001"/>
    <n v="6.01"/>
  </r>
  <r>
    <s v="PP-1WJJPYJX"/>
    <x v="150"/>
    <x v="1009"/>
    <d v="1899-12-30T14:06:00"/>
    <x v="2"/>
    <x v="0"/>
    <x v="0"/>
    <x v="5"/>
    <x v="3"/>
    <x v="16"/>
    <s v="ACC-PRE-496"/>
    <n v="28.3"/>
    <n v="3"/>
    <x v="2"/>
    <n v="0"/>
    <s v="UPI"/>
    <x v="1"/>
    <s v="VIP25"/>
    <n v="11.57"/>
    <n v="76.410000000000011"/>
    <n v="45.17"/>
  </r>
  <r>
    <s v="PP-78P0OPVV"/>
    <x v="330"/>
    <x v="1010"/>
    <d v="1899-12-30T02:52:48"/>
    <x v="0"/>
    <x v="1"/>
    <x v="5"/>
    <x v="5"/>
    <x v="0"/>
    <x v="11"/>
    <s v="JEW-PET-711"/>
    <n v="23.26"/>
    <n v="2"/>
    <x v="0"/>
    <n v="5.51"/>
    <s v="Card"/>
    <x v="2"/>
    <s v="No Promo"/>
    <n v="9.48"/>
    <n v="46.52"/>
    <n v="23.98"/>
  </r>
  <r>
    <s v="PP-5AM0KHCU"/>
    <x v="347"/>
    <x v="1011"/>
    <d v="1899-12-30T02:38:24"/>
    <x v="2"/>
    <x v="1"/>
    <x v="1"/>
    <x v="5"/>
    <x v="0"/>
    <x v="0"/>
    <s v="JEW-BLO-898"/>
    <n v="20.41"/>
    <n v="2"/>
    <x v="0"/>
    <n v="0"/>
    <s v="Cash"/>
    <x v="1"/>
    <s v="SPRING10"/>
    <n v="8.07"/>
    <n v="40.82"/>
    <n v="24.68"/>
  </r>
  <r>
    <s v="PP-X6CWZXSK"/>
    <x v="14"/>
    <x v="1012"/>
    <d v="1899-12-30T10:33:36"/>
    <x v="2"/>
    <x v="1"/>
    <x v="1"/>
    <x v="1"/>
    <x v="0"/>
    <x v="0"/>
    <s v="JEW-BLO-186"/>
    <n v="18.38"/>
    <n v="2"/>
    <x v="0"/>
    <n v="0"/>
    <s v="Card"/>
    <x v="0"/>
    <s v="FREESHIP"/>
    <n v="7.26"/>
    <n v="36.76"/>
    <n v="22.24"/>
  </r>
  <r>
    <s v="PP-RUJLAN5U"/>
    <x v="172"/>
    <x v="1013"/>
    <d v="1899-12-30T07:40:48"/>
    <x v="2"/>
    <x v="0"/>
    <x v="0"/>
    <x v="1"/>
    <x v="1"/>
    <x v="6"/>
    <s v="BOU-ROS-295"/>
    <n v="39.020000000000003"/>
    <n v="3"/>
    <x v="3"/>
    <n v="0"/>
    <s v="Cash"/>
    <x v="0"/>
    <s v="FALL5"/>
    <n v="21.28"/>
    <n v="99.501000000000005"/>
    <n v="45.24"/>
  </r>
  <r>
    <s v="PP-RL511Y2A"/>
    <x v="115"/>
    <x v="1014"/>
    <d v="1899-12-30T02:14:00"/>
    <x v="2"/>
    <x v="0"/>
    <x v="0"/>
    <x v="1"/>
    <x v="1"/>
    <x v="1"/>
    <s v="BOU-ORC-958"/>
    <n v="51.5"/>
    <n v="3"/>
    <x v="0"/>
    <n v="0"/>
    <s v="UPI"/>
    <x v="0"/>
    <s v="WINTER20"/>
    <n v="26.26"/>
    <n v="154.5"/>
    <n v="75.72"/>
  </r>
  <r>
    <s v="PP-2TK3Q3NL"/>
    <x v="297"/>
    <x v="1015"/>
    <d v="1899-12-30T23:00:00"/>
    <x v="2"/>
    <x v="0"/>
    <x v="0"/>
    <x v="4"/>
    <x v="0"/>
    <x v="7"/>
    <s v="JEW-FLO-172"/>
    <n v="30.25"/>
    <n v="2"/>
    <x v="4"/>
    <n v="0"/>
    <s v="PayPal"/>
    <x v="3"/>
    <s v="petalpulse"/>
    <n v="10.82"/>
    <n v="48.400000000000006"/>
    <n v="31.09"/>
  </r>
  <r>
    <s v="PP-DKAIPK03"/>
    <x v="98"/>
    <x v="1016"/>
    <d v="1899-12-30T04:08:00"/>
    <x v="3"/>
    <x v="0"/>
    <x v="0"/>
    <x v="10"/>
    <x v="2"/>
    <x v="19"/>
    <s v="APP-LAV-273"/>
    <n v="21.68"/>
    <n v="2"/>
    <x v="1"/>
    <n v="0"/>
    <s v="UPI"/>
    <x v="1"/>
    <s v="FREESHIP"/>
    <n v="10.38"/>
    <n v="41.192"/>
    <n v="21.47"/>
  </r>
  <r>
    <s v="PP-AZPSM5TR"/>
    <x v="164"/>
    <x v="1017"/>
    <d v="1899-12-30T00:33:00"/>
    <x v="2"/>
    <x v="1"/>
    <x v="1"/>
    <x v="1"/>
    <x v="0"/>
    <x v="0"/>
    <s v="JEW-BLO-182"/>
    <n v="14.85"/>
    <n v="1"/>
    <x v="2"/>
    <n v="0"/>
    <s v="Apple Pay"/>
    <x v="2"/>
    <s v="petalpulse"/>
    <n v="5.65"/>
    <n v="13.365"/>
    <n v="8.2799999999999994"/>
  </r>
  <r>
    <s v="PP-YY4GV4F4"/>
    <x v="196"/>
    <x v="1018"/>
    <d v="1899-12-30T07:26:24"/>
    <x v="2"/>
    <x v="1"/>
    <x v="1"/>
    <x v="4"/>
    <x v="2"/>
    <x v="4"/>
    <s v="NA"/>
    <n v="19.72"/>
    <n v="2"/>
    <x v="0"/>
    <n v="0"/>
    <s v="Cash"/>
    <x v="3"/>
    <s v="VIP25"/>
    <n v="8.6300000000000008"/>
    <n v="39.44"/>
    <n v="22.18"/>
  </r>
  <r>
    <s v="PP-QNQ0ECIB"/>
    <x v="143"/>
    <x v="1019"/>
    <d v="1899-12-30T13:33:00"/>
    <x v="2"/>
    <x v="1"/>
    <x v="1"/>
    <x v="4"/>
    <x v="2"/>
    <x v="14"/>
    <s v="APP-PEO-298"/>
    <n v="22.14"/>
    <n v="4"/>
    <x v="4"/>
    <n v="0"/>
    <s v="Card"/>
    <x v="3"/>
    <s v="No Promo"/>
    <n v="10.38"/>
    <n v="70.847999999999999"/>
    <n v="37.630000000000003"/>
  </r>
  <r>
    <s v="PP-A7CJ146K"/>
    <x v="208"/>
    <x v="1020"/>
    <d v="1899-12-30T02:29:00"/>
    <x v="0"/>
    <x v="0"/>
    <x v="0"/>
    <x v="2"/>
    <x v="0"/>
    <x v="7"/>
    <s v="JEW-FLO-872"/>
    <n v="32"/>
    <n v="2"/>
    <x v="1"/>
    <n v="6.68"/>
    <s v="Cash "/>
    <x v="1"/>
    <s v="No Promo"/>
    <n v="12.47"/>
    <n v="60.8"/>
    <n v="32.770000000000003"/>
  </r>
  <r>
    <s v="PP-JPGZ6TPB"/>
    <x v="123"/>
    <x v="21"/>
    <d v="1899-12-30T16:41:00"/>
    <x v="0"/>
    <x v="2"/>
    <x v="4"/>
    <x v="2"/>
    <x v="1"/>
    <x v="1"/>
    <s v="BOU-ORC-721"/>
    <n v="51.62"/>
    <n v="2"/>
    <x v="3"/>
    <n v="0.69"/>
    <s v="Apple Pay"/>
    <x v="1"/>
    <s v="SUMMER15"/>
    <n v="27.35"/>
    <n v="87.753999999999991"/>
    <n v="40.81"/>
  </r>
  <r>
    <s v="PP-LT4OPQSL"/>
    <x v="33"/>
    <x v="472"/>
    <d v="1899-12-30T11:00:00"/>
    <x v="0"/>
    <x v="0"/>
    <x v="0"/>
    <x v="4"/>
    <x v="3"/>
    <x v="20"/>
    <s v="ACC-FLO-893"/>
    <n v="13.92"/>
    <n v="6"/>
    <x v="3"/>
    <n v="3.94"/>
    <s v="Card"/>
    <x v="2"/>
    <s v="No Promo"/>
    <n v="5.78"/>
    <n v="70.99199999999999"/>
    <n v="38.950000000000003"/>
  </r>
  <r>
    <s v="PP-D1J6Q6GD"/>
    <x v="151"/>
    <x v="1021"/>
    <d v="1899-12-30T22:42:00"/>
    <x v="2"/>
    <x v="0"/>
    <x v="0"/>
    <x v="1"/>
    <x v="0"/>
    <x v="2"/>
    <s v="jew-vin-802"/>
    <n v="14.2"/>
    <n v="1"/>
    <x v="1"/>
    <n v="0"/>
    <s v="Apple Pay"/>
    <x v="3"/>
    <s v="B2G1"/>
    <n v="5.25"/>
    <n v="13.489999999999998"/>
    <n v="8.5"/>
  </r>
  <r>
    <s v="PP-G3MXD7KV"/>
    <x v="336"/>
    <x v="394"/>
    <d v="1899-12-30T07:40:48"/>
    <x v="2"/>
    <x v="0"/>
    <x v="0"/>
    <x v="2"/>
    <x v="3"/>
    <x v="18"/>
    <s v="ACC-BOT-422"/>
    <n v="6.64"/>
    <n v="4"/>
    <x v="4"/>
    <n v="0"/>
    <s v=" Card"/>
    <x v="1"/>
    <s v="SPRING10"/>
    <n v="2.57"/>
    <n v="21.248000000000001"/>
    <n v="13.02"/>
  </r>
  <r>
    <s v="PP-S13PMNCY"/>
    <x v="188"/>
    <x v="1022"/>
    <d v="1899-12-30T10:00:00"/>
    <x v="2"/>
    <x v="0"/>
    <x v="0"/>
    <x v="4"/>
    <x v="2"/>
    <x v="14"/>
    <s v="APP-PEO-793"/>
    <n v="20.3"/>
    <n v="1"/>
    <x v="2"/>
    <n v="0"/>
    <s v="NA"/>
    <x v="1"/>
    <s v="petalpulse"/>
    <n v="9.35"/>
    <n v="18.27"/>
    <n v="9.86"/>
  </r>
  <r>
    <s v="PP-J88QEOZ0"/>
    <x v="26"/>
    <x v="833"/>
    <d v="1899-12-30T08:24:00"/>
    <x v="0"/>
    <x v="0"/>
    <x v="0"/>
    <x v="1"/>
    <x v="1"/>
    <x v="6"/>
    <s v="BOU-ROS-773"/>
    <n v="37.840000000000003"/>
    <n v="3"/>
    <x v="1"/>
    <n v="0"/>
    <s v="UPI"/>
    <x v="2"/>
    <s v="FREESHIP"/>
    <n v="18.98"/>
    <n v="107.84400000000001"/>
    <n v="53.75"/>
  </r>
  <r>
    <s v="PP-KNC8XLQS"/>
    <x v="126"/>
    <x v="1023"/>
    <d v="1899-12-30T21:27:00"/>
    <x v="2"/>
    <x v="0"/>
    <x v="0"/>
    <x v="5"/>
    <x v="3"/>
    <x v="12"/>
    <s v="ACC-PET-267"/>
    <n v="11.59"/>
    <n v="3"/>
    <x v="0"/>
    <n v="0"/>
    <s v="UPI"/>
    <x v="0"/>
    <s v="FREESHIP"/>
    <n v="4.5"/>
    <n v="34.769999999999996"/>
    <n v="21.27"/>
  </r>
  <r>
    <s v="PP-AA8RC080"/>
    <x v="293"/>
    <x v="1024"/>
    <d v="1899-12-30T18:44:00"/>
    <x v="2"/>
    <x v="1"/>
    <x v="1"/>
    <x v="5"/>
    <x v="0"/>
    <x v="0"/>
    <s v="JEW-BLO-780"/>
    <n v="15.14"/>
    <n v="1"/>
    <x v="0"/>
    <n v="0"/>
    <s v="Google Pay "/>
    <x v="2"/>
    <s v="No Promo"/>
    <n v="5.42"/>
    <n v="15.14"/>
    <n v="9.7200000000000006"/>
  </r>
  <r>
    <s v="PP-3O7DCAIM"/>
    <x v="348"/>
    <x v="1025"/>
    <d v="1899-12-30T20:11:00"/>
    <x v="2"/>
    <x v="1"/>
    <x v="5"/>
    <x v="5"/>
    <x v="3"/>
    <x v="16"/>
    <s v="ACC-PRE-578"/>
    <n v="29.04"/>
    <n v="2"/>
    <x v="0"/>
    <n v="0"/>
    <s v="Card"/>
    <x v="0"/>
    <s v="petalpulse"/>
    <n v="10.58"/>
    <n v="58.08"/>
    <n v="36.92"/>
  </r>
  <r>
    <s v="PP-KIXFV5PW"/>
    <x v="122"/>
    <x v="446"/>
    <d v="1899-12-30T02:24:00"/>
    <x v="2"/>
    <x v="1"/>
    <x v="5"/>
    <x v="2"/>
    <x v="1"/>
    <x v="10"/>
    <s v="BOU-SUN-196"/>
    <n v="25.82"/>
    <n v="1"/>
    <x v="0"/>
    <n v="0"/>
    <s v="UPI"/>
    <x v="0"/>
    <s v="No Promo"/>
    <n v="13.62"/>
    <n v="25.82"/>
    <n v="12.2"/>
  </r>
  <r>
    <s v="PP-TA67J5L3"/>
    <x v="171"/>
    <x v="1026"/>
    <d v="1899-12-30T08:24:00"/>
    <x v="2"/>
    <x v="0"/>
    <x v="0"/>
    <x v="1"/>
    <x v="0"/>
    <x v="2"/>
    <s v="JEW-VIN-725"/>
    <n v="14.46"/>
    <n v="1"/>
    <x v="1"/>
    <n v="3.5"/>
    <s v="Apple Pay"/>
    <x v="1"/>
    <s v="FALL5"/>
    <n v="5.04"/>
    <n v="13.737"/>
    <n v="8.9499999999999993"/>
  </r>
  <r>
    <s v="PP-4DNKSEKN"/>
    <x v="247"/>
    <x v="234"/>
    <d v="1899-12-30T00:50:00"/>
    <x v="0"/>
    <x v="1"/>
    <x v="1"/>
    <x v="5"/>
    <x v="2"/>
    <x v="4"/>
    <s v="APP-DAH-811"/>
    <n v="21.54"/>
    <n v="1"/>
    <x v="2"/>
    <n v="1.1200000000000001"/>
    <s v="Cash"/>
    <x v="1"/>
    <s v="B2G1"/>
    <n v="10.59"/>
    <n v="19.385999999999999"/>
    <n v="9.1300000000000008"/>
  </r>
  <r>
    <s v="PP-KD8WH98E"/>
    <x v="135"/>
    <x v="1027"/>
    <d v="1899-12-30T11:16:48"/>
    <x v="2"/>
    <x v="1"/>
    <x v="1"/>
    <x v="6"/>
    <x v="3"/>
    <x v="12"/>
    <s v="ACC-PET-491"/>
    <n v="10.53"/>
    <n v="3"/>
    <x v="0"/>
    <n v="0"/>
    <s v="Apple Pay"/>
    <x v="3"/>
    <s v="SPRING10"/>
    <n v="4.26"/>
    <n v="31.589999999999996"/>
    <n v="18.809999999999999"/>
  </r>
  <r>
    <s v="PP-S73HRBAL"/>
    <x v="168"/>
    <x v="1028"/>
    <d v="1899-12-30T06:58:00"/>
    <x v="0"/>
    <x v="1"/>
    <x v="1"/>
    <x v="4"/>
    <x v="0"/>
    <x v="2"/>
    <s v="JEW-VIN-128"/>
    <n v="13.36"/>
    <n v="1"/>
    <x v="2"/>
    <n v="4.84"/>
    <s v="Cash"/>
    <x v="0"/>
    <s v="SPRING10"/>
    <n v="5.32"/>
    <n v="12.023999999999999"/>
    <n v="4.09"/>
  </r>
  <r>
    <s v="PP-KDA6N9PD"/>
    <x v="319"/>
    <x v="1029"/>
    <d v="1899-12-30T02:38:24"/>
    <x v="0"/>
    <x v="0"/>
    <x v="0"/>
    <x v="6"/>
    <x v="0"/>
    <x v="7"/>
    <s v="JEW-FLO-329"/>
    <n v="32.44"/>
    <n v="2"/>
    <x v="0"/>
    <n v="4.12"/>
    <s v="UPI"/>
    <x v="3"/>
    <s v="SUMMER15"/>
    <n v="11.86"/>
    <n v="64.88"/>
    <m/>
  </r>
  <r>
    <s v="PP-H0SU3PUF"/>
    <x v="128"/>
    <x v="1030"/>
    <d v="1899-12-30T05:06:00"/>
    <x v="2"/>
    <x v="0"/>
    <x v="0"/>
    <x v="2"/>
    <x v="0"/>
    <x v="17"/>
    <s v="JEW-DAI-904"/>
    <n v="14.45"/>
    <m/>
    <x v="2"/>
    <n v="3.5"/>
    <s v="Card"/>
    <x v="0"/>
    <s v="SUMMER15"/>
    <n v="4.96"/>
    <n v="0"/>
    <n v="34.159999999999997"/>
  </r>
  <r>
    <s v="PP-E3OPM3XP"/>
    <x v="269"/>
    <x v="1031"/>
    <d v="1899-12-30T23:14:00"/>
    <x v="2"/>
    <x v="1"/>
    <x v="1"/>
    <x v="4"/>
    <x v="2"/>
    <x v="13"/>
    <s v="APP-LAV-630"/>
    <n v="21.33"/>
    <n v="3"/>
    <x v="4"/>
    <n v="0"/>
    <s v=" Card"/>
    <x v="0"/>
    <s v="VIP25"/>
    <n v="9.35"/>
    <n v="51.192"/>
    <n v="28.75"/>
  </r>
  <r>
    <s v="PP-7EV1KGVX"/>
    <x v="135"/>
    <x v="1032"/>
    <d v="1899-12-30T13:49:00"/>
    <x v="2"/>
    <x v="0"/>
    <x v="0"/>
    <x v="4"/>
    <x v="3"/>
    <x v="9"/>
    <s v="ACC-FLO-100"/>
    <n v="8.86"/>
    <n v="1"/>
    <x v="3"/>
    <n v="0"/>
    <s v="Card"/>
    <x v="0"/>
    <s v="petalpulse"/>
    <n v="3.52"/>
    <n v="7.5309999999999997"/>
    <n v="4.54"/>
  </r>
  <r>
    <s v="PP-8NECCL5B"/>
    <x v="237"/>
    <x v="1033"/>
    <d v="1899-12-30T17:42:00"/>
    <x v="2"/>
    <x v="1"/>
    <x v="1"/>
    <x v="8"/>
    <x v="2"/>
    <x v="14"/>
    <s v="APP-PEO-202"/>
    <n v="18.14"/>
    <n v="2"/>
    <x v="3"/>
    <n v="0"/>
    <s v="Cash"/>
    <x v="1"/>
    <s v="FREESHIP"/>
    <n v="8.9499999999999993"/>
    <n v="30.838000000000001"/>
    <n v="15.62"/>
  </r>
  <r>
    <s v="PP-1YB606RP"/>
    <x v="7"/>
    <x v="1034"/>
    <d v="1899-12-30T05:01:00"/>
    <x v="3"/>
    <x v="0"/>
    <x v="0"/>
    <x v="3"/>
    <x v="2"/>
    <x v="5"/>
    <s v="app-sun-482"/>
    <n v="44.1"/>
    <m/>
    <x v="3"/>
    <n v="0"/>
    <s v="UPI"/>
    <x v="3"/>
    <s v="FREESHIP"/>
    <n v="20.83"/>
    <n v="0"/>
    <n v="59.34"/>
  </r>
  <r>
    <s v="PP-QZ3MXJNO"/>
    <x v="93"/>
    <x v="90"/>
    <d v="1899-12-30T03:42:00"/>
    <x v="0"/>
    <x v="0"/>
    <x v="0"/>
    <x v="1"/>
    <x v="3"/>
    <x v="9"/>
    <s v="ACC-FLO-342"/>
    <n v="8.7100000000000009"/>
    <n v="1"/>
    <x v="3"/>
    <n v="6.5"/>
    <s v="Apple Pay"/>
    <x v="2"/>
    <s v="B2G1"/>
    <n v="3.66"/>
    <n v="7.4035000000000002"/>
    <n v="7.0000000000000007E-2"/>
  </r>
  <r>
    <s v="PP-6BWYPAE9"/>
    <x v="189"/>
    <x v="1035"/>
    <d v="1899-12-30T07:50:00"/>
    <x v="4"/>
    <x v="1"/>
    <x v="1"/>
    <x v="1"/>
    <x v="3"/>
    <x v="9"/>
    <s v="ACC-FLO-698"/>
    <n v="7.76"/>
    <n v="3"/>
    <x v="2"/>
    <n v="0"/>
    <s v="Apple Pay"/>
    <x v="3"/>
    <s v="FREESHIP"/>
    <n v="2.79"/>
    <n v="20.952000000000002"/>
    <n v="13.42"/>
  </r>
  <r>
    <s v="PP-7U9D56TS"/>
    <x v="23"/>
    <x v="431"/>
    <d v="1899-12-30T07:28:00"/>
    <x v="4"/>
    <x v="0"/>
    <x v="0"/>
    <x v="4"/>
    <x v="1"/>
    <x v="6"/>
    <s v="BOU-ROS-217"/>
    <n v="40.97"/>
    <n v="2"/>
    <x v="1"/>
    <n v="0"/>
    <s v="Card"/>
    <x v="3"/>
    <s v="B2G1"/>
    <n v="19.95"/>
    <n v="77.842999999999989"/>
    <n v="39.94"/>
  </r>
  <r>
    <s v="PP-0MPM6UI1"/>
    <x v="154"/>
    <x v="1036"/>
    <d v="1899-12-30T11:43:00"/>
    <x v="2"/>
    <x v="1"/>
    <x v="1"/>
    <x v="4"/>
    <x v="0"/>
    <x v="0"/>
    <s v="JEW-BLO-499"/>
    <n v="17.04"/>
    <n v="3"/>
    <x v="2"/>
    <n v="3.5"/>
    <s v="Card"/>
    <x v="1"/>
    <s v="FALL5"/>
    <n v="5.99"/>
    <n v="46.007999999999996"/>
    <n v="29.84"/>
  </r>
  <r>
    <s v="PP-MFGTY75Z"/>
    <x v="208"/>
    <x v="1037"/>
    <d v="1899-12-30T10:25:00"/>
    <x v="3"/>
    <x v="1"/>
    <x v="5"/>
    <x v="2"/>
    <x v="1"/>
    <x v="1"/>
    <s v="BOU-ORC-827"/>
    <n v="52.21"/>
    <n v="3"/>
    <x v="0"/>
    <n v="5.23"/>
    <s v="Google Pay"/>
    <x v="1"/>
    <s v="VIP25"/>
    <n v="25.37"/>
    <n v="156.63"/>
    <n v="77.12"/>
  </r>
  <r>
    <s v="PP-LQSJ2QS9"/>
    <x v="336"/>
    <x v="1038"/>
    <d v="1899-12-30T05:30:00"/>
    <x v="2"/>
    <x v="0"/>
    <x v="0"/>
    <x v="2"/>
    <x v="2"/>
    <x v="15"/>
    <s v="APP-ROS-292"/>
    <n v="24.18"/>
    <n v="3"/>
    <x v="2"/>
    <n v="0"/>
    <s v="Card"/>
    <x v="3"/>
    <s v="FREESHIP"/>
    <n v="10.32"/>
    <n v="65.286000000000001"/>
    <n v="37.42"/>
  </r>
  <r>
    <s v="PP-KCA0OEHL"/>
    <x v="265"/>
    <x v="1039"/>
    <d v="1899-12-30T11:03:00"/>
    <x v="2"/>
    <x v="0"/>
    <x v="0"/>
    <x v="1"/>
    <x v="3"/>
    <x v="20"/>
    <s v="ACC-FLO-505"/>
    <n v="13.55"/>
    <n v="3"/>
    <x v="0"/>
    <n v="0"/>
    <s v="Google Pay"/>
    <x v="0"/>
    <s v="petalpulse"/>
    <n v="5.33"/>
    <n v="40.650000000000006"/>
    <n v="24.66"/>
  </r>
  <r>
    <s v="PP-OQVZ9IZR"/>
    <x v="311"/>
    <x v="1040"/>
    <d v="1899-12-30T09:17:00"/>
    <x v="0"/>
    <x v="0"/>
    <x v="2"/>
    <x v="4"/>
    <x v="1"/>
    <x v="10"/>
    <s v="BOU-SUN-400"/>
    <n v="23.73"/>
    <n v="1"/>
    <x v="0"/>
    <n v="5.0599999999999996"/>
    <s v="Card"/>
    <x v="1"/>
    <s v="SUMMER15"/>
    <n v="12.21"/>
    <n v="23.73"/>
    <n v="8.23"/>
  </r>
  <r>
    <s v="PP-VZWMCOVO"/>
    <x v="32"/>
    <x v="1041"/>
    <d v="1899-12-30T08:33:00"/>
    <x v="2"/>
    <x v="0"/>
    <x v="0"/>
    <x v="4"/>
    <x v="1"/>
    <x v="10"/>
    <s v="BOU-SUN-542"/>
    <n v="28.58"/>
    <n v="2"/>
    <x v="0"/>
    <n v="0"/>
    <s v="Cash"/>
    <x v="2"/>
    <s v="VIP25"/>
    <n v="14.34"/>
    <n v="57.16"/>
    <n v="28.48"/>
  </r>
  <r>
    <s v="PP-KTCM2VSS"/>
    <x v="213"/>
    <x v="591"/>
    <d v="1899-12-30T00:58:00"/>
    <x v="2"/>
    <x v="0"/>
    <x v="0"/>
    <x v="5"/>
    <x v="0"/>
    <x v="7"/>
    <s v="JEW-FLO-567"/>
    <n v="29.59"/>
    <n v="2"/>
    <x v="2"/>
    <n v="0"/>
    <s v="Google Pay"/>
    <x v="3"/>
    <s v="SUMMER15"/>
    <n v="12.12"/>
    <n v="53.262"/>
    <n v="31.45"/>
  </r>
  <r>
    <s v="PP-HJOFPC6X"/>
    <x v="265"/>
    <x v="1042"/>
    <d v="1899-12-30T23:15:00"/>
    <x v="2"/>
    <x v="1"/>
    <x v="1"/>
    <x v="2"/>
    <x v="1"/>
    <x v="1"/>
    <s v="BOU-ORC-806"/>
    <n v="56.62"/>
    <n v="5"/>
    <x v="3"/>
    <n v="0"/>
    <s v="Cash"/>
    <x v="4"/>
    <s v="FREESHIP"/>
    <m/>
    <n v="240.63499999999996"/>
    <n v="114.11"/>
  </r>
  <r>
    <s v="PP-7XWQX9PV"/>
    <x v="316"/>
    <x v="1043"/>
    <d v="1899-12-30T07:54:00"/>
    <x v="2"/>
    <x v="0"/>
    <x v="0"/>
    <x v="2"/>
    <x v="3"/>
    <x v="18"/>
    <s v="ACC-BOT-796"/>
    <n v="7.5"/>
    <n v="3"/>
    <x v="2"/>
    <n v="0"/>
    <s v="Cash"/>
    <x v="1"/>
    <s v="WINTER20"/>
    <n v="2.95"/>
    <n v="20.25"/>
    <n v="12.28"/>
  </r>
  <r>
    <s v="PP-VFXP2IR5"/>
    <x v="125"/>
    <x v="1044"/>
    <d v="1899-12-30T02:25:00"/>
    <x v="2"/>
    <x v="1"/>
    <x v="1"/>
    <x v="2"/>
    <x v="0"/>
    <x v="17"/>
    <s v="JEW-DAI-630"/>
    <n v="15.42"/>
    <n v="1"/>
    <x v="0"/>
    <n v="0"/>
    <s v="Google Pay"/>
    <x v="1"/>
    <s v="FALL5"/>
    <n v="6.25"/>
    <n v="15.42"/>
    <n v="9.17"/>
  </r>
  <r>
    <s v="PP-W2WXNJZH"/>
    <x v="116"/>
    <x v="857"/>
    <d v="1899-12-30T01:25:00"/>
    <x v="2"/>
    <x v="0"/>
    <x v="0"/>
    <x v="4"/>
    <x v="1"/>
    <x v="8"/>
    <s v="BOU-LIL-916"/>
    <n v="28.75"/>
    <n v="2"/>
    <x v="4"/>
    <n v="0"/>
    <s v="Cash "/>
    <x v="1"/>
    <s v="FREESHIP"/>
    <n v="15.27"/>
    <n v="46"/>
    <n v="21.57"/>
  </r>
  <r>
    <s v="PP-4DW7AWIM"/>
    <x v="8"/>
    <x v="1045"/>
    <d v="1899-12-30T04:04:00"/>
    <x v="0"/>
    <x v="0"/>
    <x v="0"/>
    <x v="5"/>
    <x v="3"/>
    <x v="20"/>
    <s v="acc-flo-433"/>
    <n v="15.72"/>
    <n v="1"/>
    <x v="4"/>
    <n v="5.99"/>
    <s v="Card"/>
    <x v="1"/>
    <s v="WINTER20"/>
    <n v="7.11"/>
    <n v="12.576000000000001"/>
    <n v="2.99"/>
  </r>
  <r>
    <s v="PP-0MMBZ5EJ"/>
    <x v="7"/>
    <x v="1046"/>
    <d v="1899-12-30T21:32:00"/>
    <x v="5"/>
    <x v="0"/>
    <x v="0"/>
    <x v="5"/>
    <x v="2"/>
    <x v="4"/>
    <s v="APP-DAH-233"/>
    <n v="17.43"/>
    <n v="1"/>
    <x v="4"/>
    <n v="0"/>
    <s v="Cash"/>
    <x v="3"/>
    <s v="SPRING10"/>
    <n v="8.48"/>
    <n v="13.944000000000001"/>
    <n v="7.16"/>
  </r>
  <r>
    <s v="PP-EPEKGVZP"/>
    <x v="349"/>
    <x v="1047"/>
    <d v="1899-12-30T02:12:00"/>
    <x v="0"/>
    <x v="1"/>
    <x v="1"/>
    <x v="2"/>
    <x v="0"/>
    <x v="7"/>
    <s v="JEW-FLO-633"/>
    <n v="32.11"/>
    <n v="3"/>
    <x v="3"/>
    <n v="5.58"/>
    <s v="Cash"/>
    <x v="1"/>
    <s v="SPRING10"/>
    <n v="13"/>
    <n v="81.880499999999998"/>
    <n v="45.1"/>
  </r>
  <r>
    <s v="PP-K12QL4NX"/>
    <x v="130"/>
    <x v="814"/>
    <d v="1899-12-30T15:29:00"/>
    <x v="2"/>
    <x v="1"/>
    <x v="1"/>
    <x v="2"/>
    <x v="1"/>
    <x v="8"/>
    <s v="BOU-LIL-764"/>
    <n v="40.21"/>
    <n v="2"/>
    <x v="0"/>
    <n v="0"/>
    <s v="Apple Pay"/>
    <x v="2"/>
    <s v="WINTER20"/>
    <n v="22.05"/>
    <n v="80.42"/>
    <m/>
  </r>
  <r>
    <s v="PP-OEGEZQ0X"/>
    <x v="274"/>
    <x v="150"/>
    <d v="1899-12-30T14:59:00"/>
    <x v="3"/>
    <x v="0"/>
    <x v="0"/>
    <x v="4"/>
    <x v="1"/>
    <x v="8"/>
    <s v="BOU-LIL-519"/>
    <n v="34.97"/>
    <n v="2"/>
    <x v="3"/>
    <n v="4.5199999999999996"/>
    <s v="UPI"/>
    <x v="1"/>
    <s v="SUMMER15"/>
    <m/>
    <n v="59.448999999999998"/>
    <n v="28.26"/>
  </r>
  <r>
    <s v="PP-044YMJD3"/>
    <x v="323"/>
    <x v="1048"/>
    <d v="1899-12-30T23:36:00"/>
    <x v="2"/>
    <x v="1"/>
    <x v="1"/>
    <x v="1"/>
    <x v="1"/>
    <x v="8"/>
    <s v="BOU-LIL-574"/>
    <n v="26.6"/>
    <n v="2"/>
    <x v="4"/>
    <n v="0"/>
    <s v="Google Pay"/>
    <x v="0"/>
    <s v="SPRING10"/>
    <n v="14.16"/>
    <n v="42.56"/>
    <n v="19.899999999999999"/>
  </r>
  <r>
    <s v="PP-QB9GFEDH"/>
    <x v="267"/>
    <x v="1049"/>
    <d v="1899-12-30T23:46:00"/>
    <x v="2"/>
    <x v="0"/>
    <x v="0"/>
    <x v="2"/>
    <x v="3"/>
    <x v="20"/>
    <s v="ACC-FLO-132"/>
    <n v="14.85"/>
    <n v="2"/>
    <x v="0"/>
    <n v="0"/>
    <s v="Apple Pay"/>
    <x v="3"/>
    <s v="No Promo"/>
    <n v="5.42"/>
    <n v="29.7"/>
    <n v="18.86"/>
  </r>
  <r>
    <s v="PP-ANND8Y9A"/>
    <x v="191"/>
    <x v="698"/>
    <d v="1899-12-30T00:05:00"/>
    <x v="0"/>
    <x v="1"/>
    <x v="1"/>
    <x v="1"/>
    <x v="3"/>
    <x v="18"/>
    <s v="ACC-BOT-714"/>
    <n v="6.29"/>
    <n v="2"/>
    <x v="0"/>
    <n v="9.1199999999999992"/>
    <s v="UPI"/>
    <x v="3"/>
    <s v="FALL5"/>
    <n v="2.31"/>
    <n v="12.58"/>
    <n v="2.0299999999999998"/>
  </r>
  <r>
    <s v="PP-WHZFQ520"/>
    <x v="27"/>
    <x v="1050"/>
    <d v="1899-12-30T21:08:00"/>
    <x v="0"/>
    <x v="0"/>
    <x v="0"/>
    <x v="3"/>
    <x v="2"/>
    <x v="13"/>
    <s v="APP-LAV-258"/>
    <n v="22.18"/>
    <n v="1"/>
    <x v="2"/>
    <n v="0"/>
    <s v="Cash"/>
    <x v="1"/>
    <s v="FREESHIP"/>
    <n v="8.44"/>
    <n v="19.962"/>
    <n v="12.37"/>
  </r>
  <r>
    <s v="PP-YGA23A5K"/>
    <x v="330"/>
    <x v="1051"/>
    <d v="1899-12-30T04:37:00"/>
    <x v="2"/>
    <x v="1"/>
    <x v="1"/>
    <x v="5"/>
    <x v="1"/>
    <x v="1"/>
    <s v="BOU-ORC-186"/>
    <n v="53.34"/>
    <n v="2"/>
    <x v="2"/>
    <n v="0"/>
    <s v=" Cash"/>
    <x v="1"/>
    <s v="No Promo"/>
    <m/>
    <n v="96.012000000000015"/>
    <n v="43.13"/>
  </r>
  <r>
    <s v="PP-H06X6H8L"/>
    <x v="83"/>
    <x v="1052"/>
    <d v="1899-12-30T00:14:24"/>
    <x v="5"/>
    <x v="1"/>
    <x v="1"/>
    <x v="2"/>
    <x v="1"/>
    <x v="3"/>
    <s v="bou-tul-512"/>
    <n v="33.01"/>
    <n v="4"/>
    <x v="0"/>
    <n v="2"/>
    <s v="Apple Pay"/>
    <x v="3"/>
    <s v="B2G1"/>
    <n v="15.99"/>
    <n v="132.04"/>
    <n v="68.08"/>
  </r>
  <r>
    <s v="PP-RUG4HYN7"/>
    <x v="303"/>
    <x v="1053"/>
    <d v="1899-12-30T08:51:00"/>
    <x v="0"/>
    <x v="1"/>
    <x v="1"/>
    <x v="1"/>
    <x v="3"/>
    <x v="9"/>
    <s v="ACC-FLO-342"/>
    <n v="9.83"/>
    <n v="1"/>
    <x v="3"/>
    <n v="0"/>
    <s v="Cash"/>
    <x v="3"/>
    <s v="No Promo"/>
    <n v="3.83"/>
    <n v="8.3554999999999993"/>
    <n v="5.0999999999999996"/>
  </r>
  <r>
    <s v="PP-HNFVJ2F6"/>
    <x v="288"/>
    <x v="391"/>
    <d v="1899-12-30T02:52:48"/>
    <x v="2"/>
    <x v="0"/>
    <x v="0"/>
    <x v="5"/>
    <x v="3"/>
    <x v="9"/>
    <s v="ACC-FLO-419"/>
    <n v="8.82"/>
    <n v="1"/>
    <x v="0"/>
    <n v="0"/>
    <s v="Card"/>
    <x v="0"/>
    <s v="FALL5"/>
    <n v="3.72"/>
    <n v="8.82"/>
    <n v="5.0999999999999996"/>
  </r>
  <r>
    <s v="PP-XYJWWBK8"/>
    <x v="160"/>
    <x v="1054"/>
    <d v="1899-12-30T14:45:00"/>
    <x v="2"/>
    <x v="0"/>
    <x v="0"/>
    <x v="10"/>
    <x v="3"/>
    <x v="9"/>
    <s v="ACC-FLO-180"/>
    <n v="8.66"/>
    <n v="3"/>
    <x v="0"/>
    <n v="0"/>
    <s v="NA"/>
    <x v="0"/>
    <s v="SPRING10"/>
    <n v="3.77"/>
    <n v="25.98"/>
    <n v="13.2"/>
  </r>
  <r>
    <s v="PP-OU2VWLE5"/>
    <x v="4"/>
    <x v="1055"/>
    <d v="1899-12-30T05:54:00"/>
    <x v="2"/>
    <x v="0"/>
    <x v="0"/>
    <x v="2"/>
    <x v="0"/>
    <x v="2"/>
    <s v="JEW-VIN-606"/>
    <n v="13.58"/>
    <n v="2"/>
    <x v="2"/>
    <n v="0"/>
    <s v="PayPal"/>
    <x v="2"/>
    <s v="B2G1"/>
    <n v="5.2"/>
    <n v="24.443999999999999"/>
    <n v="15.08"/>
  </r>
  <r>
    <s v="PP-WOQK85P8"/>
    <x v="227"/>
    <x v="979"/>
    <d v="1899-12-30T09:26:00"/>
    <x v="0"/>
    <x v="1"/>
    <x v="1"/>
    <x v="11"/>
    <x v="2"/>
    <x v="13"/>
    <s v="APP-LAV-611"/>
    <n v="23.92"/>
    <n v="1"/>
    <x v="3"/>
    <n v="8.4700000000000006"/>
    <s v="Card "/>
    <x v="1"/>
    <s v="SUMMER15"/>
    <n v="11.16"/>
    <n v="20.332000000000001"/>
    <n v="5.34"/>
  </r>
  <r>
    <s v="PP-1AGZGXVX"/>
    <x v="120"/>
    <x v="1056"/>
    <d v="1899-12-30T16:50:00"/>
    <x v="0"/>
    <x v="0"/>
    <x v="0"/>
    <x v="4"/>
    <x v="1"/>
    <x v="3"/>
    <s v="BOU-TUL-811"/>
    <n v="32.5"/>
    <n v="4"/>
    <x v="2"/>
    <n v="4.4400000000000004"/>
    <s v="Cash"/>
    <x v="2"/>
    <s v="FALL5"/>
    <n v="17.46"/>
    <n v="117"/>
    <n v="51.26"/>
  </r>
  <r>
    <s v="PP-VSFFCXHG"/>
    <x v="44"/>
    <x v="464"/>
    <d v="1899-12-30T22:52:00"/>
    <x v="2"/>
    <x v="1"/>
    <x v="1"/>
    <x v="2"/>
    <x v="1"/>
    <x v="10"/>
    <s v="BOU-SUN-629"/>
    <n v="24.8"/>
    <n v="2"/>
    <x v="0"/>
    <n v="0"/>
    <s v="Card"/>
    <x v="2"/>
    <s v="petalpulse"/>
    <n v="11.92"/>
    <n v="49.6"/>
    <n v="25.76"/>
  </r>
  <r>
    <s v="PP-XLLF6EM3"/>
    <x v="197"/>
    <x v="47"/>
    <d v="1899-12-30T11:55:00"/>
    <x v="0"/>
    <x v="0"/>
    <x v="0"/>
    <x v="5"/>
    <x v="1"/>
    <x v="8"/>
    <s v="BOU-LIL-464"/>
    <n v="37.08"/>
    <n v="4"/>
    <x v="4"/>
    <n v="3.25"/>
    <s v="Card"/>
    <x v="2"/>
    <s v="No Promo"/>
    <n v="18.29"/>
    <n v="118.65600000000001"/>
    <n v="58.02"/>
  </r>
  <r>
    <s v="PP-GHUEK7W0"/>
    <x v="300"/>
    <x v="906"/>
    <d v="1899-12-30T16:29:00"/>
    <x v="2"/>
    <x v="1"/>
    <x v="1"/>
    <x v="5"/>
    <x v="1"/>
    <x v="10"/>
    <s v="BOU-SUN-412"/>
    <n v="26.23"/>
    <n v="4"/>
    <x v="2"/>
    <n v="0"/>
    <s v="UPI"/>
    <x v="0"/>
    <s v="petalpulse"/>
    <n v="14.69"/>
    <n v="94.427999999999997"/>
    <n v="41.54"/>
  </r>
  <r>
    <s v="PP-PA225A40"/>
    <x v="274"/>
    <x v="278"/>
    <d v="1899-12-30T17:23:00"/>
    <x v="0"/>
    <x v="1"/>
    <x v="5"/>
    <x v="4"/>
    <x v="0"/>
    <x v="11"/>
    <s v="JEW-PET-111"/>
    <n v="22.37"/>
    <n v="3"/>
    <x v="1"/>
    <n v="3.49"/>
    <s v=" PayPal"/>
    <x v="3"/>
    <s v="SPRING10"/>
    <n v="9.49"/>
    <n v="63.754499999999993"/>
    <n v="34.44"/>
  </r>
  <r>
    <s v="PP-88L2RFL4"/>
    <x v="350"/>
    <x v="1057"/>
    <d v="1899-12-30T17:04:00"/>
    <x v="2"/>
    <x v="2"/>
    <x v="3"/>
    <x v="3"/>
    <x v="0"/>
    <x v="11"/>
    <s v="JEW-PET-536"/>
    <n v="22.14"/>
    <n v="1"/>
    <x v="0"/>
    <n v="3.5"/>
    <s v="Cash"/>
    <x v="0"/>
    <s v="SPRING10"/>
    <n v="9.57"/>
    <n v="22.14"/>
    <n v="12.57"/>
  </r>
  <r>
    <s v="PP-8K8C9G3R"/>
    <x v="56"/>
    <x v="1058"/>
    <d v="1899-12-30T16:04:00"/>
    <x v="0"/>
    <x v="0"/>
    <x v="0"/>
    <x v="11"/>
    <x v="0"/>
    <x v="17"/>
    <s v="JEW-DAI-546"/>
    <n v="14.18"/>
    <n v="2"/>
    <x v="4"/>
    <n v="6.72"/>
    <s v="Google Pay"/>
    <x v="3"/>
    <s v="WINTER20"/>
    <n v="4.8899999999999997"/>
    <n v="22.688000000000002"/>
    <n v="10.5"/>
  </r>
  <r>
    <s v="PP-PI1XW4SP"/>
    <x v="59"/>
    <x v="826"/>
    <d v="1899-12-30T06:57:36"/>
    <x v="2"/>
    <x v="1"/>
    <x v="1"/>
    <x v="10"/>
    <x v="0"/>
    <x v="17"/>
    <s v="JEW-DAI-520"/>
    <n v="18.239999999999998"/>
    <n v="1"/>
    <x v="4"/>
    <n v="0"/>
    <s v="Card"/>
    <x v="0"/>
    <s v="WINTER20"/>
    <n v="7.02"/>
    <n v="14.591999999999999"/>
    <n v="8.98"/>
  </r>
  <r>
    <s v="PP-GEB5XFY4"/>
    <x v="230"/>
    <x v="1059"/>
    <d v="1899-12-30T08:55:00"/>
    <x v="0"/>
    <x v="0"/>
    <x v="0"/>
    <x v="1"/>
    <x v="1"/>
    <x v="8"/>
    <s v="BOU-LIL-827"/>
    <n v="34.1"/>
    <n v="3"/>
    <x v="0"/>
    <n v="5.08"/>
    <s v="Google Pay"/>
    <x v="3"/>
    <s v="VIP25"/>
    <n v="18.18"/>
    <n v="102.30000000000001"/>
    <n v="29.75"/>
  </r>
  <r>
    <s v="PP-AMKFXMMJ"/>
    <x v="283"/>
    <x v="1060"/>
    <d v="1899-12-30T12:00:00"/>
    <x v="2"/>
    <x v="1"/>
    <x v="5"/>
    <x v="7"/>
    <x v="1"/>
    <x v="3"/>
    <s v="BOU-TUL-994"/>
    <n v="33.58"/>
    <n v="2"/>
    <x v="2"/>
    <n v="0"/>
    <s v="Card"/>
    <x v="1"/>
    <s v="No Promo"/>
    <n v="15.59"/>
    <n v="60.443999999999996"/>
    <n v="32.380000000000003"/>
  </r>
  <r>
    <s v="PP-CIL8XVU1"/>
    <x v="182"/>
    <x v="1061"/>
    <d v="1899-12-30T08:38:24"/>
    <x v="2"/>
    <x v="1"/>
    <x v="1"/>
    <x v="4"/>
    <x v="0"/>
    <x v="11"/>
    <s v="JEW-PET-854"/>
    <n v="25.01"/>
    <n v="1"/>
    <x v="1"/>
    <n v="0"/>
    <s v="Cash"/>
    <x v="2"/>
    <s v="SUMMER15"/>
    <n v="10.9"/>
    <n v="23.759499999999999"/>
    <n v="13.4"/>
  </r>
  <r>
    <s v="PP-C7P7RGSL"/>
    <x v="127"/>
    <x v="1062"/>
    <d v="1899-12-30T23:31:00"/>
    <x v="0"/>
    <x v="0"/>
    <x v="0"/>
    <x v="1"/>
    <x v="2"/>
    <x v="15"/>
    <s v="APP-ROS-829"/>
    <n v="26.5"/>
    <n v="4"/>
    <x v="1"/>
    <n v="3.01"/>
    <s v="PayPal"/>
    <x v="1"/>
    <s v="SPRING10"/>
    <n v="11.11"/>
    <n v="100.69999999999999"/>
    <n v="56.53"/>
  </r>
  <r>
    <s v="PP-4TVGXWPC"/>
    <x v="221"/>
    <x v="1063"/>
    <d v="1899-12-30T18:03:00"/>
    <x v="0"/>
    <x v="0"/>
    <x v="0"/>
    <x v="6"/>
    <x v="0"/>
    <x v="11"/>
    <s v="JEW-PET-125"/>
    <n v="20.9"/>
    <n v="1"/>
    <x v="1"/>
    <n v="6.26"/>
    <s v="Card"/>
    <x v="1"/>
    <s v="SPRING10"/>
    <n v="8.3699999999999992"/>
    <n v="19.854999999999997"/>
    <n v="7.83"/>
  </r>
  <r>
    <s v="PP-KCCNJDGJ"/>
    <x v="265"/>
    <x v="1064"/>
    <d v="1899-12-30T02:49:00"/>
    <x v="0"/>
    <x v="0"/>
    <x v="0"/>
    <x v="1"/>
    <x v="0"/>
    <x v="7"/>
    <s v="JEW-FLO-107"/>
    <n v="29.17"/>
    <n v="1"/>
    <x v="2"/>
    <n v="0"/>
    <s v="UPI"/>
    <x v="0"/>
    <s v="petalpulse"/>
    <n v="12.57"/>
    <n v="26.253000000000004"/>
    <n v="14.94"/>
  </r>
  <r>
    <s v="PP-MAEQ1G6U"/>
    <x v="149"/>
    <x v="1065"/>
    <d v="1899-12-30T03:50:24"/>
    <x v="0"/>
    <x v="0"/>
    <x v="0"/>
    <x v="2"/>
    <x v="2"/>
    <x v="15"/>
    <s v="APP-ROS-818"/>
    <n v="28.58"/>
    <n v="2"/>
    <x v="0"/>
    <n v="7.1"/>
    <s v="Apple Pay"/>
    <x v="0"/>
    <s v="FALL5"/>
    <n v="12.96"/>
    <n v="57.16"/>
    <n v="26.62"/>
  </r>
  <r>
    <s v="PP-NTHM707X"/>
    <x v="165"/>
    <x v="1066"/>
    <d v="1899-12-30T09:30:00"/>
    <x v="0"/>
    <x v="0"/>
    <x v="0"/>
    <x v="2"/>
    <x v="2"/>
    <x v="13"/>
    <s v="APP-LAV-533"/>
    <n v="26.17"/>
    <n v="1"/>
    <x v="1"/>
    <n v="4.6500000000000004"/>
    <s v="Card"/>
    <x v="0"/>
    <s v="VIP25"/>
    <n v="13.69"/>
    <n v="24.861499999999999"/>
    <n v="8.83"/>
  </r>
  <r>
    <s v="PP-K938BZ5N"/>
    <x v="337"/>
    <x v="1067"/>
    <d v="1899-12-30T12:28:48"/>
    <x v="0"/>
    <x v="0"/>
    <x v="0"/>
    <x v="1"/>
    <x v="2"/>
    <x v="14"/>
    <s v="APP-PEO-682"/>
    <n v="17.510000000000002"/>
    <n v="3"/>
    <x v="3"/>
    <n v="6.83"/>
    <s v="Card"/>
    <x v="0"/>
    <s v="No Promo"/>
    <n v="8.42"/>
    <n v="44.650500000000001"/>
    <n v="18.739999999999998"/>
  </r>
  <r>
    <s v="PP-EOEHRGYY"/>
    <x v="241"/>
    <x v="138"/>
    <d v="1899-12-30T01:40:48"/>
    <x v="0"/>
    <x v="0"/>
    <x v="0"/>
    <x v="4"/>
    <x v="3"/>
    <x v="9"/>
    <s v="acc-flo-398"/>
    <n v="8.1999999999999993"/>
    <n v="3"/>
    <x v="0"/>
    <n v="0"/>
    <s v="Google Pay"/>
    <x v="0"/>
    <s v="FREESHIP"/>
    <n v="3.41"/>
    <n v="24.599999999999998"/>
    <n v="14.37"/>
  </r>
  <r>
    <s v="PP-VOP7MTJL"/>
    <x v="70"/>
    <x v="1068"/>
    <d v="1899-12-30T04:08:00"/>
    <x v="2"/>
    <x v="0"/>
    <x v="0"/>
    <x v="1"/>
    <x v="1"/>
    <x v="6"/>
    <s v="BOU-ROS-595"/>
    <n v="42.47"/>
    <n v="4"/>
    <x v="0"/>
    <n v="0"/>
    <s v="Apple Pay"/>
    <x v="1"/>
    <s v="B2G1"/>
    <n v="23.06"/>
    <n v="169.88"/>
    <n v="77.64"/>
  </r>
  <r>
    <s v="PP-LSPJ6SFA"/>
    <x v="134"/>
    <x v="1069"/>
    <d v="1899-12-30T01:55:12"/>
    <x v="2"/>
    <x v="1"/>
    <x v="1"/>
    <x v="1"/>
    <x v="0"/>
    <x v="2"/>
    <s v="JEW-VIN-780"/>
    <n v="15.06"/>
    <n v="4"/>
    <x v="1"/>
    <n v="4"/>
    <s v=" UPI"/>
    <x v="3"/>
    <s v="FALL5"/>
    <n v="5.35"/>
    <n v="57.228000000000002"/>
    <n v="36.9"/>
  </r>
  <r>
    <s v="PP-NFDO6UWM"/>
    <x v="279"/>
    <x v="1070"/>
    <d v="1899-12-30T02:19:00"/>
    <x v="2"/>
    <x v="1"/>
    <x v="1"/>
    <x v="5"/>
    <x v="0"/>
    <x v="17"/>
    <s v="JEW-DAI-628"/>
    <n v="14.92"/>
    <n v="1"/>
    <x v="0"/>
    <n v="0"/>
    <s v="UPI"/>
    <x v="0"/>
    <s v="FREESHIP"/>
    <n v="5.22"/>
    <n v="14.92"/>
    <n v="9.6999999999999993"/>
  </r>
  <r>
    <s v="PP-Y3LNCE01"/>
    <x v="251"/>
    <x v="1071"/>
    <d v="1899-12-30T18:23:00"/>
    <x v="0"/>
    <x v="0"/>
    <x v="0"/>
    <x v="4"/>
    <x v="2"/>
    <x v="13"/>
    <s v="APP-LAV-520"/>
    <n v="23.06"/>
    <n v="1"/>
    <x v="0"/>
    <n v="4.79"/>
    <s v="UPI"/>
    <x v="2"/>
    <s v="VIP25"/>
    <n v="11.05"/>
    <n v="23.06"/>
    <n v="8.9"/>
  </r>
  <r>
    <s v="PP-T0T9EYO5"/>
    <x v="351"/>
    <x v="679"/>
    <d v="1899-12-30T11:02:00"/>
    <x v="0"/>
    <x v="1"/>
    <x v="1"/>
    <x v="5"/>
    <x v="0"/>
    <x v="11"/>
    <s v="JEW-PET-509"/>
    <n v="21.45"/>
    <n v="1"/>
    <x v="1"/>
    <n v="0"/>
    <s v="Cash "/>
    <x v="3"/>
    <s v="VIP25"/>
    <n v="7.79"/>
    <n v="20.377499999999998"/>
    <n v="10.65"/>
  </r>
  <r>
    <s v="PP-QUVWEC2S"/>
    <x v="63"/>
    <x v="1072"/>
    <d v="1899-12-30T12:00:00"/>
    <x v="0"/>
    <x v="0"/>
    <x v="0"/>
    <x v="5"/>
    <x v="2"/>
    <x v="4"/>
    <s v="APP-DAH-371"/>
    <n v="21.46"/>
    <n v="1"/>
    <x v="0"/>
    <n v="3.23"/>
    <s v="Apple Pay"/>
    <x v="3"/>
    <s v="B2G1"/>
    <n v="10.78"/>
    <n v="21.46"/>
    <n v="8.58"/>
  </r>
  <r>
    <s v="PP-9XKAIOCN"/>
    <x v="154"/>
    <x v="1073"/>
    <d v="1899-12-30T22:28:00"/>
    <x v="2"/>
    <x v="2"/>
    <x v="4"/>
    <x v="4"/>
    <x v="2"/>
    <x v="13"/>
    <s v="APP-LAV-205"/>
    <n v="23.09"/>
    <n v="4"/>
    <x v="0"/>
    <n v="0"/>
    <s v="Apple Pay"/>
    <x v="2"/>
    <s v="petalpulse"/>
    <n v="10.74"/>
    <n v="92.36"/>
    <n v="49.4"/>
  </r>
  <r>
    <s v="PP-1SHD6M2H"/>
    <x v="268"/>
    <x v="128"/>
    <d v="1899-12-30T13:53:00"/>
    <x v="0"/>
    <x v="1"/>
    <x v="1"/>
    <x v="4"/>
    <x v="0"/>
    <x v="17"/>
    <s v="JEW-DAI-575"/>
    <n v="14.62"/>
    <n v="1"/>
    <x v="4"/>
    <n v="0"/>
    <s v="Cash"/>
    <x v="3"/>
    <s v="FREESHIP"/>
    <n v="5.67"/>
    <n v="11.696"/>
    <n v="7.16"/>
  </r>
  <r>
    <s v="PP-4STIS5NT"/>
    <x v="292"/>
    <x v="1054"/>
    <d v="1899-12-30T14:45:00"/>
    <x v="2"/>
    <x v="1"/>
    <x v="1"/>
    <x v="5"/>
    <x v="4"/>
    <x v="19"/>
    <s v="JEW-PET-978"/>
    <n v="21.3"/>
    <n v="1"/>
    <x v="2"/>
    <n v="0"/>
    <s v="Google Pay"/>
    <x v="0"/>
    <s v="VIP25"/>
    <n v="8.18"/>
    <n v="19.170000000000002"/>
    <n v="11.81"/>
  </r>
  <r>
    <s v="PP-XUBOYIOJ"/>
    <x v="216"/>
    <x v="1074"/>
    <d v="1899-12-30T06:37:00"/>
    <x v="0"/>
    <x v="1"/>
    <x v="1"/>
    <x v="4"/>
    <x v="3"/>
    <x v="20"/>
    <s v="ACC-FLO-701"/>
    <n v="16.05"/>
    <n v="1"/>
    <x v="0"/>
    <n v="4.72"/>
    <s v="Apple Pay"/>
    <x v="3"/>
    <s v="WINTER20"/>
    <n v="6.13"/>
    <n v="16.05"/>
    <n v="6.85"/>
  </r>
  <r>
    <s v="PP-I0UH24Q9"/>
    <x v="218"/>
    <x v="1075"/>
    <d v="1899-12-30T16:29:00"/>
    <x v="2"/>
    <x v="0"/>
    <x v="0"/>
    <x v="5"/>
    <x v="1"/>
    <x v="8"/>
    <s v="BOU-LIL-538"/>
    <n v="32.049999999999997"/>
    <n v="1"/>
    <x v="4"/>
    <n v="0"/>
    <s v="Google Pay"/>
    <x v="1"/>
    <s v="B2G1"/>
    <n v="17.04"/>
    <n v="25.64"/>
    <n v="12.01"/>
  </r>
  <r>
    <s v="PP-9I0HN3F9"/>
    <x v="199"/>
    <x v="1076"/>
    <d v="1899-12-30T20:48:00"/>
    <x v="2"/>
    <x v="0"/>
    <x v="0"/>
    <x v="5"/>
    <x v="1"/>
    <x v="8"/>
    <s v="BOU-LIL-155"/>
    <n v="31.27"/>
    <n v="3"/>
    <x v="1"/>
    <n v="0"/>
    <s v="PayPal"/>
    <x v="3"/>
    <s v="No Promo"/>
    <n v="16.52"/>
    <n v="89.119500000000002"/>
    <n v="42.04"/>
  </r>
  <r>
    <s v="PP-B4LL9DWB"/>
    <x v="276"/>
    <x v="1077"/>
    <d v="1899-12-30T18:28:00"/>
    <x v="0"/>
    <x v="1"/>
    <x v="1"/>
    <x v="2"/>
    <x v="0"/>
    <x v="17"/>
    <s v="JEW-DAI-739"/>
    <n v="16.62"/>
    <n v="4"/>
    <x v="0"/>
    <n v="6.04"/>
    <s v="Card"/>
    <x v="1"/>
    <s v="petalpulse"/>
    <n v="6.21"/>
    <n v="66.48"/>
    <n v="37.71"/>
  </r>
  <r>
    <s v="PP-197MMHQW"/>
    <x v="112"/>
    <x v="1078"/>
    <d v="1899-12-30T14:41:00"/>
    <x v="3"/>
    <x v="0"/>
    <x v="0"/>
    <x v="4"/>
    <x v="2"/>
    <x v="4"/>
    <s v="APP-DAH-223"/>
    <n v="19.36"/>
    <n v="2"/>
    <x v="0"/>
    <n v="5.27"/>
    <s v="Cash"/>
    <x v="0"/>
    <s v="VIP25"/>
    <n v="8.82"/>
    <n v="38.72"/>
    <n v="17.649999999999999"/>
  </r>
  <r>
    <s v="PP-NYZBOZQ4"/>
    <x v="93"/>
    <x v="1079"/>
    <d v="1899-12-30T04:17:00"/>
    <x v="4"/>
    <x v="0"/>
    <x v="0"/>
    <x v="4"/>
    <x v="1"/>
    <x v="3"/>
    <s v="BOU-TUL-102"/>
    <n v="29.28"/>
    <n v="7"/>
    <x v="1"/>
    <n v="0"/>
    <s v="Cash "/>
    <x v="0"/>
    <s v="FALL5"/>
    <n v="15.09"/>
    <n v="194.71199999999999"/>
    <n v="94.36"/>
  </r>
  <r>
    <s v="PP-IVZK7A45"/>
    <x v="87"/>
    <x v="1080"/>
    <d v="1899-12-30T19:32:00"/>
    <x v="2"/>
    <x v="1"/>
    <x v="1"/>
    <x v="1"/>
    <x v="3"/>
    <x v="16"/>
    <s v="ACC-PRE-243"/>
    <n v="31.94"/>
    <n v="1"/>
    <x v="0"/>
    <n v="0"/>
    <s v="Cash"/>
    <x v="4"/>
    <s v="SPRING10"/>
    <n v="11.68"/>
    <n v="31.94"/>
    <n v="20.260000000000002"/>
  </r>
  <r>
    <s v="PP-SXHA4LVH"/>
    <x v="159"/>
    <x v="189"/>
    <d v="1899-12-30T09:59:00"/>
    <x v="0"/>
    <x v="0"/>
    <x v="0"/>
    <x v="5"/>
    <x v="3"/>
    <x v="20"/>
    <s v="ACC-FLO-588"/>
    <n v="17.05"/>
    <n v="3"/>
    <x v="2"/>
    <n v="0"/>
    <s v="UPI"/>
    <x v="2"/>
    <s v="FREESHIP"/>
    <n v="7.12"/>
    <n v="46.035000000000004"/>
    <n v="26.81"/>
  </r>
  <r>
    <s v="PP-9ZS4BF1Q"/>
    <x v="200"/>
    <x v="1081"/>
    <d v="1899-12-30T11:16:48"/>
    <x v="0"/>
    <x v="1"/>
    <x v="1"/>
    <x v="5"/>
    <x v="1"/>
    <x v="10"/>
    <s v="BOU-SUN-390"/>
    <n v="23.49"/>
    <n v="4"/>
    <x v="0"/>
    <n v="4.32"/>
    <s v="Cash"/>
    <x v="2"/>
    <s v="VIP25"/>
    <n v="12.36"/>
    <n v="93.96"/>
    <n v="27.17"/>
  </r>
  <r>
    <s v="PP-T3KWUOUZ"/>
    <x v="125"/>
    <x v="1082"/>
    <d v="1899-12-30T23:51:00"/>
    <x v="2"/>
    <x v="0"/>
    <x v="0"/>
    <x v="11"/>
    <x v="1"/>
    <x v="6"/>
    <s v="BOU-ROS-596"/>
    <n v="37.770000000000003"/>
    <n v="2"/>
    <x v="1"/>
    <n v="0"/>
    <s v="PayPal "/>
    <x v="3"/>
    <s v="No Promo"/>
    <n v="20.99"/>
    <n v="71.763000000000005"/>
    <n v="31.88"/>
  </r>
  <r>
    <s v="PP-QT7XFS9P"/>
    <x v="230"/>
    <x v="1083"/>
    <d v="1899-12-30T06:38:00"/>
    <x v="2"/>
    <x v="0"/>
    <x v="0"/>
    <x v="1"/>
    <x v="3"/>
    <x v="18"/>
    <s v="ACC-BOT-606"/>
    <n v="6.59"/>
    <n v="5"/>
    <x v="0"/>
    <n v="0"/>
    <s v="Cash"/>
    <x v="1"/>
    <s v="SUMMER15"/>
    <n v="2.62"/>
    <n v="32.950000000000003"/>
    <n v="19.850000000000001"/>
  </r>
  <r>
    <s v="PP-M730VI7E"/>
    <x v="29"/>
    <x v="1084"/>
    <d v="1899-12-30T11:01:00"/>
    <x v="0"/>
    <x v="1"/>
    <x v="5"/>
    <x v="4"/>
    <x v="0"/>
    <x v="11"/>
    <s v="JEW-PET-720"/>
    <n v="21.67"/>
    <n v="3"/>
    <x v="1"/>
    <n v="10.92"/>
    <s v="PayPal"/>
    <x v="1"/>
    <s v="SUMMER15"/>
    <n v="8.56"/>
    <n v="61.759500000000003"/>
    <n v="30.27"/>
  </r>
  <r>
    <s v="PP-0VM20YHL"/>
    <x v="67"/>
    <x v="1085"/>
    <d v="1899-12-30T14:45:00"/>
    <x v="5"/>
    <x v="0"/>
    <x v="0"/>
    <x v="2"/>
    <x v="3"/>
    <x v="12"/>
    <s v="ACC-PET-118"/>
    <n v="8.89"/>
    <n v="3"/>
    <x v="2"/>
    <n v="0"/>
    <s v="Card"/>
    <x v="0"/>
    <s v="FREESHIP"/>
    <n v="3.59"/>
    <n v="24.003000000000004"/>
    <n v="14.31"/>
  </r>
  <r>
    <s v="PP-X5DKGZGS"/>
    <x v="237"/>
    <x v="1086"/>
    <d v="1899-12-30T03:15:00"/>
    <x v="2"/>
    <x v="1"/>
    <x v="1"/>
    <x v="11"/>
    <x v="0"/>
    <x v="7"/>
    <s v="jew-flo-285"/>
    <n v="31.55"/>
    <n v="2"/>
    <x v="1"/>
    <n v="0"/>
    <s v="Google Pay"/>
    <x v="3"/>
    <s v="FREESHIP"/>
    <n v="12.39"/>
    <n v="59.945"/>
    <n v="36.4"/>
  </r>
  <r>
    <s v="PP-KR3QE9RZ"/>
    <x v="275"/>
    <x v="813"/>
    <d v="1899-12-30T12:28:48"/>
    <x v="2"/>
    <x v="0"/>
    <x v="0"/>
    <x v="4"/>
    <x v="3"/>
    <x v="12"/>
    <s v="ACC-PET-651"/>
    <n v="10.72"/>
    <n v="2"/>
    <x v="1"/>
    <n v="0"/>
    <s v=" PayPal"/>
    <x v="0"/>
    <s v="FREESHIP"/>
    <n v="4.05"/>
    <n v="20.367999999999999"/>
    <n v="12.67"/>
  </r>
  <r>
    <s v="PP-HDFC4DTV"/>
    <x v="248"/>
    <x v="1087"/>
    <d v="1899-12-30T00:05:00"/>
    <x v="2"/>
    <x v="1"/>
    <x v="1"/>
    <x v="4"/>
    <x v="3"/>
    <x v="20"/>
    <s v="ACC-FLO-109"/>
    <n v="15.82"/>
    <n v="2"/>
    <x v="2"/>
    <n v="0"/>
    <s v="Apple Pay"/>
    <x v="2"/>
    <s v="No Promo"/>
    <n v="6.31"/>
    <n v="28.476000000000003"/>
    <n v="17.12"/>
  </r>
  <r>
    <s v="PP-FM6CGU4A"/>
    <x v="38"/>
    <x v="1088"/>
    <d v="1899-12-30T11:31:12"/>
    <x v="0"/>
    <x v="1"/>
    <x v="1"/>
    <x v="2"/>
    <x v="1"/>
    <x v="1"/>
    <s v="BOU-ORC-398"/>
    <n v="64.53"/>
    <n v="2"/>
    <x v="3"/>
    <n v="0"/>
    <s v="Card "/>
    <x v="0"/>
    <s v="FREESHIP"/>
    <n v="38.18"/>
    <n v="109.70099999999999"/>
    <n v="44.8"/>
  </r>
  <r>
    <s v="PP-NZMCCYC3"/>
    <x v="352"/>
    <x v="1089"/>
    <d v="1899-12-30T17:51:00"/>
    <x v="2"/>
    <x v="0"/>
    <x v="0"/>
    <x v="2"/>
    <x v="2"/>
    <x v="4"/>
    <s v="APP-DAH-728"/>
    <n v="19.489999999999998"/>
    <n v="1"/>
    <x v="1"/>
    <n v="0"/>
    <s v="Google Pay "/>
    <x v="3"/>
    <s v="petalpulse"/>
    <n v="9.6199999999999992"/>
    <n v="18.515499999999999"/>
    <n v="9.3800000000000008"/>
  </r>
  <r>
    <s v="PP-3NTUXDVZ"/>
    <x v="34"/>
    <x v="1090"/>
    <d v="1899-12-30T01:59:00"/>
    <x v="2"/>
    <x v="1"/>
    <x v="1"/>
    <x v="4"/>
    <x v="0"/>
    <x v="11"/>
    <s v="JEW-PET-442"/>
    <n v="25.12"/>
    <n v="2"/>
    <x v="1"/>
    <n v="0"/>
    <s v="Cash"/>
    <x v="0"/>
    <s v="FREESHIP"/>
    <n v="8.8699999999999992"/>
    <n v="47.728000000000002"/>
    <n v="30.88"/>
  </r>
  <r>
    <s v="PP-80LTBH3H"/>
    <x v="69"/>
    <x v="1091"/>
    <d v="1899-12-30T09:07:12"/>
    <x v="2"/>
    <x v="1"/>
    <x v="1"/>
    <x v="4"/>
    <x v="2"/>
    <x v="4"/>
    <s v="APP-DAH-867"/>
    <n v="18.420000000000002"/>
    <n v="1"/>
    <x v="2"/>
    <n v="0"/>
    <s v="Apple Pay"/>
    <x v="0"/>
    <s v="FREESHIP"/>
    <n v="7.84"/>
    <n v="16.578000000000003"/>
    <n v="9.52"/>
  </r>
  <r>
    <s v="PP-C5GL9B0C"/>
    <x v="42"/>
    <x v="1092"/>
    <d v="1899-12-30T05:20:00"/>
    <x v="0"/>
    <x v="1"/>
    <x v="1"/>
    <x v="5"/>
    <x v="3"/>
    <x v="12"/>
    <s v="ACC-PET-326"/>
    <n v="11.7"/>
    <n v="2"/>
    <x v="3"/>
    <n v="0"/>
    <s v="Google Pay"/>
    <x v="3"/>
    <s v="VIP25"/>
    <n v="4.5599999999999996"/>
    <n v="19.889999999999997"/>
    <n v="7.46"/>
  </r>
  <r>
    <s v="PP-0Q49RQ9J"/>
    <x v="347"/>
    <x v="1093"/>
    <d v="1899-12-30T06:08:00"/>
    <x v="0"/>
    <x v="0"/>
    <x v="0"/>
    <x v="6"/>
    <x v="1"/>
    <x v="10"/>
    <s v="BOU-SUN-514"/>
    <n v="31.04"/>
    <n v="6"/>
    <x v="0"/>
    <n v="9.0500000000000007"/>
    <s v="Cash"/>
    <x v="2"/>
    <s v="No Promo"/>
    <n v="14.34"/>
    <n v="186.24"/>
    <n v="94.32"/>
  </r>
  <r>
    <s v="PP-C35STWPP"/>
    <x v="211"/>
    <x v="1094"/>
    <d v="1899-12-30T02:52:48"/>
    <x v="0"/>
    <x v="0"/>
    <x v="0"/>
    <x v="2"/>
    <x v="2"/>
    <x v="5"/>
    <s v="app-sun-654"/>
    <n v="51.2"/>
    <n v="1"/>
    <x v="0"/>
    <n v="2.35"/>
    <s v="Apple Pay"/>
    <x v="3"/>
    <s v="No Promo"/>
    <n v="23.11"/>
    <n v="51.2"/>
    <n v="26.56"/>
  </r>
  <r>
    <s v="PP-YOZT9LQP"/>
    <x v="72"/>
    <x v="217"/>
    <d v="1899-12-30T15:35:00"/>
    <x v="0"/>
    <x v="0"/>
    <x v="0"/>
    <x v="4"/>
    <x v="1"/>
    <x v="10"/>
    <s v="BOU-SUN-457"/>
    <n v="31.05"/>
    <n v="2"/>
    <x v="0"/>
    <n v="8.24"/>
    <s v="PayPal"/>
    <x v="2"/>
    <s v="No Promo"/>
    <n v="16.86"/>
    <n v="62.1"/>
    <n v="23.02"/>
  </r>
  <r>
    <s v="PP-30K7NVVG"/>
    <x v="265"/>
    <x v="87"/>
    <d v="1899-12-30T08:51:00"/>
    <x v="0"/>
    <x v="0"/>
    <x v="0"/>
    <x v="1"/>
    <x v="2"/>
    <x v="14"/>
    <s v="APP-PEO-402"/>
    <n v="20.46"/>
    <n v="2"/>
    <x v="0"/>
    <n v="0"/>
    <s v="Card"/>
    <x v="2"/>
    <s v="FREESHIP"/>
    <n v="9.7899999999999991"/>
    <n v="40.92"/>
    <n v="21.34"/>
  </r>
  <r>
    <s v="PP-1NOK9BSQ"/>
    <x v="278"/>
    <x v="1095"/>
    <d v="1899-12-30T20:05:00"/>
    <x v="0"/>
    <x v="0"/>
    <x v="0"/>
    <x v="5"/>
    <x v="2"/>
    <x v="14"/>
    <s v="APP-PEO-894"/>
    <n v="16.97"/>
    <n v="2"/>
    <x v="2"/>
    <n v="8.56"/>
    <s v="PayPal"/>
    <x v="0"/>
    <s v="WINTER20"/>
    <n v="8.08"/>
    <n v="30.545999999999999"/>
    <n v="10.44"/>
  </r>
  <r>
    <s v="PP-Z4W1I4HS"/>
    <x v="325"/>
    <x v="1096"/>
    <d v="1899-12-30T06:56:00"/>
    <x v="0"/>
    <x v="1"/>
    <x v="1"/>
    <x v="5"/>
    <x v="1"/>
    <x v="3"/>
    <s v="BOU-TUL-480"/>
    <n v="30.16"/>
    <n v="5"/>
    <x v="0"/>
    <n v="0"/>
    <s v="Cash"/>
    <x v="2"/>
    <s v="No Promo"/>
    <n v="15.08"/>
    <n v="150.80000000000001"/>
    <n v="75.400000000000006"/>
  </r>
  <r>
    <s v="PP-T03G0FH9"/>
    <x v="250"/>
    <x v="59"/>
    <s v=""/>
    <x v="2"/>
    <x v="1"/>
    <x v="1"/>
    <x v="0"/>
    <x v="3"/>
    <x v="16"/>
    <s v="ACC-PRE-408"/>
    <n v="27.13"/>
    <n v="3"/>
    <x v="0"/>
    <n v="0"/>
    <s v="Card "/>
    <x v="3"/>
    <s v="petalpulse"/>
    <n v="10.9"/>
    <n v="81.39"/>
    <n v="48.69"/>
  </r>
  <r>
    <s v="PP-0ET8032B"/>
    <x v="83"/>
    <x v="1097"/>
    <d v="1899-12-30T15:01:00"/>
    <x v="2"/>
    <x v="2"/>
    <x v="3"/>
    <x v="2"/>
    <x v="2"/>
    <x v="5"/>
    <s v="APP-SUN-670"/>
    <n v="45.74"/>
    <n v="2"/>
    <x v="2"/>
    <n v="0"/>
    <s v="PayPal"/>
    <x v="2"/>
    <s v="SUMMER15"/>
    <n v="21.85"/>
    <n v="82.332000000000008"/>
    <n v="43"/>
  </r>
  <r>
    <s v="PP-18GXPCNY"/>
    <x v="272"/>
    <x v="1098"/>
    <d v="1899-12-30T07:03:00"/>
    <x v="0"/>
    <x v="1"/>
    <x v="1"/>
    <x v="2"/>
    <x v="1"/>
    <x v="6"/>
    <s v="bou-ros-271"/>
    <n v="38.65"/>
    <n v="2"/>
    <x v="4"/>
    <n v="4.1500000000000004"/>
    <s v="Google Pay"/>
    <x v="1"/>
    <s v="WINTER20"/>
    <n v="21.72"/>
    <n v="61.84"/>
    <n v="24.39"/>
  </r>
  <r>
    <s v="PP-8AQRAGN7"/>
    <x v="325"/>
    <x v="1099"/>
    <d v="1899-12-30T10:22:00"/>
    <x v="2"/>
    <x v="2"/>
    <x v="4"/>
    <x v="5"/>
    <x v="0"/>
    <x v="7"/>
    <s v="JEW-FLO-906"/>
    <n v="30.52"/>
    <n v="1"/>
    <x v="2"/>
    <n v="3.5"/>
    <s v="PayPal"/>
    <x v="1"/>
    <s v="VIP25"/>
    <n v="11.49"/>
    <n v="27.468"/>
    <n v="17.13"/>
  </r>
  <r>
    <s v="PP-TD4D9GBZ"/>
    <x v="36"/>
    <x v="1100"/>
    <d v="1899-12-30T16:06:00"/>
    <x v="0"/>
    <x v="0"/>
    <x v="0"/>
    <x v="5"/>
    <x v="0"/>
    <x v="11"/>
    <s v="JEW-PET-206"/>
    <n v="21.11"/>
    <n v="1"/>
    <x v="2"/>
    <n v="0"/>
    <s v="UPI"/>
    <x v="3"/>
    <s v="FREESHIP"/>
    <n v="7.45"/>
    <n v="18.998999999999999"/>
    <n v="12.29"/>
  </r>
  <r>
    <s v="PP-ME9RJ4WP"/>
    <x v="350"/>
    <x v="1101"/>
    <d v="1899-12-30T10:33:36"/>
    <x v="4"/>
    <x v="1"/>
    <x v="1"/>
    <x v="5"/>
    <x v="1"/>
    <x v="1"/>
    <s v="BOU-ORC-629"/>
    <n v="59.34"/>
    <n v="3"/>
    <x v="3"/>
    <n v="3.5"/>
    <s v="Apple Pay"/>
    <x v="0"/>
    <s v="petalpulse"/>
    <n v="29.12"/>
    <n v="151.31700000000001"/>
    <n v="77.06"/>
  </r>
  <r>
    <s v="PP-9ZXXFXJF"/>
    <x v="28"/>
    <x v="1102"/>
    <d v="1899-12-30T01:36:00"/>
    <x v="2"/>
    <x v="0"/>
    <x v="0"/>
    <x v="7"/>
    <x v="2"/>
    <x v="4"/>
    <s v="APP-DAH-417"/>
    <n v="18.66"/>
    <n v="1"/>
    <x v="0"/>
    <n v="0"/>
    <s v="Cash"/>
    <x v="2"/>
    <s v="FREESHIP"/>
    <n v="8.1999999999999993"/>
    <n v="18.66"/>
    <n v="10.46"/>
  </r>
  <r>
    <s v="PP-BGBK11XV"/>
    <x v="333"/>
    <x v="359"/>
    <d v="1899-12-30T16:46:00"/>
    <x v="0"/>
    <x v="1"/>
    <x v="1"/>
    <x v="4"/>
    <x v="2"/>
    <x v="15"/>
    <s v="APP-ROS-901"/>
    <n v="25.03"/>
    <n v="1"/>
    <x v="2"/>
    <n v="6.53"/>
    <s v="Card"/>
    <x v="0"/>
    <s v="VIP25"/>
    <n v="10.99"/>
    <n v="22.527000000000001"/>
    <m/>
  </r>
  <r>
    <s v="PP-B9IDYREX"/>
    <x v="61"/>
    <x v="1103"/>
    <d v="1899-12-30T01:56:00"/>
    <x v="0"/>
    <x v="1"/>
    <x v="5"/>
    <x v="1"/>
    <x v="1"/>
    <x v="3"/>
    <s v="BOU-TUL-925"/>
    <n v="32.04"/>
    <n v="4"/>
    <x v="4"/>
    <n v="4.74"/>
    <s v="Cash"/>
    <x v="0"/>
    <s v="WINTER20"/>
    <n v="18.170000000000002"/>
    <n v="102.52800000000001"/>
    <n v="41.3"/>
  </r>
  <r>
    <s v="PP-MG7F10TB"/>
    <x v="189"/>
    <x v="1104"/>
    <d v="1899-12-30T05:25:00"/>
    <x v="0"/>
    <x v="0"/>
    <x v="0"/>
    <x v="1"/>
    <x v="2"/>
    <x v="13"/>
    <s v="APP-LAV-399"/>
    <n v="26"/>
    <n v="2"/>
    <x v="0"/>
    <n v="1.57"/>
    <s v="UPI"/>
    <x v="0"/>
    <s v="B2G1"/>
    <n v="10.66"/>
    <n v="52"/>
    <n v="29.66"/>
  </r>
  <r>
    <s v="PP-P2IB5IL6"/>
    <x v="7"/>
    <x v="653"/>
    <d v="1899-12-30T22:16:00"/>
    <x v="0"/>
    <x v="0"/>
    <x v="0"/>
    <x v="5"/>
    <x v="0"/>
    <x v="11"/>
    <s v="JEW-PET-789"/>
    <n v="21.77"/>
    <n v="2"/>
    <x v="3"/>
    <n v="0"/>
    <s v="Cash"/>
    <x v="0"/>
    <s v="FREESHIP"/>
    <n v="7.78"/>
    <n v="37.009"/>
    <n v="23.78"/>
  </r>
  <r>
    <s v="PP-LU6VFUA9"/>
    <x v="50"/>
    <x v="777"/>
    <d v="1899-12-30T15:46:00"/>
    <x v="0"/>
    <x v="0"/>
    <x v="0"/>
    <x v="2"/>
    <x v="3"/>
    <x v="20"/>
    <s v="ACC-FLO-982"/>
    <n v="15.71"/>
    <n v="1"/>
    <x v="2"/>
    <n v="5.0999999999999996"/>
    <s v="PayPal"/>
    <x v="2"/>
    <s v="No Promo"/>
    <n v="5.64"/>
    <n v="14.139000000000001"/>
    <n v="5.75"/>
  </r>
  <r>
    <s v="PP-J3WEOB8K"/>
    <x v="165"/>
    <x v="224"/>
    <d v="1899-12-30T22:00:00"/>
    <x v="3"/>
    <x v="0"/>
    <x v="0"/>
    <x v="2"/>
    <x v="0"/>
    <x v="19"/>
    <s v="JEW-BLO-239"/>
    <n v="18.13"/>
    <n v="4"/>
    <x v="1"/>
    <n v="0"/>
    <s v="Card"/>
    <x v="2"/>
    <s v="FALL5"/>
    <n v="6.93"/>
    <n v="68.893999999999991"/>
    <n v="37.630000000000003"/>
  </r>
  <r>
    <s v="PP-5GCYG0K7"/>
    <x v="61"/>
    <x v="1105"/>
    <d v="1899-12-30T09:04:00"/>
    <x v="0"/>
    <x v="1"/>
    <x v="1"/>
    <x v="6"/>
    <x v="0"/>
    <x v="17"/>
    <s v="JEW-DAI-489"/>
    <n v="17.57"/>
    <n v="3"/>
    <x v="1"/>
    <n v="4.33"/>
    <s v="Cash"/>
    <x v="2"/>
    <s v="B2G1"/>
    <n v="7.21"/>
    <n v="50.0745"/>
    <n v="26.71"/>
  </r>
  <r>
    <s v="PP-0TRKVEIP"/>
    <x v="193"/>
    <x v="1106"/>
    <d v="1899-12-30T13:21:00"/>
    <x v="5"/>
    <x v="1"/>
    <x v="1"/>
    <x v="1"/>
    <x v="0"/>
    <x v="17"/>
    <s v="JEW-DAI-150"/>
    <n v="14.81"/>
    <n v="3"/>
    <x v="0"/>
    <n v="4"/>
    <s v="Card"/>
    <x v="1"/>
    <s v="WINTER20"/>
    <n v="5.17"/>
    <n v="44.43"/>
    <n v="28.92"/>
  </r>
  <r>
    <s v="PP-1BGDDZHX"/>
    <x v="337"/>
    <x v="1107"/>
    <d v="1899-12-30T12:15:00"/>
    <x v="2"/>
    <x v="1"/>
    <x v="1"/>
    <x v="1"/>
    <x v="2"/>
    <x v="5"/>
    <s v="APP-SUN-616"/>
    <n v="45.8"/>
    <n v="1"/>
    <x v="0"/>
    <n v="0"/>
    <s v="Google Pay"/>
    <x v="3"/>
    <s v="VIP25"/>
    <n v="20.149999999999999"/>
    <n v="45.8"/>
    <n v="25.65"/>
  </r>
  <r>
    <s v="PP-8H01CEAB"/>
    <x v="223"/>
    <x v="75"/>
    <d v="1899-12-30T20:03:00"/>
    <x v="2"/>
    <x v="0"/>
    <x v="0"/>
    <x v="2"/>
    <x v="3"/>
    <x v="12"/>
    <s v="ACC-PET-196"/>
    <n v="11.01"/>
    <n v="4"/>
    <x v="4"/>
    <n v="0"/>
    <s v=" Cash"/>
    <x v="0"/>
    <s v="WINTER20"/>
    <n v="4.32"/>
    <n v="35.231999999999999"/>
    <n v="21.41"/>
  </r>
  <r>
    <s v="PP-I5LWSLFE"/>
    <x v="333"/>
    <x v="96"/>
    <d v="1899-12-30T18:36:00"/>
    <x v="2"/>
    <x v="0"/>
    <x v="0"/>
    <x v="4"/>
    <x v="2"/>
    <x v="4"/>
    <s v="APP-DAH-949"/>
    <n v="20.52"/>
    <n v="2"/>
    <x v="2"/>
    <n v="0"/>
    <s v="Cash"/>
    <x v="0"/>
    <s v="petalpulse"/>
    <n v="8.51"/>
    <n v="36.936"/>
    <n v="21.62"/>
  </r>
  <r>
    <s v="PP-AB8TOM60"/>
    <x v="64"/>
    <x v="172"/>
    <d v="1899-12-30T06:29:00"/>
    <x v="0"/>
    <x v="0"/>
    <x v="0"/>
    <x v="11"/>
    <x v="1"/>
    <x v="3"/>
    <s v="bou-tul-771"/>
    <n v="30.17"/>
    <n v="5"/>
    <x v="2"/>
    <n v="1.96"/>
    <s v="Cash"/>
    <x v="0"/>
    <s v="SUMMER15"/>
    <n v="14.77"/>
    <n v="135.76500000000001"/>
    <n v="68.03"/>
  </r>
  <r>
    <s v="PP-ZJ0CJYYG"/>
    <x v="15"/>
    <x v="1108"/>
    <d v="1899-12-30T06:28:48"/>
    <x v="2"/>
    <x v="1"/>
    <x v="1"/>
    <x v="0"/>
    <x v="2"/>
    <x v="13"/>
    <s v="APP-LAV-159"/>
    <n v="25.04"/>
    <n v="2"/>
    <x v="0"/>
    <n v="0"/>
    <s v="Apple Pay"/>
    <x v="4"/>
    <s v="petalpulse"/>
    <n v="11.14"/>
    <n v="50.08"/>
    <n v="27.8"/>
  </r>
  <r>
    <s v="PP-AI3AL6EJ"/>
    <x v="43"/>
    <x v="1109"/>
    <d v="1899-12-30T07:38:00"/>
    <x v="0"/>
    <x v="1"/>
    <x v="1"/>
    <x v="2"/>
    <x v="3"/>
    <x v="12"/>
    <s v="ACC-PET-785"/>
    <n v="10.81"/>
    <n v="3"/>
    <x v="0"/>
    <n v="3.16"/>
    <s v="Apple Pay"/>
    <x v="1"/>
    <s v="No Promo"/>
    <n v="4"/>
    <n v="32.43"/>
    <n v="18.38"/>
  </r>
  <r>
    <s v="PP-U0LQ2NAH"/>
    <x v="320"/>
    <x v="106"/>
    <d v="1899-12-30T21:03:00"/>
    <x v="2"/>
    <x v="0"/>
    <x v="2"/>
    <x v="7"/>
    <x v="1"/>
    <x v="10"/>
    <s v="BOU-SUN-741"/>
    <n v="23.04"/>
    <n v="2"/>
    <x v="0"/>
    <n v="0"/>
    <s v="UPI"/>
    <x v="1"/>
    <s v="B2G1"/>
    <n v="11.5"/>
    <n v="46.08"/>
    <n v="23.08"/>
  </r>
  <r>
    <s v="PP-HTMLGD36"/>
    <x v="236"/>
    <x v="1110"/>
    <d v="1899-12-30T02:52:48"/>
    <x v="2"/>
    <x v="0"/>
    <x v="0"/>
    <x v="5"/>
    <x v="3"/>
    <x v="18"/>
    <s v="ACC-BOT-170"/>
    <n v="7.6"/>
    <n v="3"/>
    <x v="1"/>
    <n v="0"/>
    <s v="UPI"/>
    <x v="2"/>
    <s v="WINTER20"/>
    <n v="3.26"/>
    <n v="21.659999999999997"/>
    <n v="6.41"/>
  </r>
  <r>
    <s v="PP-4E2VRGDD"/>
    <x v="178"/>
    <x v="711"/>
    <d v="1899-12-30T01:40:48"/>
    <x v="2"/>
    <x v="1"/>
    <x v="1"/>
    <x v="4"/>
    <x v="3"/>
    <x v="18"/>
    <s v="ACC-BOT-818"/>
    <n v="6.29"/>
    <n v="4"/>
    <x v="0"/>
    <n v="4"/>
    <s v="Cash"/>
    <x v="2"/>
    <s v="FREESHIP"/>
    <n v="2.59"/>
    <n v="25.16"/>
    <n v="14.8"/>
  </r>
  <r>
    <s v="PP-O22E5NPI"/>
    <x v="32"/>
    <x v="1111"/>
    <d v="1899-12-30T04:51:00"/>
    <x v="2"/>
    <x v="1"/>
    <x v="5"/>
    <x v="4"/>
    <x v="2"/>
    <x v="14"/>
    <s v="APP-PEO-591"/>
    <n v="19.54"/>
    <n v="4"/>
    <x v="0"/>
    <n v="0"/>
    <s v="UPI"/>
    <x v="3"/>
    <s v="B2G1"/>
    <n v="8.98"/>
    <n v="78.16"/>
    <n v="42.24"/>
  </r>
  <r>
    <s v="PP-XSGIW46B"/>
    <x v="131"/>
    <x v="1112"/>
    <d v="1899-12-30T21:17:00"/>
    <x v="3"/>
    <x v="1"/>
    <x v="5"/>
    <x v="4"/>
    <x v="0"/>
    <x v="2"/>
    <s v="JEW-VIN-763"/>
    <n v="13.85"/>
    <n v="1"/>
    <x v="2"/>
    <n v="3.19"/>
    <s v=" Cash"/>
    <x v="1"/>
    <s v="FALL5"/>
    <n v="5.2"/>
    <n v="12.465"/>
    <n v="5.71"/>
  </r>
  <r>
    <s v="PP-7YUAL0US"/>
    <x v="249"/>
    <x v="1113"/>
    <d v="1899-12-30T00:17:00"/>
    <x v="0"/>
    <x v="0"/>
    <x v="0"/>
    <x v="4"/>
    <x v="0"/>
    <x v="11"/>
    <s v="JEW-PET-428"/>
    <n v="25.02"/>
    <n v="1"/>
    <x v="1"/>
    <n v="7.28"/>
    <s v="PayPal"/>
    <x v="0"/>
    <s v="SPRING10"/>
    <n v="9.84"/>
    <n v="23.768999999999998"/>
    <n v="9.69"/>
  </r>
  <r>
    <s v="PP-XID4N1U3"/>
    <x v="52"/>
    <x v="185"/>
    <d v="1899-12-30T19:39:00"/>
    <x v="0"/>
    <x v="0"/>
    <x v="0"/>
    <x v="5"/>
    <x v="2"/>
    <x v="13"/>
    <s v="APP-LAV-988"/>
    <n v="25.98"/>
    <n v="1"/>
    <x v="0"/>
    <n v="5.9"/>
    <s v="Google Pay"/>
    <x v="2"/>
    <s v="petalpulse"/>
    <n v="11.47"/>
    <n v="25.98"/>
    <n v="10.67"/>
  </r>
  <r>
    <s v="PP-93XNPEAE"/>
    <x v="262"/>
    <x v="1114"/>
    <d v="1899-12-30T07:22:00"/>
    <x v="0"/>
    <x v="0"/>
    <x v="0"/>
    <x v="6"/>
    <x v="1"/>
    <x v="8"/>
    <s v="BOU-LIL-245"/>
    <n v="37.61"/>
    <n v="4"/>
    <x v="0"/>
    <n v="0"/>
    <s v="UPI"/>
    <x v="3"/>
    <s v="FREESHIP"/>
    <n v="20.64"/>
    <n v="150.44"/>
    <n v="67.88"/>
  </r>
  <r>
    <s v="PP-8KGYZM50"/>
    <x v="138"/>
    <x v="262"/>
    <d v="1899-12-30T07:55:12"/>
    <x v="2"/>
    <x v="0"/>
    <x v="0"/>
    <x v="5"/>
    <x v="0"/>
    <x v="2"/>
    <s v="JEW-VIN-476"/>
    <n v="13.67"/>
    <n v="1"/>
    <x v="4"/>
    <n v="0"/>
    <s v="PayPal"/>
    <x v="3"/>
    <s v="VIP25"/>
    <n v="5.27"/>
    <n v="10.936"/>
    <n v="6.72"/>
  </r>
  <r>
    <s v="PP-W05Y2DA5"/>
    <x v="205"/>
    <x v="1115"/>
    <d v="1899-12-30T04:48:00"/>
    <x v="0"/>
    <x v="1"/>
    <x v="1"/>
    <x v="4"/>
    <x v="3"/>
    <x v="9"/>
    <s v="ACC-FLO-521"/>
    <n v="9.11"/>
    <n v="3"/>
    <x v="2"/>
    <n v="0"/>
    <s v="Card"/>
    <x v="2"/>
    <s v="FREESHIP"/>
    <n v="3.89"/>
    <n v="24.596999999999998"/>
    <n v="14.09"/>
  </r>
  <r>
    <s v="PP-N3ZKCKLK"/>
    <x v="41"/>
    <x v="1116"/>
    <d v="1899-12-30T15:20:00"/>
    <x v="2"/>
    <x v="1"/>
    <x v="1"/>
    <x v="2"/>
    <x v="1"/>
    <x v="3"/>
    <s v="BOU-TUL-841"/>
    <n v="34.04"/>
    <n v="2"/>
    <x v="1"/>
    <n v="4"/>
    <s v="Cash"/>
    <x v="1"/>
    <s v="WINTER20"/>
    <n v="19.329999999999998"/>
    <n v="64.676000000000002"/>
    <n v="27.95"/>
  </r>
  <r>
    <s v="PP-VMQ0O599"/>
    <x v="316"/>
    <x v="617"/>
    <d v="1899-12-30T15:11:00"/>
    <x v="0"/>
    <x v="0"/>
    <x v="0"/>
    <x v="8"/>
    <x v="1"/>
    <x v="10"/>
    <s v="BOU-SUN-579"/>
    <n v="29.81"/>
    <n v="1"/>
    <x v="0"/>
    <n v="2.5"/>
    <s v="Card"/>
    <x v="0"/>
    <s v="petalpulse"/>
    <n v="16.38"/>
    <n v="29.81"/>
    <n v="11.8"/>
  </r>
  <r>
    <s v="PP-6F8GJSY9"/>
    <x v="189"/>
    <x v="830"/>
    <d v="1899-12-30T18:43:00"/>
    <x v="0"/>
    <x v="1"/>
    <x v="1"/>
    <x v="6"/>
    <x v="0"/>
    <x v="7"/>
    <s v="JEW-FLO-516"/>
    <n v="29.41"/>
    <n v="1"/>
    <x v="2"/>
    <n v="5.73"/>
    <s v="Card"/>
    <x v="1"/>
    <s v="WINTER20"/>
    <n v="10.67"/>
    <n v="26.469000000000001"/>
    <n v="13.14"/>
  </r>
  <r>
    <s v="PP-IBCS7IB3"/>
    <x v="337"/>
    <x v="1117"/>
    <d v="1899-12-30T06:28:48"/>
    <x v="0"/>
    <x v="0"/>
    <x v="0"/>
    <x v="1"/>
    <x v="1"/>
    <x v="1"/>
    <s v="BOU-ORC-863"/>
    <n v="58.59"/>
    <n v="5"/>
    <x v="3"/>
    <n v="0"/>
    <s v="PayPal"/>
    <x v="2"/>
    <s v="FREESHIP"/>
    <n v="27.92"/>
    <n v="249.00750000000002"/>
    <n v="130.35"/>
  </r>
  <r>
    <s v="PP-A8A2CS2C"/>
    <x v="238"/>
    <x v="59"/>
    <s v=""/>
    <x v="0"/>
    <x v="1"/>
    <x v="1"/>
    <x v="5"/>
    <x v="0"/>
    <x v="0"/>
    <s v="NA"/>
    <n v="19.09"/>
    <n v="3"/>
    <x v="4"/>
    <n v="5.78"/>
    <s v="UPI"/>
    <x v="3"/>
    <s v="SPRING10"/>
    <n v="7.98"/>
    <n v="45.816000000000003"/>
    <n v="22.91"/>
  </r>
  <r>
    <s v="PP-8YS04J4I"/>
    <x v="8"/>
    <x v="270"/>
    <d v="1899-12-30T05:30:00"/>
    <x v="2"/>
    <x v="0"/>
    <x v="0"/>
    <x v="5"/>
    <x v="2"/>
    <x v="13"/>
    <s v="APP-LAV-196"/>
    <n v="26.38"/>
    <n v="1"/>
    <x v="0"/>
    <n v="0"/>
    <s v="PayPal"/>
    <x v="2"/>
    <s v="FALL5"/>
    <n v="13.29"/>
    <n v="26.38"/>
    <n v="13.09"/>
  </r>
  <r>
    <s v="PP-N6S66AMD"/>
    <x v="128"/>
    <x v="1118"/>
    <d v="1899-12-30T03:50:24"/>
    <x v="2"/>
    <x v="0"/>
    <x v="0"/>
    <x v="2"/>
    <x v="0"/>
    <x v="7"/>
    <s v="JEW-FLO-295"/>
    <n v="30.29"/>
    <n v="2"/>
    <x v="2"/>
    <n v="0"/>
    <s v="Card"/>
    <x v="2"/>
    <s v="petalpulse"/>
    <n v="11.75"/>
    <n v="54.521999999999998"/>
    <n v="33.369999999999997"/>
  </r>
  <r>
    <s v="PP-JGB36H2B"/>
    <x v="40"/>
    <x v="1119"/>
    <d v="1899-12-30T05:10:00"/>
    <x v="0"/>
    <x v="1"/>
    <x v="5"/>
    <x v="1"/>
    <x v="1"/>
    <x v="6"/>
    <s v="BOU-ROS-690"/>
    <n v="39.15"/>
    <n v="2"/>
    <x v="4"/>
    <n v="0"/>
    <s v="Google Pay"/>
    <x v="1"/>
    <s v="FREESHIP"/>
    <n v="21.51"/>
    <n v="62.64"/>
    <n v="28.22"/>
  </r>
  <r>
    <s v="PP-YE5KABKQ"/>
    <x v="266"/>
    <x v="1120"/>
    <d v="1899-12-30T20:52:00"/>
    <x v="0"/>
    <x v="1"/>
    <x v="1"/>
    <x v="4"/>
    <x v="3"/>
    <x v="9"/>
    <s v="ACC-FLO-381"/>
    <n v="8.4700000000000006"/>
    <n v="2"/>
    <x v="1"/>
    <n v="4.3499999999999996"/>
    <s v="Card"/>
    <x v="2"/>
    <s v="SUMMER15"/>
    <n v="3.62"/>
    <n v="16.093"/>
    <n v="6.39"/>
  </r>
  <r>
    <s v="PP-7D0Z11KD"/>
    <x v="317"/>
    <x v="1121"/>
    <d v="1899-12-30T01:14:00"/>
    <x v="0"/>
    <x v="0"/>
    <x v="2"/>
    <x v="2"/>
    <x v="0"/>
    <x v="7"/>
    <s v="JEW-FLO-125"/>
    <n v="26.77"/>
    <n v="2"/>
    <x v="4"/>
    <n v="4.76"/>
    <s v="Card"/>
    <x v="0"/>
    <s v="VIP25"/>
    <n v="9.85"/>
    <n v="42.832000000000001"/>
    <n v="23.98"/>
  </r>
  <r>
    <s v="PP-0HZOBRYV"/>
    <x v="138"/>
    <x v="1122"/>
    <d v="1899-12-30T00:00:00"/>
    <x v="0"/>
    <x v="1"/>
    <x v="1"/>
    <x v="5"/>
    <x v="1"/>
    <x v="8"/>
    <s v="BOU-LIL-123"/>
    <n v="34.4"/>
    <n v="1"/>
    <x v="0"/>
    <n v="9"/>
    <s v="Google Pay"/>
    <x v="1"/>
    <s v="No Promo"/>
    <n v="16.559999999999999"/>
    <n v="34.4"/>
    <n v="11.99"/>
  </r>
  <r>
    <s v="PP-D1SDGZ38"/>
    <x v="353"/>
    <x v="991"/>
    <d v="1899-12-30T05:16:48"/>
    <x v="2"/>
    <x v="1"/>
    <x v="1"/>
    <x v="5"/>
    <x v="2"/>
    <x v="5"/>
    <s v="APP-SUN-664"/>
    <n v="51.91"/>
    <n v="3"/>
    <x v="1"/>
    <n v="0"/>
    <s v=" UPI"/>
    <x v="2"/>
    <s v="SPRING10"/>
    <n v="24.24"/>
    <n v="147.94349999999997"/>
    <n v="78.86"/>
  </r>
  <r>
    <s v="PP-ZDJUKGVB"/>
    <x v="320"/>
    <x v="1123"/>
    <d v="1899-12-30T10:48:00"/>
    <x v="0"/>
    <x v="0"/>
    <x v="0"/>
    <x v="5"/>
    <x v="0"/>
    <x v="0"/>
    <s v="JEW-BLO-688"/>
    <n v="19.21"/>
    <n v="4"/>
    <x v="1"/>
    <n v="2.97"/>
    <s v="UPI"/>
    <x v="0"/>
    <s v="SUMMER15"/>
    <n v="6.65"/>
    <n v="72.998000000000005"/>
    <n v="45.8"/>
  </r>
  <r>
    <s v="PP-XBK8MZIM"/>
    <x v="157"/>
    <x v="1124"/>
    <d v="1899-12-30T02:08:00"/>
    <x v="2"/>
    <x v="1"/>
    <x v="1"/>
    <x v="5"/>
    <x v="2"/>
    <x v="4"/>
    <s v="APP-DAH-651"/>
    <n v="20.3"/>
    <n v="4"/>
    <x v="1"/>
    <n v="0"/>
    <s v="Card"/>
    <x v="3"/>
    <s v="VIP25"/>
    <n v="8.98"/>
    <n v="77.14"/>
    <n v="43.02"/>
  </r>
  <r>
    <s v="PP-0ESS0WWC"/>
    <x v="274"/>
    <x v="1125"/>
    <d v="1899-12-30T01:20:00"/>
    <x v="0"/>
    <x v="1"/>
    <x v="1"/>
    <x v="4"/>
    <x v="3"/>
    <x v="12"/>
    <s v="ACC-PET-150"/>
    <n v="11.02"/>
    <n v="2"/>
    <x v="0"/>
    <n v="0"/>
    <s v="Card "/>
    <x v="3"/>
    <s v="FREESHIP"/>
    <n v="3.71"/>
    <n v="22.04"/>
    <n v="14.62"/>
  </r>
  <r>
    <s v="PP-7LABU9RY"/>
    <x v="30"/>
    <x v="319"/>
    <d v="1899-12-30T23:47:00"/>
    <x v="2"/>
    <x v="0"/>
    <x v="0"/>
    <x v="13"/>
    <x v="1"/>
    <x v="8"/>
    <s v="BOU-LIL-100"/>
    <n v="34.159999999999997"/>
    <n v="1"/>
    <x v="2"/>
    <n v="0"/>
    <s v="PayPal"/>
    <x v="3"/>
    <s v="FREESHIP"/>
    <n v="17.690000000000001"/>
    <n v="30.743999999999996"/>
    <n v="14.82"/>
  </r>
  <r>
    <s v="PP-05Z25WVH"/>
    <x v="299"/>
    <x v="1126"/>
    <d v="1899-12-30T10:22:00"/>
    <x v="0"/>
    <x v="1"/>
    <x v="1"/>
    <x v="1"/>
    <x v="1"/>
    <x v="3"/>
    <s v="BOU-TUL-272"/>
    <n v="30.24"/>
    <n v="2"/>
    <x v="4"/>
    <n v="6.92"/>
    <s v="Cash"/>
    <x v="0"/>
    <s v="No Promo"/>
    <n v="16.66"/>
    <n v="48.384"/>
    <n v="17.23"/>
  </r>
  <r>
    <s v="PP-HFY7EGXM"/>
    <x v="320"/>
    <x v="1127"/>
    <d v="1899-12-30T03:41:00"/>
    <x v="2"/>
    <x v="1"/>
    <x v="1"/>
    <x v="5"/>
    <x v="3"/>
    <x v="16"/>
    <s v="ACC-PRE-497"/>
    <n v="26.81"/>
    <n v="3"/>
    <x v="3"/>
    <n v="0"/>
    <s v="Google Pay"/>
    <x v="2"/>
    <s v="SUMMER15"/>
    <n v="11.17"/>
    <n v="68.365499999999997"/>
    <n v="39.880000000000003"/>
  </r>
  <r>
    <s v="PP-2F3WTU76"/>
    <x v="130"/>
    <x v="1128"/>
    <d v="1899-12-30T10:19:12"/>
    <x v="0"/>
    <x v="0"/>
    <x v="0"/>
    <x v="1"/>
    <x v="0"/>
    <x v="2"/>
    <s v="JEW-VIN-415"/>
    <n v="14.4"/>
    <n v="1"/>
    <x v="2"/>
    <n v="4.07"/>
    <s v="Cash"/>
    <x v="0"/>
    <s v="SPRING10"/>
    <n v="5.61"/>
    <n v="12.96"/>
    <n v="5.27"/>
  </r>
  <r>
    <s v="PP-TZH5GOH2"/>
    <x v="22"/>
    <x v="1129"/>
    <d v="1899-12-30T00:28:48"/>
    <x v="0"/>
    <x v="1"/>
    <x v="1"/>
    <x v="4"/>
    <x v="1"/>
    <x v="8"/>
    <s v="BOU-LIL-229"/>
    <n v="37.15"/>
    <n v="1"/>
    <x v="0"/>
    <n v="4.5599999999999996"/>
    <s v="NA"/>
    <x v="2"/>
    <s v="No Promo"/>
    <n v="19.32"/>
    <n v="37.15"/>
    <n v="14.87"/>
  </r>
  <r>
    <s v="PP-EZK2OXQK"/>
    <x v="354"/>
    <x v="756"/>
    <d v="1899-12-30T21:48:00"/>
    <x v="4"/>
    <x v="1"/>
    <x v="1"/>
    <x v="4"/>
    <x v="2"/>
    <x v="15"/>
    <s v="APP-ROS-959"/>
    <n v="24.86"/>
    <n v="3"/>
    <x v="0"/>
    <n v="0"/>
    <s v="UPI "/>
    <x v="3"/>
    <s v="petalpulse"/>
    <n v="9.99"/>
    <n v="74.58"/>
    <n v="44.61"/>
  </r>
  <r>
    <s v="PP-J53XUF5P"/>
    <x v="144"/>
    <x v="1130"/>
    <d v="1899-12-30T14:18:00"/>
    <x v="0"/>
    <x v="0"/>
    <x v="0"/>
    <x v="5"/>
    <x v="0"/>
    <x v="2"/>
    <s v="JEW-VIN-699"/>
    <n v="14.05"/>
    <n v="1"/>
    <x v="3"/>
    <n v="2.21"/>
    <s v=" Card"/>
    <x v="0"/>
    <s v="B2G1"/>
    <n v="5.27"/>
    <n v="11.942500000000001"/>
    <n v="6.03"/>
  </r>
  <r>
    <s v="PP-QCZDK6OC"/>
    <x v="316"/>
    <x v="1096"/>
    <d v="1899-12-30T06:56:00"/>
    <x v="0"/>
    <x v="1"/>
    <x v="1"/>
    <x v="2"/>
    <x v="1"/>
    <x v="1"/>
    <s v="BOU-ORC-306"/>
    <n v="50.03"/>
    <n v="6"/>
    <x v="0"/>
    <n v="3.23"/>
    <s v=" Card"/>
    <x v="3"/>
    <s v="FALL5"/>
    <n v="27.11"/>
    <n v="300.18"/>
    <n v="135.41999999999999"/>
  </r>
  <r>
    <s v="PP-9J2GI7K8"/>
    <x v="43"/>
    <x v="1131"/>
    <d v="1899-12-30T11:45:36"/>
    <x v="5"/>
    <x v="1"/>
    <x v="1"/>
    <x v="2"/>
    <x v="1"/>
    <x v="10"/>
    <s v="BOU-SUN-629"/>
    <n v="27.86"/>
    <n v="2"/>
    <x v="2"/>
    <n v="0"/>
    <s v="PayPal"/>
    <x v="3"/>
    <s v="SPRING10"/>
    <n v="13.01"/>
    <n v="50.148000000000003"/>
    <n v="26.73"/>
  </r>
  <r>
    <s v="PP-ACTYU6NS"/>
    <x v="289"/>
    <x v="1132"/>
    <d v="1899-12-30T05:10:00"/>
    <x v="2"/>
    <x v="0"/>
    <x v="0"/>
    <x v="5"/>
    <x v="2"/>
    <x v="4"/>
    <s v="APP-DAH-966"/>
    <n v="19.21"/>
    <n v="2"/>
    <x v="4"/>
    <n v="0"/>
    <s v="UPI"/>
    <x v="0"/>
    <s v="FALL5"/>
    <n v="8.42"/>
    <n v="30.736000000000004"/>
    <n v="17.260000000000002"/>
  </r>
  <r>
    <s v="PP-41M0EZTL"/>
    <x v="31"/>
    <x v="1133"/>
    <d v="1899-12-30T00:14:24"/>
    <x v="0"/>
    <x v="1"/>
    <x v="1"/>
    <x v="2"/>
    <x v="0"/>
    <x v="2"/>
    <s v="JEW-VIN-443"/>
    <n v="13.75"/>
    <n v="4"/>
    <x v="1"/>
    <n v="2.06"/>
    <s v="UPI"/>
    <x v="3"/>
    <s v="VIP25"/>
    <n v="4.7699999999999996"/>
    <n v="52.25"/>
    <n v="32.79"/>
  </r>
  <r>
    <s v="PP-7K4VB2QK"/>
    <x v="336"/>
    <x v="1134"/>
    <d v="1899-12-30T16:12:00"/>
    <x v="2"/>
    <x v="2"/>
    <x v="3"/>
    <x v="11"/>
    <x v="1"/>
    <x v="6"/>
    <s v="BOU-ROS-929"/>
    <n v="37.6"/>
    <n v="3"/>
    <x v="0"/>
    <n v="0"/>
    <s v="Google Pay"/>
    <x v="2"/>
    <s v="VIP25"/>
    <n v="18.82"/>
    <n v="112.80000000000001"/>
    <n v="56.34"/>
  </r>
  <r>
    <s v="PP-O80J34OB"/>
    <x v="317"/>
    <x v="1135"/>
    <d v="1899-12-30T02:38:24"/>
    <x v="0"/>
    <x v="1"/>
    <x v="1"/>
    <x v="2"/>
    <x v="3"/>
    <x v="12"/>
    <s v="ACC-PET-409"/>
    <n v="10.210000000000001"/>
    <n v="3"/>
    <x v="0"/>
    <n v="2.2999999999999998"/>
    <s v="PayPal"/>
    <x v="1"/>
    <s v="SUMMER15"/>
    <n v="4.03"/>
    <n v="30.630000000000003"/>
    <n v="17.05"/>
  </r>
  <r>
    <s v="PP-PFQNRH1C"/>
    <x v="318"/>
    <x v="178"/>
    <d v="1899-12-30T12:01:00"/>
    <x v="0"/>
    <x v="1"/>
    <x v="1"/>
    <x v="5"/>
    <x v="1"/>
    <x v="10"/>
    <s v="BOU-SUN-620"/>
    <n v="29.6"/>
    <n v="4"/>
    <x v="0"/>
    <n v="0"/>
    <s v="Card"/>
    <x v="0"/>
    <s v="No Promo"/>
    <n v="15.8"/>
    <n v="118.4"/>
    <n v="55.2"/>
  </r>
  <r>
    <s v="PP-8KE5JX1G"/>
    <x v="171"/>
    <x v="941"/>
    <d v="1899-12-30T01:10:00"/>
    <x v="2"/>
    <x v="1"/>
    <x v="1"/>
    <x v="1"/>
    <x v="1"/>
    <x v="8"/>
    <s v="NA"/>
    <n v="36.770000000000003"/>
    <n v="1"/>
    <x v="2"/>
    <n v="0"/>
    <s v="Apple Pay"/>
    <x v="3"/>
    <s v="FREESHIP"/>
    <n v="18.09"/>
    <n v="33.093000000000004"/>
    <n v="16.809999999999999"/>
  </r>
  <r>
    <s v="PP-PO2D6HVI"/>
    <x v="238"/>
    <x v="1136"/>
    <d v="1899-12-30T00:20:00"/>
    <x v="3"/>
    <x v="0"/>
    <x v="0"/>
    <x v="5"/>
    <x v="0"/>
    <x v="2"/>
    <s v="JEW-VIN-110"/>
    <n v="13.26"/>
    <n v="1"/>
    <x v="4"/>
    <n v="4.68"/>
    <s v="Apple Pay"/>
    <x v="2"/>
    <s v="No Promo"/>
    <n v="5.08"/>
    <n v="10.608000000000001"/>
    <n v="3.5"/>
  </r>
  <r>
    <s v="PP-SYBHQGHL"/>
    <x v="355"/>
    <x v="614"/>
    <d v="1899-12-30T15:13:00"/>
    <x v="2"/>
    <x v="2"/>
    <x v="3"/>
    <x v="1"/>
    <x v="3"/>
    <x v="16"/>
    <s v="ACC-PRE-460"/>
    <n v="29.06"/>
    <n v="6"/>
    <x v="4"/>
    <n v="0"/>
    <s v=" Card"/>
    <x v="3"/>
    <s v="VIP25"/>
    <n v="11.13"/>
    <n v="139.488"/>
    <n v="86.06"/>
  </r>
  <r>
    <s v="PP-8TKM5KRN"/>
    <x v="252"/>
    <x v="694"/>
    <d v="1899-12-30T02:38:24"/>
    <x v="0"/>
    <x v="1"/>
    <x v="5"/>
    <x v="5"/>
    <x v="0"/>
    <x v="2"/>
    <s v="JEW-VIN-694"/>
    <n v="13.57"/>
    <n v="1"/>
    <x v="0"/>
    <n v="2.4900000000000002"/>
    <s v="Cash"/>
    <x v="0"/>
    <s v="petalpulse"/>
    <n v="4.8499999999999996"/>
    <n v="13.57"/>
    <n v="7.1"/>
  </r>
  <r>
    <s v="PP-CRJG9O1P"/>
    <x v="167"/>
    <x v="1137"/>
    <d v="1899-12-30T00:28:48"/>
    <x v="3"/>
    <x v="1"/>
    <x v="1"/>
    <x v="2"/>
    <x v="1"/>
    <x v="8"/>
    <s v="BOU-LIL-831"/>
    <n v="35.46"/>
    <n v="4"/>
    <x v="3"/>
    <n v="7.64"/>
    <s v="Apple Pay"/>
    <x v="0"/>
    <s v="petalpulse"/>
    <n v="19.86"/>
    <n v="120.56399999999999"/>
    <n v="48.07"/>
  </r>
  <r>
    <s v="PP-NKWZMSZL"/>
    <x v="111"/>
    <x v="12"/>
    <d v="1899-12-30T00:07:00"/>
    <x v="2"/>
    <x v="0"/>
    <x v="0"/>
    <x v="6"/>
    <x v="1"/>
    <x v="8"/>
    <s v="BOU-LIL-493"/>
    <n v="35.93"/>
    <n v="2"/>
    <x v="1"/>
    <n v="0"/>
    <s v="UPI"/>
    <x v="1"/>
    <s v="FREESHIP"/>
    <n v="19.16"/>
    <n v="68.266999999999996"/>
    <n v="31.86"/>
  </r>
  <r>
    <s v="PP-TQA9YOVB"/>
    <x v="156"/>
    <x v="651"/>
    <d v="1899-12-30T04:38:00"/>
    <x v="0"/>
    <x v="0"/>
    <x v="0"/>
    <x v="4"/>
    <x v="3"/>
    <x v="9"/>
    <s v="ACC-FLO-256"/>
    <n v="8.6199999999999992"/>
    <n v="4"/>
    <x v="2"/>
    <n v="6.67"/>
    <s v="Cash"/>
    <x v="3"/>
    <s v="WINTER20"/>
    <n v="3.22"/>
    <n v="31.031999999999996"/>
    <n v="15.1"/>
  </r>
  <r>
    <s v="PP-PPV56N6F"/>
    <x v="116"/>
    <x v="1138"/>
    <d v="1899-12-30T03:21:36"/>
    <x v="2"/>
    <x v="0"/>
    <x v="0"/>
    <x v="4"/>
    <x v="1"/>
    <x v="10"/>
    <s v="BOU-SUN-695"/>
    <n v="25.96"/>
    <n v="1"/>
    <x v="3"/>
    <n v="0"/>
    <s v="Cash"/>
    <x v="3"/>
    <s v="petalpulse"/>
    <n v="13.59"/>
    <n v="22.065999999999999"/>
    <n v="10.51"/>
  </r>
  <r>
    <s v="PP-X0V8LSCI"/>
    <x v="124"/>
    <x v="1139"/>
    <d v="1899-12-30T10:51:00"/>
    <x v="3"/>
    <x v="0"/>
    <x v="0"/>
    <x v="3"/>
    <x v="2"/>
    <x v="5"/>
    <s v="APP-SUN-450"/>
    <n v="49.11"/>
    <n v="3"/>
    <x v="0"/>
    <n v="4.09"/>
    <s v="Cash"/>
    <x v="1"/>
    <s v="SPRING10"/>
    <n v="21.58"/>
    <n v="147.32999999999998"/>
    <n v="79.930000000000007"/>
  </r>
  <r>
    <s v="PP-EFJ31EGO"/>
    <x v="174"/>
    <x v="1035"/>
    <d v="1899-12-30T07:50:00"/>
    <x v="2"/>
    <x v="0"/>
    <x v="0"/>
    <x v="1"/>
    <x v="1"/>
    <x v="1"/>
    <s v="BOU-ORC-399"/>
    <n v="49.6"/>
    <n v="3"/>
    <x v="0"/>
    <n v="0"/>
    <s v="Card"/>
    <x v="0"/>
    <s v="B2G1"/>
    <n v="24.73"/>
    <n v="148.80000000000001"/>
    <n v="74.61"/>
  </r>
  <r>
    <s v="PP-BN90RTP3"/>
    <x v="86"/>
    <x v="1140"/>
    <d v="1899-12-30T00:32:00"/>
    <x v="0"/>
    <x v="1"/>
    <x v="1"/>
    <x v="2"/>
    <x v="1"/>
    <x v="3"/>
    <s v="BOU-TUL-223"/>
    <n v="31.48"/>
    <n v="5"/>
    <x v="1"/>
    <n v="8.43"/>
    <s v="Google Pay"/>
    <x v="1"/>
    <s v="FALL5"/>
    <n v="17.84"/>
    <n v="149.53"/>
    <n v="59.31"/>
  </r>
  <r>
    <s v="PP-9YBVKE9Y"/>
    <x v="6"/>
    <x v="1141"/>
    <d v="1899-12-30T00:47:00"/>
    <x v="0"/>
    <x v="1"/>
    <x v="1"/>
    <x v="1"/>
    <x v="3"/>
    <x v="9"/>
    <s v="acc-flo-409"/>
    <n v="10.130000000000001"/>
    <n v="2"/>
    <x v="2"/>
    <n v="0"/>
    <s v="UPI"/>
    <x v="3"/>
    <s v="No Promo"/>
    <n v="4.28"/>
    <n v="18.234000000000002"/>
    <m/>
  </r>
  <r>
    <s v="PP-HTU631JO"/>
    <x v="1"/>
    <x v="1142"/>
    <d v="1899-12-30T04:47:00"/>
    <x v="0"/>
    <x v="1"/>
    <x v="1"/>
    <x v="1"/>
    <x v="0"/>
    <x v="7"/>
    <s v="JEW-FLO-532"/>
    <n v="31.35"/>
    <n v="3"/>
    <x v="2"/>
    <n v="0"/>
    <s v="UPI"/>
    <x v="3"/>
    <s v="FREESHIP"/>
    <n v="12.68"/>
    <n v="84.64500000000001"/>
    <n v="50.41"/>
  </r>
  <r>
    <s v="PP-SK2A9P8I"/>
    <x v="83"/>
    <x v="970"/>
    <d v="1899-12-30T12:21:00"/>
    <x v="2"/>
    <x v="0"/>
    <x v="0"/>
    <x v="2"/>
    <x v="0"/>
    <x v="7"/>
    <s v="JEW-FLO-564"/>
    <n v="33.76"/>
    <n v="1"/>
    <x v="3"/>
    <n v="0"/>
    <s v="Google Pay"/>
    <x v="1"/>
    <s v="SPRING10"/>
    <n v="11.74"/>
    <n v="28.695999999999998"/>
    <n v="18.72"/>
  </r>
  <r>
    <s v="PP-K80PHIXT"/>
    <x v="30"/>
    <x v="432"/>
    <d v="1899-12-30T07:24:00"/>
    <x v="0"/>
    <x v="0"/>
    <x v="0"/>
    <x v="1"/>
    <x v="1"/>
    <x v="6"/>
    <s v="BOU-ROS-584"/>
    <n v="33.090000000000003"/>
    <n v="5"/>
    <x v="4"/>
    <n v="3.93"/>
    <s v="Card"/>
    <x v="3"/>
    <s v="No Promo"/>
    <n v="16.79"/>
    <n v="132.36000000000001"/>
    <n v="62.65"/>
  </r>
  <r>
    <s v="PP-EXO62S19"/>
    <x v="89"/>
    <x v="1143"/>
    <d v="1899-12-30T13:45:00"/>
    <x v="0"/>
    <x v="0"/>
    <x v="0"/>
    <x v="2"/>
    <x v="0"/>
    <x v="17"/>
    <s v="JEW-DAI-587"/>
    <n v="16.71"/>
    <n v="1"/>
    <x v="0"/>
    <n v="0"/>
    <s v="Apple Pay"/>
    <x v="0"/>
    <s v="No Promo"/>
    <n v="6.26"/>
    <n v="16.71"/>
    <n v="9.93"/>
  </r>
  <r>
    <s v="PP-G0X4VSG9"/>
    <x v="320"/>
    <x v="1144"/>
    <d v="1899-12-30T04:22:00"/>
    <x v="0"/>
    <x v="0"/>
    <x v="0"/>
    <x v="5"/>
    <x v="1"/>
    <x v="8"/>
    <s v="BOU-LIL-105"/>
    <n v="37.22"/>
    <n v="2"/>
    <x v="0"/>
    <n v="0"/>
    <s v="Google Pay"/>
    <x v="0"/>
    <s v="petalpulse"/>
    <n v="20.83"/>
    <n v="74.44"/>
    <n v="32.78"/>
  </r>
  <r>
    <s v="PP-JH51IL0C"/>
    <x v="152"/>
    <x v="1145"/>
    <d v="1899-12-30T12:23:00"/>
    <x v="0"/>
    <x v="0"/>
    <x v="0"/>
    <x v="5"/>
    <x v="0"/>
    <x v="7"/>
    <s v="JEW-FLO-226"/>
    <n v="29.18"/>
    <n v="2"/>
    <x v="1"/>
    <n v="5.51"/>
    <s v=" Google Pay "/>
    <x v="3"/>
    <s v="WINTER20"/>
    <n v="10.62"/>
    <n v="55.442"/>
    <n v="31.68"/>
  </r>
  <r>
    <s v="PP-2QL5Y7VF"/>
    <x v="356"/>
    <x v="639"/>
    <d v="1899-12-30T12:57:00"/>
    <x v="0"/>
    <x v="0"/>
    <x v="0"/>
    <x v="1"/>
    <x v="1"/>
    <x v="10"/>
    <s v="BOU-SUN-471"/>
    <n v="26.35"/>
    <n v="1"/>
    <x v="0"/>
    <n v="4.6500000000000004"/>
    <s v="Cash"/>
    <x v="1"/>
    <s v="B2G1"/>
    <n v="14.31"/>
    <n v="26.35"/>
    <n v="9.02"/>
  </r>
  <r>
    <s v="PP-WOELG13L"/>
    <x v="331"/>
    <x v="1146"/>
    <d v="1899-12-30T10:37:00"/>
    <x v="0"/>
    <x v="1"/>
    <x v="1"/>
    <x v="4"/>
    <x v="1"/>
    <x v="6"/>
    <s v="BOU-ROS-261"/>
    <n v="37.840000000000003"/>
    <n v="1"/>
    <x v="0"/>
    <n v="6.34"/>
    <s v="Google Pay"/>
    <x v="4"/>
    <s v="SPRING10"/>
    <n v="19.02"/>
    <n v="37.840000000000003"/>
    <n v="14.7"/>
  </r>
  <r>
    <s v="PP-IOKOQS8D"/>
    <x v="306"/>
    <x v="266"/>
    <d v="1899-12-30T09:49:00"/>
    <x v="2"/>
    <x v="2"/>
    <x v="3"/>
    <x v="2"/>
    <x v="3"/>
    <x v="9"/>
    <s v="ACC-FLO-701"/>
    <n v="8.2100000000000009"/>
    <n v="2"/>
    <x v="0"/>
    <n v="0"/>
    <s v="Google Pay"/>
    <x v="0"/>
    <s v="petalpulse"/>
    <n v="3.46"/>
    <n v="16.420000000000002"/>
    <n v="9.5"/>
  </r>
  <r>
    <s v="PP-R5CYF25M"/>
    <x v="69"/>
    <x v="1147"/>
    <d v="1899-12-30T12:41:00"/>
    <x v="2"/>
    <x v="1"/>
    <x v="1"/>
    <x v="4"/>
    <x v="3"/>
    <x v="9"/>
    <s v="ACC-FLO-853"/>
    <n v="9.0399999999999991"/>
    <n v="2"/>
    <x v="0"/>
    <n v="0"/>
    <s v=" Apple Pay"/>
    <x v="2"/>
    <s v="WINTER20"/>
    <n v="3.33"/>
    <n v="18.079999999999998"/>
    <n v="9.14"/>
  </r>
  <r>
    <s v="PP-NY11UV5Y"/>
    <x v="357"/>
    <x v="1148"/>
    <d v="1899-12-30T06:42:00"/>
    <x v="4"/>
    <x v="0"/>
    <x v="2"/>
    <x v="8"/>
    <x v="1"/>
    <x v="8"/>
    <s v="BOU-LIL-316"/>
    <n v="34.18"/>
    <n v="2"/>
    <x v="4"/>
    <n v="0"/>
    <s v="Google Pay"/>
    <x v="0"/>
    <s v="No Promo"/>
    <n v="18.07"/>
    <n v="54.688000000000002"/>
    <n v="25.78"/>
  </r>
  <r>
    <s v="PP-2D77CVS0"/>
    <x v="330"/>
    <x v="876"/>
    <d v="1899-12-30T18:29:00"/>
    <x v="2"/>
    <x v="0"/>
    <x v="0"/>
    <x v="5"/>
    <x v="1"/>
    <x v="8"/>
    <s v="BOU-LIL-604"/>
    <n v="34.47"/>
    <n v="1"/>
    <x v="2"/>
    <n v="0"/>
    <s v="PayPal"/>
    <x v="2"/>
    <s v="SPRING10"/>
    <n v="18.04"/>
    <n v="31.023"/>
    <n v="14.79"/>
  </r>
  <r>
    <s v="PP-IR1AJ8X2"/>
    <x v="96"/>
    <x v="1149"/>
    <d v="1899-12-30T06:33:00"/>
    <x v="0"/>
    <x v="1"/>
    <x v="5"/>
    <x v="2"/>
    <x v="2"/>
    <x v="5"/>
    <s v="APP-SUN-181"/>
    <n v="48.07"/>
    <n v="4"/>
    <x v="0"/>
    <n v="5.81"/>
    <s v="Cash"/>
    <x v="2"/>
    <s v="SPRING10"/>
    <n v="22.15"/>
    <n v="192.28"/>
    <m/>
  </r>
  <r>
    <s v="PP-QOITA0PM"/>
    <x v="101"/>
    <x v="1150"/>
    <d v="1899-12-30T07:40:48"/>
    <x v="0"/>
    <x v="1"/>
    <x v="1"/>
    <x v="1"/>
    <x v="2"/>
    <x v="5"/>
    <s v="APP-SUN-279"/>
    <n v="49.1"/>
    <n v="2"/>
    <x v="4"/>
    <n v="7.78"/>
    <s v="Cash"/>
    <x v="1"/>
    <s v="No Promo"/>
    <n v="21.74"/>
    <n v="78.56"/>
    <n v="38.72"/>
  </r>
  <r>
    <s v="PP-3Z2798NV"/>
    <x v="272"/>
    <x v="1151"/>
    <d v="1899-12-30T10:39:00"/>
    <x v="2"/>
    <x v="0"/>
    <x v="0"/>
    <x v="2"/>
    <x v="0"/>
    <x v="11"/>
    <s v="JEW-PET-105"/>
    <n v="24.01"/>
    <n v="1"/>
    <x v="4"/>
    <n v="0"/>
    <s v="Apple Pay"/>
    <x v="0"/>
    <s v="SUMMER15"/>
    <n v="8.67"/>
    <n v="19.208000000000002"/>
    <n v="12.27"/>
  </r>
  <r>
    <s v="PP-Q9W2IN2I"/>
    <x v="127"/>
    <x v="1152"/>
    <d v="1899-12-30T05:02:24"/>
    <x v="2"/>
    <x v="0"/>
    <x v="0"/>
    <x v="1"/>
    <x v="3"/>
    <x v="16"/>
    <s v="ACC-PRE-661"/>
    <n v="29.52"/>
    <n v="1"/>
    <x v="1"/>
    <n v="0"/>
    <s v="Cash"/>
    <x v="0"/>
    <s v="VIP25"/>
    <n v="12.58"/>
    <n v="28.043999999999997"/>
    <n v="16.09"/>
  </r>
  <r>
    <s v="PP-9W2BOMMT"/>
    <x v="128"/>
    <x v="1153"/>
    <d v="1899-12-30T14:21:00"/>
    <x v="0"/>
    <x v="0"/>
    <x v="0"/>
    <x v="2"/>
    <x v="2"/>
    <x v="14"/>
    <s v="APP-PEO-423"/>
    <n v="17.95"/>
    <n v="2"/>
    <x v="4"/>
    <n v="6.27"/>
    <s v="Google Pay "/>
    <x v="0"/>
    <s v="VIP25"/>
    <n v="8.1300000000000008"/>
    <n v="28.72"/>
    <n v="11.64"/>
  </r>
  <r>
    <s v="PP-27RXSFWS"/>
    <x v="182"/>
    <x v="1154"/>
    <d v="1899-12-30T05:45:36"/>
    <x v="2"/>
    <x v="1"/>
    <x v="1"/>
    <x v="4"/>
    <x v="0"/>
    <x v="11"/>
    <s v="JEW-PET-759"/>
    <n v="21.18"/>
    <n v="1"/>
    <x v="2"/>
    <n v="0"/>
    <s v="Cash"/>
    <x v="3"/>
    <s v="No Promo"/>
    <n v="7.25"/>
    <n v="19.062000000000001"/>
    <n v="12.54"/>
  </r>
  <r>
    <s v="PP-57XSULHN"/>
    <x v="170"/>
    <x v="566"/>
    <d v="1899-12-30T10:26:00"/>
    <x v="0"/>
    <x v="1"/>
    <x v="1"/>
    <x v="4"/>
    <x v="3"/>
    <x v="12"/>
    <s v="ACC-PET-504"/>
    <n v="11.4"/>
    <n v="2"/>
    <x v="2"/>
    <n v="2.98"/>
    <s v="Google Pay"/>
    <x v="2"/>
    <s v="VIP25"/>
    <n v="4.7"/>
    <n v="20.52"/>
    <n v="10.119999999999999"/>
  </r>
  <r>
    <s v="PP-4P0E4Y5X"/>
    <x v="76"/>
    <x v="644"/>
    <d v="1899-12-30T22:27:00"/>
    <x v="0"/>
    <x v="0"/>
    <x v="0"/>
    <x v="4"/>
    <x v="2"/>
    <x v="14"/>
    <s v="APP-PEO-542"/>
    <n v="18.86"/>
    <n v="1"/>
    <x v="4"/>
    <n v="0"/>
    <s v="Google Pay"/>
    <x v="0"/>
    <s v="SUMMER15"/>
    <n v="8.98"/>
    <n v="15.088000000000001"/>
    <n v="7.9"/>
  </r>
  <r>
    <s v="PP-16OJ79X1"/>
    <x v="132"/>
    <x v="730"/>
    <d v="1899-12-30T07:49:00"/>
    <x v="2"/>
    <x v="0"/>
    <x v="0"/>
    <x v="4"/>
    <x v="2"/>
    <x v="14"/>
    <s v="APP-PEO-658"/>
    <n v="19.45"/>
    <n v="2"/>
    <x v="3"/>
    <n v="0"/>
    <s v="Card "/>
    <x v="3"/>
    <s v="SUMMER15"/>
    <m/>
    <n v="33.064999999999998"/>
    <n v="19.77"/>
  </r>
  <r>
    <s v="PP-TNUIFYRQ"/>
    <x v="101"/>
    <x v="1155"/>
    <d v="1899-12-30T18:51:00"/>
    <x v="0"/>
    <x v="0"/>
    <x v="0"/>
    <x v="1"/>
    <x v="1"/>
    <x v="3"/>
    <s v="bou-tul-454"/>
    <n v="30.76"/>
    <n v="4"/>
    <x v="1"/>
    <n v="0"/>
    <s v="Apple Pay"/>
    <x v="1"/>
    <s v="FREESHIP"/>
    <n v="14.71"/>
    <n v="116.88800000000001"/>
    <n v="60.99"/>
  </r>
  <r>
    <s v="PP-FJTQSDHR"/>
    <x v="269"/>
    <x v="97"/>
    <d v="1899-12-30T09:11:00"/>
    <x v="0"/>
    <x v="0"/>
    <x v="0"/>
    <x v="4"/>
    <x v="0"/>
    <x v="2"/>
    <s v="JEW-VIN-997"/>
    <n v="13.66"/>
    <n v="3"/>
    <x v="1"/>
    <n v="6.01"/>
    <s v="Card"/>
    <x v="2"/>
    <s v="WINTER20"/>
    <n v="4.9400000000000004"/>
    <n v="38.931000000000004"/>
    <n v="20.95"/>
  </r>
  <r>
    <s v="PP-EFUL6HZM"/>
    <x v="335"/>
    <x v="1156"/>
    <d v="1899-12-30T06:43:00"/>
    <x v="2"/>
    <x v="1"/>
    <x v="1"/>
    <x v="10"/>
    <x v="0"/>
    <x v="0"/>
    <s v="jew-blo-375"/>
    <n v="15.58"/>
    <n v="1"/>
    <x v="1"/>
    <n v="0"/>
    <s v="Card"/>
    <x v="2"/>
    <s v="FREESHIP"/>
    <n v="5.4"/>
    <n v="14.801"/>
    <n v="9.67"/>
  </r>
  <r>
    <s v="PP-UBJBTABM"/>
    <x v="54"/>
    <x v="1157"/>
    <d v="1899-12-30T01:26:24"/>
    <x v="3"/>
    <x v="0"/>
    <x v="0"/>
    <x v="2"/>
    <x v="1"/>
    <x v="10"/>
    <s v="BOU-SUN-802"/>
    <n v="29.28"/>
    <n v="1"/>
    <x v="1"/>
    <n v="0"/>
    <s v="Card"/>
    <x v="0"/>
    <s v="FREESHIP"/>
    <n v="16.04"/>
    <n v="27.815999999999999"/>
    <m/>
  </r>
  <r>
    <s v="PP-YNKLOWQD"/>
    <x v="65"/>
    <x v="1158"/>
    <d v="1899-12-30T00:28:48"/>
    <x v="2"/>
    <x v="1"/>
    <x v="1"/>
    <x v="1"/>
    <x v="1"/>
    <x v="8"/>
    <s v="BOU-LIL-674"/>
    <n v="37.83"/>
    <n v="1"/>
    <x v="2"/>
    <n v="0"/>
    <s v="Cash"/>
    <x v="0"/>
    <s v="B2G1"/>
    <n v="18.52"/>
    <n v="34.046999999999997"/>
    <n v="17.38"/>
  </r>
  <r>
    <s v="PP-L6A07JTR"/>
    <x v="312"/>
    <x v="889"/>
    <d v="1899-12-30T12:57:36"/>
    <x v="2"/>
    <x v="1"/>
    <x v="1"/>
    <x v="5"/>
    <x v="2"/>
    <x v="14"/>
    <s v="APP-PEO-345"/>
    <n v="17.899999999999999"/>
    <n v="1"/>
    <x v="0"/>
    <n v="0"/>
    <s v="PayPal"/>
    <x v="1"/>
    <s v="No Promo"/>
    <n v="8.4700000000000006"/>
    <n v="17.899999999999999"/>
    <n v="9.43"/>
  </r>
  <r>
    <s v="PP-KD5ST7PN"/>
    <x v="13"/>
    <x v="1159"/>
    <d v="1899-12-30T01:12:00"/>
    <x v="0"/>
    <x v="0"/>
    <x v="2"/>
    <x v="1"/>
    <x v="1"/>
    <x v="8"/>
    <s v="bou-lil-214"/>
    <n v="40.01"/>
    <n v="4"/>
    <x v="0"/>
    <n v="8.41"/>
    <s v="Card"/>
    <x v="0"/>
    <s v="SPRING10"/>
    <n v="19.920000000000002"/>
    <n v="160.04"/>
    <n v="74.89"/>
  </r>
  <r>
    <s v="PP-HGS96A8P"/>
    <x v="312"/>
    <x v="1160"/>
    <d v="1899-12-30T12:56:00"/>
    <x v="0"/>
    <x v="0"/>
    <x v="0"/>
    <x v="5"/>
    <x v="1"/>
    <x v="10"/>
    <s v="BOU-SUN-848"/>
    <n v="27.53"/>
    <n v="3"/>
    <x v="2"/>
    <n v="3.76"/>
    <s v="UPI"/>
    <x v="1"/>
    <s v="FALL5"/>
    <n v="14.21"/>
    <n v="74.331000000000003"/>
    <n v="33.520000000000003"/>
  </r>
  <r>
    <s v="PP-75YO8E08"/>
    <x v="281"/>
    <x v="1161"/>
    <d v="1899-12-30T21:31:00"/>
    <x v="2"/>
    <x v="1"/>
    <x v="1"/>
    <x v="2"/>
    <x v="2"/>
    <x v="5"/>
    <s v="APP-SUN-751"/>
    <n v="49.85"/>
    <n v="2"/>
    <x v="1"/>
    <n v="0"/>
    <s v="Apple Pay"/>
    <x v="0"/>
    <s v="SPRING10"/>
    <n v="20.78"/>
    <n v="94.715000000000003"/>
    <n v="55.23"/>
  </r>
  <r>
    <s v="PP-HPPU1RI2"/>
    <x v="301"/>
    <x v="977"/>
    <d v="1899-12-30T12:28:48"/>
    <x v="4"/>
    <x v="0"/>
    <x v="0"/>
    <x v="2"/>
    <x v="3"/>
    <x v="12"/>
    <s v="ACC-PET-929"/>
    <n v="9.1300000000000008"/>
    <n v="3"/>
    <x v="2"/>
    <n v="0"/>
    <s v="Card"/>
    <x v="2"/>
    <s v="SUMMER15"/>
    <n v="3.82"/>
    <n v="24.651"/>
    <n v="14.34"/>
  </r>
  <r>
    <s v="PP-DBDODLYF"/>
    <x v="338"/>
    <x v="1162"/>
    <d v="1899-12-30T07:14:00"/>
    <x v="2"/>
    <x v="0"/>
    <x v="0"/>
    <x v="2"/>
    <x v="1"/>
    <x v="8"/>
    <s v="BOU-LIL-372"/>
    <n v="37.99"/>
    <n v="2"/>
    <x v="1"/>
    <n v="0"/>
    <s v="Cash"/>
    <x v="1"/>
    <s v="SPRING10"/>
    <n v="20.84"/>
    <n v="72.180999999999997"/>
    <n v="32.590000000000003"/>
  </r>
  <r>
    <s v="PP-FN6KEN62"/>
    <x v="176"/>
    <x v="1120"/>
    <d v="1899-12-30T20:52:00"/>
    <x v="2"/>
    <x v="0"/>
    <x v="0"/>
    <x v="2"/>
    <x v="2"/>
    <x v="14"/>
    <s v="APP-PEO-651"/>
    <n v="15.73"/>
    <n v="1"/>
    <x v="4"/>
    <n v="0"/>
    <s v="Card"/>
    <x v="0"/>
    <s v="FREESHIP"/>
    <n v="7.13"/>
    <n v="12.584000000000001"/>
    <n v="6.88"/>
  </r>
  <r>
    <s v="PP-4CGSKIRI"/>
    <x v="62"/>
    <x v="624"/>
    <d v="1899-12-30T07:57:00"/>
    <x v="0"/>
    <x v="0"/>
    <x v="2"/>
    <x v="2"/>
    <x v="2"/>
    <x v="15"/>
    <s v="APP-ROS-460"/>
    <n v="24.18"/>
    <n v="1"/>
    <x v="0"/>
    <n v="3.21"/>
    <s v="Cash "/>
    <x v="3"/>
    <s v="WINTER20"/>
    <n v="11"/>
    <n v="24.18"/>
    <n v="11.09"/>
  </r>
  <r>
    <s v="PP-BQMBH0X4"/>
    <x v="284"/>
    <x v="1163"/>
    <d v="1899-12-30T11:31:12"/>
    <x v="2"/>
    <x v="0"/>
    <x v="0"/>
    <x v="10"/>
    <x v="3"/>
    <x v="18"/>
    <s v="ACC-BOT-205"/>
    <n v="6.29"/>
    <n v="2"/>
    <x v="2"/>
    <n v="0"/>
    <s v="UPI"/>
    <x v="0"/>
    <s v="No Promo"/>
    <n v="2.77"/>
    <n v="11.322000000000001"/>
    <n v="6.34"/>
  </r>
  <r>
    <s v="PP-2GXRD2M1"/>
    <x v="317"/>
    <x v="1164"/>
    <d v="1899-12-30T12:00:00"/>
    <x v="0"/>
    <x v="0"/>
    <x v="0"/>
    <x v="2"/>
    <x v="0"/>
    <x v="2"/>
    <s v="NA"/>
    <n v="12.05"/>
    <n v="1"/>
    <x v="2"/>
    <n v="4.59"/>
    <s v="PayPal"/>
    <x v="3"/>
    <s v="SPRING10"/>
    <n v="4.34"/>
    <n v="10.845000000000001"/>
    <n v="3.96"/>
  </r>
  <r>
    <s v="PP-ZQ2SF4VH"/>
    <x v="222"/>
    <x v="1165"/>
    <d v="1899-12-30T03:21:36"/>
    <x v="0"/>
    <x v="2"/>
    <x v="4"/>
    <x v="4"/>
    <x v="2"/>
    <x v="4"/>
    <s v="APP-DAH-275"/>
    <n v="20.92"/>
    <n v="1"/>
    <x v="4"/>
    <n v="5.22"/>
    <s v="Card"/>
    <x v="1"/>
    <s v="B2G1"/>
    <n v="9.48"/>
    <n v="16.736000000000001"/>
    <n v="5.76"/>
  </r>
  <r>
    <s v="PP-FTGBRELM"/>
    <x v="136"/>
    <x v="1166"/>
    <d v="1899-12-30T15:08:00"/>
    <x v="2"/>
    <x v="1"/>
    <x v="1"/>
    <x v="5"/>
    <x v="1"/>
    <x v="10"/>
    <s v="BOU-SUN-472"/>
    <n v="30.06"/>
    <n v="2"/>
    <x v="2"/>
    <n v="0"/>
    <s v="UPI"/>
    <x v="0"/>
    <s v="No Promo"/>
    <n v="15.54"/>
    <n v="54.107999999999997"/>
    <n v="26.14"/>
  </r>
  <r>
    <s v="PP-DWDPRG5V"/>
    <x v="93"/>
    <x v="1167"/>
    <d v="1899-12-30T01:18:00"/>
    <x v="5"/>
    <x v="1"/>
    <x v="1"/>
    <x v="1"/>
    <x v="3"/>
    <x v="18"/>
    <s v="ACC-BOT-885"/>
    <n v="6.88"/>
    <n v="3"/>
    <x v="4"/>
    <n v="0"/>
    <s v="Cash"/>
    <x v="3"/>
    <s v="VIP25"/>
    <n v="2.79"/>
    <n v="16.512"/>
    <n v="9.82"/>
  </r>
  <r>
    <s v="PP-WZ842SAP"/>
    <x v="230"/>
    <x v="1168"/>
    <d v="1899-12-30T03:56:00"/>
    <x v="2"/>
    <x v="1"/>
    <x v="1"/>
    <x v="1"/>
    <x v="1"/>
    <x v="1"/>
    <s v="BOU-ORC-765"/>
    <n v="57.13"/>
    <n v="1"/>
    <x v="2"/>
    <n v="0"/>
    <s v="Apple Pay"/>
    <x v="3"/>
    <s v="No Promo"/>
    <n v="28.65"/>
    <n v="51.417000000000002"/>
    <n v="25.63"/>
  </r>
  <r>
    <s v="PP-YMXU8L8M"/>
    <x v="319"/>
    <x v="878"/>
    <d v="1899-12-30T16:19:00"/>
    <x v="0"/>
    <x v="0"/>
    <x v="0"/>
    <x v="1"/>
    <x v="0"/>
    <x v="11"/>
    <s v="JEW-PET-760"/>
    <n v="22.44"/>
    <n v="1"/>
    <x v="2"/>
    <n v="0"/>
    <s v="Cash"/>
    <x v="2"/>
    <s v="FREESHIP"/>
    <n v="8.9700000000000006"/>
    <n v="20.196000000000002"/>
    <n v="12.12"/>
  </r>
  <r>
    <s v="PP-AX2K9836"/>
    <x v="208"/>
    <x v="606"/>
    <d v="1899-12-30T14:19:00"/>
    <x v="2"/>
    <x v="1"/>
    <x v="1"/>
    <x v="2"/>
    <x v="0"/>
    <x v="7"/>
    <s v="JEW-FLO-154"/>
    <n v="30.34"/>
    <n v="3"/>
    <x v="3"/>
    <n v="0"/>
    <s v="Card"/>
    <x v="2"/>
    <s v="VIP25"/>
    <n v="11.28"/>
    <n v="77.36699999999999"/>
    <n v="48.6"/>
  </r>
  <r>
    <s v="PP-R79U2C3W"/>
    <x v="358"/>
    <x v="441"/>
    <d v="1899-12-30T08:09:36"/>
    <x v="2"/>
    <x v="0"/>
    <x v="0"/>
    <x v="4"/>
    <x v="0"/>
    <x v="0"/>
    <s v="JEW-BLO-752"/>
    <n v="19.55"/>
    <n v="1"/>
    <x v="1"/>
    <n v="0"/>
    <s v="Apple Pay"/>
    <x v="0"/>
    <s v="petalpulse"/>
    <n v="8.2200000000000006"/>
    <n v="18.572500000000002"/>
    <n v="10.76"/>
  </r>
  <r>
    <s v="PP-WWRGSGRE"/>
    <x v="325"/>
    <x v="1169"/>
    <d v="1899-12-30T01:12:00"/>
    <x v="0"/>
    <x v="0"/>
    <x v="0"/>
    <x v="5"/>
    <x v="3"/>
    <x v="20"/>
    <s v="ACC-FLO-744"/>
    <n v="14.92"/>
    <n v="2"/>
    <x v="0"/>
    <n v="7.52"/>
    <s v="Card"/>
    <x v="1"/>
    <s v="VIP25"/>
    <n v="6.37"/>
    <n v="29.84"/>
    <n v="12.21"/>
  </r>
  <r>
    <s v="PP-KQ7902KN"/>
    <x v="218"/>
    <x v="1170"/>
    <d v="1899-12-30T08:09:36"/>
    <x v="0"/>
    <x v="0"/>
    <x v="0"/>
    <x v="9"/>
    <x v="0"/>
    <x v="17"/>
    <s v="JEW-DAI-274"/>
    <n v="17.010000000000002"/>
    <n v="3"/>
    <x v="3"/>
    <n v="4.62"/>
    <s v="Card"/>
    <x v="3"/>
    <s v="petalpulse"/>
    <n v="5.67"/>
    <n v="43.375500000000002"/>
    <n v="25.91"/>
  </r>
  <r>
    <s v="PP-8OSH7WY7"/>
    <x v="359"/>
    <x v="1171"/>
    <d v="1899-12-30T12:28:48"/>
    <x v="0"/>
    <x v="0"/>
    <x v="0"/>
    <x v="10"/>
    <x v="3"/>
    <x v="20"/>
    <s v="ACC-FLO-114"/>
    <n v="16.809999999999999"/>
    <n v="1"/>
    <x v="1"/>
    <n v="4.95"/>
    <s v="Google Pay"/>
    <x v="0"/>
    <s v="WINTER20"/>
    <n v="6.79"/>
    <n v="15.969499999999998"/>
    <n v="6.3"/>
  </r>
  <r>
    <s v="PP-Y3IT6121"/>
    <x v="23"/>
    <x v="1172"/>
    <d v="1899-12-30T19:29:00"/>
    <x v="0"/>
    <x v="1"/>
    <x v="1"/>
    <x v="4"/>
    <x v="4"/>
    <x v="12"/>
    <s v="ACC-PET-858"/>
    <n v="11.85"/>
    <n v="2"/>
    <x v="0"/>
    <n v="0"/>
    <s v="Cash"/>
    <x v="1"/>
    <s v="FREESHIP"/>
    <n v="4.8"/>
    <n v="23.7"/>
    <n v="14.1"/>
  </r>
  <r>
    <s v="PP-KCH9R6HV"/>
    <x v="34"/>
    <x v="1167"/>
    <d v="1899-12-30T01:18:00"/>
    <x v="2"/>
    <x v="0"/>
    <x v="0"/>
    <x v="4"/>
    <x v="2"/>
    <x v="13"/>
    <s v="APP-LAV-288"/>
    <n v="22.89"/>
    <n v="2"/>
    <x v="2"/>
    <n v="0"/>
    <s v="Cash"/>
    <x v="2"/>
    <s v="B2G1"/>
    <n v="9.82"/>
    <n v="41.202000000000005"/>
    <n v="23.53"/>
  </r>
  <r>
    <s v="PP-5QBVNPY1"/>
    <x v="133"/>
    <x v="1173"/>
    <d v="1899-12-30T02:38:24"/>
    <x v="0"/>
    <x v="1"/>
    <x v="1"/>
    <x v="11"/>
    <x v="3"/>
    <x v="18"/>
    <s v="ACC-BOT-302"/>
    <n v="6.82"/>
    <n v="1"/>
    <x v="0"/>
    <n v="11.18"/>
    <s v="Card"/>
    <x v="2"/>
    <s v="FALL5"/>
    <n v="3"/>
    <n v="6.82"/>
    <m/>
  </r>
  <r>
    <s v="PP-AKWCEO51"/>
    <x v="359"/>
    <x v="1174"/>
    <d v="1899-12-30T02:06:00"/>
    <x v="0"/>
    <x v="1"/>
    <x v="1"/>
    <x v="4"/>
    <x v="0"/>
    <x v="0"/>
    <s v="JEW-BLO-661"/>
    <n v="16.579999999999998"/>
    <n v="2"/>
    <x v="0"/>
    <n v="3.92"/>
    <s v="Cash"/>
    <x v="1"/>
    <s v="No Promo"/>
    <n v="6.45"/>
    <n v="33.159999999999997"/>
    <n v="17.71"/>
  </r>
  <r>
    <s v="PP-MC7JEASK"/>
    <x v="129"/>
    <x v="1175"/>
    <d v="1899-12-30T07:38:00"/>
    <x v="0"/>
    <x v="0"/>
    <x v="0"/>
    <x v="1"/>
    <x v="3"/>
    <x v="20"/>
    <s v="ACC-FLO-649"/>
    <n v="16.239999999999998"/>
    <n v="1"/>
    <x v="1"/>
    <n v="4.04"/>
    <s v="UPI"/>
    <x v="0"/>
    <s v="No Promo"/>
    <n v="6.78"/>
    <n v="15.427999999999997"/>
    <n v="6.36"/>
  </r>
  <r>
    <s v="PP-5FT396VP"/>
    <x v="332"/>
    <x v="652"/>
    <d v="1899-12-30T17:38:00"/>
    <x v="3"/>
    <x v="0"/>
    <x v="0"/>
    <x v="5"/>
    <x v="1"/>
    <x v="6"/>
    <s v="BOU-ROS-832"/>
    <n v="41.02"/>
    <n v="2"/>
    <x v="1"/>
    <n v="1.95"/>
    <s v="NA"/>
    <x v="3"/>
    <s v="FALL5"/>
    <n v="20.49"/>
    <n v="77.938000000000002"/>
    <n v="37.74"/>
  </r>
  <r>
    <s v="PP-FGGM3512"/>
    <x v="326"/>
    <x v="609"/>
    <d v="1899-12-30T12:43:12"/>
    <x v="2"/>
    <x v="1"/>
    <x v="1"/>
    <x v="2"/>
    <x v="2"/>
    <x v="5"/>
    <s v="APP-SUN-226"/>
    <n v="51.94"/>
    <n v="2"/>
    <x v="1"/>
    <n v="0"/>
    <s v="Apple Pay"/>
    <x v="0"/>
    <s v="SUMMER15"/>
    <n v="23.37"/>
    <n v="98.685999999999993"/>
    <n v="28.7"/>
  </r>
  <r>
    <s v="PP-SHVVIJEM"/>
    <x v="34"/>
    <x v="1176"/>
    <d v="1899-12-30T11:31:12"/>
    <x v="0"/>
    <x v="0"/>
    <x v="0"/>
    <x v="4"/>
    <x v="3"/>
    <x v="12"/>
    <s v="ACC-PET-155"/>
    <n v="12"/>
    <n v="2"/>
    <x v="2"/>
    <n v="5.87"/>
    <s v="Cash"/>
    <x v="1"/>
    <s v="VIP25"/>
    <n v="4.8099999999999996"/>
    <n v="21.6"/>
    <n v="9.1300000000000008"/>
  </r>
  <r>
    <s v="PP-1ZMY4RCQ"/>
    <x v="15"/>
    <x v="699"/>
    <d v="1899-12-30T11:10:00"/>
    <x v="2"/>
    <x v="1"/>
    <x v="1"/>
    <x v="13"/>
    <x v="1"/>
    <x v="8"/>
    <s v="bou-lil-317"/>
    <n v="31.38"/>
    <m/>
    <x v="0"/>
    <n v="0"/>
    <s v="Card"/>
    <x v="2"/>
    <s v="No Promo"/>
    <n v="15.41"/>
    <n v="0"/>
    <n v="15.97"/>
  </r>
  <r>
    <s v="PP-EO8Y1TTV"/>
    <x v="301"/>
    <x v="1177"/>
    <d v="1899-12-30T10:10:00"/>
    <x v="3"/>
    <x v="1"/>
    <x v="1"/>
    <x v="11"/>
    <x v="0"/>
    <x v="11"/>
    <s v="jew-pet-569"/>
    <n v="20.84"/>
    <n v="3"/>
    <x v="1"/>
    <n v="9.9700000000000006"/>
    <s v="Cash"/>
    <x v="3"/>
    <s v="FALL5"/>
    <n v="7.59"/>
    <n v="59.393999999999991"/>
    <n v="31.28"/>
  </r>
  <r>
    <s v="PP-AVGQHZ6Z"/>
    <x v="156"/>
    <x v="1178"/>
    <d v="1899-12-30T12:25:00"/>
    <x v="2"/>
    <x v="0"/>
    <x v="0"/>
    <x v="4"/>
    <x v="1"/>
    <x v="1"/>
    <s v="BOU-ORC-604"/>
    <n v="58.34"/>
    <n v="1"/>
    <x v="3"/>
    <n v="0"/>
    <s v="Cash"/>
    <x v="0"/>
    <s v="SUMMER15"/>
    <n v="28.2"/>
    <n v="49.588999999999999"/>
    <n v="25.62"/>
  </r>
  <r>
    <s v="PP-YAIDNNCK"/>
    <x v="138"/>
    <x v="1179"/>
    <d v="1899-12-30T02:52:48"/>
    <x v="0"/>
    <x v="0"/>
    <x v="0"/>
    <x v="5"/>
    <x v="1"/>
    <x v="1"/>
    <s v="BOU-ORC-635"/>
    <n v="52.35"/>
    <n v="5"/>
    <x v="1"/>
    <n v="2.25"/>
    <s v="Google Pay "/>
    <x v="2"/>
    <s v="No Promo"/>
    <n v="23.43"/>
    <n v="248.66249999999999"/>
    <n v="135.91"/>
  </r>
  <r>
    <s v="PP-UFXRMSEC"/>
    <x v="189"/>
    <x v="1180"/>
    <d v="1899-12-30T05:45:36"/>
    <x v="2"/>
    <x v="1"/>
    <x v="5"/>
    <x v="5"/>
    <x v="0"/>
    <x v="0"/>
    <s v="JEW-BLO-695"/>
    <n v="18.75"/>
    <n v="1"/>
    <x v="3"/>
    <n v="0"/>
    <s v="NA"/>
    <x v="2"/>
    <s v="petalpulse"/>
    <n v="6.87"/>
    <n v="15.9375"/>
    <n v="10.1"/>
  </r>
  <r>
    <s v="PP-LKAVJ0D7"/>
    <x v="347"/>
    <x v="1181"/>
    <d v="1899-12-30T09:26:00"/>
    <x v="0"/>
    <x v="0"/>
    <x v="0"/>
    <x v="5"/>
    <x v="1"/>
    <x v="8"/>
    <s v="BOU-LIL-768"/>
    <n v="36.56"/>
    <n v="2"/>
    <x v="1"/>
    <n v="9.27"/>
    <s v="UPI"/>
    <x v="3"/>
    <s v="WINTER20"/>
    <n v="18.920000000000002"/>
    <n v="69.463999999999999"/>
    <n v="27.49"/>
  </r>
  <r>
    <s v="PP-3LVFZR4X"/>
    <x v="228"/>
    <x v="1182"/>
    <d v="1899-12-30T12:59:00"/>
    <x v="3"/>
    <x v="1"/>
    <x v="1"/>
    <x v="1"/>
    <x v="2"/>
    <x v="13"/>
    <s v="APP-LAV-402"/>
    <n v="23.88"/>
    <n v="1"/>
    <x v="3"/>
    <n v="8.58"/>
    <s v="Google Pay "/>
    <x v="0"/>
    <s v="WINTER20"/>
    <n v="10.27"/>
    <n v="20.297999999999998"/>
    <n v="5.99"/>
  </r>
  <r>
    <s v="PP-9VONTB31"/>
    <x v="323"/>
    <x v="1183"/>
    <d v="1899-12-30T10:04:48"/>
    <x v="0"/>
    <x v="1"/>
    <x v="1"/>
    <x v="1"/>
    <x v="2"/>
    <x v="13"/>
    <s v="app-lav-249"/>
    <n v="24.04"/>
    <n v="2"/>
    <x v="2"/>
    <n v="5.58"/>
    <s v="Apple Pay "/>
    <x v="0"/>
    <s v="SUMMER15"/>
    <n v="10.67"/>
    <n v="43.271999999999998"/>
    <n v="20.440000000000001"/>
  </r>
  <r>
    <s v="PP-UKV6OLOA"/>
    <x v="207"/>
    <x v="1184"/>
    <d v="1899-12-30T06:43:12"/>
    <x v="5"/>
    <x v="1"/>
    <x v="1"/>
    <x v="2"/>
    <x v="2"/>
    <x v="4"/>
    <s v="APP-DAH-815"/>
    <n v="18.62"/>
    <n v="2"/>
    <x v="0"/>
    <n v="0"/>
    <s v="Cash"/>
    <x v="0"/>
    <s v="petalpulse"/>
    <n v="7.9"/>
    <n v="37.24"/>
    <n v="21.44"/>
  </r>
  <r>
    <s v="PP-795B5F3Y"/>
    <x v="53"/>
    <x v="1073"/>
    <d v="1899-12-30T22:28:00"/>
    <x v="0"/>
    <x v="1"/>
    <x v="1"/>
    <x v="2"/>
    <x v="3"/>
    <x v="16"/>
    <s v="ACC-PRE-573"/>
    <n v="28.59"/>
    <n v="2"/>
    <x v="3"/>
    <n v="7"/>
    <s v="UPI"/>
    <x v="0"/>
    <s v="petalpulse"/>
    <n v="11.51"/>
    <n v="48.603000000000002"/>
    <n v="24.49"/>
  </r>
  <r>
    <s v="PP-A1UV8L8Q"/>
    <x v="4"/>
    <x v="1185"/>
    <d v="1899-12-30T20:23:00"/>
    <x v="2"/>
    <x v="0"/>
    <x v="0"/>
    <x v="5"/>
    <x v="0"/>
    <x v="17"/>
    <s v="jew-dai-870"/>
    <n v="16.03"/>
    <n v="3"/>
    <x v="3"/>
    <n v="0"/>
    <s v="NA"/>
    <x v="2"/>
    <s v="SPRING10"/>
    <n v="4.95"/>
    <n v="40.8765"/>
    <n v="28.25"/>
  </r>
  <r>
    <s v="PP-QL1H1RHQ"/>
    <x v="173"/>
    <x v="1186"/>
    <d v="1899-12-30T13:03:00"/>
    <x v="0"/>
    <x v="1"/>
    <x v="1"/>
    <x v="2"/>
    <x v="3"/>
    <x v="16"/>
    <s v="ACC-PRE-520"/>
    <n v="30.58"/>
    <n v="1"/>
    <x v="4"/>
    <n v="6.06"/>
    <s v="Google Pay"/>
    <x v="3"/>
    <s v="No Promo"/>
    <n v="11.53"/>
    <n v="24.463999999999999"/>
    <n v="11.3"/>
  </r>
  <r>
    <s v="PP-QNECF4G0"/>
    <x v="304"/>
    <x v="1187"/>
    <d v="1899-12-30T10:53:00"/>
    <x v="2"/>
    <x v="1"/>
    <x v="1"/>
    <x v="1"/>
    <x v="0"/>
    <x v="17"/>
    <s v="JEW-DAI-730"/>
    <n v="16.71"/>
    <n v="1"/>
    <x v="2"/>
    <n v="0"/>
    <s v="Card"/>
    <x v="2"/>
    <s v="No Promo"/>
    <n v="6.04"/>
    <n v="15.039000000000001"/>
    <n v="9.6"/>
  </r>
  <r>
    <s v="PP-9EOIZU7N"/>
    <x v="144"/>
    <x v="1142"/>
    <d v="1899-12-30T04:47:00"/>
    <x v="2"/>
    <x v="1"/>
    <x v="1"/>
    <x v="3"/>
    <x v="1"/>
    <x v="10"/>
    <s v="BOU-SUN-863"/>
    <n v="27.97"/>
    <n v="3"/>
    <x v="1"/>
    <n v="0"/>
    <s v="Cash"/>
    <x v="1"/>
    <s v="SPRING10"/>
    <n v="15.14"/>
    <n v="79.714499999999987"/>
    <n v="36.57"/>
  </r>
  <r>
    <s v="PP-3KI0V2AW"/>
    <x v="285"/>
    <x v="1188"/>
    <d v="1899-12-30T10:30:00"/>
    <x v="0"/>
    <x v="1"/>
    <x v="1"/>
    <x v="1"/>
    <x v="2"/>
    <x v="19"/>
    <s v="APP-PEO-683"/>
    <n v="17.11"/>
    <n v="2"/>
    <x v="0"/>
    <n v="5.3"/>
    <s v="Cash"/>
    <x v="2"/>
    <s v="FALL5"/>
    <n v="7.75"/>
    <n v="34.22"/>
    <n v="15.27"/>
  </r>
  <r>
    <s v="PP-0OKQ7RWM"/>
    <x v="15"/>
    <x v="1189"/>
    <d v="1899-12-30T10:49:00"/>
    <x v="2"/>
    <x v="2"/>
    <x v="3"/>
    <x v="1"/>
    <x v="3"/>
    <x v="9"/>
    <s v="NA"/>
    <n v="8.56"/>
    <n v="1"/>
    <x v="1"/>
    <n v="0"/>
    <s v="Apple Pay"/>
    <x v="2"/>
    <s v="VIP25"/>
    <n v="3.72"/>
    <n v="8.1319999999999997"/>
    <n v="4.5999999999999996"/>
  </r>
  <r>
    <s v="PP-NUJWT2QY"/>
    <x v="204"/>
    <x v="831"/>
    <d v="1899-12-30T15:52:00"/>
    <x v="0"/>
    <x v="1"/>
    <x v="1"/>
    <x v="4"/>
    <x v="2"/>
    <x v="5"/>
    <s v="APP-SUN-507"/>
    <n v="50.68"/>
    <n v="3"/>
    <x v="1"/>
    <n v="6.54"/>
    <s v="Card"/>
    <x v="0"/>
    <s v="No Promo"/>
    <n v="22.42"/>
    <n v="144.43799999999999"/>
    <n v="76.290000000000006"/>
  </r>
  <r>
    <s v="PP-9HSN5EPB"/>
    <x v="278"/>
    <x v="1190"/>
    <d v="1899-12-30T08:52:48"/>
    <x v="2"/>
    <x v="0"/>
    <x v="0"/>
    <x v="5"/>
    <x v="1"/>
    <x v="6"/>
    <s v="BOU-ROS-526"/>
    <n v="39.18"/>
    <n v="1"/>
    <x v="0"/>
    <n v="0"/>
    <s v="Cash"/>
    <x v="2"/>
    <s v="VIP25"/>
    <n v="20.88"/>
    <n v="39.18"/>
    <n v="18.3"/>
  </r>
  <r>
    <s v="PP-Z0OOSS9L"/>
    <x v="16"/>
    <x v="1191"/>
    <d v="1899-12-30T13:26:24"/>
    <x v="0"/>
    <x v="0"/>
    <x v="0"/>
    <x v="4"/>
    <x v="2"/>
    <x v="5"/>
    <s v="APP-SUN-423"/>
    <n v="50.93"/>
    <n v="4"/>
    <x v="0"/>
    <n v="7.67"/>
    <s v="Cash"/>
    <x v="2"/>
    <s v="petalpulse"/>
    <n v="23.71"/>
    <n v="203.72"/>
    <n v="103.89"/>
  </r>
  <r>
    <s v="PP-PMXPKN3B"/>
    <x v="335"/>
    <x v="641"/>
    <d v="1899-12-30T13:11:00"/>
    <x v="2"/>
    <x v="1"/>
    <x v="1"/>
    <x v="1"/>
    <x v="0"/>
    <x v="17"/>
    <s v="JEW-DAI-725"/>
    <n v="18.690000000000001"/>
    <n v="1"/>
    <x v="1"/>
    <n v="0"/>
    <s v="Google Pay"/>
    <x v="1"/>
    <s v="No Promo"/>
    <n v="7.35"/>
    <n v="17.755500000000001"/>
    <n v="10.77"/>
  </r>
  <r>
    <s v="PP-N5JYSSHS"/>
    <x v="354"/>
    <x v="664"/>
    <d v="1899-12-30T12:14:24"/>
    <x v="0"/>
    <x v="1"/>
    <x v="1"/>
    <x v="4"/>
    <x v="1"/>
    <x v="3"/>
    <s v="BOU-TUL-377"/>
    <n v="31.81"/>
    <n v="1"/>
    <x v="2"/>
    <n v="5.39"/>
    <s v="Card "/>
    <x v="1"/>
    <s v="No Promo"/>
    <n v="15.63"/>
    <n v="28.628999999999998"/>
    <n v="11.06"/>
  </r>
  <r>
    <s v="PP-B4M0A6MD"/>
    <x v="140"/>
    <x v="1192"/>
    <d v="1899-12-30T06:14:24"/>
    <x v="2"/>
    <x v="1"/>
    <x v="1"/>
    <x v="5"/>
    <x v="0"/>
    <x v="7"/>
    <s v="JEW-FLO-500"/>
    <n v="30.32"/>
    <n v="3"/>
    <x v="1"/>
    <n v="0"/>
    <s v="Cash"/>
    <x v="1"/>
    <s v="FALL5"/>
    <n v="11.21"/>
    <n v="86.412000000000006"/>
    <n v="54.46"/>
  </r>
  <r>
    <s v="PP-D0F2CFEC"/>
    <x v="8"/>
    <x v="1193"/>
    <d v="1899-12-30T10:29:00"/>
    <x v="0"/>
    <x v="0"/>
    <x v="0"/>
    <x v="5"/>
    <x v="3"/>
    <x v="9"/>
    <s v="ACC-FLO-149"/>
    <n v="8.68"/>
    <n v="6"/>
    <x v="1"/>
    <n v="5.36"/>
    <s v="Cash"/>
    <x v="1"/>
    <s v="FALL5"/>
    <n v="3.57"/>
    <n v="49.475999999999999"/>
    <n v="-11.13"/>
  </r>
  <r>
    <s v="PP-0GUMITG5"/>
    <x v="232"/>
    <x v="1194"/>
    <d v="1899-12-30T06:11:00"/>
    <x v="2"/>
    <x v="1"/>
    <x v="1"/>
    <x v="5"/>
    <x v="1"/>
    <x v="10"/>
    <s v="bou-sun-118"/>
    <n v="29.75"/>
    <n v="1"/>
    <x v="1"/>
    <n v="0"/>
    <s v="Apple Pay"/>
    <x v="3"/>
    <s v="FREESHIP"/>
    <n v="15.62"/>
    <n v="28.262499999999999"/>
    <n v="13.42"/>
  </r>
  <r>
    <s v="PP-OQ0O2J38"/>
    <x v="195"/>
    <x v="1195"/>
    <d v="1899-12-30T00:57:36"/>
    <x v="2"/>
    <x v="1"/>
    <x v="1"/>
    <x v="2"/>
    <x v="0"/>
    <x v="11"/>
    <s v="JEW-PET-689"/>
    <n v="23.46"/>
    <n v="1"/>
    <x v="1"/>
    <n v="0"/>
    <s v="Cash"/>
    <x v="0"/>
    <s v="SPRING10"/>
    <m/>
    <n v="22.286999999999999"/>
    <n v="14.13"/>
  </r>
  <r>
    <s v="PP-MLRTRKOF"/>
    <x v="294"/>
    <x v="258"/>
    <d v="1899-12-30T14:09:36"/>
    <x v="2"/>
    <x v="0"/>
    <x v="0"/>
    <x v="2"/>
    <x v="0"/>
    <x v="7"/>
    <s v="JEW-FLO-782"/>
    <n v="30.04"/>
    <n v="3"/>
    <x v="0"/>
    <n v="0"/>
    <s v="Apple Pay"/>
    <x v="3"/>
    <s v="SPRING10"/>
    <n v="13.17"/>
    <n v="90.12"/>
    <n v="50.61"/>
  </r>
  <r>
    <s v="PP-9JY06IWP"/>
    <x v="346"/>
    <x v="707"/>
    <d v="1899-12-30T03:07:12"/>
    <x v="0"/>
    <x v="1"/>
    <x v="5"/>
    <x v="2"/>
    <x v="2"/>
    <x v="15"/>
    <s v="APP-ROS-656"/>
    <n v="30.17"/>
    <n v="2"/>
    <x v="0"/>
    <n v="7.85"/>
    <s v="Cash"/>
    <x v="2"/>
    <s v="No Promo"/>
    <n v="13.94"/>
    <n v="60.34"/>
    <n v="27.36"/>
  </r>
  <r>
    <s v="PP-EGPK3LD2"/>
    <x v="183"/>
    <x v="165"/>
    <d v="1899-12-30T17:08:00"/>
    <x v="2"/>
    <x v="0"/>
    <x v="0"/>
    <x v="5"/>
    <x v="0"/>
    <x v="7"/>
    <s v="JEW-FLO-617"/>
    <n v="30.43"/>
    <n v="1"/>
    <x v="2"/>
    <n v="0"/>
    <s v="Card"/>
    <x v="3"/>
    <s v="VIP25"/>
    <n v="11.95"/>
    <n v="27.387"/>
    <n v="16.63"/>
  </r>
  <r>
    <s v="PP-VA5OO432"/>
    <x v="183"/>
    <x v="169"/>
    <d v="1899-12-30T15:05:00"/>
    <x v="2"/>
    <x v="1"/>
    <x v="1"/>
    <x v="5"/>
    <x v="1"/>
    <x v="6"/>
    <s v="BOU-ROS-516"/>
    <n v="37.200000000000003"/>
    <n v="5"/>
    <x v="0"/>
    <n v="0"/>
    <s v="Apple Pay"/>
    <x v="3"/>
    <s v="SUMMER15"/>
    <n v="21.25"/>
    <n v="186"/>
    <n v="79.75"/>
  </r>
  <r>
    <s v="PP-8DM8NRQU"/>
    <x v="278"/>
    <x v="1196"/>
    <d v="1899-12-30T06:03:00"/>
    <x v="2"/>
    <x v="2"/>
    <x v="4"/>
    <x v="6"/>
    <x v="2"/>
    <x v="4"/>
    <s v="APP-DAH-492"/>
    <n v="21.36"/>
    <n v="3"/>
    <x v="0"/>
    <n v="4"/>
    <s v="Card"/>
    <x v="1"/>
    <s v="WINTER20"/>
    <n v="9.18"/>
    <n v="64.08"/>
    <n v="36.54"/>
  </r>
  <r>
    <s v="PP-G91LIWM1"/>
    <x v="45"/>
    <x v="1197"/>
    <d v="1899-12-30T14:16:00"/>
    <x v="0"/>
    <x v="0"/>
    <x v="0"/>
    <x v="1"/>
    <x v="3"/>
    <x v="12"/>
    <s v="ACC-PET-695"/>
    <n v="9.9"/>
    <n v="3"/>
    <x v="3"/>
    <n v="0"/>
    <s v="Card"/>
    <x v="1"/>
    <s v="FREESHIP"/>
    <n v="4.01"/>
    <n v="25.245000000000001"/>
    <n v="15.02"/>
  </r>
  <r>
    <s v="PP-PMA1L2E0"/>
    <x v="248"/>
    <x v="67"/>
    <d v="1899-12-30T05:53:00"/>
    <x v="2"/>
    <x v="1"/>
    <x v="1"/>
    <x v="4"/>
    <x v="2"/>
    <x v="15"/>
    <s v="APP-ROS-209"/>
    <n v="25.7"/>
    <n v="3"/>
    <x v="1"/>
    <n v="0"/>
    <s v="Apple Pay"/>
    <x v="3"/>
    <s v="No Promo"/>
    <n v="11.73"/>
    <n v="73.24499999999999"/>
    <n v="39.81"/>
  </r>
  <r>
    <s v="PP-2KBTCZC1"/>
    <x v="115"/>
    <x v="1164"/>
    <d v="1899-12-30T12:00:00"/>
    <x v="0"/>
    <x v="0"/>
    <x v="0"/>
    <x v="2"/>
    <x v="0"/>
    <x v="11"/>
    <s v="JEW-PET-869"/>
    <n v="22.54"/>
    <n v="3"/>
    <x v="1"/>
    <n v="3.45"/>
    <s v="PayPal"/>
    <x v="1"/>
    <s v="petalpulse"/>
    <n v="8.77"/>
    <n v="64.239000000000004"/>
    <n v="37"/>
  </r>
  <r>
    <s v="PP-4LMUXFZJ"/>
    <x v="44"/>
    <x v="58"/>
    <d v="1899-12-30T02:30:00"/>
    <x v="0"/>
    <x v="0"/>
    <x v="0"/>
    <x v="2"/>
    <x v="3"/>
    <x v="20"/>
    <s v="ACC-FLO-579"/>
    <n v="14.03"/>
    <n v="1"/>
    <x v="3"/>
    <n v="6.27"/>
    <s v="UPI"/>
    <x v="3"/>
    <s v="WINTER20"/>
    <n v="5.85"/>
    <n v="11.9255"/>
    <n v="2.88"/>
  </r>
  <r>
    <s v="PP-IQK9K235"/>
    <x v="256"/>
    <x v="1198"/>
    <d v="1899-12-30T09:32:00"/>
    <x v="2"/>
    <x v="1"/>
    <x v="1"/>
    <x v="2"/>
    <x v="1"/>
    <x v="8"/>
    <s v="BOU-LIL-628"/>
    <n v="35.1"/>
    <n v="1"/>
    <x v="0"/>
    <n v="3.5"/>
    <s v="Card"/>
    <x v="0"/>
    <s v="WINTER20"/>
    <n v="19.309999999999999"/>
    <n v="35.1"/>
    <n v="15.79"/>
  </r>
  <r>
    <s v="PP-LDEWC6MR"/>
    <x v="340"/>
    <x v="984"/>
    <d v="1899-12-30T18:53:00"/>
    <x v="0"/>
    <x v="1"/>
    <x v="1"/>
    <x v="2"/>
    <x v="0"/>
    <x v="7"/>
    <s v="JEW-FLO-909"/>
    <n v="26.14"/>
    <n v="2"/>
    <x v="1"/>
    <n v="6.8"/>
    <s v="UPI"/>
    <x v="2"/>
    <s v="FALL5"/>
    <n v="9.67"/>
    <n v="49.665999999999997"/>
    <n v="26.87"/>
  </r>
  <r>
    <s v="PP-K6KAHTKS"/>
    <x v="312"/>
    <x v="107"/>
    <d v="1899-12-30T06:00:00"/>
    <x v="4"/>
    <x v="1"/>
    <x v="1"/>
    <x v="5"/>
    <x v="2"/>
    <x v="14"/>
    <s v="NA"/>
    <n v="18.989999999999998"/>
    <n v="1"/>
    <x v="3"/>
    <n v="0"/>
    <s v="UPI "/>
    <x v="2"/>
    <s v="FREESHIP"/>
    <n v="8.26"/>
    <n v="16.141499999999997"/>
    <n v="9.1199999999999992"/>
  </r>
  <r>
    <s v="PP-YE4HQGOX"/>
    <x v="47"/>
    <x v="1199"/>
    <d v="1899-12-30T07:42:00"/>
    <x v="2"/>
    <x v="0"/>
    <x v="0"/>
    <x v="8"/>
    <x v="3"/>
    <x v="9"/>
    <s v="ACC-FLO-655"/>
    <n v="8.9"/>
    <n v="1"/>
    <x v="4"/>
    <n v="0"/>
    <s v="Card"/>
    <x v="0"/>
    <s v="WINTER20"/>
    <n v="3.61"/>
    <n v="7.120000000000001"/>
    <n v="4.2300000000000004"/>
  </r>
  <r>
    <s v="PP-RKPOYWM4"/>
    <x v="256"/>
    <x v="1200"/>
    <d v="1899-12-30T13:12:00"/>
    <x v="2"/>
    <x v="0"/>
    <x v="0"/>
    <x v="2"/>
    <x v="2"/>
    <x v="15"/>
    <s v="APP-ROS-684"/>
    <n v="31.42"/>
    <n v="1"/>
    <x v="3"/>
    <n v="0"/>
    <s v="PayPal"/>
    <x v="2"/>
    <s v="WINTER20"/>
    <n v="14.04"/>
    <n v="26.707000000000001"/>
    <n v="14.77"/>
  </r>
  <r>
    <s v="PP-SDBIDE6U"/>
    <x v="254"/>
    <x v="1201"/>
    <d v="1899-12-30T01:26:24"/>
    <x v="0"/>
    <x v="0"/>
    <x v="0"/>
    <x v="5"/>
    <x v="0"/>
    <x v="7"/>
    <s v="JEW-FLO-764"/>
    <n v="29.74"/>
    <n v="4"/>
    <x v="0"/>
    <n v="5.08"/>
    <s v="Card"/>
    <x v="0"/>
    <s v="petalpulse"/>
    <n v="11.81"/>
    <n v="118.96"/>
    <n v="68.42"/>
  </r>
  <r>
    <s v="PP-W8L9JKKC"/>
    <x v="220"/>
    <x v="1202"/>
    <d v="1899-12-30T06:43:12"/>
    <x v="0"/>
    <x v="0"/>
    <x v="0"/>
    <x v="10"/>
    <x v="0"/>
    <x v="0"/>
    <s v="JEW-BLO-668"/>
    <n v="17.579999999999998"/>
    <n v="1"/>
    <x v="0"/>
    <n v="8.33"/>
    <s v="PayPal"/>
    <x v="1"/>
    <s v="No Promo"/>
    <n v="5.66"/>
    <n v="17.579999999999998"/>
    <n v="6.51"/>
  </r>
  <r>
    <s v="PP-NAB7J7PV"/>
    <x v="268"/>
    <x v="943"/>
    <d v="1899-12-30T06:57:36"/>
    <x v="0"/>
    <x v="1"/>
    <x v="1"/>
    <x v="4"/>
    <x v="2"/>
    <x v="5"/>
    <s v="APP-SUN-564"/>
    <n v="50.58"/>
    <n v="1"/>
    <x v="3"/>
    <n v="0"/>
    <s v="Apple Pay"/>
    <x v="3"/>
    <s v="VIP25"/>
    <n v="19.809999999999999"/>
    <n v="42.992999999999995"/>
    <n v="21.01"/>
  </r>
  <r>
    <s v="PP-6JUBKNU1"/>
    <x v="221"/>
    <x v="1203"/>
    <d v="1899-12-30T12:12:00"/>
    <x v="0"/>
    <x v="1"/>
    <x v="1"/>
    <x v="2"/>
    <x v="3"/>
    <x v="18"/>
    <s v="ACC-BOT-690"/>
    <n v="6.69"/>
    <n v="6"/>
    <x v="4"/>
    <n v="0.57999999999999996"/>
    <s v="UPI"/>
    <x v="3"/>
    <s v="petalpulse"/>
    <n v="2.36"/>
    <n v="32.112000000000002"/>
    <n v="20.41"/>
  </r>
  <r>
    <s v="PP-00YCWQI1"/>
    <x v="255"/>
    <x v="459"/>
    <d v="1899-12-30T03:36:00"/>
    <x v="0"/>
    <x v="0"/>
    <x v="0"/>
    <x v="4"/>
    <x v="0"/>
    <x v="7"/>
    <s v="jew-flo-936"/>
    <n v="28.07"/>
    <n v="3"/>
    <x v="2"/>
    <n v="1.7"/>
    <s v="UPI"/>
    <x v="2"/>
    <s v="VIP25"/>
    <n v="11.01"/>
    <n v="75.789000000000016"/>
    <n v="44.96"/>
  </r>
  <r>
    <s v="PP-XBEOLIU3"/>
    <x v="117"/>
    <x v="1167"/>
    <d v="1899-12-30T01:18:00"/>
    <x v="2"/>
    <x v="0"/>
    <x v="0"/>
    <x v="1"/>
    <x v="3"/>
    <x v="20"/>
    <s v="ACC-FLO-679"/>
    <n v="15.83"/>
    <n v="2"/>
    <x v="0"/>
    <n v="0"/>
    <s v="UPI"/>
    <x v="3"/>
    <s v="SPRING10"/>
    <n v="6.12"/>
    <n v="31.66"/>
    <n v="19.420000000000002"/>
  </r>
  <r>
    <s v="PP-I0JRZH5H"/>
    <x v="190"/>
    <x v="1204"/>
    <d v="1899-12-30T21:28:00"/>
    <x v="0"/>
    <x v="0"/>
    <x v="0"/>
    <x v="2"/>
    <x v="1"/>
    <x v="3"/>
    <s v="BOU-TUL-213"/>
    <n v="30.27"/>
    <n v="1"/>
    <x v="0"/>
    <n v="6.31"/>
    <s v="Google Pay"/>
    <x v="1"/>
    <s v="No Promo"/>
    <n v="15.42"/>
    <n v="30.27"/>
    <n v="10.75"/>
  </r>
  <r>
    <s v="PP-LSCM7LX6"/>
    <x v="163"/>
    <x v="345"/>
    <d v="1899-12-30T02:55:00"/>
    <x v="2"/>
    <x v="0"/>
    <x v="2"/>
    <x v="1"/>
    <x v="1"/>
    <x v="10"/>
    <s v="BOU-SUN-678"/>
    <n v="25.85"/>
    <n v="2"/>
    <x v="0"/>
    <n v="0"/>
    <s v="PayPal"/>
    <x v="1"/>
    <s v="SUMMER15"/>
    <n v="13.83"/>
    <n v="51.7"/>
    <n v="24.04"/>
  </r>
  <r>
    <s v="PP-LYGP1FID"/>
    <x v="271"/>
    <x v="716"/>
    <d v="1899-12-30T17:29:00"/>
    <x v="2"/>
    <x v="0"/>
    <x v="0"/>
    <x v="2"/>
    <x v="2"/>
    <x v="13"/>
    <s v="APP-LAV-764"/>
    <n v="23.2"/>
    <n v="3"/>
    <x v="4"/>
    <n v="0"/>
    <s v="Card"/>
    <x v="0"/>
    <s v="B2G1"/>
    <n v="9.8800000000000008"/>
    <n v="55.68"/>
    <n v="31.97"/>
  </r>
  <r>
    <s v="PP-YOTKP1XL"/>
    <x v="183"/>
    <x v="1070"/>
    <d v="1899-12-30T02:19:00"/>
    <x v="2"/>
    <x v="1"/>
    <x v="1"/>
    <x v="5"/>
    <x v="2"/>
    <x v="13"/>
    <s v="APP-LAV-174"/>
    <n v="23.01"/>
    <n v="3"/>
    <x v="4"/>
    <n v="0"/>
    <s v="Apple Pay"/>
    <x v="1"/>
    <s v="WINTER20"/>
    <n v="11.02"/>
    <n v="55.224000000000004"/>
    <n v="28.78"/>
  </r>
  <r>
    <s v="PP-OHFANM1L"/>
    <x v="356"/>
    <x v="166"/>
    <d v="1899-12-30T09:28:00"/>
    <x v="0"/>
    <x v="1"/>
    <x v="1"/>
    <x v="1"/>
    <x v="1"/>
    <x v="10"/>
    <s v="bou-sun-837"/>
    <n v="27.72"/>
    <n v="2"/>
    <x v="2"/>
    <n v="7.05"/>
    <s v="Cash"/>
    <x v="1"/>
    <s v="VIP25"/>
    <n v="13.01"/>
    <n v="49.896000000000001"/>
    <m/>
  </r>
  <r>
    <s v="PP-X2VAAIW3"/>
    <x v="83"/>
    <x v="1205"/>
    <d v="1899-12-30T10:21:00"/>
    <x v="2"/>
    <x v="0"/>
    <x v="2"/>
    <x v="2"/>
    <x v="1"/>
    <x v="3"/>
    <s v="BOU-TUL-605"/>
    <n v="32.630000000000003"/>
    <n v="1"/>
    <x v="0"/>
    <n v="0"/>
    <s v=" Google Pay"/>
    <x v="3"/>
    <s v="SUMMER15"/>
    <n v="17.64"/>
    <n v="32.630000000000003"/>
    <m/>
  </r>
  <r>
    <s v="PP-5KG1FWSR"/>
    <x v="241"/>
    <x v="673"/>
    <d v="1899-12-30T17:50:00"/>
    <x v="4"/>
    <x v="0"/>
    <x v="0"/>
    <x v="4"/>
    <x v="1"/>
    <x v="3"/>
    <s v="BOU-TUL-577"/>
    <n v="33.69"/>
    <n v="5"/>
    <x v="0"/>
    <n v="0"/>
    <s v="PayPal"/>
    <x v="3"/>
    <s v="WINTER20"/>
    <n v="18.399999999999999"/>
    <n v="168.45"/>
    <n v="39.93"/>
  </r>
  <r>
    <s v="PP-FISE1JCN"/>
    <x v="5"/>
    <x v="1206"/>
    <d v="1899-12-30T21:04:00"/>
    <x v="2"/>
    <x v="1"/>
    <x v="1"/>
    <x v="1"/>
    <x v="0"/>
    <x v="17"/>
    <s v="JEW-DAI-285"/>
    <n v="17.149999999999999"/>
    <n v="4"/>
    <x v="1"/>
    <n v="0"/>
    <s v="PayPal"/>
    <x v="1"/>
    <s v="WINTER20"/>
    <n v="7.02"/>
    <n v="65.169999999999987"/>
    <n v="38.49"/>
  </r>
  <r>
    <s v="PP-P95TL0WB"/>
    <x v="4"/>
    <x v="729"/>
    <d v="1899-12-30T17:15:00"/>
    <x v="2"/>
    <x v="0"/>
    <x v="0"/>
    <x v="4"/>
    <x v="0"/>
    <x v="7"/>
    <s v="JEW-FLO-769"/>
    <n v="32.979999999999997"/>
    <n v="1"/>
    <x v="0"/>
    <n v="0"/>
    <s v="Card"/>
    <x v="3"/>
    <s v="FREESHIP"/>
    <n v="12.8"/>
    <n v="32.979999999999997"/>
    <n v="20.18"/>
  </r>
  <r>
    <s v="PP-SO0JMT1W"/>
    <x v="83"/>
    <x v="1207"/>
    <d v="1899-12-30T20:51:00"/>
    <x v="2"/>
    <x v="0"/>
    <x v="0"/>
    <x v="2"/>
    <x v="0"/>
    <x v="11"/>
    <s v="JEW-PET-870"/>
    <n v="24.32"/>
    <n v="3"/>
    <x v="1"/>
    <n v="0"/>
    <s v="Cash"/>
    <x v="2"/>
    <s v="No Promo"/>
    <n v="9.98"/>
    <n v="69.311999999999998"/>
    <n v="40.869999999999997"/>
  </r>
  <r>
    <s v="PP-WZHLGTY1"/>
    <x v="137"/>
    <x v="1031"/>
    <d v="1899-12-30T23:14:00"/>
    <x v="0"/>
    <x v="1"/>
    <x v="1"/>
    <x v="4"/>
    <x v="2"/>
    <x v="4"/>
    <s v="APP-DAH-669"/>
    <n v="18.8"/>
    <n v="1"/>
    <x v="1"/>
    <n v="8.85"/>
    <s v="Card"/>
    <x v="0"/>
    <s v="FALL5"/>
    <n v="8.65"/>
    <n v="17.86"/>
    <n v="3.89"/>
  </r>
  <r>
    <s v="PP-LAH6WVP3"/>
    <x v="35"/>
    <x v="1208"/>
    <d v="1899-12-30T11:09:00"/>
    <x v="2"/>
    <x v="0"/>
    <x v="0"/>
    <x v="4"/>
    <x v="3"/>
    <x v="18"/>
    <s v="ACC-BOT-818"/>
    <n v="7.44"/>
    <n v="1"/>
    <x v="0"/>
    <n v="0"/>
    <s v="PayPal"/>
    <x v="3"/>
    <s v="VIP25"/>
    <n v="3.13"/>
    <n v="7.44"/>
    <n v="4.3099999999999996"/>
  </r>
  <r>
    <s v="PP-W6DPDULF"/>
    <x v="128"/>
    <x v="653"/>
    <d v="1899-12-30T22:16:00"/>
    <x v="2"/>
    <x v="0"/>
    <x v="0"/>
    <x v="2"/>
    <x v="1"/>
    <x v="6"/>
    <s v="bou-ros-509"/>
    <n v="37.520000000000003"/>
    <n v="2"/>
    <x v="4"/>
    <n v="0"/>
    <s v="PayPal"/>
    <x v="0"/>
    <s v="FALL5"/>
    <n v="20.86"/>
    <n v="60.032000000000011"/>
    <n v="26.66"/>
  </r>
  <r>
    <s v="PP-2A2T34DF"/>
    <x v="207"/>
    <x v="1209"/>
    <d v="1899-12-30T14:52:00"/>
    <x v="0"/>
    <x v="1"/>
    <x v="1"/>
    <x v="14"/>
    <x v="2"/>
    <x v="15"/>
    <s v="NA"/>
    <n v="25.23"/>
    <n v="3"/>
    <x v="0"/>
    <n v="0"/>
    <s v="Card"/>
    <x v="2"/>
    <s v="FREESHIP"/>
    <n v="11.48"/>
    <n v="75.69"/>
    <n v="41.25"/>
  </r>
  <r>
    <s v="PP-4OOGIOBB"/>
    <x v="206"/>
    <x v="1210"/>
    <d v="1899-12-30T12:38:00"/>
    <x v="0"/>
    <x v="1"/>
    <x v="1"/>
    <x v="2"/>
    <x v="1"/>
    <x v="3"/>
    <s v="BOU-TUL-629"/>
    <n v="33.520000000000003"/>
    <n v="1"/>
    <x v="1"/>
    <n v="9.94"/>
    <s v="Cash"/>
    <x v="1"/>
    <s v="SPRING10"/>
    <m/>
    <n v="31.844000000000001"/>
    <n v="9.5500000000000007"/>
  </r>
  <r>
    <s v="PP-6RK64LTD"/>
    <x v="162"/>
    <x v="1211"/>
    <d v="1899-12-30T12:34:00"/>
    <x v="0"/>
    <x v="0"/>
    <x v="0"/>
    <x v="5"/>
    <x v="1"/>
    <x v="3"/>
    <s v="BOU-TUL-957"/>
    <n v="29.51"/>
    <n v="1"/>
    <x v="3"/>
    <n v="0"/>
    <s v="Apple Pay"/>
    <x v="1"/>
    <s v="FREESHIP"/>
    <n v="15.65"/>
    <n v="25.083500000000001"/>
    <n v="11.78"/>
  </r>
  <r>
    <s v="PP-GAG7TCBR"/>
    <x v="172"/>
    <x v="1212"/>
    <d v="1899-12-30T09:37:00"/>
    <x v="2"/>
    <x v="2"/>
    <x v="3"/>
    <x v="1"/>
    <x v="3"/>
    <x v="18"/>
    <s v="ACC-BOT-879"/>
    <n v="6.67"/>
    <n v="6"/>
    <x v="0"/>
    <n v="0"/>
    <s v="Google Pay"/>
    <x v="3"/>
    <s v="FALL5"/>
    <n v="2.4500000000000002"/>
    <n v="40.019999999999996"/>
    <n v="25.32"/>
  </r>
  <r>
    <s v="PP-XVK0BY81"/>
    <x v="334"/>
    <x v="1213"/>
    <d v="1899-12-30T18:19:00"/>
    <x v="0"/>
    <x v="1"/>
    <x v="1"/>
    <x v="5"/>
    <x v="2"/>
    <x v="4"/>
    <s v="APP-DAH-539"/>
    <n v="19.3"/>
    <n v="1"/>
    <x v="3"/>
    <n v="7.52"/>
    <s v="Google Pay"/>
    <x v="3"/>
    <s v="WINTER20"/>
    <n v="7.86"/>
    <n v="16.405000000000001"/>
    <n v="4.84"/>
  </r>
  <r>
    <s v="PP-PPEZAI86"/>
    <x v="211"/>
    <x v="1214"/>
    <d v="1899-12-30T06:00:00"/>
    <x v="0"/>
    <x v="0"/>
    <x v="0"/>
    <x v="1"/>
    <x v="2"/>
    <x v="4"/>
    <s v="APP-DAH-525"/>
    <n v="19.04"/>
    <n v="1"/>
    <x v="4"/>
    <n v="8.07"/>
    <s v="Cash"/>
    <x v="2"/>
    <s v="SUMMER15"/>
    <n v="8.5399999999999991"/>
    <n v="15.231999999999999"/>
    <n v="3.15"/>
  </r>
  <r>
    <s v="PP-SEOG0UPT"/>
    <x v="109"/>
    <x v="1051"/>
    <d v="1899-12-30T04:37:00"/>
    <x v="2"/>
    <x v="0"/>
    <x v="0"/>
    <x v="5"/>
    <x v="1"/>
    <x v="10"/>
    <s v="BOU-SUN-135"/>
    <n v="26.81"/>
    <n v="3"/>
    <x v="4"/>
    <n v="0"/>
    <s v="Google Pay"/>
    <x v="0"/>
    <s v="SPRING10"/>
    <n v="13.95"/>
    <n v="64.343999999999994"/>
    <m/>
  </r>
  <r>
    <s v="PP-2XXD5IVC"/>
    <x v="95"/>
    <x v="1215"/>
    <d v="1899-12-30T14:07:00"/>
    <x v="0"/>
    <x v="1"/>
    <x v="1"/>
    <x v="1"/>
    <x v="1"/>
    <x v="8"/>
    <s v="BOU-LIL-994"/>
    <n v="32.700000000000003"/>
    <n v="2"/>
    <x v="1"/>
    <n v="9.08"/>
    <s v="NA"/>
    <x v="1"/>
    <s v="petalpulse"/>
    <n v="17.53"/>
    <n v="62.13"/>
    <n v="22.92"/>
  </r>
  <r>
    <s v="PP-CTKN9O0W"/>
    <x v="183"/>
    <x v="1213"/>
    <d v="1899-12-30T18:19:00"/>
    <x v="2"/>
    <x v="0"/>
    <x v="0"/>
    <x v="5"/>
    <x v="3"/>
    <x v="18"/>
    <s v="ACC-BOT-939"/>
    <n v="7.18"/>
    <n v="3"/>
    <x v="0"/>
    <n v="0"/>
    <s v="Card"/>
    <x v="0"/>
    <s v="FREESHIP"/>
    <n v="2.76"/>
    <n v="21.54"/>
    <n v="13.26"/>
  </r>
  <r>
    <s v="PP-U4078RUG"/>
    <x v="315"/>
    <x v="1216"/>
    <d v="1899-12-30T11:55:00"/>
    <x v="0"/>
    <x v="1"/>
    <x v="1"/>
    <x v="1"/>
    <x v="1"/>
    <x v="3"/>
    <s v="BOU-TUL-297"/>
    <n v="30.43"/>
    <n v="4"/>
    <x v="4"/>
    <n v="5.59"/>
    <s v="PayPal"/>
    <x v="1"/>
    <s v="B2G1"/>
    <n v="15.35"/>
    <n v="97.376000000000005"/>
    <n v="44.62"/>
  </r>
  <r>
    <s v="PP-SEZDQUOC"/>
    <x v="43"/>
    <x v="1217"/>
    <d v="1899-12-30T15:04:00"/>
    <x v="0"/>
    <x v="1"/>
    <x v="1"/>
    <x v="2"/>
    <x v="1"/>
    <x v="10"/>
    <s v="BOU-SUN-720"/>
    <n v="27.02"/>
    <n v="2"/>
    <x v="2"/>
    <n v="9.3800000000000008"/>
    <s v="PayPal"/>
    <x v="0"/>
    <s v="SPRING10"/>
    <n v="14.67"/>
    <n v="48.636000000000003"/>
    <n v="16.13"/>
  </r>
  <r>
    <s v="PP-LUT5GKV5"/>
    <x v="67"/>
    <x v="1218"/>
    <d v="1899-12-30T01:01:00"/>
    <x v="0"/>
    <x v="0"/>
    <x v="0"/>
    <x v="2"/>
    <x v="3"/>
    <x v="16"/>
    <s v="ACC-PRE-142"/>
    <n v="26.87"/>
    <n v="4"/>
    <x v="2"/>
    <n v="5.62"/>
    <s v="Card"/>
    <x v="0"/>
    <s v="WINTER20"/>
    <n v="10.73"/>
    <n v="96.731999999999999"/>
    <n v="54.45"/>
  </r>
  <r>
    <s v="PP-D81087ET"/>
    <x v="115"/>
    <x v="755"/>
    <d v="1899-12-30T17:03:00"/>
    <x v="2"/>
    <x v="1"/>
    <x v="1"/>
    <x v="1"/>
    <x v="0"/>
    <x v="17"/>
    <s v="JEW-DAI-175"/>
    <n v="15.68"/>
    <n v="1"/>
    <x v="4"/>
    <n v="0"/>
    <s v="Apple Pay"/>
    <x v="2"/>
    <s v="FALL5"/>
    <n v="5.66"/>
    <n v="12.544"/>
    <n v="8.02"/>
  </r>
  <r>
    <s v="PP-OZD1AT7O"/>
    <x v="183"/>
    <x v="1219"/>
    <d v="1899-12-30T15:30:00"/>
    <x v="0"/>
    <x v="1"/>
    <x v="1"/>
    <x v="5"/>
    <x v="2"/>
    <x v="5"/>
    <s v="APP-SUN-240"/>
    <n v="50.27"/>
    <n v="1"/>
    <x v="1"/>
    <n v="7.21"/>
    <s v="PayPal"/>
    <x v="1"/>
    <s v="VIP25"/>
    <n v="24.9"/>
    <n v="47.756500000000003"/>
    <n v="19.41"/>
  </r>
  <r>
    <s v="PP-8VIPXA07"/>
    <x v="360"/>
    <x v="1220"/>
    <d v="1899-12-30T02:39:00"/>
    <x v="0"/>
    <x v="2"/>
    <x v="3"/>
    <x v="10"/>
    <x v="2"/>
    <x v="5"/>
    <s v="APP-SUN-122"/>
    <n v="51.35"/>
    <n v="3"/>
    <x v="2"/>
    <n v="7.5"/>
    <s v="Card"/>
    <x v="1"/>
    <s v="SPRING10"/>
    <n v="24.74"/>
    <n v="138.64500000000001"/>
    <m/>
  </r>
  <r>
    <s v="PP-FFMOZ2ND"/>
    <x v="317"/>
    <x v="1221"/>
    <d v="1899-12-30T16:50:00"/>
    <x v="2"/>
    <x v="1"/>
    <x v="1"/>
    <x v="2"/>
    <x v="0"/>
    <x v="2"/>
    <s v="JEW-VIN-388"/>
    <n v="14.34"/>
    <n v="1"/>
    <x v="3"/>
    <n v="0"/>
    <s v="Cash"/>
    <x v="3"/>
    <s v="B2G1"/>
    <n v="5.38"/>
    <n v="12.189"/>
    <n v="7.62"/>
  </r>
  <r>
    <s v="PP-296MM6EX"/>
    <x v="324"/>
    <x v="1222"/>
    <d v="1899-12-30T08:15:00"/>
    <x v="0"/>
    <x v="1"/>
    <x v="5"/>
    <x v="6"/>
    <x v="2"/>
    <x v="14"/>
    <s v="APP-PEO-675"/>
    <n v="18.329999999999998"/>
    <n v="1"/>
    <x v="2"/>
    <n v="5.15"/>
    <s v="Apple Pay"/>
    <x v="3"/>
    <s v="SPRING10"/>
    <n v="8.0399999999999991"/>
    <n v="16.497"/>
    <n v="5.91"/>
  </r>
  <r>
    <s v="PP-1FXY1EL3"/>
    <x v="278"/>
    <x v="249"/>
    <d v="1899-12-30T07:34:00"/>
    <x v="2"/>
    <x v="0"/>
    <x v="0"/>
    <x v="5"/>
    <x v="1"/>
    <x v="3"/>
    <s v="BOU-TUL-162"/>
    <n v="28.94"/>
    <n v="2"/>
    <x v="1"/>
    <n v="0"/>
    <s v=" Apple Pay"/>
    <x v="3"/>
    <s v="petalpulse"/>
    <n v="15.58"/>
    <n v="54.985999999999997"/>
    <n v="25.38"/>
  </r>
  <r>
    <s v="PP-UQ7RZAPU"/>
    <x v="85"/>
    <x v="1223"/>
    <d v="1899-12-30T09:34:00"/>
    <x v="2"/>
    <x v="0"/>
    <x v="0"/>
    <x v="5"/>
    <x v="2"/>
    <x v="13"/>
    <s v="APP-LAV-223"/>
    <n v="24.41"/>
    <n v="1"/>
    <x v="1"/>
    <n v="4"/>
    <s v="UPI"/>
    <x v="0"/>
    <s v="SUMMER15"/>
    <n v="10.67"/>
    <n v="23.189499999999999"/>
    <n v="13.05"/>
  </r>
  <r>
    <s v="PP-W2QAOFF9"/>
    <x v="36"/>
    <x v="1224"/>
    <d v="1899-12-30T19:46:00"/>
    <x v="2"/>
    <x v="0"/>
    <x v="0"/>
    <x v="5"/>
    <x v="2"/>
    <x v="15"/>
    <s v="APP-ROS-471"/>
    <n v="26.11"/>
    <n v="1"/>
    <x v="3"/>
    <n v="0"/>
    <s v="Google Pay"/>
    <x v="0"/>
    <s v="WINTER20"/>
    <n v="12.04"/>
    <n v="22.1935"/>
    <n v="11.96"/>
  </r>
  <r>
    <s v="PP-L14AHL9X"/>
    <x v="243"/>
    <x v="1162"/>
    <d v="1899-12-30T07:14:00"/>
    <x v="2"/>
    <x v="1"/>
    <x v="1"/>
    <x v="1"/>
    <x v="1"/>
    <x v="6"/>
    <s v="BOU-ROS-985"/>
    <n v="36.24"/>
    <n v="2"/>
    <x v="2"/>
    <n v="0"/>
    <s v="UPI"/>
    <x v="3"/>
    <s v="VIP25"/>
    <n v="18.57"/>
    <n v="65.231999999999999"/>
    <n v="31.81"/>
  </r>
  <r>
    <s v="PP-X1BSG4IU"/>
    <x v="113"/>
    <x v="1225"/>
    <d v="1899-12-30T17:36:00"/>
    <x v="3"/>
    <x v="1"/>
    <x v="1"/>
    <x v="5"/>
    <x v="3"/>
    <x v="12"/>
    <s v="ACC-PET-293"/>
    <n v="10.73"/>
    <n v="5"/>
    <x v="2"/>
    <n v="5.35"/>
    <s v="Apple Pay"/>
    <x v="2"/>
    <s v="B2G1"/>
    <n v="4.2"/>
    <n v="48.285000000000004"/>
    <n v="-2.68"/>
  </r>
  <r>
    <s v="PP-KPOYDEW7"/>
    <x v="130"/>
    <x v="1226"/>
    <d v="1899-12-30T02:38:24"/>
    <x v="5"/>
    <x v="0"/>
    <x v="0"/>
    <x v="2"/>
    <x v="3"/>
    <x v="16"/>
    <s v="ACC-PRE-954"/>
    <n v="27.81"/>
    <n v="2"/>
    <x v="1"/>
    <n v="0"/>
    <s v="Card"/>
    <x v="2"/>
    <s v="FALL5"/>
    <n v="11.03"/>
    <n v="52.838999999999999"/>
    <n v="31.88"/>
  </r>
  <r>
    <s v="PP-JCVL5TCN"/>
    <x v="8"/>
    <x v="1227"/>
    <d v="1899-12-30T20:49:00"/>
    <x v="2"/>
    <x v="0"/>
    <x v="0"/>
    <x v="5"/>
    <x v="1"/>
    <x v="6"/>
    <s v="BOU-ROS-160"/>
    <n v="38.17"/>
    <n v="3"/>
    <x v="2"/>
    <n v="0"/>
    <s v="Cash"/>
    <x v="0"/>
    <s v="SUMMER15"/>
    <n v="19.95"/>
    <n v="103.05900000000001"/>
    <n v="49.19"/>
  </r>
  <r>
    <s v="PP-Q0YET337"/>
    <x v="126"/>
    <x v="1228"/>
    <d v="1899-12-30T02:24:00"/>
    <x v="2"/>
    <x v="1"/>
    <x v="1"/>
    <x v="5"/>
    <x v="0"/>
    <x v="7"/>
    <s v="JEW-FLO-360"/>
    <n v="30.77"/>
    <n v="3"/>
    <x v="3"/>
    <n v="0"/>
    <s v="Cash"/>
    <x v="1"/>
    <s v="No Promo"/>
    <n v="13.14"/>
    <n v="78.463499999999996"/>
    <n v="44.96"/>
  </r>
  <r>
    <s v="PP-Q7C21XGY"/>
    <x v="4"/>
    <x v="57"/>
    <d v="1899-12-30T00:52:00"/>
    <x v="2"/>
    <x v="1"/>
    <x v="1"/>
    <x v="4"/>
    <x v="1"/>
    <x v="8"/>
    <s v="BOU-LIL-878"/>
    <n v="35.22"/>
    <n v="2"/>
    <x v="1"/>
    <n v="0"/>
    <s v="Apple Pay "/>
    <x v="1"/>
    <s v="petalpulse"/>
    <n v="18.440000000000001"/>
    <n v="66.917999999999992"/>
    <n v="31.88"/>
  </r>
  <r>
    <s v="PP-CCIQS1Q1"/>
    <x v="239"/>
    <x v="1229"/>
    <d v="1899-12-30T19:24:00"/>
    <x v="0"/>
    <x v="1"/>
    <x v="1"/>
    <x v="2"/>
    <x v="0"/>
    <x v="2"/>
    <s v="JEW-VIN-860"/>
    <n v="13.07"/>
    <n v="1"/>
    <x v="4"/>
    <n v="5.45"/>
    <s v="PayPal"/>
    <x v="3"/>
    <s v="No Promo"/>
    <n v="4.9800000000000004"/>
    <n v="10.456000000000001"/>
    <n v="2.93"/>
  </r>
  <r>
    <s v="PP-4G58O9QJ"/>
    <x v="346"/>
    <x v="1230"/>
    <d v="1899-12-30T04:04:48"/>
    <x v="0"/>
    <x v="1"/>
    <x v="1"/>
    <x v="2"/>
    <x v="2"/>
    <x v="14"/>
    <s v="APP-PEO-114"/>
    <n v="18.05"/>
    <n v="2"/>
    <x v="1"/>
    <n v="6.41"/>
    <s v="Card"/>
    <x v="3"/>
    <s v="VIP25"/>
    <n v="8.57"/>
    <n v="34.295000000000002"/>
    <n v="13.85"/>
  </r>
  <r>
    <s v="PP-SI6HKFOJ"/>
    <x v="298"/>
    <x v="1231"/>
    <d v="1899-12-30T01:48:00"/>
    <x v="2"/>
    <x v="1"/>
    <x v="1"/>
    <x v="2"/>
    <x v="3"/>
    <x v="20"/>
    <s v="ACC-FLO-273"/>
    <n v="14.19"/>
    <n v="2"/>
    <x v="1"/>
    <n v="3.5"/>
    <s v="Cash"/>
    <x v="3"/>
    <s v="FALL5"/>
    <n v="6.19"/>
    <n v="26.960999999999999"/>
    <n v="15.2"/>
  </r>
  <r>
    <s v="PP-POBMUIXC"/>
    <x v="276"/>
    <x v="1232"/>
    <d v="1899-12-30T18:20:00"/>
    <x v="9"/>
    <x v="2"/>
    <x v="3"/>
    <x v="2"/>
    <x v="2"/>
    <x v="5"/>
    <s v="APP-SUN-187"/>
    <n v="54.75"/>
    <n v="1"/>
    <x v="0"/>
    <n v="3"/>
    <s v="Card"/>
    <x v="3"/>
    <s v="B2G1"/>
    <n v="24.66"/>
    <n v="54.75"/>
    <n v="28.14"/>
  </r>
  <r>
    <s v="PP-P30H7B1B"/>
    <x v="111"/>
    <x v="791"/>
    <d v="1899-12-30T17:11:00"/>
    <x v="3"/>
    <x v="0"/>
    <x v="0"/>
    <x v="5"/>
    <x v="2"/>
    <x v="4"/>
    <s v="APP-DAH-287"/>
    <n v="20.93"/>
    <n v="1"/>
    <x v="1"/>
    <n v="9.08"/>
    <s v="PayPal"/>
    <x v="0"/>
    <s v="petalpulse"/>
    <n v="8.85"/>
    <n v="19.883499999999998"/>
    <n v="5.57"/>
  </r>
  <r>
    <s v="PP-128EGR1N"/>
    <x v="275"/>
    <x v="1233"/>
    <d v="1899-12-30T23:08:00"/>
    <x v="2"/>
    <x v="0"/>
    <x v="0"/>
    <x v="4"/>
    <x v="2"/>
    <x v="15"/>
    <s v="APP-ROS-938"/>
    <n v="24.41"/>
    <n v="2"/>
    <x v="2"/>
    <n v="0"/>
    <s v="Card"/>
    <x v="2"/>
    <s v="WINTER20"/>
    <n v="11.32"/>
    <n v="43.938000000000002"/>
    <n v="23.56"/>
  </r>
  <r>
    <s v="PP-OTUAMDB9"/>
    <x v="2"/>
    <x v="1234"/>
    <d v="1899-12-30T14:38:00"/>
    <x v="2"/>
    <x v="1"/>
    <x v="1"/>
    <x v="11"/>
    <x v="0"/>
    <x v="17"/>
    <s v="JEW-DAI-124"/>
    <n v="15.97"/>
    <m/>
    <x v="2"/>
    <n v="0"/>
    <s v="Cash"/>
    <x v="0"/>
    <s v="SPRING10"/>
    <n v="6.39"/>
    <n v="0"/>
    <n v="25.87"/>
  </r>
  <r>
    <s v="PP-1GZVG042"/>
    <x v="79"/>
    <x v="798"/>
    <d v="1899-12-30T05:31:12"/>
    <x v="2"/>
    <x v="0"/>
    <x v="0"/>
    <x v="2"/>
    <x v="3"/>
    <x v="16"/>
    <s v="ACC-PRE-606"/>
    <n v="26.76"/>
    <n v="3"/>
    <x v="0"/>
    <n v="0"/>
    <s v="Card"/>
    <x v="1"/>
    <s v="SPRING10"/>
    <n v="11.23"/>
    <n v="80.28"/>
    <n v="46.59"/>
  </r>
  <r>
    <s v="PP-C2BZYXTJ"/>
    <x v="60"/>
    <x v="1235"/>
    <d v="1899-12-30T12:00:00"/>
    <x v="0"/>
    <x v="1"/>
    <x v="1"/>
    <x v="1"/>
    <x v="0"/>
    <x v="0"/>
    <s v="JEW-BLO-302"/>
    <n v="16.25"/>
    <n v="2"/>
    <x v="2"/>
    <n v="5.42"/>
    <s v="PayPal"/>
    <x v="3"/>
    <s v="SPRING10"/>
    <n v="6.23"/>
    <n v="29.25"/>
    <m/>
  </r>
  <r>
    <s v="PP-NM7CXDWN"/>
    <x v="327"/>
    <x v="1236"/>
    <d v="1899-12-30T07:15:00"/>
    <x v="0"/>
    <x v="0"/>
    <x v="0"/>
    <x v="5"/>
    <x v="0"/>
    <x v="17"/>
    <s v="JEW-DAI-752"/>
    <n v="15.67"/>
    <n v="3"/>
    <x v="0"/>
    <n v="2.09"/>
    <s v="UPI"/>
    <x v="0"/>
    <s v="B2G1"/>
    <n v="6.17"/>
    <n v="47.01"/>
    <n v="27.14"/>
  </r>
  <r>
    <s v="PP-B3S9FO1I"/>
    <x v="347"/>
    <x v="1237"/>
    <d v="1899-12-30T20:34:00"/>
    <x v="0"/>
    <x v="1"/>
    <x v="1"/>
    <x v="5"/>
    <x v="0"/>
    <x v="11"/>
    <s v="JEW-PET-422"/>
    <n v="19.23"/>
    <n v="1"/>
    <x v="0"/>
    <n v="7.08"/>
    <s v="Google Pay"/>
    <x v="3"/>
    <s v="petalpulse"/>
    <n v="6.77"/>
    <n v="19.23"/>
    <n v="7.86"/>
  </r>
  <r>
    <s v="PP-OUOWTVOH"/>
    <x v="188"/>
    <x v="1238"/>
    <d v="1899-12-30T02:35:00"/>
    <x v="0"/>
    <x v="1"/>
    <x v="1"/>
    <x v="4"/>
    <x v="2"/>
    <x v="5"/>
    <s v="APP-SUN-229"/>
    <n v="46.43"/>
    <n v="3"/>
    <x v="0"/>
    <n v="5.73"/>
    <s v="NA"/>
    <x v="1"/>
    <s v="SUMMER15"/>
    <n v="19.850000000000001"/>
    <n v="139.29"/>
    <n v="76.02"/>
  </r>
  <r>
    <s v="PP-VMVZD3T7"/>
    <x v="125"/>
    <x v="1239"/>
    <d v="1899-12-30T13:12:00"/>
    <x v="2"/>
    <x v="1"/>
    <x v="1"/>
    <x v="2"/>
    <x v="3"/>
    <x v="12"/>
    <s v="ACC-PET-881"/>
    <n v="11.95"/>
    <n v="4"/>
    <x v="0"/>
    <n v="0"/>
    <s v="Cash"/>
    <x v="3"/>
    <s v="petalpulse"/>
    <n v="4.91"/>
    <n v="47.8"/>
    <n v="28.16"/>
  </r>
  <r>
    <s v="PP-WTV7K5UG"/>
    <x v="43"/>
    <x v="1240"/>
    <d v="1899-12-30T07:12:00"/>
    <x v="2"/>
    <x v="0"/>
    <x v="0"/>
    <x v="2"/>
    <x v="2"/>
    <x v="4"/>
    <s v="APP-DAH-652"/>
    <n v="16.53"/>
    <n v="4"/>
    <x v="2"/>
    <n v="0"/>
    <s v="UPI "/>
    <x v="3"/>
    <s v="VIP25"/>
    <n v="7.36"/>
    <n v="59.508000000000003"/>
    <n v="33.01"/>
  </r>
  <r>
    <s v="PP-QNE7539Z"/>
    <x v="313"/>
    <x v="1241"/>
    <d v="1899-12-30T18:39:00"/>
    <x v="0"/>
    <x v="0"/>
    <x v="0"/>
    <x v="6"/>
    <x v="1"/>
    <x v="8"/>
    <s v="BOU-LIL-703"/>
    <n v="35.590000000000003"/>
    <n v="4"/>
    <x v="0"/>
    <n v="6.69"/>
    <s v="Apple Pay "/>
    <x v="2"/>
    <s v="FALL5"/>
    <n v="19.190000000000001"/>
    <n v="142.36000000000001"/>
    <n v="61.25"/>
  </r>
  <r>
    <s v="PP-VPVD89JT"/>
    <x v="335"/>
    <x v="1242"/>
    <d v="1899-12-30T01:50:00"/>
    <x v="0"/>
    <x v="1"/>
    <x v="1"/>
    <x v="1"/>
    <x v="3"/>
    <x v="12"/>
    <s v="ACC-PET-806"/>
    <n v="9.7799999999999994"/>
    <n v="3"/>
    <x v="0"/>
    <n v="4.75"/>
    <s v="Card"/>
    <x v="0"/>
    <s v="No Promo"/>
    <n v="3.93"/>
    <n v="29.339999999999996"/>
    <n v="14.46"/>
  </r>
  <r>
    <s v="PP-DTI1QWDZ"/>
    <x v="88"/>
    <x v="1243"/>
    <d v="1899-12-30T00:15:00"/>
    <x v="2"/>
    <x v="0"/>
    <x v="0"/>
    <x v="5"/>
    <x v="1"/>
    <x v="8"/>
    <s v="BOU-LIL-687"/>
    <n v="33.78"/>
    <n v="2"/>
    <x v="0"/>
    <n v="0"/>
    <s v="Cash"/>
    <x v="2"/>
    <s v="SPRING10"/>
    <n v="19.03"/>
    <n v="67.56"/>
    <n v="29.5"/>
  </r>
  <r>
    <s v="PP-JJ6AVP1E"/>
    <x v="228"/>
    <x v="1244"/>
    <d v="1899-12-30T06:43:12"/>
    <x v="4"/>
    <x v="1"/>
    <x v="1"/>
    <x v="1"/>
    <x v="2"/>
    <x v="14"/>
    <s v="APP-PEO-672"/>
    <n v="18.73"/>
    <n v="1"/>
    <x v="4"/>
    <n v="0"/>
    <s v="Cash"/>
    <x v="2"/>
    <s v="WINTER20"/>
    <n v="8.69"/>
    <n v="14.984000000000002"/>
    <n v="8.0299999999999994"/>
  </r>
  <r>
    <s v="PP-KOLPDVQD"/>
    <x v="108"/>
    <x v="1245"/>
    <d v="1899-12-30T10:04:48"/>
    <x v="0"/>
    <x v="0"/>
    <x v="0"/>
    <x v="3"/>
    <x v="3"/>
    <x v="16"/>
    <s v="ACC-PRE-832"/>
    <n v="29.59"/>
    <n v="5"/>
    <x v="1"/>
    <n v="5.16"/>
    <s v="Cash"/>
    <x v="1"/>
    <s v="FALL5"/>
    <n v="12.29"/>
    <n v="140.55249999999998"/>
    <n v="78.819999999999993"/>
  </r>
  <r>
    <s v="PP-HNVOXWCR"/>
    <x v="61"/>
    <x v="1246"/>
    <d v="1899-12-30T13:38:00"/>
    <x v="0"/>
    <x v="1"/>
    <x v="1"/>
    <x v="1"/>
    <x v="1"/>
    <x v="1"/>
    <s v="BOU-ORC-468"/>
    <n v="52.16"/>
    <n v="1"/>
    <x v="0"/>
    <n v="6.22"/>
    <s v="Google Pay"/>
    <x v="2"/>
    <s v="WINTER20"/>
    <n v="27.41"/>
    <n v="52.16"/>
    <n v="20.71"/>
  </r>
  <r>
    <s v="PP-2FMSZ2X0"/>
    <x v="344"/>
    <x v="1247"/>
    <d v="1899-12-30T03:50:24"/>
    <x v="2"/>
    <x v="0"/>
    <x v="0"/>
    <x v="4"/>
    <x v="0"/>
    <x v="11"/>
    <s v="JEW-PET-912"/>
    <n v="23.21"/>
    <n v="2"/>
    <x v="4"/>
    <n v="0"/>
    <s v="NA"/>
    <x v="1"/>
    <s v="WINTER20"/>
    <n v="9.31"/>
    <n v="37.136000000000003"/>
    <n v="22.24"/>
  </r>
  <r>
    <s v="PP-RFBFL0V8"/>
    <x v="230"/>
    <x v="1133"/>
    <d v="1899-12-30T00:14:24"/>
    <x v="3"/>
    <x v="1"/>
    <x v="1"/>
    <x v="1"/>
    <x v="0"/>
    <x v="0"/>
    <s v="JEW-BLO-351"/>
    <n v="17.39"/>
    <n v="1"/>
    <x v="0"/>
    <n v="0"/>
    <s v=" Cash "/>
    <x v="2"/>
    <s v="No Promo"/>
    <n v="6.34"/>
    <n v="17.39"/>
    <n v="11.05"/>
  </r>
  <r>
    <s v="PP-OGGDCIA6"/>
    <x v="236"/>
    <x v="243"/>
    <d v="1899-12-30T00:46:00"/>
    <x v="0"/>
    <x v="0"/>
    <x v="0"/>
    <x v="5"/>
    <x v="0"/>
    <x v="11"/>
    <s v="JEW-PET-350"/>
    <n v="23.54"/>
    <n v="2"/>
    <x v="0"/>
    <n v="0"/>
    <s v="Card"/>
    <x v="0"/>
    <s v="No Promo"/>
    <n v="8.73"/>
    <n v="47.08"/>
    <n v="28.14"/>
  </r>
  <r>
    <s v="PP-OPVSZNM1"/>
    <x v="116"/>
    <x v="1248"/>
    <d v="1899-12-30T12:24:00"/>
    <x v="0"/>
    <x v="1"/>
    <x v="1"/>
    <x v="1"/>
    <x v="0"/>
    <x v="7"/>
    <s v="JEW-FLO-187"/>
    <n v="30"/>
    <n v="3"/>
    <x v="3"/>
    <n v="3.36"/>
    <s v="Card"/>
    <x v="1"/>
    <s v="petalpulse"/>
    <n v="10.57"/>
    <n v="76.5"/>
    <n v="47.36"/>
  </r>
  <r>
    <s v="PP-7JBX9K7M"/>
    <x v="209"/>
    <x v="426"/>
    <d v="1899-12-30T02:10:00"/>
    <x v="2"/>
    <x v="1"/>
    <x v="1"/>
    <x v="4"/>
    <x v="2"/>
    <x v="15"/>
    <s v="APP-ROS-124"/>
    <n v="27.57"/>
    <n v="2"/>
    <x v="3"/>
    <n v="0"/>
    <s v="UPI"/>
    <x v="1"/>
    <s v="VIP25"/>
    <n v="11.45"/>
    <n v="46.869"/>
    <n v="27.4"/>
  </r>
  <r>
    <s v="PP-93PN2RKD"/>
    <x v="214"/>
    <x v="1249"/>
    <d v="1899-12-30T20:04:00"/>
    <x v="2"/>
    <x v="1"/>
    <x v="1"/>
    <x v="5"/>
    <x v="1"/>
    <x v="3"/>
    <s v="BOU-TUL-717"/>
    <n v="32.4"/>
    <n v="2"/>
    <x v="0"/>
    <n v="0"/>
    <s v="Cash"/>
    <x v="2"/>
    <s v="VIP25"/>
    <n v="17.989999999999998"/>
    <n v="64.8"/>
    <n v="28.82"/>
  </r>
  <r>
    <s v="PP-7FWDWLO2"/>
    <x v="106"/>
    <x v="340"/>
    <d v="1899-12-30T15:44:00"/>
    <x v="2"/>
    <x v="0"/>
    <x v="0"/>
    <x v="1"/>
    <x v="3"/>
    <x v="12"/>
    <s v="NA"/>
    <n v="9.68"/>
    <n v="2"/>
    <x v="1"/>
    <n v="0"/>
    <s v="Cash"/>
    <x v="1"/>
    <s v="VIP25"/>
    <n v="4.1100000000000003"/>
    <n v="18.391999999999999"/>
    <n v="10.58"/>
  </r>
  <r>
    <s v="PP-1M3NVOED"/>
    <x v="45"/>
    <x v="1250"/>
    <d v="1899-12-30T18:18:00"/>
    <x v="0"/>
    <x v="1"/>
    <x v="1"/>
    <x v="1"/>
    <x v="0"/>
    <x v="11"/>
    <s v="JEW-PET-471"/>
    <n v="22.59"/>
    <n v="3"/>
    <x v="0"/>
    <n v="0"/>
    <s v="Card"/>
    <x v="2"/>
    <s v="FREESHIP"/>
    <n v="8.33"/>
    <n v="67.77"/>
    <n v="42.78"/>
  </r>
  <r>
    <s v="PP-FGYNSATC"/>
    <x v="117"/>
    <x v="1251"/>
    <d v="1899-12-30T02:24:00"/>
    <x v="2"/>
    <x v="0"/>
    <x v="0"/>
    <x v="0"/>
    <x v="3"/>
    <x v="20"/>
    <s v="ACC-FLO-974"/>
    <n v="14.89"/>
    <n v="3"/>
    <x v="0"/>
    <n v="0"/>
    <s v=" Card"/>
    <x v="2"/>
    <s v="FREESHIP"/>
    <n v="5.4"/>
    <n v="44.67"/>
    <n v="28.47"/>
  </r>
  <r>
    <s v="PP-DIKDTSGV"/>
    <x v="121"/>
    <x v="59"/>
    <s v=""/>
    <x v="0"/>
    <x v="1"/>
    <x v="1"/>
    <x v="5"/>
    <x v="1"/>
    <x v="3"/>
    <s v="BOU-TUL-394"/>
    <n v="32.03"/>
    <n v="1"/>
    <x v="4"/>
    <n v="11.37"/>
    <s v="Google Pay"/>
    <x v="3"/>
    <s v="SPRING10"/>
    <n v="15.58"/>
    <n v="25.624000000000002"/>
    <n v="5.77"/>
  </r>
  <r>
    <s v="PP-GM186GKV"/>
    <x v="137"/>
    <x v="1252"/>
    <d v="1899-12-30T09:36:00"/>
    <x v="2"/>
    <x v="0"/>
    <x v="0"/>
    <x v="4"/>
    <x v="1"/>
    <x v="10"/>
    <s v="BOU-SUN-815"/>
    <n v="28.52"/>
    <n v="1"/>
    <x v="4"/>
    <n v="0"/>
    <s v="Google Pay"/>
    <x v="3"/>
    <s v="SUMMER15"/>
    <n v="16.940000000000001"/>
    <n v="22.816000000000003"/>
    <n v="9.26"/>
  </r>
  <r>
    <s v="PP-3YUSHBOU"/>
    <x v="256"/>
    <x v="1253"/>
    <d v="1899-12-30T10:42:00"/>
    <x v="0"/>
    <x v="0"/>
    <x v="0"/>
    <x v="2"/>
    <x v="1"/>
    <x v="8"/>
    <s v="BOU-LIL-772"/>
    <n v="40.32"/>
    <n v="3"/>
    <x v="2"/>
    <n v="4.79"/>
    <s v="Cash"/>
    <x v="1"/>
    <s v="WINTER20"/>
    <n v="21.08"/>
    <n v="108.864"/>
    <n v="48.83"/>
  </r>
  <r>
    <s v="PP-A2387FTN"/>
    <x v="54"/>
    <x v="1254"/>
    <d v="1899-12-30T22:44:00"/>
    <x v="2"/>
    <x v="1"/>
    <x v="1"/>
    <x v="2"/>
    <x v="1"/>
    <x v="6"/>
    <s v="BOU-ROS-249"/>
    <n v="41.17"/>
    <n v="3"/>
    <x v="4"/>
    <n v="0"/>
    <s v="Google Pay"/>
    <x v="1"/>
    <s v="petalpulse"/>
    <n v="21.01"/>
    <n v="98.808000000000007"/>
    <n v="48.38"/>
  </r>
  <r>
    <s v="PP-WZIXDHN6"/>
    <x v="205"/>
    <x v="679"/>
    <d v="1899-12-30T11:02:00"/>
    <x v="2"/>
    <x v="0"/>
    <x v="0"/>
    <x v="4"/>
    <x v="2"/>
    <x v="15"/>
    <s v="APP-ROS-946"/>
    <n v="25.89"/>
    <n v="2"/>
    <x v="2"/>
    <n v="0"/>
    <s v="NA"/>
    <x v="3"/>
    <s v="SPRING10"/>
    <m/>
    <n v="46.602000000000004"/>
    <n v="21.17"/>
  </r>
  <r>
    <s v="PP-VBVXVR62"/>
    <x v="308"/>
    <x v="31"/>
    <d v="1899-12-30T15:40:00"/>
    <x v="2"/>
    <x v="0"/>
    <x v="0"/>
    <x v="1"/>
    <x v="1"/>
    <x v="6"/>
    <s v="bou-ros-687"/>
    <n v="36.5"/>
    <n v="1"/>
    <x v="0"/>
    <n v="4"/>
    <s v="Cash"/>
    <x v="1"/>
    <s v="B2G1"/>
    <n v="17.28"/>
    <n v="36.5"/>
    <n v="19.22"/>
  </r>
  <r>
    <s v="PP-DVKMXTG1"/>
    <x v="329"/>
    <x v="1255"/>
    <d v="1899-12-30T09:36:00"/>
    <x v="2"/>
    <x v="1"/>
    <x v="1"/>
    <x v="6"/>
    <x v="2"/>
    <x v="14"/>
    <s v="APP-PEO-430"/>
    <n v="17.25"/>
    <n v="1"/>
    <x v="4"/>
    <n v="0"/>
    <s v="PayPal"/>
    <x v="2"/>
    <s v="VIP25"/>
    <n v="7.17"/>
    <n v="13.8"/>
    <n v="8.06"/>
  </r>
  <r>
    <s v="PP-WLQT8MRF"/>
    <x v="230"/>
    <x v="1256"/>
    <d v="1899-12-30T09:33:00"/>
    <x v="2"/>
    <x v="0"/>
    <x v="0"/>
    <x v="6"/>
    <x v="1"/>
    <x v="3"/>
    <s v="BOU-TUL-560"/>
    <n v="33.25"/>
    <n v="2"/>
    <x v="4"/>
    <n v="0"/>
    <s v="Card"/>
    <x v="2"/>
    <s v="No Promo"/>
    <n v="16.899999999999999"/>
    <n v="53.2"/>
    <n v="26.16"/>
  </r>
  <r>
    <s v="PP-4CWUXIFJ"/>
    <x v="311"/>
    <x v="1257"/>
    <d v="1899-12-30T00:45:00"/>
    <x v="5"/>
    <x v="0"/>
    <x v="0"/>
    <x v="4"/>
    <x v="1"/>
    <x v="6"/>
    <s v="BOU-ROS-807"/>
    <n v="37.270000000000003"/>
    <n v="1"/>
    <x v="0"/>
    <n v="0"/>
    <s v="Card"/>
    <x v="0"/>
    <s v="SUMMER15"/>
    <n v="20.59"/>
    <n v="37.270000000000003"/>
    <n v="16.68"/>
  </r>
  <r>
    <s v="PP-3EC6XNV9"/>
    <x v="169"/>
    <x v="1258"/>
    <d v="1899-12-30T11:16:48"/>
    <x v="2"/>
    <x v="0"/>
    <x v="0"/>
    <x v="5"/>
    <x v="0"/>
    <x v="0"/>
    <s v="JEW-BLO-740"/>
    <n v="17.559999999999999"/>
    <n v="1"/>
    <x v="0"/>
    <n v="0"/>
    <s v="Google Pay"/>
    <x v="2"/>
    <s v="No Promo"/>
    <n v="6.49"/>
    <n v="17.559999999999999"/>
    <n v="11.07"/>
  </r>
  <r>
    <s v="PP-TZS6T5RR"/>
    <x v="220"/>
    <x v="1259"/>
    <d v="1899-12-30T09:21:36"/>
    <x v="2"/>
    <x v="1"/>
    <x v="5"/>
    <x v="4"/>
    <x v="3"/>
    <x v="16"/>
    <s v="ACC-PRE-572"/>
    <n v="28.01"/>
    <n v="8"/>
    <x v="1"/>
    <n v="0"/>
    <s v="Cash"/>
    <x v="1"/>
    <s v="B2G1"/>
    <n v="10.66"/>
    <n v="212.876"/>
    <n v="131.86000000000001"/>
  </r>
  <r>
    <s v="PP-H1A4OGN3"/>
    <x v="51"/>
    <x v="1260"/>
    <d v="1899-12-30T23:37:00"/>
    <x v="2"/>
    <x v="1"/>
    <x v="1"/>
    <x v="4"/>
    <x v="1"/>
    <x v="3"/>
    <s v="BOU-TUL-299"/>
    <n v="32.409999999999997"/>
    <n v="6"/>
    <x v="0"/>
    <n v="0"/>
    <s v="Cash"/>
    <x v="3"/>
    <s v="VIP25"/>
    <n v="16.29"/>
    <n v="194.45999999999998"/>
    <n v="96.72"/>
  </r>
  <r>
    <s v="PP-TKPZ0D63"/>
    <x v="265"/>
    <x v="4"/>
    <d v="1899-12-30T04:29:00"/>
    <x v="2"/>
    <x v="0"/>
    <x v="0"/>
    <x v="1"/>
    <x v="2"/>
    <x v="13"/>
    <s v="APP-LAV-501"/>
    <n v="23.66"/>
    <n v="1"/>
    <x v="3"/>
    <n v="2"/>
    <s v="Card"/>
    <x v="2"/>
    <s v="petalpulse"/>
    <n v="10.46"/>
    <n v="20.111000000000001"/>
    <n v="11.22"/>
  </r>
  <r>
    <s v="PP-403IVWAC"/>
    <x v="221"/>
    <x v="1261"/>
    <d v="1899-12-30T13:40:48"/>
    <x v="2"/>
    <x v="0"/>
    <x v="0"/>
    <x v="2"/>
    <x v="0"/>
    <x v="2"/>
    <s v="JEW-VIN-604"/>
    <n v="13.19"/>
    <n v="1"/>
    <x v="0"/>
    <n v="0"/>
    <s v="Cash"/>
    <x v="3"/>
    <s v="SPRING10"/>
    <n v="4.6399999999999997"/>
    <n v="13.19"/>
    <n v="8.5500000000000007"/>
  </r>
  <r>
    <s v="PP-2Q1IF4X4"/>
    <x v="346"/>
    <x v="1097"/>
    <d v="1899-12-30T15:01:00"/>
    <x v="0"/>
    <x v="1"/>
    <x v="1"/>
    <x v="2"/>
    <x v="3"/>
    <x v="9"/>
    <s v="ACC-FLO-194"/>
    <n v="8.81"/>
    <n v="1"/>
    <x v="3"/>
    <n v="8.4499999999999993"/>
    <s v="UPI"/>
    <x v="3"/>
    <s v="SUMMER15"/>
    <n v="3.53"/>
    <n v="7.4885000000000002"/>
    <n v="-1"/>
  </r>
  <r>
    <s v="PP-9X3KBRCD"/>
    <x v="51"/>
    <x v="1262"/>
    <d v="1899-12-30T05:14:00"/>
    <x v="0"/>
    <x v="0"/>
    <x v="0"/>
    <x v="4"/>
    <x v="1"/>
    <x v="3"/>
    <s v="NA"/>
    <n v="31.63"/>
    <n v="3"/>
    <x v="4"/>
    <n v="2.99"/>
    <s v="Apple Pay"/>
    <x v="0"/>
    <s v="SUMMER15"/>
    <n v="16"/>
    <n v="75.912000000000006"/>
    <n v="35.57"/>
  </r>
  <r>
    <s v="PP-AN8S45G7"/>
    <x v="165"/>
    <x v="1263"/>
    <d v="1899-12-30T12:28:48"/>
    <x v="0"/>
    <x v="1"/>
    <x v="1"/>
    <x v="11"/>
    <x v="3"/>
    <x v="9"/>
    <s v="ACC-FLO-319"/>
    <n v="9.33"/>
    <n v="4"/>
    <x v="2"/>
    <n v="0"/>
    <s v="Card "/>
    <x v="0"/>
    <s v="petalpulse"/>
    <n v="3.73"/>
    <n v="33.588000000000001"/>
    <n v="15.14"/>
  </r>
  <r>
    <s v="PP-EQ4D7D7G"/>
    <x v="361"/>
    <x v="1146"/>
    <d v="1899-12-30T10:37:00"/>
    <x v="0"/>
    <x v="1"/>
    <x v="1"/>
    <x v="4"/>
    <x v="3"/>
    <x v="20"/>
    <s v="ACC-FLO-805"/>
    <n v="17.12"/>
    <n v="4"/>
    <x v="2"/>
    <n v="4.18"/>
    <s v="UPI"/>
    <x v="0"/>
    <s v="SPRING10"/>
    <n v="7.04"/>
    <n v="61.632000000000005"/>
    <n v="33.57"/>
  </r>
  <r>
    <s v="PP-5MKS3VTG"/>
    <x v="115"/>
    <x v="1264"/>
    <d v="1899-12-30T00:08:00"/>
    <x v="0"/>
    <x v="0"/>
    <x v="0"/>
    <x v="1"/>
    <x v="3"/>
    <x v="9"/>
    <s v="ACC-FLO-119"/>
    <n v="8.6199999999999992"/>
    <n v="2"/>
    <x v="2"/>
    <n v="5.58"/>
    <s v="UPI"/>
    <x v="2"/>
    <s v="SPRING10"/>
    <n v="3.47"/>
    <n v="15.515999999999998"/>
    <n v="5.64"/>
  </r>
  <r>
    <s v="PP-2HAYL6UN"/>
    <x v="118"/>
    <x v="1265"/>
    <d v="1899-12-30T14:09:36"/>
    <x v="0"/>
    <x v="0"/>
    <x v="0"/>
    <x v="4"/>
    <x v="2"/>
    <x v="4"/>
    <s v="APP-DAH-965"/>
    <n v="20.81"/>
    <n v="1"/>
    <x v="2"/>
    <n v="2.65"/>
    <s v="Cash"/>
    <x v="0"/>
    <s v="petalpulse"/>
    <n v="8.7799999999999994"/>
    <n v="18.728999999999999"/>
    <m/>
  </r>
  <r>
    <s v="PP-RDAZ83QB"/>
    <x v="105"/>
    <x v="1266"/>
    <d v="1899-12-30T13:51:00"/>
    <x v="2"/>
    <x v="0"/>
    <x v="0"/>
    <x v="5"/>
    <x v="2"/>
    <x v="4"/>
    <s v="APP-DAH-817"/>
    <n v="23.52"/>
    <n v="1"/>
    <x v="1"/>
    <n v="0"/>
    <s v="Apple Pay"/>
    <x v="2"/>
    <s v="No Promo"/>
    <n v="11.34"/>
    <n v="22.343999999999998"/>
    <n v="11.57"/>
  </r>
  <r>
    <s v="PP-VTZJ7KYV"/>
    <x v="295"/>
    <x v="244"/>
    <d v="1899-12-30T16:47:00"/>
    <x v="2"/>
    <x v="1"/>
    <x v="1"/>
    <x v="2"/>
    <x v="0"/>
    <x v="0"/>
    <s v="JEW-BLO-126"/>
    <n v="19.239999999999998"/>
    <n v="1"/>
    <x v="2"/>
    <n v="0"/>
    <s v="Card"/>
    <x v="0"/>
    <s v="No Promo"/>
    <n v="7.53"/>
    <n v="17.315999999999999"/>
    <n v="10.54"/>
  </r>
  <r>
    <s v="PP-M0C55L23"/>
    <x v="219"/>
    <x v="1267"/>
    <d v="1899-12-30T02:09:36"/>
    <x v="2"/>
    <x v="0"/>
    <x v="0"/>
    <x v="5"/>
    <x v="2"/>
    <x v="14"/>
    <s v="APP-PEO-485"/>
    <n v="18.87"/>
    <n v="1"/>
    <x v="0"/>
    <n v="0"/>
    <s v="Apple Pay"/>
    <x v="2"/>
    <s v="FREESHIP"/>
    <n v="8.5299999999999994"/>
    <n v="18.87"/>
    <n v="10.34"/>
  </r>
  <r>
    <s v="PP-HXIXPS3I"/>
    <x v="356"/>
    <x v="1268"/>
    <d v="1899-12-30T19:33:00"/>
    <x v="8"/>
    <x v="0"/>
    <x v="0"/>
    <x v="1"/>
    <x v="3"/>
    <x v="9"/>
    <s v="ACC-FLO-534"/>
    <n v="9.31"/>
    <n v="2"/>
    <x v="4"/>
    <n v="6.25"/>
    <s v="PayPal"/>
    <x v="3"/>
    <s v="FALL5"/>
    <n v="3.65"/>
    <n v="14.896000000000001"/>
    <n v="4.99"/>
  </r>
  <r>
    <s v="PP-SNV9RR49"/>
    <x v="14"/>
    <x v="134"/>
    <d v="1899-12-30T14:57:00"/>
    <x v="2"/>
    <x v="0"/>
    <x v="0"/>
    <x v="1"/>
    <x v="3"/>
    <x v="9"/>
    <s v="ACC-FLO-134"/>
    <n v="8.3699999999999992"/>
    <n v="3"/>
    <x v="4"/>
    <n v="0"/>
    <s v="Cash"/>
    <x v="0"/>
    <s v="FALL5"/>
    <n v="3.51"/>
    <n v="20.088000000000001"/>
    <n v="11.66"/>
  </r>
  <r>
    <s v="PP-P43HBKKE"/>
    <x v="20"/>
    <x v="1269"/>
    <d v="1899-12-30T22:12:00"/>
    <x v="3"/>
    <x v="0"/>
    <x v="0"/>
    <x v="1"/>
    <x v="2"/>
    <x v="15"/>
    <s v="APP-ROS-141"/>
    <n v="25.25"/>
    <n v="4"/>
    <x v="1"/>
    <n v="6.34"/>
    <s v="Google Pay"/>
    <x v="0"/>
    <s v="VIP25"/>
    <n v="10.65"/>
    <n v="95.949999999999989"/>
    <n v="51.36"/>
  </r>
  <r>
    <s v="PP-Z8JOOFZ4"/>
    <x v="76"/>
    <x v="931"/>
    <d v="1899-12-30T07:26:24"/>
    <x v="2"/>
    <x v="1"/>
    <x v="1"/>
    <x v="4"/>
    <x v="3"/>
    <x v="18"/>
    <s v="acc-bot-335"/>
    <n v="6.28"/>
    <n v="4"/>
    <x v="1"/>
    <n v="0"/>
    <s v="PayPal "/>
    <x v="0"/>
    <s v="SPRING10"/>
    <n v="2.54"/>
    <n v="23.864000000000001"/>
    <n v="14.21"/>
  </r>
  <r>
    <s v="PP-SCWGWA3S"/>
    <x v="71"/>
    <x v="1146"/>
    <d v="1899-12-30T10:37:00"/>
    <x v="0"/>
    <x v="0"/>
    <x v="0"/>
    <x v="1"/>
    <x v="2"/>
    <x v="15"/>
    <s v="APP-ROS-338"/>
    <n v="29.89"/>
    <n v="1"/>
    <x v="3"/>
    <n v="3.86"/>
    <s v="Card"/>
    <x v="1"/>
    <s v="VIP25"/>
    <n v="14.3"/>
    <n v="25.406500000000001"/>
    <n v="10.74"/>
  </r>
  <r>
    <s v="PP-3937K734"/>
    <x v="188"/>
    <x v="1095"/>
    <d v="1899-12-30T20:05:00"/>
    <x v="0"/>
    <x v="0"/>
    <x v="0"/>
    <x v="4"/>
    <x v="3"/>
    <x v="20"/>
    <s v="ACC-FLO-745"/>
    <n v="15.54"/>
    <n v="3"/>
    <x v="1"/>
    <n v="5.75"/>
    <s v=" Card"/>
    <x v="1"/>
    <s v="No Promo"/>
    <n v="6.5"/>
    <n v="44.288999999999994"/>
    <n v="22.03"/>
  </r>
  <r>
    <s v="PP-R483ZEMW"/>
    <x v="274"/>
    <x v="1270"/>
    <d v="1899-12-30T10:48:00"/>
    <x v="0"/>
    <x v="2"/>
    <x v="3"/>
    <x v="4"/>
    <x v="3"/>
    <x v="16"/>
    <s v="ACC-PRE-904"/>
    <n v="28.34"/>
    <n v="5"/>
    <x v="1"/>
    <n v="9.02"/>
    <s v="UPI"/>
    <x v="2"/>
    <s v="No Promo"/>
    <n v="11.98"/>
    <n v="134.61499999999998"/>
    <n v="71.849999999999994"/>
  </r>
  <r>
    <s v="PP-EJXXWZBW"/>
    <x v="330"/>
    <x v="234"/>
    <d v="1899-12-30T00:50:00"/>
    <x v="0"/>
    <x v="1"/>
    <x v="1"/>
    <x v="0"/>
    <x v="1"/>
    <x v="6"/>
    <s v="BOU-ROS-738"/>
    <n v="38.96"/>
    <m/>
    <x v="1"/>
    <n v="5.21"/>
    <s v="Cash"/>
    <x v="1"/>
    <s v="WINTER20"/>
    <n v="20.68"/>
    <n v="0"/>
    <n v="31.35"/>
  </r>
  <r>
    <s v="PP-Z3A8V4X7"/>
    <x v="54"/>
    <x v="156"/>
    <d v="1899-12-30T03:36:00"/>
    <x v="0"/>
    <x v="1"/>
    <x v="5"/>
    <x v="2"/>
    <x v="2"/>
    <x v="4"/>
    <s v="APP-DAH-424"/>
    <n v="20.89"/>
    <n v="3"/>
    <x v="1"/>
    <n v="4.55"/>
    <s v="Cash"/>
    <x v="3"/>
    <s v="SUMMER15"/>
    <n v="8.9700000000000006"/>
    <n v="59.536499999999997"/>
    <n v="31.01"/>
  </r>
  <r>
    <s v="PP-4LXZ1MFI"/>
    <x v="220"/>
    <x v="1271"/>
    <d v="1899-12-30T17:49:00"/>
    <x v="5"/>
    <x v="1"/>
    <x v="1"/>
    <x v="4"/>
    <x v="3"/>
    <x v="20"/>
    <s v="ACC-FLO-209"/>
    <n v="15.32"/>
    <n v="3"/>
    <x v="1"/>
    <n v="0"/>
    <s v="NA"/>
    <x v="1"/>
    <s v="FALL5"/>
    <n v="5.8"/>
    <n v="43.661999999999999"/>
    <n v="27.13"/>
  </r>
  <r>
    <s v="PP-Z94QH8EE"/>
    <x v="4"/>
    <x v="1272"/>
    <d v="1899-12-30T03:21:36"/>
    <x v="2"/>
    <x v="0"/>
    <x v="0"/>
    <x v="1"/>
    <x v="2"/>
    <x v="14"/>
    <s v="APP-PEO-418"/>
    <n v="16.91"/>
    <n v="1"/>
    <x v="2"/>
    <n v="0"/>
    <s v="Apple Pay"/>
    <x v="1"/>
    <s v="FALL5"/>
    <n v="7.2"/>
    <n v="15.219000000000001"/>
    <n v="8.74"/>
  </r>
  <r>
    <s v="PP-2NOX8AF8"/>
    <x v="193"/>
    <x v="1273"/>
    <d v="1899-12-30T00:28:48"/>
    <x v="0"/>
    <x v="0"/>
    <x v="0"/>
    <x v="1"/>
    <x v="0"/>
    <x v="7"/>
    <s v="JEW-FLO-627"/>
    <n v="31.82"/>
    <n v="1"/>
    <x v="3"/>
    <n v="6.48"/>
    <s v="UPI"/>
    <x v="3"/>
    <s v="petalpulse"/>
    <n v="12.75"/>
    <n v="27.047000000000001"/>
    <m/>
  </r>
  <r>
    <s v="PP-67DXLSE3"/>
    <x v="170"/>
    <x v="1274"/>
    <d v="1899-12-30T03:15:00"/>
    <x v="2"/>
    <x v="0"/>
    <x v="0"/>
    <x v="4"/>
    <x v="3"/>
    <x v="9"/>
    <s v="ACC-FLO-516"/>
    <n v="8.6199999999999992"/>
    <n v="3"/>
    <x v="3"/>
    <n v="0"/>
    <s v="Card"/>
    <x v="3"/>
    <s v="SPRING10"/>
    <n v="3.24"/>
    <n v="21.980999999999998"/>
    <n v="13.72"/>
  </r>
  <r>
    <s v="PP-SVM1LMT2"/>
    <x v="186"/>
    <x v="122"/>
    <d v="1899-12-30T16:11:00"/>
    <x v="0"/>
    <x v="0"/>
    <x v="2"/>
    <x v="5"/>
    <x v="2"/>
    <x v="4"/>
    <s v="APP-DAH-531"/>
    <n v="20.83"/>
    <n v="1"/>
    <x v="4"/>
    <n v="2.0299999999999998"/>
    <s v="UPI"/>
    <x v="3"/>
    <s v="FALL5"/>
    <n v="9.09"/>
    <n v="16.663999999999998"/>
    <n v="8.07"/>
  </r>
  <r>
    <s v="PP-5XZWBH80"/>
    <x v="243"/>
    <x v="1275"/>
    <d v="1899-12-30T16:27:00"/>
    <x v="5"/>
    <x v="0"/>
    <x v="0"/>
    <x v="1"/>
    <x v="2"/>
    <x v="15"/>
    <s v="APP-ROS-236"/>
    <n v="25.5"/>
    <n v="1"/>
    <x v="0"/>
    <n v="0"/>
    <s v="Card"/>
    <x v="3"/>
    <s v="FALL5"/>
    <n v="10.3"/>
    <n v="25.5"/>
    <n v="15.2"/>
  </r>
  <r>
    <s v="PP-YDE89VVN"/>
    <x v="266"/>
    <x v="741"/>
    <d v="1899-12-30T13:23:00"/>
    <x v="2"/>
    <x v="0"/>
    <x v="0"/>
    <x v="4"/>
    <x v="0"/>
    <x v="0"/>
    <s v="JEW-BLO-708"/>
    <n v="18.57"/>
    <n v="1"/>
    <x v="1"/>
    <n v="0"/>
    <s v="UPI"/>
    <x v="3"/>
    <s v="B2G1"/>
    <n v="7.39"/>
    <n v="17.641500000000001"/>
    <n v="10.62"/>
  </r>
  <r>
    <s v="PP-FSIDLM0S"/>
    <x v="322"/>
    <x v="1276"/>
    <d v="1899-12-30T04:19:12"/>
    <x v="0"/>
    <x v="0"/>
    <x v="0"/>
    <x v="5"/>
    <x v="2"/>
    <x v="14"/>
    <s v="APP-PEO-448"/>
    <n v="19.97"/>
    <n v="3"/>
    <x v="0"/>
    <n v="3.07"/>
    <s v="Card"/>
    <x v="0"/>
    <s v="B2G1"/>
    <n v="8.6199999999999992"/>
    <n v="59.91"/>
    <n v="32.049999999999997"/>
  </r>
  <r>
    <s v="PP-GZ7W3F2K"/>
    <x v="4"/>
    <x v="67"/>
    <d v="1899-12-30T05:53:00"/>
    <x v="0"/>
    <x v="0"/>
    <x v="0"/>
    <x v="1"/>
    <x v="2"/>
    <x v="4"/>
    <s v="APP-DAH-860"/>
    <n v="20.21"/>
    <n v="3"/>
    <x v="2"/>
    <n v="7.37"/>
    <s v="PayPal"/>
    <x v="3"/>
    <s v="petalpulse"/>
    <n v="9.4499999999999993"/>
    <n v="54.567"/>
    <n v="24.26"/>
  </r>
  <r>
    <s v="PP-XSAB0BSV"/>
    <x v="4"/>
    <x v="1277"/>
    <d v="1899-12-30T05:29:00"/>
    <x v="2"/>
    <x v="0"/>
    <x v="0"/>
    <x v="13"/>
    <x v="2"/>
    <x v="4"/>
    <s v="NA"/>
    <n v="20.87"/>
    <n v="1"/>
    <x v="2"/>
    <n v="0"/>
    <s v="Cash"/>
    <x v="0"/>
    <s v="VIP25"/>
    <n v="9.3699999999999992"/>
    <n v="18.783000000000001"/>
    <n v="10.35"/>
  </r>
  <r>
    <s v="PP-33D4F2Y5"/>
    <x v="286"/>
    <x v="812"/>
    <d v="1899-12-30T18:10:00"/>
    <x v="2"/>
    <x v="0"/>
    <x v="0"/>
    <x v="2"/>
    <x v="1"/>
    <x v="8"/>
    <s v="BOU-LIL-868"/>
    <n v="32.75"/>
    <n v="2"/>
    <x v="1"/>
    <n v="0"/>
    <s v="PayPal"/>
    <x v="1"/>
    <s v="VIP25"/>
    <n v="16.399999999999999"/>
    <n v="62.224999999999994"/>
    <n v="31.07"/>
  </r>
  <r>
    <s v="PP-4FOZYIGE"/>
    <x v="189"/>
    <x v="167"/>
    <d v="1899-12-30T04:09:00"/>
    <x v="0"/>
    <x v="1"/>
    <x v="1"/>
    <x v="0"/>
    <x v="1"/>
    <x v="1"/>
    <s v="BOU-ORC-883"/>
    <n v="54.65"/>
    <n v="2"/>
    <x v="4"/>
    <n v="7.9"/>
    <s v="Cash"/>
    <x v="2"/>
    <s v="WINTER20"/>
    <n v="28.6"/>
    <n v="87.44"/>
    <n v="36.549999999999997"/>
  </r>
  <r>
    <s v="PP-V000PN58"/>
    <x v="205"/>
    <x v="1278"/>
    <d v="1899-12-30T06:19:00"/>
    <x v="2"/>
    <x v="1"/>
    <x v="1"/>
    <x v="4"/>
    <x v="2"/>
    <x v="14"/>
    <s v="APP-PEO-425"/>
    <n v="14.63"/>
    <n v="1"/>
    <x v="0"/>
    <n v="0"/>
    <s v="UPI"/>
    <x v="3"/>
    <s v="SPRING10"/>
    <n v="6.94"/>
    <n v="14.63"/>
    <n v="7.69"/>
  </r>
  <r>
    <s v="PP-5OVS46QV"/>
    <x v="206"/>
    <x v="424"/>
    <d v="1899-12-30T16:07:00"/>
    <x v="4"/>
    <x v="0"/>
    <x v="0"/>
    <x v="2"/>
    <x v="1"/>
    <x v="1"/>
    <s v="BOU-ORC-948"/>
    <n v="56.69"/>
    <n v="3"/>
    <x v="0"/>
    <n v="0"/>
    <s v=" Card"/>
    <x v="0"/>
    <s v="SPRING10"/>
    <n v="27.19"/>
    <n v="170.07"/>
    <n v="88.5"/>
  </r>
  <r>
    <s v="PP-U72DSUYX"/>
    <x v="321"/>
    <x v="535"/>
    <d v="1899-12-30T11:57:00"/>
    <x v="0"/>
    <x v="0"/>
    <x v="0"/>
    <x v="10"/>
    <x v="2"/>
    <x v="5"/>
    <s v="APP-SUN-872"/>
    <n v="53.05"/>
    <n v="2"/>
    <x v="3"/>
    <n v="7.01"/>
    <s v="Card"/>
    <x v="1"/>
    <s v="petalpulse"/>
    <n v="23.62"/>
    <n v="90.184999999999988"/>
    <n v="45.47"/>
  </r>
  <r>
    <s v="PP-NSFDP8PP"/>
    <x v="303"/>
    <x v="1054"/>
    <d v="1899-12-30T14:45:00"/>
    <x v="0"/>
    <x v="1"/>
    <x v="1"/>
    <x v="1"/>
    <x v="3"/>
    <x v="20"/>
    <s v="ACC-FLO-491"/>
    <n v="14.16"/>
    <n v="5"/>
    <x v="2"/>
    <n v="7.43"/>
    <s v="Apple Pay"/>
    <x v="1"/>
    <s v="SUMMER15"/>
    <n v="5.77"/>
    <n v="63.72"/>
    <n v="32.93"/>
  </r>
  <r>
    <s v="PP-BGUFKCED"/>
    <x v="90"/>
    <x v="1279"/>
    <d v="1899-12-30T01:00:00"/>
    <x v="2"/>
    <x v="0"/>
    <x v="2"/>
    <x v="5"/>
    <x v="2"/>
    <x v="13"/>
    <s v="APP-LAV-240"/>
    <n v="21.72"/>
    <n v="1"/>
    <x v="4"/>
    <n v="0"/>
    <s v=" PayPal"/>
    <x v="2"/>
    <s v="No Promo"/>
    <n v="10.06"/>
    <n v="17.376000000000001"/>
    <n v="9.33"/>
  </r>
  <r>
    <s v="PP-1RD5B2CR"/>
    <x v="257"/>
    <x v="504"/>
    <d v="1899-12-30T15:12:00"/>
    <x v="2"/>
    <x v="0"/>
    <x v="0"/>
    <x v="1"/>
    <x v="2"/>
    <x v="5"/>
    <s v="APP-SUN-850"/>
    <n v="45.31"/>
    <n v="1"/>
    <x v="1"/>
    <n v="0"/>
    <s v="Apple Pay"/>
    <x v="3"/>
    <s v="FALL5"/>
    <n v="21.53"/>
    <n v="43.044499999999999"/>
    <n v="22.59"/>
  </r>
  <r>
    <s v="PP-A4ITARYG"/>
    <x v="358"/>
    <x v="1017"/>
    <d v="1899-12-30T00:33:00"/>
    <x v="2"/>
    <x v="1"/>
    <x v="1"/>
    <x v="4"/>
    <x v="4"/>
    <x v="10"/>
    <s v="BOU-SUN-958"/>
    <n v="25.97"/>
    <n v="1"/>
    <x v="1"/>
    <n v="0"/>
    <s v="Card"/>
    <x v="3"/>
    <s v="SUMMER15"/>
    <n v="11.17"/>
    <n v="24.671499999999998"/>
    <n v="14.06"/>
  </r>
  <r>
    <s v="PP-JB0YWEKG"/>
    <x v="5"/>
    <x v="1280"/>
    <d v="1899-12-30T12:02:00"/>
    <x v="2"/>
    <x v="1"/>
    <x v="5"/>
    <x v="1"/>
    <x v="1"/>
    <x v="6"/>
    <s v="BOU-ROS-758"/>
    <n v="37.880000000000003"/>
    <n v="3"/>
    <x v="3"/>
    <n v="0"/>
    <s v="PayPal"/>
    <x v="1"/>
    <s v="SUMMER15"/>
    <n v="19.93"/>
    <n v="96.594000000000008"/>
    <m/>
  </r>
  <r>
    <s v="PP-O7NQOTSV"/>
    <x v="98"/>
    <x v="1281"/>
    <d v="1899-12-30T12:28:48"/>
    <x v="0"/>
    <x v="1"/>
    <x v="1"/>
    <x v="4"/>
    <x v="2"/>
    <x v="15"/>
    <s v="APP-ROS-386"/>
    <n v="27.75"/>
    <n v="1"/>
    <x v="0"/>
    <n v="7.76"/>
    <s v="Google Pay"/>
    <x v="1"/>
    <s v="No Promo"/>
    <n v="11.03"/>
    <n v="27.75"/>
    <n v="11.68"/>
  </r>
  <r>
    <s v="PP-PYFLJTKE"/>
    <x v="266"/>
    <x v="1282"/>
    <d v="1899-12-30T09:06:00"/>
    <x v="2"/>
    <x v="1"/>
    <x v="5"/>
    <x v="4"/>
    <x v="3"/>
    <x v="20"/>
    <s v="ACC-FLO-742"/>
    <n v="14.57"/>
    <n v="2"/>
    <x v="2"/>
    <n v="0"/>
    <s v="Card"/>
    <x v="0"/>
    <s v="petalpulse"/>
    <n v="5.05"/>
    <n v="26.226000000000003"/>
    <n v="17.14"/>
  </r>
  <r>
    <s v="PP-9VEXG6G1"/>
    <x v="179"/>
    <x v="1283"/>
    <d v="1899-12-30T04:47:00"/>
    <x v="0"/>
    <x v="1"/>
    <x v="1"/>
    <x v="2"/>
    <x v="0"/>
    <x v="11"/>
    <s v="JEW-PET-459"/>
    <n v="20.57"/>
    <n v="1"/>
    <x v="3"/>
    <n v="4.6399999999999997"/>
    <s v="Google Pay"/>
    <x v="2"/>
    <s v="WINTER20"/>
    <n v="8.49"/>
    <n v="17.484500000000001"/>
    <n v="7.25"/>
  </r>
  <r>
    <s v="PP-SZLS7MJX"/>
    <x v="248"/>
    <x v="415"/>
    <d v="1899-12-30T08:13:00"/>
    <x v="0"/>
    <x v="1"/>
    <x v="1"/>
    <x v="4"/>
    <x v="3"/>
    <x v="20"/>
    <s v="ACC-FLO-466"/>
    <n v="14.45"/>
    <n v="3"/>
    <x v="1"/>
    <n v="0"/>
    <s v="Cash"/>
    <x v="2"/>
    <s v="FREESHIP"/>
    <n v="6.18"/>
    <n v="41.18249999999999"/>
    <n v="23.57"/>
  </r>
  <r>
    <s v="PP-XFVL4XT5"/>
    <x v="33"/>
    <x v="1284"/>
    <d v="1899-12-30T00:28:48"/>
    <x v="0"/>
    <x v="1"/>
    <x v="1"/>
    <x v="4"/>
    <x v="0"/>
    <x v="0"/>
    <s v="JEW-BLO-474"/>
    <n v="16.61"/>
    <n v="1"/>
    <x v="3"/>
    <n v="4.8899999999999997"/>
    <s v="Apple Pay"/>
    <x v="3"/>
    <s v="WINTER20"/>
    <n v="6.31"/>
    <n v="14.118499999999999"/>
    <n v="5.58"/>
  </r>
  <r>
    <s v="PP-8T3W0VXM"/>
    <x v="290"/>
    <x v="1285"/>
    <d v="1899-12-30T00:17:00"/>
    <x v="2"/>
    <x v="1"/>
    <x v="1"/>
    <x v="8"/>
    <x v="3"/>
    <x v="9"/>
    <s v="ACC-FLO-989"/>
    <n v="9.06"/>
    <n v="3"/>
    <x v="2"/>
    <n v="0"/>
    <s v="Google Pay "/>
    <x v="2"/>
    <s v="WINTER20"/>
    <n v="3.67"/>
    <n v="24.462"/>
    <n v="14.55"/>
  </r>
  <r>
    <s v="PP-00SLK2KB"/>
    <x v="136"/>
    <x v="1286"/>
    <d v="1899-12-30T16:49:00"/>
    <x v="2"/>
    <x v="1"/>
    <x v="1"/>
    <x v="6"/>
    <x v="0"/>
    <x v="17"/>
    <s v="JEW-DAI-547"/>
    <n v="15.03"/>
    <n v="1"/>
    <x v="4"/>
    <n v="0"/>
    <s v="Google Pay"/>
    <x v="0"/>
    <s v="VIP25"/>
    <n v="5.18"/>
    <n v="12.024000000000001"/>
    <n v="7.88"/>
  </r>
  <r>
    <s v="PP-WH7HG4P9"/>
    <x v="206"/>
    <x v="810"/>
    <d v="1899-12-30T12:03:00"/>
    <x v="0"/>
    <x v="1"/>
    <x v="1"/>
    <x v="2"/>
    <x v="2"/>
    <x v="5"/>
    <s v="NA"/>
    <n v="51.28"/>
    <n v="2"/>
    <x v="0"/>
    <n v="5.3"/>
    <s v="Apple Pay"/>
    <x v="3"/>
    <s v="FALL5"/>
    <n v="22.82"/>
    <n v="102.56"/>
    <n v="53.48"/>
  </r>
  <r>
    <s v="PP-NHEKOGD4"/>
    <x v="213"/>
    <x v="1287"/>
    <d v="1899-12-30T12:29:00"/>
    <x v="0"/>
    <x v="1"/>
    <x v="1"/>
    <x v="5"/>
    <x v="3"/>
    <x v="9"/>
    <s v="ACC-FLO-212"/>
    <n v="9.7799999999999994"/>
    <n v="2"/>
    <x v="3"/>
    <n v="6.9"/>
    <s v="Google Pay"/>
    <x v="1"/>
    <s v="FALL5"/>
    <n v="3.44"/>
    <n v="16.625999999999998"/>
    <n v="6.29"/>
  </r>
  <r>
    <s v="PP-O1Y97JYL"/>
    <x v="348"/>
    <x v="1288"/>
    <d v="1899-12-30T14:25:00"/>
    <x v="2"/>
    <x v="0"/>
    <x v="0"/>
    <x v="5"/>
    <x v="0"/>
    <x v="7"/>
    <s v="JEW-FLO-600"/>
    <n v="30.3"/>
    <n v="1"/>
    <x v="1"/>
    <n v="0"/>
    <s v="PayPal"/>
    <x v="1"/>
    <s v="B2G1"/>
    <n v="10.25"/>
    <n v="28.785"/>
    <n v="19.05"/>
  </r>
  <r>
    <s v="PP-Q0NDQRBG"/>
    <x v="230"/>
    <x v="1289"/>
    <d v="1899-12-30T03:57:00"/>
    <x v="2"/>
    <x v="0"/>
    <x v="0"/>
    <x v="1"/>
    <x v="2"/>
    <x v="5"/>
    <s v="APP-SUN-201"/>
    <n v="45.24"/>
    <n v="1"/>
    <x v="0"/>
    <n v="3.5"/>
    <s v="Card"/>
    <x v="1"/>
    <s v="No Promo"/>
    <n v="19.02"/>
    <n v="45.24"/>
    <n v="26.22"/>
  </r>
  <r>
    <s v="PP-6SBJ2MKB"/>
    <x v="8"/>
    <x v="83"/>
    <d v="1899-12-30T23:19:00"/>
    <x v="2"/>
    <x v="0"/>
    <x v="0"/>
    <x v="7"/>
    <x v="1"/>
    <x v="10"/>
    <s v="BOU-SUN-575"/>
    <n v="31.07"/>
    <n v="4"/>
    <x v="0"/>
    <n v="0"/>
    <s v="PayPal "/>
    <x v="2"/>
    <s v="FREESHIP"/>
    <n v="16.05"/>
    <n v="124.28"/>
    <n v="60.08"/>
  </r>
  <r>
    <s v="PP-RRIPXX5U"/>
    <x v="320"/>
    <x v="1290"/>
    <d v="1899-12-30T19:08:00"/>
    <x v="2"/>
    <x v="1"/>
    <x v="1"/>
    <x v="5"/>
    <x v="2"/>
    <x v="14"/>
    <s v="APP-PEO-508"/>
    <n v="19.55"/>
    <n v="1"/>
    <x v="2"/>
    <n v="0"/>
    <s v="Apple Pay"/>
    <x v="3"/>
    <s v="petalpulse"/>
    <n v="8.09"/>
    <n v="17.595000000000002"/>
    <n v="10.31"/>
  </r>
  <r>
    <s v="PP-DS70AR8U"/>
    <x v="296"/>
    <x v="1291"/>
    <d v="1899-12-30T13:40:48"/>
    <x v="2"/>
    <x v="0"/>
    <x v="0"/>
    <x v="1"/>
    <x v="0"/>
    <x v="17"/>
    <s v="JEW-DAI-724"/>
    <n v="17.71"/>
    <n v="1"/>
    <x v="4"/>
    <n v="0"/>
    <s v="Card"/>
    <x v="0"/>
    <s v="VIP25"/>
    <n v="7.3"/>
    <n v="14.168000000000001"/>
    <m/>
  </r>
  <r>
    <s v="PP-3X4L98Z7"/>
    <x v="330"/>
    <x v="385"/>
    <d v="1899-12-30T12:28:48"/>
    <x v="2"/>
    <x v="1"/>
    <x v="1"/>
    <x v="5"/>
    <x v="2"/>
    <x v="15"/>
    <s v="APP-ROS-482"/>
    <n v="26.95"/>
    <n v="1"/>
    <x v="0"/>
    <n v="0"/>
    <s v="UPI"/>
    <x v="1"/>
    <s v="FALL5"/>
    <n v="11.92"/>
    <n v="26.95"/>
    <n v="15.03"/>
  </r>
  <r>
    <s v="PP-45S26KVA"/>
    <x v="53"/>
    <x v="1292"/>
    <d v="1899-12-30T03:36:00"/>
    <x v="0"/>
    <x v="1"/>
    <x v="1"/>
    <x v="2"/>
    <x v="3"/>
    <x v="18"/>
    <s v="ACC-BOT-714"/>
    <n v="6.58"/>
    <n v="1"/>
    <x v="2"/>
    <n v="5.69"/>
    <s v="Google Pay"/>
    <x v="2"/>
    <s v="SUMMER15"/>
    <n v="2.6"/>
    <n v="5.9220000000000006"/>
    <n v="-0.12"/>
  </r>
  <r>
    <s v="PP-4H16W1EQ"/>
    <x v="49"/>
    <x v="566"/>
    <d v="1899-12-30T10:26:00"/>
    <x v="2"/>
    <x v="1"/>
    <x v="1"/>
    <x v="2"/>
    <x v="2"/>
    <x v="4"/>
    <s v="APP-DAH-922"/>
    <n v="18.34"/>
    <n v="1"/>
    <x v="1"/>
    <n v="0"/>
    <s v="Cash"/>
    <x v="2"/>
    <s v="FALL5"/>
    <n v="8.11"/>
    <n v="17.422999999999998"/>
    <m/>
  </r>
  <r>
    <s v="PP-A7SU6I2D"/>
    <x v="2"/>
    <x v="1293"/>
    <d v="1899-12-30T17:07:00"/>
    <x v="3"/>
    <x v="0"/>
    <x v="0"/>
    <x v="2"/>
    <x v="2"/>
    <x v="13"/>
    <s v="APP-LAV-636"/>
    <n v="25.21"/>
    <n v="1"/>
    <x v="1"/>
    <n v="0"/>
    <s v="Card"/>
    <x v="0"/>
    <s v="No Promo"/>
    <m/>
    <n v="23.9495"/>
    <n v="14.41"/>
  </r>
  <r>
    <s v="PP-HVCKZ2IP"/>
    <x v="24"/>
    <x v="1294"/>
    <d v="1899-12-30T13:45:00"/>
    <x v="0"/>
    <x v="0"/>
    <x v="0"/>
    <x v="5"/>
    <x v="1"/>
    <x v="6"/>
    <s v="BOU-ROS-951"/>
    <n v="43.55"/>
    <n v="5"/>
    <x v="1"/>
    <n v="0"/>
    <s v="Card"/>
    <x v="0"/>
    <s v="FALL5"/>
    <n v="21.33"/>
    <n v="206.86249999999998"/>
    <n v="105.54"/>
  </r>
  <r>
    <s v="PP-P5O3XT08"/>
    <x v="285"/>
    <x v="1295"/>
    <d v="1899-12-30T15:41:00"/>
    <x v="0"/>
    <x v="1"/>
    <x v="1"/>
    <x v="1"/>
    <x v="3"/>
    <x v="16"/>
    <s v="ACC-PRE-193"/>
    <n v="31.49"/>
    <n v="3"/>
    <x v="1"/>
    <n v="5.69"/>
    <s v="Cash"/>
    <x v="3"/>
    <s v="WINTER20"/>
    <n v="11.83"/>
    <n v="89.746499999999997"/>
    <n v="52.33"/>
  </r>
  <r>
    <s v="PP-5G9P9CWE"/>
    <x v="9"/>
    <x v="1296"/>
    <d v="1899-12-30T10:33:36"/>
    <x v="0"/>
    <x v="0"/>
    <x v="0"/>
    <x v="2"/>
    <x v="1"/>
    <x v="6"/>
    <s v="BOU-ROS-632"/>
    <n v="39.24"/>
    <n v="1"/>
    <x v="3"/>
    <n v="7.48"/>
    <s v="Card"/>
    <x v="2"/>
    <s v="SPRING10"/>
    <n v="20.21"/>
    <n v="33.353999999999999"/>
    <n v="11.31"/>
  </r>
  <r>
    <s v="PP-90YUP1E7"/>
    <x v="256"/>
    <x v="1297"/>
    <d v="1899-12-30T13:37:00"/>
    <x v="0"/>
    <x v="1"/>
    <x v="1"/>
    <x v="8"/>
    <x v="1"/>
    <x v="3"/>
    <s v="BOU-TUL-978"/>
    <n v="31.77"/>
    <n v="3"/>
    <x v="2"/>
    <n v="2.95"/>
    <s v="UPI"/>
    <x v="3"/>
    <s v="B2G1"/>
    <n v="16.440000000000001"/>
    <n v="85.779000000000011"/>
    <n v="39.47"/>
  </r>
  <r>
    <s v="PP-HIFWLWAK"/>
    <x v="318"/>
    <x v="494"/>
    <d v="1899-12-30T14:37:00"/>
    <x v="0"/>
    <x v="1"/>
    <x v="1"/>
    <x v="1"/>
    <x v="1"/>
    <x v="10"/>
    <s v="BOU-SUN-894"/>
    <n v="31.37"/>
    <n v="1"/>
    <x v="2"/>
    <n v="0"/>
    <s v="Card"/>
    <x v="1"/>
    <s v="FREESHIP"/>
    <n v="16.18"/>
    <n v="28.233000000000001"/>
    <n v="13.67"/>
  </r>
  <r>
    <s v="PP-H9H05SC6"/>
    <x v="121"/>
    <x v="1298"/>
    <d v="1899-12-30T09:07:12"/>
    <x v="2"/>
    <x v="0"/>
    <x v="0"/>
    <x v="5"/>
    <x v="3"/>
    <x v="16"/>
    <s v="ACC-PRE-306"/>
    <n v="31.69"/>
    <n v="3"/>
    <x v="0"/>
    <n v="0"/>
    <s v="PayPal"/>
    <x v="2"/>
    <s v="B2G1"/>
    <n v="13.14"/>
    <n v="95.070000000000007"/>
    <n v="55.65"/>
  </r>
  <r>
    <s v="PP-9KYPOFKJ"/>
    <x v="14"/>
    <x v="1299"/>
    <d v="1899-12-30T07:23:00"/>
    <x v="2"/>
    <x v="1"/>
    <x v="1"/>
    <x v="1"/>
    <x v="1"/>
    <x v="6"/>
    <s v="BOU-ROS-982"/>
    <n v="33.51"/>
    <n v="1"/>
    <x v="4"/>
    <n v="0"/>
    <s v="NA"/>
    <x v="1"/>
    <s v="FALL5"/>
    <n v="16.309999999999999"/>
    <n v="26.808"/>
    <n v="13.76"/>
  </r>
  <r>
    <s v="PP-FSH0K732"/>
    <x v="49"/>
    <x v="1300"/>
    <d v="1899-12-30T12:58:00"/>
    <x v="0"/>
    <x v="0"/>
    <x v="2"/>
    <x v="2"/>
    <x v="1"/>
    <x v="1"/>
    <s v="BOU-ORC-441"/>
    <n v="56.54"/>
    <n v="2"/>
    <x v="0"/>
    <n v="3.92"/>
    <s v="Cash"/>
    <x v="0"/>
    <s v="B2G1"/>
    <n v="30.21"/>
    <n v="113.08"/>
    <n v="50.11"/>
  </r>
  <r>
    <s v="PP-D221IYKK"/>
    <x v="96"/>
    <x v="1301"/>
    <d v="1899-12-30T20:31:00"/>
    <x v="0"/>
    <x v="1"/>
    <x v="1"/>
    <x v="2"/>
    <x v="2"/>
    <x v="5"/>
    <s v="APP-SUN-357"/>
    <n v="48.74"/>
    <n v="2"/>
    <x v="2"/>
    <n v="2.56"/>
    <s v="Apple Pay"/>
    <x v="1"/>
    <s v="No Promo"/>
    <n v="23.02"/>
    <n v="87.731999999999999"/>
    <n v="44.63"/>
  </r>
  <r>
    <s v="PP-VDJTYI5O"/>
    <x v="179"/>
    <x v="1302"/>
    <d v="1899-12-30T12:28:48"/>
    <x v="0"/>
    <x v="0"/>
    <x v="0"/>
    <x v="2"/>
    <x v="0"/>
    <x v="2"/>
    <s v="JEW-VIN-357"/>
    <n v="13.38"/>
    <n v="2"/>
    <x v="0"/>
    <n v="0"/>
    <s v="UPI "/>
    <x v="0"/>
    <s v="FREESHIP"/>
    <n v="5.21"/>
    <n v="26.76"/>
    <n v="16.34"/>
  </r>
  <r>
    <s v="PP-5O5BFKCA"/>
    <x v="215"/>
    <x v="1303"/>
    <d v="1899-12-30T12:57:36"/>
    <x v="2"/>
    <x v="0"/>
    <x v="0"/>
    <x v="10"/>
    <x v="1"/>
    <x v="3"/>
    <s v="BOU-TUL-586"/>
    <n v="31.89"/>
    <n v="1"/>
    <x v="3"/>
    <n v="0"/>
    <s v="UPI"/>
    <x v="2"/>
    <s v="WINTER20"/>
    <n v="16.62"/>
    <n v="27.1065"/>
    <n v="12.98"/>
  </r>
  <r>
    <s v="PP-73ED2M4E"/>
    <x v="85"/>
    <x v="1304"/>
    <d v="1899-12-30T21:39:00"/>
    <x v="5"/>
    <x v="0"/>
    <x v="0"/>
    <x v="5"/>
    <x v="0"/>
    <x v="11"/>
    <s v="JEW-PET-447"/>
    <n v="20.9"/>
    <n v="1"/>
    <x v="0"/>
    <n v="0"/>
    <s v="NA"/>
    <x v="0"/>
    <s v="petalpulse"/>
    <n v="7.74"/>
    <n v="20.9"/>
    <n v="13.16"/>
  </r>
  <r>
    <s v="PP-SUF5SLJT"/>
    <x v="176"/>
    <x v="1039"/>
    <d v="1899-12-30T11:03:00"/>
    <x v="0"/>
    <x v="0"/>
    <x v="0"/>
    <x v="2"/>
    <x v="3"/>
    <x v="9"/>
    <s v="ACC-FLO-945"/>
    <n v="9.82"/>
    <n v="2"/>
    <x v="3"/>
    <n v="7.52"/>
    <s v="PayPal"/>
    <x v="1"/>
    <s v="petalpulse"/>
    <n v="3.87"/>
    <n v="16.693999999999999"/>
    <n v="-33.07"/>
  </r>
  <r>
    <s v="PP-9IZE2HO9"/>
    <x v="303"/>
    <x v="1305"/>
    <d v="1899-12-30T03:20:00"/>
    <x v="2"/>
    <x v="0"/>
    <x v="0"/>
    <x v="1"/>
    <x v="3"/>
    <x v="18"/>
    <s v="ACC-BOT-965"/>
    <n v="7.56"/>
    <n v="2"/>
    <x v="2"/>
    <n v="0"/>
    <s v="PayPal"/>
    <x v="0"/>
    <s v="VIP25"/>
    <n v="3.21"/>
    <n v="13.607999999999999"/>
    <n v="7.83"/>
  </r>
  <r>
    <s v="PP-RW3FA6UL"/>
    <x v="222"/>
    <x v="1306"/>
    <d v="1899-12-30T05:43:00"/>
    <x v="2"/>
    <x v="2"/>
    <x v="4"/>
    <x v="4"/>
    <x v="0"/>
    <x v="11"/>
    <s v="JEW-PET-210"/>
    <n v="21.98"/>
    <n v="4"/>
    <x v="2"/>
    <n v="0"/>
    <s v="Cash"/>
    <x v="0"/>
    <s v="petalpulse"/>
    <n v="8.11"/>
    <n v="79.128"/>
    <n v="49.93"/>
  </r>
  <r>
    <s v="PP-6UOMI999"/>
    <x v="333"/>
    <x v="1307"/>
    <d v="1899-12-30T18:46:00"/>
    <x v="2"/>
    <x v="1"/>
    <x v="5"/>
    <x v="4"/>
    <x v="2"/>
    <x v="14"/>
    <s v="APP-PEO-407"/>
    <n v="17.03"/>
    <n v="3"/>
    <x v="3"/>
    <n v="0"/>
    <s v="Card"/>
    <x v="3"/>
    <s v="petalpulse"/>
    <n v="7.4"/>
    <n v="43.426500000000004"/>
    <n v="24.56"/>
  </r>
  <r>
    <s v="PP-RYB54R1V"/>
    <x v="152"/>
    <x v="918"/>
    <d v="1899-12-30T02:06:00"/>
    <x v="2"/>
    <x v="0"/>
    <x v="0"/>
    <x v="1"/>
    <x v="1"/>
    <x v="8"/>
    <s v="BOU-LIL-207"/>
    <n v="35.380000000000003"/>
    <n v="1"/>
    <x v="3"/>
    <n v="0"/>
    <s v="Apple Pay"/>
    <x v="1"/>
    <s v="SPRING10"/>
    <n v="18.25"/>
    <n v="30.073"/>
    <n v="14.56"/>
  </r>
  <r>
    <s v="PP-PF1P4TA1"/>
    <x v="197"/>
    <x v="1308"/>
    <d v="1899-12-30T20:04:00"/>
    <x v="0"/>
    <x v="0"/>
    <x v="0"/>
    <x v="6"/>
    <x v="1"/>
    <x v="10"/>
    <s v="BOU-SUN-157"/>
    <n v="27.38"/>
    <n v="1"/>
    <x v="1"/>
    <n v="7.03"/>
    <s v="Cash"/>
    <x v="1"/>
    <s v="FALL5"/>
    <n v="13.38"/>
    <n v="26.010999999999999"/>
    <n v="8.73"/>
  </r>
  <r>
    <s v="PP-C9ZEXH4K"/>
    <x v="289"/>
    <x v="1309"/>
    <d v="1899-12-30T13:01:00"/>
    <x v="0"/>
    <x v="1"/>
    <x v="1"/>
    <x v="2"/>
    <x v="2"/>
    <x v="15"/>
    <s v="APP-ROS-566"/>
    <n v="25.42"/>
    <n v="3"/>
    <x v="3"/>
    <n v="0"/>
    <s v="Card"/>
    <x v="1"/>
    <s v="FREESHIP"/>
    <n v="11.79"/>
    <n v="64.820999999999998"/>
    <n v="34.76"/>
  </r>
  <r>
    <s v="PP-BQHKRSAK"/>
    <x v="131"/>
    <x v="1181"/>
    <d v="1899-12-30T09:26:00"/>
    <x v="0"/>
    <x v="0"/>
    <x v="0"/>
    <x v="4"/>
    <x v="0"/>
    <x v="0"/>
    <s v="NA"/>
    <n v="17.45"/>
    <n v="2"/>
    <x v="1"/>
    <n v="0"/>
    <s v="UPI "/>
    <x v="0"/>
    <s v="FREESHIP"/>
    <m/>
    <n v="33.154999999999994"/>
    <n v="21.36"/>
  </r>
  <r>
    <s v="PP-GWZZEOFT"/>
    <x v="227"/>
    <x v="1310"/>
    <d v="1899-12-30T08:02:00"/>
    <x v="2"/>
    <x v="1"/>
    <x v="1"/>
    <x v="2"/>
    <x v="2"/>
    <x v="13"/>
    <s v="APP-LAV-772"/>
    <n v="26.22"/>
    <n v="1"/>
    <x v="3"/>
    <n v="0"/>
    <s v="Card"/>
    <x v="1"/>
    <s v="SUMMER15"/>
    <n v="11.07"/>
    <n v="22.286999999999999"/>
    <n v="12.88"/>
  </r>
  <r>
    <s v="PP-HTGYP2O4"/>
    <x v="96"/>
    <x v="474"/>
    <d v="1899-12-30T02:49:00"/>
    <x v="0"/>
    <x v="0"/>
    <x v="0"/>
    <x v="2"/>
    <x v="0"/>
    <x v="17"/>
    <s v="JEW-DAI-692"/>
    <n v="15.3"/>
    <n v="2"/>
    <x v="2"/>
    <n v="4.97"/>
    <s v="Card"/>
    <x v="0"/>
    <s v="No Promo"/>
    <n v="6.05"/>
    <n v="27.540000000000003"/>
    <n v="13.42"/>
  </r>
  <r>
    <s v="PP-X6H1XCM1"/>
    <x v="246"/>
    <x v="1311"/>
    <d v="1899-12-30T10:19:12"/>
    <x v="0"/>
    <x v="1"/>
    <x v="1"/>
    <x v="4"/>
    <x v="3"/>
    <x v="12"/>
    <s v="ACC-PET-246"/>
    <n v="9.6999999999999993"/>
    <n v="1"/>
    <x v="3"/>
    <n v="6.26"/>
    <s v="Cash"/>
    <x v="2"/>
    <s v="No Promo"/>
    <n v="3.55"/>
    <n v="8.2449999999999992"/>
    <n v="1.1599999999999999"/>
  </r>
  <r>
    <s v="PP-TDZTJZ6J"/>
    <x v="337"/>
    <x v="59"/>
    <s v=""/>
    <x v="2"/>
    <x v="0"/>
    <x v="0"/>
    <x v="1"/>
    <x v="3"/>
    <x v="18"/>
    <s v="ACC-BOT-443"/>
    <n v="7.59"/>
    <n v="3"/>
    <x v="3"/>
    <n v="0"/>
    <s v="Cash"/>
    <x v="2"/>
    <s v="SUMMER15"/>
    <n v="2.97"/>
    <n v="19.354499999999998"/>
    <n v="11.78"/>
  </r>
  <r>
    <s v="PP-NQKDP9ZO"/>
    <x v="62"/>
    <x v="1312"/>
    <d v="1899-12-30T04:03:00"/>
    <x v="5"/>
    <x v="1"/>
    <x v="1"/>
    <x v="4"/>
    <x v="3"/>
    <x v="9"/>
    <s v="ACC-FLO-173"/>
    <n v="8.65"/>
    <n v="5"/>
    <x v="1"/>
    <n v="0"/>
    <s v="Google Pay"/>
    <x v="1"/>
    <s v="SUMMER15"/>
    <n v="3.91"/>
    <n v="41.087499999999999"/>
    <n v="22.52"/>
  </r>
  <r>
    <s v="PP-3VCLHOVU"/>
    <x v="251"/>
    <x v="1313"/>
    <d v="1899-12-30T20:50:00"/>
    <x v="2"/>
    <x v="1"/>
    <x v="1"/>
    <x v="15"/>
    <x v="0"/>
    <x v="7"/>
    <s v="JEW-FLO-399"/>
    <n v="25.14"/>
    <n v="2"/>
    <x v="2"/>
    <n v="0"/>
    <s v="Cash"/>
    <x v="0"/>
    <s v="WINTER20"/>
    <n v="10.33"/>
    <n v="45.252000000000002"/>
    <n v="26.66"/>
  </r>
  <r>
    <s v="PP-6NRQDWAO"/>
    <x v="128"/>
    <x v="1314"/>
    <d v="1899-12-30T12:14:24"/>
    <x v="0"/>
    <x v="0"/>
    <x v="0"/>
    <x v="1"/>
    <x v="3"/>
    <x v="16"/>
    <s v="ACC-PRE-553"/>
    <n v="26.89"/>
    <n v="1"/>
    <x v="4"/>
    <n v="5.0199999999999996"/>
    <s v="Card"/>
    <x v="2"/>
    <s v="WINTER20"/>
    <n v="10.73"/>
    <n v="21.512"/>
    <n v="9.67"/>
  </r>
  <r>
    <s v="PP-WS17G3JS"/>
    <x v="338"/>
    <x v="510"/>
    <d v="1899-12-30T11:36:00"/>
    <x v="0"/>
    <x v="0"/>
    <x v="0"/>
    <x v="1"/>
    <x v="1"/>
    <x v="1"/>
    <s v="BOU-ORC-397"/>
    <n v="54.04"/>
    <n v="1"/>
    <x v="2"/>
    <n v="1.94"/>
    <s v="Card"/>
    <x v="3"/>
    <s v="SPRING10"/>
    <n v="26.6"/>
    <n v="48.636000000000003"/>
    <n v="23.43"/>
  </r>
  <r>
    <s v="PP-WPSEF1KF"/>
    <x v="260"/>
    <x v="1315"/>
    <d v="1899-12-30T11:11:00"/>
    <x v="2"/>
    <x v="0"/>
    <x v="0"/>
    <x v="4"/>
    <x v="3"/>
    <x v="12"/>
    <s v="ACC-PET-516"/>
    <n v="10.09"/>
    <n v="1"/>
    <x v="1"/>
    <n v="0"/>
    <s v="Apple Pay"/>
    <x v="1"/>
    <s v="SPRING10"/>
    <n v="3.71"/>
    <n v="9.5854999999999997"/>
    <n v="6.06"/>
  </r>
  <r>
    <s v="PP-6Y7IAXR0"/>
    <x v="294"/>
    <x v="1316"/>
    <d v="1899-12-30T23:05:00"/>
    <x v="2"/>
    <x v="1"/>
    <x v="1"/>
    <x v="2"/>
    <x v="2"/>
    <x v="4"/>
    <s v="APP-DAH-165"/>
    <n v="19.95"/>
    <n v="4"/>
    <x v="2"/>
    <n v="0"/>
    <s v="Cash"/>
    <x v="1"/>
    <s v="No Promo"/>
    <n v="8.82"/>
    <n v="71.819999999999993"/>
    <n v="40.07"/>
  </r>
  <r>
    <s v="PP-QTTC3B2M"/>
    <x v="24"/>
    <x v="1317"/>
    <d v="1899-12-30T02:18:00"/>
    <x v="0"/>
    <x v="2"/>
    <x v="3"/>
    <x v="7"/>
    <x v="2"/>
    <x v="13"/>
    <s v="APP-LAV-611"/>
    <n v="22.8"/>
    <n v="2"/>
    <x v="0"/>
    <n v="3.94"/>
    <s v="UPI"/>
    <x v="0"/>
    <s v="WINTER20"/>
    <n v="10.050000000000001"/>
    <n v="45.6"/>
    <n v="22.94"/>
  </r>
  <r>
    <s v="PP-WIBE56N8"/>
    <x v="300"/>
    <x v="1318"/>
    <d v="1899-12-30T01:51:00"/>
    <x v="0"/>
    <x v="1"/>
    <x v="1"/>
    <x v="3"/>
    <x v="3"/>
    <x v="9"/>
    <s v="ACC-FLO-904"/>
    <n v="9.74"/>
    <n v="1"/>
    <x v="3"/>
    <n v="7.93"/>
    <s v="Card"/>
    <x v="1"/>
    <s v="B2G1"/>
    <n v="4.32"/>
    <n v="8.2789999999999999"/>
    <n v="-0.55000000000000004"/>
  </r>
  <r>
    <s v="PP-2PA3GG11"/>
    <x v="293"/>
    <x v="1319"/>
    <d v="1899-12-30T18:33:00"/>
    <x v="2"/>
    <x v="1"/>
    <x v="1"/>
    <x v="5"/>
    <x v="2"/>
    <x v="13"/>
    <s v="APP-LAV-778"/>
    <n v="24.62"/>
    <n v="2"/>
    <x v="2"/>
    <n v="0"/>
    <s v="Card"/>
    <x v="0"/>
    <s v="SUMMER15"/>
    <n v="11.94"/>
    <n v="44.316000000000003"/>
    <n v="22.82"/>
  </r>
  <r>
    <s v="PP-OC4YDUEZ"/>
    <x v="164"/>
    <x v="513"/>
    <d v="1899-12-30T00:57:36"/>
    <x v="2"/>
    <x v="1"/>
    <x v="5"/>
    <x v="1"/>
    <x v="0"/>
    <x v="0"/>
    <s v="JEW-BLO-466"/>
    <n v="18.14"/>
    <n v="2"/>
    <x v="3"/>
    <n v="0"/>
    <s v="Cash"/>
    <x v="2"/>
    <s v="No Promo"/>
    <n v="6.7"/>
    <n v="30.838000000000001"/>
    <n v="19.45"/>
  </r>
  <r>
    <s v="PP-00XUPNDN"/>
    <x v="212"/>
    <x v="1320"/>
    <d v="1899-12-30T00:53:00"/>
    <x v="0"/>
    <x v="0"/>
    <x v="0"/>
    <x v="2"/>
    <x v="0"/>
    <x v="7"/>
    <s v="JEW-FLO-414"/>
    <n v="27.82"/>
    <n v="1"/>
    <x v="1"/>
    <n v="5.0599999999999996"/>
    <s v="Apple Pay"/>
    <x v="0"/>
    <s v="No Promo"/>
    <n v="10.76"/>
    <n v="26.428999999999998"/>
    <n v="12.92"/>
  </r>
  <r>
    <s v="PP-41X231ZT"/>
    <x v="190"/>
    <x v="1321"/>
    <d v="1899-12-30T04:59:00"/>
    <x v="2"/>
    <x v="0"/>
    <x v="0"/>
    <x v="2"/>
    <x v="1"/>
    <x v="8"/>
    <s v="BOU-LIL-306"/>
    <n v="37.409999999999997"/>
    <n v="1"/>
    <x v="2"/>
    <n v="0"/>
    <s v=" Cash"/>
    <x v="1"/>
    <s v="VIP25"/>
    <n v="21"/>
    <n v="33.668999999999997"/>
    <n v="14.77"/>
  </r>
  <r>
    <s v="PP-975HOLIO"/>
    <x v="13"/>
    <x v="1322"/>
    <d v="1899-12-30T07:39:00"/>
    <x v="0"/>
    <x v="1"/>
    <x v="1"/>
    <x v="1"/>
    <x v="3"/>
    <x v="18"/>
    <s v="ACC-BOT-807"/>
    <n v="5.69"/>
    <n v="2"/>
    <x v="3"/>
    <n v="7.7"/>
    <s v="Card"/>
    <x v="0"/>
    <s v="B2G1"/>
    <n v="2"/>
    <n v="9.673"/>
    <n v="1.27"/>
  </r>
  <r>
    <s v="PP-DOPZPOPA"/>
    <x v="263"/>
    <x v="1323"/>
    <d v="1899-12-30T13:55:12"/>
    <x v="2"/>
    <x v="0"/>
    <x v="0"/>
    <x v="7"/>
    <x v="1"/>
    <x v="3"/>
    <s v="BOU-TUL-444"/>
    <n v="29.95"/>
    <n v="3"/>
    <x v="3"/>
    <n v="0"/>
    <s v="Apple Pay"/>
    <x v="2"/>
    <s v="SUMMER15"/>
    <n v="15.25"/>
    <n v="76.372499999999988"/>
    <n v="37.479999999999997"/>
  </r>
  <r>
    <s v="PP-4V8MBVN0"/>
    <x v="194"/>
    <x v="1324"/>
    <d v="1899-12-30T08:36:00"/>
    <x v="2"/>
    <x v="1"/>
    <x v="1"/>
    <x v="5"/>
    <x v="3"/>
    <x v="16"/>
    <s v="ACC-PRE-498"/>
    <n v="30.45"/>
    <n v="1"/>
    <x v="3"/>
    <n v="0"/>
    <s v=" PayPal"/>
    <x v="2"/>
    <s v="petalpulse"/>
    <n v="12.49"/>
    <n v="25.8825"/>
    <n v="15.27"/>
  </r>
  <r>
    <s v="PP-AUG1IAES"/>
    <x v="349"/>
    <x v="172"/>
    <d v="1899-12-30T06:29:00"/>
    <x v="2"/>
    <x v="0"/>
    <x v="0"/>
    <x v="2"/>
    <x v="3"/>
    <x v="12"/>
    <s v="ACC-PET-538"/>
    <n v="10.39"/>
    <n v="4"/>
    <x v="3"/>
    <n v="0"/>
    <s v="Apple Pay "/>
    <x v="0"/>
    <s v="WINTER20"/>
    <n v="4.46"/>
    <n v="35.326000000000001"/>
    <n v="20.16"/>
  </r>
  <r>
    <s v="PP-3SZA10HI"/>
    <x v="115"/>
    <x v="480"/>
    <d v="1899-12-30T14:50:00"/>
    <x v="3"/>
    <x v="0"/>
    <x v="0"/>
    <x v="1"/>
    <x v="0"/>
    <x v="0"/>
    <s v="JEW-BLO-737"/>
    <n v="18.37"/>
    <n v="4"/>
    <x v="0"/>
    <n v="4.05"/>
    <s v="Cash"/>
    <x v="3"/>
    <s v="No Promo"/>
    <n v="7.04"/>
    <n v="73.48"/>
    <n v="42.69"/>
  </r>
  <r>
    <s v="PP-6EIXZT33"/>
    <x v="0"/>
    <x v="751"/>
    <d v="1899-12-30T13:55:00"/>
    <x v="2"/>
    <x v="1"/>
    <x v="1"/>
    <x v="1"/>
    <x v="0"/>
    <x v="0"/>
    <s v="JEW-BLO-125"/>
    <n v="17.600000000000001"/>
    <n v="1"/>
    <x v="2"/>
    <n v="0"/>
    <s v="Card"/>
    <x v="0"/>
    <s v="SPRING10"/>
    <n v="6.55"/>
    <n v="15.840000000000002"/>
    <n v="9.9499999999999993"/>
  </r>
  <r>
    <s v="PP-BLOS54GH"/>
    <x v="343"/>
    <x v="677"/>
    <d v="1899-12-30T19:37:00"/>
    <x v="0"/>
    <x v="1"/>
    <x v="1"/>
    <x v="1"/>
    <x v="1"/>
    <x v="3"/>
    <s v="BOU-TUL-309"/>
    <n v="30.86"/>
    <n v="1"/>
    <x v="2"/>
    <n v="4.0999999999999996"/>
    <s v="Card"/>
    <x v="2"/>
    <s v="SPRING10"/>
    <n v="14.95"/>
    <n v="27.774000000000001"/>
    <n v="11.65"/>
  </r>
  <r>
    <s v="PP-YBW6MZKN"/>
    <x v="31"/>
    <x v="1325"/>
    <d v="1899-12-30T09:08:00"/>
    <x v="5"/>
    <x v="1"/>
    <x v="5"/>
    <x v="2"/>
    <x v="3"/>
    <x v="9"/>
    <s v="ACC-FLO-280"/>
    <n v="9.15"/>
    <n v="2"/>
    <x v="3"/>
    <n v="0"/>
    <s v="Apple Pay"/>
    <x v="0"/>
    <s v="WINTER20"/>
    <n v="3.61"/>
    <n v="15.555"/>
    <n v="9.42"/>
  </r>
  <r>
    <s v="PP-5M8TBOFR"/>
    <x v="203"/>
    <x v="1326"/>
    <d v="1899-12-30T04:06:00"/>
    <x v="0"/>
    <x v="0"/>
    <x v="0"/>
    <x v="5"/>
    <x v="2"/>
    <x v="13"/>
    <s v="APP-LAV-796"/>
    <n v="27.6"/>
    <n v="2"/>
    <x v="2"/>
    <n v="0"/>
    <s v="Apple Pay"/>
    <x v="0"/>
    <s v="FREESHIP"/>
    <n v="12.11"/>
    <n v="49.680000000000007"/>
    <n v="27.88"/>
  </r>
  <r>
    <s v="PP-3T59R6W8"/>
    <x v="299"/>
    <x v="1327"/>
    <d v="1899-12-30T09:32:00"/>
    <x v="0"/>
    <x v="0"/>
    <x v="0"/>
    <x v="1"/>
    <x v="1"/>
    <x v="6"/>
    <s v="BOU-ROS-838"/>
    <n v="37.69"/>
    <n v="4"/>
    <x v="3"/>
    <n v="7.65"/>
    <s v="Google Pay"/>
    <x v="0"/>
    <s v="petalpulse"/>
    <n v="20.69"/>
    <n v="128.14599999999999"/>
    <n v="52.83"/>
  </r>
  <r>
    <s v="PP-2PGMB29N"/>
    <x v="290"/>
    <x v="1328"/>
    <d v="1899-12-30T22:10:00"/>
    <x v="0"/>
    <x v="0"/>
    <x v="0"/>
    <x v="2"/>
    <x v="1"/>
    <x v="3"/>
    <s v="BOU-TUL-582"/>
    <n v="28.25"/>
    <n v="5"/>
    <x v="2"/>
    <n v="0"/>
    <s v="Cash"/>
    <x v="2"/>
    <s v="FREESHIP"/>
    <n v="14.33"/>
    <n v="127.125"/>
    <n v="62.64"/>
  </r>
  <r>
    <s v="PP-628DZ4OT"/>
    <x v="300"/>
    <x v="461"/>
    <d v="1899-12-30T17:46:00"/>
    <x v="0"/>
    <x v="1"/>
    <x v="1"/>
    <x v="5"/>
    <x v="3"/>
    <x v="18"/>
    <s v="ACC-BOT-192"/>
    <n v="7.84"/>
    <n v="3"/>
    <x v="4"/>
    <n v="0"/>
    <s v="UPI"/>
    <x v="2"/>
    <s v="FREESHIP"/>
    <n v="2.78"/>
    <n v="18.815999999999999"/>
    <n v="-17.13"/>
  </r>
  <r>
    <s v="PP-PKE5AJR1"/>
    <x v="5"/>
    <x v="1213"/>
    <d v="1899-12-30T18:19:00"/>
    <x v="0"/>
    <x v="1"/>
    <x v="1"/>
    <x v="2"/>
    <x v="2"/>
    <x v="4"/>
    <s v="APP-DAH-451"/>
    <n v="19.829999999999998"/>
    <n v="3"/>
    <x v="2"/>
    <n v="0"/>
    <s v="UPI"/>
    <x v="0"/>
    <s v="FREESHIP"/>
    <n v="8.0399999999999991"/>
    <n v="53.540999999999997"/>
    <m/>
  </r>
  <r>
    <s v="PP-PKSZ32A4"/>
    <x v="85"/>
    <x v="1329"/>
    <d v="1899-12-30T11:32:00"/>
    <x v="2"/>
    <x v="1"/>
    <x v="1"/>
    <x v="5"/>
    <x v="3"/>
    <x v="19"/>
    <s v="ACC-FLO-496"/>
    <n v="8.4600000000000009"/>
    <n v="2"/>
    <x v="0"/>
    <n v="0"/>
    <s v="Cash"/>
    <x v="1"/>
    <s v="SUMMER15"/>
    <n v="3.43"/>
    <n v="16.920000000000002"/>
    <n v="10.06"/>
  </r>
  <r>
    <s v="PP-7QG24DSY"/>
    <x v="51"/>
    <x v="1330"/>
    <d v="1899-12-30T10:48:00"/>
    <x v="2"/>
    <x v="0"/>
    <x v="0"/>
    <x v="5"/>
    <x v="3"/>
    <x v="16"/>
    <s v="ACC-PRE-923"/>
    <n v="27.63"/>
    <n v="2"/>
    <x v="0"/>
    <n v="0"/>
    <s v="UPI"/>
    <x v="3"/>
    <s v="FREESHIP"/>
    <n v="11.58"/>
    <n v="55.26"/>
    <n v="32.1"/>
  </r>
  <r>
    <s v="PP-8CVWCJJE"/>
    <x v="187"/>
    <x v="1331"/>
    <d v="1899-12-30T16:40:00"/>
    <x v="0"/>
    <x v="1"/>
    <x v="5"/>
    <x v="5"/>
    <x v="1"/>
    <x v="10"/>
    <s v="BOU-SUN-246"/>
    <n v="31.62"/>
    <n v="1"/>
    <x v="1"/>
    <n v="1.1100000000000001"/>
    <s v="Google Pay"/>
    <x v="0"/>
    <s v="VIP25"/>
    <n v="16.079999999999998"/>
    <n v="30.038999999999998"/>
    <n v="14.04"/>
  </r>
  <r>
    <s v="PP-QLO02YA9"/>
    <x v="203"/>
    <x v="1332"/>
    <d v="1899-12-30T12:27:00"/>
    <x v="2"/>
    <x v="0"/>
    <x v="0"/>
    <x v="5"/>
    <x v="0"/>
    <x v="11"/>
    <s v="JEW-PET-700"/>
    <n v="21.12"/>
    <n v="3"/>
    <x v="0"/>
    <n v="0"/>
    <s v="PayPal"/>
    <x v="2"/>
    <s v="VIP25"/>
    <n v="8.3699999999999992"/>
    <n v="63.36"/>
    <n v="38.25"/>
  </r>
  <r>
    <s v="PP-COJEWC56"/>
    <x v="82"/>
    <x v="484"/>
    <d v="1899-12-30T17:17:00"/>
    <x v="0"/>
    <x v="1"/>
    <x v="1"/>
    <x v="5"/>
    <x v="2"/>
    <x v="4"/>
    <s v="APP-DAH-919"/>
    <n v="21.58"/>
    <n v="3"/>
    <x v="0"/>
    <n v="0"/>
    <s v="Card"/>
    <x v="2"/>
    <s v="FREESHIP"/>
    <n v="9.09"/>
    <n v="64.739999999999995"/>
    <n v="37.47"/>
  </r>
  <r>
    <s v="PP-FL1EFN8V"/>
    <x v="289"/>
    <x v="205"/>
    <d v="1899-12-30T08:56:00"/>
    <x v="0"/>
    <x v="0"/>
    <x v="0"/>
    <x v="5"/>
    <x v="1"/>
    <x v="10"/>
    <s v="BOU-SUN-181"/>
    <n v="26.76"/>
    <n v="2"/>
    <x v="3"/>
    <n v="9.8800000000000008"/>
    <s v="Card"/>
    <x v="2"/>
    <s v="B2G1"/>
    <n v="15.14"/>
    <n v="45.492000000000004"/>
    <n v="13.33"/>
  </r>
  <r>
    <s v="PP-TK6P2PYP"/>
    <x v="73"/>
    <x v="658"/>
    <d v="1899-12-30T00:57:36"/>
    <x v="2"/>
    <x v="1"/>
    <x v="1"/>
    <x v="1"/>
    <x v="1"/>
    <x v="6"/>
    <s v="BOU-ROS-856"/>
    <n v="35.479999999999997"/>
    <n v="4"/>
    <x v="2"/>
    <n v="0"/>
    <s v="Cash"/>
    <x v="0"/>
    <s v="FREESHIP"/>
    <n v="17.93"/>
    <n v="127.72799999999999"/>
    <n v="63.18"/>
  </r>
  <r>
    <s v="PP-2S902QXK"/>
    <x v="266"/>
    <x v="1333"/>
    <d v="1899-12-30T15:49:00"/>
    <x v="2"/>
    <x v="0"/>
    <x v="0"/>
    <x v="4"/>
    <x v="0"/>
    <x v="17"/>
    <s v="JEW-DAI-656"/>
    <n v="16.190000000000001"/>
    <n v="4"/>
    <x v="0"/>
    <n v="0"/>
    <s v="Card"/>
    <x v="3"/>
    <s v="SUMMER15"/>
    <n v="6.12"/>
    <n v="64.760000000000005"/>
    <n v="40.28"/>
  </r>
  <r>
    <s v="PP-8MGPP1NO"/>
    <x v="134"/>
    <x v="1334"/>
    <d v="1899-12-30T18:08:00"/>
    <x v="2"/>
    <x v="0"/>
    <x v="0"/>
    <x v="1"/>
    <x v="0"/>
    <x v="2"/>
    <s v="JEW-VIN-488"/>
    <n v="15.25"/>
    <n v="1"/>
    <x v="0"/>
    <n v="0"/>
    <s v="Google Pay "/>
    <x v="1"/>
    <s v="No Promo"/>
    <n v="5.27"/>
    <n v="15.25"/>
    <n v="9.98"/>
  </r>
  <r>
    <s v="PP-B53XQC5L"/>
    <x v="356"/>
    <x v="371"/>
    <d v="1899-12-30T08:24:00"/>
    <x v="3"/>
    <x v="1"/>
    <x v="1"/>
    <x v="1"/>
    <x v="1"/>
    <x v="10"/>
    <s v="BOU-SUN-795"/>
    <n v="25.47"/>
    <n v="2"/>
    <x v="3"/>
    <n v="7.35"/>
    <s v="PayPal"/>
    <x v="3"/>
    <s v="B2G1"/>
    <n v="13.83"/>
    <n v="43.298999999999999"/>
    <n v="15.01"/>
  </r>
  <r>
    <s v="PP-BSHN184C"/>
    <x v="155"/>
    <x v="1335"/>
    <d v="1899-12-30T07:17:00"/>
    <x v="2"/>
    <x v="0"/>
    <x v="0"/>
    <x v="5"/>
    <x v="2"/>
    <x v="15"/>
    <s v="APP-ROS-740"/>
    <n v="28.39"/>
    <n v="3"/>
    <x v="2"/>
    <n v="0"/>
    <s v="UPI"/>
    <x v="1"/>
    <s v="petalpulse"/>
    <n v="12.5"/>
    <n v="76.653000000000006"/>
    <n v="42.9"/>
  </r>
  <r>
    <s v="PP-4VRFCRT8"/>
    <x v="300"/>
    <x v="59"/>
    <s v=""/>
    <x v="2"/>
    <x v="0"/>
    <x v="0"/>
    <x v="5"/>
    <x v="3"/>
    <x v="18"/>
    <s v="ACC-BOT-712"/>
    <n v="7.1"/>
    <n v="2"/>
    <x v="0"/>
    <n v="4"/>
    <s v="UPI"/>
    <x v="2"/>
    <s v="VIP25"/>
    <n v="2.83"/>
    <n v="14.2"/>
    <n v="8.5399999999999991"/>
  </r>
  <r>
    <s v="PP-YZNC7FG5"/>
    <x v="155"/>
    <x v="1336"/>
    <d v="1899-12-30T23:26:00"/>
    <x v="3"/>
    <x v="1"/>
    <x v="1"/>
    <x v="5"/>
    <x v="1"/>
    <x v="3"/>
    <s v="BOU-TUL-520"/>
    <n v="32.65"/>
    <m/>
    <x v="3"/>
    <n v="3.75"/>
    <s v="Card"/>
    <x v="0"/>
    <s v="B2G1"/>
    <n v="16.59"/>
    <n v="0"/>
    <n v="11.21"/>
  </r>
  <r>
    <s v="PP-BRNU8C0S"/>
    <x v="171"/>
    <x v="789"/>
    <d v="1899-12-30T08:29:00"/>
    <x v="2"/>
    <x v="1"/>
    <x v="1"/>
    <x v="1"/>
    <x v="3"/>
    <x v="12"/>
    <s v="NA"/>
    <n v="11.32"/>
    <n v="3"/>
    <x v="4"/>
    <n v="0"/>
    <s v="Card"/>
    <x v="2"/>
    <s v="FALL5"/>
    <n v="4.29"/>
    <n v="27.168000000000003"/>
    <m/>
  </r>
  <r>
    <s v="PP-2E1ALTOW"/>
    <x v="186"/>
    <x v="1337"/>
    <d v="1899-12-30T00:31:00"/>
    <x v="2"/>
    <x v="1"/>
    <x v="1"/>
    <x v="5"/>
    <x v="0"/>
    <x v="17"/>
    <s v="JEW-DAI-655"/>
    <n v="16.149999999999999"/>
    <n v="2"/>
    <x v="3"/>
    <n v="0"/>
    <s v="UPI"/>
    <x v="0"/>
    <s v="FALL5"/>
    <n v="6.3"/>
    <n v="27.454999999999998"/>
    <n v="16.739999999999998"/>
  </r>
  <r>
    <s v="PP-GR4OR2WW"/>
    <x v="83"/>
    <x v="1338"/>
    <d v="1899-12-30T22:45:00"/>
    <x v="0"/>
    <x v="1"/>
    <x v="1"/>
    <x v="2"/>
    <x v="0"/>
    <x v="2"/>
    <s v="JEW-VIN-354"/>
    <n v="13.72"/>
    <n v="2"/>
    <x v="3"/>
    <n v="1.03"/>
    <s v="Card "/>
    <x v="0"/>
    <s v="petalpulse"/>
    <n v="5.45"/>
    <n v="23.324000000000002"/>
    <n v="13.39"/>
  </r>
  <r>
    <s v="PP-99X697OE"/>
    <x v="211"/>
    <x v="252"/>
    <d v="1899-12-30T18:26:00"/>
    <x v="0"/>
    <x v="1"/>
    <x v="1"/>
    <x v="1"/>
    <x v="3"/>
    <x v="16"/>
    <s v="ACC-PRE-782"/>
    <n v="26.86"/>
    <n v="1"/>
    <x v="0"/>
    <n v="6.08"/>
    <s v="UPI"/>
    <x v="0"/>
    <s v="No Promo"/>
    <n v="11.33"/>
    <n v="26.86"/>
    <n v="11.58"/>
  </r>
  <r>
    <s v="PP-YKTFHP0E"/>
    <x v="155"/>
    <x v="1339"/>
    <d v="1899-12-30T19:28:00"/>
    <x v="2"/>
    <x v="1"/>
    <x v="1"/>
    <x v="5"/>
    <x v="0"/>
    <x v="11"/>
    <s v="jew-pet-511"/>
    <n v="21.16"/>
    <n v="1"/>
    <x v="2"/>
    <n v="0"/>
    <s v="Cash"/>
    <x v="3"/>
    <s v="B2G1"/>
    <n v="8.9700000000000006"/>
    <n v="19.044"/>
    <n v="10.97"/>
  </r>
  <r>
    <s v="PP-1OQVL785"/>
    <x v="223"/>
    <x v="1179"/>
    <d v="1899-12-30T02:52:48"/>
    <x v="2"/>
    <x v="1"/>
    <x v="1"/>
    <x v="8"/>
    <x v="3"/>
    <x v="16"/>
    <s v="ACC-PRE-392"/>
    <n v="25.99"/>
    <n v="1"/>
    <x v="1"/>
    <n v="0"/>
    <s v="UPI"/>
    <x v="0"/>
    <s v="FALL5"/>
    <n v="10.54"/>
    <n v="24.690499999999997"/>
    <n v="14.68"/>
  </r>
  <r>
    <s v="PP-BBE4PNT6"/>
    <x v="172"/>
    <x v="1340"/>
    <d v="1899-12-30T00:28:00"/>
    <x v="2"/>
    <x v="1"/>
    <x v="1"/>
    <x v="1"/>
    <x v="0"/>
    <x v="11"/>
    <s v="JEW-PET-856"/>
    <n v="22.56"/>
    <n v="1"/>
    <x v="2"/>
    <n v="0"/>
    <s v="Apple Pay"/>
    <x v="3"/>
    <s v="B2G1"/>
    <n v="8.98"/>
    <n v="20.303999999999998"/>
    <n v="12.22"/>
  </r>
  <r>
    <s v="PP-Y2CZ8X8C"/>
    <x v="279"/>
    <x v="1341"/>
    <d v="1899-12-30T18:01:00"/>
    <x v="0"/>
    <x v="0"/>
    <x v="0"/>
    <x v="5"/>
    <x v="2"/>
    <x v="5"/>
    <s v="APP-SUN-736"/>
    <n v="43.04"/>
    <n v="2"/>
    <x v="0"/>
    <n v="4.78"/>
    <s v="Cash"/>
    <x v="2"/>
    <s v="WINTER20"/>
    <n v="20.54"/>
    <n v="86.08"/>
    <n v="41.89"/>
  </r>
  <r>
    <s v="PP-KBN68IJQ"/>
    <x v="115"/>
    <x v="1342"/>
    <d v="1899-12-30T14:55:00"/>
    <x v="2"/>
    <x v="1"/>
    <x v="5"/>
    <x v="1"/>
    <x v="3"/>
    <x v="18"/>
    <s v="ACC-BOT-482"/>
    <n v="6.6"/>
    <n v="2"/>
    <x v="1"/>
    <n v="0"/>
    <s v="Card"/>
    <x v="3"/>
    <s v="SPRING10"/>
    <n v="2.2799999999999998"/>
    <n v="12.54"/>
    <n v="8.2100000000000009"/>
  </r>
  <r>
    <s v="PP-WXLGHILF"/>
    <x v="91"/>
    <x v="1343"/>
    <d v="1899-12-30T11:45:36"/>
    <x v="2"/>
    <x v="1"/>
    <x v="5"/>
    <x v="1"/>
    <x v="0"/>
    <x v="0"/>
    <s v="JEW-BLO-633"/>
    <n v="18.91"/>
    <n v="2"/>
    <x v="4"/>
    <n v="0"/>
    <s v="UPI"/>
    <x v="3"/>
    <s v="WINTER20"/>
    <n v="7.05"/>
    <n v="30.256"/>
    <n v="18.98"/>
  </r>
  <r>
    <s v="PP-D05HFA58"/>
    <x v="261"/>
    <x v="1325"/>
    <d v="1899-12-30T09:08:00"/>
    <x v="0"/>
    <x v="0"/>
    <x v="0"/>
    <x v="4"/>
    <x v="1"/>
    <x v="8"/>
    <s v="BOU-LIL-348"/>
    <n v="37.19"/>
    <n v="1"/>
    <x v="4"/>
    <n v="3.97"/>
    <s v="Cash"/>
    <x v="3"/>
    <s v="petalpulse"/>
    <n v="19.03"/>
    <n v="29.751999999999999"/>
    <n v="11.95"/>
  </r>
  <r>
    <s v="PP-YLSRO5Z4"/>
    <x v="337"/>
    <x v="1344"/>
    <d v="1899-12-30T06:25:00"/>
    <x v="0"/>
    <x v="0"/>
    <x v="0"/>
    <x v="1"/>
    <x v="3"/>
    <x v="12"/>
    <s v="acc-pet-785"/>
    <n v="9.9499999999999993"/>
    <n v="1"/>
    <x v="1"/>
    <n v="0.16"/>
    <s v="PayPal"/>
    <x v="1"/>
    <s v="No Promo"/>
    <n v="3.87"/>
    <n v="9.4524999999999988"/>
    <n v="5.67"/>
  </r>
  <r>
    <s v="PP-4D40SQ1Z"/>
    <x v="253"/>
    <x v="1345"/>
    <d v="1899-12-30T01:24:00"/>
    <x v="0"/>
    <x v="1"/>
    <x v="1"/>
    <x v="4"/>
    <x v="3"/>
    <x v="9"/>
    <s v="acc-flo-649"/>
    <n v="7.85"/>
    <n v="2"/>
    <x v="2"/>
    <n v="4.6900000000000004"/>
    <s v="Card"/>
    <x v="2"/>
    <s v="VIP25"/>
    <n v="3.29"/>
    <n v="14.129999999999999"/>
    <n v="5.16"/>
  </r>
  <r>
    <s v="PP-LEL6RL1O"/>
    <x v="355"/>
    <x v="1346"/>
    <d v="1899-12-30T21:56:00"/>
    <x v="2"/>
    <x v="0"/>
    <x v="0"/>
    <x v="1"/>
    <x v="0"/>
    <x v="7"/>
    <s v="JEW-FLO-564"/>
    <n v="30.64"/>
    <n v="2"/>
    <x v="3"/>
    <n v="0"/>
    <s v="Cash"/>
    <x v="3"/>
    <s v="VIP25"/>
    <n v="11.57"/>
    <n v="52.088000000000001"/>
    <n v="32.42"/>
  </r>
  <r>
    <s v="PP-M03XLHEN"/>
    <x v="122"/>
    <x v="1347"/>
    <d v="1899-12-30T14:52:00"/>
    <x v="2"/>
    <x v="1"/>
    <x v="1"/>
    <x v="2"/>
    <x v="0"/>
    <x v="2"/>
    <s v="JEW-VIN-894"/>
    <n v="13.37"/>
    <n v="1"/>
    <x v="4"/>
    <n v="0"/>
    <s v="Cash"/>
    <x v="1"/>
    <s v="B2G1"/>
    <n v="4.92"/>
    <n v="10.696"/>
    <n v="6.76"/>
  </r>
  <r>
    <s v="PP-8TQVGBMV"/>
    <x v="54"/>
    <x v="371"/>
    <d v="1899-12-30T08:24:00"/>
    <x v="0"/>
    <x v="0"/>
    <x v="0"/>
    <x v="2"/>
    <x v="2"/>
    <x v="4"/>
    <s v="APP-DAH-772"/>
    <n v="20.51"/>
    <n v="1"/>
    <x v="1"/>
    <n v="3.67"/>
    <s v="Google Pay"/>
    <x v="0"/>
    <s v="No Promo"/>
    <n v="9.25"/>
    <n v="19.484500000000001"/>
    <n v="8.31"/>
  </r>
  <r>
    <s v="PP-UA7ILOUB"/>
    <x v="46"/>
    <x v="1348"/>
    <d v="1899-12-30T09:50:24"/>
    <x v="0"/>
    <x v="0"/>
    <x v="0"/>
    <x v="4"/>
    <x v="2"/>
    <x v="15"/>
    <s v="APP-ROS-245"/>
    <n v="29.53"/>
    <n v="2"/>
    <x v="3"/>
    <n v="5.47"/>
    <s v="Apple Pay"/>
    <x v="3"/>
    <s v="SUMMER15"/>
    <n v="13.42"/>
    <n v="50.201000000000001"/>
    <n v="23.83"/>
  </r>
  <r>
    <s v="PP-LP58GDVT"/>
    <x v="61"/>
    <x v="624"/>
    <d v="1899-12-30T07:57:00"/>
    <x v="0"/>
    <x v="0"/>
    <x v="0"/>
    <x v="1"/>
    <x v="0"/>
    <x v="11"/>
    <s v="NA"/>
    <n v="22.13"/>
    <n v="1"/>
    <x v="1"/>
    <n v="9.0500000000000007"/>
    <s v="Card"/>
    <x v="0"/>
    <s v="SUMMER15"/>
    <n v="8.3000000000000007"/>
    <n v="21.023499999999999"/>
    <n v="7.26"/>
  </r>
  <r>
    <s v="PP-SJWP4DG8"/>
    <x v="37"/>
    <x v="1349"/>
    <d v="1899-12-30T05:50:00"/>
    <x v="0"/>
    <x v="1"/>
    <x v="1"/>
    <x v="4"/>
    <x v="0"/>
    <x v="0"/>
    <s v="JEW-BLO-537"/>
    <n v="17.27"/>
    <n v="3"/>
    <x v="3"/>
    <n v="0.34"/>
    <s v="UPI"/>
    <x v="0"/>
    <s v="No Promo"/>
    <n v="6.65"/>
    <n v="44.038499999999999"/>
    <n v="26.86"/>
  </r>
  <r>
    <s v="PP-VWM6ZF68"/>
    <x v="140"/>
    <x v="1350"/>
    <d v="1899-12-30T12:53:00"/>
    <x v="5"/>
    <x v="1"/>
    <x v="1"/>
    <x v="5"/>
    <x v="3"/>
    <x v="9"/>
    <s v="ACC-FLO-100"/>
    <n v="9.19"/>
    <n v="5"/>
    <x v="0"/>
    <n v="0"/>
    <s v="Cash"/>
    <x v="1"/>
    <s v="No Promo"/>
    <n v="3.73"/>
    <n v="45.949999999999996"/>
    <n v="27.3"/>
  </r>
  <r>
    <s v="PP-SUF5SLJT"/>
    <x v="176"/>
    <x v="1039"/>
    <d v="1899-12-30T11:03:00"/>
    <x v="0"/>
    <x v="0"/>
    <x v="0"/>
    <x v="2"/>
    <x v="3"/>
    <x v="9"/>
    <s v="ACC-FLO-945"/>
    <n v="9.82"/>
    <n v="2"/>
    <x v="3"/>
    <n v="7.52"/>
    <s v="PayPal"/>
    <x v="1"/>
    <s v="petalpulse"/>
    <n v="3.87"/>
    <n v="16.693999999999999"/>
    <n v="-33.07"/>
  </r>
  <r>
    <s v="PP-MU5712QD"/>
    <x v="45"/>
    <x v="1351"/>
    <d v="1899-12-30T06:28:48"/>
    <x v="2"/>
    <x v="2"/>
    <x v="3"/>
    <x v="1"/>
    <x v="2"/>
    <x v="15"/>
    <s v="APP-ROS-522"/>
    <n v="28.11"/>
    <n v="3"/>
    <x v="3"/>
    <n v="0"/>
    <s v="Apple Pay"/>
    <x v="1"/>
    <s v="petalpulse"/>
    <n v="13.52"/>
    <n v="71.680499999999995"/>
    <n v="37.200000000000003"/>
  </r>
  <r>
    <s v="PP-NXJ8UWOW"/>
    <x v="78"/>
    <x v="990"/>
    <d v="1899-12-30T10:33:36"/>
    <x v="2"/>
    <x v="1"/>
    <x v="1"/>
    <x v="1"/>
    <x v="1"/>
    <x v="10"/>
    <s v="BOU-SUN-666"/>
    <n v="30.08"/>
    <n v="2"/>
    <x v="2"/>
    <n v="0"/>
    <s v="Cash"/>
    <x v="0"/>
    <s v="petalpulse"/>
    <m/>
    <n v="54.143999999999998"/>
    <n v="26.93"/>
  </r>
  <r>
    <s v="PP-QPPLTVXS"/>
    <x v="165"/>
    <x v="1352"/>
    <d v="1899-12-30T13:43:00"/>
    <x v="4"/>
    <x v="0"/>
    <x v="0"/>
    <x v="2"/>
    <x v="1"/>
    <x v="8"/>
    <s v="BOU-LIL-906"/>
    <n v="36.65"/>
    <n v="4"/>
    <x v="3"/>
    <n v="0"/>
    <s v="UPI"/>
    <x v="2"/>
    <s v="VIP25"/>
    <n v="19.89"/>
    <n v="124.60999999999999"/>
    <n v="56.98"/>
  </r>
  <r>
    <s v="PP-3KM65LSC"/>
    <x v="194"/>
    <x v="1353"/>
    <d v="1899-12-30T09:21:36"/>
    <x v="2"/>
    <x v="1"/>
    <x v="1"/>
    <x v="7"/>
    <x v="0"/>
    <x v="0"/>
    <s v="JEW-BLO-964"/>
    <n v="14.93"/>
    <n v="3"/>
    <x v="0"/>
    <n v="4"/>
    <s v="UPI"/>
    <x v="0"/>
    <s v="petalpulse"/>
    <n v="5.87"/>
    <n v="44.79"/>
    <n v="27.18"/>
  </r>
  <r>
    <s v="PP-TVD1XEUQ"/>
    <x v="136"/>
    <x v="1354"/>
    <d v="1899-12-30T16:13:00"/>
    <x v="0"/>
    <x v="0"/>
    <x v="0"/>
    <x v="7"/>
    <x v="1"/>
    <x v="10"/>
    <s v="NA"/>
    <n v="28.37"/>
    <n v="4"/>
    <x v="1"/>
    <n v="7.47"/>
    <s v="Cash"/>
    <x v="2"/>
    <s v="SUMMER15"/>
    <n v="13.51"/>
    <n v="107.806"/>
    <m/>
  </r>
  <r>
    <s v="PP-Y5UUR7IO"/>
    <x v="164"/>
    <x v="1355"/>
    <d v="1899-12-30T10:48:00"/>
    <x v="2"/>
    <x v="1"/>
    <x v="1"/>
    <x v="1"/>
    <x v="0"/>
    <x v="0"/>
    <s v="JEW-BLO-227"/>
    <n v="17.059999999999999"/>
    <n v="2"/>
    <x v="1"/>
    <n v="0"/>
    <s v="Card"/>
    <x v="2"/>
    <s v="SUMMER15"/>
    <n v="6.52"/>
    <n v="32.413999999999994"/>
    <n v="20.03"/>
  </r>
  <r>
    <s v="PP-SPZ2DI2X"/>
    <x v="331"/>
    <x v="143"/>
    <d v="1899-12-30T08:28:00"/>
    <x v="0"/>
    <x v="0"/>
    <x v="2"/>
    <x v="4"/>
    <x v="3"/>
    <x v="18"/>
    <s v="ACC-BOT-852"/>
    <n v="7.42"/>
    <n v="4"/>
    <x v="0"/>
    <n v="6.45"/>
    <s v="UPI"/>
    <x v="1"/>
    <s v="FALL5"/>
    <n v="3.22"/>
    <n v="29.68"/>
    <n v="11.77"/>
  </r>
  <r>
    <s v="PP-86Y4JTJ1"/>
    <x v="21"/>
    <x v="1356"/>
    <d v="1899-12-30T20:12:00"/>
    <x v="2"/>
    <x v="1"/>
    <x v="1"/>
    <x v="4"/>
    <x v="3"/>
    <x v="16"/>
    <s v="ACC-PRE-174"/>
    <n v="24.62"/>
    <n v="1"/>
    <x v="4"/>
    <n v="0"/>
    <s v="PayPal"/>
    <x v="0"/>
    <s v="B2G1"/>
    <m/>
    <n v="19.696000000000002"/>
    <n v="11.26"/>
  </r>
  <r>
    <s v="PP-2SBOCI4U"/>
    <x v="282"/>
    <x v="1357"/>
    <d v="1899-12-30T18:32:00"/>
    <x v="0"/>
    <x v="1"/>
    <x v="1"/>
    <x v="4"/>
    <x v="1"/>
    <x v="3"/>
    <s v="BOU-TUL-466"/>
    <n v="32.24"/>
    <n v="2"/>
    <x v="1"/>
    <n v="6.66"/>
    <s v="Card"/>
    <x v="0"/>
    <s v="FALL5"/>
    <n v="16.440000000000001"/>
    <n v="61.256"/>
    <m/>
  </r>
  <r>
    <s v="PP-78PUNMU0"/>
    <x v="311"/>
    <x v="1169"/>
    <d v="1899-12-30T01:12:00"/>
    <x v="2"/>
    <x v="1"/>
    <x v="5"/>
    <x v="4"/>
    <x v="1"/>
    <x v="1"/>
    <s v="BOU-ORC-937"/>
    <n v="54.78"/>
    <n v="1"/>
    <x v="2"/>
    <n v="0"/>
    <s v="UPI"/>
    <x v="2"/>
    <s v="No Promo"/>
    <n v="29.54"/>
    <n v="49.302"/>
    <n v="22.72"/>
  </r>
  <r>
    <s v="PP-8USUWDDH"/>
    <x v="178"/>
    <x v="1358"/>
    <d v="1899-12-30T06:57:36"/>
    <x v="0"/>
    <x v="0"/>
    <x v="0"/>
    <x v="4"/>
    <x v="0"/>
    <x v="11"/>
    <s v="JEW-PET-704"/>
    <n v="23.57"/>
    <n v="1"/>
    <x v="3"/>
    <n v="3.49"/>
    <s v="PayPal"/>
    <x v="2"/>
    <s v="petalpulse"/>
    <n v="8.5399999999999991"/>
    <n v="20.034500000000001"/>
    <n v="10.51"/>
  </r>
  <r>
    <s v="PP-Q5K9NZ0I"/>
    <x v="122"/>
    <x v="732"/>
    <d v="1899-12-30T05:13:00"/>
    <x v="2"/>
    <x v="0"/>
    <x v="0"/>
    <x v="11"/>
    <x v="0"/>
    <x v="11"/>
    <s v="JEW-PET-218"/>
    <n v="23.05"/>
    <n v="1"/>
    <x v="2"/>
    <n v="0"/>
    <s v="Apple Pay"/>
    <x v="4"/>
    <s v="No Promo"/>
    <n v="10.029999999999999"/>
    <n v="20.745000000000001"/>
    <n v="11.72"/>
  </r>
  <r>
    <s v="PP-8UISPMP6"/>
    <x v="95"/>
    <x v="1359"/>
    <d v="1899-12-30T18:22:00"/>
    <x v="0"/>
    <x v="1"/>
    <x v="1"/>
    <x v="0"/>
    <x v="2"/>
    <x v="13"/>
    <s v="APP-LAV-616"/>
    <n v="22.47"/>
    <n v="3"/>
    <x v="2"/>
    <n v="6.23"/>
    <s v="Apple Pay"/>
    <x v="1"/>
    <s v="WINTER20"/>
    <n v="10.23"/>
    <n v="60.668999999999997"/>
    <n v="29"/>
  </r>
  <r>
    <s v="PP-1MDEYMHS"/>
    <x v="221"/>
    <x v="1360"/>
    <d v="1899-12-30T09:53:00"/>
    <x v="2"/>
    <x v="1"/>
    <x v="1"/>
    <x v="2"/>
    <x v="3"/>
    <x v="18"/>
    <s v="ACC-BOT-699"/>
    <n v="7.21"/>
    <n v="6"/>
    <x v="3"/>
    <n v="0"/>
    <s v="Card"/>
    <x v="2"/>
    <s v="FREESHIP"/>
    <n v="2.71"/>
    <n v="36.771000000000001"/>
    <n v="22.95"/>
  </r>
  <r>
    <s v="PP-V7CYZFRN"/>
    <x v="57"/>
    <x v="1361"/>
    <d v="1899-12-30T09:10:00"/>
    <x v="0"/>
    <x v="0"/>
    <x v="0"/>
    <x v="4"/>
    <x v="3"/>
    <x v="18"/>
    <s v="ACC-BOT-754"/>
    <n v="7.63"/>
    <n v="4"/>
    <x v="0"/>
    <n v="2.68"/>
    <s v="Cash"/>
    <x v="1"/>
    <s v="No Promo"/>
    <n v="2.89"/>
    <n v="30.52"/>
    <n v="17.22"/>
  </r>
  <r>
    <s v="PP-NXPPBDSD"/>
    <x v="247"/>
    <x v="1362"/>
    <d v="1899-12-30T14:39:00"/>
    <x v="2"/>
    <x v="0"/>
    <x v="0"/>
    <x v="5"/>
    <x v="1"/>
    <x v="10"/>
    <s v="BOU-SUN-235"/>
    <n v="27.86"/>
    <n v="5"/>
    <x v="2"/>
    <n v="0"/>
    <s v="Card"/>
    <x v="1"/>
    <s v="petalpulse"/>
    <n v="13.11"/>
    <n v="125.37000000000002"/>
    <n v="66.38"/>
  </r>
  <r>
    <s v="PP-ISDNQPPL"/>
    <x v="301"/>
    <x v="1090"/>
    <d v="1899-12-30T01:59:00"/>
    <x v="0"/>
    <x v="0"/>
    <x v="0"/>
    <x v="1"/>
    <x v="2"/>
    <x v="15"/>
    <s v="app-ros-927"/>
    <n v="23.44"/>
    <n v="1"/>
    <x v="0"/>
    <n v="7.51"/>
    <s v="PayPal"/>
    <x v="3"/>
    <s v="No Promo"/>
    <n v="11.2"/>
    <n v="23.44"/>
    <n v="7.36"/>
  </r>
  <r>
    <s v="PP-TYCC4VQO"/>
    <x v="66"/>
    <x v="1363"/>
    <d v="1899-12-30T19:45:00"/>
    <x v="0"/>
    <x v="0"/>
    <x v="0"/>
    <x v="3"/>
    <x v="0"/>
    <x v="0"/>
    <s v="JEW-BLO-171"/>
    <n v="17.98"/>
    <n v="1"/>
    <x v="0"/>
    <n v="1.5"/>
    <s v="Card "/>
    <x v="3"/>
    <s v="VIP25"/>
    <n v="7.13"/>
    <n v="17.98"/>
    <n v="9.8800000000000008"/>
  </r>
  <r>
    <s v="PP-JQONTQX4"/>
    <x v="309"/>
    <x v="723"/>
    <d v="1899-12-30T08:57:00"/>
    <x v="3"/>
    <x v="1"/>
    <x v="1"/>
    <x v="2"/>
    <x v="1"/>
    <x v="10"/>
    <s v="BOU-SUN-966"/>
    <n v="31.1"/>
    <n v="1"/>
    <x v="1"/>
    <n v="2.91"/>
    <s v="Apple Pay "/>
    <x v="0"/>
    <s v="SPRING10"/>
    <n v="15.53"/>
    <n v="29.545000000000002"/>
    <n v="12.9"/>
  </r>
  <r>
    <s v="PP-OA09R17W"/>
    <x v="186"/>
    <x v="660"/>
    <d v="1899-12-30T14:42:00"/>
    <x v="9"/>
    <x v="0"/>
    <x v="0"/>
    <x v="5"/>
    <x v="0"/>
    <x v="2"/>
    <s v="JEW-VIN-336"/>
    <n v="13.33"/>
    <n v="1"/>
    <x v="1"/>
    <n v="3.29"/>
    <s v="Apple Pay"/>
    <x v="0"/>
    <s v="petalpulse"/>
    <n v="4.91"/>
    <n v="12.663499999999999"/>
    <n v="5.86"/>
  </r>
  <r>
    <s v="PP-I6PVGDAP"/>
    <x v="38"/>
    <x v="1259"/>
    <d v="1899-12-30T09:21:36"/>
    <x v="4"/>
    <x v="1"/>
    <x v="1"/>
    <x v="2"/>
    <x v="3"/>
    <x v="12"/>
    <s v="acc-pet-636"/>
    <n v="10.11"/>
    <n v="2"/>
    <x v="0"/>
    <n v="0"/>
    <s v="Google Pay"/>
    <x v="0"/>
    <s v="VIP25"/>
    <n v="4.08"/>
    <n v="20.22"/>
    <n v="-21.55"/>
  </r>
  <r>
    <s v="PP-O7CPKPLA"/>
    <x v="67"/>
    <x v="1364"/>
    <d v="1899-12-30T00:44:00"/>
    <x v="2"/>
    <x v="0"/>
    <x v="0"/>
    <x v="2"/>
    <x v="1"/>
    <x v="8"/>
    <s v="BOU-LIL-163"/>
    <n v="40.68"/>
    <n v="3"/>
    <x v="2"/>
    <n v="0"/>
    <s v="PayPal"/>
    <x v="0"/>
    <s v="FREESHIP"/>
    <n v="23.44"/>
    <n v="109.836"/>
    <n v="40.14"/>
  </r>
  <r>
    <s v="PP-EL02X03Z"/>
    <x v="72"/>
    <x v="498"/>
    <d v="1899-12-30T21:06:00"/>
    <x v="2"/>
    <x v="0"/>
    <x v="0"/>
    <x v="4"/>
    <x v="1"/>
    <x v="10"/>
    <s v="BOU-SUN-564"/>
    <n v="25.33"/>
    <n v="2"/>
    <x v="1"/>
    <n v="0"/>
    <s v="Google Pay"/>
    <x v="0"/>
    <s v="FREESHIP"/>
    <n v="14.37"/>
    <n v="48.126999999999995"/>
    <n v="20.82"/>
  </r>
  <r>
    <s v="PP-YVRQEB6Z"/>
    <x v="280"/>
    <x v="1129"/>
    <d v="1899-12-30T00:28:48"/>
    <x v="0"/>
    <x v="0"/>
    <x v="0"/>
    <x v="5"/>
    <x v="1"/>
    <x v="6"/>
    <s v="BOU-ROS-352"/>
    <n v="36.15"/>
    <n v="2"/>
    <x v="0"/>
    <n v="3.91"/>
    <s v="PayPal"/>
    <x v="0"/>
    <s v="FALL5"/>
    <n v="18.97"/>
    <n v="72.3"/>
    <n v="31.82"/>
  </r>
  <r>
    <s v="PP-84505KYV"/>
    <x v="10"/>
    <x v="95"/>
    <d v="1899-12-30T02:36:00"/>
    <x v="0"/>
    <x v="0"/>
    <x v="0"/>
    <x v="2"/>
    <x v="0"/>
    <x v="17"/>
    <s v="JEW-DAI-619"/>
    <n v="15.61"/>
    <n v="4"/>
    <x v="1"/>
    <n v="5.08"/>
    <s v="NA"/>
    <x v="1"/>
    <s v="No Promo"/>
    <n v="5.91"/>
    <n v="59.317999999999998"/>
    <n v="33.56"/>
  </r>
  <r>
    <s v="PP-GIAFVLSB"/>
    <x v="308"/>
    <x v="1149"/>
    <d v="1899-12-30T06:33:00"/>
    <x v="2"/>
    <x v="0"/>
    <x v="0"/>
    <x v="1"/>
    <x v="3"/>
    <x v="12"/>
    <s v="ACC-PET-281"/>
    <n v="10.92"/>
    <n v="2"/>
    <x v="0"/>
    <n v="0"/>
    <s v="UPI"/>
    <x v="1"/>
    <s v="SPRING10"/>
    <n v="4.58"/>
    <n v="21.84"/>
    <n v="12.68"/>
  </r>
  <r>
    <s v="PP-ZYKNHZV6"/>
    <x v="245"/>
    <x v="1365"/>
    <d v="1899-12-30T00:12:00"/>
    <x v="0"/>
    <x v="0"/>
    <x v="0"/>
    <x v="1"/>
    <x v="2"/>
    <x v="15"/>
    <s v="APP-ROS-123"/>
    <n v="25.2"/>
    <n v="1"/>
    <x v="4"/>
    <n v="4.12"/>
    <s v="Cash"/>
    <x v="3"/>
    <s v="petalpulse"/>
    <n v="12.34"/>
    <n v="20.16"/>
    <n v="7.61"/>
  </r>
  <r>
    <s v="PP-LQRL9C9N"/>
    <x v="108"/>
    <x v="1366"/>
    <d v="1899-12-30T15:25:00"/>
    <x v="0"/>
    <x v="1"/>
    <x v="1"/>
    <x v="3"/>
    <x v="0"/>
    <x v="11"/>
    <s v="JEW-PET-976"/>
    <n v="20.81"/>
    <n v="1"/>
    <x v="1"/>
    <n v="0"/>
    <s v="Google Pay"/>
    <x v="2"/>
    <s v="VIP25"/>
    <n v="7.88"/>
    <n v="19.769499999999997"/>
    <n v="8.36"/>
  </r>
  <r>
    <s v="PP-JUKN1L1F"/>
    <x v="24"/>
    <x v="1367"/>
    <d v="1899-12-30T00:30:00"/>
    <x v="0"/>
    <x v="0"/>
    <x v="0"/>
    <x v="5"/>
    <x v="2"/>
    <x v="14"/>
    <s v="APP-PEO-822"/>
    <n v="19.489999999999998"/>
    <n v="1"/>
    <x v="0"/>
    <n v="0"/>
    <s v="PayPal"/>
    <x v="1"/>
    <s v="FREESHIP"/>
    <n v="9.6300000000000008"/>
    <n v="19.489999999999998"/>
    <n v="9.86"/>
  </r>
  <r>
    <s v="PP-4DDREEZH"/>
    <x v="99"/>
    <x v="780"/>
    <d v="1899-12-30T14:04:00"/>
    <x v="2"/>
    <x v="0"/>
    <x v="0"/>
    <x v="5"/>
    <x v="3"/>
    <x v="18"/>
    <s v="ACC-BOT-983"/>
    <n v="6.99"/>
    <n v="1"/>
    <x v="0"/>
    <n v="0"/>
    <s v="Apple Pay"/>
    <x v="1"/>
    <s v="FALL5"/>
    <n v="2.63"/>
    <n v="6.99"/>
    <n v="4.3600000000000003"/>
  </r>
  <r>
    <s v="PP-L3RNCFFJ"/>
    <x v="139"/>
    <x v="601"/>
    <d v="1899-12-30T12:14:24"/>
    <x v="2"/>
    <x v="0"/>
    <x v="0"/>
    <x v="5"/>
    <x v="1"/>
    <x v="8"/>
    <s v="BOU-LIL-420"/>
    <n v="33.11"/>
    <n v="3"/>
    <x v="3"/>
    <n v="0"/>
    <s v="Apple Pay "/>
    <x v="3"/>
    <s v="SUMMER15"/>
    <n v="16.809999999999999"/>
    <n v="84.430499999999995"/>
    <n v="41.57"/>
  </r>
  <r>
    <s v="PP-ADNZAXU9"/>
    <x v="239"/>
    <x v="1368"/>
    <d v="1899-12-30T10:57:00"/>
    <x v="0"/>
    <x v="0"/>
    <x v="0"/>
    <x v="2"/>
    <x v="1"/>
    <x v="8"/>
    <s v="BOU-LIL-856"/>
    <n v="32.11"/>
    <n v="5"/>
    <x v="4"/>
    <n v="6.13"/>
    <s v="Cash"/>
    <x v="3"/>
    <s v="VIP25"/>
    <n v="18.239999999999998"/>
    <n v="128.44000000000003"/>
    <n v="51.5"/>
  </r>
  <r>
    <s v="PP-8XQYVQ9W"/>
    <x v="268"/>
    <x v="1369"/>
    <d v="1899-12-30T20:47:00"/>
    <x v="0"/>
    <x v="0"/>
    <x v="0"/>
    <x v="4"/>
    <x v="0"/>
    <x v="0"/>
    <s v="JEW-BLO-409"/>
    <n v="16.63"/>
    <n v="2"/>
    <x v="0"/>
    <n v="4.16"/>
    <s v="PayPal"/>
    <x v="4"/>
    <s v="petalpulse"/>
    <n v="6.4"/>
    <n v="33.26"/>
    <n v="17.760000000000002"/>
  </r>
  <r>
    <s v="PP-SBMFB2GR"/>
    <x v="131"/>
    <x v="1370"/>
    <d v="1899-12-30T00:57:36"/>
    <x v="0"/>
    <x v="0"/>
    <x v="0"/>
    <x v="10"/>
    <x v="1"/>
    <x v="10"/>
    <s v="BOU-SUN-702"/>
    <n v="25.66"/>
    <n v="1"/>
    <x v="1"/>
    <n v="5.72"/>
    <s v="Apple Pay"/>
    <x v="2"/>
    <s v="No Promo"/>
    <n v="13.59"/>
    <n v="24.376999999999999"/>
    <n v="7.75"/>
  </r>
  <r>
    <s v="PP-DPX2XNRK"/>
    <x v="28"/>
    <x v="1371"/>
    <d v="1899-12-30T04:36:00"/>
    <x v="2"/>
    <x v="1"/>
    <x v="1"/>
    <x v="5"/>
    <x v="0"/>
    <x v="2"/>
    <s v="JEW-VIN-646"/>
    <n v="13.54"/>
    <n v="3"/>
    <x v="0"/>
    <n v="0"/>
    <s v="PayPal"/>
    <x v="0"/>
    <s v="petalpulse"/>
    <n v="4.95"/>
    <n v="40.619999999999997"/>
    <n v="25.77"/>
  </r>
  <r>
    <s v="PP-VED72PMH"/>
    <x v="48"/>
    <x v="1372"/>
    <d v="1899-12-30T10:19:12"/>
    <x v="3"/>
    <x v="0"/>
    <x v="0"/>
    <x v="8"/>
    <x v="2"/>
    <x v="14"/>
    <s v="APP-PEO-158"/>
    <n v="19.39"/>
    <n v="1"/>
    <x v="1"/>
    <n v="8.18"/>
    <s v="Card"/>
    <x v="0"/>
    <s v="FALL5"/>
    <n v="8.7100000000000009"/>
    <n v="18.420500000000001"/>
    <n v="4.83"/>
  </r>
  <r>
    <s v="PP-F1TQV0R0"/>
    <x v="273"/>
    <x v="252"/>
    <d v="1899-12-30T18:26:00"/>
    <x v="2"/>
    <x v="0"/>
    <x v="2"/>
    <x v="11"/>
    <x v="1"/>
    <x v="10"/>
    <s v="BOU-SUN-960"/>
    <n v="32.130000000000003"/>
    <n v="1"/>
    <x v="0"/>
    <n v="0"/>
    <s v="NA"/>
    <x v="1"/>
    <s v="SPRING10"/>
    <n v="18.079999999999998"/>
    <n v="32.130000000000003"/>
    <n v="14.05"/>
  </r>
  <r>
    <s v="PP-K3KJO30Z"/>
    <x v="235"/>
    <x v="1373"/>
    <d v="1899-12-30T10:04:48"/>
    <x v="3"/>
    <x v="1"/>
    <x v="1"/>
    <x v="6"/>
    <x v="3"/>
    <x v="20"/>
    <s v="ACC-FLO-878"/>
    <n v="15.47"/>
    <n v="1"/>
    <x v="2"/>
    <n v="9.39"/>
    <s v="Google Pay"/>
    <x v="1"/>
    <s v="B2G1"/>
    <n v="5.7"/>
    <n v="13.923"/>
    <n v="2.69"/>
  </r>
  <r>
    <s v="PP-E157SUC8"/>
    <x v="3"/>
    <x v="1374"/>
    <d v="1899-12-30T06:28:48"/>
    <x v="2"/>
    <x v="0"/>
    <x v="0"/>
    <x v="2"/>
    <x v="0"/>
    <x v="2"/>
    <s v="JEW-VIN-107"/>
    <n v="14.15"/>
    <n v="1"/>
    <x v="0"/>
    <n v="0"/>
    <s v="Card"/>
    <x v="2"/>
    <s v="FALL5"/>
    <n v="5.29"/>
    <n v="14.15"/>
    <n v="8.86"/>
  </r>
  <r>
    <s v="PP-LH5B10J5"/>
    <x v="236"/>
    <x v="1375"/>
    <d v="1899-12-30T09:21:36"/>
    <x v="2"/>
    <x v="1"/>
    <x v="1"/>
    <x v="5"/>
    <x v="0"/>
    <x v="11"/>
    <s v="JEW-PET-439"/>
    <n v="22.68"/>
    <n v="1"/>
    <x v="0"/>
    <n v="0"/>
    <s v="Cash"/>
    <x v="0"/>
    <s v="WINTER20"/>
    <n v="8.74"/>
    <n v="22.68"/>
    <n v="13.94"/>
  </r>
  <r>
    <s v="PP-16XAWELM"/>
    <x v="267"/>
    <x v="1376"/>
    <d v="1899-12-30T04:32:00"/>
    <x v="0"/>
    <x v="1"/>
    <x v="1"/>
    <x v="2"/>
    <x v="1"/>
    <x v="10"/>
    <s v="BOU-SUN-655"/>
    <n v="26.75"/>
    <n v="5"/>
    <x v="1"/>
    <n v="2.71"/>
    <s v="UPI"/>
    <x v="2"/>
    <s v="FALL5"/>
    <n v="12.42"/>
    <n v="127.0625"/>
    <n v="66.31"/>
  </r>
  <r>
    <s v="PP-4K9HTCBU"/>
    <x v="332"/>
    <x v="1377"/>
    <d v="1899-12-30T03:21:36"/>
    <x v="0"/>
    <x v="0"/>
    <x v="0"/>
    <x v="5"/>
    <x v="2"/>
    <x v="4"/>
    <s v="APP-DAH-520"/>
    <n v="21.73"/>
    <n v="1"/>
    <x v="0"/>
    <n v="7.83"/>
    <s v="Cash"/>
    <x v="1"/>
    <s v="petalpulse"/>
    <n v="8.3000000000000007"/>
    <n v="21.73"/>
    <n v="8.34"/>
  </r>
  <r>
    <s v="PP-NHQFL3JE"/>
    <x v="220"/>
    <x v="294"/>
    <d v="1899-12-30T06:39:00"/>
    <x v="2"/>
    <x v="0"/>
    <x v="0"/>
    <x v="10"/>
    <x v="0"/>
    <x v="0"/>
    <s v="JEW-BLO-736"/>
    <n v="17.55"/>
    <n v="4"/>
    <x v="3"/>
    <n v="0"/>
    <s v="PayPal"/>
    <x v="3"/>
    <s v="VIP25"/>
    <n v="6.58"/>
    <n v="59.67"/>
    <n v="37.299999999999997"/>
  </r>
  <r>
    <s v="PP-HVIA32DZ"/>
    <x v="39"/>
    <x v="1366"/>
    <d v="1899-12-30T15:25:00"/>
    <x v="0"/>
    <x v="0"/>
    <x v="0"/>
    <x v="4"/>
    <x v="3"/>
    <x v="9"/>
    <s v="ACC-FLO-243"/>
    <n v="8.31"/>
    <n v="2"/>
    <x v="0"/>
    <n v="3.31"/>
    <s v="Apple Pay"/>
    <x v="0"/>
    <s v="B2G1"/>
    <n v="3.47"/>
    <n v="16.62"/>
    <n v="7.53"/>
  </r>
  <r>
    <s v="PP-RDMKUNIF"/>
    <x v="357"/>
    <x v="3"/>
    <d v="1899-12-30T12:37:00"/>
    <x v="5"/>
    <x v="1"/>
    <x v="5"/>
    <x v="2"/>
    <x v="0"/>
    <x v="17"/>
    <s v="JEW-DAI-475"/>
    <n v="14.72"/>
    <n v="1"/>
    <x v="0"/>
    <n v="0"/>
    <s v="PayPal"/>
    <x v="1"/>
    <s v="B2G1"/>
    <n v="4.8"/>
    <n v="14.72"/>
    <n v="9.92"/>
  </r>
  <r>
    <s v="PP-X5672CA2"/>
    <x v="329"/>
    <x v="1316"/>
    <d v="1899-12-30T23:05:00"/>
    <x v="2"/>
    <x v="1"/>
    <x v="1"/>
    <x v="2"/>
    <x v="0"/>
    <x v="0"/>
    <s v="NA"/>
    <n v="16.809999999999999"/>
    <n v="2"/>
    <x v="1"/>
    <n v="0"/>
    <s v="Cash"/>
    <x v="3"/>
    <s v="WINTER20"/>
    <n v="6.03"/>
    <n v="31.938999999999997"/>
    <m/>
  </r>
  <r>
    <s v="PP-NK5PLOP7"/>
    <x v="29"/>
    <x v="1378"/>
    <d v="1899-12-30T19:02:00"/>
    <x v="0"/>
    <x v="0"/>
    <x v="0"/>
    <x v="4"/>
    <x v="2"/>
    <x v="5"/>
    <s v="APP-SUN-304"/>
    <n v="44.02"/>
    <n v="1"/>
    <x v="0"/>
    <n v="0"/>
    <s v="Cash"/>
    <x v="4"/>
    <s v="FALL5"/>
    <n v="19.75"/>
    <n v="44.02"/>
    <n v="23.02"/>
  </r>
  <r>
    <s v="PP-G3KAFXKU"/>
    <x v="277"/>
    <x v="1379"/>
    <d v="1899-12-30T10:53:00"/>
    <x v="2"/>
    <x v="1"/>
    <x v="1"/>
    <x v="2"/>
    <x v="1"/>
    <x v="1"/>
    <s v="BOU-ORC-998"/>
    <n v="64.98"/>
    <n v="1"/>
    <x v="0"/>
    <n v="0"/>
    <s v="Cash"/>
    <x v="0"/>
    <s v="No Promo"/>
    <n v="35.229999999999997"/>
    <n v="64.98"/>
    <n v="29.75"/>
  </r>
  <r>
    <s v="PP-KEV2AW6T"/>
    <x v="327"/>
    <x v="629"/>
    <d v="1899-12-30T02:09:36"/>
    <x v="0"/>
    <x v="1"/>
    <x v="1"/>
    <x v="5"/>
    <x v="2"/>
    <x v="4"/>
    <s v="APP-DAH-673"/>
    <n v="21.47"/>
    <n v="2"/>
    <x v="1"/>
    <n v="6.07"/>
    <s v="NA"/>
    <x v="2"/>
    <s v="FALL5"/>
    <n v="10.53"/>
    <n v="40.792999999999999"/>
    <n v="16.84"/>
  </r>
  <r>
    <s v="PP-4JLT0OTT"/>
    <x v="2"/>
    <x v="1380"/>
    <d v="1899-12-30T06:57:36"/>
    <x v="2"/>
    <x v="1"/>
    <x v="1"/>
    <x v="2"/>
    <x v="0"/>
    <x v="2"/>
    <s v="JEW-VIN-953"/>
    <n v="13.83"/>
    <n v="2"/>
    <x v="0"/>
    <n v="0"/>
    <s v="Google Pay"/>
    <x v="1"/>
    <s v="B2G1"/>
    <n v="4.8600000000000003"/>
    <n v="27.66"/>
    <n v="17.940000000000001"/>
  </r>
  <r>
    <s v="PP-CWVTIEC9"/>
    <x v="349"/>
    <x v="1381"/>
    <d v="1899-12-30T14:36:00"/>
    <x v="0"/>
    <x v="0"/>
    <x v="0"/>
    <x v="2"/>
    <x v="1"/>
    <x v="8"/>
    <s v="BOU-LIL-684"/>
    <n v="35.020000000000003"/>
    <n v="1"/>
    <x v="0"/>
    <n v="4.49"/>
    <s v="Card"/>
    <x v="0"/>
    <s v="VIP25"/>
    <n v="17.899999999999999"/>
    <n v="35.020000000000003"/>
    <n v="14.2"/>
  </r>
  <r>
    <s v="PP-ZQCDY19N"/>
    <x v="176"/>
    <x v="1382"/>
    <d v="1899-12-30T04:04:48"/>
    <x v="2"/>
    <x v="0"/>
    <x v="0"/>
    <x v="2"/>
    <x v="1"/>
    <x v="3"/>
    <s v="BOU-TUL-959"/>
    <n v="29.58"/>
    <n v="3"/>
    <x v="3"/>
    <n v="0"/>
    <s v="UPI"/>
    <x v="2"/>
    <s v="SUMMER15"/>
    <n v="14.3"/>
    <n v="75.428999999999988"/>
    <n v="38.96"/>
  </r>
  <r>
    <s v="PP-4HZTHJBF"/>
    <x v="23"/>
    <x v="1371"/>
    <d v="1899-12-30T04:36:00"/>
    <x v="2"/>
    <x v="0"/>
    <x v="0"/>
    <x v="4"/>
    <x v="0"/>
    <x v="11"/>
    <s v="JEW-PET-946"/>
    <n v="24.32"/>
    <n v="3"/>
    <x v="1"/>
    <n v="0"/>
    <s v="Card"/>
    <x v="2"/>
    <s v="FREESHIP"/>
    <n v="10.1"/>
    <n v="69.311999999999998"/>
    <n v="40.53"/>
  </r>
  <r>
    <s v="PP-D8XQ41WJ"/>
    <x v="31"/>
    <x v="1383"/>
    <d v="1899-12-30T21:16:00"/>
    <x v="0"/>
    <x v="1"/>
    <x v="1"/>
    <x v="2"/>
    <x v="2"/>
    <x v="15"/>
    <s v="APP-ROS-405"/>
    <n v="27.05"/>
    <n v="2"/>
    <x v="2"/>
    <n v="0"/>
    <s v="Card"/>
    <x v="3"/>
    <s v="FREESHIP"/>
    <n v="12.44"/>
    <n v="48.690000000000005"/>
    <n v="-1.25"/>
  </r>
  <r>
    <s v="PP-GJO3FYKF"/>
    <x v="235"/>
    <x v="301"/>
    <d v="1899-12-30T15:43:00"/>
    <x v="2"/>
    <x v="0"/>
    <x v="0"/>
    <x v="1"/>
    <x v="3"/>
    <x v="20"/>
    <s v="acc-flo-922"/>
    <n v="15.18"/>
    <n v="3"/>
    <x v="2"/>
    <n v="0"/>
    <s v="Cash"/>
    <x v="1"/>
    <s v="petalpulse"/>
    <n v="5.81"/>
    <n v="40.985999999999997"/>
    <n v="25.3"/>
  </r>
  <r>
    <s v="PP-P880LEMO"/>
    <x v="37"/>
    <x v="1384"/>
    <d v="1899-12-30T02:10:00"/>
    <x v="2"/>
    <x v="0"/>
    <x v="0"/>
    <x v="5"/>
    <x v="0"/>
    <x v="2"/>
    <s v="JEW-VIN-221"/>
    <n v="15.38"/>
    <n v="1"/>
    <x v="3"/>
    <n v="0"/>
    <s v="Cash"/>
    <x v="3"/>
    <s v="SUMMER15"/>
    <n v="6.1"/>
    <n v="13.073"/>
    <n v="7.89"/>
  </r>
  <r>
    <s v="PP-4VNXJPCK"/>
    <x v="60"/>
    <x v="495"/>
    <d v="1899-12-30T17:27:00"/>
    <x v="0"/>
    <x v="0"/>
    <x v="0"/>
    <x v="1"/>
    <x v="3"/>
    <x v="16"/>
    <s v="ACC-PRE-722"/>
    <n v="30.37"/>
    <n v="2"/>
    <x v="2"/>
    <n v="5.64"/>
    <s v="Card"/>
    <x v="2"/>
    <s v="SUMMER15"/>
    <n v="12.66"/>
    <n v="54.666000000000004"/>
    <n v="28.21"/>
  </r>
  <r>
    <s v="PP-CO040Q72"/>
    <x v="277"/>
    <x v="1385"/>
    <d v="1899-12-30T08:04:00"/>
    <x v="2"/>
    <x v="1"/>
    <x v="1"/>
    <x v="2"/>
    <x v="0"/>
    <x v="7"/>
    <s v="JEW-FLO-996"/>
    <n v="28.3"/>
    <n v="4"/>
    <x v="0"/>
    <n v="0"/>
    <s v="Google Pay"/>
    <x v="2"/>
    <s v="VIP25"/>
    <n v="11.02"/>
    <n v="113.2"/>
    <n v="58.75"/>
  </r>
  <r>
    <s v="PP-7NL8J31W"/>
    <x v="231"/>
    <x v="1386"/>
    <d v="1899-12-30T06:15:00"/>
    <x v="2"/>
    <x v="0"/>
    <x v="0"/>
    <x v="4"/>
    <x v="2"/>
    <x v="4"/>
    <s v="APP-DAH-133"/>
    <n v="19.579999999999998"/>
    <n v="4"/>
    <x v="1"/>
    <n v="0"/>
    <s v="Cash"/>
    <x v="1"/>
    <s v="SPRING10"/>
    <n v="9.52"/>
    <n v="74.403999999999996"/>
    <n v="38.229999999999997"/>
  </r>
  <r>
    <s v="PP-0T8O977E"/>
    <x v="305"/>
    <x v="810"/>
    <d v="1899-12-30T12:03:00"/>
    <x v="0"/>
    <x v="1"/>
    <x v="1"/>
    <x v="5"/>
    <x v="3"/>
    <x v="20"/>
    <s v="ACC-FLO-876"/>
    <n v="12.91"/>
    <n v="2"/>
    <x v="1"/>
    <n v="0"/>
    <s v="Card"/>
    <x v="1"/>
    <s v="FREESHIP"/>
    <n v="5.53"/>
    <n v="24.529"/>
    <n v="14.02"/>
  </r>
  <r>
    <s v="PP-N3MO76U1"/>
    <x v="85"/>
    <x v="743"/>
    <d v="1899-12-30T22:38:00"/>
    <x v="2"/>
    <x v="1"/>
    <x v="1"/>
    <x v="5"/>
    <x v="0"/>
    <x v="17"/>
    <s v="JEW-DAI-129"/>
    <n v="15.09"/>
    <n v="3"/>
    <x v="0"/>
    <n v="0"/>
    <s v="Cash"/>
    <x v="3"/>
    <s v="petalpulse"/>
    <m/>
    <n v="45.269999999999996"/>
    <n v="27.3"/>
  </r>
  <r>
    <s v="PP-AZSOLA7A"/>
    <x v="340"/>
    <x v="1387"/>
    <d v="1899-12-30T07:26:24"/>
    <x v="0"/>
    <x v="1"/>
    <x v="1"/>
    <x v="1"/>
    <x v="1"/>
    <x v="8"/>
    <s v="BOU-LIL-309"/>
    <n v="39.25"/>
    <n v="1"/>
    <x v="4"/>
    <n v="7.51"/>
    <s v="UPI"/>
    <x v="3"/>
    <s v="VIP25"/>
    <n v="18.32"/>
    <n v="31.400000000000002"/>
    <n v="11.86"/>
  </r>
  <r>
    <s v="PP-CXHAHO8N"/>
    <x v="319"/>
    <x v="986"/>
    <d v="1899-12-30T08:52:48"/>
    <x v="2"/>
    <x v="0"/>
    <x v="0"/>
    <x v="1"/>
    <x v="2"/>
    <x v="14"/>
    <s v="APP-PEO-316"/>
    <n v="17.71"/>
    <n v="1"/>
    <x v="3"/>
    <n v="0"/>
    <s v="PayPal"/>
    <x v="3"/>
    <s v="SUMMER15"/>
    <n v="7.94"/>
    <n v="15.0535"/>
    <n v="8.3000000000000007"/>
  </r>
  <r>
    <s v="PP-5L9MO1SD"/>
    <x v="51"/>
    <x v="1388"/>
    <d v="1899-12-30T03:17:00"/>
    <x v="0"/>
    <x v="1"/>
    <x v="1"/>
    <x v="4"/>
    <x v="3"/>
    <x v="12"/>
    <s v="ACC-PET-404"/>
    <n v="10.08"/>
    <n v="2"/>
    <x v="1"/>
    <n v="6.07"/>
    <s v="Apple Pay"/>
    <x v="3"/>
    <s v="WINTER20"/>
    <n v="3.83"/>
    <n v="19.151999999999997"/>
    <n v="7.93"/>
  </r>
  <r>
    <s v="PP-BSV55PSQ"/>
    <x v="88"/>
    <x v="926"/>
    <d v="1899-12-30T13:55:00"/>
    <x v="0"/>
    <x v="1"/>
    <x v="1"/>
    <x v="5"/>
    <x v="0"/>
    <x v="17"/>
    <s v="JEW-DAI-425"/>
    <n v="15.16"/>
    <n v="2"/>
    <x v="2"/>
    <n v="5.59"/>
    <s v="Card"/>
    <x v="1"/>
    <s v="petalpulse"/>
    <n v="5.74"/>
    <n v="27.288"/>
    <n v="13.32"/>
  </r>
  <r>
    <s v="PP-Z686WYEF"/>
    <x v="233"/>
    <x v="1389"/>
    <d v="1899-12-30T13:12:00"/>
    <x v="0"/>
    <x v="0"/>
    <x v="0"/>
    <x v="1"/>
    <x v="0"/>
    <x v="7"/>
    <s v="JEW-FLO-875"/>
    <n v="28.38"/>
    <n v="2"/>
    <x v="0"/>
    <n v="6.79"/>
    <s v="PayPal"/>
    <x v="1"/>
    <s v="petalpulse"/>
    <n v="9.34"/>
    <n v="56.76"/>
    <n v="33.67"/>
  </r>
  <r>
    <s v="PP-5A0F89JC"/>
    <x v="295"/>
    <x v="1390"/>
    <d v="1899-12-30T08:59:00"/>
    <x v="0"/>
    <x v="1"/>
    <x v="1"/>
    <x v="2"/>
    <x v="3"/>
    <x v="12"/>
    <s v="acc-pet-161"/>
    <n v="9.9499999999999993"/>
    <n v="1"/>
    <x v="2"/>
    <n v="6.74"/>
    <s v="Card"/>
    <x v="0"/>
    <s v="WINTER20"/>
    <n v="4.1100000000000003"/>
    <n v="8.9550000000000001"/>
    <n v="0.87"/>
  </r>
  <r>
    <s v="PP-NHG2KLTY"/>
    <x v="272"/>
    <x v="1391"/>
    <d v="1899-12-30T01:26:24"/>
    <x v="2"/>
    <x v="1"/>
    <x v="1"/>
    <x v="6"/>
    <x v="3"/>
    <x v="12"/>
    <s v="ACC-PET-657"/>
    <n v="11.64"/>
    <n v="2"/>
    <x v="2"/>
    <n v="0"/>
    <s v="Card "/>
    <x v="2"/>
    <s v="No Promo"/>
    <n v="4.5599999999999996"/>
    <n v="20.952000000000002"/>
    <n v="12.74"/>
  </r>
  <r>
    <s v="PP-DI3P57W8"/>
    <x v="338"/>
    <x v="1392"/>
    <d v="1899-12-30T20:39:00"/>
    <x v="2"/>
    <x v="1"/>
    <x v="5"/>
    <x v="1"/>
    <x v="3"/>
    <x v="20"/>
    <s v="ACC-FLO-639"/>
    <n v="13.37"/>
    <n v="2"/>
    <x v="2"/>
    <n v="0"/>
    <s v="Cash"/>
    <x v="1"/>
    <s v="FALL5"/>
    <n v="5.27"/>
    <n v="24.065999999999999"/>
    <n v="14.58"/>
  </r>
  <r>
    <s v="PP-ZT5DMCEV"/>
    <x v="361"/>
    <x v="1393"/>
    <d v="1899-12-30T00:42:00"/>
    <x v="2"/>
    <x v="1"/>
    <x v="1"/>
    <x v="4"/>
    <x v="0"/>
    <x v="0"/>
    <s v="JEW-BLO-416"/>
    <n v="18.149999999999999"/>
    <n v="3"/>
    <x v="2"/>
    <n v="0"/>
    <s v="Cash"/>
    <x v="1"/>
    <s v="VIP25"/>
    <n v="6.5"/>
    <n v="49.004999999999995"/>
    <n v="31.45"/>
  </r>
  <r>
    <s v="PP-9LZ57V4N"/>
    <x v="96"/>
    <x v="1394"/>
    <d v="1899-12-30T11:45:36"/>
    <x v="2"/>
    <x v="0"/>
    <x v="0"/>
    <x v="5"/>
    <x v="0"/>
    <x v="11"/>
    <s v="JEW-PET-643"/>
    <n v="23.99"/>
    <n v="1"/>
    <x v="2"/>
    <n v="0"/>
    <s v="Apple Pay"/>
    <x v="2"/>
    <s v="SPRING10"/>
    <n v="8.7100000000000009"/>
    <n v="21.590999999999998"/>
    <m/>
  </r>
  <r>
    <s v="PP-83BTGPXS"/>
    <x v="225"/>
    <x v="69"/>
    <d v="1899-12-30T22:32:00"/>
    <x v="0"/>
    <x v="0"/>
    <x v="0"/>
    <x v="4"/>
    <x v="1"/>
    <x v="6"/>
    <s v="BOU-ROS-399"/>
    <n v="36.049999999999997"/>
    <n v="2"/>
    <x v="2"/>
    <n v="7.06"/>
    <s v="Cash"/>
    <x v="3"/>
    <s v="SPRING10"/>
    <n v="19.54"/>
    <n v="64.89"/>
    <n v="25.13"/>
  </r>
  <r>
    <s v="PP-1B4QSX88"/>
    <x v="12"/>
    <x v="1395"/>
    <d v="1899-12-30T06:57:36"/>
    <x v="5"/>
    <x v="1"/>
    <x v="1"/>
    <x v="5"/>
    <x v="0"/>
    <x v="2"/>
    <s v="JEW-VIN-715"/>
    <n v="13.3"/>
    <n v="1"/>
    <x v="4"/>
    <n v="0"/>
    <s v="Cash"/>
    <x v="3"/>
    <s v="FREESHIP"/>
    <n v="5.1100000000000003"/>
    <n v="10.64"/>
    <n v="6.55"/>
  </r>
  <r>
    <s v="PP-KBXSPVJN"/>
    <x v="256"/>
    <x v="1396"/>
    <d v="1899-12-30T19:44:00"/>
    <x v="0"/>
    <x v="0"/>
    <x v="0"/>
    <x v="2"/>
    <x v="3"/>
    <x v="18"/>
    <s v="ACC-BOT-958"/>
    <n v="6.68"/>
    <n v="1"/>
    <x v="3"/>
    <n v="4.8499999999999996"/>
    <s v="UPI "/>
    <x v="3"/>
    <s v="SPRING10"/>
    <n v="2.92"/>
    <n v="5.6779999999999999"/>
    <n v="0.04"/>
  </r>
  <r>
    <s v="PP-TPFMUB0O"/>
    <x v="179"/>
    <x v="514"/>
    <d v="1899-12-30T03:48:00"/>
    <x v="2"/>
    <x v="0"/>
    <x v="0"/>
    <x v="2"/>
    <x v="1"/>
    <x v="8"/>
    <s v="BOU-LIL-123"/>
    <n v="30.94"/>
    <n v="3"/>
    <x v="0"/>
    <n v="0"/>
    <s v="Cash"/>
    <x v="0"/>
    <s v="VIP25"/>
    <n v="15.41"/>
    <n v="92.820000000000007"/>
    <n v="46.59"/>
  </r>
  <r>
    <s v="PP-UJIKQ3S4"/>
    <x v="4"/>
    <x v="1217"/>
    <d v="1899-12-30T15:04:00"/>
    <x v="0"/>
    <x v="0"/>
    <x v="0"/>
    <x v="1"/>
    <x v="1"/>
    <x v="10"/>
    <s v="BOU-SUN-236"/>
    <n v="25.33"/>
    <n v="3"/>
    <x v="0"/>
    <n v="3.94"/>
    <s v="Card"/>
    <x v="3"/>
    <s v="petalpulse"/>
    <n v="12.15"/>
    <n v="75.989999999999995"/>
    <n v="36.979999999999997"/>
  </r>
  <r>
    <s v="PP-A7D2RA3F"/>
    <x v="125"/>
    <x v="1397"/>
    <d v="1899-12-30T00:04:00"/>
    <x v="2"/>
    <x v="1"/>
    <x v="1"/>
    <x v="2"/>
    <x v="3"/>
    <x v="12"/>
    <s v="ACC-PET-173"/>
    <n v="10.46"/>
    <n v="3"/>
    <x v="3"/>
    <n v="0"/>
    <s v="Card"/>
    <x v="2"/>
    <s v="FREESHIP"/>
    <n v="4.3099999999999996"/>
    <n v="26.673000000000002"/>
    <n v="15.68"/>
  </r>
  <r>
    <s v="PP-Y3VW8ZX8"/>
    <x v="287"/>
    <x v="875"/>
    <d v="1899-12-30T03:21:36"/>
    <x v="2"/>
    <x v="1"/>
    <x v="1"/>
    <x v="1"/>
    <x v="2"/>
    <x v="4"/>
    <s v="APP-DAH-205"/>
    <n v="21.85"/>
    <n v="1"/>
    <x v="4"/>
    <n v="0"/>
    <s v="Card"/>
    <x v="1"/>
    <s v="SUMMER15"/>
    <n v="9.6999999999999993"/>
    <n v="17.48"/>
    <n v="9.7200000000000006"/>
  </r>
  <r>
    <s v="PP-CZOA0RSS"/>
    <x v="92"/>
    <x v="419"/>
    <d v="1899-12-30T01:40:48"/>
    <x v="2"/>
    <x v="1"/>
    <x v="1"/>
    <x v="4"/>
    <x v="1"/>
    <x v="6"/>
    <s v="BOU-ROS-949"/>
    <n v="42.48"/>
    <n v="3"/>
    <x v="1"/>
    <n v="0"/>
    <s v="Cash"/>
    <x v="2"/>
    <s v="petalpulse"/>
    <n v="23.4"/>
    <n v="121.068"/>
    <n v="54.38"/>
  </r>
  <r>
    <s v="PP-T033NVJA"/>
    <x v="337"/>
    <x v="1398"/>
    <d v="1899-12-30T06:43:12"/>
    <x v="2"/>
    <x v="0"/>
    <x v="0"/>
    <x v="1"/>
    <x v="1"/>
    <x v="10"/>
    <s v="BOU-SUN-578"/>
    <n v="29.68"/>
    <n v="5"/>
    <x v="0"/>
    <n v="0"/>
    <s v="Google Pay"/>
    <x v="1"/>
    <s v="WINTER20"/>
    <n v="15.82"/>
    <n v="148.4"/>
    <n v="69.3"/>
  </r>
  <r>
    <s v="PP-B0L02VDO"/>
    <x v="96"/>
    <x v="885"/>
    <d v="1899-12-30T10:56:00"/>
    <x v="2"/>
    <x v="0"/>
    <x v="0"/>
    <x v="2"/>
    <x v="2"/>
    <x v="13"/>
    <s v="APP-LAV-704"/>
    <n v="24.61"/>
    <n v="3"/>
    <x v="2"/>
    <n v="0"/>
    <s v="NA"/>
    <x v="2"/>
    <s v="B2G1"/>
    <n v="11.74"/>
    <n v="66.447000000000003"/>
    <n v="34.75"/>
  </r>
  <r>
    <s v="PP-09ATUYMI"/>
    <x v="329"/>
    <x v="766"/>
    <d v="1899-12-30T19:14:00"/>
    <x v="2"/>
    <x v="1"/>
    <x v="1"/>
    <x v="2"/>
    <x v="1"/>
    <x v="6"/>
    <s v="BOU-ROS-334"/>
    <n v="36.729999999999997"/>
    <n v="4"/>
    <x v="2"/>
    <n v="0"/>
    <s v="PayPal"/>
    <x v="3"/>
    <s v="SUMMER15"/>
    <n v="19.07"/>
    <n v="132.22799999999998"/>
    <n v="63.58"/>
  </r>
  <r>
    <s v="PP-RCL44DXV"/>
    <x v="190"/>
    <x v="1399"/>
    <d v="1899-12-30T06:00:00"/>
    <x v="2"/>
    <x v="0"/>
    <x v="0"/>
    <x v="2"/>
    <x v="1"/>
    <x v="3"/>
    <s v="BOU-TUL-950"/>
    <n v="30.52"/>
    <n v="7"/>
    <x v="2"/>
    <n v="0"/>
    <s v="Card"/>
    <x v="2"/>
    <s v="VIP25"/>
    <n v="17.12"/>
    <n v="192.27599999999998"/>
    <n v="84.42"/>
  </r>
  <r>
    <s v="PP-OTKVTKAL"/>
    <x v="62"/>
    <x v="1400"/>
    <d v="1899-12-30T14:13:00"/>
    <x v="2"/>
    <x v="0"/>
    <x v="0"/>
    <x v="4"/>
    <x v="0"/>
    <x v="2"/>
    <s v="JEW-VIN-693"/>
    <n v="13.68"/>
    <n v="2"/>
    <x v="3"/>
    <n v="0"/>
    <s v="UPI"/>
    <x v="1"/>
    <s v="No Promo"/>
    <n v="5.26"/>
    <n v="23.256"/>
    <n v="14.31"/>
  </r>
  <r>
    <s v="PP-CEIM03VI"/>
    <x v="262"/>
    <x v="1401"/>
    <d v="1899-12-30T14:22:00"/>
    <x v="0"/>
    <x v="0"/>
    <x v="0"/>
    <x v="1"/>
    <x v="1"/>
    <x v="6"/>
    <s v="BOU-ROS-414"/>
    <n v="40.54"/>
    <n v="1"/>
    <x v="2"/>
    <n v="3.48"/>
    <s v="PayPal"/>
    <x v="0"/>
    <s v="SPRING10"/>
    <n v="22.46"/>
    <n v="36.485999999999997"/>
    <n v="14.01"/>
  </r>
  <r>
    <s v="PP-PO30CPGG"/>
    <x v="178"/>
    <x v="1402"/>
    <d v="1899-12-30T02:09:36"/>
    <x v="0"/>
    <x v="0"/>
    <x v="0"/>
    <x v="4"/>
    <x v="3"/>
    <x v="12"/>
    <s v="ACC-PET-288"/>
    <n v="10.55"/>
    <n v="2"/>
    <x v="2"/>
    <n v="5.96"/>
    <s v="Google Pay"/>
    <x v="0"/>
    <s v="FALL5"/>
    <n v="4.4000000000000004"/>
    <n v="18.990000000000002"/>
    <n v="7.2"/>
  </r>
  <r>
    <s v="PP-FE623CUB"/>
    <x v="177"/>
    <x v="741"/>
    <d v="1899-12-30T13:23:00"/>
    <x v="0"/>
    <x v="1"/>
    <x v="1"/>
    <x v="4"/>
    <x v="1"/>
    <x v="3"/>
    <s v="BOU-TUL-526"/>
    <n v="37.28"/>
    <n v="3"/>
    <x v="1"/>
    <n v="5.48"/>
    <s v="Card"/>
    <x v="1"/>
    <s v="B2G1"/>
    <n v="18.91"/>
    <n v="106.248"/>
    <n v="48.79"/>
  </r>
  <r>
    <s v="PP-DQ6OFPX0"/>
    <x v="129"/>
    <x v="1403"/>
    <d v="1899-12-30T06:00:00"/>
    <x v="0"/>
    <x v="1"/>
    <x v="1"/>
    <x v="1"/>
    <x v="2"/>
    <x v="4"/>
    <s v="APP-DAH-428"/>
    <n v="21.97"/>
    <n v="1"/>
    <x v="0"/>
    <n v="6.77"/>
    <s v="Cash"/>
    <x v="3"/>
    <s v="SPRING10"/>
    <n v="9.48"/>
    <n v="21.97"/>
    <n v="8.09"/>
  </r>
  <r>
    <s v="PP-KYA2I37F"/>
    <x v="251"/>
    <x v="1404"/>
    <d v="1899-12-30T23:18:00"/>
    <x v="0"/>
    <x v="2"/>
    <x v="3"/>
    <x v="4"/>
    <x v="2"/>
    <x v="4"/>
    <s v="APP-DAH-256"/>
    <n v="19.87"/>
    <n v="2"/>
    <x v="1"/>
    <n v="8.8800000000000008"/>
    <s v="UPI"/>
    <x v="2"/>
    <s v="WINTER20"/>
    <n v="8.5"/>
    <n v="37.753"/>
    <n v="15.83"/>
  </r>
  <r>
    <s v="PP-N4FS71V0"/>
    <x v="61"/>
    <x v="1405"/>
    <d v="1899-12-30T07:12:00"/>
    <x v="0"/>
    <x v="1"/>
    <x v="1"/>
    <x v="1"/>
    <x v="2"/>
    <x v="15"/>
    <s v="APP-ROS-865"/>
    <n v="27.6"/>
    <n v="1"/>
    <x v="4"/>
    <n v="8.44"/>
    <s v="Card"/>
    <x v="0"/>
    <s v="B2G1"/>
    <n v="12.97"/>
    <n v="22.080000000000002"/>
    <n v="6.22"/>
  </r>
  <r>
    <s v="PP-JAWUHJ1L"/>
    <x v="358"/>
    <x v="438"/>
    <d v="1899-12-30T23:37:00"/>
    <x v="2"/>
    <x v="0"/>
    <x v="0"/>
    <x v="4"/>
    <x v="0"/>
    <x v="17"/>
    <s v="JEW-DAI-627"/>
    <n v="16.329999999999998"/>
    <n v="1"/>
    <x v="3"/>
    <n v="0"/>
    <s v="Cash"/>
    <x v="2"/>
    <s v="B2G1"/>
    <n v="6.48"/>
    <n v="13.880499999999998"/>
    <n v="8.3699999999999992"/>
  </r>
  <r>
    <s v="PP-SSSL7YLW"/>
    <x v="8"/>
    <x v="54"/>
    <d v="1899-12-30T05:02:24"/>
    <x v="0"/>
    <x v="0"/>
    <x v="0"/>
    <x v="7"/>
    <x v="1"/>
    <x v="3"/>
    <s v="BOU-TUL-706"/>
    <n v="33.46"/>
    <n v="4"/>
    <x v="2"/>
    <n v="8.23"/>
    <s v="Card"/>
    <x v="1"/>
    <s v="SPRING10"/>
    <n v="17.53"/>
    <n v="120.456"/>
    <n v="52"/>
  </r>
  <r>
    <s v="PP-020ZTX6P"/>
    <x v="160"/>
    <x v="1406"/>
    <d v="1899-12-30T22:23:00"/>
    <x v="2"/>
    <x v="1"/>
    <x v="1"/>
    <x v="4"/>
    <x v="0"/>
    <x v="2"/>
    <s v="JEW-VIN-445"/>
    <n v="13.63"/>
    <n v="2"/>
    <x v="1"/>
    <n v="0"/>
    <s v=" Cash "/>
    <x v="1"/>
    <s v="SUMMER15"/>
    <n v="4.8600000000000003"/>
    <n v="25.897000000000002"/>
    <n v="16.66"/>
  </r>
  <r>
    <s v="PP-MRECDHZV"/>
    <x v="71"/>
    <x v="1407"/>
    <d v="1899-12-30T06:57:00"/>
    <x v="0"/>
    <x v="0"/>
    <x v="0"/>
    <x v="1"/>
    <x v="2"/>
    <x v="15"/>
    <s v="APP-ROS-318"/>
    <n v="27.11"/>
    <n v="3"/>
    <x v="3"/>
    <n v="4.7699999999999996"/>
    <s v="NA"/>
    <x v="1"/>
    <s v="FALL5"/>
    <n v="13.33"/>
    <n v="69.130499999999998"/>
    <n v="32.04"/>
  </r>
  <r>
    <s v="PP-SEE3BS3X"/>
    <x v="109"/>
    <x v="1408"/>
    <d v="1899-12-30T01:12:00"/>
    <x v="0"/>
    <x v="1"/>
    <x v="1"/>
    <x v="5"/>
    <x v="3"/>
    <x v="9"/>
    <s v="ACC-FLO-882"/>
    <n v="8.59"/>
    <n v="1"/>
    <x v="4"/>
    <n v="5.48"/>
    <s v="Card"/>
    <x v="2"/>
    <s v="No Promo"/>
    <n v="3.09"/>
    <n v="6.8719999999999999"/>
    <n v="0.84"/>
  </r>
  <r>
    <s v="PP-ON2FWCZW"/>
    <x v="108"/>
    <x v="1409"/>
    <d v="1899-12-30T11:36:00"/>
    <x v="0"/>
    <x v="0"/>
    <x v="0"/>
    <x v="5"/>
    <x v="1"/>
    <x v="10"/>
    <s v="BOU-SUN-712"/>
    <n v="27.17"/>
    <n v="1"/>
    <x v="4"/>
    <n v="4.96"/>
    <s v="Cash"/>
    <x v="1"/>
    <s v="WINTER20"/>
    <n v="13.51"/>
    <n v="21.736000000000004"/>
    <n v="7.7"/>
  </r>
  <r>
    <s v="PP-64LH6Z2T"/>
    <x v="49"/>
    <x v="1410"/>
    <d v="1899-12-30T06:28:48"/>
    <x v="2"/>
    <x v="1"/>
    <x v="1"/>
    <x v="2"/>
    <x v="3"/>
    <x v="16"/>
    <s v="ACC-PRE-374"/>
    <n v="28.73"/>
    <n v="5"/>
    <x v="0"/>
    <n v="0"/>
    <s v="Google Pay"/>
    <x v="1"/>
    <s v="SPRING10"/>
    <n v="11.08"/>
    <n v="143.65"/>
    <n v="88.25"/>
  </r>
  <r>
    <s v="PP-039XDNYV"/>
    <x v="221"/>
    <x v="1374"/>
    <d v="1899-12-30T06:28:48"/>
    <x v="0"/>
    <x v="1"/>
    <x v="1"/>
    <x v="2"/>
    <x v="2"/>
    <x v="15"/>
    <s v="APP-ROS-377"/>
    <n v="26.59"/>
    <n v="1"/>
    <x v="1"/>
    <n v="9.74"/>
    <s v="Card"/>
    <x v="2"/>
    <s v="VIP25"/>
    <n v="12.25"/>
    <n v="25.2605"/>
    <n v="7.29"/>
  </r>
  <r>
    <s v="PP-CRTLYR9O"/>
    <x v="110"/>
    <x v="1411"/>
    <d v="1899-12-30T05:39:00"/>
    <x v="0"/>
    <x v="1"/>
    <x v="1"/>
    <x v="5"/>
    <x v="1"/>
    <x v="10"/>
    <s v="BOU-SUN-644"/>
    <n v="24.18"/>
    <n v="3"/>
    <x v="1"/>
    <n v="3.51"/>
    <s v="Google Pay"/>
    <x v="3"/>
    <s v="B2G1"/>
    <n v="10.99"/>
    <n v="68.912999999999982"/>
    <n v="35.31"/>
  </r>
  <r>
    <s v="PP-4ED2VSNF"/>
    <x v="129"/>
    <x v="1412"/>
    <d v="1899-12-30T05:16:48"/>
    <x v="2"/>
    <x v="1"/>
    <x v="1"/>
    <x v="1"/>
    <x v="2"/>
    <x v="15"/>
    <s v="APP-ROS-963"/>
    <n v="26.02"/>
    <n v="1"/>
    <x v="2"/>
    <n v="0"/>
    <s v="Google Pay"/>
    <x v="3"/>
    <s v="VIP25"/>
    <n v="10.029999999999999"/>
    <n v="23.417999999999999"/>
    <n v="14.39"/>
  </r>
  <r>
    <s v="PP-ROLVM6H1"/>
    <x v="120"/>
    <x v="1413"/>
    <d v="1899-12-30T11:59:00"/>
    <x v="2"/>
    <x v="1"/>
    <x v="1"/>
    <x v="4"/>
    <x v="2"/>
    <x v="14"/>
    <s v="APP-PEO-193"/>
    <n v="17.57"/>
    <n v="1"/>
    <x v="0"/>
    <n v="0"/>
    <s v="Card"/>
    <x v="0"/>
    <s v="No Promo"/>
    <n v="8.11"/>
    <n v="17.57"/>
    <n v="8.51"/>
  </r>
  <r>
    <s v="PP-71GL35SJ"/>
    <x v="295"/>
    <x v="1414"/>
    <d v="1899-12-30T03:50:24"/>
    <x v="2"/>
    <x v="0"/>
    <x v="0"/>
    <x v="2"/>
    <x v="0"/>
    <x v="2"/>
    <s v="JEW-VIN-359"/>
    <n v="15.18"/>
    <n v="4"/>
    <x v="2"/>
    <n v="0"/>
    <s v="Apple Pay"/>
    <x v="1"/>
    <s v="B2G1"/>
    <n v="5.86"/>
    <n v="54.648000000000003"/>
    <n v="33.549999999999997"/>
  </r>
  <r>
    <s v="PP-E5NW8R3M"/>
    <x v="294"/>
    <x v="1049"/>
    <d v="1899-12-30T23:46:00"/>
    <x v="0"/>
    <x v="1"/>
    <x v="5"/>
    <x v="2"/>
    <x v="4"/>
    <x v="5"/>
    <s v="APP-SUN-830"/>
    <n v="43.21"/>
    <n v="1"/>
    <x v="1"/>
    <n v="4.59"/>
    <s v="PayPal"/>
    <x v="1"/>
    <s v="No Promo"/>
    <n v="17.32"/>
    <n v="41.049500000000002"/>
    <n v="21.61"/>
  </r>
  <r>
    <s v="PP-3UN1MFYI"/>
    <x v="128"/>
    <x v="846"/>
    <d v="1899-12-30T09:31:00"/>
    <x v="0"/>
    <x v="0"/>
    <x v="0"/>
    <x v="2"/>
    <x v="0"/>
    <x v="2"/>
    <s v="JEW-VIN-670"/>
    <n v="13.61"/>
    <n v="2"/>
    <x v="1"/>
    <n v="6.03"/>
    <s v="Google Pay"/>
    <x v="3"/>
    <s v="B2G1"/>
    <n v="5.25"/>
    <n v="25.858999999999998"/>
    <n v="11.96"/>
  </r>
  <r>
    <s v="PP-HUO8PVZH"/>
    <x v="27"/>
    <x v="486"/>
    <d v="1899-12-30T09:07:12"/>
    <x v="0"/>
    <x v="0"/>
    <x v="0"/>
    <x v="5"/>
    <x v="3"/>
    <x v="18"/>
    <s v="ACC-BOT-649"/>
    <n v="7.51"/>
    <n v="2"/>
    <x v="2"/>
    <n v="2.85"/>
    <s v="Card"/>
    <x v="0"/>
    <s v="FALL5"/>
    <n v="3.07"/>
    <n v="13.518000000000001"/>
    <n v="6.14"/>
  </r>
  <r>
    <s v="PP-3RBXK5BX"/>
    <x v="319"/>
    <x v="1415"/>
    <d v="1899-12-30T11:27:00"/>
    <x v="0"/>
    <x v="1"/>
    <x v="1"/>
    <x v="1"/>
    <x v="1"/>
    <x v="10"/>
    <s v="BOU-SUN-137"/>
    <n v="29.67"/>
    <n v="1"/>
    <x v="1"/>
    <n v="6.34"/>
    <s v="UPI"/>
    <x v="2"/>
    <s v="FALL5"/>
    <n v="15.53"/>
    <n v="28.186499999999999"/>
    <n v="9.31"/>
  </r>
  <r>
    <s v="PP-K2CM20UH"/>
    <x v="180"/>
    <x v="1416"/>
    <d v="1899-12-30T07:40:48"/>
    <x v="0"/>
    <x v="1"/>
    <x v="1"/>
    <x v="2"/>
    <x v="1"/>
    <x v="8"/>
    <s v="BOU-LIL-718"/>
    <n v="35.9"/>
    <n v="2"/>
    <x v="2"/>
    <n v="3.51"/>
    <s v="Google Pay"/>
    <x v="1"/>
    <s v="FALL5"/>
    <m/>
    <n v="64.62"/>
    <n v="30.78"/>
  </r>
  <r>
    <s v="PP-7DA0BSCO"/>
    <x v="76"/>
    <x v="1417"/>
    <d v="1899-12-30T19:18:00"/>
    <x v="0"/>
    <x v="1"/>
    <x v="1"/>
    <x v="2"/>
    <x v="3"/>
    <x v="9"/>
    <s v="ACC-FLO-987"/>
    <n v="9.17"/>
    <n v="1"/>
    <x v="1"/>
    <n v="5.15"/>
    <s v="PayPal"/>
    <x v="2"/>
    <s v="SPRING10"/>
    <n v="3.57"/>
    <n v="8.7114999999999991"/>
    <n v="1.97"/>
  </r>
  <r>
    <s v="PP-KEQZLQUB"/>
    <x v="192"/>
    <x v="1418"/>
    <d v="1899-12-30T06:57:36"/>
    <x v="0"/>
    <x v="0"/>
    <x v="0"/>
    <x v="4"/>
    <x v="3"/>
    <x v="9"/>
    <s v="ACC-FLO-882"/>
    <n v="9.41"/>
    <n v="3"/>
    <x v="2"/>
    <n v="4.17"/>
    <s v="Card"/>
    <x v="2"/>
    <s v="VIP25"/>
    <n v="3.71"/>
    <n v="25.407"/>
    <n v="12.68"/>
  </r>
  <r>
    <s v="PP-RPUE4EAA"/>
    <x v="10"/>
    <x v="1419"/>
    <d v="1899-12-30T02:52:00"/>
    <x v="7"/>
    <x v="1"/>
    <x v="1"/>
    <x v="2"/>
    <x v="2"/>
    <x v="14"/>
    <s v="APP-PEO-368"/>
    <n v="16.940000000000001"/>
    <n v="2"/>
    <x v="0"/>
    <n v="0"/>
    <s v="Apple Pay"/>
    <x v="3"/>
    <s v="FALL5"/>
    <n v="8.3699999999999992"/>
    <n v="33.880000000000003"/>
    <n v="17.14"/>
  </r>
  <r>
    <s v="PP-XEZG2EPB"/>
    <x v="177"/>
    <x v="1420"/>
    <d v="1899-12-30T17:45:00"/>
    <x v="0"/>
    <x v="0"/>
    <x v="0"/>
    <x v="3"/>
    <x v="3"/>
    <x v="9"/>
    <s v="ACC-FLO-898"/>
    <n v="8.34"/>
    <n v="1"/>
    <x v="4"/>
    <n v="2.6"/>
    <s v="Card"/>
    <x v="0"/>
    <s v="WINTER20"/>
    <n v="3.37"/>
    <n v="6.6720000000000006"/>
    <n v="2.29"/>
  </r>
  <r>
    <s v="PP-WKYPSH4L"/>
    <x v="120"/>
    <x v="421"/>
    <d v="1899-12-30T13:29:00"/>
    <x v="2"/>
    <x v="1"/>
    <x v="1"/>
    <x v="4"/>
    <x v="1"/>
    <x v="8"/>
    <s v="BOU-LIL-741"/>
    <n v="37.07"/>
    <n v="1"/>
    <x v="0"/>
    <n v="0"/>
    <s v="Cash"/>
    <x v="0"/>
    <s v="SUMMER15"/>
    <n v="19.27"/>
    <n v="37.07"/>
    <n v="17.8"/>
  </r>
  <r>
    <s v="PP-4OSQNL9Y"/>
    <x v="117"/>
    <x v="1421"/>
    <d v="1899-12-30T04:04:48"/>
    <x v="3"/>
    <x v="0"/>
    <x v="2"/>
    <x v="1"/>
    <x v="0"/>
    <x v="2"/>
    <s v="JEW-VIN-648"/>
    <n v="14.18"/>
    <n v="1"/>
    <x v="1"/>
    <n v="2.91"/>
    <s v="Cash"/>
    <x v="0"/>
    <s v="SPRING10"/>
    <n v="5.61"/>
    <n v="13.470999999999998"/>
    <n v="6.25"/>
  </r>
  <r>
    <s v="PP-0E8IVBAF"/>
    <x v="278"/>
    <x v="1422"/>
    <d v="1899-12-30T17:21:00"/>
    <x v="0"/>
    <x v="1"/>
    <x v="1"/>
    <x v="5"/>
    <x v="1"/>
    <x v="8"/>
    <s v="BOU-LIL-132"/>
    <n v="32.869999999999997"/>
    <n v="3"/>
    <x v="2"/>
    <n v="7.9"/>
    <s v="Apple Pay"/>
    <x v="1"/>
    <s v="SPRING10"/>
    <n v="18.010000000000002"/>
    <n v="88.748999999999995"/>
    <n v="34.99"/>
  </r>
  <r>
    <s v="PP-W8EXD21M"/>
    <x v="330"/>
    <x v="1423"/>
    <d v="1899-12-30T08:23:00"/>
    <x v="2"/>
    <x v="0"/>
    <x v="0"/>
    <x v="5"/>
    <x v="0"/>
    <x v="2"/>
    <s v="JEW-VIN-807"/>
    <n v="13.8"/>
    <n v="3"/>
    <x v="1"/>
    <n v="0"/>
    <s v="Card"/>
    <x v="3"/>
    <s v="FALL5"/>
    <n v="5.08"/>
    <n v="39.330000000000005"/>
    <n v="24.85"/>
  </r>
  <r>
    <s v="PP-EIBBFS1Z"/>
    <x v="188"/>
    <x v="59"/>
    <s v=""/>
    <x v="0"/>
    <x v="0"/>
    <x v="0"/>
    <x v="4"/>
    <x v="0"/>
    <x v="17"/>
    <s v="JEW-DAI-820"/>
    <n v="16.100000000000001"/>
    <n v="1"/>
    <x v="0"/>
    <n v="6.32"/>
    <s v="Cash"/>
    <x v="0"/>
    <s v="petalpulse"/>
    <n v="6.11"/>
    <n v="16.100000000000001"/>
    <n v="5.88"/>
  </r>
  <r>
    <s v="PP-YR8AP5JP"/>
    <x v="271"/>
    <x v="1424"/>
    <d v="1899-12-30T00:40:00"/>
    <x v="0"/>
    <x v="1"/>
    <x v="1"/>
    <x v="4"/>
    <x v="3"/>
    <x v="18"/>
    <s v="ACC-BOT-446"/>
    <n v="8.06"/>
    <n v="2"/>
    <x v="1"/>
    <n v="4.5199999999999996"/>
    <s v="Cash"/>
    <x v="2"/>
    <s v="WINTER20"/>
    <n v="3.22"/>
    <n v="15.314"/>
    <n v="6.26"/>
  </r>
  <r>
    <s v="PP-EWLXNX3B"/>
    <x v="252"/>
    <x v="987"/>
    <d v="1899-12-30T21:50:00"/>
    <x v="2"/>
    <x v="0"/>
    <x v="0"/>
    <x v="5"/>
    <x v="0"/>
    <x v="7"/>
    <s v="JEW-FLO-353"/>
    <n v="28.35"/>
    <n v="1"/>
    <x v="3"/>
    <n v="0"/>
    <s v="Google Pay"/>
    <x v="4"/>
    <s v="WINTER20"/>
    <n v="9.94"/>
    <n v="24.0975"/>
    <n v="15.65"/>
  </r>
  <r>
    <s v="PP-JI92XPI8"/>
    <x v="62"/>
    <x v="1425"/>
    <d v="1899-12-30T21:08:00"/>
    <x v="0"/>
    <x v="0"/>
    <x v="0"/>
    <x v="11"/>
    <x v="1"/>
    <x v="6"/>
    <s v="bou-ros-856"/>
    <n v="37.270000000000003"/>
    <n v="5"/>
    <x v="1"/>
    <n v="3.96"/>
    <s v="Card "/>
    <x v="3"/>
    <s v="B2G1"/>
    <n v="17.96"/>
    <n v="177.03250000000003"/>
    <n v="89.15"/>
  </r>
  <r>
    <s v="PP-LCC3JGXM"/>
    <x v="54"/>
    <x v="936"/>
    <d v="1899-12-30T09:36:00"/>
    <x v="2"/>
    <x v="1"/>
    <x v="5"/>
    <x v="11"/>
    <x v="2"/>
    <x v="14"/>
    <s v="APP-PEO-160"/>
    <n v="19.57"/>
    <n v="1"/>
    <x v="2"/>
    <n v="0"/>
    <s v="UPI"/>
    <x v="0"/>
    <s v="B2G1"/>
    <n v="8.6"/>
    <n v="17.613"/>
    <n v="9.8699999999999992"/>
  </r>
  <r>
    <s v="PP-8V3GJ3NG"/>
    <x v="36"/>
    <x v="1426"/>
    <d v="1899-12-30T15:15:00"/>
    <x v="2"/>
    <x v="0"/>
    <x v="2"/>
    <x v="5"/>
    <x v="3"/>
    <x v="12"/>
    <s v="ACC-PET-427"/>
    <n v="12.67"/>
    <n v="1"/>
    <x v="1"/>
    <n v="0"/>
    <s v="Card"/>
    <x v="2"/>
    <s v="No Promo"/>
    <n v="4.68"/>
    <n v="12.0365"/>
    <n v="7.59"/>
  </r>
  <r>
    <s v="PP-SF6FGDGV"/>
    <x v="137"/>
    <x v="1427"/>
    <d v="1899-12-30T19:27:00"/>
    <x v="0"/>
    <x v="0"/>
    <x v="0"/>
    <x v="4"/>
    <x v="0"/>
    <x v="17"/>
    <s v="JEW-DAI-490"/>
    <n v="15.64"/>
    <n v="1"/>
    <x v="1"/>
    <n v="5.42"/>
    <s v="PayPal"/>
    <x v="1"/>
    <s v="FALL5"/>
    <n v="5.94"/>
    <n v="14.858000000000001"/>
    <n v="5.69"/>
  </r>
  <r>
    <s v="PP-FCM2GOQ5"/>
    <x v="103"/>
    <x v="1428"/>
    <d v="1899-12-30T04:33:36"/>
    <x v="0"/>
    <x v="0"/>
    <x v="0"/>
    <x v="1"/>
    <x v="1"/>
    <x v="19"/>
    <s v="BOU-SUN-362"/>
    <n v="26.64"/>
    <n v="1"/>
    <x v="4"/>
    <n v="4.84"/>
    <s v="Google Pay"/>
    <x v="1"/>
    <s v="SPRING10"/>
    <n v="15.17"/>
    <n v="21.312000000000001"/>
    <n v="6.03"/>
  </r>
  <r>
    <s v="PP-KETFF553"/>
    <x v="151"/>
    <x v="62"/>
    <d v="1899-12-30T23:57:00"/>
    <x v="3"/>
    <x v="0"/>
    <x v="0"/>
    <x v="1"/>
    <x v="0"/>
    <x v="7"/>
    <s v="JEW-FLO-953"/>
    <n v="34.46"/>
    <n v="4"/>
    <x v="3"/>
    <n v="5.19"/>
    <s v="NA"/>
    <x v="2"/>
    <s v="SPRING10"/>
    <n v="13.21"/>
    <n v="117.164"/>
    <n v="68.88"/>
  </r>
  <r>
    <s v="PP-1J0RYY4G"/>
    <x v="256"/>
    <x v="59"/>
    <s v=""/>
    <x v="2"/>
    <x v="1"/>
    <x v="5"/>
    <x v="2"/>
    <x v="2"/>
    <x v="13"/>
    <s v="app-lav-217"/>
    <n v="24.15"/>
    <n v="1"/>
    <x v="1"/>
    <n v="0"/>
    <s v="Google Pay"/>
    <x v="1"/>
    <s v="No Promo"/>
    <n v="9.52"/>
    <n v="22.942499999999999"/>
    <n v="13.9"/>
  </r>
  <r>
    <s v="PP-N9W0MPYT"/>
    <x v="330"/>
    <x v="1429"/>
    <d v="1899-12-30T06:11:00"/>
    <x v="8"/>
    <x v="1"/>
    <x v="1"/>
    <x v="5"/>
    <x v="1"/>
    <x v="10"/>
    <s v="BOU-SUN-503"/>
    <n v="28.86"/>
    <n v="4"/>
    <x v="0"/>
    <n v="3.81"/>
    <s v="Google Pay"/>
    <x v="1"/>
    <s v="petalpulse"/>
    <n v="13.74"/>
    <n v="115.44"/>
    <n v="58"/>
  </r>
  <r>
    <s v="PP-AOKTYRQ4"/>
    <x v="353"/>
    <x v="145"/>
    <d v="1899-12-30T10:51:00"/>
    <x v="0"/>
    <x v="1"/>
    <x v="1"/>
    <x v="5"/>
    <x v="3"/>
    <x v="18"/>
    <s v="ACC-BOT-650"/>
    <n v="6.9"/>
    <n v="5"/>
    <x v="2"/>
    <n v="4.3499999999999996"/>
    <s v="UPI"/>
    <x v="1"/>
    <s v="FALL5"/>
    <n v="2.73"/>
    <n v="31.05"/>
    <m/>
  </r>
  <r>
    <s v="PP-KQYCJASG"/>
    <x v="136"/>
    <x v="1430"/>
    <d v="1899-12-30T00:57:36"/>
    <x v="2"/>
    <x v="1"/>
    <x v="1"/>
    <x v="5"/>
    <x v="2"/>
    <x v="14"/>
    <s v="APP-PEO-147"/>
    <n v="19.59"/>
    <n v="1"/>
    <x v="0"/>
    <n v="0"/>
    <s v="Google Pay"/>
    <x v="0"/>
    <s v="petalpulse"/>
    <n v="9.6300000000000008"/>
    <n v="19.59"/>
    <n v="9.9600000000000009"/>
  </r>
  <r>
    <s v="PP-XEHLUURV"/>
    <x v="346"/>
    <x v="10"/>
    <d v="1899-12-30T15:38:00"/>
    <x v="0"/>
    <x v="2"/>
    <x v="3"/>
    <x v="2"/>
    <x v="0"/>
    <x v="0"/>
    <s v="JEW-BLO-251"/>
    <n v="17.63"/>
    <n v="1"/>
    <x v="3"/>
    <n v="2.81"/>
    <s v="Cash"/>
    <x v="3"/>
    <s v="SPRING10"/>
    <n v="6.93"/>
    <n v="14.985499999999998"/>
    <n v="7.27"/>
  </r>
  <r>
    <s v="PP-1OAZUJ6F"/>
    <x v="362"/>
    <x v="1431"/>
    <d v="1899-12-30T02:24:00"/>
    <x v="2"/>
    <x v="0"/>
    <x v="0"/>
    <x v="5"/>
    <x v="3"/>
    <x v="16"/>
    <s v="ACC-PRE-550"/>
    <n v="29.88"/>
    <n v="1"/>
    <x v="4"/>
    <n v="0"/>
    <s v="Cash"/>
    <x v="1"/>
    <s v="SPRING10"/>
    <n v="12.52"/>
    <n v="23.904"/>
    <n v="13.89"/>
  </r>
  <r>
    <s v="PP-BHHKUP5X"/>
    <x v="15"/>
    <x v="936"/>
    <d v="1899-12-30T09:36:00"/>
    <x v="0"/>
    <x v="1"/>
    <x v="1"/>
    <x v="1"/>
    <x v="0"/>
    <x v="7"/>
    <s v="JEW-FLO-607"/>
    <n v="28.27"/>
    <n v="1"/>
    <x v="0"/>
    <n v="4.84"/>
    <s v="UPI"/>
    <x v="1"/>
    <s v="petalpulse"/>
    <n v="11.57"/>
    <n v="28.27"/>
    <n v="13.55"/>
  </r>
  <r>
    <s v="PP-HXEEDZ2K"/>
    <x v="333"/>
    <x v="1432"/>
    <d v="1899-12-30T22:30:00"/>
    <x v="2"/>
    <x v="0"/>
    <x v="0"/>
    <x v="2"/>
    <x v="0"/>
    <x v="7"/>
    <s v="JEW-FLO-836"/>
    <n v="30.63"/>
    <n v="2"/>
    <x v="3"/>
    <n v="0"/>
    <s v=" Google Pay"/>
    <x v="2"/>
    <s v="SUMMER15"/>
    <n v="11.45"/>
    <n v="52.070999999999998"/>
    <n v="32.61"/>
  </r>
  <r>
    <s v="PP-95D9Y8Y0"/>
    <x v="4"/>
    <x v="1433"/>
    <d v="1899-12-30T19:27:00"/>
    <x v="2"/>
    <x v="0"/>
    <x v="0"/>
    <x v="2"/>
    <x v="0"/>
    <x v="2"/>
    <s v="JEW-VIN-898"/>
    <n v="15.54"/>
    <n v="2"/>
    <x v="4"/>
    <n v="0"/>
    <s v="Google Pay"/>
    <x v="0"/>
    <s v="SPRING10"/>
    <n v="5.7"/>
    <n v="24.864000000000001"/>
    <n v="15.74"/>
  </r>
  <r>
    <s v="PP-4HJBO5BI"/>
    <x v="268"/>
    <x v="1434"/>
    <d v="1899-12-30T09:41:00"/>
    <x v="0"/>
    <x v="1"/>
    <x v="1"/>
    <x v="4"/>
    <x v="3"/>
    <x v="9"/>
    <s v="ACC-FLO-523"/>
    <n v="9.15"/>
    <n v="3"/>
    <x v="0"/>
    <n v="5.87"/>
    <s v="Card"/>
    <x v="1"/>
    <s v="SUMMER15"/>
    <n v="3.8"/>
    <n v="27.450000000000003"/>
    <n v="12.23"/>
  </r>
  <r>
    <s v="PP-UBBS1ZS8"/>
    <x v="154"/>
    <x v="534"/>
    <d v="1899-12-30T11:22:00"/>
    <x v="0"/>
    <x v="1"/>
    <x v="1"/>
    <x v="5"/>
    <x v="1"/>
    <x v="10"/>
    <s v="NA"/>
    <n v="29.62"/>
    <n v="1"/>
    <x v="1"/>
    <n v="6.05"/>
    <s v="Cash"/>
    <x v="3"/>
    <s v="SUMMER15"/>
    <n v="14.34"/>
    <n v="28.138999999999999"/>
    <n v="10.58"/>
  </r>
  <r>
    <s v="PP-YFZ9S9VS"/>
    <x v="93"/>
    <x v="1435"/>
    <d v="1899-12-30T14:50:00"/>
    <x v="2"/>
    <x v="1"/>
    <x v="1"/>
    <x v="1"/>
    <x v="2"/>
    <x v="5"/>
    <s v="APP-SUN-397"/>
    <n v="50.71"/>
    <n v="1"/>
    <x v="2"/>
    <n v="0"/>
    <s v="Card"/>
    <x v="3"/>
    <s v="SUMMER15"/>
    <n v="21.35"/>
    <n v="45.639000000000003"/>
    <n v="26.42"/>
  </r>
  <r>
    <s v="PP-2KBBNEIA"/>
    <x v="157"/>
    <x v="1436"/>
    <d v="1899-12-30T10:07:00"/>
    <x v="0"/>
    <x v="1"/>
    <x v="1"/>
    <x v="5"/>
    <x v="2"/>
    <x v="4"/>
    <s v="APP-DAH-484"/>
    <n v="18.86"/>
    <n v="1"/>
    <x v="0"/>
    <n v="5.15"/>
    <s v="Cash "/>
    <x v="2"/>
    <s v="No Promo"/>
    <n v="9.43"/>
    <n v="18.86"/>
    <n v="6.08"/>
  </r>
  <r>
    <s v="PP-UO11K09N"/>
    <x v="155"/>
    <x v="1210"/>
    <d v="1899-12-30T12:38:00"/>
    <x v="4"/>
    <x v="0"/>
    <x v="2"/>
    <x v="5"/>
    <x v="0"/>
    <x v="17"/>
    <s v="JEW-DAI-411"/>
    <n v="15.83"/>
    <n v="2"/>
    <x v="1"/>
    <n v="0"/>
    <s v="Google Pay"/>
    <x v="1"/>
    <s v="FALL5"/>
    <n v="5.36"/>
    <n v="30.076999999999998"/>
    <n v="19.89"/>
  </r>
  <r>
    <s v="PP-J8OYRHKK"/>
    <x v="326"/>
    <x v="1437"/>
    <d v="1899-12-30T12:00:00"/>
    <x v="0"/>
    <x v="0"/>
    <x v="0"/>
    <x v="2"/>
    <x v="1"/>
    <x v="6"/>
    <s v="BOU-ROS-974"/>
    <n v="35.81"/>
    <n v="1"/>
    <x v="1"/>
    <n v="2.92"/>
    <s v="Cash"/>
    <x v="0"/>
    <s v="B2G1"/>
    <n v="17.62"/>
    <n v="34.019500000000001"/>
    <n v="15.38"/>
  </r>
  <r>
    <s v="PP-TUIA4TND"/>
    <x v="350"/>
    <x v="892"/>
    <d v="1899-12-30T03:23:00"/>
    <x v="2"/>
    <x v="1"/>
    <x v="1"/>
    <x v="5"/>
    <x v="0"/>
    <x v="2"/>
    <s v="JEW-VIN-315"/>
    <n v="14.02"/>
    <n v="2"/>
    <x v="0"/>
    <n v="0"/>
    <s v="Cash"/>
    <x v="2"/>
    <s v="FREESHIP"/>
    <n v="4.5999999999999996"/>
    <n v="28.04"/>
    <n v="18.84"/>
  </r>
  <r>
    <s v="PP-NEAWH59W"/>
    <x v="188"/>
    <x v="90"/>
    <d v="1899-12-30T03:42:00"/>
    <x v="2"/>
    <x v="1"/>
    <x v="1"/>
    <x v="4"/>
    <x v="3"/>
    <x v="20"/>
    <s v="ACC-FLO-426"/>
    <n v="15.02"/>
    <n v="1"/>
    <x v="4"/>
    <n v="0"/>
    <s v="PayPal"/>
    <x v="0"/>
    <s v="WINTER20"/>
    <n v="5.92"/>
    <n v="12.016"/>
    <n v="-4.9800000000000004"/>
  </r>
  <r>
    <s v="PP-JKHUW0R6"/>
    <x v="38"/>
    <x v="1438"/>
    <d v="1899-12-30T23:29:00"/>
    <x v="0"/>
    <x v="1"/>
    <x v="1"/>
    <x v="2"/>
    <x v="2"/>
    <x v="4"/>
    <s v="APP-DAH-220"/>
    <n v="20.100000000000001"/>
    <n v="1"/>
    <x v="1"/>
    <n v="4.26"/>
    <s v="Apple Pay"/>
    <x v="2"/>
    <s v="SUMMER15"/>
    <n v="9.44"/>
    <n v="19.094999999999999"/>
    <n v="7.36"/>
  </r>
  <r>
    <s v="PP-0J98FBI8"/>
    <x v="126"/>
    <x v="1439"/>
    <d v="1899-12-30T01:34:00"/>
    <x v="0"/>
    <x v="1"/>
    <x v="1"/>
    <x v="5"/>
    <x v="3"/>
    <x v="12"/>
    <s v="ACC-PET-141"/>
    <n v="11.19"/>
    <n v="2"/>
    <x v="4"/>
    <n v="4.75"/>
    <s v="PayPal"/>
    <x v="2"/>
    <s v="VIP25"/>
    <n v="4.33"/>
    <n v="17.904"/>
    <n v="7.89"/>
  </r>
  <r>
    <s v="PP-4MZTE2NS"/>
    <x v="56"/>
    <x v="1440"/>
    <d v="1899-12-30T03:46:00"/>
    <x v="2"/>
    <x v="0"/>
    <x v="0"/>
    <x v="2"/>
    <x v="2"/>
    <x v="15"/>
    <s v="APP-ROS-632"/>
    <n v="24.05"/>
    <n v="1"/>
    <x v="0"/>
    <n v="0"/>
    <s v="Cash"/>
    <x v="4"/>
    <s v="No Promo"/>
    <n v="11.05"/>
    <n v="24.05"/>
    <n v="13"/>
  </r>
  <r>
    <s v="PP-51A1DFZ0"/>
    <x v="246"/>
    <x v="992"/>
    <d v="1899-12-30T08:27:00"/>
    <x v="4"/>
    <x v="0"/>
    <x v="0"/>
    <x v="4"/>
    <x v="1"/>
    <x v="10"/>
    <s v="BOU-SUN-549"/>
    <n v="27.59"/>
    <n v="2"/>
    <x v="3"/>
    <n v="0"/>
    <s v="Card"/>
    <x v="2"/>
    <s v="VIP25"/>
    <n v="13.37"/>
    <n v="46.902999999999999"/>
    <n v="24.17"/>
  </r>
  <r>
    <s v="PP-HZ3PSHRO"/>
    <x v="239"/>
    <x v="1441"/>
    <d v="1899-12-30T06:54:00"/>
    <x v="2"/>
    <x v="0"/>
    <x v="0"/>
    <x v="2"/>
    <x v="2"/>
    <x v="15"/>
    <s v="APP-ROS-244"/>
    <n v="27.37"/>
    <n v="1"/>
    <x v="0"/>
    <n v="0"/>
    <s v="UPI"/>
    <x v="0"/>
    <s v="VIP25"/>
    <n v="12.86"/>
    <n v="27.37"/>
    <n v="14.51"/>
  </r>
  <r>
    <s v="PP-MJLS78KC"/>
    <x v="68"/>
    <x v="807"/>
    <d v="1899-12-30T09:40:00"/>
    <x v="0"/>
    <x v="0"/>
    <x v="0"/>
    <x v="6"/>
    <x v="3"/>
    <x v="9"/>
    <s v="ACC-FLO-594"/>
    <n v="10.210000000000001"/>
    <n v="2"/>
    <x v="2"/>
    <n v="4.0599999999999996"/>
    <s v="Card"/>
    <x v="3"/>
    <s v="SPRING10"/>
    <n v="4"/>
    <n v="18.378000000000004"/>
    <n v="8.5399999999999991"/>
  </r>
  <r>
    <s v="PP-U234IHJK"/>
    <x v="362"/>
    <x v="1286"/>
    <d v="1899-12-30T16:49:00"/>
    <x v="2"/>
    <x v="0"/>
    <x v="0"/>
    <x v="5"/>
    <x v="1"/>
    <x v="6"/>
    <s v="BOU-ROS-613"/>
    <n v="39.97"/>
    <n v="1"/>
    <x v="0"/>
    <n v="0"/>
    <s v="PayPal"/>
    <x v="2"/>
    <s v="petalpulse"/>
    <n v="19.920000000000002"/>
    <n v="39.97"/>
    <n v="20.05"/>
  </r>
  <r>
    <s v="PP-S4S8VD9R"/>
    <x v="79"/>
    <x v="562"/>
    <d v="1899-12-30T13:33:00"/>
    <x v="2"/>
    <x v="1"/>
    <x v="1"/>
    <x v="2"/>
    <x v="2"/>
    <x v="5"/>
    <s v="APP-SUN-289"/>
    <n v="50.15"/>
    <n v="1"/>
    <x v="0"/>
    <n v="0"/>
    <s v="Cash"/>
    <x v="1"/>
    <s v="WINTER20"/>
    <n v="20.43"/>
    <n v="50.15"/>
    <n v="29.72"/>
  </r>
  <r>
    <s v="PP-PP7SDWYQ"/>
    <x v="126"/>
    <x v="1442"/>
    <d v="1899-12-30T03:21:36"/>
    <x v="2"/>
    <x v="0"/>
    <x v="0"/>
    <x v="2"/>
    <x v="1"/>
    <x v="1"/>
    <s v="bou-orc-227"/>
    <n v="52.24"/>
    <n v="1"/>
    <x v="0"/>
    <n v="0"/>
    <s v="Apple Pay"/>
    <x v="0"/>
    <s v="SUMMER15"/>
    <n v="28.48"/>
    <n v="52.24"/>
    <n v="23.76"/>
  </r>
  <r>
    <s v="PP-N53GAZS9"/>
    <x v="347"/>
    <x v="1045"/>
    <d v="1899-12-30T04:04:00"/>
    <x v="2"/>
    <x v="1"/>
    <x v="5"/>
    <x v="5"/>
    <x v="3"/>
    <x v="9"/>
    <s v="acc-flo-601"/>
    <n v="9.56"/>
    <n v="4"/>
    <x v="0"/>
    <n v="0"/>
    <s v="NA"/>
    <x v="0"/>
    <s v="B2G1"/>
    <n v="4.04"/>
    <n v="38.24"/>
    <n v="22.08"/>
  </r>
  <r>
    <s v="PP-64NC5E9R"/>
    <x v="57"/>
    <x v="1443"/>
    <d v="1899-12-30T03:00:00"/>
    <x v="0"/>
    <x v="1"/>
    <x v="5"/>
    <x v="4"/>
    <x v="1"/>
    <x v="1"/>
    <s v="BOU-ORC-233"/>
    <n v="54.57"/>
    <n v="2"/>
    <x v="2"/>
    <n v="5.23"/>
    <s v="Google Pay "/>
    <x v="0"/>
    <s v="petalpulse"/>
    <m/>
    <n v="98.225999999999999"/>
    <n v="41.96"/>
  </r>
  <r>
    <s v="PP-E2QTNP8M"/>
    <x v="89"/>
    <x v="1444"/>
    <d v="1899-12-30T01:55:12"/>
    <x v="2"/>
    <x v="0"/>
    <x v="0"/>
    <x v="2"/>
    <x v="1"/>
    <x v="8"/>
    <s v="BOU-LIL-105"/>
    <n v="32.979999999999997"/>
    <n v="1"/>
    <x v="4"/>
    <n v="0"/>
    <s v="Cash"/>
    <x v="1"/>
    <s v="VIP25"/>
    <n v="17.11"/>
    <n v="26.384"/>
    <n v="12.7"/>
  </r>
  <r>
    <s v="PP-MNRN8WNU"/>
    <x v="74"/>
    <x v="1445"/>
    <d v="1899-12-30T08:18:00"/>
    <x v="0"/>
    <x v="2"/>
    <x v="3"/>
    <x v="5"/>
    <x v="0"/>
    <x v="11"/>
    <s v="JEW-PET-403"/>
    <n v="22.82"/>
    <n v="1"/>
    <x v="1"/>
    <n v="6.41"/>
    <s v="Cash"/>
    <x v="2"/>
    <s v="petalpulse"/>
    <n v="8.7799999999999994"/>
    <n v="21.678999999999998"/>
    <n v="9.17"/>
  </r>
  <r>
    <s v="PP-E0OSDU2V"/>
    <x v="55"/>
    <x v="1446"/>
    <d v="1899-12-30T12:40:00"/>
    <x v="2"/>
    <x v="0"/>
    <x v="0"/>
    <x v="11"/>
    <x v="1"/>
    <x v="8"/>
    <s v="BOU-LIL-151"/>
    <n v="33.479999999999997"/>
    <n v="3"/>
    <x v="2"/>
    <n v="0"/>
    <s v="Google Pay"/>
    <x v="2"/>
    <s v="WINTER20"/>
    <n v="16.53"/>
    <n v="90.396000000000001"/>
    <m/>
  </r>
  <r>
    <s v="PP-MN5785IU"/>
    <x v="36"/>
    <x v="87"/>
    <d v="1899-12-30T08:51:00"/>
    <x v="2"/>
    <x v="1"/>
    <x v="1"/>
    <x v="5"/>
    <x v="0"/>
    <x v="7"/>
    <s v="JEW-FLO-734"/>
    <n v="31.12"/>
    <n v="1"/>
    <x v="4"/>
    <n v="0"/>
    <s v="PayPal"/>
    <x v="0"/>
    <s v="No Promo"/>
    <n v="11.58"/>
    <n v="24.896000000000001"/>
    <n v="15.63"/>
  </r>
  <r>
    <s v="PP-LR45WN5P"/>
    <x v="124"/>
    <x v="772"/>
    <d v="1899-12-30T17:32:00"/>
    <x v="3"/>
    <x v="0"/>
    <x v="2"/>
    <x v="5"/>
    <x v="1"/>
    <x v="6"/>
    <s v="BOU-ROS-343"/>
    <n v="41.37"/>
    <n v="3"/>
    <x v="0"/>
    <n v="4.33"/>
    <s v="Card"/>
    <x v="3"/>
    <s v="petalpulse"/>
    <n v="20.350000000000001"/>
    <n v="124.10999999999999"/>
    <n v="60.25"/>
  </r>
  <r>
    <s v="PP-GUVETYBG"/>
    <x v="363"/>
    <x v="1321"/>
    <d v="1899-12-30T04:59:00"/>
    <x v="2"/>
    <x v="1"/>
    <x v="1"/>
    <x v="4"/>
    <x v="0"/>
    <x v="11"/>
    <s v="JEW-PET-497"/>
    <n v="23.83"/>
    <n v="2"/>
    <x v="0"/>
    <n v="0"/>
    <s v="Card "/>
    <x v="0"/>
    <s v="B2G1"/>
    <n v="8.98"/>
    <n v="47.66"/>
    <n v="29.7"/>
  </r>
  <r>
    <s v="PP-JUCRRNJP"/>
    <x v="301"/>
    <x v="1447"/>
    <d v="1899-12-30T11:57:00"/>
    <x v="2"/>
    <x v="1"/>
    <x v="1"/>
    <x v="2"/>
    <x v="0"/>
    <x v="0"/>
    <s v="JEW-BLO-441"/>
    <n v="18.3"/>
    <n v="2"/>
    <x v="0"/>
    <n v="0"/>
    <s v="Card"/>
    <x v="1"/>
    <s v="VIP25"/>
    <n v="6.67"/>
    <n v="36.6"/>
    <n v="23.26"/>
  </r>
  <r>
    <s v="PP-USXLRNFP"/>
    <x v="247"/>
    <x v="1360"/>
    <d v="1899-12-30T09:53:00"/>
    <x v="0"/>
    <x v="1"/>
    <x v="1"/>
    <x v="7"/>
    <x v="3"/>
    <x v="9"/>
    <s v="ACC-FLO-338"/>
    <n v="7.73"/>
    <n v="4"/>
    <x v="1"/>
    <n v="0"/>
    <s v="Cash"/>
    <x v="1"/>
    <s v="FREESHIP"/>
    <n v="2.9"/>
    <n v="29.373999999999999"/>
    <n v="18.350000000000001"/>
  </r>
  <r>
    <s v="PP-CWUG0CWI"/>
    <x v="205"/>
    <x v="1448"/>
    <d v="1899-12-30T15:23:00"/>
    <x v="0"/>
    <x v="0"/>
    <x v="0"/>
    <x v="4"/>
    <x v="3"/>
    <x v="18"/>
    <s v="ACC-BOT-136"/>
    <n v="7.47"/>
    <n v="3"/>
    <x v="3"/>
    <n v="5.83"/>
    <s v="Cash"/>
    <x v="1"/>
    <s v="B2G1"/>
    <n v="2.92"/>
    <n v="19.048500000000001"/>
    <m/>
  </r>
  <r>
    <s v="PP-I5ZJJ3DM"/>
    <x v="181"/>
    <x v="1449"/>
    <d v="1899-12-30T04:19:12"/>
    <x v="0"/>
    <x v="0"/>
    <x v="0"/>
    <x v="0"/>
    <x v="1"/>
    <x v="10"/>
    <s v="BOU-SUN-887"/>
    <n v="27.59"/>
    <n v="1"/>
    <x v="2"/>
    <n v="10.029999999999999"/>
    <s v="Cash"/>
    <x v="0"/>
    <s v="SPRING10"/>
    <n v="13.91"/>
    <n v="24.831"/>
    <n v="5.79"/>
  </r>
  <r>
    <s v="PP-9XXDTHWP"/>
    <x v="245"/>
    <x v="1228"/>
    <d v="1899-12-30T02:24:00"/>
    <x v="2"/>
    <x v="0"/>
    <x v="0"/>
    <x v="1"/>
    <x v="3"/>
    <x v="9"/>
    <s v="ACC-FLO-149"/>
    <n v="8.82"/>
    <n v="1"/>
    <x v="0"/>
    <n v="0"/>
    <s v="Card"/>
    <x v="3"/>
    <s v="B2G1"/>
    <n v="3.55"/>
    <n v="8.82"/>
    <n v="5.27"/>
  </r>
  <r>
    <s v="PP-SW4LPIBQ"/>
    <x v="168"/>
    <x v="1450"/>
    <d v="1899-12-30T13:40:48"/>
    <x v="0"/>
    <x v="0"/>
    <x v="0"/>
    <x v="4"/>
    <x v="3"/>
    <x v="20"/>
    <s v="ACC-FLO-295"/>
    <n v="14.16"/>
    <n v="3"/>
    <x v="2"/>
    <n v="6.53"/>
    <s v="Card "/>
    <x v="4"/>
    <s v="petalpulse"/>
    <n v="5.5"/>
    <n v="38.232000000000006"/>
    <n v="19.14"/>
  </r>
  <r>
    <s v="PP-DA5JJVK2"/>
    <x v="95"/>
    <x v="1000"/>
    <d v="1899-12-30T21:45:00"/>
    <x v="3"/>
    <x v="0"/>
    <x v="0"/>
    <x v="1"/>
    <x v="3"/>
    <x v="9"/>
    <s v="ACC-FLO-690"/>
    <n v="7.52"/>
    <n v="3"/>
    <x v="0"/>
    <n v="2.92"/>
    <s v=" Card"/>
    <x v="0"/>
    <s v="FALL5"/>
    <n v="2.95"/>
    <n v="22.56"/>
    <n v="11.81"/>
  </r>
  <r>
    <s v="PP-14JUJUM3"/>
    <x v="4"/>
    <x v="640"/>
    <d v="1899-12-30T12:14:24"/>
    <x v="2"/>
    <x v="1"/>
    <x v="1"/>
    <x v="2"/>
    <x v="3"/>
    <x v="20"/>
    <s v="ACC-FLO-959"/>
    <n v="14.68"/>
    <n v="2"/>
    <x v="0"/>
    <n v="0"/>
    <s v="NA"/>
    <x v="3"/>
    <s v="SUMMER15"/>
    <n v="5.4"/>
    <n v="29.36"/>
    <n v="18.559999999999999"/>
  </r>
  <r>
    <s v="PP-56KQGTWV"/>
    <x v="27"/>
    <x v="1451"/>
    <d v="1899-12-30T15:33:00"/>
    <x v="0"/>
    <x v="1"/>
    <x v="1"/>
    <x v="7"/>
    <x v="1"/>
    <x v="10"/>
    <s v="BOU-SUN-391"/>
    <n v="31.14"/>
    <n v="3"/>
    <x v="1"/>
    <n v="0"/>
    <s v="Card"/>
    <x v="2"/>
    <s v="FREESHIP"/>
    <n v="16.45"/>
    <n v="88.748999999999995"/>
    <n v="41.87"/>
  </r>
  <r>
    <s v="PP-DYGFLIJI"/>
    <x v="267"/>
    <x v="365"/>
    <d v="1899-12-30T10:19:00"/>
    <x v="2"/>
    <x v="1"/>
    <x v="1"/>
    <x v="2"/>
    <x v="0"/>
    <x v="2"/>
    <s v="JEW-VIN-909"/>
    <n v="14.22"/>
    <n v="2"/>
    <x v="1"/>
    <n v="0"/>
    <s v="Apple Pay "/>
    <x v="1"/>
    <s v="FALL5"/>
    <n v="5.39"/>
    <n v="27.018000000000001"/>
    <n v="16.78"/>
  </r>
  <r>
    <s v="PP-6RAK9AYE"/>
    <x v="156"/>
    <x v="1452"/>
    <d v="1899-12-30T04:19:12"/>
    <x v="2"/>
    <x v="1"/>
    <x v="5"/>
    <x v="4"/>
    <x v="1"/>
    <x v="3"/>
    <s v="NA"/>
    <n v="29.82"/>
    <n v="4"/>
    <x v="2"/>
    <n v="0"/>
    <s v="Cash"/>
    <x v="3"/>
    <s v="WINTER20"/>
    <n v="15.66"/>
    <n v="107.352"/>
    <n v="50.98"/>
  </r>
  <r>
    <s v="PP-F7EBQTYJ"/>
    <x v="251"/>
    <x v="1453"/>
    <d v="1899-12-30T05:24:00"/>
    <x v="0"/>
    <x v="1"/>
    <x v="1"/>
    <x v="4"/>
    <x v="2"/>
    <x v="15"/>
    <s v="APP-ROS-129"/>
    <n v="26.38"/>
    <n v="1"/>
    <x v="1"/>
    <n v="5.12"/>
    <s v="PayPal"/>
    <x v="2"/>
    <s v="SUMMER15"/>
    <n v="13.2"/>
    <n v="25.060999999999996"/>
    <n v="9.19"/>
  </r>
  <r>
    <s v="PP-SK4LGXHK"/>
    <x v="283"/>
    <x v="423"/>
    <d v="1899-12-30T04:26:00"/>
    <x v="2"/>
    <x v="0"/>
    <x v="0"/>
    <x v="5"/>
    <x v="1"/>
    <x v="10"/>
    <s v="BOU-SUN-597"/>
    <n v="27.23"/>
    <n v="5"/>
    <x v="1"/>
    <n v="0"/>
    <s v="Card"/>
    <x v="3"/>
    <s v="VIP25"/>
    <n v="14.48"/>
    <n v="129.3425"/>
    <n v="60.56"/>
  </r>
  <r>
    <s v="PP-YNOYAPE7"/>
    <x v="184"/>
    <x v="372"/>
    <d v="1899-12-30T10:33:00"/>
    <x v="2"/>
    <x v="0"/>
    <x v="2"/>
    <x v="1"/>
    <x v="2"/>
    <x v="5"/>
    <s v="APP-SUN-726"/>
    <n v="50"/>
    <n v="1"/>
    <x v="1"/>
    <n v="0"/>
    <s v="Card"/>
    <x v="2"/>
    <s v="No Promo"/>
    <n v="21.68"/>
    <n v="47.5"/>
    <n v="26.9"/>
  </r>
  <r>
    <s v="PP-G531M9LF"/>
    <x v="101"/>
    <x v="1454"/>
    <d v="1899-12-30T16:02:00"/>
    <x v="0"/>
    <x v="1"/>
    <x v="1"/>
    <x v="1"/>
    <x v="0"/>
    <x v="11"/>
    <s v="JEW-PET-381"/>
    <n v="20.45"/>
    <n v="2"/>
    <x v="0"/>
    <n v="6.79"/>
    <s v="Cash"/>
    <x v="1"/>
    <s v="SPRING10"/>
    <n v="7.23"/>
    <n v="40.9"/>
    <n v="22.03"/>
  </r>
  <r>
    <s v="PP-2UBTPWXG"/>
    <x v="176"/>
    <x v="1455"/>
    <d v="1899-12-30T16:20:00"/>
    <x v="2"/>
    <x v="1"/>
    <x v="1"/>
    <x v="2"/>
    <x v="2"/>
    <x v="15"/>
    <s v="APP-ROS-871"/>
    <n v="23.86"/>
    <n v="3"/>
    <x v="1"/>
    <n v="2"/>
    <s v="Cash"/>
    <x v="0"/>
    <s v="B2G1"/>
    <n v="10.57"/>
    <n v="68.000999999999991"/>
    <n v="37.880000000000003"/>
  </r>
  <r>
    <s v="PP-TYJICVRD"/>
    <x v="28"/>
    <x v="1456"/>
    <d v="1899-12-30T10:14:00"/>
    <x v="2"/>
    <x v="1"/>
    <x v="1"/>
    <x v="5"/>
    <x v="3"/>
    <x v="9"/>
    <s v="ACC-FLO-807"/>
    <n v="9.0399999999999991"/>
    <n v="4"/>
    <x v="1"/>
    <n v="0"/>
    <s v="UPI "/>
    <x v="2"/>
    <s v="No Promo"/>
    <n v="3.56"/>
    <n v="34.351999999999997"/>
    <n v="20.82"/>
  </r>
  <r>
    <s v="PP-63T1MLMD"/>
    <x v="144"/>
    <x v="1013"/>
    <d v="1899-12-30T07:40:48"/>
    <x v="0"/>
    <x v="0"/>
    <x v="0"/>
    <x v="4"/>
    <x v="1"/>
    <x v="3"/>
    <s v="BOU-TUL-824"/>
    <n v="28.97"/>
    <n v="1"/>
    <x v="0"/>
    <n v="2.94"/>
    <s v="Card"/>
    <x v="2"/>
    <s v="VIP25"/>
    <n v="14.8"/>
    <n v="28.97"/>
    <n v="12.26"/>
  </r>
  <r>
    <s v="PP-P8RHRQ2T"/>
    <x v="234"/>
    <x v="1457"/>
    <d v="1899-12-30T08:24:00"/>
    <x v="5"/>
    <x v="1"/>
    <x v="1"/>
    <x v="1"/>
    <x v="2"/>
    <x v="13"/>
    <s v="APP-LAV-738"/>
    <n v="26.08"/>
    <n v="1"/>
    <x v="0"/>
    <n v="0"/>
    <s v="Cash"/>
    <x v="3"/>
    <s v="petalpulse"/>
    <n v="11.1"/>
    <n v="26.08"/>
    <n v="14.98"/>
  </r>
  <r>
    <s v="PP-F8ZXLQIG"/>
    <x v="226"/>
    <x v="1458"/>
    <d v="1899-12-30T05:48:00"/>
    <x v="0"/>
    <x v="0"/>
    <x v="0"/>
    <x v="5"/>
    <x v="1"/>
    <x v="6"/>
    <s v="BOU-ROS-615"/>
    <n v="36.72"/>
    <n v="2"/>
    <x v="1"/>
    <n v="0"/>
    <s v="Apple Pay"/>
    <x v="3"/>
    <s v="FREESHIP"/>
    <n v="20.99"/>
    <n v="69.768000000000001"/>
    <n v="29.89"/>
  </r>
  <r>
    <s v="PP-VRGVA7IX"/>
    <x v="329"/>
    <x v="1459"/>
    <d v="1899-12-30T08:38:24"/>
    <x v="0"/>
    <x v="1"/>
    <x v="1"/>
    <x v="5"/>
    <x v="1"/>
    <x v="10"/>
    <s v="BOU-SUN-977"/>
    <n v="28.92"/>
    <n v="4"/>
    <x v="3"/>
    <n v="7.71"/>
    <s v="Card"/>
    <x v="1"/>
    <s v="VIP25"/>
    <n v="14.65"/>
    <n v="98.328000000000003"/>
    <n v="43.51"/>
  </r>
  <r>
    <s v="PP-WSN5JUDD"/>
    <x v="77"/>
    <x v="1460"/>
    <d v="1899-12-30T18:56:00"/>
    <x v="2"/>
    <x v="0"/>
    <x v="0"/>
    <x v="1"/>
    <x v="2"/>
    <x v="14"/>
    <s v="APP-PEO-744"/>
    <n v="17.059999999999999"/>
    <n v="2"/>
    <x v="0"/>
    <n v="0"/>
    <s v=" Card"/>
    <x v="3"/>
    <s v="FREESHIP"/>
    <n v="7.89"/>
    <n v="34.119999999999997"/>
    <n v="18.34"/>
  </r>
  <r>
    <s v="PP-N3C88D2C"/>
    <x v="200"/>
    <x v="1461"/>
    <d v="1899-12-30T04:33:36"/>
    <x v="0"/>
    <x v="0"/>
    <x v="0"/>
    <x v="5"/>
    <x v="1"/>
    <x v="10"/>
    <s v="BOU-SUN-620"/>
    <n v="28.28"/>
    <n v="2"/>
    <x v="3"/>
    <n v="0"/>
    <s v="Cash"/>
    <x v="3"/>
    <s v="No Promo"/>
    <n v="15.99"/>
    <n v="48.076000000000001"/>
    <n v="20.89"/>
  </r>
  <r>
    <s v="PP-EEE49GMX"/>
    <x v="249"/>
    <x v="1462"/>
    <d v="1899-12-30T09:21:36"/>
    <x v="0"/>
    <x v="2"/>
    <x v="4"/>
    <x v="4"/>
    <x v="2"/>
    <x v="14"/>
    <s v="APP-PEO-836"/>
    <n v="18.34"/>
    <n v="1"/>
    <x v="2"/>
    <n v="8.18"/>
    <s v="Card"/>
    <x v="3"/>
    <s v="No Promo"/>
    <n v="8.08"/>
    <n v="16.506"/>
    <n v="3.92"/>
  </r>
  <r>
    <s v="PP-75J1SPRB"/>
    <x v="5"/>
    <x v="1463"/>
    <d v="1899-12-30T09:21:36"/>
    <x v="2"/>
    <x v="0"/>
    <x v="0"/>
    <x v="1"/>
    <x v="0"/>
    <x v="2"/>
    <s v="JEW-VIN-620"/>
    <n v="13.73"/>
    <n v="1"/>
    <x v="0"/>
    <n v="0"/>
    <s v="UPI"/>
    <x v="1"/>
    <s v="SUMMER15"/>
    <n v="5.46"/>
    <n v="13.73"/>
    <n v="8.27"/>
  </r>
  <r>
    <s v="PP-XWM1986Q"/>
    <x v="136"/>
    <x v="1464"/>
    <d v="1899-12-30T12:42:00"/>
    <x v="3"/>
    <x v="1"/>
    <x v="1"/>
    <x v="5"/>
    <x v="1"/>
    <x v="8"/>
    <s v="BOU-LIL-209"/>
    <n v="32.33"/>
    <n v="3"/>
    <x v="0"/>
    <n v="5.33"/>
    <s v="Cash"/>
    <x v="1"/>
    <s v="No Promo"/>
    <n v="17.8"/>
    <n v="96.99"/>
    <n v="40.130000000000003"/>
  </r>
  <r>
    <s v="PP-VDHR59C8"/>
    <x v="72"/>
    <x v="1465"/>
    <d v="1899-12-30T02:00:00"/>
    <x v="0"/>
    <x v="1"/>
    <x v="1"/>
    <x v="4"/>
    <x v="1"/>
    <x v="1"/>
    <s v="BOU-ORC-922"/>
    <n v="61.16"/>
    <n v="1"/>
    <x v="2"/>
    <n v="6.87"/>
    <s v="PayPal"/>
    <x v="0"/>
    <s v="No Promo"/>
    <n v="31.53"/>
    <n v="55.043999999999997"/>
    <n v="22.2"/>
  </r>
  <r>
    <s v="PP-IBTU246M"/>
    <x v="276"/>
    <x v="1269"/>
    <d v="1899-12-30T22:12:00"/>
    <x v="0"/>
    <x v="1"/>
    <x v="1"/>
    <x v="2"/>
    <x v="1"/>
    <x v="1"/>
    <s v="BOU-ORC-177"/>
    <n v="50.77"/>
    <n v="2"/>
    <x v="0"/>
    <n v="6.95"/>
    <s v="PayPal"/>
    <x v="0"/>
    <s v="petalpulse"/>
    <n v="27.8"/>
    <n v="101.54"/>
    <n v="41.42"/>
  </r>
  <r>
    <s v="PP-FXLNQ36C"/>
    <x v="125"/>
    <x v="283"/>
    <d v="1899-12-30T09:50:24"/>
    <x v="0"/>
    <x v="1"/>
    <x v="1"/>
    <x v="13"/>
    <x v="0"/>
    <x v="2"/>
    <s v="JEW-VIN-834"/>
    <n v="14.74"/>
    <n v="4"/>
    <x v="1"/>
    <n v="3.59"/>
    <s v="Google Pay"/>
    <x v="0"/>
    <s v="VIP25"/>
    <n v="5.24"/>
    <n v="56.012"/>
    <n v="33.770000000000003"/>
  </r>
  <r>
    <s v="PP-HY9KDPPE"/>
    <x v="327"/>
    <x v="1466"/>
    <d v="1899-12-30T10:48:00"/>
    <x v="0"/>
    <x v="1"/>
    <x v="1"/>
    <x v="5"/>
    <x v="2"/>
    <x v="14"/>
    <s v="APP-PEO-685"/>
    <n v="18.32"/>
    <n v="1"/>
    <x v="0"/>
    <n v="0"/>
    <s v="UPI"/>
    <x v="2"/>
    <s v="FREESHIP"/>
    <n v="7.99"/>
    <n v="18.32"/>
    <n v="10.33"/>
  </r>
  <r>
    <s v="PP-L3ROSJ1C"/>
    <x v="280"/>
    <x v="1467"/>
    <d v="1899-12-30T01:30:00"/>
    <x v="2"/>
    <x v="0"/>
    <x v="2"/>
    <x v="5"/>
    <x v="1"/>
    <x v="3"/>
    <s v="BOU-TUL-250"/>
    <n v="36.799999999999997"/>
    <n v="2"/>
    <x v="0"/>
    <n v="0"/>
    <s v="Cash"/>
    <x v="1"/>
    <s v="VIP25"/>
    <n v="20.79"/>
    <n v="73.599999999999994"/>
    <n v="32.020000000000003"/>
  </r>
  <r>
    <s v="PP-05SUTG2G"/>
    <x v="233"/>
    <x v="1468"/>
    <d v="1899-12-30T13:12:00"/>
    <x v="2"/>
    <x v="1"/>
    <x v="1"/>
    <x v="1"/>
    <x v="2"/>
    <x v="4"/>
    <s v="APP-DAH-170"/>
    <n v="19.63"/>
    <n v="1"/>
    <x v="1"/>
    <n v="0"/>
    <s v="Cash"/>
    <x v="1"/>
    <s v="FREESHIP"/>
    <n v="8.67"/>
    <n v="18.648499999999999"/>
    <n v="10.41"/>
  </r>
  <r>
    <s v="PP-0PWGDZCV"/>
    <x v="107"/>
    <x v="483"/>
    <d v="1899-12-30T07:41:00"/>
    <x v="2"/>
    <x v="1"/>
    <x v="1"/>
    <x v="2"/>
    <x v="2"/>
    <x v="5"/>
    <s v="APP-SUN-925"/>
    <n v="49.85"/>
    <n v="2"/>
    <x v="1"/>
    <n v="0"/>
    <s v="PayPal"/>
    <x v="1"/>
    <s v="FALL5"/>
    <n v="23.31"/>
    <n v="94.715000000000003"/>
    <n v="50.43"/>
  </r>
  <r>
    <s v="PP-MB9EROTP"/>
    <x v="322"/>
    <x v="1469"/>
    <d v="1899-12-30T09:36:00"/>
    <x v="0"/>
    <x v="1"/>
    <x v="5"/>
    <x v="5"/>
    <x v="3"/>
    <x v="9"/>
    <s v="ACC-FLO-120"/>
    <n v="8.77"/>
    <n v="2"/>
    <x v="1"/>
    <n v="5.08"/>
    <s v="PayPal"/>
    <x v="2"/>
    <s v="FALL5"/>
    <n v="3.41"/>
    <n v="16.662999999999997"/>
    <n v="6.88"/>
  </r>
  <r>
    <s v="PP-T70Y2RL4"/>
    <x v="244"/>
    <x v="1470"/>
    <d v="1899-12-30T12:33:00"/>
    <x v="2"/>
    <x v="0"/>
    <x v="0"/>
    <x v="4"/>
    <x v="3"/>
    <x v="16"/>
    <s v="ACC-PRE-183"/>
    <n v="27.76"/>
    <n v="4"/>
    <x v="0"/>
    <n v="0"/>
    <s v="UPI"/>
    <x v="2"/>
    <s v="No Promo"/>
    <n v="10.64"/>
    <n v="111.04"/>
    <n v="68.48"/>
  </r>
  <r>
    <s v="PP-A30JIAWB"/>
    <x v="46"/>
    <x v="1030"/>
    <d v="1899-12-30T05:06:00"/>
    <x v="2"/>
    <x v="1"/>
    <x v="1"/>
    <x v="4"/>
    <x v="0"/>
    <x v="17"/>
    <s v="JEW-DAI-964"/>
    <n v="17.190000000000001"/>
    <n v="1"/>
    <x v="1"/>
    <n v="0"/>
    <s v="Cash"/>
    <x v="1"/>
    <s v="FALL5"/>
    <n v="7.08"/>
    <n v="16.330500000000001"/>
    <n v="9.6"/>
  </r>
  <r>
    <s v="PP-BV6IHDGH"/>
    <x v="35"/>
    <x v="1471"/>
    <d v="1899-12-30T13:44:00"/>
    <x v="0"/>
    <x v="1"/>
    <x v="1"/>
    <x v="4"/>
    <x v="0"/>
    <x v="0"/>
    <s v="JEW-BLO-974"/>
    <n v="16.559999999999999"/>
    <n v="1"/>
    <x v="3"/>
    <n v="7.22"/>
    <s v="UPI"/>
    <x v="2"/>
    <s v="SUMMER15"/>
    <n v="5.58"/>
    <n v="14.075999999999999"/>
    <n v="4.6399999999999997"/>
  </r>
  <r>
    <s v="PP-36W7TVBQ"/>
    <x v="176"/>
    <x v="1387"/>
    <d v="1899-12-30T07:26:24"/>
    <x v="0"/>
    <x v="0"/>
    <x v="0"/>
    <x v="2"/>
    <x v="2"/>
    <x v="13"/>
    <s v="APP-LAV-883"/>
    <n v="23.93"/>
    <n v="3"/>
    <x v="0"/>
    <n v="5.63"/>
    <s v="Google Pay"/>
    <x v="2"/>
    <s v="B2G1"/>
    <n v="12.03"/>
    <n v="71.789999999999992"/>
    <n v="32.04"/>
  </r>
  <r>
    <s v="PP-TKBF8CXB"/>
    <x v="127"/>
    <x v="1472"/>
    <d v="1899-12-30T13:12:00"/>
    <x v="2"/>
    <x v="0"/>
    <x v="0"/>
    <x v="1"/>
    <x v="3"/>
    <x v="9"/>
    <s v="ACC-FLO-642"/>
    <n v="10.16"/>
    <n v="3"/>
    <x v="2"/>
    <n v="0"/>
    <s v="Google Pay"/>
    <x v="0"/>
    <s v="B2G1"/>
    <n v="4.17"/>
    <n v="27.432000000000002"/>
    <n v="16.170000000000002"/>
  </r>
  <r>
    <s v="PP-ZF7489NZ"/>
    <x v="107"/>
    <x v="1473"/>
    <d v="1899-12-30T14:39:00"/>
    <x v="0"/>
    <x v="0"/>
    <x v="0"/>
    <x v="8"/>
    <x v="1"/>
    <x v="8"/>
    <s v="BOU-LIL-721"/>
    <n v="32.729999999999997"/>
    <n v="3"/>
    <x v="1"/>
    <n v="5.27"/>
    <s v="Card"/>
    <x v="2"/>
    <s v="B2G1"/>
    <n v="16.87"/>
    <n v="93.280499999999989"/>
    <n v="41.78"/>
  </r>
  <r>
    <s v="PP-YEAVEDHR"/>
    <x v="60"/>
    <x v="1288"/>
    <d v="1899-12-30T14:25:00"/>
    <x v="0"/>
    <x v="0"/>
    <x v="0"/>
    <x v="1"/>
    <x v="2"/>
    <x v="13"/>
    <s v="APP-LAV-239"/>
    <n v="25.64"/>
    <n v="1"/>
    <x v="1"/>
    <n v="3.97"/>
    <s v="PayPal"/>
    <x v="3"/>
    <s v="VIP25"/>
    <n v="10.76"/>
    <n v="24.358000000000001"/>
    <n v="11.56"/>
  </r>
  <r>
    <s v="PP-CUUSYX2O"/>
    <x v="148"/>
    <x v="376"/>
    <d v="1899-12-30T03:21:36"/>
    <x v="2"/>
    <x v="1"/>
    <x v="1"/>
    <x v="2"/>
    <x v="3"/>
    <x v="16"/>
    <s v="ACC-PRE-801"/>
    <n v="28.62"/>
    <n v="1"/>
    <x v="0"/>
    <n v="0"/>
    <s v=" UPI"/>
    <x v="4"/>
    <s v="SPRING10"/>
    <n v="12.79"/>
    <n v="28.62"/>
    <n v="15.83"/>
  </r>
  <r>
    <s v="PP-KEU157U0"/>
    <x v="269"/>
    <x v="1474"/>
    <d v="1899-12-30T02:23:00"/>
    <x v="0"/>
    <x v="0"/>
    <x v="0"/>
    <x v="4"/>
    <x v="1"/>
    <x v="6"/>
    <s v="BOU-ROS-748"/>
    <n v="34.549999999999997"/>
    <n v="2"/>
    <x v="0"/>
    <n v="0"/>
    <s v=" Card"/>
    <x v="2"/>
    <s v="No Promo"/>
    <n v="17.510000000000002"/>
    <n v="69.099999999999994"/>
    <n v="34.08"/>
  </r>
  <r>
    <s v="PP-FPA4E19Y"/>
    <x v="169"/>
    <x v="1475"/>
    <d v="1899-12-30T03:18:00"/>
    <x v="2"/>
    <x v="0"/>
    <x v="0"/>
    <x v="5"/>
    <x v="3"/>
    <x v="20"/>
    <s v="ACC-FLO-959"/>
    <n v="12.96"/>
    <n v="2"/>
    <x v="2"/>
    <n v="0"/>
    <s v="Apple Pay"/>
    <x v="0"/>
    <s v="VIP25"/>
    <n v="5.21"/>
    <n v="23.328000000000003"/>
    <n v="13.95"/>
  </r>
  <r>
    <s v="PP-7F7Q4KPN"/>
    <x v="204"/>
    <x v="1476"/>
    <d v="1899-12-30T13:32:00"/>
    <x v="0"/>
    <x v="1"/>
    <x v="1"/>
    <x v="4"/>
    <x v="1"/>
    <x v="1"/>
    <s v="BOU-ORC-924"/>
    <n v="53.57"/>
    <n v="2"/>
    <x v="0"/>
    <n v="2.88"/>
    <s v="Card"/>
    <x v="2"/>
    <s v="No Promo"/>
    <n v="29.5"/>
    <n v="107.14"/>
    <n v="14.66"/>
  </r>
  <r>
    <s v="PP-KTXGCTFY"/>
    <x v="330"/>
    <x v="420"/>
    <d v="1899-12-30T03:48:00"/>
    <x v="0"/>
    <x v="1"/>
    <x v="1"/>
    <x v="4"/>
    <x v="1"/>
    <x v="10"/>
    <s v="BOU-SUN-879"/>
    <n v="26.21"/>
    <n v="2"/>
    <x v="1"/>
    <n v="5.59"/>
    <s v="Card"/>
    <x v="4"/>
    <s v="SUMMER15"/>
    <n v="14.57"/>
    <n v="49.798999999999999"/>
    <n v="18.48"/>
  </r>
  <r>
    <s v="PP-PLWFXT4Q"/>
    <x v="364"/>
    <x v="1477"/>
    <d v="1899-12-30T16:33:00"/>
    <x v="3"/>
    <x v="1"/>
    <x v="1"/>
    <x v="1"/>
    <x v="1"/>
    <x v="6"/>
    <s v="BOU-ROS-366"/>
    <n v="39.520000000000003"/>
    <n v="3"/>
    <x v="3"/>
    <n v="5.3"/>
    <s v="Cash"/>
    <x v="2"/>
    <s v="SUMMER15"/>
    <n v="18.809999999999999"/>
    <n v="100.776"/>
    <n v="49.37"/>
  </r>
  <r>
    <s v="PP-M0CU2TF1"/>
    <x v="49"/>
    <x v="1478"/>
    <d v="1899-12-30T05:00:00"/>
    <x v="2"/>
    <x v="0"/>
    <x v="0"/>
    <x v="2"/>
    <x v="1"/>
    <x v="1"/>
    <s v="NA"/>
    <n v="55.07"/>
    <n v="1"/>
    <x v="3"/>
    <n v="2"/>
    <s v="Card"/>
    <x v="3"/>
    <s v="petalpulse"/>
    <n v="28.57"/>
    <n v="46.8095"/>
    <n v="22.52"/>
  </r>
  <r>
    <s v="PP-WLS1OTPB"/>
    <x v="3"/>
    <x v="1479"/>
    <d v="1899-12-30T16:42:00"/>
    <x v="2"/>
    <x v="0"/>
    <x v="0"/>
    <x v="2"/>
    <x v="1"/>
    <x v="8"/>
    <s v="BOU-LIL-899"/>
    <n v="35.49"/>
    <n v="3"/>
    <x v="0"/>
    <n v="0"/>
    <s v="Google Pay"/>
    <x v="3"/>
    <s v="B2G1"/>
    <n v="17.3"/>
    <n v="106.47"/>
    <n v="54.57"/>
  </r>
  <r>
    <s v="PP-O076BI24"/>
    <x v="2"/>
    <x v="1480"/>
    <d v="1899-12-30T01:56:00"/>
    <x v="0"/>
    <x v="0"/>
    <x v="0"/>
    <x v="2"/>
    <x v="1"/>
    <x v="3"/>
    <s v="BOU-TUL-603"/>
    <n v="37.65"/>
    <n v="2"/>
    <x v="0"/>
    <n v="3.1"/>
    <s v="Cash"/>
    <x v="3"/>
    <s v="No Promo"/>
    <n v="19.079999999999998"/>
    <n v="75.3"/>
    <n v="35.119999999999997"/>
  </r>
  <r>
    <s v="PP-BSUG1MVJ"/>
    <x v="169"/>
    <x v="678"/>
    <d v="1899-12-30T14:40:00"/>
    <x v="3"/>
    <x v="0"/>
    <x v="2"/>
    <x v="5"/>
    <x v="0"/>
    <x v="0"/>
    <s v="JEW-BLO-737"/>
    <n v="15.77"/>
    <n v="2"/>
    <x v="1"/>
    <n v="7.88"/>
    <s v="Google Pay"/>
    <x v="0"/>
    <s v="SUMMER15"/>
    <n v="5.66"/>
    <n v="29.962999999999997"/>
    <n v="14.09"/>
  </r>
  <r>
    <s v="PP-C5BFV2KG"/>
    <x v="190"/>
    <x v="1481"/>
    <d v="1899-12-30T08:09:36"/>
    <x v="0"/>
    <x v="1"/>
    <x v="1"/>
    <x v="2"/>
    <x v="0"/>
    <x v="11"/>
    <s v="JEW-PET-746"/>
    <n v="22.61"/>
    <n v="1"/>
    <x v="0"/>
    <n v="5.52"/>
    <s v="Card"/>
    <x v="3"/>
    <s v="FALL5"/>
    <n v="8.33"/>
    <n v="22.61"/>
    <n v="10.69"/>
  </r>
  <r>
    <s v="PP-4EXBFRTM"/>
    <x v="129"/>
    <x v="621"/>
    <d v="1899-12-30T20:54:00"/>
    <x v="0"/>
    <x v="0"/>
    <x v="0"/>
    <x v="5"/>
    <x v="1"/>
    <x v="10"/>
    <s v="BOU-SUN-935"/>
    <n v="31.31"/>
    <n v="2"/>
    <x v="1"/>
    <n v="3.22"/>
    <s v="Cash"/>
    <x v="2"/>
    <s v="WINTER20"/>
    <n v="15.17"/>
    <n v="59.488999999999997"/>
    <n v="28.57"/>
  </r>
  <r>
    <s v="PP-US4RJYY1"/>
    <x v="324"/>
    <x v="2"/>
    <d v="1899-12-30T00:55:00"/>
    <x v="2"/>
    <x v="1"/>
    <x v="1"/>
    <x v="4"/>
    <x v="1"/>
    <x v="6"/>
    <s v="BOU-ROS-958"/>
    <n v="37.479999999999997"/>
    <n v="1"/>
    <x v="2"/>
    <n v="0"/>
    <s v="Cash"/>
    <x v="1"/>
    <s v="petalpulse"/>
    <n v="19.97"/>
    <n v="33.731999999999999"/>
    <n v="15.76"/>
  </r>
  <r>
    <s v="PP-X3A42NBN"/>
    <x v="98"/>
    <x v="1482"/>
    <d v="1899-12-30T20:40:00"/>
    <x v="0"/>
    <x v="1"/>
    <x v="1"/>
    <x v="4"/>
    <x v="1"/>
    <x v="8"/>
    <s v="BOU-LIL-553"/>
    <n v="37.03"/>
    <n v="2"/>
    <x v="4"/>
    <n v="5.93"/>
    <s v=" Cash"/>
    <x v="3"/>
    <s v="VIP25"/>
    <n v="20.69"/>
    <n v="59.248000000000005"/>
    <n v="22.29"/>
  </r>
  <r>
    <s v="PP-NO61T7B2"/>
    <x v="241"/>
    <x v="400"/>
    <d v="1899-12-30T03:00:00"/>
    <x v="0"/>
    <x v="1"/>
    <x v="1"/>
    <x v="4"/>
    <x v="0"/>
    <x v="2"/>
    <s v="JEW-VIN-913"/>
    <n v="13.95"/>
    <n v="1"/>
    <x v="0"/>
    <n v="5.83"/>
    <s v="Cash"/>
    <x v="0"/>
    <s v="No Promo"/>
    <n v="5.01"/>
    <n v="13.95"/>
    <n v="5.15"/>
  </r>
  <r>
    <s v="PP-POOZRF4V"/>
    <x v="96"/>
    <x v="1483"/>
    <d v="1899-12-30T23:30:00"/>
    <x v="2"/>
    <x v="0"/>
    <x v="0"/>
    <x v="2"/>
    <x v="0"/>
    <x v="7"/>
    <s v="JEW-FLO-243"/>
    <n v="31.09"/>
    <n v="2"/>
    <x v="0"/>
    <n v="0"/>
    <s v="Cash"/>
    <x v="0"/>
    <s v="No Promo"/>
    <n v="11.14"/>
    <n v="62.18"/>
    <n v="39.9"/>
  </r>
  <r>
    <s v="PP-YMTY669Q"/>
    <x v="248"/>
    <x v="1484"/>
    <d v="1899-12-30T07:40:48"/>
    <x v="0"/>
    <x v="1"/>
    <x v="1"/>
    <x v="4"/>
    <x v="1"/>
    <x v="1"/>
    <s v="BOU-ORC-909"/>
    <n v="54.51"/>
    <n v="1"/>
    <x v="1"/>
    <n v="6.08"/>
    <s v="NA"/>
    <x v="2"/>
    <s v="No Promo"/>
    <n v="29.58"/>
    <n v="51.784499999999994"/>
    <n v="19.73"/>
  </r>
  <r>
    <s v="PP-B0NIDJ1F"/>
    <x v="96"/>
    <x v="1485"/>
    <d v="1899-12-30T18:44:00"/>
    <x v="0"/>
    <x v="0"/>
    <x v="0"/>
    <x v="2"/>
    <x v="1"/>
    <x v="10"/>
    <s v="BOU-SUN-937"/>
    <n v="28.86"/>
    <n v="4"/>
    <x v="1"/>
    <n v="3.52"/>
    <s v="Card"/>
    <x v="3"/>
    <s v="petalpulse"/>
    <n v="14.12"/>
    <n v="109.66799999999999"/>
    <n v="53.72"/>
  </r>
  <r>
    <s v="PP-USVOW0B8"/>
    <x v="303"/>
    <x v="865"/>
    <d v="1899-12-30T16:51:00"/>
    <x v="2"/>
    <x v="1"/>
    <x v="1"/>
    <x v="1"/>
    <x v="3"/>
    <x v="9"/>
    <s v="acc-flo-352"/>
    <n v="9.34"/>
    <n v="2"/>
    <x v="0"/>
    <n v="0"/>
    <s v="Cash"/>
    <x v="2"/>
    <s v="B2G1"/>
    <n v="3.77"/>
    <n v="18.68"/>
    <n v="11.14"/>
  </r>
  <r>
    <s v="PP-9PW0Q1NT"/>
    <x v="350"/>
    <x v="1486"/>
    <d v="1899-12-30T18:01:00"/>
    <x v="0"/>
    <x v="0"/>
    <x v="0"/>
    <x v="5"/>
    <x v="0"/>
    <x v="2"/>
    <s v="JEW-VIN-246"/>
    <n v="14.3"/>
    <n v="1"/>
    <x v="3"/>
    <n v="6.13"/>
    <s v="Card"/>
    <x v="1"/>
    <s v="B2G1"/>
    <n v="5.26"/>
    <n v="12.155000000000001"/>
    <n v="3.7"/>
  </r>
  <r>
    <s v="PP-GE86QG8O"/>
    <x v="57"/>
    <x v="1487"/>
    <d v="1899-12-30T07:51:00"/>
    <x v="2"/>
    <x v="1"/>
    <x v="1"/>
    <x v="4"/>
    <x v="3"/>
    <x v="18"/>
    <s v="ACC-BOT-933"/>
    <n v="7.11"/>
    <n v="4"/>
    <x v="4"/>
    <n v="0"/>
    <s v="Card"/>
    <x v="0"/>
    <s v="WINTER20"/>
    <n v="2.82"/>
    <n v="22.752000000000002"/>
    <n v="13.73"/>
  </r>
  <r>
    <s v="PP-EAIG7KZZ"/>
    <x v="35"/>
    <x v="1488"/>
    <d v="1899-12-30T11:16:48"/>
    <x v="2"/>
    <x v="1"/>
    <x v="1"/>
    <x v="4"/>
    <x v="3"/>
    <x v="9"/>
    <s v="ACC-FLO-141"/>
    <n v="8.24"/>
    <n v="1"/>
    <x v="0"/>
    <n v="0"/>
    <s v="Cash"/>
    <x v="3"/>
    <s v="VIP25"/>
    <n v="3.46"/>
    <n v="8.24"/>
    <n v="4.78"/>
  </r>
  <r>
    <s v="PP-EXBRNQ41"/>
    <x v="6"/>
    <x v="1489"/>
    <d v="1899-12-30T06:18:00"/>
    <x v="2"/>
    <x v="0"/>
    <x v="0"/>
    <x v="1"/>
    <x v="1"/>
    <x v="3"/>
    <s v="BOU-TUL-369"/>
    <n v="36.950000000000003"/>
    <n v="1"/>
    <x v="0"/>
    <n v="0"/>
    <s v="Card"/>
    <x v="3"/>
    <s v="B2G1"/>
    <n v="20.52"/>
    <n v="36.950000000000003"/>
    <n v="13.97"/>
  </r>
  <r>
    <s v="PP-ZPU7KCV8"/>
    <x v="60"/>
    <x v="1096"/>
    <d v="1899-12-30T06:56:00"/>
    <x v="0"/>
    <x v="0"/>
    <x v="0"/>
    <x v="1"/>
    <x v="1"/>
    <x v="3"/>
    <s v="BOU-TUL-134"/>
    <n v="30.53"/>
    <n v="4"/>
    <x v="0"/>
    <n v="0"/>
    <s v="PayPal"/>
    <x v="1"/>
    <s v="FREESHIP"/>
    <n v="15.31"/>
    <n v="122.12"/>
    <m/>
  </r>
  <r>
    <s v="PP-72ZKEOCE"/>
    <x v="312"/>
    <x v="1488"/>
    <d v="1899-12-30T11:16:48"/>
    <x v="2"/>
    <x v="0"/>
    <x v="0"/>
    <x v="5"/>
    <x v="3"/>
    <x v="18"/>
    <s v="ACC-BOT-244"/>
    <n v="6.46"/>
    <n v="2"/>
    <x v="0"/>
    <n v="0"/>
    <s v="Cash"/>
    <x v="3"/>
    <s v="FALL5"/>
    <n v="2.59"/>
    <n v="12.92"/>
    <n v="7.74"/>
  </r>
  <r>
    <s v="PP-JWPDXUWN"/>
    <x v="248"/>
    <x v="1484"/>
    <d v="1899-12-30T07:40:48"/>
    <x v="5"/>
    <x v="0"/>
    <x v="0"/>
    <x v="4"/>
    <x v="2"/>
    <x v="4"/>
    <s v="APP-DAH-537"/>
    <n v="19.2"/>
    <n v="1"/>
    <x v="1"/>
    <n v="0"/>
    <s v="Card"/>
    <x v="1"/>
    <s v="FALL5"/>
    <n v="9.4600000000000009"/>
    <n v="18.239999999999998"/>
    <n v="9.25"/>
  </r>
  <r>
    <s v="PP-7N6YGC93"/>
    <x v="150"/>
    <x v="596"/>
    <d v="1899-12-30T07:27:00"/>
    <x v="2"/>
    <x v="0"/>
    <x v="0"/>
    <x v="5"/>
    <x v="2"/>
    <x v="4"/>
    <s v="APP-DAH-360"/>
    <n v="19.46"/>
    <n v="1"/>
    <x v="0"/>
    <n v="0"/>
    <s v="Google Pay"/>
    <x v="1"/>
    <s v="WINTER20"/>
    <n v="8.7200000000000006"/>
    <n v="19.46"/>
    <n v="10.74"/>
  </r>
  <r>
    <s v="PP-ZLVZXVI2"/>
    <x v="296"/>
    <x v="1490"/>
    <d v="1899-12-30T03:58:00"/>
    <x v="2"/>
    <x v="0"/>
    <x v="0"/>
    <x v="4"/>
    <x v="1"/>
    <x v="8"/>
    <s v="BOU-LIL-595"/>
    <n v="33.21"/>
    <n v="2"/>
    <x v="2"/>
    <n v="0"/>
    <s v="Cash"/>
    <x v="1"/>
    <s v="B2G1"/>
    <n v="16.850000000000001"/>
    <n v="59.778000000000006"/>
    <n v="29.45"/>
  </r>
  <r>
    <s v="PP-LDIZ98XL"/>
    <x v="179"/>
    <x v="239"/>
    <d v="1899-12-30T05:46:00"/>
    <x v="5"/>
    <x v="0"/>
    <x v="0"/>
    <x v="2"/>
    <x v="1"/>
    <x v="1"/>
    <s v="BOU-ORC-319"/>
    <n v="54.96"/>
    <n v="3"/>
    <x v="0"/>
    <n v="3.5"/>
    <s v="Cash"/>
    <x v="0"/>
    <s v="VIP25"/>
    <n v="29.77"/>
    <n v="164.88"/>
    <n v="75.569999999999993"/>
  </r>
  <r>
    <s v="PP-XZ8B8M71"/>
    <x v="58"/>
    <x v="1491"/>
    <d v="1899-12-30T21:03:00"/>
    <x v="0"/>
    <x v="1"/>
    <x v="1"/>
    <x v="2"/>
    <x v="1"/>
    <x v="6"/>
    <s v="BOU-ROS-754"/>
    <n v="34.47"/>
    <n v="1"/>
    <x v="3"/>
    <n v="3.15"/>
    <s v="Card"/>
    <x v="1"/>
    <s v="petalpulse"/>
    <n v="17.7"/>
    <n v="29.299499999999998"/>
    <n v="12.21"/>
  </r>
  <r>
    <s v="PP-XBMOGFZ3"/>
    <x v="258"/>
    <x v="1492"/>
    <d v="1899-12-30T12:08:00"/>
    <x v="0"/>
    <x v="0"/>
    <x v="0"/>
    <x v="1"/>
    <x v="1"/>
    <x v="8"/>
    <s v="BOU-LIL-832"/>
    <n v="35.19"/>
    <n v="1"/>
    <x v="1"/>
    <n v="8.59"/>
    <s v="Cash"/>
    <x v="0"/>
    <s v="SUMMER15"/>
    <n v="18.72"/>
    <n v="33.430499999999995"/>
    <n v="10.06"/>
  </r>
  <r>
    <s v="PP-8147MQ9W"/>
    <x v="282"/>
    <x v="1493"/>
    <d v="1899-12-30T07:40:48"/>
    <x v="2"/>
    <x v="0"/>
    <x v="0"/>
    <x v="4"/>
    <x v="0"/>
    <x v="11"/>
    <s v="JEW-PET-629"/>
    <n v="21.87"/>
    <m/>
    <x v="0"/>
    <n v="0"/>
    <s v="PayPal"/>
    <x v="3"/>
    <s v="FREESHIP"/>
    <n v="9"/>
    <n v="0"/>
    <n v="-15.05"/>
  </r>
  <r>
    <s v="PP-U7PDMBAW"/>
    <x v="327"/>
    <x v="198"/>
    <d v="1899-12-30T10:25:00"/>
    <x v="2"/>
    <x v="1"/>
    <x v="1"/>
    <x v="5"/>
    <x v="3"/>
    <x v="16"/>
    <s v="ACC-PRE-866"/>
    <n v="27.79"/>
    <n v="5"/>
    <x v="1"/>
    <n v="0"/>
    <s v="UPI"/>
    <x v="0"/>
    <s v="B2G1"/>
    <n v="9.27"/>
    <n v="132.00249999999997"/>
    <n v="87.97"/>
  </r>
  <r>
    <s v="PP-9529FNOM"/>
    <x v="10"/>
    <x v="1494"/>
    <d v="1899-12-30T19:19:00"/>
    <x v="0"/>
    <x v="0"/>
    <x v="0"/>
    <x v="2"/>
    <x v="0"/>
    <x v="2"/>
    <s v="JEW-VIN-202"/>
    <n v="12.51"/>
    <n v="1"/>
    <x v="2"/>
    <n v="5.03"/>
    <s v="Cash"/>
    <x v="0"/>
    <s v="SPRING10"/>
    <n v="4.82"/>
    <n v="11.259"/>
    <n v="3.65"/>
  </r>
  <r>
    <s v="PP-124G91TI"/>
    <x v="288"/>
    <x v="1495"/>
    <d v="1899-12-30T15:39:00"/>
    <x v="0"/>
    <x v="0"/>
    <x v="0"/>
    <x v="5"/>
    <x v="1"/>
    <x v="3"/>
    <s v="BOU-TUL-261"/>
    <n v="31.74"/>
    <n v="4"/>
    <x v="0"/>
    <n v="4.58"/>
    <s v="Apple Pay"/>
    <x v="1"/>
    <s v="petalpulse"/>
    <n v="14.95"/>
    <n v="126.96"/>
    <n v="64.180000000000007"/>
  </r>
  <r>
    <s v="PP-QJJ1GJPM"/>
    <x v="342"/>
    <x v="1496"/>
    <d v="1899-12-30T08:38:24"/>
    <x v="0"/>
    <x v="1"/>
    <x v="1"/>
    <x v="4"/>
    <x v="1"/>
    <x v="10"/>
    <s v="BOU-SUN-955"/>
    <n v="28.11"/>
    <n v="1"/>
    <x v="0"/>
    <n v="4.55"/>
    <s v="Cash"/>
    <x v="0"/>
    <s v="SPRING10"/>
    <n v="14.81"/>
    <n v="28.11"/>
    <n v="10.34"/>
  </r>
  <r>
    <s v="PP-E9MYTYXX"/>
    <x v="195"/>
    <x v="175"/>
    <d v="1899-12-30T01:26:24"/>
    <x v="2"/>
    <x v="1"/>
    <x v="1"/>
    <x v="2"/>
    <x v="2"/>
    <x v="4"/>
    <s v="APP-DAH-941"/>
    <n v="18.559999999999999"/>
    <n v="2"/>
    <x v="0"/>
    <n v="0"/>
    <s v="Cash"/>
    <x v="3"/>
    <s v="FALL5"/>
    <n v="9.0399999999999991"/>
    <n v="37.119999999999997"/>
    <n v="19.04"/>
  </r>
  <r>
    <s v="PP-CJPPX2YJ"/>
    <x v="50"/>
    <x v="1497"/>
    <d v="1899-12-30T17:44:00"/>
    <x v="6"/>
    <x v="0"/>
    <x v="0"/>
    <x v="2"/>
    <x v="2"/>
    <x v="13"/>
    <s v="APP-LAV-698"/>
    <n v="24.04"/>
    <n v="1"/>
    <x v="0"/>
    <n v="5.88"/>
    <s v="Cash "/>
    <x v="3"/>
    <s v="SUMMER15"/>
    <n v="11.15"/>
    <n v="24.04"/>
    <n v="9.07"/>
  </r>
  <r>
    <s v="PP-LNRA0CV2"/>
    <x v="228"/>
    <x v="492"/>
    <d v="1899-12-30T15:55:00"/>
    <x v="0"/>
    <x v="1"/>
    <x v="1"/>
    <x v="0"/>
    <x v="0"/>
    <x v="7"/>
    <s v="JEW-FLO-794"/>
    <n v="32.979999999999997"/>
    <n v="3"/>
    <x v="2"/>
    <n v="0"/>
    <s v="Cash"/>
    <x v="3"/>
    <s v="SUMMER15"/>
    <n v="13.59"/>
    <n v="89.046000000000006"/>
    <n v="47.57"/>
  </r>
  <r>
    <s v="PP-BARJI1YJ"/>
    <x v="272"/>
    <x v="748"/>
    <d v="1899-12-30T22:30:00"/>
    <x v="0"/>
    <x v="0"/>
    <x v="0"/>
    <x v="2"/>
    <x v="0"/>
    <x v="0"/>
    <s v="JEW-BLO-683"/>
    <n v="18.88"/>
    <n v="1"/>
    <x v="4"/>
    <n v="6.09"/>
    <s v="Cash"/>
    <x v="1"/>
    <s v="SPRING10"/>
    <n v="7.07"/>
    <n v="15.103999999999999"/>
    <n v="5.49"/>
  </r>
  <r>
    <s v="PP-FE9OBSPV"/>
    <x v="168"/>
    <x v="1498"/>
    <d v="1899-12-30T01:52:00"/>
    <x v="0"/>
    <x v="1"/>
    <x v="1"/>
    <x v="4"/>
    <x v="2"/>
    <x v="15"/>
    <s v="APP-ROS-975"/>
    <n v="26.6"/>
    <n v="1"/>
    <x v="0"/>
    <n v="7.47"/>
    <s v="Cash"/>
    <x v="1"/>
    <s v="No Promo"/>
    <n v="11.32"/>
    <n v="26.6"/>
    <n v="10.42"/>
  </r>
  <r>
    <s v="PP-EMSTNPS1"/>
    <x v="284"/>
    <x v="1499"/>
    <d v="1899-12-30T07:25:00"/>
    <x v="2"/>
    <x v="0"/>
    <x v="0"/>
    <x v="10"/>
    <x v="0"/>
    <x v="0"/>
    <s v="JEW-BLO-936"/>
    <n v="19.37"/>
    <n v="2"/>
    <x v="0"/>
    <n v="0"/>
    <s v="NA"/>
    <x v="1"/>
    <s v="FREESHIP"/>
    <n v="7.26"/>
    <n v="38.74"/>
    <n v="24.22"/>
  </r>
  <r>
    <s v="PP-Z9FMCHYG"/>
    <x v="341"/>
    <x v="310"/>
    <d v="1899-12-30T10:04:48"/>
    <x v="2"/>
    <x v="0"/>
    <x v="0"/>
    <x v="4"/>
    <x v="1"/>
    <x v="10"/>
    <s v="BOU-SUN-510"/>
    <n v="27.68"/>
    <n v="1"/>
    <x v="3"/>
    <n v="2"/>
    <s v="Google Pay"/>
    <x v="1"/>
    <s v="FALL5"/>
    <n v="13.91"/>
    <n v="23.527999999999999"/>
    <n v="11.7"/>
  </r>
  <r>
    <s v="PP-EUZ9QJ4V"/>
    <x v="6"/>
    <x v="1500"/>
    <d v="1899-12-30T07:31:00"/>
    <x v="2"/>
    <x v="1"/>
    <x v="1"/>
    <x v="1"/>
    <x v="1"/>
    <x v="6"/>
    <s v="BOU-ROS-404"/>
    <n v="35.61"/>
    <n v="2"/>
    <x v="1"/>
    <n v="0"/>
    <s v="NA"/>
    <x v="1"/>
    <s v="SPRING10"/>
    <n v="18.63"/>
    <n v="67.658999999999992"/>
    <n v="32.26"/>
  </r>
  <r>
    <s v="PP-DDXCY5U4"/>
    <x v="361"/>
    <x v="954"/>
    <d v="1899-12-30T12:39:00"/>
    <x v="7"/>
    <x v="0"/>
    <x v="0"/>
    <x v="4"/>
    <x v="0"/>
    <x v="17"/>
    <s v="JEW-DAI-619"/>
    <n v="14.95"/>
    <n v="2"/>
    <x v="0"/>
    <n v="0"/>
    <s v="Google Pay"/>
    <x v="0"/>
    <s v="WINTER20"/>
    <n v="5.66"/>
    <n v="29.9"/>
    <n v="18.579999999999998"/>
  </r>
  <r>
    <s v="PP-N9WS4K40"/>
    <x v="214"/>
    <x v="1501"/>
    <d v="1899-12-30T20:44:00"/>
    <x v="2"/>
    <x v="1"/>
    <x v="1"/>
    <x v="5"/>
    <x v="1"/>
    <x v="10"/>
    <s v="BOU-SUN-934"/>
    <n v="28.24"/>
    <n v="5"/>
    <x v="1"/>
    <n v="0"/>
    <s v="PayPal"/>
    <x v="2"/>
    <s v="FALL5"/>
    <n v="14.76"/>
    <n v="134.13999999999999"/>
    <n v="64.03"/>
  </r>
  <r>
    <s v="PP-38TKI3AR"/>
    <x v="186"/>
    <x v="1502"/>
    <d v="1899-12-30T14:33:00"/>
    <x v="2"/>
    <x v="1"/>
    <x v="1"/>
    <x v="5"/>
    <x v="0"/>
    <x v="11"/>
    <s v="JEW-PET-833"/>
    <n v="21.75"/>
    <n v="3"/>
    <x v="0"/>
    <n v="0"/>
    <s v=" Card"/>
    <x v="2"/>
    <s v="petalpulse"/>
    <n v="8.24"/>
    <n v="65.25"/>
    <n v="40.53"/>
  </r>
  <r>
    <s v="PP-DB0H2NLU"/>
    <x v="143"/>
    <x v="347"/>
    <d v="1899-12-30T02:48:00"/>
    <x v="2"/>
    <x v="0"/>
    <x v="0"/>
    <x v="4"/>
    <x v="1"/>
    <x v="3"/>
    <s v="BOU-TUL-163"/>
    <n v="32.69"/>
    <n v="5"/>
    <x v="3"/>
    <n v="0"/>
    <s v="Cash"/>
    <x v="2"/>
    <s v="SPRING10"/>
    <n v="17.690000000000001"/>
    <n v="138.93249999999998"/>
    <n v="63.75"/>
  </r>
  <r>
    <s v="PP-YKUE4GJN"/>
    <x v="208"/>
    <x v="1503"/>
    <d v="1899-12-30T06:00:00"/>
    <x v="2"/>
    <x v="0"/>
    <x v="0"/>
    <x v="2"/>
    <x v="3"/>
    <x v="16"/>
    <s v="ACC-PRE-314"/>
    <n v="30.36"/>
    <n v="1"/>
    <x v="1"/>
    <n v="0"/>
    <s v="UPI"/>
    <x v="1"/>
    <s v="VIP25"/>
    <n v="11.79"/>
    <n v="28.841999999999999"/>
    <n v="17.64"/>
  </r>
  <r>
    <s v="PP-JAWUHJ1L"/>
    <x v="358"/>
    <x v="438"/>
    <d v="1899-12-30T23:37:00"/>
    <x v="2"/>
    <x v="0"/>
    <x v="0"/>
    <x v="4"/>
    <x v="0"/>
    <x v="17"/>
    <s v="JEW-DAI-627"/>
    <n v="16.329999999999998"/>
    <n v="1"/>
    <x v="3"/>
    <n v="0"/>
    <s v="Cash"/>
    <x v="2"/>
    <s v="B2G1"/>
    <n v="6.48"/>
    <n v="13.880499999999998"/>
    <n v="8.3699999999999992"/>
  </r>
  <r>
    <s v="PP-6H8CNZEV"/>
    <x v="153"/>
    <x v="1504"/>
    <d v="1899-12-30T02:38:24"/>
    <x v="0"/>
    <x v="1"/>
    <x v="1"/>
    <x v="7"/>
    <x v="0"/>
    <x v="17"/>
    <s v="jew-dai-516"/>
    <n v="17.43"/>
    <n v="1"/>
    <x v="2"/>
    <n v="7.6"/>
    <s v="Card"/>
    <x v="1"/>
    <s v="B2G1"/>
    <n v="7.03"/>
    <n v="15.686999999999999"/>
    <n v="-14.33"/>
  </r>
  <r>
    <s v="PP-WH1LNR05"/>
    <x v="20"/>
    <x v="659"/>
    <d v="1899-12-30T18:59:00"/>
    <x v="0"/>
    <x v="1"/>
    <x v="1"/>
    <x v="1"/>
    <x v="0"/>
    <x v="7"/>
    <s v="JEW-FLO-223"/>
    <n v="30.32"/>
    <n v="1"/>
    <x v="2"/>
    <n v="0"/>
    <s v="PayPal"/>
    <x v="3"/>
    <s v="No Promo"/>
    <n v="10.59"/>
    <n v="27.288"/>
    <n v="17.760000000000002"/>
  </r>
  <r>
    <s v="PP-O0KDZJUZ"/>
    <x v="61"/>
    <x v="1505"/>
    <d v="1899-12-30T07:55:00"/>
    <x v="0"/>
    <x v="1"/>
    <x v="1"/>
    <x v="1"/>
    <x v="2"/>
    <x v="15"/>
    <s v="APP-ROS-811"/>
    <n v="25.44"/>
    <n v="3"/>
    <x v="3"/>
    <n v="5.67"/>
    <s v="Cash"/>
    <x v="1"/>
    <s v="SPRING10"/>
    <n v="11.19"/>
    <n v="64.872"/>
    <n v="32.65"/>
  </r>
  <r>
    <s v="PP-P51LZZQM"/>
    <x v="234"/>
    <x v="1506"/>
    <d v="1899-12-30T08:00:00"/>
    <x v="0"/>
    <x v="0"/>
    <x v="0"/>
    <x v="1"/>
    <x v="1"/>
    <x v="6"/>
    <s v="BOU-ROS-626"/>
    <n v="39.369999999999997"/>
    <n v="3"/>
    <x v="0"/>
    <n v="2.83"/>
    <s v=" Card"/>
    <x v="0"/>
    <s v="FALL5"/>
    <n v="18.62"/>
    <n v="118.10999999999999"/>
    <n v="60.41"/>
  </r>
  <r>
    <s v="PP-Z1XED6AW"/>
    <x v="79"/>
    <x v="1507"/>
    <d v="1899-12-30T16:37:00"/>
    <x v="0"/>
    <x v="1"/>
    <x v="1"/>
    <x v="11"/>
    <x v="1"/>
    <x v="6"/>
    <s v="BOU-ROS-904"/>
    <n v="35.67"/>
    <n v="4"/>
    <x v="0"/>
    <n v="2.69"/>
    <s v="Cash"/>
    <x v="0"/>
    <s v="VIP25"/>
    <n v="17.87"/>
    <n v="142.68"/>
    <n v="69.45"/>
  </r>
  <r>
    <s v="PP-MQRBP7T7"/>
    <x v="330"/>
    <x v="1508"/>
    <d v="1899-12-30T13:40:48"/>
    <x v="2"/>
    <x v="1"/>
    <x v="1"/>
    <x v="5"/>
    <x v="2"/>
    <x v="5"/>
    <s v="APP-SUN-551"/>
    <n v="52.38"/>
    <n v="2"/>
    <x v="1"/>
    <n v="0"/>
    <s v="Cash"/>
    <x v="0"/>
    <s v="VIP25"/>
    <n v="25.36"/>
    <n v="99.522000000000006"/>
    <n v="51.34"/>
  </r>
  <r>
    <s v="PP-RMR9P95U"/>
    <x v="279"/>
    <x v="382"/>
    <d v="1899-12-30T22:29:00"/>
    <x v="0"/>
    <x v="2"/>
    <x v="4"/>
    <x v="5"/>
    <x v="3"/>
    <x v="20"/>
    <s v="ACC-FLO-458"/>
    <n v="14.53"/>
    <n v="3"/>
    <x v="0"/>
    <n v="6.25"/>
    <s v="PayPal"/>
    <x v="3"/>
    <s v="No Promo"/>
    <n v="6.13"/>
    <n v="43.589999999999996"/>
    <n v="21.14"/>
  </r>
  <r>
    <s v="PP-Z58B7SV4"/>
    <x v="192"/>
    <x v="149"/>
    <d v="1899-12-30T06:00:00"/>
    <x v="0"/>
    <x v="1"/>
    <x v="1"/>
    <x v="4"/>
    <x v="1"/>
    <x v="6"/>
    <s v="BOU-ROS-481"/>
    <n v="42.94"/>
    <m/>
    <x v="0"/>
    <n v="0"/>
    <s v="Apple Pay"/>
    <x v="2"/>
    <s v="FREESHIP"/>
    <n v="21.03"/>
    <n v="0"/>
    <n v="43.82"/>
  </r>
  <r>
    <s v="PP-0DSEDORG"/>
    <x v="231"/>
    <x v="1509"/>
    <d v="1899-12-30T14:14:00"/>
    <x v="0"/>
    <x v="1"/>
    <x v="1"/>
    <x v="4"/>
    <x v="0"/>
    <x v="11"/>
    <s v="JEW-PET-134"/>
    <n v="22.69"/>
    <n v="1"/>
    <x v="0"/>
    <n v="6.08"/>
    <s v="Google Pay"/>
    <x v="2"/>
    <s v="B2G1"/>
    <n v="8.1999999999999993"/>
    <n v="22.69"/>
    <n v="10.54"/>
  </r>
  <r>
    <s v="PP-35I94Q83"/>
    <x v="305"/>
    <x v="911"/>
    <d v="1899-12-30T13:38:00"/>
    <x v="2"/>
    <x v="1"/>
    <x v="1"/>
    <x v="5"/>
    <x v="3"/>
    <x v="20"/>
    <s v="ACC-FLO-330"/>
    <n v="15.8"/>
    <n v="4"/>
    <x v="0"/>
    <n v="0"/>
    <s v="PayPal"/>
    <x v="0"/>
    <s v="FREESHIP"/>
    <n v="6.52"/>
    <n v="63.2"/>
    <n v="37.119999999999997"/>
  </r>
  <r>
    <s v="PP-M467RWK2"/>
    <x v="118"/>
    <x v="566"/>
    <d v="1899-12-30T10:26:00"/>
    <x v="0"/>
    <x v="0"/>
    <x v="0"/>
    <x v="9"/>
    <x v="0"/>
    <x v="0"/>
    <s v="JEW-BLO-681"/>
    <n v="19.27"/>
    <n v="1"/>
    <x v="0"/>
    <n v="4.8899999999999997"/>
    <s v="Cash"/>
    <x v="2"/>
    <s v="petalpulse"/>
    <n v="6.89"/>
    <n v="19.27"/>
    <n v="9.1999999999999993"/>
  </r>
  <r>
    <s v="PP-V2A0JQ9Q"/>
    <x v="103"/>
    <x v="1376"/>
    <d v="1899-12-30T04:32:00"/>
    <x v="2"/>
    <x v="0"/>
    <x v="2"/>
    <x v="5"/>
    <x v="3"/>
    <x v="9"/>
    <s v="ACC-FLO-588"/>
    <n v="9.26"/>
    <n v="1"/>
    <x v="2"/>
    <n v="0"/>
    <s v="PayPal"/>
    <x v="0"/>
    <s v="SPRING10"/>
    <n v="4.0599999999999996"/>
    <n v="8.3339999999999996"/>
    <n v="4.68"/>
  </r>
  <r>
    <s v="PP-3LS11Q01"/>
    <x v="188"/>
    <x v="1093"/>
    <d v="1899-12-30T06:08:00"/>
    <x v="3"/>
    <x v="1"/>
    <x v="1"/>
    <x v="4"/>
    <x v="3"/>
    <x v="9"/>
    <s v="ACC-FLO-423"/>
    <n v="8.0299999999999994"/>
    <n v="4"/>
    <x v="1"/>
    <n v="3.03"/>
    <s v="Cash"/>
    <x v="2"/>
    <s v="No Promo"/>
    <n v="3.13"/>
    <n v="30.513999999999996"/>
    <n v="16.649999999999999"/>
  </r>
  <r>
    <s v="PP-N9HT1U37"/>
    <x v="343"/>
    <x v="1510"/>
    <d v="1899-12-30T01:28:00"/>
    <x v="0"/>
    <x v="0"/>
    <x v="0"/>
    <x v="13"/>
    <x v="1"/>
    <x v="6"/>
    <s v="BOU-ROS-138"/>
    <n v="40.46"/>
    <n v="1"/>
    <x v="1"/>
    <n v="8.4600000000000009"/>
    <s v="Card"/>
    <x v="1"/>
    <s v="SPRING10"/>
    <n v="20.87"/>
    <n v="38.436999999999998"/>
    <n v="13.11"/>
  </r>
  <r>
    <s v="PP-AHE00IBP"/>
    <x v="111"/>
    <x v="1004"/>
    <d v="1899-12-30T13:27:00"/>
    <x v="2"/>
    <x v="1"/>
    <x v="5"/>
    <x v="2"/>
    <x v="0"/>
    <x v="11"/>
    <s v="JEW-PET-547"/>
    <n v="21.22"/>
    <n v="1"/>
    <x v="1"/>
    <n v="0"/>
    <s v="Apple Pay"/>
    <x v="1"/>
    <s v="SUMMER15"/>
    <n v="7.58"/>
    <n v="20.158999999999999"/>
    <n v="-5.74"/>
  </r>
  <r>
    <s v="PP-Y63WQ07C"/>
    <x v="335"/>
    <x v="1511"/>
    <d v="1899-12-30T19:10:00"/>
    <x v="0"/>
    <x v="0"/>
    <x v="0"/>
    <x v="1"/>
    <x v="3"/>
    <x v="12"/>
    <s v="ACC-PET-512"/>
    <n v="10.09"/>
    <n v="3"/>
    <x v="3"/>
    <n v="4.8"/>
    <s v="UPI"/>
    <x v="2"/>
    <s v="FALL5"/>
    <n v="4.09"/>
    <n v="25.729499999999998"/>
    <n v="12.18"/>
  </r>
  <r>
    <s v="PP-Q40ZSU9R"/>
    <x v="168"/>
    <x v="1512"/>
    <d v="1899-12-30T06:57:36"/>
    <x v="2"/>
    <x v="1"/>
    <x v="1"/>
    <x v="4"/>
    <x v="1"/>
    <x v="8"/>
    <s v="bou-lil-295"/>
    <n v="33.58"/>
    <n v="2"/>
    <x v="1"/>
    <n v="0"/>
    <s v=" PayPal"/>
    <x v="2"/>
    <s v="SPRING10"/>
    <n v="16.170000000000002"/>
    <n v="63.801999999999992"/>
    <n v="33.08"/>
  </r>
  <r>
    <s v="PP-LIINLUUP"/>
    <x v="299"/>
    <x v="1513"/>
    <d v="1899-12-30T00:41:00"/>
    <x v="0"/>
    <x v="1"/>
    <x v="1"/>
    <x v="1"/>
    <x v="1"/>
    <x v="10"/>
    <s v="BOU-SUN-703"/>
    <n v="30.28"/>
    <n v="2"/>
    <x v="1"/>
    <n v="5.97"/>
    <s v="Apple Pay"/>
    <x v="1"/>
    <s v="WINTER20"/>
    <n v="15.01"/>
    <n v="57.531999999999996"/>
    <n v="25.13"/>
  </r>
  <r>
    <s v="PP-GQI10CJ1"/>
    <x v="321"/>
    <x v="457"/>
    <d v="1899-12-30T05:07:00"/>
    <x v="2"/>
    <x v="2"/>
    <x v="3"/>
    <x v="4"/>
    <x v="3"/>
    <x v="20"/>
    <s v="ACC-FLO-387"/>
    <n v="12.5"/>
    <n v="4"/>
    <x v="0"/>
    <n v="0"/>
    <s v="Google Pay"/>
    <x v="2"/>
    <s v="SUMMER15"/>
    <n v="5.0599999999999996"/>
    <n v="50"/>
    <n v="29.76"/>
  </r>
  <r>
    <s v="PP-ITU1JX2H"/>
    <x v="317"/>
    <x v="1514"/>
    <d v="1899-12-30T12:14:24"/>
    <x v="2"/>
    <x v="0"/>
    <x v="0"/>
    <x v="2"/>
    <x v="3"/>
    <x v="16"/>
    <s v="ACC-PRE-880"/>
    <n v="29.82"/>
    <n v="4"/>
    <x v="0"/>
    <n v="0"/>
    <s v="Cash"/>
    <x v="0"/>
    <s v="No Promo"/>
    <n v="11.21"/>
    <n v="119.28"/>
    <n v="74.44"/>
  </r>
  <r>
    <s v="PP-TRO2FQTZ"/>
    <x v="190"/>
    <x v="1515"/>
    <d v="1899-12-30T04:33:00"/>
    <x v="5"/>
    <x v="0"/>
    <x v="0"/>
    <x v="2"/>
    <x v="1"/>
    <x v="8"/>
    <s v="BOU-LIL-491"/>
    <n v="31.91"/>
    <n v="2"/>
    <x v="4"/>
    <n v="0"/>
    <s v="Google Pay"/>
    <x v="1"/>
    <s v="SUMMER15"/>
    <n v="17.12"/>
    <n v="51.056000000000004"/>
    <n v="23.66"/>
  </r>
  <r>
    <s v="PP-SVLP8PZ6"/>
    <x v="88"/>
    <x v="1516"/>
    <d v="1899-12-30T03:59:00"/>
    <x v="0"/>
    <x v="0"/>
    <x v="0"/>
    <x v="5"/>
    <x v="3"/>
    <x v="20"/>
    <s v="ACC-FLO-705"/>
    <n v="14.43"/>
    <n v="5"/>
    <x v="0"/>
    <n v="2.57"/>
    <s v=" PayPal"/>
    <x v="3"/>
    <s v="VIP25"/>
    <n v="5.41"/>
    <n v="72.150000000000006"/>
    <n v="43.43"/>
  </r>
  <r>
    <s v="PP-99EUO74G"/>
    <x v="264"/>
    <x v="1517"/>
    <d v="1899-12-30T19:13:00"/>
    <x v="2"/>
    <x v="1"/>
    <x v="1"/>
    <x v="4"/>
    <x v="0"/>
    <x v="0"/>
    <s v="JEW-BLO-374"/>
    <n v="18.32"/>
    <n v="1"/>
    <x v="2"/>
    <n v="0"/>
    <s v="Cash"/>
    <x v="0"/>
    <s v="VIP25"/>
    <n v="6.89"/>
    <n v="16.488"/>
    <n v="10.29"/>
  </r>
  <r>
    <s v="PP-2ZCK9ZU3"/>
    <x v="124"/>
    <x v="475"/>
    <d v="1899-12-30T18:40:00"/>
    <x v="0"/>
    <x v="2"/>
    <x v="4"/>
    <x v="5"/>
    <x v="3"/>
    <x v="12"/>
    <s v="ACC-PET-696"/>
    <n v="11.05"/>
    <n v="3"/>
    <x v="3"/>
    <n v="0"/>
    <s v="Card"/>
    <x v="2"/>
    <s v="FREESHIP"/>
    <n v="4.41"/>
    <n v="28.177500000000006"/>
    <n v="16.93"/>
  </r>
  <r>
    <s v="PP-JWKNQ8DD"/>
    <x v="280"/>
    <x v="1518"/>
    <d v="1899-12-30T03:07:12"/>
    <x v="0"/>
    <x v="0"/>
    <x v="0"/>
    <x v="5"/>
    <x v="1"/>
    <x v="1"/>
    <s v="BOU-ORC-655"/>
    <n v="64.61"/>
    <n v="1"/>
    <x v="4"/>
    <n v="6.79"/>
    <s v="PayPal"/>
    <x v="1"/>
    <s v="FALL5"/>
    <n v="34.21"/>
    <n v="51.688000000000002"/>
    <n v="19.91"/>
  </r>
  <r>
    <s v="PP-T8QPDG1K"/>
    <x v="335"/>
    <x v="1519"/>
    <d v="1899-12-30T19:20:00"/>
    <x v="4"/>
    <x v="0"/>
    <x v="0"/>
    <x v="1"/>
    <x v="0"/>
    <x v="17"/>
    <s v="JEW-DAI-482"/>
    <n v="16.16"/>
    <n v="2"/>
    <x v="1"/>
    <n v="0"/>
    <s v="Card"/>
    <x v="3"/>
    <s v="SUMMER15"/>
    <n v="5.93"/>
    <n v="30.703999999999997"/>
    <n v="19.440000000000001"/>
  </r>
  <r>
    <s v="PP-TMX3R8ZQ"/>
    <x v="70"/>
    <x v="540"/>
    <d v="1899-12-30T23:27:00"/>
    <x v="0"/>
    <x v="0"/>
    <x v="0"/>
    <x v="1"/>
    <x v="0"/>
    <x v="0"/>
    <s v="JEW-BLO-157"/>
    <n v="19.77"/>
    <n v="1"/>
    <x v="3"/>
    <n v="8.82"/>
    <s v="Cash"/>
    <x v="4"/>
    <s v="B2G1"/>
    <n v="8.32"/>
    <n v="16.804500000000001"/>
    <n v="4"/>
  </r>
  <r>
    <s v="PP-4LD6FE36"/>
    <x v="93"/>
    <x v="1520"/>
    <d v="1899-12-30T15:47:00"/>
    <x v="2"/>
    <x v="1"/>
    <x v="1"/>
    <x v="1"/>
    <x v="2"/>
    <x v="5"/>
    <s v="APP-SUN-365"/>
    <n v="47.16"/>
    <n v="4"/>
    <x v="2"/>
    <n v="0"/>
    <s v="Cash"/>
    <x v="0"/>
    <s v="B2G1"/>
    <n v="19.37"/>
    <n v="169.77599999999998"/>
    <n v="100.04"/>
  </r>
  <r>
    <s v="PP-9OX5RVDZ"/>
    <x v="180"/>
    <x v="1521"/>
    <d v="1899-12-30T18:15:00"/>
    <x v="0"/>
    <x v="1"/>
    <x v="5"/>
    <x v="2"/>
    <x v="3"/>
    <x v="16"/>
    <s v="ACC-PRE-974"/>
    <n v="27.07"/>
    <n v="3"/>
    <x v="2"/>
    <n v="6.19"/>
    <s v=" UPI"/>
    <x v="0"/>
    <s v="FALL5"/>
    <n v="11.45"/>
    <n v="73.089000000000013"/>
    <n v="38.15"/>
  </r>
  <r>
    <s v="PP-RHZGZX41"/>
    <x v="227"/>
    <x v="1522"/>
    <d v="1899-12-30T07:06:00"/>
    <x v="2"/>
    <x v="0"/>
    <x v="0"/>
    <x v="2"/>
    <x v="0"/>
    <x v="11"/>
    <s v="JEW-PET-918"/>
    <n v="19.78"/>
    <n v="1"/>
    <x v="2"/>
    <n v="0"/>
    <s v="PayPal"/>
    <x v="3"/>
    <s v="No Promo"/>
    <n v="7.53"/>
    <n v="17.802000000000003"/>
    <n v="11.03"/>
  </r>
  <r>
    <s v="PP-UTCIN1XP"/>
    <x v="145"/>
    <x v="467"/>
    <d v="1899-12-30T11:31:12"/>
    <x v="2"/>
    <x v="1"/>
    <x v="5"/>
    <x v="7"/>
    <x v="2"/>
    <x v="14"/>
    <s v="APP-PEO-203"/>
    <n v="19.59"/>
    <n v="1"/>
    <x v="1"/>
    <n v="0"/>
    <s v="Google Pay"/>
    <x v="2"/>
    <s v="No Promo"/>
    <n v="8.98"/>
    <n v="18.610499999999998"/>
    <n v="10.08"/>
  </r>
  <r>
    <s v="PP-EJ7Z2S52"/>
    <x v="124"/>
    <x v="1523"/>
    <d v="1899-12-30T08:09:36"/>
    <x v="2"/>
    <x v="1"/>
    <x v="1"/>
    <x v="5"/>
    <x v="3"/>
    <x v="9"/>
    <s v="ACC-FLO-277"/>
    <n v="7.95"/>
    <n v="3"/>
    <x v="4"/>
    <n v="0"/>
    <s v="Card"/>
    <x v="1"/>
    <s v="petalpulse"/>
    <n v="2.99"/>
    <n v="19.080000000000002"/>
    <n v="11.9"/>
  </r>
  <r>
    <s v="PP-62JG0OZV"/>
    <x v="306"/>
    <x v="654"/>
    <d v="1899-12-30T18:37:00"/>
    <x v="2"/>
    <x v="1"/>
    <x v="1"/>
    <x v="2"/>
    <x v="3"/>
    <x v="18"/>
    <s v="ACC-BOT-468"/>
    <n v="7.33"/>
    <n v="4"/>
    <x v="0"/>
    <n v="3.5"/>
    <s v="Cash"/>
    <x v="2"/>
    <s v="No Promo"/>
    <n v="2.69"/>
    <n v="29.32"/>
    <n v="17.63"/>
  </r>
  <r>
    <s v="PP-AA16FUXX"/>
    <x v="96"/>
    <x v="1524"/>
    <d v="1899-12-30T03:34:00"/>
    <x v="2"/>
    <x v="1"/>
    <x v="1"/>
    <x v="2"/>
    <x v="1"/>
    <x v="6"/>
    <s v="BOU-ROS-292"/>
    <n v="38.82"/>
    <n v="3"/>
    <x v="0"/>
    <n v="0"/>
    <s v="PayPal"/>
    <x v="1"/>
    <s v="petalpulse"/>
    <n v="23.3"/>
    <n v="116.46000000000001"/>
    <n v="46.56"/>
  </r>
  <r>
    <s v="PP-TL60XE6D"/>
    <x v="32"/>
    <x v="1525"/>
    <d v="1899-12-30T03:51:00"/>
    <x v="2"/>
    <x v="1"/>
    <x v="1"/>
    <x v="4"/>
    <x v="2"/>
    <x v="14"/>
    <s v="APP-PEO-557"/>
    <n v="18.82"/>
    <n v="2"/>
    <x v="2"/>
    <n v="0"/>
    <s v="Cash"/>
    <x v="0"/>
    <s v="SPRING10"/>
    <n v="9.2799999999999994"/>
    <n v="33.876000000000005"/>
    <n v="17.170000000000002"/>
  </r>
  <r>
    <s v="PP-DU4X6M8J"/>
    <x v="242"/>
    <x v="518"/>
    <d v="1899-12-30T08:39:00"/>
    <x v="2"/>
    <x v="1"/>
    <x v="1"/>
    <x v="4"/>
    <x v="3"/>
    <x v="18"/>
    <s v="ACC-BOT-894"/>
    <n v="7.19"/>
    <n v="1"/>
    <x v="2"/>
    <n v="0"/>
    <s v="Google Pay"/>
    <x v="2"/>
    <s v="SUMMER15"/>
    <n v="3.02"/>
    <n v="6.4710000000000001"/>
    <n v="3.75"/>
  </r>
  <r>
    <s v="PP-6UAZKIL0"/>
    <x v="16"/>
    <x v="1338"/>
    <d v="1899-12-30T22:45:00"/>
    <x v="0"/>
    <x v="1"/>
    <x v="1"/>
    <x v="4"/>
    <x v="2"/>
    <x v="5"/>
    <s v="APP-SUN-356"/>
    <n v="47.14"/>
    <n v="1"/>
    <x v="2"/>
    <n v="6.59"/>
    <s v="PayPal"/>
    <x v="2"/>
    <s v="No Promo"/>
    <n v="22.05"/>
    <n v="42.426000000000002"/>
    <n v="18.3"/>
  </r>
  <r>
    <s v="PP-45F1S42L"/>
    <x v="28"/>
    <x v="1526"/>
    <d v="1899-12-30T01:12:00"/>
    <x v="0"/>
    <x v="1"/>
    <x v="1"/>
    <x v="5"/>
    <x v="1"/>
    <x v="8"/>
    <s v="BOU-LIL-420"/>
    <n v="36.25"/>
    <n v="1"/>
    <x v="2"/>
    <n v="6.95"/>
    <s v="Cash"/>
    <x v="3"/>
    <s v="B2G1"/>
    <n v="19.28"/>
    <n v="32.625"/>
    <n v="10.76"/>
  </r>
  <r>
    <s v="PP-GU5RBV6I"/>
    <x v="120"/>
    <x v="1527"/>
    <d v="1899-12-30T21:36:00"/>
    <x v="0"/>
    <x v="0"/>
    <x v="0"/>
    <x v="2"/>
    <x v="1"/>
    <x v="3"/>
    <s v="BOU-TUL-889"/>
    <n v="29.83"/>
    <n v="2"/>
    <x v="3"/>
    <n v="2.41"/>
    <s v="Apple Pay"/>
    <x v="3"/>
    <s v="WINTER20"/>
    <n v="14.54"/>
    <n v="50.710999999999999"/>
    <n v="24.43"/>
  </r>
  <r>
    <s v="PP-GBIZBQTO"/>
    <x v="281"/>
    <x v="1528"/>
    <d v="1899-12-30T01:35:00"/>
    <x v="3"/>
    <x v="0"/>
    <x v="0"/>
    <x v="2"/>
    <x v="1"/>
    <x v="8"/>
    <s v="BOU-LIL-826"/>
    <n v="35.57"/>
    <n v="2"/>
    <x v="0"/>
    <n v="0"/>
    <s v="Card"/>
    <x v="3"/>
    <s v="VIP25"/>
    <n v="19.05"/>
    <n v="71.14"/>
    <n v="29.34"/>
  </r>
  <r>
    <s v="PP-DQC0A4PF"/>
    <x v="176"/>
    <x v="473"/>
    <d v="1899-12-30T21:22:00"/>
    <x v="0"/>
    <x v="0"/>
    <x v="0"/>
    <x v="2"/>
    <x v="3"/>
    <x v="9"/>
    <s v="ACC-FLO-620"/>
    <n v="9.56"/>
    <n v="2"/>
    <x v="1"/>
    <n v="0"/>
    <s v="PayPal"/>
    <x v="0"/>
    <s v="FREESHIP"/>
    <n v="3.43"/>
    <n v="18.164000000000001"/>
    <n v="11.65"/>
  </r>
  <r>
    <s v="PP-2JVHCP7E"/>
    <x v="19"/>
    <x v="1529"/>
    <d v="1899-12-30T21:58:00"/>
    <x v="2"/>
    <x v="1"/>
    <x v="5"/>
    <x v="5"/>
    <x v="1"/>
    <x v="8"/>
    <s v="BOU-LIL-511"/>
    <n v="35.659999999999997"/>
    <n v="3"/>
    <x v="1"/>
    <n v="0"/>
    <s v="Card"/>
    <x v="1"/>
    <s v="FREESHIP"/>
    <n v="17.63"/>
    <n v="101.63099999999999"/>
    <n v="51.39"/>
  </r>
  <r>
    <s v="PP-ZKG3JFF3"/>
    <x v="9"/>
    <x v="1530"/>
    <d v="1899-12-30T18:12:00"/>
    <x v="0"/>
    <x v="1"/>
    <x v="1"/>
    <x v="4"/>
    <x v="1"/>
    <x v="1"/>
    <s v="BOU-ORC-826"/>
    <n v="60.29"/>
    <n v="3"/>
    <x v="1"/>
    <n v="0"/>
    <s v="UPI"/>
    <x v="2"/>
    <s v="FREESHIP"/>
    <n v="28.67"/>
    <n v="171.82650000000001"/>
    <n v="90.12"/>
  </r>
  <r>
    <s v="PP-KZ50VQ2F"/>
    <x v="81"/>
    <x v="884"/>
    <d v="1899-12-30T18:39:00"/>
    <x v="2"/>
    <x v="1"/>
    <x v="1"/>
    <x v="4"/>
    <x v="0"/>
    <x v="17"/>
    <s v="JEW-DAI-616"/>
    <n v="16.100000000000001"/>
    <n v="1"/>
    <x v="0"/>
    <n v="0"/>
    <s v="UPI"/>
    <x v="3"/>
    <s v="petalpulse"/>
    <n v="6.63"/>
    <n v="16.100000000000001"/>
    <n v="9.4700000000000006"/>
  </r>
  <r>
    <s v="PP-J6VSJJ98"/>
    <x v="126"/>
    <x v="1170"/>
    <d v="1899-12-30T08:09:36"/>
    <x v="0"/>
    <x v="0"/>
    <x v="0"/>
    <x v="5"/>
    <x v="1"/>
    <x v="10"/>
    <s v="BOU-SUN-120"/>
    <n v="26.11"/>
    <n v="4"/>
    <x v="0"/>
    <n v="4.25"/>
    <s v="Cash"/>
    <x v="3"/>
    <s v="VIP25"/>
    <n v="13.1"/>
    <n v="104.44"/>
    <n v="49.28"/>
  </r>
  <r>
    <s v="PP-H9RWP1XK"/>
    <x v="26"/>
    <x v="838"/>
    <d v="1899-12-30T02:52:48"/>
    <x v="2"/>
    <x v="1"/>
    <x v="1"/>
    <x v="1"/>
    <x v="2"/>
    <x v="14"/>
    <s v="APP-PEO-711"/>
    <n v="18.010000000000002"/>
    <n v="1"/>
    <x v="4"/>
    <n v="0"/>
    <s v=" Card"/>
    <x v="0"/>
    <s v="SUMMER15"/>
    <n v="8.41"/>
    <n v="14.408000000000001"/>
    <n v="7.68"/>
  </r>
  <r>
    <s v="PP-UP8J5KC5"/>
    <x v="35"/>
    <x v="1531"/>
    <d v="1899-12-30T00:21:00"/>
    <x v="0"/>
    <x v="1"/>
    <x v="5"/>
    <x v="4"/>
    <x v="3"/>
    <x v="20"/>
    <s v="ACC-FLO-570"/>
    <n v="15.02"/>
    <n v="1"/>
    <x v="2"/>
    <n v="6.67"/>
    <s v="Card"/>
    <x v="0"/>
    <s v="SPRING10"/>
    <n v="5.36"/>
    <n v="13.518000000000001"/>
    <n v="4.3600000000000003"/>
  </r>
  <r>
    <s v="PP-JSIASRXK"/>
    <x v="35"/>
    <x v="1033"/>
    <d v="1899-12-30T17:42:00"/>
    <x v="2"/>
    <x v="1"/>
    <x v="1"/>
    <x v="6"/>
    <x v="3"/>
    <x v="18"/>
    <s v="ACC-BOT-306"/>
    <n v="8.06"/>
    <n v="3"/>
    <x v="3"/>
    <n v="0"/>
    <s v="UPI"/>
    <x v="0"/>
    <s v="SPRING10"/>
    <n v="3.56"/>
    <n v="20.553000000000001"/>
    <n v="11.47"/>
  </r>
  <r>
    <s v="PP-TM88ZZNX"/>
    <x v="90"/>
    <x v="1532"/>
    <d v="1899-12-30T16:52:00"/>
    <x v="0"/>
    <x v="1"/>
    <x v="1"/>
    <x v="5"/>
    <x v="1"/>
    <x v="1"/>
    <s v="BOU-ORC-339"/>
    <n v="53.85"/>
    <n v="3"/>
    <x v="2"/>
    <n v="3.42"/>
    <s v="PayPal"/>
    <x v="0"/>
    <s v="SPRING10"/>
    <n v="31.01"/>
    <n v="145.39500000000001"/>
    <n v="59.45"/>
  </r>
  <r>
    <s v="PP-8VXPSA97"/>
    <x v="86"/>
    <x v="1533"/>
    <d v="1899-12-30T09:50:24"/>
    <x v="2"/>
    <x v="0"/>
    <x v="0"/>
    <x v="11"/>
    <x v="3"/>
    <x v="20"/>
    <s v="ACC-FLO-603"/>
    <n v="14.37"/>
    <n v="4"/>
    <x v="0"/>
    <n v="0"/>
    <s v="Card"/>
    <x v="0"/>
    <s v="FREESHIP"/>
    <n v="5.37"/>
    <n v="57.48"/>
    <n v="36"/>
  </r>
  <r>
    <s v="PP-M2J3K1E2"/>
    <x v="195"/>
    <x v="341"/>
    <d v="1899-12-30T23:49:00"/>
    <x v="3"/>
    <x v="1"/>
    <x v="1"/>
    <x v="5"/>
    <x v="0"/>
    <x v="11"/>
    <s v="JEW-PET-891"/>
    <n v="20.48"/>
    <n v="1"/>
    <x v="0"/>
    <n v="2.0699999999999998"/>
    <s v="Card"/>
    <x v="2"/>
    <s v="B2G1"/>
    <n v="7"/>
    <n v="20.48"/>
    <n v="12.13"/>
  </r>
  <r>
    <s v="PP-0RZ3AF9D"/>
    <x v="199"/>
    <x v="1534"/>
    <d v="1899-12-30T06:17:00"/>
    <x v="0"/>
    <x v="0"/>
    <x v="0"/>
    <x v="5"/>
    <x v="3"/>
    <x v="20"/>
    <s v="ACC-FLO-517"/>
    <n v="15.71"/>
    <n v="5"/>
    <x v="2"/>
    <n v="0"/>
    <s v="PayPal"/>
    <x v="1"/>
    <s v="FREESHIP"/>
    <n v="6.31"/>
    <n v="70.695000000000007"/>
    <n v="42.3"/>
  </r>
  <r>
    <s v="PP-8XMI7FB4"/>
    <x v="59"/>
    <x v="160"/>
    <d v="1899-12-30T02:17:00"/>
    <x v="4"/>
    <x v="1"/>
    <x v="1"/>
    <x v="4"/>
    <x v="0"/>
    <x v="17"/>
    <s v="JEW-DAI-540"/>
    <n v="14.06"/>
    <n v="2"/>
    <x v="0"/>
    <n v="0"/>
    <s v="PayPal"/>
    <x v="0"/>
    <s v="B2G1"/>
    <n v="5.76"/>
    <n v="28.12"/>
    <n v="16.600000000000001"/>
  </r>
  <r>
    <s v="PP-ID6FXU8O"/>
    <x v="344"/>
    <x v="720"/>
    <d v="1899-12-30T00:02:00"/>
    <x v="2"/>
    <x v="1"/>
    <x v="1"/>
    <x v="4"/>
    <x v="1"/>
    <x v="10"/>
    <s v="BOU-SUN-873"/>
    <n v="28.85"/>
    <m/>
    <x v="1"/>
    <n v="3.5"/>
    <s v="Cash"/>
    <x v="3"/>
    <s v="WINTER20"/>
    <n v="16.07"/>
    <n v="0"/>
    <m/>
  </r>
  <r>
    <s v="PP-BXHVRDUH"/>
    <x v="93"/>
    <x v="1535"/>
    <d v="1899-12-30T07:16:00"/>
    <x v="2"/>
    <x v="0"/>
    <x v="0"/>
    <x v="1"/>
    <x v="2"/>
    <x v="14"/>
    <s v="APP-PEO-229"/>
    <n v="18.329999999999998"/>
    <n v="1"/>
    <x v="3"/>
    <n v="0"/>
    <s v="Card"/>
    <x v="1"/>
    <s v="No Promo"/>
    <n v="7.98"/>
    <n v="15.580499999999999"/>
    <n v="8.8000000000000007"/>
  </r>
  <r>
    <s v="PP-VK64FFP0"/>
    <x v="79"/>
    <x v="373"/>
    <d v="1899-12-30T17:15:00"/>
    <x v="2"/>
    <x v="0"/>
    <x v="0"/>
    <x v="2"/>
    <x v="2"/>
    <x v="5"/>
    <s v="APP-SUN-582"/>
    <n v="47.06"/>
    <n v="1"/>
    <x v="3"/>
    <n v="0"/>
    <s v="Card "/>
    <x v="0"/>
    <s v="No Promo"/>
    <n v="19.29"/>
    <n v="40.000999999999998"/>
    <n v="23.6"/>
  </r>
  <r>
    <s v="PP-G2YUHHUB"/>
    <x v="140"/>
    <x v="1536"/>
    <d v="1899-12-30T21:42:00"/>
    <x v="2"/>
    <x v="1"/>
    <x v="1"/>
    <x v="7"/>
    <x v="2"/>
    <x v="4"/>
    <s v="APP-DAH-828"/>
    <n v="20.09"/>
    <n v="2"/>
    <x v="4"/>
    <n v="0"/>
    <s v="Cash"/>
    <x v="1"/>
    <s v="FREESHIP"/>
    <n v="8.65"/>
    <n v="32.143999999999998"/>
    <n v="18.3"/>
  </r>
  <r>
    <s v="PP-MQQZ3EFH"/>
    <x v="317"/>
    <x v="1537"/>
    <d v="1899-12-30T14:35:00"/>
    <x v="3"/>
    <x v="0"/>
    <x v="0"/>
    <x v="2"/>
    <x v="1"/>
    <x v="10"/>
    <s v="BOU-SUN-796"/>
    <n v="26.76"/>
    <n v="2"/>
    <x v="4"/>
    <n v="2.97"/>
    <s v="Cash"/>
    <x v="2"/>
    <s v="SUMMER15"/>
    <n v="13.41"/>
    <n v="42.816000000000003"/>
    <n v="19.43"/>
  </r>
  <r>
    <s v="PP-ZZDX5KB4"/>
    <x v="122"/>
    <x v="224"/>
    <d v="1899-12-30T22:00:00"/>
    <x v="2"/>
    <x v="2"/>
    <x v="3"/>
    <x v="6"/>
    <x v="3"/>
    <x v="9"/>
    <s v="ACC-FLO-461"/>
    <n v="10.27"/>
    <n v="5"/>
    <x v="4"/>
    <n v="2"/>
    <s v="Apple Pay"/>
    <x v="0"/>
    <s v="No Promo"/>
    <n v="3.84"/>
    <n v="41.08"/>
    <n v="25.72"/>
  </r>
  <r>
    <s v="PP-6GPNVG9O"/>
    <x v="256"/>
    <x v="792"/>
    <d v="1899-12-30T18:18:00"/>
    <x v="0"/>
    <x v="0"/>
    <x v="0"/>
    <x v="2"/>
    <x v="2"/>
    <x v="4"/>
    <s v="APP-DAH-791"/>
    <n v="19"/>
    <n v="2"/>
    <x v="0"/>
    <n v="10.37"/>
    <s v="Apple Pay"/>
    <x v="2"/>
    <s v="No Promo"/>
    <n v="8.6199999999999992"/>
    <n v="38"/>
    <n v="14.02"/>
  </r>
  <r>
    <s v="PP-IHKQG8H1"/>
    <x v="93"/>
    <x v="1538"/>
    <d v="1899-12-30T13:51:00"/>
    <x v="0"/>
    <x v="1"/>
    <x v="1"/>
    <x v="1"/>
    <x v="1"/>
    <x v="3"/>
    <s v="BOU-TUL-451"/>
    <n v="30.66"/>
    <n v="2"/>
    <x v="2"/>
    <n v="2.88"/>
    <s v="PayPal"/>
    <x v="1"/>
    <s v="B2G1"/>
    <n v="16.29"/>
    <n v="55.188000000000002"/>
    <n v="23.99"/>
  </r>
  <r>
    <s v="PP-6XK507A2"/>
    <x v="5"/>
    <x v="364"/>
    <d v="1899-12-30T11:16:48"/>
    <x v="0"/>
    <x v="1"/>
    <x v="1"/>
    <x v="1"/>
    <x v="0"/>
    <x v="0"/>
    <s v="JEW-BLO-531"/>
    <n v="19.690000000000001"/>
    <n v="3"/>
    <x v="3"/>
    <n v="4.51"/>
    <s v="Google Pay"/>
    <x v="2"/>
    <s v="No Promo"/>
    <n v="6.91"/>
    <n v="50.209500000000006"/>
    <n v="29.66"/>
  </r>
  <r>
    <s v="PP-0TB1ZPPE"/>
    <x v="92"/>
    <x v="1539"/>
    <d v="1899-12-30T13:40:48"/>
    <x v="0"/>
    <x v="2"/>
    <x v="3"/>
    <x v="4"/>
    <x v="0"/>
    <x v="0"/>
    <s v="JEW-BLO-121"/>
    <n v="17.71"/>
    <n v="2"/>
    <x v="1"/>
    <n v="8.3800000000000008"/>
    <s v="Apple Pay"/>
    <x v="1"/>
    <s v="SPRING10"/>
    <n v="6.37"/>
    <n v="33.649000000000001"/>
    <n v="16.100000000000001"/>
  </r>
  <r>
    <s v="PP-RFUHPWK6"/>
    <x v="245"/>
    <x v="1540"/>
    <d v="1899-12-30T08:09:36"/>
    <x v="2"/>
    <x v="0"/>
    <x v="0"/>
    <x v="1"/>
    <x v="3"/>
    <x v="20"/>
    <s v="ACC-FLO-711"/>
    <n v="14.52"/>
    <n v="1"/>
    <x v="0"/>
    <n v="2"/>
    <s v="Apple Pay"/>
    <x v="2"/>
    <s v="FALL5"/>
    <n v="5.66"/>
    <n v="14.52"/>
    <n v="8.86"/>
  </r>
  <r>
    <s v="PP-I3FUYSY7"/>
    <x v="228"/>
    <x v="1541"/>
    <d v="1899-12-30T12:50:00"/>
    <x v="0"/>
    <x v="1"/>
    <x v="1"/>
    <x v="1"/>
    <x v="1"/>
    <x v="8"/>
    <s v="BOU-LIL-671"/>
    <n v="33.57"/>
    <n v="2"/>
    <x v="4"/>
    <n v="7.02"/>
    <s v="Apple Pay "/>
    <x v="3"/>
    <s v="WINTER20"/>
    <n v="18.11"/>
    <n v="53.712000000000003"/>
    <n v="20.170000000000002"/>
  </r>
  <r>
    <s v="PP-US6Y0VF3"/>
    <x v="356"/>
    <x v="1542"/>
    <d v="1899-12-30T03:36:00"/>
    <x v="3"/>
    <x v="0"/>
    <x v="0"/>
    <x v="1"/>
    <x v="3"/>
    <x v="12"/>
    <s v="ACC-PET-453"/>
    <n v="11.32"/>
    <n v="1"/>
    <x v="1"/>
    <n v="0.74"/>
    <s v="PayPal"/>
    <x v="0"/>
    <s v="SPRING10"/>
    <n v="3.81"/>
    <n v="10.754"/>
    <n v="6.65"/>
  </r>
  <r>
    <s v="PP-2U7OT62H"/>
    <x v="272"/>
    <x v="720"/>
    <d v="1899-12-30T00:02:00"/>
    <x v="0"/>
    <x v="0"/>
    <x v="0"/>
    <x v="2"/>
    <x v="1"/>
    <x v="8"/>
    <s v="BOU-LIL-767"/>
    <n v="37.83"/>
    <n v="2"/>
    <x v="1"/>
    <n v="4.33"/>
    <s v=" Apple Pay"/>
    <x v="2"/>
    <s v="SUMMER15"/>
    <n v="20"/>
    <n v="71.876999999999995"/>
    <n v="31.06"/>
  </r>
  <r>
    <s v="PP-CTTO5QZW"/>
    <x v="166"/>
    <x v="1102"/>
    <d v="1899-12-30T01:36:00"/>
    <x v="2"/>
    <x v="1"/>
    <x v="1"/>
    <x v="5"/>
    <x v="0"/>
    <x v="2"/>
    <s v="JEW-VIN-726"/>
    <n v="15.24"/>
    <n v="1"/>
    <x v="3"/>
    <n v="0"/>
    <s v="Google Pay"/>
    <x v="3"/>
    <s v="FALL5"/>
    <n v="5.89"/>
    <n v="12.954000000000001"/>
    <n v="7.95"/>
  </r>
  <r>
    <s v="PP-0VDWZWXO"/>
    <x v="281"/>
    <x v="1543"/>
    <d v="1899-12-30T03:07:12"/>
    <x v="2"/>
    <x v="2"/>
    <x v="3"/>
    <x v="2"/>
    <x v="3"/>
    <x v="19"/>
    <s v="ACC-FLO-138"/>
    <n v="8.11"/>
    <n v="3"/>
    <x v="0"/>
    <n v="0"/>
    <s v="UPI"/>
    <x v="3"/>
    <s v="SUMMER15"/>
    <n v="3.44"/>
    <n v="24.33"/>
    <m/>
  </r>
  <r>
    <s v="PP-0RMTZYCE"/>
    <x v="39"/>
    <x v="1210"/>
    <d v="1899-12-30T12:38:00"/>
    <x v="4"/>
    <x v="0"/>
    <x v="0"/>
    <x v="4"/>
    <x v="1"/>
    <x v="3"/>
    <s v="BOU-TUL-553"/>
    <n v="33.9"/>
    <n v="2"/>
    <x v="0"/>
    <n v="0"/>
    <s v="PayPal"/>
    <x v="3"/>
    <s v="petalpulse"/>
    <n v="16.5"/>
    <n v="67.8"/>
    <n v="34.799999999999997"/>
  </r>
  <r>
    <s v="PP-UG9KXLUC"/>
    <x v="362"/>
    <x v="1544"/>
    <d v="1899-12-30T15:14:00"/>
    <x v="2"/>
    <x v="1"/>
    <x v="1"/>
    <x v="5"/>
    <x v="0"/>
    <x v="0"/>
    <s v="JEW-BLO-670"/>
    <n v="15.57"/>
    <n v="3"/>
    <x v="0"/>
    <n v="0"/>
    <s v="PayPal"/>
    <x v="2"/>
    <s v="FALL5"/>
    <n v="5.76"/>
    <n v="46.71"/>
    <n v="27.96"/>
  </r>
  <r>
    <s v="PP-M7PP0PNN"/>
    <x v="302"/>
    <x v="1492"/>
    <d v="1899-12-30T12:08:00"/>
    <x v="0"/>
    <x v="0"/>
    <x v="0"/>
    <x v="1"/>
    <x v="1"/>
    <x v="8"/>
    <s v="BOU-LIL-247"/>
    <n v="37.36"/>
    <n v="2"/>
    <x v="4"/>
    <n v="7.23"/>
    <s v="UPI "/>
    <x v="3"/>
    <s v="WINTER20"/>
    <n v="17.010000000000002"/>
    <n v="59.776000000000003"/>
    <n v="27.86"/>
  </r>
  <r>
    <s v="PP-AF59TSNM"/>
    <x v="227"/>
    <x v="716"/>
    <d v="1899-12-30T17:29:00"/>
    <x v="2"/>
    <x v="0"/>
    <x v="0"/>
    <x v="2"/>
    <x v="2"/>
    <x v="13"/>
    <s v="APP-LAV-971"/>
    <n v="25.03"/>
    <n v="1"/>
    <x v="1"/>
    <n v="0"/>
    <s v="Google Pay"/>
    <x v="0"/>
    <s v="SPRING10"/>
    <n v="11.89"/>
    <n v="23.778500000000001"/>
    <m/>
  </r>
  <r>
    <s v="PP-F6C6BOOL"/>
    <x v="128"/>
    <x v="1545"/>
    <d v="1899-12-30T10:48:00"/>
    <x v="2"/>
    <x v="0"/>
    <x v="0"/>
    <x v="2"/>
    <x v="1"/>
    <x v="1"/>
    <s v="bou-orc-475"/>
    <n v="51.84"/>
    <n v="3"/>
    <x v="1"/>
    <n v="0"/>
    <s v="PayPal"/>
    <x v="1"/>
    <s v="No Promo"/>
    <n v="24.58"/>
    <n v="147.744"/>
    <m/>
  </r>
  <r>
    <s v="PP-7U6JG2YX"/>
    <x v="33"/>
    <x v="684"/>
    <d v="1899-12-30T12:09:00"/>
    <x v="2"/>
    <x v="0"/>
    <x v="0"/>
    <x v="1"/>
    <x v="1"/>
    <x v="3"/>
    <s v="BOU-TUL-291"/>
    <n v="32.67"/>
    <n v="2"/>
    <x v="4"/>
    <n v="0"/>
    <s v="Cash"/>
    <x v="2"/>
    <s v="No Promo"/>
    <n v="14.08"/>
    <n v="52.272000000000006"/>
    <n v="29.74"/>
  </r>
  <r>
    <s v="PP-WBCSQWV2"/>
    <x v="127"/>
    <x v="1546"/>
    <d v="1899-12-30T12:14:24"/>
    <x v="2"/>
    <x v="1"/>
    <x v="5"/>
    <x v="1"/>
    <x v="1"/>
    <x v="8"/>
    <s v="BOU-LIL-125"/>
    <n v="37.58"/>
    <n v="1"/>
    <x v="2"/>
    <n v="0"/>
    <s v="Card"/>
    <x v="3"/>
    <s v="FALL5"/>
    <n v="20.23"/>
    <n v="33.822000000000003"/>
    <n v="1.61"/>
  </r>
  <r>
    <s v="PP-UXLY81XG"/>
    <x v="219"/>
    <x v="59"/>
    <s v=""/>
    <x v="0"/>
    <x v="1"/>
    <x v="5"/>
    <x v="5"/>
    <x v="0"/>
    <x v="0"/>
    <s v="JEW-BLO-850"/>
    <n v="17.690000000000001"/>
    <n v="1"/>
    <x v="0"/>
    <n v="6.17"/>
    <s v="Card"/>
    <x v="2"/>
    <s v="No Promo"/>
    <n v="7.25"/>
    <n v="17.690000000000001"/>
    <n v="6.43"/>
  </r>
  <r>
    <s v="PP-1HLY49QE"/>
    <x v="170"/>
    <x v="1547"/>
    <d v="1899-12-30T14:00:00"/>
    <x v="2"/>
    <x v="1"/>
    <x v="1"/>
    <x v="4"/>
    <x v="1"/>
    <x v="6"/>
    <s v="BOU-ROS-172"/>
    <n v="37.51"/>
    <n v="2"/>
    <x v="3"/>
    <n v="0"/>
    <s v="Google Pay"/>
    <x v="0"/>
    <s v="FREESHIP"/>
    <n v="18.79"/>
    <n v="63.766999999999996"/>
    <n v="31.82"/>
  </r>
  <r>
    <s v="PP-Z4OIS9M8"/>
    <x v="191"/>
    <x v="1548"/>
    <d v="1899-12-30T04:44:00"/>
    <x v="6"/>
    <x v="1"/>
    <x v="5"/>
    <x v="0"/>
    <x v="2"/>
    <x v="5"/>
    <s v="app-sun-733"/>
    <n v="45.35"/>
    <n v="1"/>
    <x v="2"/>
    <n v="5.23"/>
    <s v="Google Pay"/>
    <x v="2"/>
    <s v="SUMMER15"/>
    <n v="20.399999999999999"/>
    <n v="40.815000000000005"/>
    <n v="19.059999999999999"/>
  </r>
  <r>
    <s v="PP-DGB3XPLK"/>
    <x v="307"/>
    <x v="1171"/>
    <d v="1899-12-30T12:28:48"/>
    <x v="2"/>
    <x v="1"/>
    <x v="1"/>
    <x v="5"/>
    <x v="2"/>
    <x v="13"/>
    <s v="APP-LAV-360"/>
    <n v="25.38"/>
    <n v="1"/>
    <x v="3"/>
    <n v="0"/>
    <s v="Apple Pay"/>
    <x v="1"/>
    <s v="FALL5"/>
    <n v="11.33"/>
    <n v="21.572999999999997"/>
    <n v="11.94"/>
  </r>
  <r>
    <s v="PP-9FV087WG"/>
    <x v="291"/>
    <x v="1549"/>
    <d v="1899-12-30T16:40:00"/>
    <x v="3"/>
    <x v="0"/>
    <x v="0"/>
    <x v="4"/>
    <x v="3"/>
    <x v="18"/>
    <s v="ACC-BOT-808"/>
    <n v="6.37"/>
    <n v="3"/>
    <x v="4"/>
    <n v="6.06"/>
    <s v="PayPal"/>
    <x v="0"/>
    <s v="SPRING10"/>
    <n v="3.03"/>
    <n v="15.288"/>
    <n v="4.08"/>
  </r>
  <r>
    <s v="PP-ZNA3PVFK"/>
    <x v="105"/>
    <x v="1550"/>
    <d v="1899-12-30T13:57:00"/>
    <x v="2"/>
    <x v="0"/>
    <x v="0"/>
    <x v="5"/>
    <x v="3"/>
    <x v="16"/>
    <s v="ACC-PRE-371"/>
    <n v="28.9"/>
    <n v="5"/>
    <x v="3"/>
    <n v="0"/>
    <s v="UPI"/>
    <x v="1"/>
    <s v="VIP25"/>
    <n v="12.9"/>
    <n v="122.825"/>
    <n v="44.78"/>
  </r>
  <r>
    <s v="PP-GX1CKJ1E"/>
    <x v="198"/>
    <x v="515"/>
    <d v="1899-12-30T09:46:00"/>
    <x v="2"/>
    <x v="1"/>
    <x v="1"/>
    <x v="5"/>
    <x v="1"/>
    <x v="10"/>
    <s v="BOU-SUN-287"/>
    <n v="24.47"/>
    <n v="1"/>
    <x v="3"/>
    <n v="0"/>
    <s v="Card"/>
    <x v="1"/>
    <s v="No Promo"/>
    <n v="12.93"/>
    <n v="20.799499999999998"/>
    <n v="9.81"/>
  </r>
  <r>
    <s v="PP-13ECJLJF"/>
    <x v="87"/>
    <x v="1551"/>
    <d v="1899-12-30T05:12:00"/>
    <x v="0"/>
    <x v="1"/>
    <x v="5"/>
    <x v="1"/>
    <x v="0"/>
    <x v="17"/>
    <s v="JEW-DAI-494"/>
    <n v="16.87"/>
    <n v="1"/>
    <x v="1"/>
    <n v="7.17"/>
    <s v="Google Pay"/>
    <x v="0"/>
    <s v="SUMMER15"/>
    <n v="5.67"/>
    <n v="16.026499999999999"/>
    <n v="5.98"/>
  </r>
  <r>
    <s v="PP-78BNWD7E"/>
    <x v="89"/>
    <x v="1552"/>
    <d v="1899-12-30T10:54:00"/>
    <x v="0"/>
    <x v="1"/>
    <x v="1"/>
    <x v="2"/>
    <x v="2"/>
    <x v="15"/>
    <s v="APP-ROS-438"/>
    <n v="26.18"/>
    <n v="1"/>
    <x v="2"/>
    <n v="6.67"/>
    <s v="Apple Pay"/>
    <x v="1"/>
    <s v="FALL5"/>
    <n v="12.69"/>
    <n v="23.562000000000001"/>
    <n v="7.81"/>
  </r>
  <r>
    <s v="PP-E0KCWLLC"/>
    <x v="97"/>
    <x v="1553"/>
    <d v="1899-12-30T12:52:00"/>
    <x v="2"/>
    <x v="0"/>
    <x v="0"/>
    <x v="4"/>
    <x v="1"/>
    <x v="3"/>
    <s v="BOU-TUL-957"/>
    <n v="33.5"/>
    <n v="1"/>
    <x v="4"/>
    <n v="0"/>
    <s v="Apple Pay"/>
    <x v="3"/>
    <s v="SUMMER15"/>
    <n v="16.239999999999998"/>
    <n v="26.8"/>
    <n v="13.81"/>
  </r>
  <r>
    <s v="PP-BGEKY0RX"/>
    <x v="211"/>
    <x v="1527"/>
    <d v="1899-12-30T21:36:00"/>
    <x v="2"/>
    <x v="0"/>
    <x v="0"/>
    <x v="1"/>
    <x v="2"/>
    <x v="5"/>
    <s v="APP-SUN-567"/>
    <n v="46.63"/>
    <n v="2"/>
    <x v="3"/>
    <n v="0"/>
    <s v="Cash"/>
    <x v="0"/>
    <s v="FREESHIP"/>
    <n v="21.43"/>
    <n v="79.271000000000001"/>
    <n v="42.84"/>
  </r>
  <r>
    <s v="PP-FO6SA8ZO"/>
    <x v="163"/>
    <x v="1554"/>
    <d v="1899-12-30T12:28:48"/>
    <x v="2"/>
    <x v="1"/>
    <x v="1"/>
    <x v="1"/>
    <x v="2"/>
    <x v="14"/>
    <s v="APP-PEO-502"/>
    <n v="17.12"/>
    <n v="2"/>
    <x v="1"/>
    <n v="0"/>
    <s v="Card"/>
    <x v="3"/>
    <s v="FALL5"/>
    <n v="8.7799999999999994"/>
    <n v="32.527999999999999"/>
    <n v="15.85"/>
  </r>
  <r>
    <s v="PP-NBOYGOEB"/>
    <x v="148"/>
    <x v="1434"/>
    <d v="1899-12-30T09:41:00"/>
    <x v="0"/>
    <x v="1"/>
    <x v="1"/>
    <x v="2"/>
    <x v="0"/>
    <x v="11"/>
    <s v="JEW-PET-219"/>
    <n v="23.48"/>
    <n v="1"/>
    <x v="1"/>
    <n v="4.6100000000000003"/>
    <s v="Google Pay"/>
    <x v="1"/>
    <s v="No Promo"/>
    <n v="9.18"/>
    <n v="22.306000000000001"/>
    <n v="10.59"/>
  </r>
  <r>
    <s v="PP-MLXEJX98"/>
    <x v="188"/>
    <x v="681"/>
    <d v="1899-12-30T15:26:00"/>
    <x v="2"/>
    <x v="0"/>
    <x v="0"/>
    <x v="4"/>
    <x v="2"/>
    <x v="14"/>
    <s v="APP-PEO-301"/>
    <n v="17.18"/>
    <n v="2"/>
    <x v="1"/>
    <n v="0"/>
    <s v="Card"/>
    <x v="2"/>
    <s v="B2G1"/>
    <n v="8.1199999999999992"/>
    <n v="32.641999999999996"/>
    <n v="17.21"/>
  </r>
  <r>
    <s v="PP-2HHKFJ27"/>
    <x v="339"/>
    <x v="233"/>
    <d v="1899-12-30T00:51:00"/>
    <x v="2"/>
    <x v="1"/>
    <x v="1"/>
    <x v="2"/>
    <x v="3"/>
    <x v="16"/>
    <s v="ACC-PRE-879"/>
    <n v="32.79"/>
    <n v="5"/>
    <x v="1"/>
    <n v="0"/>
    <s v="Card"/>
    <x v="1"/>
    <s v="FREESHIP"/>
    <n v="12.77"/>
    <n v="155.75249999999997"/>
    <n v="95.09"/>
  </r>
  <r>
    <s v="PP-75PVGQP3"/>
    <x v="128"/>
    <x v="1555"/>
    <d v="1899-12-30T00:39:00"/>
    <x v="0"/>
    <x v="0"/>
    <x v="0"/>
    <x v="2"/>
    <x v="0"/>
    <x v="0"/>
    <s v="JEW-BLO-914"/>
    <n v="19.309999999999999"/>
    <n v="1"/>
    <x v="0"/>
    <n v="0"/>
    <s v="Apple Pay"/>
    <x v="1"/>
    <s v="FREESHIP"/>
    <n v="7.28"/>
    <n v="19.309999999999999"/>
    <n v="12.03"/>
  </r>
  <r>
    <s v="PP-4LIT6XIY"/>
    <x v="143"/>
    <x v="1556"/>
    <d v="1899-12-30T19:55:00"/>
    <x v="0"/>
    <x v="0"/>
    <x v="0"/>
    <x v="4"/>
    <x v="1"/>
    <x v="3"/>
    <s v="BOU-TUL-633"/>
    <n v="35.01"/>
    <n v="1"/>
    <x v="2"/>
    <n v="8.09"/>
    <s v="UPI"/>
    <x v="0"/>
    <s v="SPRING10"/>
    <n v="17.87"/>
    <n v="31.509"/>
    <m/>
  </r>
  <r>
    <s v="PP-T9J1UCMJ"/>
    <x v="43"/>
    <x v="573"/>
    <d v="1899-12-30T21:53:00"/>
    <x v="2"/>
    <x v="1"/>
    <x v="1"/>
    <x v="2"/>
    <x v="0"/>
    <x v="0"/>
    <s v="JEW-BLO-900"/>
    <n v="18.71"/>
    <n v="1"/>
    <x v="0"/>
    <n v="0"/>
    <s v="Google Pay"/>
    <x v="3"/>
    <s v="VIP25"/>
    <n v="6.76"/>
    <n v="18.71"/>
    <n v="11.95"/>
  </r>
  <r>
    <s v="PP-1C464EQU"/>
    <x v="305"/>
    <x v="1557"/>
    <d v="1899-12-30T16:35:00"/>
    <x v="0"/>
    <x v="0"/>
    <x v="0"/>
    <x v="5"/>
    <x v="3"/>
    <x v="18"/>
    <s v="ACC-BOT-847"/>
    <n v="7.29"/>
    <n v="1"/>
    <x v="1"/>
    <n v="5.91"/>
    <s v="Card"/>
    <x v="0"/>
    <s v="FALL5"/>
    <n v="3.15"/>
    <n v="6.9254999999999995"/>
    <n v="0.09"/>
  </r>
  <r>
    <s v="PP-AOGDIQLF"/>
    <x v="84"/>
    <x v="1558"/>
    <d v="1899-12-30T01:31:00"/>
    <x v="2"/>
    <x v="2"/>
    <x v="4"/>
    <x v="8"/>
    <x v="0"/>
    <x v="17"/>
    <s v="JEW-DAI-708"/>
    <n v="17.55"/>
    <n v="2"/>
    <x v="0"/>
    <n v="0"/>
    <s v="Cash"/>
    <x v="3"/>
    <s v="FREESHIP"/>
    <n v="6.83"/>
    <n v="35.1"/>
    <n v="21.44"/>
  </r>
  <r>
    <s v="PP-CAJ1T3AD"/>
    <x v="43"/>
    <x v="1559"/>
    <d v="1899-12-30T01:58:00"/>
    <x v="2"/>
    <x v="2"/>
    <x v="3"/>
    <x v="2"/>
    <x v="2"/>
    <x v="13"/>
    <s v="APP-LAV-918"/>
    <n v="22.07"/>
    <n v="1"/>
    <x v="2"/>
    <n v="0"/>
    <s v="Apple Pay"/>
    <x v="2"/>
    <s v="SPRING10"/>
    <n v="11.06"/>
    <n v="19.863"/>
    <n v="9.91"/>
  </r>
  <r>
    <s v="PP-3V2TQT03"/>
    <x v="100"/>
    <x v="1170"/>
    <d v="1899-12-30T08:09:36"/>
    <x v="0"/>
    <x v="0"/>
    <x v="0"/>
    <x v="5"/>
    <x v="3"/>
    <x v="18"/>
    <s v="ACC-BOT-217"/>
    <n v="7.48"/>
    <n v="1"/>
    <x v="1"/>
    <n v="3.67"/>
    <s v="Cash"/>
    <x v="0"/>
    <s v="petalpulse"/>
    <n v="2.9"/>
    <n v="7.1059999999999999"/>
    <n v="1.97"/>
  </r>
  <r>
    <s v="PP-I1DDM6TF"/>
    <x v="62"/>
    <x v="1560"/>
    <d v="1899-12-30T07:40:48"/>
    <x v="0"/>
    <x v="0"/>
    <x v="0"/>
    <x v="2"/>
    <x v="2"/>
    <x v="14"/>
    <s v="APP-PEO-282"/>
    <n v="17.850000000000001"/>
    <n v="1"/>
    <x v="0"/>
    <n v="8.68"/>
    <s v="PayPal"/>
    <x v="3"/>
    <s v="petalpulse"/>
    <n v="7.75"/>
    <n v="17.850000000000001"/>
    <n v="4.46"/>
  </r>
  <r>
    <s v="PP-Q2RUO4IC"/>
    <x v="194"/>
    <x v="1561"/>
    <d v="1899-12-30T10:04:48"/>
    <x v="0"/>
    <x v="0"/>
    <x v="0"/>
    <x v="5"/>
    <x v="3"/>
    <x v="18"/>
    <s v="ACC-BOT-619"/>
    <n v="7.29"/>
    <n v="1"/>
    <x v="1"/>
    <n v="9.2200000000000006"/>
    <s v=" PayPal"/>
    <x v="3"/>
    <s v="FALL5"/>
    <n v="2.88"/>
    <n v="6.9254999999999995"/>
    <n v="-16.93"/>
  </r>
  <r>
    <s v="PP-JP5EENMR"/>
    <x v="144"/>
    <x v="1279"/>
    <d v="1899-12-30T01:00:00"/>
    <x v="3"/>
    <x v="1"/>
    <x v="1"/>
    <x v="3"/>
    <x v="2"/>
    <x v="14"/>
    <s v="APP-PEO-506"/>
    <n v="18.82"/>
    <n v="1"/>
    <x v="1"/>
    <n v="4.46"/>
    <s v="Cash"/>
    <x v="1"/>
    <s v="SPRING10"/>
    <n v="8.36"/>
    <n v="17.878999999999998"/>
    <n v="7.04"/>
  </r>
  <r>
    <s v="PP-IHUO63WE"/>
    <x v="109"/>
    <x v="1562"/>
    <d v="1899-12-30T08:52:48"/>
    <x v="2"/>
    <x v="1"/>
    <x v="1"/>
    <x v="5"/>
    <x v="1"/>
    <x v="10"/>
    <s v="bou-sun-926"/>
    <n v="28.51"/>
    <n v="3"/>
    <x v="2"/>
    <n v="0"/>
    <s v="UPI"/>
    <x v="0"/>
    <s v="WINTER20"/>
    <n v="14.89"/>
    <n v="76.977000000000004"/>
    <n v="36.770000000000003"/>
  </r>
  <r>
    <s v="PP-NYL5D2SM"/>
    <x v="187"/>
    <x v="1563"/>
    <d v="1899-12-30T04:05:00"/>
    <x v="2"/>
    <x v="1"/>
    <x v="1"/>
    <x v="5"/>
    <x v="1"/>
    <x v="1"/>
    <s v="BOU-ORC-774"/>
    <n v="53.46"/>
    <n v="1"/>
    <x v="1"/>
    <n v="0"/>
    <s v="Cash"/>
    <x v="3"/>
    <s v="WINTER20"/>
    <n v="27.97"/>
    <n v="50.786999999999999"/>
    <n v="24.22"/>
  </r>
  <r>
    <s v="PP-R728MGJK"/>
    <x v="235"/>
    <x v="997"/>
    <d v="1899-12-30T10:33:36"/>
    <x v="0"/>
    <x v="1"/>
    <x v="1"/>
    <x v="1"/>
    <x v="0"/>
    <x v="17"/>
    <s v="JEW-DAI-809"/>
    <n v="16.440000000000001"/>
    <n v="1"/>
    <x v="1"/>
    <n v="0"/>
    <s v="Card"/>
    <x v="0"/>
    <s v="No Promo"/>
    <n v="6.26"/>
    <n v="15.618"/>
    <n v="9.67"/>
  </r>
  <r>
    <s v="PP-GQJKHBCQ"/>
    <x v="357"/>
    <x v="683"/>
    <d v="1899-12-30T01:43:00"/>
    <x v="2"/>
    <x v="0"/>
    <x v="0"/>
    <x v="2"/>
    <x v="3"/>
    <x v="9"/>
    <s v="ACC-FLO-550"/>
    <n v="9.52"/>
    <n v="2"/>
    <x v="2"/>
    <n v="0"/>
    <s v=" PayPal"/>
    <x v="2"/>
    <s v="WINTER20"/>
    <n v="3.65"/>
    <n v="17.135999999999999"/>
    <n v="10.57"/>
  </r>
  <r>
    <s v="PP-0MUVV7WA"/>
    <x v="272"/>
    <x v="1564"/>
    <d v="1899-12-30T23:16:00"/>
    <x v="0"/>
    <x v="1"/>
    <x v="1"/>
    <x v="2"/>
    <x v="2"/>
    <x v="13"/>
    <s v="APP-LAV-416"/>
    <n v="25.15"/>
    <n v="3"/>
    <x v="4"/>
    <n v="4.3"/>
    <s v="Google Pay"/>
    <x v="3"/>
    <s v="No Promo"/>
    <n v="11.63"/>
    <n v="60.359999999999992"/>
    <n v="29.65"/>
  </r>
  <r>
    <s v="PP-ZDSB5XOJ"/>
    <x v="163"/>
    <x v="1253"/>
    <d v="1899-12-30T10:42:00"/>
    <x v="2"/>
    <x v="0"/>
    <x v="0"/>
    <x v="1"/>
    <x v="0"/>
    <x v="7"/>
    <s v="NA"/>
    <n v="31.68"/>
    <n v="2"/>
    <x v="2"/>
    <n v="0"/>
    <s v="Cash"/>
    <x v="2"/>
    <s v="SPRING10"/>
    <n v="12.05"/>
    <n v="57.024000000000001"/>
    <n v="35.33"/>
  </r>
  <r>
    <s v="PP-NMU128BF"/>
    <x v="103"/>
    <x v="1565"/>
    <d v="1899-12-30T03:51:00"/>
    <x v="0"/>
    <x v="0"/>
    <x v="0"/>
    <x v="13"/>
    <x v="2"/>
    <x v="13"/>
    <s v="APP-LAV-782"/>
    <n v="26.28"/>
    <n v="1"/>
    <x v="2"/>
    <n v="7.09"/>
    <s v="PayPal"/>
    <x v="3"/>
    <s v="SPRING10"/>
    <n v="11.51"/>
    <n v="23.652000000000001"/>
    <n v="8.68"/>
  </r>
  <r>
    <s v="PP-F7NHWIC9"/>
    <x v="347"/>
    <x v="1350"/>
    <d v="1899-12-30T12:53:00"/>
    <x v="0"/>
    <x v="1"/>
    <x v="1"/>
    <x v="5"/>
    <x v="0"/>
    <x v="2"/>
    <s v="JEW-VIN-809"/>
    <n v="14.12"/>
    <n v="1"/>
    <x v="2"/>
    <n v="4.25"/>
    <s v="Card"/>
    <x v="1"/>
    <s v="VIP25"/>
    <n v="5.2"/>
    <n v="12.708"/>
    <n v="5.27"/>
  </r>
  <r>
    <s v="PP-3U3OA8ZM"/>
    <x v="354"/>
    <x v="1012"/>
    <d v="1899-12-30T10:33:36"/>
    <x v="0"/>
    <x v="0"/>
    <x v="0"/>
    <x v="4"/>
    <x v="3"/>
    <x v="9"/>
    <s v="ACC-FLO-636"/>
    <n v="9.5299999999999994"/>
    <n v="4"/>
    <x v="1"/>
    <n v="5.75"/>
    <s v="Cash"/>
    <x v="1"/>
    <s v="WINTER20"/>
    <n v="4.25"/>
    <n v="36.213999999999999"/>
    <n v="16.329999999999998"/>
  </r>
  <r>
    <s v="PP-82IJKUV2"/>
    <x v="64"/>
    <x v="1566"/>
    <d v="1899-12-30T20:26:00"/>
    <x v="0"/>
    <x v="1"/>
    <x v="1"/>
    <x v="1"/>
    <x v="2"/>
    <x v="5"/>
    <s v="APP-SUN-557"/>
    <n v="46.85"/>
    <n v="1"/>
    <x v="1"/>
    <n v="6.57"/>
    <s v="Card"/>
    <x v="0"/>
    <s v="FALL5"/>
    <n v="21.92"/>
    <n v="44.5075"/>
    <n v="19.41"/>
  </r>
  <r>
    <s v="PP-V3FZTPCS"/>
    <x v="344"/>
    <x v="59"/>
    <s v=""/>
    <x v="0"/>
    <x v="1"/>
    <x v="1"/>
    <x v="4"/>
    <x v="1"/>
    <x v="8"/>
    <s v="BOU-LIL-818"/>
    <n v="38.79"/>
    <n v="1"/>
    <x v="0"/>
    <n v="8.18"/>
    <s v="Card"/>
    <x v="2"/>
    <s v="B2G1"/>
    <n v="19.29"/>
    <n v="38.79"/>
    <n v="14.18"/>
  </r>
  <r>
    <s v="PP-6ZQZH53A"/>
    <x v="198"/>
    <x v="1567"/>
    <d v="1899-12-30T13:46:00"/>
    <x v="2"/>
    <x v="1"/>
    <x v="1"/>
    <x v="5"/>
    <x v="2"/>
    <x v="5"/>
    <s v="APP-SUN-864"/>
    <n v="53.61"/>
    <n v="2"/>
    <x v="0"/>
    <n v="0"/>
    <s v="Apple Pay"/>
    <x v="0"/>
    <s v="SPRING10"/>
    <n v="23.88"/>
    <n v="107.22"/>
    <n v="59.46"/>
  </r>
  <r>
    <s v="PP-B7NZUSTM"/>
    <x v="204"/>
    <x v="413"/>
    <d v="1899-12-30T06:12:00"/>
    <x v="0"/>
    <x v="1"/>
    <x v="1"/>
    <x v="4"/>
    <x v="2"/>
    <x v="4"/>
    <s v="APP-DAH-135"/>
    <n v="19.97"/>
    <n v="3"/>
    <x v="0"/>
    <n v="3.22"/>
    <s v="PayPal"/>
    <x v="0"/>
    <s v="petalpulse"/>
    <n v="8.68"/>
    <n v="59.91"/>
    <n v="31.78"/>
  </r>
  <r>
    <s v="PP-R87P04X7"/>
    <x v="216"/>
    <x v="1136"/>
    <d v="1899-12-30T00:20:00"/>
    <x v="0"/>
    <x v="0"/>
    <x v="0"/>
    <x v="4"/>
    <x v="0"/>
    <x v="11"/>
    <s v="JEW-PET-711"/>
    <n v="20.52"/>
    <n v="1"/>
    <x v="0"/>
    <n v="9.4"/>
    <s v="Cash"/>
    <x v="1"/>
    <s v="SUMMER15"/>
    <n v="7.83"/>
    <n v="20.52"/>
    <n v="6.58"/>
  </r>
  <r>
    <s v="PP-RYSCRKEX"/>
    <x v="149"/>
    <x v="1568"/>
    <d v="1899-12-30T04:04:48"/>
    <x v="2"/>
    <x v="1"/>
    <x v="1"/>
    <x v="1"/>
    <x v="0"/>
    <x v="0"/>
    <s v="JEW-BLO-832"/>
    <n v="17.059999999999999"/>
    <n v="1"/>
    <x v="1"/>
    <n v="0"/>
    <s v="PayPal"/>
    <x v="2"/>
    <s v="B2G1"/>
    <n v="5.85"/>
    <n v="16.206999999999997"/>
    <n v="10.65"/>
  </r>
  <r>
    <s v="PP-0PG87XVL"/>
    <x v="125"/>
    <x v="1569"/>
    <d v="1899-12-30T12:43:12"/>
    <x v="2"/>
    <x v="0"/>
    <x v="0"/>
    <x v="2"/>
    <x v="2"/>
    <x v="13"/>
    <s v="APP-LAV-939"/>
    <n v="27.76"/>
    <n v="3"/>
    <x v="2"/>
    <n v="0"/>
    <s v="Apple Pay"/>
    <x v="1"/>
    <s v="SPRING10"/>
    <n v="10.84"/>
    <n v="74.951999999999998"/>
    <n v="45.68"/>
  </r>
  <r>
    <s v="PP-1GD0NTT6"/>
    <x v="90"/>
    <x v="1570"/>
    <d v="1899-12-30T15:50:00"/>
    <x v="2"/>
    <x v="1"/>
    <x v="1"/>
    <x v="5"/>
    <x v="0"/>
    <x v="11"/>
    <s v="JEW-PET-657"/>
    <n v="21.45"/>
    <n v="2"/>
    <x v="3"/>
    <n v="0"/>
    <s v=" Card"/>
    <x v="4"/>
    <s v="petalpulse"/>
    <n v="8.17"/>
    <n v="36.464999999999996"/>
    <n v="22.58"/>
  </r>
  <r>
    <s v="PP-6BDX0SAB"/>
    <x v="188"/>
    <x v="1396"/>
    <d v="1899-12-30T19:44:00"/>
    <x v="3"/>
    <x v="1"/>
    <x v="1"/>
    <x v="9"/>
    <x v="1"/>
    <x v="1"/>
    <s v="BOU-ORC-431"/>
    <n v="44.48"/>
    <n v="2"/>
    <x v="2"/>
    <n v="0"/>
    <s v="UPI"/>
    <x v="2"/>
    <s v="FREESHIP"/>
    <n v="22.28"/>
    <n v="80.063999999999993"/>
    <m/>
  </r>
  <r>
    <s v="PP-8CGN0T6D"/>
    <x v="195"/>
    <x v="1571"/>
    <d v="1899-12-30T19:57:00"/>
    <x v="3"/>
    <x v="0"/>
    <x v="0"/>
    <x v="2"/>
    <x v="1"/>
    <x v="6"/>
    <s v="BOU-ROS-203"/>
    <n v="38.56"/>
    <n v="1"/>
    <x v="2"/>
    <n v="0"/>
    <s v="Card"/>
    <x v="2"/>
    <s v="SUMMER15"/>
    <n v="20.04"/>
    <n v="34.704000000000001"/>
    <n v="14.37"/>
  </r>
  <r>
    <s v="PP-4WYVRT3Q"/>
    <x v="175"/>
    <x v="274"/>
    <d v="1899-12-30T01:17:00"/>
    <x v="0"/>
    <x v="0"/>
    <x v="0"/>
    <x v="2"/>
    <x v="1"/>
    <x v="3"/>
    <s v="BOU-TUL-705"/>
    <n v="31.46"/>
    <n v="1"/>
    <x v="1"/>
    <n v="10.27"/>
    <s v="Apple Pay"/>
    <x v="2"/>
    <s v="SPRING10"/>
    <n v="15.87"/>
    <n v="29.887"/>
    <n v="8.14"/>
  </r>
  <r>
    <s v="PP-9LWS3JGP"/>
    <x v="250"/>
    <x v="961"/>
    <d v="1899-12-30T00:18:00"/>
    <x v="0"/>
    <x v="1"/>
    <x v="1"/>
    <x v="1"/>
    <x v="0"/>
    <x v="2"/>
    <s v="JEW-VIN-556"/>
    <n v="12.77"/>
    <n v="3"/>
    <x v="3"/>
    <n v="7.67"/>
    <s v="PayPal"/>
    <x v="3"/>
    <s v="No Promo"/>
    <n v="5.42"/>
    <n v="32.563499999999998"/>
    <n v="13.76"/>
  </r>
  <r>
    <s v="PP-X0NOK1OY"/>
    <x v="277"/>
    <x v="1572"/>
    <d v="1899-12-30T06:14:24"/>
    <x v="2"/>
    <x v="1"/>
    <x v="1"/>
    <x v="2"/>
    <x v="1"/>
    <x v="3"/>
    <s v="BOU-TUL-794"/>
    <n v="30.3"/>
    <n v="4"/>
    <x v="0"/>
    <n v="0"/>
    <s v="Card"/>
    <x v="3"/>
    <s v="VIP25"/>
    <n v="15.87"/>
    <n v="121.2"/>
    <n v="57.72"/>
  </r>
  <r>
    <s v="PP-E107E3M4"/>
    <x v="74"/>
    <x v="59"/>
    <s v=""/>
    <x v="0"/>
    <x v="1"/>
    <x v="1"/>
    <x v="5"/>
    <x v="0"/>
    <x v="2"/>
    <s v="JEW-VIN-369"/>
    <n v="15.49"/>
    <n v="3"/>
    <x v="2"/>
    <n v="4.04"/>
    <s v="Google Pay"/>
    <x v="1"/>
    <s v="SUMMER15"/>
    <n v="6.4"/>
    <n v="41.823"/>
    <n v="21.92"/>
  </r>
  <r>
    <s v="PP-Y6KJZQKC"/>
    <x v="106"/>
    <x v="1023"/>
    <d v="1899-12-30T21:27:00"/>
    <x v="2"/>
    <x v="0"/>
    <x v="2"/>
    <x v="1"/>
    <x v="3"/>
    <x v="9"/>
    <s v="ACC-FLO-823"/>
    <n v="10.09"/>
    <n v="5"/>
    <x v="3"/>
    <n v="0"/>
    <s v="PayPal "/>
    <x v="0"/>
    <s v="VIP25"/>
    <n v="4.21"/>
    <n v="42.8825"/>
    <n v="24.99"/>
  </r>
  <r>
    <s v="PP-H0Y8ND2Y"/>
    <x v="266"/>
    <x v="1573"/>
    <d v="1899-12-30T20:06:00"/>
    <x v="2"/>
    <x v="1"/>
    <x v="1"/>
    <x v="4"/>
    <x v="0"/>
    <x v="0"/>
    <s v="JEW-BLO-771"/>
    <n v="18.829999999999998"/>
    <n v="1"/>
    <x v="1"/>
    <n v="0"/>
    <s v=" Card"/>
    <x v="2"/>
    <s v="petalpulse"/>
    <n v="7.07"/>
    <n v="17.888499999999997"/>
    <m/>
  </r>
  <r>
    <s v="PP-F53CQ1DQ"/>
    <x v="11"/>
    <x v="1574"/>
    <d v="1899-12-30T05:16:48"/>
    <x v="2"/>
    <x v="1"/>
    <x v="1"/>
    <x v="1"/>
    <x v="0"/>
    <x v="2"/>
    <s v="JEW-VIN-304"/>
    <n v="15.82"/>
    <n v="1"/>
    <x v="0"/>
    <n v="0"/>
    <s v="Cash"/>
    <x v="3"/>
    <s v="B2G1"/>
    <n v="6.59"/>
    <n v="15.82"/>
    <n v="-8.7100000000000009"/>
  </r>
  <r>
    <s v="PP-UKGU2U5R"/>
    <x v="128"/>
    <x v="76"/>
    <d v="1899-12-30T20:36:00"/>
    <x v="0"/>
    <x v="2"/>
    <x v="3"/>
    <x v="2"/>
    <x v="1"/>
    <x v="8"/>
    <s v="BOU-LIL-724"/>
    <n v="36.81"/>
    <n v="2"/>
    <x v="2"/>
    <n v="4"/>
    <s v="Cash"/>
    <x v="1"/>
    <s v="FALL5"/>
    <n v="18.010000000000002"/>
    <n v="66.25800000000001"/>
    <n v="31.24"/>
  </r>
  <r>
    <s v="PP-IKVNM9X6"/>
    <x v="125"/>
    <x v="1218"/>
    <d v="1899-12-30T01:01:00"/>
    <x v="2"/>
    <x v="0"/>
    <x v="0"/>
    <x v="2"/>
    <x v="1"/>
    <x v="1"/>
    <s v="BOU-ORC-591"/>
    <n v="61.4"/>
    <n v="2"/>
    <x v="3"/>
    <n v="0"/>
    <s v="Card"/>
    <x v="3"/>
    <s v="No Promo"/>
    <n v="30"/>
    <n v="104.38"/>
    <n v="53.38"/>
  </r>
  <r>
    <s v="PP-LMNRU30X"/>
    <x v="332"/>
    <x v="1575"/>
    <d v="1899-12-30T23:44:00"/>
    <x v="2"/>
    <x v="1"/>
    <x v="1"/>
    <x v="3"/>
    <x v="0"/>
    <x v="11"/>
    <s v="JEW-PET-486"/>
    <n v="23.47"/>
    <n v="3"/>
    <x v="2"/>
    <n v="3.5"/>
    <s v="Cash"/>
    <x v="3"/>
    <s v="SPRING10"/>
    <n v="9"/>
    <n v="63.369"/>
    <n v="39.07"/>
  </r>
  <r>
    <s v="PP-14DEZ9AX"/>
    <x v="131"/>
    <x v="1576"/>
    <d v="1899-12-30T09:21:36"/>
    <x v="0"/>
    <x v="2"/>
    <x v="4"/>
    <x v="4"/>
    <x v="3"/>
    <x v="12"/>
    <s v="ACC-PET-461"/>
    <n v="11.55"/>
    <n v="2"/>
    <x v="2"/>
    <n v="3.57"/>
    <s v="Cash"/>
    <x v="1"/>
    <s v="SUMMER15"/>
    <n v="4.6100000000000003"/>
    <n v="20.790000000000003"/>
    <n v="10.17"/>
  </r>
  <r>
    <s v="PP-U5N9C7W8"/>
    <x v="2"/>
    <x v="1577"/>
    <d v="1899-12-30T10:27:00"/>
    <x v="2"/>
    <x v="1"/>
    <x v="1"/>
    <x v="2"/>
    <x v="1"/>
    <x v="8"/>
    <s v="BOU-LIL-883"/>
    <n v="34.24"/>
    <n v="1"/>
    <x v="2"/>
    <n v="0"/>
    <s v="Google Pay"/>
    <x v="2"/>
    <s v="B2G1"/>
    <n v="17.579999999999998"/>
    <n v="30.816000000000003"/>
    <n v="14.99"/>
  </r>
  <r>
    <s v="PP-1UTZBBHT"/>
    <x v="301"/>
    <x v="1578"/>
    <d v="1899-12-30T02:52:48"/>
    <x v="2"/>
    <x v="0"/>
    <x v="0"/>
    <x v="2"/>
    <x v="2"/>
    <x v="14"/>
    <s v="APP-PEO-485"/>
    <n v="15.98"/>
    <n v="1"/>
    <x v="0"/>
    <n v="3.5"/>
    <s v="Google Pay"/>
    <x v="2"/>
    <s v="petalpulse"/>
    <n v="7.03"/>
    <n v="15.98"/>
    <n v="8.9499999999999993"/>
  </r>
  <r>
    <s v="PP-PONVWDTR"/>
    <x v="120"/>
    <x v="352"/>
    <d v="1899-12-30T17:30:00"/>
    <x v="5"/>
    <x v="0"/>
    <x v="0"/>
    <x v="4"/>
    <x v="0"/>
    <x v="2"/>
    <s v="JEW-VIN-647"/>
    <n v="14.83"/>
    <n v="1"/>
    <x v="3"/>
    <n v="0"/>
    <s v="Cash"/>
    <x v="1"/>
    <s v="petalpulse"/>
    <n v="5.79"/>
    <n v="12.605499999999999"/>
    <n v="7.68"/>
  </r>
  <r>
    <s v="PP-F7K3EOI2"/>
    <x v="269"/>
    <x v="1579"/>
    <d v="1899-12-30T13:59:00"/>
    <x v="0"/>
    <x v="1"/>
    <x v="1"/>
    <x v="4"/>
    <x v="3"/>
    <x v="20"/>
    <s v="ACC-FLO-891"/>
    <n v="15.27"/>
    <n v="1"/>
    <x v="2"/>
    <n v="4.92"/>
    <s v="Google Pay"/>
    <x v="3"/>
    <s v="VIP25"/>
    <n v="6.47"/>
    <n v="13.743"/>
    <n v="4.72"/>
  </r>
  <r>
    <s v="PP-K3GWW4A2"/>
    <x v="127"/>
    <x v="1580"/>
    <d v="1899-12-30T14:08:00"/>
    <x v="2"/>
    <x v="0"/>
    <x v="0"/>
    <x v="5"/>
    <x v="2"/>
    <x v="14"/>
    <s v="APP-PEO-948"/>
    <n v="18.47"/>
    <n v="3"/>
    <x v="1"/>
    <n v="0"/>
    <s v="PayPal"/>
    <x v="2"/>
    <s v="petalpulse"/>
    <n v="7.97"/>
    <n v="52.639499999999991"/>
    <n v="29.92"/>
  </r>
  <r>
    <s v="PP-1WUXSPYW"/>
    <x v="71"/>
    <x v="1581"/>
    <d v="1899-12-30T02:45:00"/>
    <x v="0"/>
    <x v="1"/>
    <x v="5"/>
    <x v="1"/>
    <x v="1"/>
    <x v="1"/>
    <s v="BOU-ORC-923"/>
    <n v="55.96"/>
    <n v="1"/>
    <x v="1"/>
    <n v="5.31"/>
    <s v="UPI"/>
    <x v="2"/>
    <s v="petalpulse"/>
    <n v="33.92"/>
    <n v="53.161999999999999"/>
    <n v="17.489999999999998"/>
  </r>
  <r>
    <s v="PP-1Z7YYUTY"/>
    <x v="83"/>
    <x v="122"/>
    <d v="1899-12-30T16:11:00"/>
    <x v="2"/>
    <x v="0"/>
    <x v="0"/>
    <x v="2"/>
    <x v="1"/>
    <x v="8"/>
    <s v="BOU-LIL-329"/>
    <n v="38.299999999999997"/>
    <n v="2"/>
    <x v="3"/>
    <n v="0"/>
    <s v="PayPal"/>
    <x v="3"/>
    <s v="FREESHIP"/>
    <n v="18.55"/>
    <n v="65.11"/>
    <n v="33.57"/>
  </r>
  <r>
    <s v="PP-HAPAN36E"/>
    <x v="121"/>
    <x v="291"/>
    <d v="1899-12-30T19:12:00"/>
    <x v="0"/>
    <x v="1"/>
    <x v="1"/>
    <x v="4"/>
    <x v="2"/>
    <x v="4"/>
    <s v="APP-DAH-515"/>
    <n v="20.77"/>
    <n v="2"/>
    <x v="0"/>
    <n v="8.9"/>
    <s v="NA"/>
    <x v="3"/>
    <s v="WINTER20"/>
    <n v="8.65"/>
    <n v="41.54"/>
    <n v="18.45"/>
  </r>
  <r>
    <s v="PP-6WDPCSUF"/>
    <x v="96"/>
    <x v="231"/>
    <d v="1899-12-30T12:00:00"/>
    <x v="0"/>
    <x v="1"/>
    <x v="1"/>
    <x v="2"/>
    <x v="1"/>
    <x v="19"/>
    <s v="BOU-ROS-349"/>
    <n v="34.08"/>
    <n v="1"/>
    <x v="2"/>
    <n v="5.36"/>
    <s v="NA"/>
    <x v="2"/>
    <s v="B2G1"/>
    <n v="18.55"/>
    <n v="30.672000000000001"/>
    <n v="10.49"/>
  </r>
  <r>
    <s v="PP-3FGTNWTF"/>
    <x v="298"/>
    <x v="1582"/>
    <d v="1899-12-30T02:09:36"/>
    <x v="0"/>
    <x v="1"/>
    <x v="1"/>
    <x v="2"/>
    <x v="2"/>
    <x v="14"/>
    <s v="APP-PEO-636"/>
    <n v="16.55"/>
    <n v="4"/>
    <x v="0"/>
    <n v="5.92"/>
    <s v="PayPal"/>
    <x v="3"/>
    <s v="B2G1"/>
    <n v="7.26"/>
    <n v="66.2"/>
    <n v="33.31"/>
  </r>
  <r>
    <s v="PP-HII3NSOI"/>
    <x v="96"/>
    <x v="1583"/>
    <d v="1899-12-30T13:39:00"/>
    <x v="0"/>
    <x v="0"/>
    <x v="0"/>
    <x v="2"/>
    <x v="0"/>
    <x v="17"/>
    <s v="JEW-DAI-378"/>
    <n v="15.57"/>
    <n v="1"/>
    <x v="3"/>
    <n v="8.93"/>
    <s v="Apple Pay"/>
    <x v="2"/>
    <s v="FALL5"/>
    <n v="6.02"/>
    <n v="13.234500000000001"/>
    <n v="2.31"/>
  </r>
  <r>
    <s v="PP-W8OH0H1U"/>
    <x v="191"/>
    <x v="1556"/>
    <d v="1899-12-30T19:55:00"/>
    <x v="2"/>
    <x v="0"/>
    <x v="2"/>
    <x v="1"/>
    <x v="2"/>
    <x v="5"/>
    <s v="APP-SUN-626"/>
    <n v="48.06"/>
    <n v="1"/>
    <x v="2"/>
    <n v="0"/>
    <s v="Card"/>
    <x v="1"/>
    <s v="B2G1"/>
    <n v="21.78"/>
    <n v="43.254000000000005"/>
    <n v="23.65"/>
  </r>
  <r>
    <s v="PP-XN3FLZ1S"/>
    <x v="261"/>
    <x v="1584"/>
    <d v="1899-12-30T10:04:48"/>
    <x v="2"/>
    <x v="0"/>
    <x v="0"/>
    <x v="4"/>
    <x v="1"/>
    <x v="3"/>
    <s v="BOU-TUL-988"/>
    <n v="35.909999999999997"/>
    <n v="1"/>
    <x v="1"/>
    <n v="0"/>
    <s v="Cash"/>
    <x v="0"/>
    <s v="SUMMER15"/>
    <n v="18.27"/>
    <n v="34.114499999999992"/>
    <n v="16.760000000000002"/>
  </r>
  <r>
    <s v="PP-8PKD2KRC"/>
    <x v="316"/>
    <x v="1585"/>
    <d v="1899-12-30T04:10:00"/>
    <x v="2"/>
    <x v="0"/>
    <x v="0"/>
    <x v="2"/>
    <x v="1"/>
    <x v="8"/>
    <s v="NA"/>
    <n v="34.1"/>
    <n v="3"/>
    <x v="0"/>
    <n v="0"/>
    <s v="PayPal "/>
    <x v="1"/>
    <s v="petalpulse"/>
    <n v="17.71"/>
    <n v="102.30000000000001"/>
    <n v="49.17"/>
  </r>
  <r>
    <s v="PP-O4TMYJB9"/>
    <x v="53"/>
    <x v="1586"/>
    <d v="1899-12-30T10:48:00"/>
    <x v="2"/>
    <x v="2"/>
    <x v="4"/>
    <x v="8"/>
    <x v="0"/>
    <x v="0"/>
    <s v="JEW-BLO-116"/>
    <n v="16.43"/>
    <n v="3"/>
    <x v="1"/>
    <n v="0"/>
    <s v="Cash"/>
    <x v="0"/>
    <s v="SPRING10"/>
    <n v="6.48"/>
    <n v="46.825499999999998"/>
    <n v="28.36"/>
  </r>
  <r>
    <s v="PP-XPEATIJZ"/>
    <x v="265"/>
    <x v="1587"/>
    <d v="1899-12-30T17:01:00"/>
    <x v="2"/>
    <x v="0"/>
    <x v="0"/>
    <x v="1"/>
    <x v="1"/>
    <x v="3"/>
    <s v="BOU-TUL-657"/>
    <n v="35.340000000000003"/>
    <n v="3"/>
    <x v="0"/>
    <n v="0"/>
    <s v="Cash"/>
    <x v="1"/>
    <s v="petalpulse"/>
    <n v="18.52"/>
    <n v="106.02000000000001"/>
    <m/>
  </r>
  <r>
    <s v="PP-VPVVI997"/>
    <x v="0"/>
    <x v="1588"/>
    <d v="1899-12-30T04:19:12"/>
    <x v="3"/>
    <x v="0"/>
    <x v="2"/>
    <x v="1"/>
    <x v="3"/>
    <x v="20"/>
    <s v="ACC-FLO-435"/>
    <n v="15.21"/>
    <n v="4"/>
    <x v="2"/>
    <n v="1.9"/>
    <s v="UPI"/>
    <x v="1"/>
    <s v="No Promo"/>
    <n v="5.96"/>
    <n v="54.756000000000007"/>
    <n v="32.07"/>
  </r>
  <r>
    <s v="PP-HWAPW80I"/>
    <x v="23"/>
    <x v="1589"/>
    <d v="1899-12-30T12:14:00"/>
    <x v="0"/>
    <x v="2"/>
    <x v="3"/>
    <x v="4"/>
    <x v="3"/>
    <x v="18"/>
    <s v="ACC-BOT-404"/>
    <n v="6.74"/>
    <n v="4"/>
    <x v="4"/>
    <n v="5.4"/>
    <s v="Card"/>
    <x v="3"/>
    <s v="SPRING10"/>
    <n v="2.65"/>
    <n v="21.568000000000001"/>
    <n v="9.58"/>
  </r>
  <r>
    <s v="PP-STBUCDBO"/>
    <x v="3"/>
    <x v="562"/>
    <d v="1899-12-30T13:33:00"/>
    <x v="2"/>
    <x v="1"/>
    <x v="1"/>
    <x v="2"/>
    <x v="3"/>
    <x v="12"/>
    <s v="ACC-PET-721"/>
    <n v="10.43"/>
    <n v="5"/>
    <x v="2"/>
    <n v="0"/>
    <s v="Cash"/>
    <x v="1"/>
    <s v="SPRING10"/>
    <n v="4.38"/>
    <n v="46.935000000000002"/>
    <n v="27.23"/>
  </r>
  <r>
    <s v="PP-YR3U7JW9"/>
    <x v="149"/>
    <x v="864"/>
    <d v="1899-12-30T02:16:00"/>
    <x v="0"/>
    <x v="0"/>
    <x v="0"/>
    <x v="1"/>
    <x v="0"/>
    <x v="11"/>
    <s v="JEW-PET-130"/>
    <n v="22.74"/>
    <n v="1"/>
    <x v="0"/>
    <n v="4.78"/>
    <s v="PayPal"/>
    <x v="2"/>
    <s v="VIP25"/>
    <n v="8.4499999999999993"/>
    <n v="22.74"/>
    <n v="11.18"/>
  </r>
  <r>
    <s v="PP-GG9YXO2A"/>
    <x v="325"/>
    <x v="1590"/>
    <d v="1899-12-30T21:09:00"/>
    <x v="0"/>
    <x v="1"/>
    <x v="1"/>
    <x v="5"/>
    <x v="3"/>
    <x v="18"/>
    <s v="ACC-BOT-192"/>
    <n v="6.67"/>
    <n v="1"/>
    <x v="1"/>
    <n v="7.26"/>
    <s v="Card"/>
    <x v="0"/>
    <s v="SPRING10"/>
    <n v="2.38"/>
    <n v="6.3365"/>
    <n v="-0.64"/>
  </r>
  <r>
    <s v="PP-F4HA28LX"/>
    <x v="117"/>
    <x v="1591"/>
    <d v="1899-12-30T08:21:00"/>
    <x v="0"/>
    <x v="0"/>
    <x v="0"/>
    <x v="13"/>
    <x v="1"/>
    <x v="8"/>
    <s v="BOU-LIL-230"/>
    <n v="37.619999999999997"/>
    <n v="2"/>
    <x v="2"/>
    <n v="6.97"/>
    <s v=" Google Pay"/>
    <x v="3"/>
    <s v="B2G1"/>
    <n v="19.55"/>
    <n v="67.715999999999994"/>
    <n v="28"/>
  </r>
  <r>
    <s v="PP-9GHRWGYN"/>
    <x v="169"/>
    <x v="59"/>
    <s v=""/>
    <x v="0"/>
    <x v="2"/>
    <x v="3"/>
    <x v="5"/>
    <x v="3"/>
    <x v="16"/>
    <s v="ACC-PRE-332"/>
    <n v="25.29"/>
    <n v="2"/>
    <x v="0"/>
    <n v="0"/>
    <s v="Cash"/>
    <x v="2"/>
    <s v="FREESHIP"/>
    <n v="10.53"/>
    <n v="50.58"/>
    <m/>
  </r>
  <r>
    <s v="PP-9TQE5JQ1"/>
    <x v="297"/>
    <x v="585"/>
    <d v="1899-12-30T16:25:00"/>
    <x v="2"/>
    <x v="0"/>
    <x v="0"/>
    <x v="2"/>
    <x v="0"/>
    <x v="0"/>
    <s v="JEW-BLO-315"/>
    <n v="18.350000000000001"/>
    <n v="2"/>
    <x v="4"/>
    <n v="0"/>
    <s v=" UPI"/>
    <x v="2"/>
    <s v="petalpulse"/>
    <n v="7.82"/>
    <n v="29.360000000000003"/>
    <n v="16.850000000000001"/>
  </r>
  <r>
    <s v="PP-ZJLAQNLA"/>
    <x v="100"/>
    <x v="971"/>
    <d v="1899-12-30T08:24:00"/>
    <x v="2"/>
    <x v="0"/>
    <x v="0"/>
    <x v="5"/>
    <x v="3"/>
    <x v="18"/>
    <s v="ACC-BOT-851"/>
    <n v="6.78"/>
    <n v="1"/>
    <x v="2"/>
    <n v="0"/>
    <s v="UPI"/>
    <x v="0"/>
    <s v="petalpulse"/>
    <n v="2.8"/>
    <n v="6.1020000000000003"/>
    <n v="3.58"/>
  </r>
  <r>
    <s v="PP-2B0XM8L4"/>
    <x v="72"/>
    <x v="1592"/>
    <d v="1899-12-30T22:52:00"/>
    <x v="0"/>
    <x v="1"/>
    <x v="1"/>
    <x v="4"/>
    <x v="1"/>
    <x v="6"/>
    <s v="BOU-ROS-833"/>
    <n v="40.33"/>
    <n v="2"/>
    <x v="1"/>
    <n v="6.14"/>
    <s v="Card"/>
    <x v="3"/>
    <s v="VIP25"/>
    <n v="18.100000000000001"/>
    <n v="76.626999999999995"/>
    <n v="38.25"/>
  </r>
  <r>
    <s v="PP-U5XHKZMY"/>
    <x v="294"/>
    <x v="1449"/>
    <d v="1899-12-30T04:19:12"/>
    <x v="2"/>
    <x v="1"/>
    <x v="1"/>
    <x v="1"/>
    <x v="2"/>
    <x v="13"/>
    <s v="APP-LAV-407"/>
    <n v="27.16"/>
    <n v="3"/>
    <x v="0"/>
    <n v="0"/>
    <s v="UPI"/>
    <x v="2"/>
    <s v="petalpulse"/>
    <n v="12.52"/>
    <n v="81.48"/>
    <n v="43.92"/>
  </r>
  <r>
    <s v="PP-ZGJZG8U6"/>
    <x v="225"/>
    <x v="276"/>
    <d v="1899-12-30T14:03:00"/>
    <x v="0"/>
    <x v="0"/>
    <x v="0"/>
    <x v="10"/>
    <x v="3"/>
    <x v="18"/>
    <s v="ACC-BOT-182"/>
    <n v="6.87"/>
    <n v="2"/>
    <x v="3"/>
    <n v="5.12"/>
    <s v="Card"/>
    <x v="0"/>
    <s v="WINTER20"/>
    <n v="2.93"/>
    <n v="11.679"/>
    <n v="3.37"/>
  </r>
  <r>
    <s v="PP-6LESTL7J"/>
    <x v="251"/>
    <x v="571"/>
    <d v="1899-12-30T15:18:00"/>
    <x v="0"/>
    <x v="1"/>
    <x v="1"/>
    <x v="10"/>
    <x v="1"/>
    <x v="6"/>
    <s v="BOU-ROS-769"/>
    <n v="38.68"/>
    <n v="3"/>
    <x v="0"/>
    <n v="5.04"/>
    <s v="Cash"/>
    <x v="3"/>
    <s v="SPRING10"/>
    <n v="20.92"/>
    <n v="116.03999999999999"/>
    <n v="39.35"/>
  </r>
  <r>
    <s v="PP-CKLLZSSX"/>
    <x v="286"/>
    <x v="1593"/>
    <d v="1899-12-30T12:20:00"/>
    <x v="0"/>
    <x v="2"/>
    <x v="3"/>
    <x v="2"/>
    <x v="1"/>
    <x v="10"/>
    <s v="BOU-SUN-433"/>
    <n v="26.47"/>
    <n v="4"/>
    <x v="0"/>
    <n v="5.18"/>
    <s v="Apple Pay"/>
    <x v="1"/>
    <s v="VIP25"/>
    <n v="13.06"/>
    <n v="105.88"/>
    <n v="50.27"/>
  </r>
  <r>
    <s v="PP-93G2PWOW"/>
    <x v="291"/>
    <x v="1594"/>
    <d v="1899-12-30T09:36:00"/>
    <x v="2"/>
    <x v="1"/>
    <x v="1"/>
    <x v="1"/>
    <x v="0"/>
    <x v="7"/>
    <s v="JEW-FLO-647"/>
    <n v="31.03"/>
    <n v="1"/>
    <x v="1"/>
    <n v="0"/>
    <s v="Apple Pay"/>
    <x v="3"/>
    <s v="VIP25"/>
    <n v="11.67"/>
    <n v="29.4785"/>
    <n v="18.39"/>
  </r>
  <r>
    <s v="PP-115BOIYM"/>
    <x v="295"/>
    <x v="879"/>
    <d v="1899-12-30T09:12:00"/>
    <x v="2"/>
    <x v="1"/>
    <x v="1"/>
    <x v="2"/>
    <x v="2"/>
    <x v="14"/>
    <s v="APP-PEO-184"/>
    <n v="16.63"/>
    <n v="1"/>
    <x v="1"/>
    <n v="0"/>
    <s v="Card"/>
    <x v="0"/>
    <s v="VIP25"/>
    <n v="6.88"/>
    <n v="15.798499999999999"/>
    <n v="9.26"/>
  </r>
  <r>
    <s v="PP-I7BFTY4O"/>
    <x v="6"/>
    <x v="1595"/>
    <d v="1899-12-30T03:19:00"/>
    <x v="0"/>
    <x v="1"/>
    <x v="1"/>
    <x v="1"/>
    <x v="0"/>
    <x v="0"/>
    <s v="JEW-BLO-609"/>
    <n v="17.27"/>
    <n v="1"/>
    <x v="2"/>
    <n v="3.59"/>
    <s v="Cash"/>
    <x v="1"/>
    <s v="SUMMER15"/>
    <n v="6.74"/>
    <n v="15.542999999999999"/>
    <n v="7.14"/>
  </r>
  <r>
    <s v="PP-DRJDL2AN"/>
    <x v="287"/>
    <x v="1596"/>
    <d v="1899-12-30T16:26:00"/>
    <x v="3"/>
    <x v="1"/>
    <x v="1"/>
    <x v="1"/>
    <x v="0"/>
    <x v="11"/>
    <s v="JEW-PET-298"/>
    <n v="20.81"/>
    <n v="1"/>
    <x v="2"/>
    <n v="8.99"/>
    <s v="Cash"/>
    <x v="3"/>
    <s v="VIP25"/>
    <n v="9.0500000000000007"/>
    <n v="18.728999999999999"/>
    <n v="4.74"/>
  </r>
  <r>
    <s v="PP-Z52US21H"/>
    <x v="33"/>
    <x v="1597"/>
    <d v="1899-12-30T05:45:00"/>
    <x v="2"/>
    <x v="1"/>
    <x v="1"/>
    <x v="4"/>
    <x v="2"/>
    <x v="4"/>
    <s v="APP-DAH-441"/>
    <n v="18.739999999999998"/>
    <n v="2"/>
    <x v="0"/>
    <n v="4"/>
    <s v="Cash"/>
    <x v="3"/>
    <s v="B2G1"/>
    <n v="8.42"/>
    <n v="37.479999999999997"/>
    <n v="20.64"/>
  </r>
  <r>
    <s v="PP-MJTUTNDV"/>
    <x v="66"/>
    <x v="1598"/>
    <d v="1899-12-30T19:50:00"/>
    <x v="0"/>
    <x v="1"/>
    <x v="1"/>
    <x v="5"/>
    <x v="2"/>
    <x v="5"/>
    <s v="APP-SUN-614"/>
    <n v="50.37"/>
    <n v="1"/>
    <x v="1"/>
    <n v="5.48"/>
    <s v="Cash"/>
    <x v="3"/>
    <s v="VIP25"/>
    <n v="20.84"/>
    <n v="47.851499999999994"/>
    <n v="24.49"/>
  </r>
  <r>
    <s v="PP-KJMX7RA6"/>
    <x v="303"/>
    <x v="1599"/>
    <d v="1899-12-30T16:20:00"/>
    <x v="2"/>
    <x v="1"/>
    <x v="1"/>
    <x v="1"/>
    <x v="0"/>
    <x v="2"/>
    <s v="JEW-VIN-389"/>
    <n v="15.94"/>
    <n v="1"/>
    <x v="3"/>
    <n v="0"/>
    <s v="UPI"/>
    <x v="3"/>
    <s v="SUMMER15"/>
    <n v="5.32"/>
    <n v="13.548999999999999"/>
    <n v="9.0299999999999994"/>
  </r>
  <r>
    <s v="PP-2YKN64DT"/>
    <x v="18"/>
    <x v="1600"/>
    <d v="1899-12-30T08:52:48"/>
    <x v="0"/>
    <x v="1"/>
    <x v="1"/>
    <x v="1"/>
    <x v="2"/>
    <x v="13"/>
    <s v="APP-LAV-312"/>
    <n v="23.21"/>
    <n v="1"/>
    <x v="0"/>
    <n v="0"/>
    <s v="UPI"/>
    <x v="1"/>
    <s v="petalpulse"/>
    <n v="10.14"/>
    <n v="23.21"/>
    <n v="10.53"/>
  </r>
  <r>
    <s v="PP-AVLJE70I"/>
    <x v="95"/>
    <x v="1284"/>
    <d v="1899-12-30T00:28:48"/>
    <x v="0"/>
    <x v="0"/>
    <x v="2"/>
    <x v="1"/>
    <x v="1"/>
    <x v="10"/>
    <s v="BOU-SUN-113"/>
    <n v="27.31"/>
    <n v="2"/>
    <x v="2"/>
    <n v="5.59"/>
    <s v="Card"/>
    <x v="1"/>
    <s v="SPRING10"/>
    <n v="13.07"/>
    <n v="49.158000000000001"/>
    <n v="22"/>
  </r>
  <r>
    <s v="PP-KBP2QD6V"/>
    <x v="358"/>
    <x v="1601"/>
    <d v="1899-12-30T16:36:00"/>
    <x v="0"/>
    <x v="1"/>
    <x v="1"/>
    <x v="4"/>
    <x v="2"/>
    <x v="13"/>
    <s v="APP-LAV-362"/>
    <n v="26.35"/>
    <n v="3"/>
    <x v="1"/>
    <n v="3.76"/>
    <s v="Cash"/>
    <x v="1"/>
    <s v="FALL5"/>
    <n v="11.61"/>
    <n v="75.097500000000011"/>
    <n v="39.56"/>
  </r>
  <r>
    <s v="PP-LJO7WN36"/>
    <x v="180"/>
    <x v="1602"/>
    <d v="1899-12-30T01:00:00"/>
    <x v="2"/>
    <x v="1"/>
    <x v="1"/>
    <x v="2"/>
    <x v="1"/>
    <x v="10"/>
    <s v="BOU-SUN-623"/>
    <n v="28.37"/>
    <n v="2"/>
    <x v="4"/>
    <n v="0"/>
    <s v="Apple Pay"/>
    <x v="3"/>
    <s v="SPRING10"/>
    <n v="15.1"/>
    <n v="45.392000000000003"/>
    <n v="21.23"/>
  </r>
  <r>
    <s v="PP-RAGZATWY"/>
    <x v="198"/>
    <x v="1603"/>
    <d v="1899-12-30T06:41:00"/>
    <x v="4"/>
    <x v="0"/>
    <x v="0"/>
    <x v="5"/>
    <x v="3"/>
    <x v="18"/>
    <s v="ACC-BOT-718"/>
    <n v="6.68"/>
    <n v="1"/>
    <x v="4"/>
    <n v="0"/>
    <s v="Apple Pay"/>
    <x v="0"/>
    <s v="SUMMER15"/>
    <n v="2.68"/>
    <n v="5.3440000000000003"/>
    <n v="3.2"/>
  </r>
  <r>
    <s v="PP-05VIVZUS"/>
    <x v="85"/>
    <x v="1604"/>
    <d v="1899-12-30T14:24:00"/>
    <x v="0"/>
    <x v="0"/>
    <x v="0"/>
    <x v="5"/>
    <x v="2"/>
    <x v="13"/>
    <s v="APP-LAV-738"/>
    <n v="26.18"/>
    <n v="1"/>
    <x v="1"/>
    <n v="5.75"/>
    <s v="Card"/>
    <x v="0"/>
    <s v="WINTER20"/>
    <n v="12.64"/>
    <n v="24.870999999999999"/>
    <n v="9.1300000000000008"/>
  </r>
  <r>
    <s v="PP-HKUDIZ1X"/>
    <x v="239"/>
    <x v="1605"/>
    <d v="1899-12-30T19:43:00"/>
    <x v="2"/>
    <x v="0"/>
    <x v="0"/>
    <x v="2"/>
    <x v="3"/>
    <x v="20"/>
    <s v="ACC-FLO-564"/>
    <n v="16.690000000000001"/>
    <n v="2"/>
    <x v="3"/>
    <n v="0"/>
    <s v="Google Pay"/>
    <x v="0"/>
    <s v="No Promo"/>
    <n v="6.27"/>
    <n v="28.373000000000001"/>
    <n v="17.71"/>
  </r>
  <r>
    <s v="PP-1622VXYZ"/>
    <x v="206"/>
    <x v="1606"/>
    <d v="1899-12-30T09:16:00"/>
    <x v="5"/>
    <x v="0"/>
    <x v="0"/>
    <x v="2"/>
    <x v="1"/>
    <x v="10"/>
    <s v="BOU-SUN-383"/>
    <n v="27.32"/>
    <n v="3"/>
    <x v="2"/>
    <n v="0"/>
    <s v="Apple Pay"/>
    <x v="3"/>
    <s v="FREESHIP"/>
    <n v="14.62"/>
    <n v="73.76400000000001"/>
    <n v="34.29"/>
  </r>
  <r>
    <s v="PP-8PI0H5X1"/>
    <x v="134"/>
    <x v="1218"/>
    <d v="1899-12-30T01:01:00"/>
    <x v="3"/>
    <x v="0"/>
    <x v="0"/>
    <x v="1"/>
    <x v="0"/>
    <x v="0"/>
    <s v="JEW-BLO-610"/>
    <n v="18.190000000000001"/>
    <n v="3"/>
    <x v="3"/>
    <n v="1.74"/>
    <s v="PayPal"/>
    <x v="0"/>
    <s v="FALL5"/>
    <n v="7.05"/>
    <n v="46.384500000000003"/>
    <n v="27.28"/>
  </r>
  <r>
    <s v="PP-9BCDC25D"/>
    <x v="32"/>
    <x v="1607"/>
    <d v="1899-12-30T17:38:00"/>
    <x v="4"/>
    <x v="1"/>
    <x v="1"/>
    <x v="4"/>
    <x v="3"/>
    <x v="18"/>
    <s v="ACC-BOT-738"/>
    <n v="7.06"/>
    <n v="1"/>
    <x v="0"/>
    <n v="0"/>
    <s v="UPI"/>
    <x v="0"/>
    <s v="SPRING10"/>
    <n v="2.54"/>
    <n v="7.06"/>
    <n v="4.5199999999999996"/>
  </r>
  <r>
    <s v="PP-78IDU4DX"/>
    <x v="293"/>
    <x v="1608"/>
    <d v="1899-12-30T21:15:00"/>
    <x v="0"/>
    <x v="2"/>
    <x v="3"/>
    <x v="5"/>
    <x v="0"/>
    <x v="17"/>
    <s v="JEW-DAI-167"/>
    <n v="15.86"/>
    <n v="3"/>
    <x v="1"/>
    <n v="8.4499999999999993"/>
    <s v="Card"/>
    <x v="1"/>
    <s v="B2G1"/>
    <n v="5.63"/>
    <n v="45.200999999999993"/>
    <n v="23.66"/>
  </r>
  <r>
    <s v="PP-MQ2D0D54"/>
    <x v="156"/>
    <x v="1609"/>
    <d v="1899-12-30T13:26:24"/>
    <x v="0"/>
    <x v="1"/>
    <x v="1"/>
    <x v="4"/>
    <x v="0"/>
    <x v="7"/>
    <s v="JEW-FLO-954"/>
    <n v="26.05"/>
    <n v="1"/>
    <x v="3"/>
    <n v="5.85"/>
    <s v="UPI"/>
    <x v="2"/>
    <s v="No Promo"/>
    <n v="11.29"/>
    <n v="22.142499999999998"/>
    <n v="8.74"/>
  </r>
  <r>
    <s v="PP-Y9NPGIRD"/>
    <x v="149"/>
    <x v="59"/>
    <s v=""/>
    <x v="0"/>
    <x v="1"/>
    <x v="1"/>
    <x v="1"/>
    <x v="3"/>
    <x v="16"/>
    <s v="ACC-PRE-608"/>
    <n v="33.200000000000003"/>
    <n v="2"/>
    <x v="0"/>
    <n v="5.86"/>
    <s v="Card"/>
    <x v="0"/>
    <s v="SPRING10"/>
    <n v="14.35"/>
    <n v="66.400000000000006"/>
    <n v="30.12"/>
  </r>
  <r>
    <s v="PP-FGECH2K3"/>
    <x v="320"/>
    <x v="1610"/>
    <d v="1899-12-30T00:16:00"/>
    <x v="2"/>
    <x v="1"/>
    <x v="5"/>
    <x v="5"/>
    <x v="2"/>
    <x v="4"/>
    <s v="APP-DAH-779"/>
    <n v="22.33"/>
    <n v="3"/>
    <x v="2"/>
    <n v="0"/>
    <s v="UPI "/>
    <x v="3"/>
    <s v="FALL5"/>
    <n v="10.83"/>
    <n v="60.290999999999997"/>
    <n v="31.05"/>
  </r>
  <r>
    <s v="PP-KOZVRHYP"/>
    <x v="243"/>
    <x v="24"/>
    <d v="1899-12-30T13:08:00"/>
    <x v="2"/>
    <x v="1"/>
    <x v="1"/>
    <x v="1"/>
    <x v="2"/>
    <x v="5"/>
    <s v="APP-SUN-728"/>
    <n v="48.11"/>
    <n v="2"/>
    <x v="0"/>
    <n v="0"/>
    <s v="UPI"/>
    <x v="0"/>
    <s v="FREESHIP"/>
    <n v="22.72"/>
    <n v="96.22"/>
    <n v="50.78"/>
  </r>
  <r>
    <s v="PP-RX4ME6XK"/>
    <x v="334"/>
    <x v="1611"/>
    <d v="1899-12-30T17:50:00"/>
    <x v="2"/>
    <x v="1"/>
    <x v="1"/>
    <x v="5"/>
    <x v="2"/>
    <x v="15"/>
    <s v="APP-ROS-882"/>
    <n v="27.81"/>
    <n v="2"/>
    <x v="2"/>
    <n v="0"/>
    <s v="Apple Pay"/>
    <x v="1"/>
    <s v="B2G1"/>
    <n v="13.19"/>
    <n v="50.058"/>
    <n v="26.32"/>
  </r>
  <r>
    <s v="PP-A5TBPQML"/>
    <x v="362"/>
    <x v="1612"/>
    <d v="1899-12-30T17:34:00"/>
    <x v="3"/>
    <x v="1"/>
    <x v="1"/>
    <x v="4"/>
    <x v="1"/>
    <x v="3"/>
    <s v="BOU-TUL-445"/>
    <n v="30.01"/>
    <n v="3"/>
    <x v="0"/>
    <n v="4.24"/>
    <s v="Google Pay"/>
    <x v="0"/>
    <s v="VIP25"/>
    <n v="17.149999999999999"/>
    <n v="90.03"/>
    <n v="35.82"/>
  </r>
  <r>
    <s v="PP-KOPDS1Z1"/>
    <x v="328"/>
    <x v="1477"/>
    <d v="1899-12-30T16:33:00"/>
    <x v="0"/>
    <x v="0"/>
    <x v="0"/>
    <x v="2"/>
    <x v="1"/>
    <x v="1"/>
    <s v="NA"/>
    <n v="54.08"/>
    <n v="3"/>
    <x v="2"/>
    <n v="2.73"/>
    <s v="Google Pay"/>
    <x v="2"/>
    <s v="SPRING10"/>
    <n v="26.09"/>
    <n v="146.01600000000002"/>
    <n v="73.8"/>
  </r>
  <r>
    <s v="PP-I0PYIZYZ"/>
    <x v="365"/>
    <x v="877"/>
    <d v="1899-12-30T02:48:00"/>
    <x v="2"/>
    <x v="0"/>
    <x v="0"/>
    <x v="4"/>
    <x v="0"/>
    <x v="11"/>
    <s v="JEW-PET-723"/>
    <n v="21.67"/>
    <n v="1"/>
    <x v="4"/>
    <n v="0"/>
    <s v="Cash"/>
    <x v="0"/>
    <s v="SUMMER15"/>
    <n v="7.87"/>
    <n v="17.336000000000002"/>
    <n v="11.04"/>
  </r>
  <r>
    <s v="PP-OPM9CW9L"/>
    <x v="96"/>
    <x v="1613"/>
    <d v="1899-12-30T12:12:00"/>
    <x v="4"/>
    <x v="1"/>
    <x v="1"/>
    <x v="1"/>
    <x v="0"/>
    <x v="7"/>
    <s v="JEW-FLO-661"/>
    <n v="31.46"/>
    <n v="1"/>
    <x v="1"/>
    <n v="0"/>
    <s v="Card"/>
    <x v="0"/>
    <s v="VIP25"/>
    <n v="12.17"/>
    <n v="29.887"/>
    <n v="18.329999999999998"/>
  </r>
  <r>
    <s v="PP-ULLT96L7"/>
    <x v="227"/>
    <x v="1013"/>
    <d v="1899-12-30T07:40:48"/>
    <x v="2"/>
    <x v="1"/>
    <x v="1"/>
    <x v="2"/>
    <x v="0"/>
    <x v="17"/>
    <s v="JEW-DAI-397"/>
    <n v="17.13"/>
    <n v="2"/>
    <x v="1"/>
    <n v="0"/>
    <s v="PayPal"/>
    <x v="3"/>
    <s v="FREESHIP"/>
    <n v="6.8"/>
    <n v="32.546999999999997"/>
    <n v="19.63"/>
  </r>
  <r>
    <s v="PP-R4QELTZ9"/>
    <x v="78"/>
    <x v="1614"/>
    <d v="1899-12-30T22:39:00"/>
    <x v="2"/>
    <x v="1"/>
    <x v="1"/>
    <x v="1"/>
    <x v="1"/>
    <x v="10"/>
    <s v="BOU-SUN-244"/>
    <n v="24.57"/>
    <n v="2"/>
    <x v="1"/>
    <n v="0"/>
    <s v="Apple Pay"/>
    <x v="2"/>
    <s v="FALL5"/>
    <n v="13.31"/>
    <n v="46.683"/>
    <n v="21.39"/>
  </r>
  <r>
    <s v="PP-IJSNIQ2P"/>
    <x v="327"/>
    <x v="1550"/>
    <d v="1899-12-30T13:57:00"/>
    <x v="2"/>
    <x v="1"/>
    <x v="1"/>
    <x v="5"/>
    <x v="1"/>
    <x v="10"/>
    <s v="BOU-SUN-644"/>
    <n v="24.57"/>
    <n v="1"/>
    <x v="0"/>
    <n v="0"/>
    <s v="Cash"/>
    <x v="3"/>
    <s v="No Promo"/>
    <n v="13.64"/>
    <n v="24.57"/>
    <n v="10.93"/>
  </r>
  <r>
    <s v="PP-6E8FPDLF"/>
    <x v="216"/>
    <x v="162"/>
    <d v="1899-12-30T06:46:00"/>
    <x v="3"/>
    <x v="0"/>
    <x v="2"/>
    <x v="4"/>
    <x v="1"/>
    <x v="1"/>
    <s v="BOU-ORC-497"/>
    <n v="58.95"/>
    <n v="1"/>
    <x v="0"/>
    <n v="4.43"/>
    <s v="UPI"/>
    <x v="0"/>
    <s v="SPRING10"/>
    <m/>
    <n v="58.95"/>
    <n v="26.57"/>
  </r>
  <r>
    <s v="PP-TJQ2PE7Z"/>
    <x v="23"/>
    <x v="1615"/>
    <d v="1899-12-30T11:41:00"/>
    <x v="0"/>
    <x v="1"/>
    <x v="5"/>
    <x v="2"/>
    <x v="2"/>
    <x v="13"/>
    <s v="APP-LAV-938"/>
    <n v="24.8"/>
    <n v="3"/>
    <x v="0"/>
    <n v="5.18"/>
    <s v="Card"/>
    <x v="2"/>
    <s v="No Promo"/>
    <n v="10.74"/>
    <n v="74.400000000000006"/>
    <n v="38.81"/>
  </r>
  <r>
    <s v="PP-Z40OSP9X"/>
    <x v="189"/>
    <x v="1616"/>
    <d v="1899-12-30T00:14:24"/>
    <x v="0"/>
    <x v="1"/>
    <x v="1"/>
    <x v="1"/>
    <x v="0"/>
    <x v="7"/>
    <s v="JEW-FLO-926"/>
    <n v="28.05"/>
    <n v="1"/>
    <x v="1"/>
    <n v="4.6500000000000004"/>
    <s v="UPI"/>
    <x v="2"/>
    <s v="FALL5"/>
    <n v="10.32"/>
    <n v="26.647500000000001"/>
    <n v="13.82"/>
  </r>
  <r>
    <s v="PP-B1YJR8JF"/>
    <x v="256"/>
    <x v="362"/>
    <d v="1899-12-30T05:46:00"/>
    <x v="0"/>
    <x v="0"/>
    <x v="0"/>
    <x v="2"/>
    <x v="3"/>
    <x v="9"/>
    <s v="ACC-FLO-461"/>
    <n v="9.5299999999999994"/>
    <n v="2"/>
    <x v="4"/>
    <n v="8.9600000000000009"/>
    <s v="PayPal"/>
    <x v="1"/>
    <s v="WINTER20"/>
    <n v="3.7"/>
    <n v="15.247999999999999"/>
    <n v="3.5"/>
  </r>
  <r>
    <s v="PP-YPQ7KA11"/>
    <x v="258"/>
    <x v="1589"/>
    <d v="1899-12-30T12:14:00"/>
    <x v="2"/>
    <x v="0"/>
    <x v="0"/>
    <x v="2"/>
    <x v="1"/>
    <x v="1"/>
    <s v="bou-orc-134"/>
    <n v="59.16"/>
    <n v="2"/>
    <x v="0"/>
    <n v="0"/>
    <s v="UPI"/>
    <x v="2"/>
    <s v="SPRING10"/>
    <n v="33.58"/>
    <n v="118.32"/>
    <n v="51.16"/>
  </r>
  <r>
    <s v="PP-149D8LJA"/>
    <x v="324"/>
    <x v="1617"/>
    <d v="1899-12-30T02:24:00"/>
    <x v="0"/>
    <x v="1"/>
    <x v="1"/>
    <x v="4"/>
    <x v="1"/>
    <x v="10"/>
    <s v="BOU-SUN-318"/>
    <n v="24.12"/>
    <n v="2"/>
    <x v="3"/>
    <n v="2.5299999999999998"/>
    <s v="UPI"/>
    <x v="2"/>
    <s v="SPRING10"/>
    <n v="10.49"/>
    <n v="41.003999999999998"/>
    <n v="21.53"/>
  </r>
  <r>
    <s v="PP-S91L7NMG"/>
    <x v="321"/>
    <x v="139"/>
    <d v="1899-12-30T13:54:00"/>
    <x v="5"/>
    <x v="1"/>
    <x v="5"/>
    <x v="2"/>
    <x v="2"/>
    <x v="15"/>
    <s v="APP-ROS-289"/>
    <n v="25.71"/>
    <n v="1"/>
    <x v="2"/>
    <n v="0"/>
    <s v="UPI"/>
    <x v="1"/>
    <s v="FALL5"/>
    <n v="10.98"/>
    <n v="23.139000000000003"/>
    <n v="13.26"/>
  </r>
  <r>
    <s v="PP-3S6DKQ4W"/>
    <x v="77"/>
    <x v="1618"/>
    <d v="1899-12-30T20:16:00"/>
    <x v="2"/>
    <x v="1"/>
    <x v="1"/>
    <x v="1"/>
    <x v="1"/>
    <x v="1"/>
    <s v="BOU-ORC-210"/>
    <n v="57.29"/>
    <n v="1"/>
    <x v="1"/>
    <n v="0"/>
    <s v="Card"/>
    <x v="0"/>
    <s v="FALL5"/>
    <n v="32.630000000000003"/>
    <n v="54.4255"/>
    <n v="23.43"/>
  </r>
  <r>
    <s v="PP-W77R0QJC"/>
    <x v="123"/>
    <x v="56"/>
    <d v="1899-12-30T12:00:00"/>
    <x v="0"/>
    <x v="1"/>
    <x v="1"/>
    <x v="2"/>
    <x v="0"/>
    <x v="7"/>
    <s v="JEW-FLO-106"/>
    <n v="31.91"/>
    <n v="3"/>
    <x v="2"/>
    <n v="3.04"/>
    <s v="Cash"/>
    <x v="0"/>
    <s v="WINTER20"/>
    <n v="12.55"/>
    <n v="86.157000000000011"/>
    <n v="50.3"/>
  </r>
  <r>
    <s v="PP-RYND85QC"/>
    <x v="28"/>
    <x v="1619"/>
    <d v="1899-12-30T12:41:00"/>
    <x v="0"/>
    <x v="0"/>
    <x v="0"/>
    <x v="3"/>
    <x v="3"/>
    <x v="20"/>
    <s v="ACC-FLO-267"/>
    <n v="13.69"/>
    <n v="4"/>
    <x v="4"/>
    <n v="0"/>
    <s v=" UPI"/>
    <x v="1"/>
    <s v="No Promo"/>
    <n v="6"/>
    <n v="43.808"/>
    <n v="24.61"/>
  </r>
  <r>
    <s v="PP-27URRKXO"/>
    <x v="49"/>
    <x v="1620"/>
    <d v="1899-12-30T19:56:00"/>
    <x v="2"/>
    <x v="0"/>
    <x v="0"/>
    <x v="2"/>
    <x v="1"/>
    <x v="6"/>
    <s v="BOU-ROS-271"/>
    <n v="37.159999999999997"/>
    <n v="4"/>
    <x v="4"/>
    <n v="0"/>
    <s v="Google Pay"/>
    <x v="2"/>
    <s v="B2G1"/>
    <n v="20.010000000000002"/>
    <n v="118.91199999999999"/>
    <n v="54.88"/>
  </r>
  <r>
    <s v="PP-SIJPYUEO"/>
    <x v="120"/>
    <x v="548"/>
    <d v="1899-12-30T04:48:00"/>
    <x v="0"/>
    <x v="1"/>
    <x v="1"/>
    <x v="4"/>
    <x v="1"/>
    <x v="10"/>
    <s v="BOU-SUN-880"/>
    <n v="26.72"/>
    <n v="4"/>
    <x v="1"/>
    <n v="8.7100000000000009"/>
    <s v="NA"/>
    <x v="2"/>
    <s v="FALL5"/>
    <n v="13.66"/>
    <n v="101.53599999999999"/>
    <n v="43.97"/>
  </r>
  <r>
    <s v="PP-URE46AKL"/>
    <x v="293"/>
    <x v="1621"/>
    <d v="1899-12-30T19:50:00"/>
    <x v="0"/>
    <x v="0"/>
    <x v="0"/>
    <x v="5"/>
    <x v="2"/>
    <x v="13"/>
    <s v="APP-LAV-536"/>
    <n v="23.06"/>
    <n v="1"/>
    <x v="1"/>
    <n v="6.84"/>
    <s v="Apple Pay"/>
    <x v="2"/>
    <s v="FALL5"/>
    <n v="9.93"/>
    <n v="21.906999999999996"/>
    <n v="8.0299999999999994"/>
  </r>
  <r>
    <s v="PP-CKNM7UX1"/>
    <x v="75"/>
    <x v="255"/>
    <d v="1899-12-30T06:57:36"/>
    <x v="2"/>
    <x v="0"/>
    <x v="0"/>
    <x v="2"/>
    <x v="1"/>
    <x v="10"/>
    <s v="BOU-SUN-221"/>
    <n v="28.21"/>
    <n v="3"/>
    <x v="0"/>
    <n v="0"/>
    <s v="PayPal"/>
    <x v="4"/>
    <s v="SUMMER15"/>
    <n v="14.26"/>
    <n v="84.63"/>
    <n v="41.85"/>
  </r>
  <r>
    <s v="PP-4AKGXH5F"/>
    <x v="343"/>
    <x v="1622"/>
    <d v="1899-12-30T14:22:00"/>
    <x v="0"/>
    <x v="2"/>
    <x v="4"/>
    <x v="1"/>
    <x v="0"/>
    <x v="0"/>
    <s v="JEW-BLO-741"/>
    <n v="17.32"/>
    <n v="2"/>
    <x v="3"/>
    <n v="6.4"/>
    <s v="Cash"/>
    <x v="1"/>
    <s v="FALL5"/>
    <n v="6.3"/>
    <n v="29.443999999999999"/>
    <n v="14.57"/>
  </r>
  <r>
    <s v="PP-NGU21H21"/>
    <x v="93"/>
    <x v="921"/>
    <d v="1899-12-30T05:45:36"/>
    <x v="2"/>
    <x v="0"/>
    <x v="0"/>
    <x v="1"/>
    <x v="0"/>
    <x v="11"/>
    <s v="JEW-PET-248"/>
    <n v="20.2"/>
    <n v="3"/>
    <x v="2"/>
    <n v="0"/>
    <s v=" Apple Pay"/>
    <x v="2"/>
    <s v="VIP25"/>
    <n v="7.37"/>
    <n v="54.54"/>
    <n v="34.64"/>
  </r>
  <r>
    <s v="PP-3OZG8AYM"/>
    <x v="29"/>
    <x v="1623"/>
    <d v="1899-12-30T04:59:00"/>
    <x v="0"/>
    <x v="0"/>
    <x v="0"/>
    <x v="4"/>
    <x v="1"/>
    <x v="8"/>
    <s v="BOU-LIL-925"/>
    <n v="37.49"/>
    <n v="2"/>
    <x v="3"/>
    <n v="7.52"/>
    <s v="Cash"/>
    <x v="1"/>
    <s v="SUMMER15"/>
    <n v="19.7"/>
    <n v="63.733000000000004"/>
    <n v="25.36"/>
  </r>
  <r>
    <s v="PP-KZQRVRB8"/>
    <x v="109"/>
    <x v="1624"/>
    <d v="1899-12-30T13:10:00"/>
    <x v="2"/>
    <x v="0"/>
    <x v="0"/>
    <x v="5"/>
    <x v="0"/>
    <x v="11"/>
    <s v="JEW-PET-463"/>
    <n v="24.01"/>
    <n v="1"/>
    <x v="0"/>
    <n v="0"/>
    <s v="Card"/>
    <x v="2"/>
    <s v="petalpulse"/>
    <n v="9.65"/>
    <n v="24.01"/>
    <n v="12.92"/>
  </r>
  <r>
    <s v="PP-FA4K7EOO"/>
    <x v="182"/>
    <x v="1625"/>
    <d v="1899-12-30T23:20:00"/>
    <x v="2"/>
    <x v="1"/>
    <x v="1"/>
    <x v="4"/>
    <x v="3"/>
    <x v="20"/>
    <s v="ACC-FLO-687"/>
    <n v="12.88"/>
    <n v="1"/>
    <x v="3"/>
    <n v="0"/>
    <s v="PayPal"/>
    <x v="0"/>
    <s v="petalpulse"/>
    <n v="5.25"/>
    <n v="10.948"/>
    <n v="6.49"/>
  </r>
  <r>
    <s v="PP-34IAWG8Y"/>
    <x v="184"/>
    <x v="1626"/>
    <d v="1899-12-30T09:28:00"/>
    <x v="2"/>
    <x v="1"/>
    <x v="1"/>
    <x v="1"/>
    <x v="0"/>
    <x v="2"/>
    <s v="JEW-VIN-748"/>
    <n v="14.92"/>
    <m/>
    <x v="1"/>
    <n v="0"/>
    <s v="UPI"/>
    <x v="2"/>
    <s v="SUMMER15"/>
    <n v="5.45"/>
    <n v="0"/>
    <n v="17.989999999999998"/>
  </r>
  <r>
    <s v="PP-GD0Q28NI"/>
    <x v="339"/>
    <x v="1627"/>
    <d v="1899-12-30T11:34:00"/>
    <x v="0"/>
    <x v="0"/>
    <x v="0"/>
    <x v="2"/>
    <x v="3"/>
    <x v="12"/>
    <s v="ACC-PET-815"/>
    <n v="11.02"/>
    <n v="1"/>
    <x v="4"/>
    <n v="4.03"/>
    <s v="PayPal"/>
    <x v="2"/>
    <s v="No Promo"/>
    <n v="4.41"/>
    <n v="8.8160000000000007"/>
    <n v="2.67"/>
  </r>
  <r>
    <s v="PP-9U9C7D94"/>
    <x v="59"/>
    <x v="266"/>
    <d v="1899-12-30T09:49:00"/>
    <x v="0"/>
    <x v="1"/>
    <x v="1"/>
    <x v="4"/>
    <x v="1"/>
    <x v="6"/>
    <s v="BOU-ROS-713"/>
    <n v="40.08"/>
    <n v="2"/>
    <x v="0"/>
    <n v="5.98"/>
    <s v="Apple Pay"/>
    <x v="0"/>
    <s v="SPRING10"/>
    <n v="21.37"/>
    <n v="80.16"/>
    <n v="33.53"/>
  </r>
  <r>
    <s v="PP-RSRTIXT1"/>
    <x v="253"/>
    <x v="1431"/>
    <d v="1899-12-30T02:24:00"/>
    <x v="2"/>
    <x v="1"/>
    <x v="1"/>
    <x v="4"/>
    <x v="3"/>
    <x v="18"/>
    <s v="ACC-BOT-161"/>
    <n v="7.7"/>
    <n v="4"/>
    <x v="0"/>
    <n v="0"/>
    <s v="Cash"/>
    <x v="4"/>
    <s v="FALL5"/>
    <n v="3.19"/>
    <n v="30.8"/>
    <n v="18.04"/>
  </r>
  <r>
    <s v="PP-LB2PXIZT"/>
    <x v="7"/>
    <x v="1628"/>
    <d v="1899-12-30T06:41:00"/>
    <x v="2"/>
    <x v="0"/>
    <x v="0"/>
    <x v="5"/>
    <x v="2"/>
    <x v="14"/>
    <s v="APP-PEO-577"/>
    <n v="19.670000000000002"/>
    <n v="1"/>
    <x v="4"/>
    <n v="0"/>
    <s v="Apple Pay"/>
    <x v="3"/>
    <s v="WINTER20"/>
    <n v="8.1999999999999993"/>
    <n v="15.736000000000002"/>
    <n v="9.18"/>
  </r>
  <r>
    <s v="PP-R3DB24Q7"/>
    <x v="286"/>
    <x v="1629"/>
    <d v="1899-12-30T11:47:00"/>
    <x v="0"/>
    <x v="1"/>
    <x v="5"/>
    <x v="2"/>
    <x v="0"/>
    <x v="2"/>
    <s v="JEW-VIN-851"/>
    <n v="13.26"/>
    <n v="1"/>
    <x v="3"/>
    <n v="5.3"/>
    <s v="Card"/>
    <x v="0"/>
    <s v="SPRING10"/>
    <n v="5.48"/>
    <n v="11.270999999999999"/>
    <n v="3.17"/>
  </r>
  <r>
    <s v="PP-2Q7VFRB8"/>
    <x v="42"/>
    <x v="1630"/>
    <d v="1899-12-30T06:31:00"/>
    <x v="0"/>
    <x v="1"/>
    <x v="5"/>
    <x v="5"/>
    <x v="1"/>
    <x v="10"/>
    <s v="BOU-SUN-142"/>
    <n v="29.1"/>
    <n v="2"/>
    <x v="3"/>
    <n v="0"/>
    <s v="Apple Pay"/>
    <x v="0"/>
    <s v="FREESHIP"/>
    <n v="16.78"/>
    <n v="49.47"/>
    <n v="20.94"/>
  </r>
  <r>
    <s v="PP-IRVXHKHB"/>
    <x v="44"/>
    <x v="1393"/>
    <d v="1899-12-30T00:42:00"/>
    <x v="4"/>
    <x v="1"/>
    <x v="1"/>
    <x v="2"/>
    <x v="3"/>
    <x v="18"/>
    <s v="ACC-BOT-971"/>
    <n v="6.77"/>
    <n v="2"/>
    <x v="4"/>
    <n v="0"/>
    <s v="Cash"/>
    <x v="3"/>
    <s v="WINTER20"/>
    <n v="2.4900000000000002"/>
    <n v="10.832000000000001"/>
    <n v="6.85"/>
  </r>
  <r>
    <s v="PP-33GN6S1G"/>
    <x v="253"/>
    <x v="1631"/>
    <d v="1899-12-30T05:33:00"/>
    <x v="2"/>
    <x v="1"/>
    <x v="1"/>
    <x v="4"/>
    <x v="1"/>
    <x v="10"/>
    <s v="BOU-SUN-314"/>
    <n v="26.67"/>
    <n v="1"/>
    <x v="0"/>
    <n v="0"/>
    <s v="PayPal"/>
    <x v="1"/>
    <s v="FREESHIP"/>
    <n v="15.46"/>
    <n v="26.67"/>
    <n v="11.21"/>
  </r>
  <r>
    <s v="PP-2KOCWDEM"/>
    <x v="10"/>
    <x v="826"/>
    <d v="1899-12-30T06:57:36"/>
    <x v="2"/>
    <x v="0"/>
    <x v="0"/>
    <x v="2"/>
    <x v="3"/>
    <x v="16"/>
    <s v="ACC-PRE-361"/>
    <n v="27.87"/>
    <n v="1"/>
    <x v="0"/>
    <n v="0"/>
    <s v="Card"/>
    <x v="2"/>
    <s v="SUMMER15"/>
    <n v="9.8699999999999992"/>
    <n v="27.87"/>
    <n v="1.71"/>
  </r>
  <r>
    <s v="PP-GXF39WGT"/>
    <x v="205"/>
    <x v="1632"/>
    <d v="1899-12-30T12:28:48"/>
    <x v="2"/>
    <x v="0"/>
    <x v="0"/>
    <x v="4"/>
    <x v="0"/>
    <x v="7"/>
    <s v="JEW-FLO-976"/>
    <n v="31.64"/>
    <n v="1"/>
    <x v="2"/>
    <n v="0"/>
    <s v="Card"/>
    <x v="3"/>
    <s v="SPRING10"/>
    <n v="11.95"/>
    <n v="28.476000000000003"/>
    <n v="17.72"/>
  </r>
  <r>
    <s v="PP-WJMEV82I"/>
    <x v="89"/>
    <x v="6"/>
    <d v="1899-12-30T20:46:00"/>
    <x v="2"/>
    <x v="0"/>
    <x v="0"/>
    <x v="2"/>
    <x v="1"/>
    <x v="8"/>
    <s v="BOU-LIL-540"/>
    <n v="35.33"/>
    <n v="1"/>
    <x v="4"/>
    <n v="0"/>
    <s v="Card"/>
    <x v="1"/>
    <s v="FREESHIP"/>
    <n v="18.899999999999999"/>
    <n v="28.263999999999999"/>
    <n v="13.14"/>
  </r>
  <r>
    <s v="PP-82U972SB"/>
    <x v="218"/>
    <x v="1633"/>
    <d v="1899-12-30T13:40:48"/>
    <x v="2"/>
    <x v="1"/>
    <x v="1"/>
    <x v="4"/>
    <x v="1"/>
    <x v="3"/>
    <s v="BOU-TUL-243"/>
    <n v="31.38"/>
    <n v="5"/>
    <x v="1"/>
    <n v="0"/>
    <s v="Cash"/>
    <x v="2"/>
    <s v="SUMMER15"/>
    <n v="17.420000000000002"/>
    <n v="149.05500000000001"/>
    <n v="66.31"/>
  </r>
  <r>
    <s v="PP-EVOG0XN7"/>
    <x v="158"/>
    <x v="1634"/>
    <d v="1899-12-30T14:49:00"/>
    <x v="2"/>
    <x v="1"/>
    <x v="1"/>
    <x v="5"/>
    <x v="1"/>
    <x v="6"/>
    <s v="BOU-ROS-908"/>
    <n v="37.729999999999997"/>
    <n v="1"/>
    <x v="1"/>
    <n v="0"/>
    <s v="Cash"/>
    <x v="0"/>
    <s v="petalpulse"/>
    <n v="18.72"/>
    <n v="35.843499999999999"/>
    <n v="18.059999999999999"/>
  </r>
  <r>
    <s v="PP-IN3MRW9R"/>
    <x v="147"/>
    <x v="1635"/>
    <d v="1899-12-30T12:43:12"/>
    <x v="2"/>
    <x v="1"/>
    <x v="1"/>
    <x v="5"/>
    <x v="1"/>
    <x v="10"/>
    <s v="BOU-SUN-803"/>
    <n v="26.18"/>
    <n v="5"/>
    <x v="1"/>
    <n v="0"/>
    <s v="PayPal"/>
    <x v="3"/>
    <s v="FALL5"/>
    <n v="14.04"/>
    <n v="124.355"/>
    <n v="57.66"/>
  </r>
  <r>
    <s v="PP-JPP1KMEU"/>
    <x v="134"/>
    <x v="1601"/>
    <d v="1899-12-30T16:36:00"/>
    <x v="5"/>
    <x v="0"/>
    <x v="0"/>
    <x v="1"/>
    <x v="0"/>
    <x v="0"/>
    <s v="JEW-BLO-533"/>
    <n v="15.32"/>
    <n v="1"/>
    <x v="2"/>
    <n v="0"/>
    <s v="Cash"/>
    <x v="3"/>
    <s v="petalpulse"/>
    <n v="5.96"/>
    <n v="13.788"/>
    <m/>
  </r>
  <r>
    <s v="PP-HZRN72WS"/>
    <x v="286"/>
    <x v="1636"/>
    <d v="1899-12-30T11:31:12"/>
    <x v="2"/>
    <x v="0"/>
    <x v="2"/>
    <x v="2"/>
    <x v="1"/>
    <x v="6"/>
    <s v="BOU-ROS-934"/>
    <n v="36.61"/>
    <n v="2"/>
    <x v="0"/>
    <n v="0"/>
    <s v="UPI"/>
    <x v="3"/>
    <s v="SUMMER15"/>
    <n v="19.309999999999999"/>
    <n v="73.22"/>
    <n v="34.6"/>
  </r>
  <r>
    <s v="PP-TWM4B2XG"/>
    <x v="76"/>
    <x v="59"/>
    <s v=""/>
    <x v="0"/>
    <x v="0"/>
    <x v="0"/>
    <x v="4"/>
    <x v="0"/>
    <x v="0"/>
    <s v="JEW-BLO-677"/>
    <n v="18.850000000000001"/>
    <n v="1"/>
    <x v="1"/>
    <n v="3.4"/>
    <s v="Cash "/>
    <x v="0"/>
    <s v="FALL5"/>
    <n v="7"/>
    <n v="17.907499999999999"/>
    <n v="9.0500000000000007"/>
  </r>
  <r>
    <s v="PP-OOH1XAWJ"/>
    <x v="61"/>
    <x v="1637"/>
    <d v="1899-12-30T19:04:00"/>
    <x v="2"/>
    <x v="1"/>
    <x v="1"/>
    <x v="1"/>
    <x v="2"/>
    <x v="14"/>
    <s v="APP-PEO-929"/>
    <n v="16.510000000000002"/>
    <n v="2"/>
    <x v="0"/>
    <n v="0"/>
    <s v="Cash"/>
    <x v="0"/>
    <s v="FALL5"/>
    <n v="7.01"/>
    <n v="33.020000000000003"/>
    <n v="15.2"/>
  </r>
  <r>
    <s v="PP-7PP5KB94"/>
    <x v="232"/>
    <x v="55"/>
    <d v="1899-12-30T19:48:00"/>
    <x v="2"/>
    <x v="0"/>
    <x v="0"/>
    <x v="5"/>
    <x v="3"/>
    <x v="16"/>
    <s v="ACC-PRE-662"/>
    <n v="30.32"/>
    <n v="3"/>
    <x v="2"/>
    <n v="0"/>
    <s v="Cash "/>
    <x v="0"/>
    <s v="B2G1"/>
    <n v="13.97"/>
    <n v="81.864000000000004"/>
    <n v="44.15"/>
  </r>
  <r>
    <s v="PP-2D5PR2A7"/>
    <x v="135"/>
    <x v="1638"/>
    <d v="1899-12-30T09:50:24"/>
    <x v="0"/>
    <x v="1"/>
    <x v="1"/>
    <x v="9"/>
    <x v="0"/>
    <x v="11"/>
    <s v="JEW-PET-534"/>
    <n v="21.78"/>
    <n v="4"/>
    <x v="3"/>
    <n v="2.89"/>
    <s v="UPI"/>
    <x v="1"/>
    <s v="SPRING10"/>
    <n v="9.15"/>
    <n v="74.052000000000007"/>
    <n v="41.06"/>
  </r>
  <r>
    <s v="PP-AEZBMNC1"/>
    <x v="325"/>
    <x v="1249"/>
    <d v="1899-12-30T20:04:00"/>
    <x v="2"/>
    <x v="0"/>
    <x v="0"/>
    <x v="5"/>
    <x v="3"/>
    <x v="12"/>
    <s v="ACC-PET-744"/>
    <n v="11.19"/>
    <n v="1"/>
    <x v="0"/>
    <n v="4"/>
    <s v="NA"/>
    <x v="0"/>
    <s v="petalpulse"/>
    <n v="4.4400000000000004"/>
    <n v="11.19"/>
    <n v="6.75"/>
  </r>
  <r>
    <s v="PP-HINPVZ57"/>
    <x v="234"/>
    <x v="1639"/>
    <d v="1899-12-30T13:12:00"/>
    <x v="2"/>
    <x v="1"/>
    <x v="5"/>
    <x v="1"/>
    <x v="3"/>
    <x v="9"/>
    <s v="ACC-FLO-994"/>
    <n v="9.02"/>
    <n v="2"/>
    <x v="0"/>
    <n v="0"/>
    <s v="Card"/>
    <x v="0"/>
    <s v="FREESHIP"/>
    <n v="3.31"/>
    <n v="18.04"/>
    <n v="11.42"/>
  </r>
  <r>
    <s v="PP-NXRMSNIN"/>
    <x v="340"/>
    <x v="888"/>
    <d v="1899-12-30T17:00:00"/>
    <x v="5"/>
    <x v="0"/>
    <x v="0"/>
    <x v="2"/>
    <x v="1"/>
    <x v="6"/>
    <s v="BOU-ROS-269"/>
    <n v="40"/>
    <n v="5"/>
    <x v="3"/>
    <n v="0"/>
    <s v="Card"/>
    <x v="2"/>
    <s v="petalpulse"/>
    <n v="18.309999999999999"/>
    <n v="170"/>
    <n v="92.18"/>
  </r>
  <r>
    <s v="PP-EI69GR41"/>
    <x v="321"/>
    <x v="1640"/>
    <d v="1899-12-30T16:43:00"/>
    <x v="0"/>
    <x v="1"/>
    <x v="1"/>
    <x v="4"/>
    <x v="0"/>
    <x v="0"/>
    <s v="JEW-BLO-579"/>
    <n v="16.7"/>
    <n v="3"/>
    <x v="4"/>
    <n v="0"/>
    <s v="UPI"/>
    <x v="0"/>
    <s v="FREESHIP"/>
    <n v="6.56"/>
    <n v="40.08"/>
    <n v="24.34"/>
  </r>
  <r>
    <s v="PP-EKT8KZJS"/>
    <x v="56"/>
    <x v="843"/>
    <d v="1899-12-30T07:33:00"/>
    <x v="2"/>
    <x v="0"/>
    <x v="0"/>
    <x v="2"/>
    <x v="0"/>
    <x v="0"/>
    <s v="JEW-BLO-773"/>
    <n v="17.45"/>
    <n v="1"/>
    <x v="4"/>
    <n v="0"/>
    <s v="Card"/>
    <x v="0"/>
    <s v="No Promo"/>
    <n v="6.85"/>
    <n v="13.96"/>
    <n v="8.48"/>
  </r>
  <r>
    <s v="PP-8S41799N"/>
    <x v="169"/>
    <x v="1641"/>
    <d v="1899-12-30T06:21:00"/>
    <x v="0"/>
    <x v="0"/>
    <x v="0"/>
    <x v="4"/>
    <x v="1"/>
    <x v="8"/>
    <s v="BOU-LIL-676"/>
    <n v="35.49"/>
    <n v="1"/>
    <x v="0"/>
    <n v="7.72"/>
    <s v="PayPal"/>
    <x v="1"/>
    <s v="No Promo"/>
    <n v="17.05"/>
    <n v="35.49"/>
    <n v="13.42"/>
  </r>
  <r>
    <s v="PP-LWINU5WE"/>
    <x v="226"/>
    <x v="1642"/>
    <d v="1899-12-30T10:59:00"/>
    <x v="0"/>
    <x v="0"/>
    <x v="0"/>
    <x v="5"/>
    <x v="1"/>
    <x v="8"/>
    <s v="BOU-LIL-792"/>
    <n v="36.29"/>
    <n v="2"/>
    <x v="1"/>
    <n v="5"/>
    <s v="Google Pay"/>
    <x v="0"/>
    <s v="No Promo"/>
    <n v="21.02"/>
    <n v="68.950999999999993"/>
    <n v="25.76"/>
  </r>
  <r>
    <s v="PP-7IY4RORB"/>
    <x v="104"/>
    <x v="1544"/>
    <d v="1899-12-30T15:14:00"/>
    <x v="5"/>
    <x v="0"/>
    <x v="0"/>
    <x v="6"/>
    <x v="1"/>
    <x v="8"/>
    <s v="BOU-LIL-687"/>
    <n v="36.270000000000003"/>
    <n v="4"/>
    <x v="1"/>
    <n v="0"/>
    <s v="Google Pay"/>
    <x v="1"/>
    <s v="VIP25"/>
    <n v="17.82"/>
    <n v="137.82599999999999"/>
    <n v="70.11"/>
  </r>
  <r>
    <s v="PP-446YP8NJ"/>
    <x v="271"/>
    <x v="1434"/>
    <d v="1899-12-30T09:41:00"/>
    <x v="2"/>
    <x v="0"/>
    <x v="0"/>
    <x v="4"/>
    <x v="0"/>
    <x v="11"/>
    <s v="JEW-PET-859"/>
    <n v="22.8"/>
    <n v="1"/>
    <x v="2"/>
    <n v="0"/>
    <s v="Google Pay"/>
    <x v="2"/>
    <s v="No Promo"/>
    <n v="8.44"/>
    <n v="20.52"/>
    <n v="12.92"/>
  </r>
  <r>
    <s v="PP-9WRUZDNE"/>
    <x v="362"/>
    <x v="1577"/>
    <d v="1899-12-30T10:27:00"/>
    <x v="0"/>
    <x v="1"/>
    <x v="5"/>
    <x v="5"/>
    <x v="1"/>
    <x v="8"/>
    <s v="BOU-LIL-162"/>
    <n v="32.450000000000003"/>
    <n v="2"/>
    <x v="0"/>
    <n v="6.18"/>
    <s v="Card"/>
    <x v="2"/>
    <s v="No Promo"/>
    <n v="16.68"/>
    <n v="64.900000000000006"/>
    <n v="27.52"/>
  </r>
  <r>
    <s v="PP-YZDXEZMV"/>
    <x v="148"/>
    <x v="1643"/>
    <d v="1899-12-30T20:22:00"/>
    <x v="2"/>
    <x v="1"/>
    <x v="1"/>
    <x v="2"/>
    <x v="1"/>
    <x v="1"/>
    <s v="BOU-ORC-361"/>
    <n v="56.4"/>
    <n v="2"/>
    <x v="3"/>
    <n v="0"/>
    <s v="PayPal"/>
    <x v="0"/>
    <s v="No Promo"/>
    <n v="31.7"/>
    <n v="95.88"/>
    <n v="41.99"/>
  </r>
  <r>
    <s v="PP-6QVO5VUN"/>
    <x v="132"/>
    <x v="1075"/>
    <d v="1899-12-30T16:29:00"/>
    <x v="0"/>
    <x v="0"/>
    <x v="0"/>
    <x v="1"/>
    <x v="0"/>
    <x v="2"/>
    <s v="JEW-VIN-220"/>
    <n v="13.76"/>
    <n v="1"/>
    <x v="1"/>
    <n v="6.84"/>
    <s v="Cash "/>
    <x v="0"/>
    <s v="SPRING10"/>
    <n v="5.49"/>
    <n v="13.071999999999999"/>
    <n v="3.41"/>
  </r>
  <r>
    <s v="PP-W03HJNAH"/>
    <x v="308"/>
    <x v="1644"/>
    <d v="1899-12-30T05:27:00"/>
    <x v="0"/>
    <x v="1"/>
    <x v="1"/>
    <x v="1"/>
    <x v="2"/>
    <x v="14"/>
    <s v="APP-PEO-677"/>
    <n v="18.95"/>
    <n v="1"/>
    <x v="2"/>
    <n v="6.29"/>
    <s v="UPI"/>
    <x v="3"/>
    <s v="VIP25"/>
    <n v="9.15"/>
    <n v="17.055"/>
    <n v="4.7300000000000004"/>
  </r>
  <r>
    <s v="PP-SDWH8331"/>
    <x v="105"/>
    <x v="1645"/>
    <d v="1899-12-30T22:57:00"/>
    <x v="0"/>
    <x v="1"/>
    <x v="1"/>
    <x v="5"/>
    <x v="2"/>
    <x v="5"/>
    <s v="APP-SUN-532"/>
    <n v="50.94"/>
    <n v="1"/>
    <x v="0"/>
    <n v="5.85"/>
    <s v="Cash"/>
    <x v="2"/>
    <s v="SPRING10"/>
    <n v="22.92"/>
    <n v="50.94"/>
    <n v="24.22"/>
  </r>
  <r>
    <s v="PP-LRFTLZLK"/>
    <x v="112"/>
    <x v="1646"/>
    <d v="1899-12-30T19:58:00"/>
    <x v="5"/>
    <x v="0"/>
    <x v="0"/>
    <x v="4"/>
    <x v="0"/>
    <x v="17"/>
    <s v="JEW-DAI-614"/>
    <n v="17.010000000000002"/>
    <n v="1"/>
    <x v="0"/>
    <n v="0"/>
    <s v="Cash"/>
    <x v="1"/>
    <s v="WINTER20"/>
    <n v="6.42"/>
    <n v="17.010000000000002"/>
    <n v="10.59"/>
  </r>
  <r>
    <s v="PP-8CW02I0X"/>
    <x v="151"/>
    <x v="773"/>
    <d v="1899-12-30T09:36:00"/>
    <x v="0"/>
    <x v="1"/>
    <x v="1"/>
    <x v="1"/>
    <x v="0"/>
    <x v="17"/>
    <s v="JEW-DAI-300"/>
    <n v="16.059999999999999"/>
    <n v="1"/>
    <x v="0"/>
    <n v="0"/>
    <s v="Google Pay"/>
    <x v="4"/>
    <s v="WINTER20"/>
    <n v="6.08"/>
    <n v="16.059999999999999"/>
    <n v="5.58"/>
  </r>
  <r>
    <s v="PP-4CAF9XES"/>
    <x v="177"/>
    <x v="1647"/>
    <d v="1899-12-30T10:48:00"/>
    <x v="0"/>
    <x v="1"/>
    <x v="1"/>
    <x v="4"/>
    <x v="2"/>
    <x v="13"/>
    <s v="APP-LAV-473"/>
    <n v="24.67"/>
    <n v="1"/>
    <x v="0"/>
    <n v="2.87"/>
    <s v="Cash"/>
    <x v="0"/>
    <s v="FALL5"/>
    <n v="12.67"/>
    <n v="24.67"/>
    <n v="10.130000000000001"/>
  </r>
  <r>
    <s v="PP-OVGUXGPM"/>
    <x v="126"/>
    <x v="1648"/>
    <d v="1899-12-30T17:12:00"/>
    <x v="0"/>
    <x v="1"/>
    <x v="1"/>
    <x v="5"/>
    <x v="0"/>
    <x v="11"/>
    <s v="JEW-PET-923"/>
    <n v="22.31"/>
    <n v="2"/>
    <x v="0"/>
    <n v="0.93"/>
    <s v=" Cash"/>
    <x v="1"/>
    <s v="SUMMER15"/>
    <n v="8.3699999999999992"/>
    <n v="44.62"/>
    <n v="27.28"/>
  </r>
  <r>
    <s v="PP-T7P9QWGR"/>
    <x v="188"/>
    <x v="1649"/>
    <d v="1899-12-30T10:19:12"/>
    <x v="0"/>
    <x v="0"/>
    <x v="0"/>
    <x v="9"/>
    <x v="0"/>
    <x v="19"/>
    <s v="JEW-PET-433"/>
    <n v="20.55"/>
    <n v="1"/>
    <x v="1"/>
    <n v="4.72"/>
    <s v="Google Pay"/>
    <x v="3"/>
    <s v="WINTER20"/>
    <n v="7.18"/>
    <n v="19.522500000000001"/>
    <n v="9.6300000000000008"/>
  </r>
  <r>
    <s v="PP-86AG3U1S"/>
    <x v="195"/>
    <x v="1650"/>
    <d v="1899-12-30T21:36:00"/>
    <x v="3"/>
    <x v="0"/>
    <x v="0"/>
    <x v="2"/>
    <x v="1"/>
    <x v="10"/>
    <s v="BOU-SUN-130"/>
    <n v="28.78"/>
    <n v="3"/>
    <x v="1"/>
    <n v="5.99"/>
    <s v="Cash"/>
    <x v="2"/>
    <s v="FALL5"/>
    <n v="15.6"/>
    <n v="82.022999999999996"/>
    <n v="33.67"/>
  </r>
  <r>
    <s v="PP-SGP3JK8X"/>
    <x v="157"/>
    <x v="515"/>
    <d v="1899-12-30T09:46:00"/>
    <x v="2"/>
    <x v="1"/>
    <x v="1"/>
    <x v="5"/>
    <x v="1"/>
    <x v="19"/>
    <s v="BOU-SUN-112"/>
    <n v="29.44"/>
    <n v="1"/>
    <x v="2"/>
    <n v="0"/>
    <s v="PayPal"/>
    <x v="3"/>
    <s v="SPRING10"/>
    <n v="14.8"/>
    <n v="26.496000000000002"/>
    <n v="13.18"/>
  </r>
  <r>
    <s v="PP-GHKE79E8"/>
    <x v="316"/>
    <x v="1651"/>
    <d v="1899-12-30T04:04:48"/>
    <x v="0"/>
    <x v="1"/>
    <x v="1"/>
    <x v="2"/>
    <x v="3"/>
    <x v="12"/>
    <s v="NA"/>
    <n v="10.36"/>
    <n v="2"/>
    <x v="3"/>
    <n v="3.22"/>
    <s v="UPI"/>
    <x v="1"/>
    <s v="SUMMER15"/>
    <n v="4.54"/>
    <n v="17.611999999999998"/>
    <n v="7.8"/>
  </r>
  <r>
    <s v="PP-14ZQ2LLG"/>
    <x v="32"/>
    <x v="518"/>
    <d v="1899-12-30T08:39:00"/>
    <x v="0"/>
    <x v="1"/>
    <x v="1"/>
    <x v="4"/>
    <x v="1"/>
    <x v="3"/>
    <s v="BOU-TUL-393"/>
    <n v="31.56"/>
    <n v="3"/>
    <x v="1"/>
    <n v="7.33"/>
    <s v="Google Pay"/>
    <x v="3"/>
    <s v="No Promo"/>
    <n v="15.81"/>
    <n v="89.945999999999984"/>
    <n v="40.119999999999997"/>
  </r>
  <r>
    <s v="PP-9B0VK8F3"/>
    <x v="1"/>
    <x v="59"/>
    <s v=""/>
    <x v="0"/>
    <x v="0"/>
    <x v="0"/>
    <x v="1"/>
    <x v="1"/>
    <x v="1"/>
    <s v="BOU-ORC-704"/>
    <n v="55.84"/>
    <n v="1"/>
    <x v="1"/>
    <n v="4.55"/>
    <s v="Card"/>
    <x v="0"/>
    <s v="SPRING10"/>
    <n v="27.58"/>
    <n v="53.048000000000002"/>
    <n v="23.89"/>
  </r>
  <r>
    <s v="PP-2JPKOR3A"/>
    <x v="363"/>
    <x v="1652"/>
    <d v="1899-12-30T07:52:00"/>
    <x v="2"/>
    <x v="1"/>
    <x v="1"/>
    <x v="4"/>
    <x v="1"/>
    <x v="3"/>
    <s v="BOU-TUL-999"/>
    <n v="33.11"/>
    <n v="4"/>
    <x v="4"/>
    <n v="0"/>
    <s v="Cash"/>
    <x v="2"/>
    <s v="No Promo"/>
    <n v="15.7"/>
    <n v="105.952"/>
    <n v="55.71"/>
  </r>
  <r>
    <s v="PP-85RY1UIR"/>
    <x v="286"/>
    <x v="444"/>
    <d v="1899-12-30T18:25:00"/>
    <x v="2"/>
    <x v="1"/>
    <x v="5"/>
    <x v="2"/>
    <x v="1"/>
    <x v="8"/>
    <s v="BOU-LIL-735"/>
    <n v="32.5"/>
    <n v="1"/>
    <x v="2"/>
    <n v="0"/>
    <s v="Cash "/>
    <x v="0"/>
    <s v="petalpulse"/>
    <n v="17.18"/>
    <n v="29.25"/>
    <n v="13.79"/>
  </r>
  <r>
    <s v="PP-ZTL5GKF6"/>
    <x v="236"/>
    <x v="1653"/>
    <d v="1899-12-30T17:48:00"/>
    <x v="0"/>
    <x v="0"/>
    <x v="0"/>
    <x v="5"/>
    <x v="0"/>
    <x v="7"/>
    <s v="JEW-FLO-377"/>
    <n v="32.159999999999997"/>
    <n v="1"/>
    <x v="0"/>
    <n v="4.57"/>
    <s v="Cash"/>
    <x v="1"/>
    <s v="petalpulse"/>
    <n v="13.87"/>
    <n v="32.159999999999997"/>
    <n v="15.32"/>
  </r>
  <r>
    <s v="PP-LZTPMVOP"/>
    <x v="275"/>
    <x v="1566"/>
    <d v="1899-12-30T20:26:00"/>
    <x v="5"/>
    <x v="0"/>
    <x v="0"/>
    <x v="4"/>
    <x v="2"/>
    <x v="14"/>
    <s v="APP-PEO-978"/>
    <n v="19.41"/>
    <n v="1"/>
    <x v="1"/>
    <n v="0"/>
    <s v="Card"/>
    <x v="0"/>
    <s v="FALL5"/>
    <n v="8.82"/>
    <n v="18.439499999999999"/>
    <n v="10.06"/>
  </r>
  <r>
    <s v="PP-ASNHMH79"/>
    <x v="227"/>
    <x v="1654"/>
    <d v="1899-12-30T08:52:48"/>
    <x v="0"/>
    <x v="1"/>
    <x v="1"/>
    <x v="2"/>
    <x v="3"/>
    <x v="18"/>
    <s v="ACC-BOT-437"/>
    <n v="7.24"/>
    <n v="1"/>
    <x v="1"/>
    <n v="2"/>
    <s v="Card"/>
    <x v="1"/>
    <s v="FREESHIP"/>
    <n v="2.91"/>
    <n v="6.8780000000000001"/>
    <n v="4.1100000000000003"/>
  </r>
  <r>
    <s v="PP-6Z4PI30X"/>
    <x v="153"/>
    <x v="1655"/>
    <d v="1899-12-30T11:00:00"/>
    <x v="0"/>
    <x v="1"/>
    <x v="1"/>
    <x v="5"/>
    <x v="3"/>
    <x v="20"/>
    <s v="ACC-FLO-723"/>
    <n v="16.829999999999998"/>
    <n v="1"/>
    <x v="1"/>
    <n v="4.82"/>
    <s v="Cash"/>
    <x v="0"/>
    <s v="petalpulse"/>
    <n v="6.82"/>
    <n v="15.988499999999998"/>
    <n v="6.38"/>
  </r>
  <r>
    <s v="PP-MBH88KK8"/>
    <x v="58"/>
    <x v="1656"/>
    <d v="1899-12-30T08:26:00"/>
    <x v="0"/>
    <x v="0"/>
    <x v="0"/>
    <x v="2"/>
    <x v="0"/>
    <x v="17"/>
    <s v="JEW-DAI-632"/>
    <n v="17.04"/>
    <n v="2"/>
    <x v="1"/>
    <n v="4.2"/>
    <s v="PayPal"/>
    <x v="0"/>
    <s v="FALL5"/>
    <n v="6.62"/>
    <n v="32.375999999999998"/>
    <n v="17.07"/>
  </r>
  <r>
    <s v="PP-I5JQTIC1"/>
    <x v="237"/>
    <x v="1184"/>
    <d v="1899-12-30T06:43:12"/>
    <x v="2"/>
    <x v="0"/>
    <x v="0"/>
    <x v="2"/>
    <x v="1"/>
    <x v="3"/>
    <s v="BOU-TUL-641"/>
    <n v="35.6"/>
    <n v="2"/>
    <x v="2"/>
    <n v="0"/>
    <s v="Apple Pay"/>
    <x v="1"/>
    <s v="No Promo"/>
    <n v="19.04"/>
    <n v="64.08"/>
    <n v="29.81"/>
  </r>
  <r>
    <s v="PP-GU5RDKRA"/>
    <x v="190"/>
    <x v="1657"/>
    <d v="1899-12-30T11:48:00"/>
    <x v="3"/>
    <x v="1"/>
    <x v="1"/>
    <x v="2"/>
    <x v="3"/>
    <x v="16"/>
    <s v="ACC-PRE-783"/>
    <n v="24.89"/>
    <n v="1"/>
    <x v="0"/>
    <n v="6.34"/>
    <s v=" Card "/>
    <x v="3"/>
    <s v="No Promo"/>
    <n v="10.29"/>
    <n v="24.89"/>
    <m/>
  </r>
  <r>
    <s v="PP-IFZM1Y4X"/>
    <x v="89"/>
    <x v="1658"/>
    <d v="1899-12-30T22:03:00"/>
    <x v="2"/>
    <x v="0"/>
    <x v="0"/>
    <x v="8"/>
    <x v="1"/>
    <x v="3"/>
    <s v="BOU-TUL-722"/>
    <n v="33.86"/>
    <n v="1"/>
    <x v="4"/>
    <n v="0"/>
    <s v="PayPal"/>
    <x v="1"/>
    <s v="WINTER20"/>
    <n v="19.48"/>
    <n v="27.088000000000001"/>
    <n v="11.5"/>
  </r>
  <r>
    <s v="PP-FZ9B35PY"/>
    <x v="119"/>
    <x v="342"/>
    <d v="1899-12-30T11:24:00"/>
    <x v="2"/>
    <x v="0"/>
    <x v="0"/>
    <x v="4"/>
    <x v="1"/>
    <x v="8"/>
    <s v="bou-lil-584"/>
    <n v="33.380000000000003"/>
    <n v="1"/>
    <x v="3"/>
    <n v="0"/>
    <s v=" Google Pay"/>
    <x v="0"/>
    <s v="FREESHIP"/>
    <n v="18.09"/>
    <n v="28.373000000000001"/>
    <n v="13"/>
  </r>
  <r>
    <s v="PP-TDEZTIFZ"/>
    <x v="173"/>
    <x v="1659"/>
    <d v="1899-12-30T11:28:00"/>
    <x v="2"/>
    <x v="1"/>
    <x v="1"/>
    <x v="2"/>
    <x v="2"/>
    <x v="19"/>
    <s v="APP-LAV-740"/>
    <n v="23.95"/>
    <n v="1"/>
    <x v="4"/>
    <n v="0"/>
    <s v="Card "/>
    <x v="3"/>
    <s v="B2G1"/>
    <n v="10.76"/>
    <n v="19.16"/>
    <m/>
  </r>
  <r>
    <s v="PP-PPAB5Y0W"/>
    <x v="143"/>
    <x v="1118"/>
    <d v="1899-12-30T03:50:24"/>
    <x v="2"/>
    <x v="0"/>
    <x v="0"/>
    <x v="4"/>
    <x v="1"/>
    <x v="3"/>
    <s v="BOU-TUL-766"/>
    <n v="30.02"/>
    <n v="1"/>
    <x v="0"/>
    <n v="0"/>
    <s v="Apple Pay"/>
    <x v="0"/>
    <s v="SPRING10"/>
    <n v="16.93"/>
    <n v="30.02"/>
    <n v="13.09"/>
  </r>
  <r>
    <s v="PP-WD7MH2L8"/>
    <x v="52"/>
    <x v="1660"/>
    <d v="1899-12-30T14:09:00"/>
    <x v="0"/>
    <x v="0"/>
    <x v="0"/>
    <x v="5"/>
    <x v="0"/>
    <x v="11"/>
    <s v="JEW-PET-878"/>
    <n v="21.7"/>
    <n v="1"/>
    <x v="0"/>
    <n v="0"/>
    <s v="PayPal"/>
    <x v="0"/>
    <s v="FREESHIP"/>
    <n v="7.98"/>
    <n v="21.7"/>
    <n v="13.72"/>
  </r>
  <r>
    <s v="PP-OR4MKESL"/>
    <x v="264"/>
    <x v="1661"/>
    <d v="1899-12-30T03:07:12"/>
    <x v="2"/>
    <x v="2"/>
    <x v="3"/>
    <x v="9"/>
    <x v="3"/>
    <x v="20"/>
    <s v="ACC-FLO-169"/>
    <n v="13.99"/>
    <n v="2"/>
    <x v="1"/>
    <n v="0"/>
    <s v="PayPal"/>
    <x v="0"/>
    <s v="FALL5"/>
    <m/>
    <n v="26.581"/>
    <n v="16.82"/>
  </r>
  <r>
    <s v="PP-NGKQC226"/>
    <x v="346"/>
    <x v="1662"/>
    <d v="1899-12-30T17:00:00"/>
    <x v="2"/>
    <x v="1"/>
    <x v="1"/>
    <x v="2"/>
    <x v="3"/>
    <x v="12"/>
    <s v="ACC-PET-405"/>
    <n v="12.12"/>
    <n v="2"/>
    <x v="1"/>
    <n v="0"/>
    <s v="Card"/>
    <x v="1"/>
    <s v="WINTER20"/>
    <n v="5.12"/>
    <n v="23.027999999999999"/>
    <n v="13.3"/>
  </r>
  <r>
    <s v="PP-SEZ2NX1W"/>
    <x v="210"/>
    <x v="1663"/>
    <d v="1899-12-30T01:42:00"/>
    <x v="2"/>
    <x v="0"/>
    <x v="0"/>
    <x v="2"/>
    <x v="2"/>
    <x v="5"/>
    <s v="APP-SUN-268"/>
    <n v="44.06"/>
    <n v="1"/>
    <x v="0"/>
    <n v="0"/>
    <s v="Google Pay"/>
    <x v="2"/>
    <s v="VIP25"/>
    <n v="22.53"/>
    <n v="44.06"/>
    <n v="21.53"/>
  </r>
  <r>
    <s v="PP-WGABTGDJ"/>
    <x v="18"/>
    <x v="1015"/>
    <d v="1899-12-30T23:00:00"/>
    <x v="0"/>
    <x v="1"/>
    <x v="1"/>
    <x v="1"/>
    <x v="2"/>
    <x v="4"/>
    <s v="APP-DAH-522"/>
    <n v="20.5"/>
    <n v="2"/>
    <x v="4"/>
    <n v="5.75"/>
    <s v="Apple Pay"/>
    <x v="3"/>
    <s v="WINTER20"/>
    <n v="8.57"/>
    <n v="32.800000000000004"/>
    <n v="15.35"/>
  </r>
  <r>
    <s v="PP-ZWNSJYKV"/>
    <x v="179"/>
    <x v="1664"/>
    <d v="1899-12-30T00:14:24"/>
    <x v="5"/>
    <x v="2"/>
    <x v="3"/>
    <x v="2"/>
    <x v="1"/>
    <x v="8"/>
    <s v="BOU-LIL-719"/>
    <n v="36.56"/>
    <n v="1"/>
    <x v="2"/>
    <n v="0"/>
    <s v="Google Pay"/>
    <x v="3"/>
    <s v="WINTER20"/>
    <n v="18.600000000000001"/>
    <n v="32.904000000000003"/>
    <n v="16.16"/>
  </r>
  <r>
    <s v="PP-X65NQD7N"/>
    <x v="2"/>
    <x v="1665"/>
    <d v="1899-12-30T12:52:00"/>
    <x v="2"/>
    <x v="1"/>
    <x v="5"/>
    <x v="2"/>
    <x v="0"/>
    <x v="17"/>
    <s v="JEW-DAI-990"/>
    <n v="16.32"/>
    <n v="4"/>
    <x v="0"/>
    <n v="0"/>
    <s v="Google Pay"/>
    <x v="0"/>
    <s v="petalpulse"/>
    <n v="6.15"/>
    <n v="65.28"/>
    <n v="40.68"/>
  </r>
  <r>
    <s v="PP-AJIYRYYI"/>
    <x v="56"/>
    <x v="1666"/>
    <d v="1899-12-30T07:26:24"/>
    <x v="2"/>
    <x v="0"/>
    <x v="0"/>
    <x v="2"/>
    <x v="1"/>
    <x v="19"/>
    <s v="BOU-TUL-213"/>
    <n v="34.049999999999997"/>
    <n v="2"/>
    <x v="2"/>
    <n v="0"/>
    <s v="Cash"/>
    <x v="0"/>
    <s v="VIP25"/>
    <n v="17.41"/>
    <n v="61.29"/>
    <n v="29.95"/>
  </r>
  <r>
    <s v="PP-RIO78U58"/>
    <x v="96"/>
    <x v="1667"/>
    <d v="1899-12-30T16:55:00"/>
    <x v="2"/>
    <x v="1"/>
    <x v="1"/>
    <x v="2"/>
    <x v="3"/>
    <x v="12"/>
    <s v="ACC-PET-551"/>
    <n v="11.29"/>
    <n v="2"/>
    <x v="0"/>
    <n v="0"/>
    <s v="Card"/>
    <x v="2"/>
    <s v="petalpulse"/>
    <n v="4.49"/>
    <n v="22.58"/>
    <n v="13.6"/>
  </r>
  <r>
    <s v="PP-A7OC2U6E"/>
    <x v="69"/>
    <x v="1668"/>
    <d v="1899-12-30T01:55:12"/>
    <x v="2"/>
    <x v="0"/>
    <x v="0"/>
    <x v="9"/>
    <x v="2"/>
    <x v="5"/>
    <s v="APP-SUN-296"/>
    <n v="43.33"/>
    <n v="4"/>
    <x v="1"/>
    <n v="0"/>
    <s v=" Google Pay"/>
    <x v="0"/>
    <s v="FALL5"/>
    <n v="19.27"/>
    <n v="164.654"/>
    <n v="91.43"/>
  </r>
  <r>
    <s v="PP-HPWUTUKO"/>
    <x v="232"/>
    <x v="295"/>
    <d v="1899-12-30T04:48:00"/>
    <x v="3"/>
    <x v="1"/>
    <x v="5"/>
    <x v="5"/>
    <x v="2"/>
    <x v="13"/>
    <s v="APP-LAV-139"/>
    <n v="24.76"/>
    <n v="1"/>
    <x v="2"/>
    <n v="5.05"/>
    <s v="Google Pay"/>
    <x v="3"/>
    <s v="VIP25"/>
    <n v="11.03"/>
    <n v="22.284000000000002"/>
    <n v="9.07"/>
  </r>
  <r>
    <s v="PP-2J640MPO"/>
    <x v="91"/>
    <x v="1669"/>
    <d v="1899-12-30T12:07:00"/>
    <x v="0"/>
    <x v="0"/>
    <x v="0"/>
    <x v="2"/>
    <x v="1"/>
    <x v="1"/>
    <s v="BOU-ORC-605"/>
    <n v="61.78"/>
    <n v="3"/>
    <x v="0"/>
    <n v="5.74"/>
    <s v="Google Pay"/>
    <x v="3"/>
    <s v="B2G1"/>
    <n v="33.44"/>
    <n v="185.34"/>
    <n v="81.290000000000006"/>
  </r>
  <r>
    <s v="PP-4BTOK9G4"/>
    <x v="32"/>
    <x v="1207"/>
    <d v="1899-12-30T20:51:00"/>
    <x v="0"/>
    <x v="1"/>
    <x v="1"/>
    <x v="4"/>
    <x v="1"/>
    <x v="8"/>
    <s v="BOU-LIL-937"/>
    <n v="32.75"/>
    <n v="1"/>
    <x v="0"/>
    <n v="0"/>
    <s v="Cash"/>
    <x v="1"/>
    <s v="FREESHIP"/>
    <n v="18.29"/>
    <n v="32.75"/>
    <n v="14.46"/>
  </r>
  <r>
    <s v="PP-T8FUG5YB"/>
    <x v="349"/>
    <x v="261"/>
    <d v="1899-12-30T21:35:00"/>
    <x v="3"/>
    <x v="0"/>
    <x v="0"/>
    <x v="2"/>
    <x v="0"/>
    <x v="11"/>
    <s v="JEW-PET-690"/>
    <n v="21.34"/>
    <n v="3"/>
    <x v="0"/>
    <n v="4.4400000000000004"/>
    <s v="Cash"/>
    <x v="0"/>
    <s v="SPRING10"/>
    <n v="8.35"/>
    <n v="64.02"/>
    <n v="36.08"/>
  </r>
  <r>
    <s v="PP-LIM8MQKW"/>
    <x v="91"/>
    <x v="1670"/>
    <d v="1899-12-30T12:55:00"/>
    <x v="0"/>
    <x v="0"/>
    <x v="2"/>
    <x v="1"/>
    <x v="0"/>
    <x v="7"/>
    <s v="JEW-FLO-687"/>
    <n v="27"/>
    <n v="3"/>
    <x v="0"/>
    <n v="5.85"/>
    <s v="PayPal"/>
    <x v="0"/>
    <s v="VIP25"/>
    <n v="11.07"/>
    <n v="81"/>
    <n v="43.99"/>
  </r>
  <r>
    <s v="PP-GYGS6KMW"/>
    <x v="347"/>
    <x v="1671"/>
    <d v="1899-12-30T11:16:48"/>
    <x v="2"/>
    <x v="1"/>
    <x v="1"/>
    <x v="3"/>
    <x v="1"/>
    <x v="1"/>
    <s v="BOU-ORC-495"/>
    <n v="55.85"/>
    <n v="4"/>
    <x v="2"/>
    <n v="0"/>
    <s v="PayPal "/>
    <x v="2"/>
    <s v="petalpulse"/>
    <n v="31.62"/>
    <n v="201.06"/>
    <m/>
  </r>
  <r>
    <s v="PP-8GT706KY"/>
    <x v="51"/>
    <x v="1672"/>
    <d v="1899-12-30T11:02:24"/>
    <x v="0"/>
    <x v="0"/>
    <x v="0"/>
    <x v="4"/>
    <x v="3"/>
    <x v="20"/>
    <s v="ACC-FLO-579"/>
    <n v="15.77"/>
    <n v="2"/>
    <x v="1"/>
    <n v="0"/>
    <s v="Cash"/>
    <x v="0"/>
    <s v="FREESHIP"/>
    <n v="5.65"/>
    <n v="29.962999999999997"/>
    <n v="19.23"/>
  </r>
  <r>
    <s v="PP-G1Z22AL3"/>
    <x v="199"/>
    <x v="1673"/>
    <d v="1899-12-30T09:16:00"/>
    <x v="0"/>
    <x v="2"/>
    <x v="3"/>
    <x v="5"/>
    <x v="3"/>
    <x v="20"/>
    <s v="ACC-FLO-915"/>
    <n v="14.59"/>
    <n v="1"/>
    <x v="2"/>
    <n v="6.14"/>
    <s v="UPI"/>
    <x v="0"/>
    <s v="SPRING10"/>
    <n v="5.98"/>
    <n v="13.131"/>
    <n v="3.76"/>
  </r>
  <r>
    <s v="PP-K39YMJWK"/>
    <x v="104"/>
    <x v="1674"/>
    <d v="1899-12-30T12:15:00"/>
    <x v="2"/>
    <x v="0"/>
    <x v="0"/>
    <x v="1"/>
    <x v="0"/>
    <x v="7"/>
    <s v="JEW-FLO-222"/>
    <n v="29.85"/>
    <n v="1"/>
    <x v="3"/>
    <n v="0"/>
    <s v="Cash"/>
    <x v="1"/>
    <s v="WINTER20"/>
    <n v="11.91"/>
    <n v="25.372500000000002"/>
    <n v="15.25"/>
  </r>
  <r>
    <s v="PP-6SP9HI2H"/>
    <x v="333"/>
    <x v="556"/>
    <d v="1899-12-30T10:33:36"/>
    <x v="0"/>
    <x v="1"/>
    <x v="5"/>
    <x v="4"/>
    <x v="0"/>
    <x v="11"/>
    <s v="JEW-PET-505"/>
    <n v="21.75"/>
    <n v="1"/>
    <x v="3"/>
    <n v="0.82"/>
    <s v="PayPal"/>
    <x v="0"/>
    <s v="petalpulse"/>
    <n v="8.2200000000000006"/>
    <n v="18.487500000000001"/>
    <n v="10.97"/>
  </r>
  <r>
    <s v="PP-CBNWM6Y6"/>
    <x v="241"/>
    <x v="1675"/>
    <d v="1899-12-30T07:48:00"/>
    <x v="2"/>
    <x v="0"/>
    <x v="2"/>
    <x v="1"/>
    <x v="0"/>
    <x v="2"/>
    <s v="JEW-VIN-765"/>
    <n v="13.68"/>
    <n v="3"/>
    <x v="1"/>
    <n v="0"/>
    <s v="Card"/>
    <x v="3"/>
    <s v="No Promo"/>
    <n v="5.23"/>
    <n v="38.988"/>
    <n v="24.08"/>
  </r>
  <r>
    <s v="PP-UUAIW9ET"/>
    <x v="36"/>
    <x v="1676"/>
    <d v="1899-12-30T15:52:00"/>
    <x v="0"/>
    <x v="1"/>
    <x v="1"/>
    <x v="5"/>
    <x v="3"/>
    <x v="18"/>
    <s v="ACC-BOT-281"/>
    <n v="7.38"/>
    <n v="1"/>
    <x v="3"/>
    <n v="0"/>
    <s v="Cash"/>
    <x v="3"/>
    <s v="FREESHIP"/>
    <n v="2.95"/>
    <n v="6.2729999999999997"/>
    <n v="3.77"/>
  </r>
  <r>
    <s v="PP-9T96Y2S5"/>
    <x v="305"/>
    <x v="1677"/>
    <d v="1899-12-30T15:20:00"/>
    <x v="2"/>
    <x v="0"/>
    <x v="0"/>
    <x v="5"/>
    <x v="2"/>
    <x v="13"/>
    <s v="APP-LAV-541"/>
    <n v="22.36"/>
    <n v="1"/>
    <x v="2"/>
    <n v="0"/>
    <s v="PayPal"/>
    <x v="1"/>
    <s v="FREESHIP"/>
    <n v="10"/>
    <n v="20.123999999999999"/>
    <n v="11.12"/>
  </r>
  <r>
    <s v="PP-V54D0MLK"/>
    <x v="171"/>
    <x v="1678"/>
    <d v="1899-12-30T13:08:00"/>
    <x v="0"/>
    <x v="1"/>
    <x v="1"/>
    <x v="1"/>
    <x v="1"/>
    <x v="6"/>
    <s v="BOU-ROS-830"/>
    <n v="34.56"/>
    <n v="1"/>
    <x v="2"/>
    <n v="0"/>
    <s v="Cash"/>
    <x v="3"/>
    <s v="FREESHIP"/>
    <n v="18.79"/>
    <n v="31.104000000000003"/>
    <n v="-25.78"/>
  </r>
  <r>
    <s v="PP-YW88EFF9"/>
    <x v="63"/>
    <x v="618"/>
    <d v="1899-12-30T17:39:00"/>
    <x v="0"/>
    <x v="0"/>
    <x v="0"/>
    <x v="5"/>
    <x v="2"/>
    <x v="4"/>
    <s v="APP-DAH-365"/>
    <n v="19.68"/>
    <n v="1"/>
    <x v="0"/>
    <n v="8.9499999999999993"/>
    <s v="Card"/>
    <x v="3"/>
    <s v="petalpulse"/>
    <n v="9.2799999999999994"/>
    <n v="19.68"/>
    <n v="4.58"/>
  </r>
  <r>
    <s v="PP-OYY9O6OX"/>
    <x v="4"/>
    <x v="1679"/>
    <d v="1899-12-30T03:23:00"/>
    <x v="2"/>
    <x v="0"/>
    <x v="0"/>
    <x v="4"/>
    <x v="3"/>
    <x v="16"/>
    <s v="ACC-PRE-216"/>
    <n v="29.24"/>
    <m/>
    <x v="0"/>
    <n v="0"/>
    <s v="Apple Pay"/>
    <x v="2"/>
    <s v="No Promo"/>
    <n v="13.36"/>
    <n v="0"/>
    <n v="31.76"/>
  </r>
  <r>
    <s v="PP-B8MSG4OG"/>
    <x v="187"/>
    <x v="403"/>
    <d v="1899-12-30T23:20:00"/>
    <x v="0"/>
    <x v="2"/>
    <x v="3"/>
    <x v="5"/>
    <x v="1"/>
    <x v="8"/>
    <s v="BOU-LIL-418"/>
    <n v="37.159999999999997"/>
    <n v="1"/>
    <x v="1"/>
    <n v="0"/>
    <s v="Cash"/>
    <x v="0"/>
    <s v="FREESHIP"/>
    <n v="18.510000000000002"/>
    <n v="35.301999999999992"/>
    <n v="17.72"/>
  </r>
  <r>
    <s v="PP-0SWEOY50"/>
    <x v="225"/>
    <x v="1680"/>
    <d v="1899-12-30T20:36:00"/>
    <x v="2"/>
    <x v="0"/>
    <x v="0"/>
    <x v="4"/>
    <x v="0"/>
    <x v="7"/>
    <s v="JEW-FLO-801"/>
    <n v="30.2"/>
    <m/>
    <x v="2"/>
    <n v="0"/>
    <s v="Cash"/>
    <x v="1"/>
    <s v="petalpulse"/>
    <n v="11.13"/>
    <n v="0"/>
    <n v="17.16"/>
  </r>
  <r>
    <s v="PP-5SQIU8V1"/>
    <x v="322"/>
    <x v="1681"/>
    <d v="1899-12-30T01:50:00"/>
    <x v="0"/>
    <x v="1"/>
    <x v="1"/>
    <x v="5"/>
    <x v="1"/>
    <x v="10"/>
    <s v="BOU-SUN-218"/>
    <n v="32"/>
    <n v="2"/>
    <x v="0"/>
    <n v="9.2899999999999991"/>
    <s v="Apple Pay"/>
    <x v="1"/>
    <s v="FALL5"/>
    <n v="16.53"/>
    <n v="64"/>
    <n v="24.9"/>
  </r>
  <r>
    <s v="PP-D4UULJNU"/>
    <x v="341"/>
    <x v="1682"/>
    <d v="1899-12-30T02:30:00"/>
    <x v="0"/>
    <x v="0"/>
    <x v="2"/>
    <x v="4"/>
    <x v="1"/>
    <x v="1"/>
    <s v="BOU-ORC-431"/>
    <n v="51.54"/>
    <n v="1"/>
    <x v="4"/>
    <n v="7.71"/>
    <s v="Card"/>
    <x v="3"/>
    <s v="WINTER20"/>
    <n v="27.7"/>
    <n v="41.231999999999999"/>
    <n v="14.06"/>
  </r>
  <r>
    <s v="PP-HS6TFIEQ"/>
    <x v="96"/>
    <x v="1683"/>
    <d v="1899-12-30T05:02:24"/>
    <x v="5"/>
    <x v="0"/>
    <x v="0"/>
    <x v="2"/>
    <x v="1"/>
    <x v="3"/>
    <s v="BOU-TUL-743"/>
    <n v="36.17"/>
    <n v="1"/>
    <x v="1"/>
    <n v="0"/>
    <s v="Cash"/>
    <x v="2"/>
    <s v="SUMMER15"/>
    <n v="18.989999999999998"/>
    <n v="34.361499999999999"/>
    <m/>
  </r>
  <r>
    <s v="PP-10Y6A481"/>
    <x v="167"/>
    <x v="1684"/>
    <d v="1899-12-30T09:07:12"/>
    <x v="4"/>
    <x v="1"/>
    <x v="1"/>
    <x v="2"/>
    <x v="1"/>
    <x v="10"/>
    <s v="BOU-SUN-790"/>
    <n v="28.71"/>
    <n v="3"/>
    <x v="4"/>
    <n v="0"/>
    <s v="Apple Pay"/>
    <x v="2"/>
    <s v="WINTER20"/>
    <n v="16.91"/>
    <n v="68.903999999999996"/>
    <n v="28.32"/>
  </r>
  <r>
    <s v="PP-STBDNTSY"/>
    <x v="23"/>
    <x v="1685"/>
    <d v="1899-12-30T09:36:00"/>
    <x v="0"/>
    <x v="1"/>
    <x v="1"/>
    <x v="4"/>
    <x v="1"/>
    <x v="8"/>
    <s v="BOU-LIL-885"/>
    <n v="33.130000000000003"/>
    <n v="3"/>
    <x v="2"/>
    <n v="0.88"/>
    <s v="Cash"/>
    <x v="1"/>
    <s v="petalpulse"/>
    <n v="17.329999999999998"/>
    <n v="89.451000000000022"/>
    <n v="42.09"/>
  </r>
  <r>
    <s v="PP-A2O7BOUY"/>
    <x v="66"/>
    <x v="1359"/>
    <d v="1899-12-30T18:22:00"/>
    <x v="0"/>
    <x v="0"/>
    <x v="0"/>
    <x v="5"/>
    <x v="4"/>
    <x v="12"/>
    <s v="ACC-PET-161"/>
    <n v="10.6"/>
    <n v="2"/>
    <x v="0"/>
    <n v="4.55"/>
    <s v="Card"/>
    <x v="3"/>
    <s v="VIP25"/>
    <n v="4.8600000000000003"/>
    <n v="21.2"/>
    <n v="8.52"/>
  </r>
  <r>
    <s v="PP-EIPS0SG9"/>
    <x v="86"/>
    <x v="1686"/>
    <d v="1899-12-30T13:31:00"/>
    <x v="2"/>
    <x v="0"/>
    <x v="0"/>
    <x v="2"/>
    <x v="1"/>
    <x v="8"/>
    <s v="BOU-LIL-726"/>
    <n v="37.15"/>
    <n v="3"/>
    <x v="0"/>
    <n v="0"/>
    <s v="Cash"/>
    <x v="3"/>
    <s v="VIP25"/>
    <n v="18.989999999999998"/>
    <n v="111.44999999999999"/>
    <n v="54.48"/>
  </r>
  <r>
    <s v="PP-O7FVZM59"/>
    <x v="262"/>
    <x v="1687"/>
    <d v="1899-12-30T01:26:24"/>
    <x v="0"/>
    <x v="1"/>
    <x v="1"/>
    <x v="1"/>
    <x v="3"/>
    <x v="18"/>
    <s v="acc-bot-126"/>
    <n v="6.6"/>
    <n v="3"/>
    <x v="2"/>
    <n v="4.79"/>
    <s v="Cash"/>
    <x v="0"/>
    <s v="FALL5"/>
    <n v="2.93"/>
    <n v="17.819999999999997"/>
    <n v="6.8"/>
  </r>
  <r>
    <s v="PP-W2ONOFGG"/>
    <x v="321"/>
    <x v="369"/>
    <d v="1899-12-30T22:22:00"/>
    <x v="0"/>
    <x v="0"/>
    <x v="0"/>
    <x v="10"/>
    <x v="1"/>
    <x v="6"/>
    <s v="BOU-ROS-915"/>
    <n v="42.34"/>
    <n v="4"/>
    <x v="1"/>
    <n v="4.7699999999999996"/>
    <s v="Cash"/>
    <x v="2"/>
    <s v="WINTER20"/>
    <n v="22.25"/>
    <n v="160.892"/>
    <n v="73.239999999999995"/>
  </r>
  <r>
    <s v="PP-Z3IKFME9"/>
    <x v="92"/>
    <x v="1673"/>
    <d v="1899-12-30T09:16:00"/>
    <x v="2"/>
    <x v="1"/>
    <x v="1"/>
    <x v="5"/>
    <x v="0"/>
    <x v="0"/>
    <s v="JEW-BLO-875"/>
    <n v="16.2"/>
    <n v="2"/>
    <x v="0"/>
    <n v="0"/>
    <s v="Cash"/>
    <x v="2"/>
    <s v="WINTER20"/>
    <n v="5.97"/>
    <n v="32.4"/>
    <n v="20.46"/>
  </r>
  <r>
    <s v="PP-2MBJSXHV"/>
    <x v="224"/>
    <x v="1597"/>
    <d v="1899-12-30T05:45:00"/>
    <x v="0"/>
    <x v="2"/>
    <x v="4"/>
    <x v="4"/>
    <x v="1"/>
    <x v="3"/>
    <s v="BOU-TUL-515"/>
    <n v="33.409999999999997"/>
    <n v="2"/>
    <x v="0"/>
    <n v="6.01"/>
    <s v="Cash"/>
    <x v="2"/>
    <s v="B2G1"/>
    <n v="15.51"/>
    <n v="66.819999999999993"/>
    <n v="31.89"/>
  </r>
  <r>
    <s v="PP-2VE9NQ0I"/>
    <x v="9"/>
    <x v="388"/>
    <d v="1899-12-30T01:30:00"/>
    <x v="4"/>
    <x v="2"/>
    <x v="3"/>
    <x v="2"/>
    <x v="3"/>
    <x v="18"/>
    <s v="ACC-BOT-245"/>
    <n v="6.21"/>
    <n v="3"/>
    <x v="1"/>
    <n v="0"/>
    <s v="Apple Pay"/>
    <x v="1"/>
    <s v="B2G1"/>
    <n v="2.35"/>
    <n v="17.698499999999999"/>
    <n v="11"/>
  </r>
  <r>
    <s v="PP-11SDKS74"/>
    <x v="47"/>
    <x v="59"/>
    <s v=""/>
    <x v="0"/>
    <x v="0"/>
    <x v="0"/>
    <x v="2"/>
    <x v="0"/>
    <x v="0"/>
    <s v="JEW-BLO-565"/>
    <n v="16.649999999999999"/>
    <n v="1"/>
    <x v="1"/>
    <n v="5.05"/>
    <s v="PayPal"/>
    <x v="3"/>
    <s v="SPRING10"/>
    <n v="6.58"/>
    <n v="15.817499999999997"/>
    <n v="-27.03"/>
  </r>
  <r>
    <s v="PP-OM3UR62F"/>
    <x v="30"/>
    <x v="1055"/>
    <d v="1899-12-30T05:54:00"/>
    <x v="3"/>
    <x v="0"/>
    <x v="0"/>
    <x v="1"/>
    <x v="2"/>
    <x v="4"/>
    <s v="APP-DAH-754"/>
    <n v="21.99"/>
    <n v="2"/>
    <x v="1"/>
    <n v="6.36"/>
    <s v="Cash"/>
    <x v="2"/>
    <s v="petalpulse"/>
    <n v="10.79"/>
    <n v="41.780999999999992"/>
    <n v="17.149999999999999"/>
  </r>
  <r>
    <s v="PP-3QWAFS5V"/>
    <x v="165"/>
    <x v="742"/>
    <d v="1899-12-30T09:51:00"/>
    <x v="9"/>
    <x v="1"/>
    <x v="1"/>
    <x v="2"/>
    <x v="2"/>
    <x v="4"/>
    <s v="APP-DAH-169"/>
    <n v="21.15"/>
    <n v="1"/>
    <x v="2"/>
    <n v="3.26"/>
    <s v="NA"/>
    <x v="2"/>
    <s v="FALL5"/>
    <m/>
    <n v="19.035"/>
    <n v="7.56"/>
  </r>
  <r>
    <s v="PP-XA57GLL9"/>
    <x v="267"/>
    <x v="828"/>
    <d v="1899-12-30T06:00:00"/>
    <x v="2"/>
    <x v="1"/>
    <x v="1"/>
    <x v="2"/>
    <x v="2"/>
    <x v="4"/>
    <s v="APP-DAH-562"/>
    <n v="20.45"/>
    <n v="1"/>
    <x v="0"/>
    <n v="3.5"/>
    <s v="Google Pay"/>
    <x v="3"/>
    <s v="VIP25"/>
    <n v="8.98"/>
    <n v="20.45"/>
    <n v="11.47"/>
  </r>
  <r>
    <s v="PP-QRGTLQNX"/>
    <x v="198"/>
    <x v="1688"/>
    <d v="1899-12-30T03:14:00"/>
    <x v="2"/>
    <x v="2"/>
    <x v="3"/>
    <x v="2"/>
    <x v="1"/>
    <x v="6"/>
    <s v="BOU-ROS-474"/>
    <n v="32.49"/>
    <n v="2"/>
    <x v="3"/>
    <n v="0"/>
    <s v="PayPal"/>
    <x v="3"/>
    <s v="SUMMER15"/>
    <n v="16.920000000000002"/>
    <n v="55.233000000000004"/>
    <n v="26.47"/>
  </r>
  <r>
    <s v="PP-TAJTK0HI"/>
    <x v="193"/>
    <x v="1226"/>
    <d v="1899-12-30T02:38:24"/>
    <x v="0"/>
    <x v="1"/>
    <x v="1"/>
    <x v="1"/>
    <x v="2"/>
    <x v="5"/>
    <s v="APP-SUN-567"/>
    <n v="50.15"/>
    <n v="2"/>
    <x v="3"/>
    <n v="5.48"/>
    <s v="Google Pay"/>
    <x v="3"/>
    <s v="SUMMER15"/>
    <n v="24.09"/>
    <n v="85.254999999999995"/>
    <n v="40.74"/>
  </r>
  <r>
    <s v="PP-C043S703"/>
    <x v="127"/>
    <x v="1350"/>
    <d v="1899-12-30T12:53:00"/>
    <x v="2"/>
    <x v="1"/>
    <x v="1"/>
    <x v="1"/>
    <x v="1"/>
    <x v="6"/>
    <s v="BOU-ROS-735"/>
    <n v="41.83"/>
    <n v="5"/>
    <x v="3"/>
    <n v="0"/>
    <s v="UPI"/>
    <x v="3"/>
    <s v="No Promo"/>
    <n v="21.78"/>
    <n v="177.77749999999997"/>
    <n v="85.21"/>
  </r>
  <r>
    <s v="PP-J1065G5H"/>
    <x v="341"/>
    <x v="168"/>
    <d v="1899-12-30T10:35:00"/>
    <x v="9"/>
    <x v="0"/>
    <x v="0"/>
    <x v="10"/>
    <x v="0"/>
    <x v="11"/>
    <s v="JEW-PET-692"/>
    <n v="22.74"/>
    <n v="2"/>
    <x v="1"/>
    <n v="6.95"/>
    <s v="Apple Pay"/>
    <x v="0"/>
    <s v="No Promo"/>
    <n v="8.6"/>
    <n v="43.205999999999996"/>
    <n v="22.35"/>
  </r>
  <r>
    <s v="PP-9E6GBPS3"/>
    <x v="75"/>
    <x v="319"/>
    <d v="1899-12-30T23:47:00"/>
    <x v="2"/>
    <x v="0"/>
    <x v="0"/>
    <x v="2"/>
    <x v="3"/>
    <x v="16"/>
    <s v="ACC-PRE-282"/>
    <n v="29.89"/>
    <n v="2"/>
    <x v="1"/>
    <n v="0"/>
    <s v="NA"/>
    <x v="2"/>
    <s v="WINTER20"/>
    <n v="11.26"/>
    <n v="56.790999999999997"/>
    <n v="35.4"/>
  </r>
  <r>
    <s v="PP-KGK8MYDL"/>
    <x v="96"/>
    <x v="907"/>
    <d v="1899-12-30T10:33:36"/>
    <x v="0"/>
    <x v="0"/>
    <x v="0"/>
    <x v="2"/>
    <x v="3"/>
    <x v="18"/>
    <s v="ACC-BOT-730"/>
    <n v="7.44"/>
    <n v="3"/>
    <x v="2"/>
    <n v="0"/>
    <s v="PayPal"/>
    <x v="0"/>
    <s v="FREESHIP"/>
    <n v="2.79"/>
    <n v="20.088000000000001"/>
    <n v="12.56"/>
  </r>
  <r>
    <s v="PP-KUJIIDEA"/>
    <x v="103"/>
    <x v="1687"/>
    <d v="1899-12-30T01:26:24"/>
    <x v="0"/>
    <x v="0"/>
    <x v="0"/>
    <x v="1"/>
    <x v="2"/>
    <x v="13"/>
    <s v="APP-LAV-970"/>
    <n v="24.66"/>
    <n v="2"/>
    <x v="3"/>
    <n v="2.46"/>
    <s v="Card"/>
    <x v="0"/>
    <s v="No Promo"/>
    <n v="10.82"/>
    <n v="41.921999999999997"/>
    <n v="21.93"/>
  </r>
  <r>
    <s v="PP-QQ8WII5F"/>
    <x v="353"/>
    <x v="1602"/>
    <d v="1899-12-30T01:00:00"/>
    <x v="2"/>
    <x v="1"/>
    <x v="1"/>
    <x v="7"/>
    <x v="1"/>
    <x v="3"/>
    <s v="BOU-TUL-627"/>
    <n v="32.74"/>
    <n v="3"/>
    <x v="0"/>
    <n v="0"/>
    <s v="UPI"/>
    <x v="3"/>
    <s v="VIP25"/>
    <n v="14.68"/>
    <n v="98.22"/>
    <n v="54.18"/>
  </r>
  <r>
    <s v="PP-ZLB8TMAU"/>
    <x v="98"/>
    <x v="1599"/>
    <d v="1899-12-30T16:20:00"/>
    <x v="0"/>
    <x v="0"/>
    <x v="0"/>
    <x v="4"/>
    <x v="2"/>
    <x v="5"/>
    <s v="APP-SUN-266"/>
    <n v="45.27"/>
    <n v="2"/>
    <x v="3"/>
    <n v="4.8"/>
    <s v="Apple Pay"/>
    <x v="0"/>
    <s v="petalpulse"/>
    <n v="21.33"/>
    <n v="76.959000000000003"/>
    <n v="37.58"/>
  </r>
  <r>
    <s v="PP-MK4WKDN3"/>
    <x v="232"/>
    <x v="248"/>
    <d v="1899-12-30T14:24:00"/>
    <x v="2"/>
    <x v="0"/>
    <x v="2"/>
    <x v="5"/>
    <x v="1"/>
    <x v="3"/>
    <s v="BOU-TUL-507"/>
    <n v="31.75"/>
    <n v="5"/>
    <x v="2"/>
    <n v="0"/>
    <s v="UPI"/>
    <x v="3"/>
    <s v="FREESHIP"/>
    <n v="16.579999999999998"/>
    <n v="142.875"/>
    <n v="68.27"/>
  </r>
  <r>
    <s v="PP-CA8E8DS4"/>
    <x v="198"/>
    <x v="1689"/>
    <d v="1899-12-30T23:03:00"/>
    <x v="0"/>
    <x v="1"/>
    <x v="1"/>
    <x v="5"/>
    <x v="1"/>
    <x v="10"/>
    <s v="BOU-SUN-808"/>
    <n v="27.14"/>
    <n v="2"/>
    <x v="1"/>
    <n v="6.38"/>
    <s v="Google Pay"/>
    <x v="1"/>
    <s v="WINTER20"/>
    <n v="12.15"/>
    <n v="51.565999999999995"/>
    <n v="24.33"/>
  </r>
  <r>
    <s v="PP-NG0BUPOQ"/>
    <x v="339"/>
    <x v="1690"/>
    <d v="1899-12-30T06:03:00"/>
    <x v="2"/>
    <x v="0"/>
    <x v="0"/>
    <x v="4"/>
    <x v="2"/>
    <x v="15"/>
    <s v="APP-ROS-272"/>
    <n v="24.55"/>
    <n v="1"/>
    <x v="1"/>
    <n v="0"/>
    <s v="Card"/>
    <x v="2"/>
    <s v="SPRING10"/>
    <n v="11.17"/>
    <n v="23.322499999999998"/>
    <n v="12.71"/>
  </r>
  <r>
    <s v="PP-XSZKRDDN"/>
    <x v="101"/>
    <x v="946"/>
    <d v="1899-12-30T14:01:00"/>
    <x v="3"/>
    <x v="0"/>
    <x v="0"/>
    <x v="1"/>
    <x v="0"/>
    <x v="11"/>
    <s v="JEW-PET-603"/>
    <n v="22.82"/>
    <n v="2"/>
    <x v="3"/>
    <n v="0"/>
    <s v="Apple Pay"/>
    <x v="3"/>
    <s v="No Promo"/>
    <n v="9.24"/>
    <n v="38.793999999999997"/>
    <n v="23.09"/>
  </r>
  <r>
    <s v="PP-4XEMD59U"/>
    <x v="246"/>
    <x v="1691"/>
    <d v="1899-12-30T16:12:00"/>
    <x v="2"/>
    <x v="0"/>
    <x v="0"/>
    <x v="4"/>
    <x v="1"/>
    <x v="1"/>
    <s v="BOU-ORC-450"/>
    <n v="54.52"/>
    <n v="3"/>
    <x v="0"/>
    <n v="0"/>
    <s v="Card"/>
    <x v="3"/>
    <s v="petalpulse"/>
    <n v="28.96"/>
    <n v="163.56"/>
    <n v="60.22"/>
  </r>
  <r>
    <s v="PP-GEGXZE35"/>
    <x v="98"/>
    <x v="1692"/>
    <d v="1899-12-30T03:21:36"/>
    <x v="5"/>
    <x v="1"/>
    <x v="1"/>
    <x v="4"/>
    <x v="1"/>
    <x v="6"/>
    <s v="BOU-ROS-186"/>
    <n v="44.71"/>
    <n v="3"/>
    <x v="0"/>
    <n v="0"/>
    <s v="UPI"/>
    <x v="3"/>
    <s v="SPRING10"/>
    <n v="22.49"/>
    <n v="134.13"/>
    <n v="66.66"/>
  </r>
  <r>
    <s v="PP-ZZ8XEPJM"/>
    <x v="76"/>
    <x v="320"/>
    <d v="1899-12-30T22:41:00"/>
    <x v="0"/>
    <x v="2"/>
    <x v="3"/>
    <x v="6"/>
    <x v="2"/>
    <x v="5"/>
    <s v="APP-SUN-727"/>
    <n v="54.67"/>
    <n v="4"/>
    <x v="3"/>
    <n v="3.54"/>
    <s v="Apple Pay"/>
    <x v="3"/>
    <s v="WINTER20"/>
    <n v="22.29"/>
    <n v="185.87800000000001"/>
    <n v="107.79"/>
  </r>
  <r>
    <s v="PP-42ENMY8U"/>
    <x v="113"/>
    <x v="667"/>
    <d v="1899-12-30T21:45:00"/>
    <x v="2"/>
    <x v="1"/>
    <x v="1"/>
    <x v="5"/>
    <x v="3"/>
    <x v="16"/>
    <s v="ACC-PRE-526"/>
    <n v="29.16"/>
    <n v="1"/>
    <x v="3"/>
    <n v="0"/>
    <s v="Card "/>
    <x v="0"/>
    <s v="VIP25"/>
    <n v="12.01"/>
    <n v="24.785999999999998"/>
    <n v="14.58"/>
  </r>
  <r>
    <s v="PP-G2PTJYY3"/>
    <x v="280"/>
    <x v="1121"/>
    <d v="1899-12-30T01:14:00"/>
    <x v="0"/>
    <x v="1"/>
    <x v="1"/>
    <x v="5"/>
    <x v="3"/>
    <x v="20"/>
    <s v="ACC-FLO-868"/>
    <n v="17.72"/>
    <n v="1"/>
    <x v="0"/>
    <n v="8.16"/>
    <s v="Card"/>
    <x v="1"/>
    <s v="SUMMER15"/>
    <n v="6.86"/>
    <n v="17.72"/>
    <n v="5.56"/>
  </r>
  <r>
    <s v="PP-GQ0D43SE"/>
    <x v="180"/>
    <x v="760"/>
    <d v="1899-12-30T06:44:00"/>
    <x v="0"/>
    <x v="1"/>
    <x v="1"/>
    <x v="2"/>
    <x v="2"/>
    <x v="15"/>
    <s v="APP-ROS-553"/>
    <n v="27.62"/>
    <n v="2"/>
    <x v="0"/>
    <n v="3.81"/>
    <s v=" Apple Pay"/>
    <x v="1"/>
    <s v="B2G1"/>
    <n v="12.02"/>
    <n v="55.24"/>
    <n v="28.72"/>
  </r>
  <r>
    <s v="PP-X1YPZC8V"/>
    <x v="190"/>
    <x v="1693"/>
    <d v="1899-12-30T10:50:00"/>
    <x v="4"/>
    <x v="1"/>
    <x v="1"/>
    <x v="2"/>
    <x v="1"/>
    <x v="10"/>
    <s v="BOU-SUN-541"/>
    <n v="29.28"/>
    <n v="3"/>
    <x v="4"/>
    <n v="0"/>
    <s v="Card"/>
    <x v="3"/>
    <s v="No Promo"/>
    <n v="15.55"/>
    <n v="70.272000000000006"/>
    <n v="32.950000000000003"/>
  </r>
  <r>
    <s v="PP-9BJXHTRM"/>
    <x v="119"/>
    <x v="1694"/>
    <d v="1899-12-30T22:46:00"/>
    <x v="3"/>
    <x v="0"/>
    <x v="0"/>
    <x v="1"/>
    <x v="3"/>
    <x v="12"/>
    <s v="NA"/>
    <n v="11.23"/>
    <n v="2"/>
    <x v="0"/>
    <n v="6.21"/>
    <s v="Card"/>
    <x v="2"/>
    <s v="petalpulse"/>
    <n v="4.84"/>
    <n v="22.46"/>
    <n v="8.74"/>
  </r>
  <r>
    <s v="PP-1CETU3H7"/>
    <x v="163"/>
    <x v="1170"/>
    <d v="1899-12-30T08:09:36"/>
    <x v="2"/>
    <x v="0"/>
    <x v="0"/>
    <x v="1"/>
    <x v="1"/>
    <x v="1"/>
    <s v="BOU-ORC-708"/>
    <n v="60.19"/>
    <n v="3"/>
    <x v="1"/>
    <n v="0"/>
    <s v="Card"/>
    <x v="3"/>
    <s v="petalpulse"/>
    <n v="31.19"/>
    <n v="171.54149999999998"/>
    <n v="82.65"/>
  </r>
  <r>
    <s v="PP-ND9TAE6O"/>
    <x v="47"/>
    <x v="1695"/>
    <d v="1899-12-30T00:28:48"/>
    <x v="2"/>
    <x v="1"/>
    <x v="1"/>
    <x v="2"/>
    <x v="3"/>
    <x v="20"/>
    <s v="ACC-FLO-134"/>
    <n v="15.18"/>
    <n v="1"/>
    <x v="2"/>
    <n v="0"/>
    <s v="Card"/>
    <x v="1"/>
    <s v="SUMMER15"/>
    <n v="6.08"/>
    <n v="13.662000000000001"/>
    <m/>
  </r>
  <r>
    <s v="PP-LCJUXWGG"/>
    <x v="175"/>
    <x v="1696"/>
    <d v="1899-12-30T19:52:00"/>
    <x v="0"/>
    <x v="1"/>
    <x v="1"/>
    <x v="2"/>
    <x v="1"/>
    <x v="10"/>
    <s v="BOU-SUN-309"/>
    <n v="27.79"/>
    <n v="5"/>
    <x v="1"/>
    <n v="0"/>
    <s v="PayPal"/>
    <x v="1"/>
    <s v="FREESHIP"/>
    <n v="15.21"/>
    <n v="132.00249999999997"/>
    <n v="59.75"/>
  </r>
  <r>
    <s v="PP-Z21GZDSF"/>
    <x v="364"/>
    <x v="1413"/>
    <d v="1899-12-30T11:59:00"/>
    <x v="3"/>
    <x v="0"/>
    <x v="0"/>
    <x v="1"/>
    <x v="0"/>
    <x v="0"/>
    <s v="JEW-BLO-819"/>
    <n v="18.16"/>
    <n v="1"/>
    <x v="1"/>
    <n v="6.14"/>
    <s v="Card"/>
    <x v="1"/>
    <s v="B2G1"/>
    <n v="7.21"/>
    <n v="17.251999999999999"/>
    <n v="6.41"/>
  </r>
  <r>
    <s v="PP-Z47A9ZBS"/>
    <x v="224"/>
    <x v="1697"/>
    <d v="1899-12-30T20:17:00"/>
    <x v="0"/>
    <x v="0"/>
    <x v="0"/>
    <x v="4"/>
    <x v="2"/>
    <x v="15"/>
    <s v="app-ros-625"/>
    <n v="26.22"/>
    <n v="4"/>
    <x v="1"/>
    <n v="3.27"/>
    <s v="Card"/>
    <x v="3"/>
    <s v="WINTER20"/>
    <n v="11.92"/>
    <n v="99.635999999999996"/>
    <n v="52.21"/>
  </r>
  <r>
    <s v="PP-2K6C5UIO"/>
    <x v="271"/>
    <x v="347"/>
    <d v="1899-12-30T02:48:00"/>
    <x v="0"/>
    <x v="1"/>
    <x v="1"/>
    <x v="4"/>
    <x v="0"/>
    <x v="2"/>
    <s v="JEW-VIN-219"/>
    <n v="13.18"/>
    <n v="2"/>
    <x v="2"/>
    <n v="5.0999999999999996"/>
    <s v="Cash"/>
    <x v="2"/>
    <s v="WINTER20"/>
    <n v="4.57"/>
    <n v="23.724"/>
    <n v="12.18"/>
  </r>
  <r>
    <s v="PP-TTVWPPCC"/>
    <x v="243"/>
    <x v="1698"/>
    <d v="1899-12-30T04:19:12"/>
    <x v="2"/>
    <x v="1"/>
    <x v="5"/>
    <x v="13"/>
    <x v="3"/>
    <x v="18"/>
    <s v="ACC-BOT-372"/>
    <n v="7.43"/>
    <n v="1"/>
    <x v="3"/>
    <n v="0"/>
    <s v="UPI"/>
    <x v="1"/>
    <s v="SUMMER15"/>
    <n v="3.06"/>
    <n v="6.3154999999999992"/>
    <n v="3.71"/>
  </r>
  <r>
    <s v="PP-63Q82VZS"/>
    <x v="128"/>
    <x v="1699"/>
    <d v="1899-12-30T10:04:48"/>
    <x v="4"/>
    <x v="0"/>
    <x v="0"/>
    <x v="2"/>
    <x v="1"/>
    <x v="1"/>
    <s v="BOU-ORC-115"/>
    <n v="61.01"/>
    <n v="3"/>
    <x v="0"/>
    <n v="0"/>
    <s v="Google Pay"/>
    <x v="0"/>
    <s v="No Promo"/>
    <n v="30.52"/>
    <n v="183.03"/>
    <n v="91.47"/>
  </r>
  <r>
    <s v="PP-QF0N852N"/>
    <x v="357"/>
    <x v="1503"/>
    <d v="1899-12-30T06:00:00"/>
    <x v="2"/>
    <x v="0"/>
    <x v="0"/>
    <x v="2"/>
    <x v="2"/>
    <x v="15"/>
    <s v="APP-ROS-519"/>
    <n v="23.08"/>
    <n v="2"/>
    <x v="1"/>
    <n v="0"/>
    <s v="PayPal"/>
    <x v="0"/>
    <s v="No Promo"/>
    <n v="10.27"/>
    <n v="43.851999999999997"/>
    <n v="24.34"/>
  </r>
  <r>
    <s v="PP-QTSVXOYI"/>
    <x v="114"/>
    <x v="1700"/>
    <d v="1899-12-30T10:33:36"/>
    <x v="0"/>
    <x v="1"/>
    <x v="1"/>
    <x v="8"/>
    <x v="1"/>
    <x v="6"/>
    <s v="BOU-ROS-336"/>
    <n v="35.130000000000003"/>
    <n v="1"/>
    <x v="2"/>
    <n v="4.7300000000000004"/>
    <s v="PayPal"/>
    <x v="1"/>
    <s v="No Promo"/>
    <n v="17.91"/>
    <n v="31.617000000000004"/>
    <n v="12.42"/>
  </r>
  <r>
    <s v="PP-OVCXEK47"/>
    <x v="161"/>
    <x v="650"/>
    <d v="1899-12-30T04:48:00"/>
    <x v="0"/>
    <x v="1"/>
    <x v="5"/>
    <x v="4"/>
    <x v="2"/>
    <x v="4"/>
    <s v="APP-DAH-965"/>
    <n v="21.19"/>
    <n v="2"/>
    <x v="0"/>
    <n v="3.04"/>
    <s v="UPI"/>
    <x v="3"/>
    <s v="VIP25"/>
    <n v="10.37"/>
    <n v="42.38"/>
    <n v="19.66"/>
  </r>
  <r>
    <s v="PP-B6G3QYXP"/>
    <x v="120"/>
    <x v="786"/>
    <d v="1899-12-30T01:03:00"/>
    <x v="2"/>
    <x v="0"/>
    <x v="0"/>
    <x v="4"/>
    <x v="1"/>
    <x v="1"/>
    <s v="BOU-ORC-579"/>
    <n v="48.64"/>
    <n v="1"/>
    <x v="1"/>
    <n v="0"/>
    <s v="UPI"/>
    <x v="1"/>
    <s v="No Promo"/>
    <n v="27.33"/>
    <n v="46.207999999999998"/>
    <n v="20.239999999999998"/>
  </r>
  <r>
    <s v="PP-QZKXEAQR"/>
    <x v="230"/>
    <x v="1701"/>
    <d v="1899-12-30T20:23:00"/>
    <x v="2"/>
    <x v="1"/>
    <x v="1"/>
    <x v="1"/>
    <x v="2"/>
    <x v="5"/>
    <s v="APP-SUN-249"/>
    <n v="48.81"/>
    <n v="1"/>
    <x v="1"/>
    <n v="0"/>
    <s v="Google Pay"/>
    <x v="3"/>
    <s v="WINTER20"/>
    <n v="19.93"/>
    <n v="46.369500000000002"/>
    <n v="27.44"/>
  </r>
  <r>
    <s v="PP-LP1R7ADE"/>
    <x v="20"/>
    <x v="1702"/>
    <d v="1899-12-30T06:28:48"/>
    <x v="2"/>
    <x v="0"/>
    <x v="0"/>
    <x v="1"/>
    <x v="2"/>
    <x v="4"/>
    <s v="APP-DAH-729"/>
    <n v="21.73"/>
    <n v="3"/>
    <x v="1"/>
    <n v="0"/>
    <s v="Card"/>
    <x v="0"/>
    <s v="FREESHIP"/>
    <n v="9.93"/>
    <n v="61.930499999999995"/>
    <n v="33.630000000000003"/>
  </r>
  <r>
    <s v="PP-QYHG7Q9F"/>
    <x v="1"/>
    <x v="1703"/>
    <d v="1899-12-30T12:57:36"/>
    <x v="0"/>
    <x v="0"/>
    <x v="0"/>
    <x v="1"/>
    <x v="2"/>
    <x v="14"/>
    <s v="APP-PEO-818"/>
    <n v="16.45"/>
    <n v="4"/>
    <x v="3"/>
    <n v="4.99"/>
    <s v="UPI "/>
    <x v="3"/>
    <s v="SUMMER15"/>
    <n v="7.01"/>
    <n v="55.929999999999993"/>
    <n v="28.85"/>
  </r>
  <r>
    <s v="PP-M8MGHV2V"/>
    <x v="282"/>
    <x v="1123"/>
    <d v="1899-12-30T10:48:00"/>
    <x v="2"/>
    <x v="1"/>
    <x v="1"/>
    <x v="4"/>
    <x v="3"/>
    <x v="18"/>
    <s v="ACC-BOT-220"/>
    <n v="7.19"/>
    <n v="3"/>
    <x v="0"/>
    <n v="0"/>
    <s v="Apple Pay"/>
    <x v="1"/>
    <s v="petalpulse"/>
    <n v="2.98"/>
    <n v="21.57"/>
    <n v="12.63"/>
  </r>
  <r>
    <s v="PP-0C13PQZY"/>
    <x v="46"/>
    <x v="1704"/>
    <d v="1899-12-30T07:05:00"/>
    <x v="0"/>
    <x v="0"/>
    <x v="0"/>
    <x v="1"/>
    <x v="1"/>
    <x v="10"/>
    <s v="BOU-SUN-584"/>
    <n v="23.65"/>
    <n v="7"/>
    <x v="2"/>
    <n v="5.72"/>
    <s v="Cash"/>
    <x v="2"/>
    <s v="B2G1"/>
    <n v="11.85"/>
    <n v="148.99499999999998"/>
    <n v="70.62"/>
  </r>
  <r>
    <s v="PP-WETUJO55"/>
    <x v="25"/>
    <x v="1705"/>
    <d v="1899-12-30T18:59:00"/>
    <x v="4"/>
    <x v="1"/>
    <x v="1"/>
    <x v="1"/>
    <x v="2"/>
    <x v="4"/>
    <s v="APP-DAH-636"/>
    <n v="20.67"/>
    <n v="3"/>
    <x v="2"/>
    <n v="0"/>
    <s v="Google Pay"/>
    <x v="2"/>
    <s v="No Promo"/>
    <n v="8.85"/>
    <n v="55.809000000000005"/>
    <n v="31.91"/>
  </r>
  <r>
    <s v="PP-RM1KI8RV"/>
    <x v="297"/>
    <x v="1444"/>
    <d v="1899-12-30T01:55:12"/>
    <x v="0"/>
    <x v="1"/>
    <x v="1"/>
    <x v="2"/>
    <x v="1"/>
    <x v="8"/>
    <s v="BOU-LIL-888"/>
    <n v="35.54"/>
    <n v="2"/>
    <x v="3"/>
    <n v="6.22"/>
    <s v="Card"/>
    <x v="0"/>
    <s v="B2G1"/>
    <n v="19.309999999999999"/>
    <n v="60.417999999999999"/>
    <n v="23.55"/>
  </r>
  <r>
    <s v="PP-4YNDPW0J"/>
    <x v="109"/>
    <x v="1322"/>
    <d v="1899-12-30T07:39:00"/>
    <x v="2"/>
    <x v="0"/>
    <x v="0"/>
    <x v="5"/>
    <x v="0"/>
    <x v="2"/>
    <s v="JEW-VIN-150"/>
    <n v="13.47"/>
    <n v="1"/>
    <x v="3"/>
    <n v="0"/>
    <s v="Card"/>
    <x v="1"/>
    <s v="SUMMER15"/>
    <n v="5.0199999999999996"/>
    <n v="11.4495"/>
    <n v="7.18"/>
  </r>
  <r>
    <s v="PP-47Y3Q4I5"/>
    <x v="78"/>
    <x v="1534"/>
    <d v="1899-12-30T06:17:00"/>
    <x v="0"/>
    <x v="1"/>
    <x v="1"/>
    <x v="1"/>
    <x v="1"/>
    <x v="8"/>
    <s v="BOU-LIL-739"/>
    <n v="34.56"/>
    <n v="2"/>
    <x v="1"/>
    <n v="5.24"/>
    <s v="Apple Pay"/>
    <x v="4"/>
    <s v="No Promo"/>
    <n v="17.510000000000002"/>
    <n v="65.664000000000001"/>
    <n v="28.99"/>
  </r>
  <r>
    <s v="PP-SVLC5AAL"/>
    <x v="232"/>
    <x v="1295"/>
    <d v="1899-12-30T15:41:00"/>
    <x v="2"/>
    <x v="1"/>
    <x v="1"/>
    <x v="5"/>
    <x v="0"/>
    <x v="2"/>
    <s v="JEW-VIN-803"/>
    <n v="12.3"/>
    <n v="3"/>
    <x v="1"/>
    <n v="2"/>
    <s v="Card"/>
    <x v="3"/>
    <s v="SPRING10"/>
    <n v="4.2300000000000004"/>
    <n v="35.055000000000007"/>
    <n v="23"/>
  </r>
  <r>
    <s v="PP-62F1M9MH"/>
    <x v="63"/>
    <x v="1706"/>
    <d v="1899-12-30T22:50:00"/>
    <x v="2"/>
    <x v="0"/>
    <x v="0"/>
    <x v="2"/>
    <x v="0"/>
    <x v="0"/>
    <s v="JEW-BLO-979"/>
    <n v="20.170000000000002"/>
    <n v="2"/>
    <x v="4"/>
    <n v="3.5"/>
    <s v="PayPal"/>
    <x v="1"/>
    <s v="B2G1"/>
    <n v="7.65"/>
    <n v="32.272000000000006"/>
    <n v="20.03"/>
  </r>
  <r>
    <s v="PP-1LJBJLVQ"/>
    <x v="236"/>
    <x v="1707"/>
    <d v="1899-12-30T21:54:00"/>
    <x v="0"/>
    <x v="0"/>
    <x v="0"/>
    <x v="5"/>
    <x v="1"/>
    <x v="6"/>
    <s v="BOU-ROS-349"/>
    <n v="36.840000000000003"/>
    <n v="3"/>
    <x v="1"/>
    <n v="4.47"/>
    <s v="Apple Pay"/>
    <x v="1"/>
    <s v="VIP25"/>
    <n v="19.829999999999998"/>
    <n v="104.994"/>
    <n v="45.57"/>
  </r>
  <r>
    <s v="PP-H3XP9W8T"/>
    <x v="165"/>
    <x v="1708"/>
    <d v="1899-12-30T01:14:00"/>
    <x v="0"/>
    <x v="2"/>
    <x v="3"/>
    <x v="8"/>
    <x v="0"/>
    <x v="0"/>
    <s v="JEW-BLO-305"/>
    <n v="17.309999999999999"/>
    <n v="3"/>
    <x v="2"/>
    <n v="0"/>
    <s v="Card"/>
    <x v="3"/>
    <s v="FREESHIP"/>
    <n v="7.05"/>
    <n v="46.736999999999995"/>
    <n v="27.7"/>
  </r>
  <r>
    <s v="PP-LN3GK2KY"/>
    <x v="161"/>
    <x v="1315"/>
    <d v="1899-12-30T11:11:00"/>
    <x v="0"/>
    <x v="1"/>
    <x v="1"/>
    <x v="4"/>
    <x v="0"/>
    <x v="2"/>
    <s v="JEW-VIN-708"/>
    <n v="14.75"/>
    <n v="3"/>
    <x v="0"/>
    <n v="5.87"/>
    <s v="PayPal"/>
    <x v="2"/>
    <s v="petalpulse"/>
    <n v="5.55"/>
    <n v="44.25"/>
    <n v="23.78"/>
  </r>
  <r>
    <s v="PP-P3IAJ4MF"/>
    <x v="293"/>
    <x v="1339"/>
    <d v="1899-12-30T19:28:00"/>
    <x v="0"/>
    <x v="1"/>
    <x v="1"/>
    <x v="5"/>
    <x v="3"/>
    <x v="9"/>
    <s v="ACC-FLO-747"/>
    <n v="8.94"/>
    <n v="8"/>
    <x v="1"/>
    <n v="6.53"/>
    <s v="Cash"/>
    <x v="3"/>
    <s v="VIP25"/>
    <n v="3.76"/>
    <n v="67.943999999999988"/>
    <n v="35.119999999999997"/>
  </r>
  <r>
    <s v="PP-0VKJPFOF"/>
    <x v="89"/>
    <x v="1129"/>
    <d v="1899-12-30T00:28:48"/>
    <x v="0"/>
    <x v="0"/>
    <x v="0"/>
    <x v="2"/>
    <x v="0"/>
    <x v="17"/>
    <s v="JEW-DAI-724"/>
    <n v="17.940000000000001"/>
    <n v="3"/>
    <x v="1"/>
    <n v="3.65"/>
    <s v="PayPal"/>
    <x v="1"/>
    <s v="FALL5"/>
    <n v="7.82"/>
    <n v="51.129000000000005"/>
    <n v="26.47"/>
  </r>
  <r>
    <s v="PP-DZXLRGNJ"/>
    <x v="54"/>
    <x v="1709"/>
    <d v="1899-12-30T11:21:00"/>
    <x v="0"/>
    <x v="1"/>
    <x v="5"/>
    <x v="2"/>
    <x v="0"/>
    <x v="7"/>
    <s v="JEW-FLO-977"/>
    <n v="32.29"/>
    <n v="1"/>
    <x v="3"/>
    <n v="3.29"/>
    <s v="Google Pay"/>
    <x v="2"/>
    <s v="FALL5"/>
    <n v="12.91"/>
    <n v="27.446499999999997"/>
    <n v="14.33"/>
  </r>
  <r>
    <s v="PP-MKQFBBJS"/>
    <x v="36"/>
    <x v="1710"/>
    <d v="1899-12-30T21:40:00"/>
    <x v="0"/>
    <x v="1"/>
    <x v="1"/>
    <x v="7"/>
    <x v="0"/>
    <x v="2"/>
    <s v="JEW-VIN-758"/>
    <n v="13.7"/>
    <n v="2"/>
    <x v="1"/>
    <n v="5.85"/>
    <s v="UPI"/>
    <x v="1"/>
    <s v="No Promo"/>
    <n v="5.0199999999999996"/>
    <n v="26.029999999999998"/>
    <n v="12.69"/>
  </r>
  <r>
    <s v="PP-74ZBHDCF"/>
    <x v="175"/>
    <x v="938"/>
    <d v="1899-12-30T07:47:00"/>
    <x v="0"/>
    <x v="0"/>
    <x v="0"/>
    <x v="2"/>
    <x v="1"/>
    <x v="1"/>
    <s v="BOU-ORC-954"/>
    <n v="54"/>
    <n v="2"/>
    <x v="1"/>
    <n v="7.05"/>
    <s v="Google Pay"/>
    <x v="0"/>
    <s v="B2G1"/>
    <n v="28.63"/>
    <n v="102.6"/>
    <n v="43.62"/>
  </r>
  <r>
    <s v="PP-DTEV0HSC"/>
    <x v="197"/>
    <x v="347"/>
    <d v="1899-12-30T02:48:00"/>
    <x v="0"/>
    <x v="1"/>
    <x v="1"/>
    <x v="5"/>
    <x v="0"/>
    <x v="7"/>
    <s v="JEW-FLO-638"/>
    <n v="28.58"/>
    <n v="1"/>
    <x v="2"/>
    <n v="2.99"/>
    <s v="Apple Pay"/>
    <x v="2"/>
    <s v="No Promo"/>
    <n v="10.09"/>
    <n v="25.721999999999998"/>
    <n v="14.7"/>
  </r>
  <r>
    <s v="PP-8WYLMMYX"/>
    <x v="187"/>
    <x v="1711"/>
    <d v="1899-12-30T21:57:00"/>
    <x v="0"/>
    <x v="0"/>
    <x v="0"/>
    <x v="5"/>
    <x v="3"/>
    <x v="16"/>
    <s v="ACC-PRE-207"/>
    <n v="29.28"/>
    <n v="1"/>
    <x v="1"/>
    <n v="8.52"/>
    <s v="Cash"/>
    <x v="2"/>
    <s v="FALL5"/>
    <n v="11.69"/>
    <n v="27.815999999999999"/>
    <n v="11.17"/>
  </r>
  <r>
    <s v="PP-EOBT3981"/>
    <x v="29"/>
    <x v="1712"/>
    <d v="1899-12-30T01:53:00"/>
    <x v="2"/>
    <x v="1"/>
    <x v="1"/>
    <x v="4"/>
    <x v="3"/>
    <x v="9"/>
    <s v="ACC-FLO-415"/>
    <n v="9.18"/>
    <n v="4"/>
    <x v="1"/>
    <n v="0"/>
    <s v="UPI"/>
    <x v="2"/>
    <s v="petalpulse"/>
    <n v="4.25"/>
    <n v="34.884"/>
    <n v="18.73"/>
  </r>
  <r>
    <s v="PP-54JIJ1G2"/>
    <x v="335"/>
    <x v="1293"/>
    <d v="1899-12-30T17:07:00"/>
    <x v="2"/>
    <x v="1"/>
    <x v="1"/>
    <x v="1"/>
    <x v="3"/>
    <x v="20"/>
    <s v="ACC-FLO-970"/>
    <n v="15.08"/>
    <n v="3"/>
    <x v="4"/>
    <n v="0"/>
    <s v="Card"/>
    <x v="3"/>
    <s v="SPRING10"/>
    <n v="5.48"/>
    <n v="36.192"/>
    <n v="23.04"/>
  </r>
  <r>
    <s v="PP-G9E7K2BX"/>
    <x v="186"/>
    <x v="1713"/>
    <d v="1899-12-30T11:45:36"/>
    <x v="2"/>
    <x v="0"/>
    <x v="0"/>
    <x v="5"/>
    <x v="0"/>
    <x v="7"/>
    <s v="JEW-FLO-169"/>
    <n v="30.67"/>
    <n v="2"/>
    <x v="0"/>
    <n v="0"/>
    <s v=" Cash"/>
    <x v="3"/>
    <s v="petalpulse"/>
    <n v="11.55"/>
    <n v="61.34"/>
    <n v="38.24"/>
  </r>
  <r>
    <s v="PP-JEHFA6ZY"/>
    <x v="176"/>
    <x v="1627"/>
    <d v="1899-12-30T11:34:00"/>
    <x v="3"/>
    <x v="1"/>
    <x v="1"/>
    <x v="2"/>
    <x v="3"/>
    <x v="16"/>
    <s v="ACC-PRE-846"/>
    <n v="29.35"/>
    <n v="1"/>
    <x v="1"/>
    <n v="5.43"/>
    <s v="UPI"/>
    <x v="1"/>
    <s v="petalpulse"/>
    <n v="11.62"/>
    <n v="27.8825"/>
    <m/>
  </r>
  <r>
    <s v="PP-TQVZ9T2J"/>
    <x v="287"/>
    <x v="1714"/>
    <d v="1899-12-30T03:55:00"/>
    <x v="2"/>
    <x v="1"/>
    <x v="1"/>
    <x v="1"/>
    <x v="3"/>
    <x v="12"/>
    <s v="ACC-PET-284"/>
    <n v="11.91"/>
    <n v="5"/>
    <x v="0"/>
    <n v="0"/>
    <s v="UPI"/>
    <x v="0"/>
    <s v="SPRING10"/>
    <n v="4.62"/>
    <n v="59.55"/>
    <n v="36.450000000000003"/>
  </r>
  <r>
    <s v="PP-PE78WLFB"/>
    <x v="189"/>
    <x v="1715"/>
    <d v="1899-12-30T03:08:00"/>
    <x v="2"/>
    <x v="0"/>
    <x v="0"/>
    <x v="1"/>
    <x v="0"/>
    <x v="0"/>
    <s v="JEW-BLO-312"/>
    <n v="21.33"/>
    <n v="3"/>
    <x v="1"/>
    <n v="0"/>
    <s v="Card"/>
    <x v="3"/>
    <s v="No Promo"/>
    <n v="8.14"/>
    <n v="60.790499999999994"/>
    <n v="37.590000000000003"/>
  </r>
  <r>
    <s v="PP-SHQXMS0H"/>
    <x v="91"/>
    <x v="1716"/>
    <d v="1899-12-30T15:28:00"/>
    <x v="0"/>
    <x v="0"/>
    <x v="0"/>
    <x v="1"/>
    <x v="2"/>
    <x v="4"/>
    <s v="APP-DAH-894"/>
    <n v="19.38"/>
    <n v="3"/>
    <x v="0"/>
    <n v="9.61"/>
    <s v="Cash"/>
    <x v="2"/>
    <s v="B2G1"/>
    <n v="8.3000000000000007"/>
    <n v="58.14"/>
    <n v="26.99"/>
  </r>
  <r>
    <s v="PP-UDI2LYI3"/>
    <x v="238"/>
    <x v="1717"/>
    <d v="1899-12-30T18:46:00"/>
    <x v="0"/>
    <x v="1"/>
    <x v="1"/>
    <x v="5"/>
    <x v="1"/>
    <x v="1"/>
    <s v="BOU-ORC-775"/>
    <n v="49.95"/>
    <n v="1"/>
    <x v="2"/>
    <n v="4.95"/>
    <s v="Cash"/>
    <x v="1"/>
    <s v="SPRING10"/>
    <n v="28.11"/>
    <n v="44.955000000000005"/>
    <n v="16.440000000000001"/>
  </r>
  <r>
    <s v="PP-AO75M5Z1"/>
    <x v="76"/>
    <x v="325"/>
    <d v="1899-12-30T16:21:00"/>
    <x v="0"/>
    <x v="1"/>
    <x v="1"/>
    <x v="4"/>
    <x v="3"/>
    <x v="20"/>
    <s v="ACC-FLO-334"/>
    <n v="12.86"/>
    <n v="2"/>
    <x v="2"/>
    <n v="5.3"/>
    <s v="Cash"/>
    <x v="4"/>
    <s v="FALL5"/>
    <n v="4.71"/>
    <n v="23.148"/>
    <n v="11.22"/>
  </r>
  <r>
    <s v="PP-8K71MIOZ"/>
    <x v="202"/>
    <x v="1718"/>
    <d v="1899-12-30T12:57:36"/>
    <x v="0"/>
    <x v="1"/>
    <x v="5"/>
    <x v="9"/>
    <x v="3"/>
    <x v="12"/>
    <s v="ACC-PET-584"/>
    <n v="10.29"/>
    <n v="1"/>
    <x v="3"/>
    <n v="0"/>
    <s v="Card"/>
    <x v="3"/>
    <s v="FREESHIP"/>
    <n v="3.88"/>
    <n v="8.7464999999999993"/>
    <n v="5.45"/>
  </r>
  <r>
    <s v="PP-6872LAQF"/>
    <x v="318"/>
    <x v="818"/>
    <d v="1899-12-30T09:00:00"/>
    <x v="2"/>
    <x v="1"/>
    <x v="1"/>
    <x v="6"/>
    <x v="1"/>
    <x v="3"/>
    <s v="BOU-TUL-356"/>
    <n v="30.97"/>
    <m/>
    <x v="0"/>
    <n v="0"/>
    <s v="Apple Pay"/>
    <x v="2"/>
    <s v="FALL5"/>
    <n v="14.7"/>
    <n v="0"/>
    <n v="15.46"/>
  </r>
  <r>
    <s v="PP-14S7R96R"/>
    <x v="90"/>
    <x v="1719"/>
    <d v="1899-12-30T02:19:00"/>
    <x v="2"/>
    <x v="0"/>
    <x v="2"/>
    <x v="5"/>
    <x v="3"/>
    <x v="20"/>
    <s v="ACC-FLO-286"/>
    <n v="16.11"/>
    <n v="3"/>
    <x v="2"/>
    <n v="0"/>
    <s v="Apple Pay"/>
    <x v="2"/>
    <s v="VIP25"/>
    <n v="6.2"/>
    <n v="43.497"/>
    <n v="26.76"/>
  </r>
  <r>
    <s v="PP-60C5YFN3"/>
    <x v="183"/>
    <x v="1720"/>
    <d v="1899-12-30T06:07:00"/>
    <x v="2"/>
    <x v="0"/>
    <x v="0"/>
    <x v="5"/>
    <x v="2"/>
    <x v="4"/>
    <s v="APP-DAH-737"/>
    <n v="20.2"/>
    <n v="2"/>
    <x v="0"/>
    <n v="0"/>
    <s v="Apple Pay"/>
    <x v="1"/>
    <s v="SPRING10"/>
    <n v="8.08"/>
    <n v="40.4"/>
    <n v="24.24"/>
  </r>
  <r>
    <s v="PP-5OUT91OB"/>
    <x v="289"/>
    <x v="1721"/>
    <d v="1899-12-30T21:55:00"/>
    <x v="0"/>
    <x v="0"/>
    <x v="2"/>
    <x v="5"/>
    <x v="1"/>
    <x v="10"/>
    <s v="BOU-SUN-370"/>
    <n v="27.28"/>
    <n v="3"/>
    <x v="4"/>
    <n v="6.05"/>
    <s v="Apple Pay"/>
    <x v="0"/>
    <s v="SPRING10"/>
    <n v="15.16"/>
    <n v="65.472000000000008"/>
    <n v="25.16"/>
  </r>
  <r>
    <s v="PP-85SEA6LB"/>
    <x v="144"/>
    <x v="1722"/>
    <d v="1899-12-30T07:34:00"/>
    <x v="2"/>
    <x v="1"/>
    <x v="1"/>
    <x v="5"/>
    <x v="0"/>
    <x v="2"/>
    <s v="JEW-VIN-878"/>
    <n v="14.33"/>
    <n v="4"/>
    <x v="2"/>
    <n v="0"/>
    <s v="Card"/>
    <x v="1"/>
    <s v="B2G1"/>
    <n v="5.57"/>
    <n v="51.588000000000001"/>
    <n v="31.54"/>
  </r>
  <r>
    <s v="PP-ICVUD77A"/>
    <x v="303"/>
    <x v="1723"/>
    <d v="1899-12-30T00:28:48"/>
    <x v="2"/>
    <x v="0"/>
    <x v="0"/>
    <x v="0"/>
    <x v="1"/>
    <x v="3"/>
    <s v="BOU-TUL-311"/>
    <n v="32.33"/>
    <n v="1"/>
    <x v="0"/>
    <n v="0"/>
    <s v="Card"/>
    <x v="2"/>
    <s v="WINTER20"/>
    <n v="15.06"/>
    <n v="32.33"/>
    <n v="17.27"/>
  </r>
  <r>
    <s v="PP-A9MVT4Z8"/>
    <x v="98"/>
    <x v="1724"/>
    <d v="1899-12-30T06:32:00"/>
    <x v="0"/>
    <x v="1"/>
    <x v="5"/>
    <x v="4"/>
    <x v="2"/>
    <x v="14"/>
    <s v="APP-PEO-572"/>
    <n v="18.36"/>
    <n v="3"/>
    <x v="4"/>
    <n v="0"/>
    <s v="Card"/>
    <x v="2"/>
    <s v="petalpulse"/>
    <n v="7.72"/>
    <n v="44.064"/>
    <n v="25.54"/>
  </r>
  <r>
    <s v="PP-F0WIUZEY"/>
    <x v="240"/>
    <x v="1725"/>
    <d v="1899-12-30T19:00:00"/>
    <x v="0"/>
    <x v="1"/>
    <x v="1"/>
    <x v="5"/>
    <x v="1"/>
    <x v="6"/>
    <s v="BOU-ROS-969"/>
    <n v="41.12"/>
    <n v="2"/>
    <x v="2"/>
    <n v="4.3499999999999996"/>
    <s v="Cash"/>
    <x v="2"/>
    <s v="SPRING10"/>
    <n v="23.22"/>
    <n v="74.015999999999991"/>
    <n v="29.39"/>
  </r>
  <r>
    <s v="PP-5Z9FRIJ6"/>
    <x v="252"/>
    <x v="439"/>
    <d v="1899-12-30T10:45:00"/>
    <x v="0"/>
    <x v="0"/>
    <x v="0"/>
    <x v="5"/>
    <x v="2"/>
    <x v="14"/>
    <s v="APP-PEO-917"/>
    <n v="18.38"/>
    <n v="1"/>
    <x v="2"/>
    <n v="2.14"/>
    <s v="Cash"/>
    <x v="3"/>
    <s v="WINTER20"/>
    <n v="8.42"/>
    <n v="16.541999999999998"/>
    <n v="7.57"/>
  </r>
  <r>
    <s v="PP-0NHCBTWV"/>
    <x v="106"/>
    <x v="1648"/>
    <d v="1899-12-30T17:12:00"/>
    <x v="2"/>
    <x v="1"/>
    <x v="1"/>
    <x v="13"/>
    <x v="3"/>
    <x v="16"/>
    <s v="ACC-PRE-182"/>
    <n v="28.54"/>
    <n v="2"/>
    <x v="1"/>
    <n v="0"/>
    <s v="NA"/>
    <x v="2"/>
    <s v="No Promo"/>
    <n v="10.61"/>
    <n v="54.225999999999999"/>
    <n v="34.07"/>
  </r>
  <r>
    <s v="PP-8CU47SOC"/>
    <x v="136"/>
    <x v="1726"/>
    <d v="1899-12-30T03:37:00"/>
    <x v="2"/>
    <x v="0"/>
    <x v="0"/>
    <x v="5"/>
    <x v="1"/>
    <x v="6"/>
    <s v="BOU-ROS-329"/>
    <n v="37.020000000000003"/>
    <n v="3"/>
    <x v="2"/>
    <n v="0"/>
    <s v="PayPal"/>
    <x v="1"/>
    <s v="FREESHIP"/>
    <n v="19.5"/>
    <n v="99.954000000000008"/>
    <n v="47.3"/>
  </r>
  <r>
    <s v="PP-44WUTD6B"/>
    <x v="229"/>
    <x v="138"/>
    <d v="1899-12-30T01:40:48"/>
    <x v="2"/>
    <x v="1"/>
    <x v="1"/>
    <x v="4"/>
    <x v="2"/>
    <x v="14"/>
    <s v="APP-PEO-849"/>
    <n v="17.32"/>
    <n v="1"/>
    <x v="1"/>
    <n v="0"/>
    <s v="Card"/>
    <x v="3"/>
    <s v="petalpulse"/>
    <n v="7.69"/>
    <n v="16.454000000000001"/>
    <m/>
  </r>
  <r>
    <s v="PP-VLZDV9AY"/>
    <x v="148"/>
    <x v="1727"/>
    <d v="1899-12-30T01:12:00"/>
    <x v="2"/>
    <x v="0"/>
    <x v="2"/>
    <x v="2"/>
    <x v="3"/>
    <x v="12"/>
    <s v="ACC-PET-912"/>
    <n v="10.73"/>
    <n v="3"/>
    <x v="1"/>
    <n v="0"/>
    <s v="Card"/>
    <x v="2"/>
    <s v="petalpulse"/>
    <n v="4.34"/>
    <n v="30.580499999999997"/>
    <n v="18.21"/>
  </r>
  <r>
    <s v="PP-WEQIVHTY"/>
    <x v="333"/>
    <x v="1728"/>
    <d v="1899-12-30T09:50:24"/>
    <x v="0"/>
    <x v="1"/>
    <x v="1"/>
    <x v="4"/>
    <x v="2"/>
    <x v="4"/>
    <s v="APP-DAH-938"/>
    <n v="18.66"/>
    <n v="2"/>
    <x v="0"/>
    <n v="4.21"/>
    <s v="Apple Pay"/>
    <x v="0"/>
    <s v="B2G1"/>
    <n v="8.15"/>
    <n v="37.32"/>
    <n v="18.28"/>
  </r>
  <r>
    <s v="PP-LIQ8E06H"/>
    <x v="56"/>
    <x v="1729"/>
    <d v="1899-12-30T05:25:00"/>
    <x v="0"/>
    <x v="0"/>
    <x v="0"/>
    <x v="2"/>
    <x v="3"/>
    <x v="20"/>
    <s v="ACC-FLO-498"/>
    <n v="14.6"/>
    <n v="6"/>
    <x v="3"/>
    <n v="4.6500000000000004"/>
    <s v="PayPal"/>
    <x v="2"/>
    <s v="VIP25"/>
    <n v="6.31"/>
    <n v="74.459999999999994"/>
    <n v="39.26"/>
  </r>
  <r>
    <s v="PP-CN9UZO75"/>
    <x v="154"/>
    <x v="1472"/>
    <d v="1899-12-30T13:12:00"/>
    <x v="2"/>
    <x v="0"/>
    <x v="0"/>
    <x v="4"/>
    <x v="1"/>
    <x v="3"/>
    <s v="BOU-TUL-313"/>
    <n v="34.619999999999997"/>
    <n v="2"/>
    <x v="2"/>
    <n v="0"/>
    <s v="Cash"/>
    <x v="0"/>
    <s v="B2G1"/>
    <n v="19.420000000000002"/>
    <n v="62.315999999999995"/>
    <n v="27.36"/>
  </r>
  <r>
    <s v="PP-UF7KA9S8"/>
    <x v="320"/>
    <x v="1730"/>
    <d v="1899-12-30T23:28:00"/>
    <x v="0"/>
    <x v="1"/>
    <x v="1"/>
    <x v="5"/>
    <x v="0"/>
    <x v="11"/>
    <s v="JEW-PET-733"/>
    <n v="24.21"/>
    <n v="1"/>
    <x v="4"/>
    <n v="10.45"/>
    <s v=" Card"/>
    <x v="2"/>
    <s v="VIP25"/>
    <n v="8.5500000000000007"/>
    <n v="19.368000000000002"/>
    <n v="5.74"/>
  </r>
  <r>
    <s v="PP-DWJ19E66"/>
    <x v="48"/>
    <x v="1731"/>
    <d v="1899-12-30T08:01:00"/>
    <x v="2"/>
    <x v="1"/>
    <x v="1"/>
    <x v="2"/>
    <x v="3"/>
    <x v="9"/>
    <s v="ACC-FLO-546"/>
    <n v="9.9600000000000009"/>
    <n v="3"/>
    <x v="1"/>
    <n v="4"/>
    <s v="Apple Pay"/>
    <x v="3"/>
    <s v="SUMMER15"/>
    <n v="4.12"/>
    <n v="28.386000000000003"/>
    <n v="16.64"/>
  </r>
  <r>
    <s v="PP-DOJHXVYX"/>
    <x v="161"/>
    <x v="1732"/>
    <d v="1899-12-30T02:07:00"/>
    <x v="2"/>
    <x v="0"/>
    <x v="0"/>
    <x v="1"/>
    <x v="1"/>
    <x v="8"/>
    <s v="BOU-LIL-601"/>
    <n v="31.81"/>
    <n v="1"/>
    <x v="4"/>
    <n v="0"/>
    <s v="PayPal"/>
    <x v="1"/>
    <s v="petalpulse"/>
    <n v="15.39"/>
    <n v="25.448"/>
    <n v="13.14"/>
  </r>
  <r>
    <s v="PP-QI2ZFZPX"/>
    <x v="286"/>
    <x v="1733"/>
    <d v="1899-12-30T11:58:00"/>
    <x v="0"/>
    <x v="0"/>
    <x v="0"/>
    <x v="2"/>
    <x v="1"/>
    <x v="3"/>
    <s v="BOU-TUL-462"/>
    <n v="29.37"/>
    <n v="2"/>
    <x v="4"/>
    <n v="4.7699999999999996"/>
    <s v="NA"/>
    <x v="0"/>
    <s v="WINTER20"/>
    <n v="16.7"/>
    <n v="46.992000000000004"/>
    <n v="17.170000000000002"/>
  </r>
  <r>
    <s v="PP-LQI0REKM"/>
    <x v="303"/>
    <x v="1734"/>
    <d v="1899-12-30T14:56:00"/>
    <x v="0"/>
    <x v="1"/>
    <x v="1"/>
    <x v="1"/>
    <x v="0"/>
    <x v="19"/>
    <s v="JEW-FLO-909"/>
    <n v="29.63"/>
    <n v="1"/>
    <x v="0"/>
    <n v="5.57"/>
    <s v="Apple Pay"/>
    <x v="1"/>
    <s v="SUMMER15"/>
    <n v="11.61"/>
    <n v="29.63"/>
    <n v="14.4"/>
  </r>
  <r>
    <s v="PP-3A3ZMF8M"/>
    <x v="187"/>
    <x v="508"/>
    <d v="1899-12-30T05:16:48"/>
    <x v="0"/>
    <x v="0"/>
    <x v="0"/>
    <x v="5"/>
    <x v="2"/>
    <x v="15"/>
    <s v="APP-ROS-617"/>
    <n v="25.91"/>
    <n v="1"/>
    <x v="3"/>
    <n v="2.34"/>
    <s v=" Card"/>
    <x v="0"/>
    <s v="WINTER20"/>
    <n v="11"/>
    <n v="22.023499999999999"/>
    <n v="11.15"/>
  </r>
  <r>
    <s v="PP-HS45EK3Q"/>
    <x v="136"/>
    <x v="1735"/>
    <d v="1899-12-30T07:12:00"/>
    <x v="2"/>
    <x v="0"/>
    <x v="0"/>
    <x v="5"/>
    <x v="0"/>
    <x v="2"/>
    <s v="JEW-VIN-634"/>
    <n v="12.34"/>
    <n v="1"/>
    <x v="2"/>
    <n v="0"/>
    <s v="Card"/>
    <x v="1"/>
    <s v="No Promo"/>
    <n v="4.9800000000000004"/>
    <n v="11.106"/>
    <n v="6.62"/>
  </r>
  <r>
    <s v="PP-40LBEDLU"/>
    <x v="133"/>
    <x v="106"/>
    <d v="1899-12-30T21:03:00"/>
    <x v="4"/>
    <x v="1"/>
    <x v="5"/>
    <x v="2"/>
    <x v="4"/>
    <x v="18"/>
    <s v="ACC-BOT-988"/>
    <n v="6.76"/>
    <n v="1"/>
    <x v="1"/>
    <n v="4"/>
    <s v="PayPal"/>
    <x v="2"/>
    <s v="petalpulse"/>
    <n v="2.82"/>
    <n v="6.4219999999999997"/>
    <n v="3.74"/>
  </r>
  <r>
    <s v="PP-RKN83N5Z"/>
    <x v="238"/>
    <x v="1736"/>
    <d v="1899-12-30T01:02:00"/>
    <x v="5"/>
    <x v="0"/>
    <x v="0"/>
    <x v="5"/>
    <x v="2"/>
    <x v="5"/>
    <s v="APP-SUN-163"/>
    <n v="48.26"/>
    <n v="1"/>
    <x v="0"/>
    <n v="0"/>
    <s v="UPI"/>
    <x v="0"/>
    <s v="No Promo"/>
    <n v="25.11"/>
    <n v="48.26"/>
    <m/>
  </r>
  <r>
    <s v="PP-D5LFMZJN"/>
    <x v="27"/>
    <x v="760"/>
    <d v="1899-12-30T06:44:00"/>
    <x v="0"/>
    <x v="1"/>
    <x v="1"/>
    <x v="5"/>
    <x v="0"/>
    <x v="2"/>
    <s v="JEW-VIN-471"/>
    <n v="14.9"/>
    <n v="2"/>
    <x v="1"/>
    <n v="3.21"/>
    <s v="Cash"/>
    <x v="1"/>
    <s v="SPRING10"/>
    <n v="5.61"/>
    <n v="28.31"/>
    <m/>
  </r>
  <r>
    <s v="PP-B5I49PPF"/>
    <x v="346"/>
    <x v="300"/>
    <d v="1899-12-30T09:07:12"/>
    <x v="2"/>
    <x v="1"/>
    <x v="1"/>
    <x v="2"/>
    <x v="0"/>
    <x v="17"/>
    <s v="JEW-DAI-243"/>
    <n v="15.78"/>
    <n v="2"/>
    <x v="4"/>
    <n v="0"/>
    <s v="Card"/>
    <x v="2"/>
    <s v="SPRING10"/>
    <n v="6.44"/>
    <n v="25.248000000000001"/>
    <n v="14.94"/>
  </r>
  <r>
    <s v="PP-4AKW6ZLK"/>
    <x v="338"/>
    <x v="1737"/>
    <d v="1899-12-30T04:50:00"/>
    <x v="2"/>
    <x v="0"/>
    <x v="0"/>
    <x v="1"/>
    <x v="2"/>
    <x v="13"/>
    <s v="APP-LAV-601"/>
    <n v="25.53"/>
    <n v="2"/>
    <x v="0"/>
    <n v="0"/>
    <s v="Card"/>
    <x v="3"/>
    <s v="B2G1"/>
    <n v="11.36"/>
    <n v="51.06"/>
    <n v="28.34"/>
  </r>
  <r>
    <s v="PP-4BIAU4R5"/>
    <x v="355"/>
    <x v="279"/>
    <d v="1899-12-30T13:27:00"/>
    <x v="3"/>
    <x v="0"/>
    <x v="0"/>
    <x v="0"/>
    <x v="1"/>
    <x v="6"/>
    <s v="BOU-ROS-156"/>
    <n v="39.04"/>
    <n v="2"/>
    <x v="1"/>
    <n v="7.03"/>
    <s v="Google Pay"/>
    <x v="4"/>
    <s v="FALL5"/>
    <n v="18.649999999999999"/>
    <n v="74.176000000000002"/>
    <n v="34.17"/>
  </r>
  <r>
    <s v="PP-8TA2I3UD"/>
    <x v="328"/>
    <x v="1280"/>
    <d v="1899-12-30T12:02:00"/>
    <x v="0"/>
    <x v="1"/>
    <x v="1"/>
    <x v="11"/>
    <x v="1"/>
    <x v="8"/>
    <s v="BOU-LIL-114"/>
    <n v="40.5"/>
    <n v="2"/>
    <x v="3"/>
    <n v="2.83"/>
    <s v=" Google Pay"/>
    <x v="3"/>
    <s v="FALL5"/>
    <n v="21.74"/>
    <n v="68.849999999999994"/>
    <n v="30.05"/>
  </r>
  <r>
    <s v="PP-YDOT9K37"/>
    <x v="162"/>
    <x v="1738"/>
    <d v="1899-12-30T00:00:00"/>
    <x v="3"/>
    <x v="0"/>
    <x v="0"/>
    <x v="5"/>
    <x v="1"/>
    <x v="6"/>
    <s v="BOU-ROS-598"/>
    <n v="40.92"/>
    <n v="4"/>
    <x v="3"/>
    <n v="3.77"/>
    <s v="Card"/>
    <x v="3"/>
    <s v="FALL5"/>
    <n v="21.04"/>
    <n v="139.12800000000001"/>
    <n v="65.14"/>
  </r>
  <r>
    <s v="PP-0MRQ1GFD"/>
    <x v="66"/>
    <x v="1739"/>
    <d v="1899-12-30T01:40:48"/>
    <x v="0"/>
    <x v="1"/>
    <x v="1"/>
    <x v="3"/>
    <x v="1"/>
    <x v="8"/>
    <s v="BOU-LIL-860"/>
    <n v="38.770000000000003"/>
    <n v="7"/>
    <x v="0"/>
    <n v="5.68"/>
    <s v="Cash"/>
    <x v="0"/>
    <s v="VIP25"/>
    <n v="22.34"/>
    <n v="271.39000000000004"/>
    <n v="73.25"/>
  </r>
  <r>
    <s v="PP-VLI1GZY9"/>
    <x v="236"/>
    <x v="1740"/>
    <d v="1899-12-30T12:42:00"/>
    <x v="2"/>
    <x v="0"/>
    <x v="0"/>
    <x v="5"/>
    <x v="2"/>
    <x v="15"/>
    <s v="APP-ROS-203"/>
    <n v="24.53"/>
    <n v="1"/>
    <x v="0"/>
    <n v="0"/>
    <s v="Apple Pay"/>
    <x v="2"/>
    <s v="SUMMER15"/>
    <n v="11.48"/>
    <n v="24.53"/>
    <n v="13.05"/>
  </r>
  <r>
    <s v="PP-XKEAKVOD"/>
    <x v="51"/>
    <x v="633"/>
    <d v="1899-12-30T06:43:12"/>
    <x v="0"/>
    <x v="0"/>
    <x v="0"/>
    <x v="1"/>
    <x v="2"/>
    <x v="4"/>
    <s v="APP-DAH-291"/>
    <n v="19.53"/>
    <n v="2"/>
    <x v="1"/>
    <n v="7.93"/>
    <s v="Google Pay"/>
    <x v="3"/>
    <s v="FALL5"/>
    <n v="8.7799999999999994"/>
    <n v="37.106999999999999"/>
    <m/>
  </r>
  <r>
    <s v="PP-ZDC026ZO"/>
    <x v="6"/>
    <x v="1741"/>
    <d v="1899-12-30T22:12:00"/>
    <x v="0"/>
    <x v="0"/>
    <x v="0"/>
    <x v="1"/>
    <x v="1"/>
    <x v="10"/>
    <s v="BOU-SUN-988"/>
    <n v="29.55"/>
    <n v="1"/>
    <x v="4"/>
    <n v="0"/>
    <s v="Cash"/>
    <x v="4"/>
    <s v="FREESHIP"/>
    <n v="16.510000000000002"/>
    <n v="23.64"/>
    <n v="10.43"/>
  </r>
  <r>
    <s v="PP-YZ5W0AVA"/>
    <x v="4"/>
    <x v="747"/>
    <d v="1899-12-30T06:58:00"/>
    <x v="2"/>
    <x v="0"/>
    <x v="0"/>
    <x v="4"/>
    <x v="1"/>
    <x v="6"/>
    <s v="BOU-ROS-191"/>
    <n v="36.78"/>
    <n v="3"/>
    <x v="3"/>
    <n v="0"/>
    <s v="Google Pay"/>
    <x v="1"/>
    <s v="WINTER20"/>
    <n v="19.12"/>
    <n v="93.789000000000001"/>
    <n v="45.03"/>
  </r>
  <r>
    <s v="PP-HUMPN14K"/>
    <x v="83"/>
    <x v="1742"/>
    <d v="1899-12-30T20:42:00"/>
    <x v="2"/>
    <x v="1"/>
    <x v="1"/>
    <x v="2"/>
    <x v="2"/>
    <x v="15"/>
    <s v="APP-ROS-344"/>
    <n v="26.24"/>
    <n v="1"/>
    <x v="4"/>
    <n v="0"/>
    <s v="Cash"/>
    <x v="1"/>
    <s v="WINTER20"/>
    <n v="12.37"/>
    <n v="20.992000000000001"/>
    <n v="11.1"/>
  </r>
  <r>
    <s v="PP-R17UYNDS"/>
    <x v="348"/>
    <x v="495"/>
    <d v="1899-12-30T17:27:00"/>
    <x v="2"/>
    <x v="0"/>
    <x v="0"/>
    <x v="5"/>
    <x v="1"/>
    <x v="6"/>
    <s v="BOU-ROS-341"/>
    <n v="37.979999999999997"/>
    <n v="3"/>
    <x v="2"/>
    <n v="0"/>
    <s v="Apple Pay"/>
    <x v="1"/>
    <s v="FALL5"/>
    <n v="16.809999999999999"/>
    <n v="102.54600000000001"/>
    <n v="57.16"/>
  </r>
  <r>
    <s v="PP-NXTW12SK"/>
    <x v="279"/>
    <x v="825"/>
    <d v="1899-12-30T02:38:24"/>
    <x v="2"/>
    <x v="1"/>
    <x v="1"/>
    <x v="5"/>
    <x v="1"/>
    <x v="1"/>
    <s v="BOU-ORC-103"/>
    <n v="58.32"/>
    <n v="2"/>
    <x v="2"/>
    <n v="0"/>
    <s v="PayPal"/>
    <x v="3"/>
    <s v="B2G1"/>
    <n v="31.39"/>
    <n v="104.976"/>
    <n v="48.47"/>
  </r>
  <r>
    <s v="PP-PBYHBI2L"/>
    <x v="290"/>
    <x v="1559"/>
    <d v="1899-12-30T01:58:00"/>
    <x v="0"/>
    <x v="2"/>
    <x v="3"/>
    <x v="2"/>
    <x v="0"/>
    <x v="2"/>
    <s v="JEW-VIN-934"/>
    <n v="12.93"/>
    <n v="1"/>
    <x v="0"/>
    <n v="4.6100000000000003"/>
    <s v="Google Pay"/>
    <x v="1"/>
    <s v="FALL5"/>
    <n v="4.21"/>
    <n v="12.93"/>
    <n v="5.72"/>
  </r>
  <r>
    <s v="PP-5FEKZWG2"/>
    <x v="123"/>
    <x v="1743"/>
    <d v="1899-12-30T01:51:00"/>
    <x v="3"/>
    <x v="0"/>
    <x v="0"/>
    <x v="2"/>
    <x v="0"/>
    <x v="7"/>
    <s v="JEW-FLO-437"/>
    <n v="27.33"/>
    <n v="2"/>
    <x v="0"/>
    <n v="5"/>
    <s v="Card"/>
    <x v="0"/>
    <s v="SPRING10"/>
    <n v="10.63"/>
    <n v="54.66"/>
    <n v="30.15"/>
  </r>
  <r>
    <s v="PP-CFHBLOY5"/>
    <x v="290"/>
    <x v="973"/>
    <d v="1899-12-30T05:57:00"/>
    <x v="0"/>
    <x v="1"/>
    <x v="5"/>
    <x v="11"/>
    <x v="3"/>
    <x v="18"/>
    <s v="acc-bot-653"/>
    <n v="7.12"/>
    <n v="4"/>
    <x v="3"/>
    <n v="0"/>
    <s v="UPI "/>
    <x v="2"/>
    <s v="FREESHIP"/>
    <n v="2.79"/>
    <n v="24.207999999999998"/>
    <m/>
  </r>
  <r>
    <s v="PP-C8DJNXP7"/>
    <x v="273"/>
    <x v="1744"/>
    <d v="1899-12-30T07:58:00"/>
    <x v="0"/>
    <x v="0"/>
    <x v="0"/>
    <x v="2"/>
    <x v="2"/>
    <x v="14"/>
    <s v="APP-PEO-327"/>
    <n v="18.5"/>
    <n v="2"/>
    <x v="2"/>
    <n v="6.14"/>
    <s v="PayPal"/>
    <x v="2"/>
    <s v="FALL5"/>
    <n v="8.25"/>
    <n v="33.300000000000004"/>
    <n v="14.46"/>
  </r>
  <r>
    <s v="PP-SOAVILZU"/>
    <x v="148"/>
    <x v="98"/>
    <d v="1899-12-30T22:59:00"/>
    <x v="2"/>
    <x v="0"/>
    <x v="0"/>
    <x v="9"/>
    <x v="0"/>
    <x v="7"/>
    <s v="JEW-FLO-401"/>
    <n v="32.299999999999997"/>
    <n v="2"/>
    <x v="2"/>
    <n v="0"/>
    <s v="Apple Pay"/>
    <x v="3"/>
    <s v="SPRING10"/>
    <n v="13.46"/>
    <n v="58.139999999999993"/>
    <n v="33.909999999999997"/>
  </r>
  <r>
    <s v="PP-VGCODQC2"/>
    <x v="352"/>
    <x v="182"/>
    <d v="1899-12-30T20:59:00"/>
    <x v="2"/>
    <x v="1"/>
    <x v="5"/>
    <x v="2"/>
    <x v="2"/>
    <x v="14"/>
    <s v="APP-PEO-677"/>
    <n v="16.91"/>
    <n v="1"/>
    <x v="0"/>
    <n v="0"/>
    <s v="PayPal"/>
    <x v="1"/>
    <s v="SPRING10"/>
    <n v="7.53"/>
    <n v="16.91"/>
    <n v="9.3800000000000008"/>
  </r>
  <r>
    <s v="PP-GSBMOUUO"/>
    <x v="35"/>
    <x v="477"/>
    <d v="1899-12-30T02:24:00"/>
    <x v="0"/>
    <x v="0"/>
    <x v="0"/>
    <x v="4"/>
    <x v="1"/>
    <x v="3"/>
    <s v="BOU-TUL-860"/>
    <n v="36.22"/>
    <n v="1"/>
    <x v="2"/>
    <n v="1.83"/>
    <s v="Cash "/>
    <x v="2"/>
    <s v="VIP25"/>
    <n v="17.66"/>
    <n v="32.597999999999999"/>
    <n v="15.51"/>
  </r>
  <r>
    <s v="PP-6A5UBAL8"/>
    <x v="33"/>
    <x v="1316"/>
    <d v="1899-12-30T23:05:00"/>
    <x v="0"/>
    <x v="0"/>
    <x v="0"/>
    <x v="4"/>
    <x v="1"/>
    <x v="3"/>
    <s v="BOU-TUL-604"/>
    <n v="32.75"/>
    <n v="3"/>
    <x v="3"/>
    <n v="0"/>
    <s v="PayPal"/>
    <x v="2"/>
    <s v="FREESHIP"/>
    <n v="16.940000000000001"/>
    <n v="83.512500000000003"/>
    <n v="40.32"/>
  </r>
  <r>
    <s v="PP-VUCCPUGC"/>
    <x v="68"/>
    <x v="1745"/>
    <d v="1899-12-30T07:19:00"/>
    <x v="2"/>
    <x v="0"/>
    <x v="0"/>
    <x v="13"/>
    <x v="3"/>
    <x v="12"/>
    <s v="ACC-PET-380"/>
    <n v="10.81"/>
    <n v="1"/>
    <x v="0"/>
    <n v="0"/>
    <s v="Card"/>
    <x v="2"/>
    <s v="FREESHIP"/>
    <n v="4.55"/>
    <n v="10.81"/>
    <n v="6.26"/>
  </r>
  <r>
    <s v="PP-HWIFRPU6"/>
    <x v="10"/>
    <x v="1746"/>
    <d v="1899-12-30T21:44:00"/>
    <x v="2"/>
    <x v="0"/>
    <x v="0"/>
    <x v="2"/>
    <x v="1"/>
    <x v="3"/>
    <s v="BOU-TUL-793"/>
    <n v="28.87"/>
    <n v="1"/>
    <x v="2"/>
    <n v="0"/>
    <s v="UPI"/>
    <x v="1"/>
    <s v="VIP25"/>
    <n v="15.05"/>
    <n v="25.983000000000001"/>
    <n v="12.44"/>
  </r>
  <r>
    <s v="PP-Z1QK5GPA"/>
    <x v="95"/>
    <x v="1747"/>
    <d v="1899-12-30T13:40:00"/>
    <x v="0"/>
    <x v="0"/>
    <x v="0"/>
    <x v="1"/>
    <x v="1"/>
    <x v="10"/>
    <s v="BOU-SUN-346"/>
    <n v="27.88"/>
    <n v="3"/>
    <x v="0"/>
    <n v="5.92"/>
    <s v="PayPal"/>
    <x v="0"/>
    <s v="VIP25"/>
    <n v="14.83"/>
    <n v="83.64"/>
    <n v="35.299999999999997"/>
  </r>
  <r>
    <s v="PP-NOYNQYHX"/>
    <x v="66"/>
    <x v="1748"/>
    <d v="1899-12-30T16:23:00"/>
    <x v="0"/>
    <x v="1"/>
    <x v="5"/>
    <x v="5"/>
    <x v="2"/>
    <x v="15"/>
    <s v="APP-ROS-825"/>
    <n v="26.33"/>
    <n v="3"/>
    <x v="0"/>
    <n v="0"/>
    <s v="Card"/>
    <x v="2"/>
    <s v="FREESHIP"/>
    <n v="11.69"/>
    <n v="78.989999999999995"/>
    <n v="43.92"/>
  </r>
  <r>
    <s v="PP-8X1A7W9N"/>
    <x v="110"/>
    <x v="1749"/>
    <d v="1899-12-30T05:45:36"/>
    <x v="0"/>
    <x v="0"/>
    <x v="0"/>
    <x v="5"/>
    <x v="3"/>
    <x v="16"/>
    <s v="ACC-PRE-611"/>
    <n v="26.5"/>
    <n v="1"/>
    <x v="2"/>
    <n v="4.0999999999999996"/>
    <s v="Apple Pay"/>
    <x v="0"/>
    <s v="WINTER20"/>
    <n v="10.08"/>
    <n v="23.85"/>
    <n v="12.11"/>
  </r>
  <r>
    <s v="PP-15L1H3UA"/>
    <x v="43"/>
    <x v="1750"/>
    <d v="1899-12-30T02:44:00"/>
    <x v="4"/>
    <x v="0"/>
    <x v="0"/>
    <x v="2"/>
    <x v="1"/>
    <x v="6"/>
    <s v="BOU-ROS-239"/>
    <n v="39.44"/>
    <n v="2"/>
    <x v="0"/>
    <n v="0"/>
    <s v="PayPal"/>
    <x v="0"/>
    <s v="SUMMER15"/>
    <n v="21.29"/>
    <n v="78.88"/>
    <n v="36.299999999999997"/>
  </r>
  <r>
    <s v="PP-HKJHSGCR"/>
    <x v="178"/>
    <x v="1751"/>
    <d v="1899-12-30T13:36:00"/>
    <x v="5"/>
    <x v="1"/>
    <x v="1"/>
    <x v="4"/>
    <x v="0"/>
    <x v="7"/>
    <s v="JEW-FLO-665"/>
    <n v="28.4"/>
    <n v="1"/>
    <x v="1"/>
    <n v="0"/>
    <s v="Apple Pay"/>
    <x v="3"/>
    <s v="WINTER20"/>
    <n v="11.04"/>
    <n v="26.979999999999997"/>
    <n v="16.489999999999998"/>
  </r>
  <r>
    <s v="PP-C7BKSKI1"/>
    <x v="341"/>
    <x v="1018"/>
    <d v="1899-12-30T07:26:24"/>
    <x v="2"/>
    <x v="0"/>
    <x v="0"/>
    <x v="10"/>
    <x v="1"/>
    <x v="10"/>
    <s v="BOU-SUN-607"/>
    <n v="25.46"/>
    <n v="3"/>
    <x v="4"/>
    <n v="0"/>
    <s v="PayPal"/>
    <x v="4"/>
    <s v="petalpulse"/>
    <n v="14.41"/>
    <n v="61.103999999999999"/>
    <n v="26.52"/>
  </r>
  <r>
    <s v="PP-AWEIX5JQ"/>
    <x v="303"/>
    <x v="1752"/>
    <d v="1899-12-30T19:35:00"/>
    <x v="0"/>
    <x v="1"/>
    <x v="1"/>
    <x v="1"/>
    <x v="0"/>
    <x v="11"/>
    <s v="JEW-PET-901"/>
    <n v="18.89"/>
    <n v="2"/>
    <x v="0"/>
    <n v="0"/>
    <s v="PayPal"/>
    <x v="1"/>
    <s v="FREESHIP"/>
    <n v="7.68"/>
    <n v="37.78"/>
    <m/>
  </r>
  <r>
    <s v="PP-QC7SEDIW"/>
    <x v="42"/>
    <x v="995"/>
    <d v="1899-12-30T12:33:00"/>
    <x v="3"/>
    <x v="0"/>
    <x v="0"/>
    <x v="5"/>
    <x v="0"/>
    <x v="17"/>
    <s v="JEW-DAI-661"/>
    <n v="14.49"/>
    <n v="1"/>
    <x v="1"/>
    <n v="8.73"/>
    <s v="Card"/>
    <x v="0"/>
    <s v="SUMMER15"/>
    <n v="4.91"/>
    <n v="13.765499999999999"/>
    <n v="3.43"/>
  </r>
  <r>
    <s v="PP-PPPFNROA"/>
    <x v="172"/>
    <x v="191"/>
    <d v="1899-12-30T08:35:00"/>
    <x v="2"/>
    <x v="2"/>
    <x v="4"/>
    <x v="1"/>
    <x v="1"/>
    <x v="1"/>
    <s v="BOU-ORC-966"/>
    <n v="64.73"/>
    <n v="3"/>
    <x v="1"/>
    <n v="0"/>
    <s v="Apple Pay"/>
    <x v="3"/>
    <s v="FREESHIP"/>
    <n v="31.97"/>
    <n v="184.48049999999998"/>
    <n v="93.37"/>
  </r>
  <r>
    <s v="PP-1M0P7T5M"/>
    <x v="179"/>
    <x v="1753"/>
    <d v="1899-12-30T22:55:00"/>
    <x v="0"/>
    <x v="1"/>
    <x v="1"/>
    <x v="2"/>
    <x v="0"/>
    <x v="17"/>
    <s v="JEW-DAI-986"/>
    <n v="16.88"/>
    <n v="3"/>
    <x v="0"/>
    <n v="3.05"/>
    <s v="Cash"/>
    <x v="0"/>
    <s v="VIP25"/>
    <n v="6.06"/>
    <n v="50.64"/>
    <n v="30.48"/>
  </r>
  <r>
    <s v="PP-K2QO30QO"/>
    <x v="221"/>
    <x v="1361"/>
    <d v="1899-12-30T09:10:00"/>
    <x v="0"/>
    <x v="2"/>
    <x v="3"/>
    <x v="2"/>
    <x v="1"/>
    <x v="6"/>
    <s v="BOU-ROS-392"/>
    <n v="38.03"/>
    <n v="2"/>
    <x v="4"/>
    <n v="5.28"/>
    <s v="Card"/>
    <x v="2"/>
    <s v="B2G1"/>
    <n v="18.850000000000001"/>
    <n v="60.848000000000006"/>
    <n v="27.26"/>
  </r>
  <r>
    <s v="PP-21LGGCDK"/>
    <x v="287"/>
    <x v="626"/>
    <d v="1899-12-30T04:33:36"/>
    <x v="3"/>
    <x v="0"/>
    <x v="0"/>
    <x v="1"/>
    <x v="0"/>
    <x v="17"/>
    <s v="JEW-DAI-580"/>
    <n v="16.760000000000002"/>
    <n v="2"/>
    <x v="1"/>
    <n v="7.72"/>
    <s v="Card"/>
    <x v="2"/>
    <s v="B2G1"/>
    <n v="6.57"/>
    <n v="31.844000000000001"/>
    <n v="14.34"/>
  </r>
  <r>
    <s v="PP-TYMF9SUF"/>
    <x v="251"/>
    <x v="1754"/>
    <d v="1899-12-30T02:52:48"/>
    <x v="2"/>
    <x v="1"/>
    <x v="1"/>
    <x v="10"/>
    <x v="2"/>
    <x v="14"/>
    <s v="APP-PEO-392"/>
    <n v="17.91"/>
    <n v="2"/>
    <x v="4"/>
    <n v="0"/>
    <s v="Card"/>
    <x v="2"/>
    <s v="FREESHIP"/>
    <n v="7.83"/>
    <n v="28.656000000000002"/>
    <n v="16.13"/>
  </r>
  <r>
    <s v="PP-0GAYB3LT"/>
    <x v="286"/>
    <x v="735"/>
    <d v="1899-12-30T05:09:00"/>
    <x v="0"/>
    <x v="0"/>
    <x v="0"/>
    <x v="2"/>
    <x v="0"/>
    <x v="0"/>
    <s v="JEW-BLO-156"/>
    <n v="19.850000000000001"/>
    <n v="1"/>
    <x v="1"/>
    <n v="6.56"/>
    <s v="UPI"/>
    <x v="1"/>
    <s v="SUMMER15"/>
    <n v="6.98"/>
    <n v="18.857500000000002"/>
    <n v="7.96"/>
  </r>
  <r>
    <s v="PP-46YQTNHN"/>
    <x v="84"/>
    <x v="27"/>
    <d v="1899-12-30T17:28:00"/>
    <x v="2"/>
    <x v="0"/>
    <x v="0"/>
    <x v="2"/>
    <x v="2"/>
    <x v="4"/>
    <s v="APP-DAH-655"/>
    <n v="20.350000000000001"/>
    <n v="1"/>
    <x v="1"/>
    <n v="0"/>
    <s v="UPI"/>
    <x v="0"/>
    <s v="No Promo"/>
    <n v="9.35"/>
    <n v="19.3325"/>
    <n v="10.45"/>
  </r>
  <r>
    <s v="PP-36VCINK4"/>
    <x v="111"/>
    <x v="1755"/>
    <d v="1899-12-30T16:34:00"/>
    <x v="2"/>
    <x v="0"/>
    <x v="0"/>
    <x v="5"/>
    <x v="1"/>
    <x v="3"/>
    <s v="BOU-TUL-273"/>
    <n v="31.15"/>
    <n v="4"/>
    <x v="1"/>
    <n v="0"/>
    <s v="UPI"/>
    <x v="2"/>
    <s v="FALL5"/>
    <n v="13.69"/>
    <n v="118.36999999999999"/>
    <n v="66.349999999999994"/>
  </r>
  <r>
    <s v="PP-23TCCVB0"/>
    <x v="117"/>
    <x v="1756"/>
    <d v="1899-12-30T21:52:00"/>
    <x v="2"/>
    <x v="1"/>
    <x v="1"/>
    <x v="1"/>
    <x v="0"/>
    <x v="7"/>
    <s v="JEW-FLO-721"/>
    <n v="31.26"/>
    <n v="1"/>
    <x v="4"/>
    <n v="0"/>
    <s v=" UPI"/>
    <x v="0"/>
    <s v="FALL5"/>
    <n v="10.54"/>
    <n v="25.008000000000003"/>
    <n v="16.579999999999998"/>
  </r>
  <r>
    <s v="PP-XZ5RUARP"/>
    <x v="91"/>
    <x v="1757"/>
    <d v="1899-12-30T20:20:00"/>
    <x v="2"/>
    <x v="1"/>
    <x v="5"/>
    <x v="1"/>
    <x v="1"/>
    <x v="1"/>
    <s v="BOU-ORC-227"/>
    <n v="56.26"/>
    <n v="2"/>
    <x v="0"/>
    <n v="0"/>
    <s v=" Cash"/>
    <x v="1"/>
    <s v="FREESHIP"/>
    <n v="29.85"/>
    <n v="112.52"/>
    <n v="52.82"/>
  </r>
  <r>
    <s v="PP-2TVOO1UA"/>
    <x v="320"/>
    <x v="1758"/>
    <d v="1899-12-30T07:00:00"/>
    <x v="0"/>
    <x v="0"/>
    <x v="0"/>
    <x v="5"/>
    <x v="0"/>
    <x v="11"/>
    <s v="JEW-PET-275"/>
    <n v="21.53"/>
    <n v="3"/>
    <x v="2"/>
    <n v="8.11"/>
    <s v=" Card"/>
    <x v="1"/>
    <s v="VIP25"/>
    <n v="7.9"/>
    <n v="58.131000000000007"/>
    <n v="31.53"/>
  </r>
  <r>
    <s v="PP-4EGZHI1L"/>
    <x v="263"/>
    <x v="1759"/>
    <d v="1899-12-30T11:31:12"/>
    <x v="2"/>
    <x v="0"/>
    <x v="0"/>
    <x v="5"/>
    <x v="3"/>
    <x v="12"/>
    <s v="ACC-PET-592"/>
    <n v="11.34"/>
    <n v="2"/>
    <x v="0"/>
    <n v="4"/>
    <s v="Card"/>
    <x v="2"/>
    <s v="SUMMER15"/>
    <n v="5.01"/>
    <n v="22.68"/>
    <n v="12.66"/>
  </r>
  <r>
    <s v="PP-WZ8Y23M9"/>
    <x v="64"/>
    <x v="922"/>
    <d v="1899-12-30T19:24:00"/>
    <x v="2"/>
    <x v="1"/>
    <x v="1"/>
    <x v="2"/>
    <x v="2"/>
    <x v="14"/>
    <s v="APP-PEO-772"/>
    <n v="16.739999999999998"/>
    <n v="1"/>
    <x v="2"/>
    <n v="0"/>
    <s v=" Card"/>
    <x v="2"/>
    <s v="B2G1"/>
    <n v="7.3"/>
    <n v="15.065999999999999"/>
    <m/>
  </r>
  <r>
    <s v="PP-NT5ZIZC8"/>
    <x v="173"/>
    <x v="806"/>
    <d v="1899-12-30T07:17:00"/>
    <x v="0"/>
    <x v="0"/>
    <x v="0"/>
    <x v="2"/>
    <x v="0"/>
    <x v="17"/>
    <s v="JEW-DAI-569"/>
    <n v="17.59"/>
    <n v="1"/>
    <x v="0"/>
    <n v="5.49"/>
    <s v="Card"/>
    <x v="1"/>
    <s v="No Promo"/>
    <n v="6.3"/>
    <n v="17.59"/>
    <n v="7.72"/>
  </r>
  <r>
    <s v="PP-X7KGNPPN"/>
    <x v="163"/>
    <x v="1390"/>
    <d v="1899-12-30T08:59:00"/>
    <x v="2"/>
    <x v="1"/>
    <x v="1"/>
    <x v="16"/>
    <x v="0"/>
    <x v="7"/>
    <s v="JEW-FLO-863"/>
    <n v="28.99"/>
    <n v="1"/>
    <x v="0"/>
    <n v="0"/>
    <s v="Card"/>
    <x v="2"/>
    <s v="SUMMER15"/>
    <n v="11.19"/>
    <n v="28.99"/>
    <n v="17.8"/>
  </r>
  <r>
    <s v="PP-DGKTPW4U"/>
    <x v="159"/>
    <x v="136"/>
    <d v="1899-12-30T14:21:00"/>
    <x v="2"/>
    <x v="0"/>
    <x v="0"/>
    <x v="5"/>
    <x v="0"/>
    <x v="0"/>
    <s v="JEW-BLO-149"/>
    <n v="20.05"/>
    <n v="3"/>
    <x v="2"/>
    <n v="0"/>
    <s v="PayPal"/>
    <x v="3"/>
    <s v="No Promo"/>
    <n v="6.73"/>
    <n v="54.135000000000005"/>
    <n v="35.96"/>
  </r>
  <r>
    <s v="PP-N8NQLL9S"/>
    <x v="281"/>
    <x v="59"/>
    <s v=""/>
    <x v="0"/>
    <x v="0"/>
    <x v="0"/>
    <x v="2"/>
    <x v="2"/>
    <x v="5"/>
    <s v="APP-SUN-865"/>
    <n v="48.42"/>
    <n v="1"/>
    <x v="0"/>
    <n v="3.09"/>
    <s v="NA"/>
    <x v="3"/>
    <s v="SPRING10"/>
    <n v="21.65"/>
    <n v="48.42"/>
    <n v="24.76"/>
  </r>
  <r>
    <s v="PP-3834I8W1"/>
    <x v="117"/>
    <x v="1760"/>
    <d v="1899-12-30T01:55:12"/>
    <x v="0"/>
    <x v="1"/>
    <x v="1"/>
    <x v="1"/>
    <x v="2"/>
    <x v="13"/>
    <s v="APP-LAV-549"/>
    <n v="24.76"/>
    <n v="1"/>
    <x v="1"/>
    <n v="6.99"/>
    <s v="Card"/>
    <x v="3"/>
    <s v="VIP25"/>
    <n v="11.45"/>
    <n v="23.522000000000002"/>
    <n v="8.1"/>
  </r>
  <r>
    <s v="PP-R7PGZ1F2"/>
    <x v="126"/>
    <x v="902"/>
    <d v="1899-12-30T05:16:00"/>
    <x v="0"/>
    <x v="1"/>
    <x v="1"/>
    <x v="5"/>
    <x v="3"/>
    <x v="20"/>
    <s v="ACC-FLO-289"/>
    <n v="15.3"/>
    <n v="1"/>
    <x v="1"/>
    <n v="3.67"/>
    <s v="Cash"/>
    <x v="3"/>
    <s v="WINTER20"/>
    <n v="5.88"/>
    <n v="14.535"/>
    <n v="6.56"/>
  </r>
  <r>
    <s v="PP-QU1VINFG"/>
    <x v="56"/>
    <x v="107"/>
    <d v="1899-12-30T06:00:00"/>
    <x v="2"/>
    <x v="1"/>
    <x v="1"/>
    <x v="2"/>
    <x v="1"/>
    <x v="10"/>
    <s v="BOU-SUN-755"/>
    <n v="24.97"/>
    <n v="1"/>
    <x v="0"/>
    <n v="0"/>
    <s v="Cash"/>
    <x v="4"/>
    <s v="FREESHIP"/>
    <n v="13.68"/>
    <n v="24.97"/>
    <m/>
  </r>
  <r>
    <s v="PP-46LY1OGL"/>
    <x v="102"/>
    <x v="1761"/>
    <d v="1899-12-30T16:10:00"/>
    <x v="2"/>
    <x v="2"/>
    <x v="3"/>
    <x v="1"/>
    <x v="2"/>
    <x v="14"/>
    <s v="APP-PEO-518"/>
    <n v="16.47"/>
    <n v="1"/>
    <x v="0"/>
    <n v="0"/>
    <s v="Apple Pay"/>
    <x v="0"/>
    <s v="petalpulse"/>
    <n v="7.13"/>
    <n v="16.47"/>
    <m/>
  </r>
  <r>
    <s v="PP-TEFCYXMT"/>
    <x v="336"/>
    <x v="524"/>
    <d v="1899-12-30T19:09:00"/>
    <x v="0"/>
    <x v="0"/>
    <x v="0"/>
    <x v="2"/>
    <x v="3"/>
    <x v="18"/>
    <s v="ACC-BOT-238"/>
    <n v="7.27"/>
    <n v="1"/>
    <x v="1"/>
    <n v="0"/>
    <s v="Cash"/>
    <x v="0"/>
    <s v="FREESHIP"/>
    <n v="2.79"/>
    <n v="6.9064999999999994"/>
    <n v="4.26"/>
  </r>
  <r>
    <s v="PP-BUH7JYGS"/>
    <x v="284"/>
    <x v="1300"/>
    <d v="1899-12-30T12:58:00"/>
    <x v="2"/>
    <x v="0"/>
    <x v="0"/>
    <x v="4"/>
    <x v="3"/>
    <x v="9"/>
    <s v="ACC-FLO-912"/>
    <n v="9.3800000000000008"/>
    <n v="2"/>
    <x v="2"/>
    <n v="0"/>
    <s v="Cash"/>
    <x v="3"/>
    <s v="No Promo"/>
    <n v="3.62"/>
    <n v="16.884"/>
    <n v="10.37"/>
  </r>
  <r>
    <s v="PP-8OSG3RJM"/>
    <x v="346"/>
    <x v="1762"/>
    <d v="1899-12-30T18:58:00"/>
    <x v="0"/>
    <x v="1"/>
    <x v="1"/>
    <x v="2"/>
    <x v="0"/>
    <x v="2"/>
    <s v="JEW-VIN-348"/>
    <n v="13.04"/>
    <n v="2"/>
    <x v="4"/>
    <n v="4.93"/>
    <s v="Cash"/>
    <x v="0"/>
    <s v="B2G1"/>
    <n v="5.42"/>
    <n v="20.864000000000001"/>
    <n v="8.99"/>
  </r>
  <r>
    <s v="PP-ACWF6PZI"/>
    <x v="241"/>
    <x v="1763"/>
    <d v="1899-12-30T16:03:00"/>
    <x v="0"/>
    <x v="0"/>
    <x v="0"/>
    <x v="6"/>
    <x v="0"/>
    <x v="7"/>
    <s v="JEW-FLO-866"/>
    <n v="29.19"/>
    <n v="2"/>
    <x v="1"/>
    <n v="1.36"/>
    <s v="Card"/>
    <x v="1"/>
    <s v="SPRING10"/>
    <n v="11.87"/>
    <n v="55.460999999999999"/>
    <n v="32.020000000000003"/>
  </r>
  <r>
    <s v="PP-5VTN7MAR"/>
    <x v="27"/>
    <x v="934"/>
    <d v="1899-12-30T01:13:00"/>
    <x v="0"/>
    <x v="0"/>
    <x v="0"/>
    <x v="5"/>
    <x v="0"/>
    <x v="17"/>
    <s v="JEW-DAI-247"/>
    <n v="14.8"/>
    <n v="1"/>
    <x v="1"/>
    <n v="3.77"/>
    <s v="NA"/>
    <x v="1"/>
    <s v="SPRING10"/>
    <n v="5.65"/>
    <n v="14.06"/>
    <n v="6.24"/>
  </r>
  <r>
    <s v="PP-IVDTJ5BI"/>
    <x v="127"/>
    <x v="355"/>
    <d v="1899-12-30T08:35:00"/>
    <x v="2"/>
    <x v="1"/>
    <x v="1"/>
    <x v="1"/>
    <x v="3"/>
    <x v="9"/>
    <s v="ACC-FLO-892"/>
    <n v="8.67"/>
    <n v="4"/>
    <x v="2"/>
    <n v="0"/>
    <s v="Apple Pay"/>
    <x v="3"/>
    <s v="SPRING10"/>
    <n v="3.59"/>
    <n v="31.212"/>
    <n v="18.29"/>
  </r>
  <r>
    <s v="PP-REKJS7YU"/>
    <x v="141"/>
    <x v="1034"/>
    <d v="1899-12-30T05:01:00"/>
    <x v="2"/>
    <x v="0"/>
    <x v="0"/>
    <x v="1"/>
    <x v="1"/>
    <x v="6"/>
    <s v="BOU-ROS-707"/>
    <n v="38.86"/>
    <n v="1"/>
    <x v="0"/>
    <n v="0"/>
    <s v="Google Pay"/>
    <x v="0"/>
    <s v="No Promo"/>
    <n v="21.18"/>
    <n v="38.86"/>
    <n v="17.68"/>
  </r>
  <r>
    <s v="PP-Q78SO7RV"/>
    <x v="327"/>
    <x v="120"/>
    <d v="1899-12-30T13:55:12"/>
    <x v="2"/>
    <x v="1"/>
    <x v="1"/>
    <x v="5"/>
    <x v="3"/>
    <x v="20"/>
    <s v="ACC-FLO-627"/>
    <n v="15.28"/>
    <n v="1"/>
    <x v="0"/>
    <n v="0"/>
    <s v="Google Pay"/>
    <x v="0"/>
    <s v="FREESHIP"/>
    <n v="6.14"/>
    <n v="15.28"/>
    <m/>
  </r>
  <r>
    <s v="PP-NHUOGQA2"/>
    <x v="66"/>
    <x v="1764"/>
    <d v="1899-12-30T14:32:00"/>
    <x v="2"/>
    <x v="0"/>
    <x v="0"/>
    <x v="5"/>
    <x v="3"/>
    <x v="9"/>
    <s v="ACC-FLO-666"/>
    <n v="8.68"/>
    <n v="3"/>
    <x v="0"/>
    <n v="0"/>
    <s v="Apple Pay"/>
    <x v="3"/>
    <s v="FREESHIP"/>
    <n v="3.62"/>
    <n v="26.04"/>
    <n v="15.18"/>
  </r>
  <r>
    <s v="PP-PZMJAR1P"/>
    <x v="128"/>
    <x v="252"/>
    <d v="1899-12-30T18:26:00"/>
    <x v="0"/>
    <x v="0"/>
    <x v="0"/>
    <x v="2"/>
    <x v="1"/>
    <x v="10"/>
    <s v="BOU-SUN-259"/>
    <n v="29.37"/>
    <n v="3"/>
    <x v="0"/>
    <n v="3.29"/>
    <s v="Google Pay"/>
    <x v="0"/>
    <s v="SUMMER15"/>
    <n v="15.51"/>
    <n v="88.11"/>
    <n v="39.44"/>
  </r>
  <r>
    <s v="PP-L29IL9YQ"/>
    <x v="336"/>
    <x v="741"/>
    <d v="1899-12-30T13:23:00"/>
    <x v="2"/>
    <x v="2"/>
    <x v="3"/>
    <x v="2"/>
    <x v="3"/>
    <x v="20"/>
    <s v="ACC-FLO-721"/>
    <n v="15.42"/>
    <n v="3"/>
    <x v="2"/>
    <n v="0"/>
    <s v="Card"/>
    <x v="1"/>
    <s v="SPRING10"/>
    <n v="6.28"/>
    <n v="41.634"/>
    <n v="24.68"/>
  </r>
  <r>
    <s v="PP-WWNC9IKT"/>
    <x v="167"/>
    <x v="179"/>
    <d v="1899-12-30T04:57:00"/>
    <x v="2"/>
    <x v="0"/>
    <x v="0"/>
    <x v="2"/>
    <x v="1"/>
    <x v="8"/>
    <s v="BOU-LIL-145"/>
    <n v="36.840000000000003"/>
    <n v="2"/>
    <x v="2"/>
    <n v="0"/>
    <s v="Card"/>
    <x v="1"/>
    <s v="B2G1"/>
    <n v="20.91"/>
    <n v="66.312000000000012"/>
    <m/>
  </r>
  <r>
    <s v="PP-ANVNU2S5"/>
    <x v="188"/>
    <x v="890"/>
    <d v="1899-12-30T23:35:00"/>
    <x v="0"/>
    <x v="1"/>
    <x v="1"/>
    <x v="4"/>
    <x v="0"/>
    <x v="17"/>
    <s v="JEW-DAI-455"/>
    <n v="15.49"/>
    <n v="3"/>
    <x v="0"/>
    <n v="6.36"/>
    <s v="Card"/>
    <x v="1"/>
    <s v="B2G1"/>
    <n v="5.88"/>
    <n v="46.47"/>
    <n v="24.7"/>
  </r>
  <r>
    <s v="PP-AVYF8DRN"/>
    <x v="90"/>
    <x v="1765"/>
    <d v="1899-12-30T03:07:12"/>
    <x v="2"/>
    <x v="0"/>
    <x v="0"/>
    <x v="5"/>
    <x v="2"/>
    <x v="14"/>
    <s v="APP-PEO-346"/>
    <n v="18.98"/>
    <n v="2"/>
    <x v="4"/>
    <n v="4"/>
    <s v="Apple Pay"/>
    <x v="0"/>
    <s v="VIP25"/>
    <n v="8.8000000000000007"/>
    <n v="30.368000000000002"/>
    <n v="16.29"/>
  </r>
  <r>
    <s v="PP-81QSEJXZ"/>
    <x v="9"/>
    <x v="826"/>
    <d v="1899-12-30T06:57:36"/>
    <x v="2"/>
    <x v="0"/>
    <x v="0"/>
    <x v="2"/>
    <x v="1"/>
    <x v="3"/>
    <s v="BOU-TUL-921"/>
    <n v="32.26"/>
    <n v="1"/>
    <x v="3"/>
    <n v="0"/>
    <s v="Cash"/>
    <x v="1"/>
    <s v="SPRING10"/>
    <n v="15.01"/>
    <n v="27.420999999999996"/>
    <n v="14.66"/>
  </r>
  <r>
    <s v="PP-6UXQEHLT"/>
    <x v="4"/>
    <x v="1766"/>
    <d v="1899-12-30T03:36:00"/>
    <x v="0"/>
    <x v="0"/>
    <x v="0"/>
    <x v="6"/>
    <x v="0"/>
    <x v="2"/>
    <s v="JEW-VIN-475"/>
    <n v="13.63"/>
    <n v="2"/>
    <x v="0"/>
    <n v="5.42"/>
    <s v="Google Pay"/>
    <x v="2"/>
    <s v="SPRING10"/>
    <n v="5.0599999999999996"/>
    <n v="27.26"/>
    <n v="13.62"/>
  </r>
  <r>
    <s v="PP-W8GE8IM8"/>
    <x v="292"/>
    <x v="1300"/>
    <d v="1899-12-30T12:58:00"/>
    <x v="0"/>
    <x v="0"/>
    <x v="0"/>
    <x v="1"/>
    <x v="0"/>
    <x v="11"/>
    <s v="JEW-PET-467"/>
    <n v="23.66"/>
    <n v="1"/>
    <x v="0"/>
    <n v="3.15"/>
    <s v="Google Pay"/>
    <x v="3"/>
    <s v="SUMMER15"/>
    <n v="9.17"/>
    <n v="23.66"/>
    <n v="12.44"/>
  </r>
  <r>
    <s v="PP-6DKOM91O"/>
    <x v="68"/>
    <x v="1767"/>
    <d v="1899-12-30T03:11:00"/>
    <x v="2"/>
    <x v="1"/>
    <x v="1"/>
    <x v="1"/>
    <x v="1"/>
    <x v="10"/>
    <s v="BOU-SUN-418"/>
    <n v="29.05"/>
    <n v="4"/>
    <x v="0"/>
    <n v="0"/>
    <s v="Cash"/>
    <x v="2"/>
    <s v="VIP25"/>
    <n v="14.89"/>
    <n v="116.2"/>
    <n v="56.64"/>
  </r>
  <r>
    <s v="PP-9UPSRGI9"/>
    <x v="92"/>
    <x v="890"/>
    <d v="1899-12-30T23:35:00"/>
    <x v="0"/>
    <x v="0"/>
    <x v="0"/>
    <x v="4"/>
    <x v="1"/>
    <x v="3"/>
    <s v="BOU-TUL-160"/>
    <n v="32.590000000000003"/>
    <n v="3"/>
    <x v="0"/>
    <n v="2.4300000000000002"/>
    <s v="Google Pay"/>
    <x v="1"/>
    <s v="FALL5"/>
    <n v="15.8"/>
    <n v="97.77000000000001"/>
    <n v="48.79"/>
  </r>
  <r>
    <s v="PP-UWGYIZ07"/>
    <x v="69"/>
    <x v="59"/>
    <s v=""/>
    <x v="0"/>
    <x v="1"/>
    <x v="5"/>
    <x v="2"/>
    <x v="2"/>
    <x v="15"/>
    <s v="APP-ROS-570"/>
    <n v="26.79"/>
    <n v="2"/>
    <x v="1"/>
    <n v="7.59"/>
    <s v="PayPal"/>
    <x v="2"/>
    <s v="VIP25"/>
    <n v="11.47"/>
    <n v="50.900999999999996"/>
    <n v="24.17"/>
  </r>
  <r>
    <s v="PP-WEH8PWCU"/>
    <x v="93"/>
    <x v="1768"/>
    <d v="1899-12-30T09:07:12"/>
    <x v="0"/>
    <x v="1"/>
    <x v="1"/>
    <x v="1"/>
    <x v="0"/>
    <x v="7"/>
    <s v="JEW-FLO-593"/>
    <n v="34.869999999999997"/>
    <n v="1"/>
    <x v="0"/>
    <n v="2.17"/>
    <s v="Cash"/>
    <x v="3"/>
    <s v="B2G1"/>
    <n v="13.72"/>
    <n v="34.869999999999997"/>
    <n v="19.739999999999998"/>
  </r>
  <r>
    <s v="PP-XNZKHQH9"/>
    <x v="112"/>
    <x v="1726"/>
    <d v="1899-12-30T03:37:00"/>
    <x v="3"/>
    <x v="2"/>
    <x v="3"/>
    <x v="4"/>
    <x v="3"/>
    <x v="12"/>
    <s v="ACC-PET-758"/>
    <n v="9.73"/>
    <n v="1"/>
    <x v="0"/>
    <n v="0"/>
    <s v="Cash"/>
    <x v="0"/>
    <s v="FREESHIP"/>
    <n v="4"/>
    <n v="9.73"/>
    <n v="4.58"/>
  </r>
  <r>
    <s v="PP-8TVCXMSX"/>
    <x v="149"/>
    <x v="1769"/>
    <d v="1899-12-30T09:09:00"/>
    <x v="0"/>
    <x v="1"/>
    <x v="1"/>
    <x v="6"/>
    <x v="2"/>
    <x v="15"/>
    <s v="APP-ROS-493"/>
    <n v="23.44"/>
    <n v="1"/>
    <x v="2"/>
    <n v="6.55"/>
    <s v="Google Pay"/>
    <x v="2"/>
    <s v="petalpulse"/>
    <n v="10.92"/>
    <n v="21.096"/>
    <n v="7.01"/>
  </r>
  <r>
    <s v="PP-MHBZAXCL"/>
    <x v="99"/>
    <x v="1770"/>
    <d v="1899-12-30T07:12:00"/>
    <x v="3"/>
    <x v="1"/>
    <x v="1"/>
    <x v="5"/>
    <x v="1"/>
    <x v="6"/>
    <s v="BOU-ROS-601"/>
    <n v="39.44"/>
    <n v="1"/>
    <x v="0"/>
    <n v="6.14"/>
    <s v="UPI"/>
    <x v="1"/>
    <s v="No Promo"/>
    <n v="19.899999999999999"/>
    <n v="39.44"/>
    <n v="15.55"/>
  </r>
  <r>
    <s v="PP-MFERFT5P"/>
    <x v="334"/>
    <x v="1771"/>
    <d v="1899-12-30T15:08:00"/>
    <x v="0"/>
    <x v="1"/>
    <x v="1"/>
    <x v="5"/>
    <x v="3"/>
    <x v="20"/>
    <s v="ACC-FLO-941"/>
    <n v="16.55"/>
    <n v="1"/>
    <x v="1"/>
    <n v="5.88"/>
    <s v="Apple Pay"/>
    <x v="3"/>
    <s v="FALL5"/>
    <n v="6.24"/>
    <n v="15.7225"/>
    <n v="5.97"/>
  </r>
  <r>
    <s v="PP-D256PGLI"/>
    <x v="346"/>
    <x v="1772"/>
    <d v="1899-12-30T15:27:00"/>
    <x v="2"/>
    <x v="1"/>
    <x v="1"/>
    <x v="2"/>
    <x v="3"/>
    <x v="18"/>
    <s v="ACC-BOT-344"/>
    <n v="7.65"/>
    <n v="2"/>
    <x v="0"/>
    <n v="0"/>
    <s v="Google Pay"/>
    <x v="3"/>
    <s v="SUMMER15"/>
    <n v="2.92"/>
    <n v="15.3"/>
    <n v="9.4600000000000009"/>
  </r>
  <r>
    <s v="PP-8QMQHZW2"/>
    <x v="95"/>
    <x v="1773"/>
    <d v="1899-12-30T02:27:00"/>
    <x v="2"/>
    <x v="1"/>
    <x v="1"/>
    <x v="1"/>
    <x v="3"/>
    <x v="20"/>
    <s v="ACC-FLO-125"/>
    <n v="16.11"/>
    <n v="2"/>
    <x v="1"/>
    <n v="0"/>
    <s v="Google Pay"/>
    <x v="3"/>
    <s v="petalpulse"/>
    <n v="6.36"/>
    <n v="30.608999999999998"/>
    <n v="18.52"/>
  </r>
  <r>
    <s v="PP-GBQXITGN"/>
    <x v="244"/>
    <x v="1540"/>
    <d v="1899-12-30T08:09:36"/>
    <x v="0"/>
    <x v="0"/>
    <x v="0"/>
    <x v="4"/>
    <x v="0"/>
    <x v="11"/>
    <s v="JEW-PET-930"/>
    <n v="22.79"/>
    <n v="1"/>
    <x v="1"/>
    <n v="6.54"/>
    <s v="Cash"/>
    <x v="0"/>
    <s v="B2G1"/>
    <n v="8.8800000000000008"/>
    <n v="21.650499999999997"/>
    <n v="8.9600000000000009"/>
  </r>
  <r>
    <s v="PP-ZGM02CGS"/>
    <x v="215"/>
    <x v="1774"/>
    <d v="1899-12-30T13:07:00"/>
    <x v="0"/>
    <x v="0"/>
    <x v="0"/>
    <x v="4"/>
    <x v="0"/>
    <x v="11"/>
    <s v="JEW-PET-456"/>
    <n v="18.739999999999998"/>
    <n v="1"/>
    <x v="1"/>
    <n v="0"/>
    <s v="Card"/>
    <x v="3"/>
    <s v="FALL5"/>
    <n v="6.77"/>
    <n v="17.802999999999997"/>
    <n v="11.37"/>
  </r>
  <r>
    <s v="PP-IHAQ3OEN"/>
    <x v="61"/>
    <x v="1775"/>
    <d v="1899-12-30T11:20:00"/>
    <x v="0"/>
    <x v="0"/>
    <x v="0"/>
    <x v="1"/>
    <x v="1"/>
    <x v="8"/>
    <s v="bou-lil-482"/>
    <n v="32.950000000000003"/>
    <n v="3"/>
    <x v="0"/>
    <n v="4.8"/>
    <s v="Apple Pay"/>
    <x v="4"/>
    <s v="petalpulse"/>
    <n v="15.42"/>
    <n v="98.850000000000009"/>
    <n v="49.47"/>
  </r>
  <r>
    <s v="PP-5KNQAL3G"/>
    <x v="187"/>
    <x v="1776"/>
    <d v="1899-12-30T07:55:12"/>
    <x v="0"/>
    <x v="1"/>
    <x v="1"/>
    <x v="5"/>
    <x v="3"/>
    <x v="19"/>
    <s v="ACC-FLO-764"/>
    <n v="9.56"/>
    <n v="5"/>
    <x v="3"/>
    <n v="9.27"/>
    <s v="Card"/>
    <x v="2"/>
    <s v="No Promo"/>
    <n v="4.41"/>
    <n v="40.630000000000003"/>
    <n v="15.86"/>
  </r>
  <r>
    <s v="PP-HUPSGBCW"/>
    <x v="342"/>
    <x v="1777"/>
    <d v="1899-12-30T13:26:24"/>
    <x v="0"/>
    <x v="2"/>
    <x v="3"/>
    <x v="8"/>
    <x v="1"/>
    <x v="1"/>
    <s v="BOU-ORC-992"/>
    <n v="60.84"/>
    <n v="7"/>
    <x v="0"/>
    <n v="8.42"/>
    <s v="Apple Pay"/>
    <x v="1"/>
    <s v="B2G1"/>
    <n v="31.24"/>
    <n v="425.88"/>
    <n v="201.73"/>
  </r>
  <r>
    <s v="PP-4EUETJ8Q"/>
    <x v="52"/>
    <x v="1778"/>
    <d v="1899-12-30T03:36:00"/>
    <x v="0"/>
    <x v="0"/>
    <x v="0"/>
    <x v="5"/>
    <x v="1"/>
    <x v="1"/>
    <s v="BOU-ORC-929"/>
    <n v="54.28"/>
    <n v="2"/>
    <x v="2"/>
    <n v="4.03"/>
    <s v="Card"/>
    <x v="2"/>
    <s v="petalpulse"/>
    <n v="27"/>
    <n v="97.704000000000008"/>
    <n v="46.48"/>
  </r>
  <r>
    <s v="PP-XJMK2L6A"/>
    <x v="88"/>
    <x v="1174"/>
    <d v="1899-12-30T02:06:00"/>
    <x v="0"/>
    <x v="1"/>
    <x v="1"/>
    <x v="5"/>
    <x v="1"/>
    <x v="3"/>
    <s v="BOU-TUL-399"/>
    <n v="34.44"/>
    <n v="2"/>
    <x v="1"/>
    <n v="0"/>
    <s v="Google Pay"/>
    <x v="2"/>
    <s v="FREESHIP"/>
    <n v="18.21"/>
    <n v="65.435999999999993"/>
    <n v="30.84"/>
  </r>
  <r>
    <s v="PP-L4QPUEH1"/>
    <x v="70"/>
    <x v="1779"/>
    <d v="1899-12-30T15:07:00"/>
    <x v="2"/>
    <x v="0"/>
    <x v="2"/>
    <x v="1"/>
    <x v="3"/>
    <x v="18"/>
    <s v="ACC-BOT-580"/>
    <n v="6.83"/>
    <n v="2"/>
    <x v="2"/>
    <n v="0"/>
    <s v="Card"/>
    <x v="1"/>
    <s v="petalpulse"/>
    <m/>
    <n v="12.294"/>
    <n v="7.18"/>
  </r>
  <r>
    <s v="PP-FLZQBCI0"/>
    <x v="303"/>
    <x v="1780"/>
    <d v="1899-12-30T22:17:00"/>
    <x v="2"/>
    <x v="1"/>
    <x v="1"/>
    <x v="1"/>
    <x v="0"/>
    <x v="7"/>
    <s v="JEW-FLO-418"/>
    <n v="29.42"/>
    <n v="4"/>
    <x v="0"/>
    <n v="3.5"/>
    <s v="PayPal"/>
    <x v="2"/>
    <s v="No Promo"/>
    <n v="11.72"/>
    <n v="117.68"/>
    <n v="70.8"/>
  </r>
  <r>
    <s v="PP-3U08TH89"/>
    <x v="79"/>
    <x v="1291"/>
    <d v="1899-12-30T13:40:48"/>
    <x v="0"/>
    <x v="0"/>
    <x v="0"/>
    <x v="2"/>
    <x v="1"/>
    <x v="1"/>
    <s v="BOU-ORC-688"/>
    <n v="58.83"/>
    <n v="4"/>
    <x v="1"/>
    <n v="4.6900000000000004"/>
    <s v="Cash"/>
    <x v="2"/>
    <s v="VIP25"/>
    <n v="31.48"/>
    <n v="223.55399999999997"/>
    <n v="100.88"/>
  </r>
  <r>
    <s v="PP-HUXADTEB"/>
    <x v="4"/>
    <x v="141"/>
    <d v="1899-12-30T11:33:00"/>
    <x v="0"/>
    <x v="1"/>
    <x v="1"/>
    <x v="5"/>
    <x v="2"/>
    <x v="15"/>
    <s v="APP-ROS-961"/>
    <n v="26.28"/>
    <n v="1"/>
    <x v="2"/>
    <n v="4.78"/>
    <s v="Card"/>
    <x v="1"/>
    <s v="SUMMER15"/>
    <n v="10.96"/>
    <n v="23.652000000000001"/>
    <n v="10.68"/>
  </r>
  <r>
    <s v="PP-A3MI8QUN"/>
    <x v="255"/>
    <x v="1781"/>
    <d v="1899-12-30T16:32:00"/>
    <x v="0"/>
    <x v="0"/>
    <x v="0"/>
    <x v="2"/>
    <x v="2"/>
    <x v="13"/>
    <s v="APP-LAV-354"/>
    <n v="22"/>
    <n v="1"/>
    <x v="1"/>
    <n v="4.7300000000000004"/>
    <s v="Card"/>
    <x v="0"/>
    <s v="SPRING10"/>
    <n v="10.31"/>
    <n v="20.9"/>
    <n v="8.0299999999999994"/>
  </r>
  <r>
    <s v="PP-B4UCV2TD"/>
    <x v="237"/>
    <x v="670"/>
    <d v="1899-12-30T21:49:00"/>
    <x v="0"/>
    <x v="0"/>
    <x v="0"/>
    <x v="2"/>
    <x v="1"/>
    <x v="6"/>
    <s v="BOU-ROS-219"/>
    <n v="34.89"/>
    <n v="4"/>
    <x v="1"/>
    <n v="7.56"/>
    <s v="PayPal"/>
    <x v="2"/>
    <s v="SUMMER15"/>
    <n v="18.7"/>
    <n v="132.58199999999999"/>
    <n v="56.61"/>
  </r>
  <r>
    <s v="PP-OMYKRWAA"/>
    <x v="98"/>
    <x v="1782"/>
    <d v="1899-12-30T00:28:48"/>
    <x v="2"/>
    <x v="1"/>
    <x v="1"/>
    <x v="4"/>
    <x v="1"/>
    <x v="3"/>
    <s v="BOU-TUL-854"/>
    <n v="29.48"/>
    <n v="1"/>
    <x v="2"/>
    <n v="0"/>
    <s v="Apple Pay"/>
    <x v="1"/>
    <s v="No Promo"/>
    <n v="16.809999999999999"/>
    <n v="26.532"/>
    <n v="11.4"/>
  </r>
  <r>
    <s v="PP-Z1MDZ3N4"/>
    <x v="37"/>
    <x v="1783"/>
    <d v="1899-12-30T12:10:00"/>
    <x v="5"/>
    <x v="0"/>
    <x v="0"/>
    <x v="4"/>
    <x v="1"/>
    <x v="1"/>
    <s v="BOU-ORC-547"/>
    <n v="54.39"/>
    <n v="3"/>
    <x v="1"/>
    <n v="0"/>
    <s v="Apple Pay"/>
    <x v="0"/>
    <s v="No Promo"/>
    <n v="30.95"/>
    <n v="155.01150000000001"/>
    <n v="66.8"/>
  </r>
  <r>
    <s v="PP-C4MW6V9L"/>
    <x v="264"/>
    <x v="367"/>
    <d v="1899-12-30T06:31:00"/>
    <x v="0"/>
    <x v="0"/>
    <x v="0"/>
    <x v="4"/>
    <x v="3"/>
    <x v="12"/>
    <s v="ACC-PET-452"/>
    <n v="11.65"/>
    <n v="1"/>
    <x v="0"/>
    <n v="6.41"/>
    <s v="Card"/>
    <x v="1"/>
    <s v="No Promo"/>
    <n v="4.74"/>
    <n v="11.65"/>
    <n v="2.74"/>
  </r>
  <r>
    <s v="PP-Q7RDI9VL"/>
    <x v="172"/>
    <x v="1784"/>
    <d v="1899-12-30T00:55:00"/>
    <x v="0"/>
    <x v="2"/>
    <x v="3"/>
    <x v="1"/>
    <x v="1"/>
    <x v="3"/>
    <s v="BOU-TUL-103"/>
    <n v="35.200000000000003"/>
    <n v="3"/>
    <x v="0"/>
    <n v="6.03"/>
    <s v="Cash"/>
    <x v="1"/>
    <s v="B2G1"/>
    <n v="17.45"/>
    <n v="105.60000000000001"/>
    <n v="49.33"/>
  </r>
  <r>
    <s v="PP-CU51DWZZ"/>
    <x v="289"/>
    <x v="1504"/>
    <d v="1899-12-30T02:38:24"/>
    <x v="5"/>
    <x v="1"/>
    <x v="1"/>
    <x v="3"/>
    <x v="3"/>
    <x v="20"/>
    <s v="ACC-FLO-677"/>
    <n v="15.41"/>
    <n v="1"/>
    <x v="2"/>
    <n v="0"/>
    <s v="Apple Pay"/>
    <x v="0"/>
    <s v="SPRING10"/>
    <n v="6.03"/>
    <n v="13.869"/>
    <n v="8.44"/>
  </r>
  <r>
    <s v="PP-W6AIGCQR"/>
    <x v="285"/>
    <x v="878"/>
    <d v="1899-12-30T16:19:00"/>
    <x v="0"/>
    <x v="0"/>
    <x v="0"/>
    <x v="1"/>
    <x v="1"/>
    <x v="10"/>
    <s v="BOU-SUN-335"/>
    <n v="32.36"/>
    <n v="1"/>
    <x v="3"/>
    <n v="6.14"/>
    <s v="Card"/>
    <x v="2"/>
    <s v="FALL5"/>
    <n v="16.78"/>
    <n v="27.506"/>
    <m/>
  </r>
  <r>
    <s v="PP-3GH5VB1T"/>
    <x v="324"/>
    <x v="1103"/>
    <d v="1899-12-30T01:56:00"/>
    <x v="2"/>
    <x v="0"/>
    <x v="0"/>
    <x v="4"/>
    <x v="3"/>
    <x v="16"/>
    <s v="ACC-PRE-306"/>
    <n v="30.49"/>
    <n v="1"/>
    <x v="3"/>
    <n v="4"/>
    <s v="Cash"/>
    <x v="1"/>
    <s v="FALL5"/>
    <n v="10.87"/>
    <n v="25.916499999999999"/>
    <n v="16.68"/>
  </r>
  <r>
    <s v="PP-SH6T15QA"/>
    <x v="26"/>
    <x v="1785"/>
    <d v="1899-12-30T12:06:00"/>
    <x v="0"/>
    <x v="1"/>
    <x v="1"/>
    <x v="1"/>
    <x v="4"/>
    <x v="5"/>
    <s v="APP-SUN-523"/>
    <n v="51.24"/>
    <n v="1"/>
    <x v="2"/>
    <n v="7.73"/>
    <s v="Apple Pay "/>
    <x v="2"/>
    <s v="FALL5"/>
    <n v="24.54"/>
    <n v="46.116"/>
    <n v="19.010000000000002"/>
  </r>
  <r>
    <s v="PP-YKU5RHID"/>
    <x v="86"/>
    <x v="1786"/>
    <d v="1899-12-30T00:57:36"/>
    <x v="2"/>
    <x v="1"/>
    <x v="1"/>
    <x v="2"/>
    <x v="2"/>
    <x v="14"/>
    <s v="APP-PEO-941"/>
    <n v="19.54"/>
    <n v="3"/>
    <x v="0"/>
    <n v="0"/>
    <s v="UPI"/>
    <x v="1"/>
    <s v="B2G1"/>
    <n v="8.17"/>
    <n v="58.62"/>
    <n v="34.11"/>
  </r>
  <r>
    <s v="PP-6DRRD9TU"/>
    <x v="243"/>
    <x v="1333"/>
    <d v="1899-12-30T15:49:00"/>
    <x v="0"/>
    <x v="0"/>
    <x v="0"/>
    <x v="1"/>
    <x v="1"/>
    <x v="10"/>
    <s v="BOU-SUN-968"/>
    <n v="25.49"/>
    <n v="2"/>
    <x v="4"/>
    <n v="0"/>
    <s v="Cash"/>
    <x v="3"/>
    <s v="FREESHIP"/>
    <n v="12.27"/>
    <n v="40.783999999999999"/>
    <n v="21.15"/>
  </r>
  <r>
    <s v="PP-WCLQGHVN"/>
    <x v="208"/>
    <x v="1787"/>
    <d v="1899-12-30T12:25:00"/>
    <x v="0"/>
    <x v="0"/>
    <x v="0"/>
    <x v="2"/>
    <x v="2"/>
    <x v="14"/>
    <s v="APP-PEO-876"/>
    <n v="19.420000000000002"/>
    <n v="1"/>
    <x v="2"/>
    <n v="0.83"/>
    <s v="UPI"/>
    <x v="1"/>
    <s v="SUMMER15"/>
    <n v="9.7200000000000006"/>
    <n v="17.478000000000002"/>
    <n v="8.19"/>
  </r>
  <r>
    <s v="PP-Q48DVLYR"/>
    <x v="2"/>
    <x v="110"/>
    <d v="1899-12-30T12:14:24"/>
    <x v="2"/>
    <x v="0"/>
    <x v="0"/>
    <x v="2"/>
    <x v="1"/>
    <x v="1"/>
    <s v="BOU-ORC-877"/>
    <n v="55.77"/>
    <n v="2"/>
    <x v="2"/>
    <n v="0"/>
    <s v="UPI "/>
    <x v="2"/>
    <s v="B2G1"/>
    <n v="33.409999999999997"/>
    <n v="100.38600000000001"/>
    <n v="40.25"/>
  </r>
  <r>
    <s v="PP-PEQC0OKD"/>
    <x v="344"/>
    <x v="774"/>
    <d v="1899-12-30T15:57:00"/>
    <x v="2"/>
    <x v="0"/>
    <x v="2"/>
    <x v="4"/>
    <x v="3"/>
    <x v="16"/>
    <s v="ACC-PRE-193"/>
    <n v="30.57"/>
    <n v="3"/>
    <x v="0"/>
    <n v="0"/>
    <s v="Google Pay"/>
    <x v="1"/>
    <s v="No Promo"/>
    <n v="12.95"/>
    <n v="91.710000000000008"/>
    <n v="52.86"/>
  </r>
  <r>
    <s v="PP-J6TXFO6V"/>
    <x v="270"/>
    <x v="4"/>
    <d v="1899-12-30T04:29:00"/>
    <x v="2"/>
    <x v="0"/>
    <x v="0"/>
    <x v="1"/>
    <x v="1"/>
    <x v="8"/>
    <s v="BOU-LIL-932"/>
    <n v="39.08"/>
    <n v="1"/>
    <x v="0"/>
    <n v="0"/>
    <s v="Cash"/>
    <x v="0"/>
    <s v="VIP25"/>
    <n v="21.12"/>
    <n v="39.08"/>
    <m/>
  </r>
  <r>
    <s v="PP-H7SR6H5G"/>
    <x v="4"/>
    <x v="1788"/>
    <d v="1899-12-30T02:38:24"/>
    <x v="0"/>
    <x v="0"/>
    <x v="0"/>
    <x v="5"/>
    <x v="2"/>
    <x v="13"/>
    <s v="APP-LAV-389"/>
    <n v="26.61"/>
    <n v="1"/>
    <x v="0"/>
    <n v="4.74"/>
    <s v="UPI"/>
    <x v="3"/>
    <s v="FALL5"/>
    <n v="12.25"/>
    <n v="26.61"/>
    <n v="9.1199999999999992"/>
  </r>
  <r>
    <s v="PP-5EF8X6B6"/>
    <x v="218"/>
    <x v="1789"/>
    <d v="1899-12-30T06:28:48"/>
    <x v="2"/>
    <x v="1"/>
    <x v="1"/>
    <x v="4"/>
    <x v="2"/>
    <x v="4"/>
    <s v="APP-DAH-328"/>
    <n v="18.2"/>
    <n v="1"/>
    <x v="0"/>
    <n v="0"/>
    <s v="Apple Pay"/>
    <x v="3"/>
    <s v="FREESHIP"/>
    <n v="7.87"/>
    <n v="18.2"/>
    <n v="10.33"/>
  </r>
  <r>
    <s v="PP-YV8IYB4G"/>
    <x v="296"/>
    <x v="1790"/>
    <d v="1899-12-30T13:40:48"/>
    <x v="2"/>
    <x v="1"/>
    <x v="1"/>
    <x v="4"/>
    <x v="0"/>
    <x v="17"/>
    <s v="JEW-DAI-320"/>
    <n v="16.309999999999999"/>
    <n v="1"/>
    <x v="0"/>
    <n v="0"/>
    <s v="PayPal"/>
    <x v="1"/>
    <s v="WINTER20"/>
    <n v="6.1"/>
    <n v="16.309999999999999"/>
    <n v="10.210000000000001"/>
  </r>
  <r>
    <s v="PP-5ZQ30DCS"/>
    <x v="236"/>
    <x v="1394"/>
    <d v="1899-12-30T11:45:36"/>
    <x v="2"/>
    <x v="0"/>
    <x v="0"/>
    <x v="5"/>
    <x v="3"/>
    <x v="9"/>
    <s v="acc-flo-258"/>
    <n v="8.35"/>
    <n v="1"/>
    <x v="2"/>
    <n v="0"/>
    <s v="Card"/>
    <x v="0"/>
    <s v="B2G1"/>
    <n v="3.21"/>
    <n v="7.5149999999999997"/>
    <n v="4.63"/>
  </r>
  <r>
    <s v="PP-6B7KT7RS"/>
    <x v="154"/>
    <x v="457"/>
    <d v="1899-12-30T05:07:00"/>
    <x v="3"/>
    <x v="1"/>
    <x v="1"/>
    <x v="4"/>
    <x v="2"/>
    <x v="15"/>
    <s v="APP-ROS-492"/>
    <n v="24.96"/>
    <n v="3"/>
    <x v="2"/>
    <n v="4.2699999999999996"/>
    <s v="PayPal"/>
    <x v="0"/>
    <s v="SPRING10"/>
    <n v="11.57"/>
    <n v="67.391999999999996"/>
    <n v="33.380000000000003"/>
  </r>
  <r>
    <s v="PP-R5XJGJY4"/>
    <x v="270"/>
    <x v="1791"/>
    <d v="1899-12-30T07:55:12"/>
    <x v="5"/>
    <x v="0"/>
    <x v="0"/>
    <x v="6"/>
    <x v="1"/>
    <x v="10"/>
    <s v="BOU-SUN-625"/>
    <n v="29.87"/>
    <n v="1"/>
    <x v="0"/>
    <n v="0"/>
    <s v="UPI"/>
    <x v="0"/>
    <s v="FREESHIP"/>
    <n v="14.24"/>
    <n v="29.87"/>
    <n v="15.63"/>
  </r>
  <r>
    <s v="PP-23NRS1WV"/>
    <x v="109"/>
    <x v="1792"/>
    <d v="1899-12-30T04:33:00"/>
    <x v="0"/>
    <x v="0"/>
    <x v="0"/>
    <x v="5"/>
    <x v="2"/>
    <x v="5"/>
    <s v="APP-SUN-634"/>
    <n v="42.03"/>
    <n v="2"/>
    <x v="4"/>
    <n v="0.49"/>
    <s v="Cash"/>
    <x v="1"/>
    <s v="WINTER20"/>
    <n v="19.329999999999998"/>
    <n v="67.248000000000005"/>
    <n v="36"/>
  </r>
  <r>
    <s v="PP-QYPHY2ZY"/>
    <x v="255"/>
    <x v="1024"/>
    <d v="1899-12-30T18:44:00"/>
    <x v="0"/>
    <x v="1"/>
    <x v="1"/>
    <x v="2"/>
    <x v="3"/>
    <x v="12"/>
    <s v="ACC-PET-696"/>
    <n v="12.02"/>
    <n v="2"/>
    <x v="0"/>
    <n v="5.99"/>
    <s v="Card"/>
    <x v="1"/>
    <s v="WINTER20"/>
    <n v="4.8"/>
    <n v="24.04"/>
    <n v="10.55"/>
  </r>
  <r>
    <s v="PP-3XSNL574"/>
    <x v="242"/>
    <x v="749"/>
    <d v="1899-12-30T05:16:48"/>
    <x v="0"/>
    <x v="0"/>
    <x v="0"/>
    <x v="1"/>
    <x v="2"/>
    <x v="5"/>
    <s v="APP-SUN-496"/>
    <n v="47.96"/>
    <m/>
    <x v="1"/>
    <n v="0"/>
    <s v=" Card"/>
    <x v="2"/>
    <s v="FREESHIP"/>
    <n v="21.86"/>
    <n v="0"/>
    <n v="24.8"/>
  </r>
  <r>
    <s v="PP-ISDVJGKJ"/>
    <x v="222"/>
    <x v="1793"/>
    <d v="1899-12-30T13:00:00"/>
    <x v="0"/>
    <x v="1"/>
    <x v="1"/>
    <x v="6"/>
    <x v="0"/>
    <x v="7"/>
    <s v="JEW-FLO-940"/>
    <n v="31"/>
    <n v="1"/>
    <x v="4"/>
    <n v="7.76"/>
    <s v="UPI"/>
    <x v="2"/>
    <s v="WINTER20"/>
    <n v="12.93"/>
    <n v="24.8"/>
    <n v="9.41"/>
  </r>
  <r>
    <s v="PP-JJCYAZY9"/>
    <x v="260"/>
    <x v="1367"/>
    <d v="1899-12-30T00:30:00"/>
    <x v="0"/>
    <x v="1"/>
    <x v="1"/>
    <x v="4"/>
    <x v="3"/>
    <x v="18"/>
    <s v="ACC-BOT-195"/>
    <n v="7.23"/>
    <n v="3"/>
    <x v="0"/>
    <n v="0"/>
    <s v="Cash"/>
    <x v="0"/>
    <s v="FREESHIP"/>
    <n v="2.92"/>
    <n v="21.69"/>
    <n v="12.93"/>
  </r>
  <r>
    <s v="PP-JFZ3SMGB"/>
    <x v="266"/>
    <x v="1794"/>
    <d v="1899-12-30T06:57:36"/>
    <x v="2"/>
    <x v="0"/>
    <x v="0"/>
    <x v="4"/>
    <x v="2"/>
    <x v="4"/>
    <s v="APP-DAH-801"/>
    <n v="20.170000000000002"/>
    <n v="3"/>
    <x v="0"/>
    <n v="0"/>
    <s v="Google Pay"/>
    <x v="3"/>
    <s v="SPRING10"/>
    <n v="9.17"/>
    <n v="60.510000000000005"/>
    <n v="33"/>
  </r>
  <r>
    <s v="PP-5G2Q144O"/>
    <x v="6"/>
    <x v="1795"/>
    <d v="1899-12-30T08:38:24"/>
    <x v="4"/>
    <x v="0"/>
    <x v="0"/>
    <x v="1"/>
    <x v="3"/>
    <x v="16"/>
    <s v="ACC-PRE-437"/>
    <n v="30.75"/>
    <n v="3"/>
    <x v="1"/>
    <n v="0"/>
    <s v="Card"/>
    <x v="3"/>
    <s v="FREESHIP"/>
    <n v="11.73"/>
    <n v="87.637500000000003"/>
    <n v="54.21"/>
  </r>
  <r>
    <s v="PP-CVR90MRU"/>
    <x v="246"/>
    <x v="1796"/>
    <d v="1899-12-30T05:16:48"/>
    <x v="2"/>
    <x v="0"/>
    <x v="0"/>
    <x v="4"/>
    <x v="0"/>
    <x v="0"/>
    <s v="JEW-BLO-729"/>
    <n v="16.8"/>
    <n v="3"/>
    <x v="1"/>
    <n v="0"/>
    <s v="Card"/>
    <x v="1"/>
    <s v="FREESHIP"/>
    <n v="5.71"/>
    <n v="47.88"/>
    <n v="31.61"/>
  </r>
  <r>
    <s v="PP-U9TTP2PA"/>
    <x v="161"/>
    <x v="1797"/>
    <d v="1899-12-30T15:56:00"/>
    <x v="2"/>
    <x v="2"/>
    <x v="3"/>
    <x v="4"/>
    <x v="3"/>
    <x v="12"/>
    <s v="ACC-PET-897"/>
    <n v="10.96"/>
    <n v="1"/>
    <x v="0"/>
    <n v="0"/>
    <s v="PayPal"/>
    <x v="2"/>
    <s v="FALL5"/>
    <n v="4.2"/>
    <n v="10.96"/>
    <n v="6.76"/>
  </r>
  <r>
    <s v="PP-7T3K9ODU"/>
    <x v="333"/>
    <x v="1798"/>
    <d v="1899-12-30T04:33:36"/>
    <x v="2"/>
    <x v="1"/>
    <x v="1"/>
    <x v="4"/>
    <x v="1"/>
    <x v="3"/>
    <s v="BOU-TUL-726"/>
    <n v="35.770000000000003"/>
    <n v="6"/>
    <x v="4"/>
    <n v="0"/>
    <s v="Card"/>
    <x v="0"/>
    <s v="B2G1"/>
    <n v="19.149999999999999"/>
    <n v="171.69600000000003"/>
    <n v="79.78"/>
  </r>
  <r>
    <s v="PP-VPWYMFVT"/>
    <x v="4"/>
    <x v="216"/>
    <d v="1899-12-30T02:46:00"/>
    <x v="0"/>
    <x v="1"/>
    <x v="1"/>
    <x v="9"/>
    <x v="2"/>
    <x v="4"/>
    <s v="APP-DAH-706"/>
    <n v="20.05"/>
    <n v="2"/>
    <x v="1"/>
    <n v="7.32"/>
    <s v="Google Pay"/>
    <x v="0"/>
    <s v="WINTER20"/>
    <n v="9.4600000000000009"/>
    <n v="38.094999999999999"/>
    <n v="15.36"/>
  </r>
  <r>
    <s v="PP-67WIVB4K"/>
    <x v="30"/>
    <x v="1799"/>
    <d v="1899-12-30T07:26:24"/>
    <x v="0"/>
    <x v="0"/>
    <x v="0"/>
    <x v="1"/>
    <x v="2"/>
    <x v="13"/>
    <s v="APP-LAV-983"/>
    <n v="25.56"/>
    <n v="2"/>
    <x v="1"/>
    <n v="0"/>
    <s v="Cash"/>
    <x v="3"/>
    <s v="FREESHIP"/>
    <n v="11.99"/>
    <n v="48.563999999999993"/>
    <n v="25.78"/>
  </r>
  <r>
    <s v="PP-ZPLR2XNI"/>
    <x v="59"/>
    <x v="423"/>
    <d v="1899-12-30T04:26:00"/>
    <x v="0"/>
    <x v="0"/>
    <x v="0"/>
    <x v="9"/>
    <x v="3"/>
    <x v="12"/>
    <s v="ACC-PET-800"/>
    <n v="11.24"/>
    <n v="1"/>
    <x v="0"/>
    <n v="5.22"/>
    <s v="UPI"/>
    <x v="0"/>
    <s v="B2G1"/>
    <n v="4.53"/>
    <n v="11.24"/>
    <n v="3.32"/>
  </r>
  <r>
    <s v="PP-SWOMTBD3"/>
    <x v="220"/>
    <x v="1800"/>
    <d v="1899-12-30T08:15:00"/>
    <x v="2"/>
    <x v="0"/>
    <x v="0"/>
    <x v="4"/>
    <x v="2"/>
    <x v="14"/>
    <s v="APP-PEO-148"/>
    <n v="19.190000000000001"/>
    <n v="2"/>
    <x v="4"/>
    <n v="0"/>
    <s v="Card"/>
    <x v="0"/>
    <s v="petalpulse"/>
    <n v="9.11"/>
    <n v="30.704000000000004"/>
    <n v="16.13"/>
  </r>
  <r>
    <s v="PP-AS1S4HKY"/>
    <x v="216"/>
    <x v="1801"/>
    <d v="1899-12-30T18:30:00"/>
    <x v="2"/>
    <x v="1"/>
    <x v="1"/>
    <x v="9"/>
    <x v="1"/>
    <x v="1"/>
    <s v="BOU-ORC-198"/>
    <n v="50.24"/>
    <n v="1"/>
    <x v="0"/>
    <n v="0"/>
    <s v="Cash"/>
    <x v="3"/>
    <s v="FREESHIP"/>
    <n v="25.89"/>
    <n v="50.24"/>
    <n v="24.35"/>
  </r>
  <r>
    <s v="PP-MT7TJ4OP"/>
    <x v="25"/>
    <x v="1764"/>
    <d v="1899-12-30T14:32:00"/>
    <x v="2"/>
    <x v="0"/>
    <x v="0"/>
    <x v="1"/>
    <x v="3"/>
    <x v="16"/>
    <s v="ACC-PRE-485"/>
    <n v="28.15"/>
    <n v="1"/>
    <x v="0"/>
    <n v="0"/>
    <s v="Cash"/>
    <x v="2"/>
    <s v="SPRING10"/>
    <n v="11.31"/>
    <n v="28.15"/>
    <n v="16.84"/>
  </r>
  <r>
    <s v="PP-IS9EQPIG"/>
    <x v="131"/>
    <x v="1802"/>
    <d v="1899-12-30T16:05:00"/>
    <x v="2"/>
    <x v="1"/>
    <x v="5"/>
    <x v="4"/>
    <x v="2"/>
    <x v="15"/>
    <s v="APP-ROS-672"/>
    <n v="26.18"/>
    <n v="2"/>
    <x v="3"/>
    <n v="0"/>
    <s v="Apple Pay"/>
    <x v="2"/>
    <s v="SPRING10"/>
    <n v="12.22"/>
    <n v="44.506"/>
    <n v="23.73"/>
  </r>
  <r>
    <s v="PP-J5FMW5CV"/>
    <x v="75"/>
    <x v="1705"/>
    <d v="1899-12-30T18:59:00"/>
    <x v="0"/>
    <x v="1"/>
    <x v="1"/>
    <x v="2"/>
    <x v="1"/>
    <x v="3"/>
    <s v="BOU-TUL-996"/>
    <n v="31.74"/>
    <n v="2"/>
    <x v="4"/>
    <n v="0"/>
    <s v="PayPal"/>
    <x v="3"/>
    <s v="FREESHIP"/>
    <n v="17.690000000000001"/>
    <n v="50.783999999999999"/>
    <n v="22.48"/>
  </r>
  <r>
    <s v="PP-6HD6WPBM"/>
    <x v="22"/>
    <x v="1803"/>
    <d v="1899-12-30T21:04:00"/>
    <x v="2"/>
    <x v="1"/>
    <x v="1"/>
    <x v="4"/>
    <x v="3"/>
    <x v="9"/>
    <s v="ACC-FLO-908"/>
    <n v="9.32"/>
    <n v="2"/>
    <x v="0"/>
    <n v="0"/>
    <s v="Cash"/>
    <x v="2"/>
    <s v="VIP25"/>
    <n v="3.8"/>
    <n v="18.64"/>
    <n v="11.04"/>
  </r>
  <r>
    <s v="PP-A0YJ0VBO"/>
    <x v="321"/>
    <x v="1804"/>
    <d v="1899-12-30T01:55:12"/>
    <x v="2"/>
    <x v="1"/>
    <x v="1"/>
    <x v="4"/>
    <x v="4"/>
    <x v="10"/>
    <s v="BOU-SUN-298"/>
    <n v="25.07"/>
    <n v="2"/>
    <x v="2"/>
    <n v="0"/>
    <s v="Google Pay"/>
    <x v="2"/>
    <s v="FALL5"/>
    <n v="12.31"/>
    <n v="45.126000000000005"/>
    <n v="22.97"/>
  </r>
  <r>
    <s v="PP-CXX6MDK5"/>
    <x v="280"/>
    <x v="1805"/>
    <d v="1899-12-30T12:32:00"/>
    <x v="0"/>
    <x v="0"/>
    <x v="0"/>
    <x v="5"/>
    <x v="0"/>
    <x v="0"/>
    <s v="JEW-BLO-361"/>
    <n v="20.52"/>
    <n v="1"/>
    <x v="1"/>
    <n v="9.56"/>
    <s v="Card"/>
    <x v="3"/>
    <s v="VIP25"/>
    <n v="7.72"/>
    <n v="19.494"/>
    <n v="5.95"/>
  </r>
  <r>
    <s v="PP-CVQ2HGDX"/>
    <x v="330"/>
    <x v="1806"/>
    <d v="1899-12-30T20:03:00"/>
    <x v="0"/>
    <x v="0"/>
    <x v="0"/>
    <x v="5"/>
    <x v="0"/>
    <x v="11"/>
    <s v="JEW-PET-208"/>
    <n v="21.75"/>
    <n v="1"/>
    <x v="2"/>
    <n v="5.72"/>
    <s v="Cash"/>
    <x v="3"/>
    <s v="petalpulse"/>
    <n v="7.99"/>
    <n v="19.574999999999999"/>
    <n v="8.67"/>
  </r>
  <r>
    <s v="PP-2LTFC8TJ"/>
    <x v="272"/>
    <x v="1660"/>
    <d v="1899-12-30T14:09:00"/>
    <x v="0"/>
    <x v="0"/>
    <x v="0"/>
    <x v="2"/>
    <x v="3"/>
    <x v="18"/>
    <s v="ACC-BOT-519"/>
    <n v="6.73"/>
    <n v="6"/>
    <x v="2"/>
    <n v="3.76"/>
    <s v="PayPal"/>
    <x v="1"/>
    <s v="FALL5"/>
    <n v="2.58"/>
    <n v="36.342000000000006"/>
    <n v="19.97"/>
  </r>
  <r>
    <s v="PP-A13BC46Z"/>
    <x v="213"/>
    <x v="1454"/>
    <d v="1899-12-30T16:02:00"/>
    <x v="0"/>
    <x v="0"/>
    <x v="0"/>
    <x v="5"/>
    <x v="2"/>
    <x v="14"/>
    <s v="APP-PEO-410"/>
    <n v="19.239999999999998"/>
    <n v="1"/>
    <x v="2"/>
    <n v="4.0599999999999996"/>
    <s v="Cash"/>
    <x v="0"/>
    <s v="SUMMER15"/>
    <n v="9.25"/>
    <n v="17.315999999999999"/>
    <n v="6.35"/>
  </r>
  <r>
    <s v="PP-FLLJCJYC"/>
    <x v="303"/>
    <x v="1807"/>
    <d v="1899-12-30T07:40:48"/>
    <x v="2"/>
    <x v="1"/>
    <x v="1"/>
    <x v="1"/>
    <x v="1"/>
    <x v="8"/>
    <s v="BOU-LIL-351"/>
    <n v="35.6"/>
    <n v="3"/>
    <x v="0"/>
    <n v="0"/>
    <s v="Card"/>
    <x v="3"/>
    <s v="FREESHIP"/>
    <n v="17.440000000000001"/>
    <n v="106.80000000000001"/>
    <n v="54.48"/>
  </r>
  <r>
    <s v="PP-NPE4ZBSV"/>
    <x v="219"/>
    <x v="1808"/>
    <d v="1899-12-30T12:14:24"/>
    <x v="2"/>
    <x v="1"/>
    <x v="1"/>
    <x v="7"/>
    <x v="1"/>
    <x v="6"/>
    <s v="BOU-ROS-779"/>
    <n v="34.06"/>
    <n v="3"/>
    <x v="0"/>
    <n v="0"/>
    <s v="Cash"/>
    <x v="3"/>
    <s v="No Promo"/>
    <n v="17.88"/>
    <n v="102.18"/>
    <n v="48.54"/>
  </r>
  <r>
    <s v="PP-DTGSKEGD"/>
    <x v="365"/>
    <x v="690"/>
    <d v="1899-12-30T22:37:00"/>
    <x v="0"/>
    <x v="0"/>
    <x v="0"/>
    <x v="4"/>
    <x v="0"/>
    <x v="0"/>
    <s v="JEW-BLO-712"/>
    <n v="19.71"/>
    <n v="2"/>
    <x v="2"/>
    <n v="6.48"/>
    <s v="UPI"/>
    <x v="0"/>
    <s v="SUMMER15"/>
    <n v="7.39"/>
    <n v="35.478000000000002"/>
    <n v="17.96"/>
  </r>
  <r>
    <s v="PP-KA0DPZNY"/>
    <x v="52"/>
    <x v="1809"/>
    <d v="1899-12-30T14:11:00"/>
    <x v="0"/>
    <x v="2"/>
    <x v="3"/>
    <x v="5"/>
    <x v="0"/>
    <x v="7"/>
    <s v="JEW-FLO-495"/>
    <n v="31.86"/>
    <n v="1"/>
    <x v="2"/>
    <n v="7.5"/>
    <s v="Google Pay"/>
    <x v="2"/>
    <s v="WINTER20"/>
    <n v="12.77"/>
    <n v="28.673999999999999"/>
    <n v="12.31"/>
  </r>
  <r>
    <s v="PP-0E9BGZMH"/>
    <x v="302"/>
    <x v="1535"/>
    <d v="1899-12-30T07:16:00"/>
    <x v="5"/>
    <x v="0"/>
    <x v="0"/>
    <x v="1"/>
    <x v="0"/>
    <x v="17"/>
    <s v="JEW-DAI-178"/>
    <n v="17.96"/>
    <n v="1"/>
    <x v="3"/>
    <n v="0"/>
    <s v="Card"/>
    <x v="2"/>
    <s v="B2G1"/>
    <n v="6.26"/>
    <n v="15.266"/>
    <n v="9.9499999999999993"/>
  </r>
  <r>
    <s v="PP-HCPZWPVK"/>
    <x v="176"/>
    <x v="608"/>
    <d v="1899-12-30T18:14:00"/>
    <x v="2"/>
    <x v="0"/>
    <x v="0"/>
    <x v="2"/>
    <x v="2"/>
    <x v="13"/>
    <s v="APP-LAV-168"/>
    <n v="23.48"/>
    <n v="1"/>
    <x v="4"/>
    <n v="0"/>
    <s v="Cash"/>
    <x v="3"/>
    <s v="No Promo"/>
    <n v="10.46"/>
    <n v="18.784000000000002"/>
    <n v="10.42"/>
  </r>
  <r>
    <s v="PP-JFWKJXF5"/>
    <x v="308"/>
    <x v="1810"/>
    <d v="1899-12-30T11:02:24"/>
    <x v="0"/>
    <x v="1"/>
    <x v="1"/>
    <x v="1"/>
    <x v="0"/>
    <x v="11"/>
    <s v="JEW-PET-690"/>
    <n v="22.05"/>
    <n v="1"/>
    <x v="1"/>
    <n v="7.55"/>
    <s v="UPI "/>
    <x v="0"/>
    <s v="FALL5"/>
    <n v="8.1999999999999993"/>
    <n v="20.947499999999998"/>
    <m/>
  </r>
  <r>
    <s v="PP-GIEXR0EJ"/>
    <x v="266"/>
    <x v="37"/>
    <d v="1899-12-30T06:06:00"/>
    <x v="2"/>
    <x v="0"/>
    <x v="0"/>
    <x v="9"/>
    <x v="0"/>
    <x v="17"/>
    <s v="JEW-DAI-135"/>
    <n v="14.54"/>
    <n v="1"/>
    <x v="1"/>
    <n v="0"/>
    <s v="Cash"/>
    <x v="0"/>
    <s v="petalpulse"/>
    <n v="5.66"/>
    <n v="13.812999999999999"/>
    <n v="8.44"/>
  </r>
  <r>
    <s v="PP-69J364R1"/>
    <x v="231"/>
    <x v="1451"/>
    <d v="1899-12-30T15:33:00"/>
    <x v="2"/>
    <x v="1"/>
    <x v="1"/>
    <x v="10"/>
    <x v="2"/>
    <x v="14"/>
    <s v="APP-PEO-944"/>
    <n v="19.940000000000001"/>
    <n v="2"/>
    <x v="4"/>
    <n v="0"/>
    <s v="Apple Pay"/>
    <x v="3"/>
    <s v="WINTER20"/>
    <n v="8.33"/>
    <n v="31.904000000000003"/>
    <n v="18.579999999999998"/>
  </r>
  <r>
    <s v="PP-05M70LZE"/>
    <x v="215"/>
    <x v="127"/>
    <d v="1899-12-30T04:27:00"/>
    <x v="2"/>
    <x v="0"/>
    <x v="0"/>
    <x v="4"/>
    <x v="2"/>
    <x v="4"/>
    <s v="APP-DAH-179"/>
    <n v="20.74"/>
    <n v="1"/>
    <x v="1"/>
    <n v="0"/>
    <s v="Apple Pay"/>
    <x v="1"/>
    <s v="B2G1"/>
    <n v="8.85"/>
    <n v="19.702999999999996"/>
    <n v="11.3"/>
  </r>
  <r>
    <s v="PP-IW3D1CZ5"/>
    <x v="284"/>
    <x v="1811"/>
    <d v="1899-12-30T05:16:48"/>
    <x v="2"/>
    <x v="1"/>
    <x v="5"/>
    <x v="4"/>
    <x v="1"/>
    <x v="6"/>
    <s v="BOU-ROS-586"/>
    <n v="37.33"/>
    <n v="1"/>
    <x v="2"/>
    <n v="0"/>
    <s v="Cash"/>
    <x v="0"/>
    <s v="SUMMER15"/>
    <n v="19.86"/>
    <n v="33.597000000000001"/>
    <n v="15.72"/>
  </r>
  <r>
    <s v="PP-1KL5EZ2A"/>
    <x v="250"/>
    <x v="1812"/>
    <d v="1899-12-30T04:04:48"/>
    <x v="0"/>
    <x v="1"/>
    <x v="5"/>
    <x v="1"/>
    <x v="0"/>
    <x v="2"/>
    <s v="JEW-VIN-595"/>
    <n v="13.64"/>
    <n v="2"/>
    <x v="3"/>
    <n v="7.9"/>
    <s v="Cash"/>
    <x v="2"/>
    <s v="WINTER20"/>
    <n v="5.19"/>
    <n v="23.187999999999999"/>
    <n v="9.23"/>
  </r>
  <r>
    <s v="PP-EMVG7UEL"/>
    <x v="252"/>
    <x v="1813"/>
    <d v="1899-12-30T00:00:00"/>
    <x v="0"/>
    <x v="0"/>
    <x v="0"/>
    <x v="5"/>
    <x v="1"/>
    <x v="8"/>
    <s v="BOU-LIL-769"/>
    <n v="35.03"/>
    <n v="3"/>
    <x v="2"/>
    <n v="2.98"/>
    <s v="Google Pay"/>
    <x v="0"/>
    <s v="B2G1"/>
    <n v="18.75"/>
    <n v="94.581000000000003"/>
    <n v="42.02"/>
  </r>
  <r>
    <s v="PP-Z4KWP7M3"/>
    <x v="359"/>
    <x v="1814"/>
    <d v="1899-12-30T07:44:00"/>
    <x v="0"/>
    <x v="1"/>
    <x v="1"/>
    <x v="4"/>
    <x v="3"/>
    <x v="16"/>
    <s v="ACC-PRE-227"/>
    <n v="30.92"/>
    <n v="1"/>
    <x v="0"/>
    <n v="0"/>
    <s v="Cash"/>
    <x v="0"/>
    <s v="VIP25"/>
    <n v="12.16"/>
    <n v="30.92"/>
    <n v="18.760000000000002"/>
  </r>
  <r>
    <s v="PP-7UXJAWSY"/>
    <x v="175"/>
    <x v="1815"/>
    <d v="1899-12-30T01:12:00"/>
    <x v="0"/>
    <x v="1"/>
    <x v="1"/>
    <x v="11"/>
    <x v="3"/>
    <x v="20"/>
    <s v="ACC-FLO-511"/>
    <n v="16.690000000000001"/>
    <n v="1"/>
    <x v="1"/>
    <n v="6.95"/>
    <s v="UPI"/>
    <x v="2"/>
    <s v="VIP25"/>
    <n v="6.28"/>
    <n v="15.855500000000001"/>
    <n v="5.37"/>
  </r>
  <r>
    <s v="PP-K1VYSQAF"/>
    <x v="254"/>
    <x v="1440"/>
    <d v="1899-12-30T03:46:00"/>
    <x v="9"/>
    <x v="1"/>
    <x v="1"/>
    <x v="5"/>
    <x v="3"/>
    <x v="12"/>
    <s v="ACC-PET-152"/>
    <n v="12.15"/>
    <n v="2"/>
    <x v="3"/>
    <n v="1.58"/>
    <s v="Google Pay"/>
    <x v="1"/>
    <s v="No Promo"/>
    <n v="4.67"/>
    <n v="20.655000000000001"/>
    <n v="11.69"/>
  </r>
  <r>
    <s v="PP-6WUNMDZ4"/>
    <x v="51"/>
    <x v="1816"/>
    <d v="1899-12-30T10:46:00"/>
    <x v="2"/>
    <x v="1"/>
    <x v="5"/>
    <x v="4"/>
    <x v="0"/>
    <x v="0"/>
    <s v="JEW-BLO-320"/>
    <n v="17.79"/>
    <n v="1"/>
    <x v="0"/>
    <n v="0"/>
    <s v="Cash"/>
    <x v="1"/>
    <s v="petalpulse"/>
    <n v="5.99"/>
    <n v="17.79"/>
    <n v="11.8"/>
  </r>
  <r>
    <s v="PP-B8FF5BV2"/>
    <x v="5"/>
    <x v="1817"/>
    <d v="1899-12-30T16:48:00"/>
    <x v="0"/>
    <x v="0"/>
    <x v="0"/>
    <x v="1"/>
    <x v="1"/>
    <x v="3"/>
    <s v="BOU-TUL-669"/>
    <n v="32.17"/>
    <n v="3"/>
    <x v="0"/>
    <n v="6.5"/>
    <s v="Google Pay"/>
    <x v="2"/>
    <s v="SPRING10"/>
    <n v="17.68"/>
    <n v="96.51"/>
    <m/>
  </r>
  <r>
    <s v="PP-S9A3XB11"/>
    <x v="282"/>
    <x v="1309"/>
    <d v="1899-12-30T13:01:00"/>
    <x v="0"/>
    <x v="0"/>
    <x v="0"/>
    <x v="4"/>
    <x v="1"/>
    <x v="3"/>
    <s v="BOU-TUL-383"/>
    <n v="35.200000000000003"/>
    <n v="2"/>
    <x v="2"/>
    <n v="0"/>
    <s v="Card"/>
    <x v="2"/>
    <s v="FREESHIP"/>
    <n v="20.54"/>
    <n v="63.360000000000007"/>
    <n v="26.39"/>
  </r>
  <r>
    <s v="PP-8C533JHZ"/>
    <x v="275"/>
    <x v="1818"/>
    <d v="1899-12-30T18:52:00"/>
    <x v="0"/>
    <x v="1"/>
    <x v="1"/>
    <x v="4"/>
    <x v="3"/>
    <x v="18"/>
    <s v="ACC-BOT-597"/>
    <n v="7.43"/>
    <n v="2"/>
    <x v="2"/>
    <n v="4.91"/>
    <s v="Card"/>
    <x v="0"/>
    <s v="B2G1"/>
    <n v="2.62"/>
    <n v="13.374000000000001"/>
    <n v="5.47"/>
  </r>
  <r>
    <s v="PP-7AY4G1NT"/>
    <x v="329"/>
    <x v="1527"/>
    <d v="1899-12-30T21:36:00"/>
    <x v="0"/>
    <x v="0"/>
    <x v="0"/>
    <x v="2"/>
    <x v="0"/>
    <x v="17"/>
    <s v="JEW-DAI-625"/>
    <n v="15.75"/>
    <n v="1"/>
    <x v="2"/>
    <n v="4.01"/>
    <s v="Apple Pay"/>
    <x v="3"/>
    <s v="SPRING10"/>
    <n v="5.96"/>
    <n v="14.175000000000001"/>
    <n v="6.2"/>
  </r>
  <r>
    <s v="PP-6UXYNRZ1"/>
    <x v="69"/>
    <x v="1274"/>
    <d v="1899-12-30T03:15:00"/>
    <x v="3"/>
    <x v="0"/>
    <x v="2"/>
    <x v="1"/>
    <x v="0"/>
    <x v="7"/>
    <s v="JEW-FLO-880"/>
    <n v="29.97"/>
    <n v="4"/>
    <x v="1"/>
    <n v="8.24"/>
    <s v="UPI"/>
    <x v="0"/>
    <s v="VIP25"/>
    <n v="11.65"/>
    <n v="113.886"/>
    <n v="64.260000000000005"/>
  </r>
  <r>
    <s v="PP-C9W89KA5"/>
    <x v="266"/>
    <x v="821"/>
    <d v="1899-12-30T01:26:24"/>
    <x v="3"/>
    <x v="0"/>
    <x v="0"/>
    <x v="4"/>
    <x v="0"/>
    <x v="2"/>
    <s v="JEW-VIN-640"/>
    <n v="12.38"/>
    <n v="3"/>
    <x v="4"/>
    <n v="6.82"/>
    <s v="Card"/>
    <x v="2"/>
    <s v="WINTER20"/>
    <n v="4.3"/>
    <n v="29.712000000000003"/>
    <n v="-4.7300000000000004"/>
  </r>
  <r>
    <s v="PP-73JYZBB2"/>
    <x v="97"/>
    <x v="1819"/>
    <d v="1899-12-30T16:54:00"/>
    <x v="2"/>
    <x v="0"/>
    <x v="0"/>
    <x v="4"/>
    <x v="1"/>
    <x v="6"/>
    <s v="BOU-ROS-868"/>
    <n v="38.15"/>
    <n v="3"/>
    <x v="0"/>
    <n v="0"/>
    <s v=" Apple Pay"/>
    <x v="1"/>
    <s v="No Promo"/>
    <n v="21.19"/>
    <n v="114.44999999999999"/>
    <n v="50.88"/>
  </r>
  <r>
    <s v="PP-RUI2SJDT"/>
    <x v="241"/>
    <x v="1820"/>
    <d v="1899-12-30T04:18:00"/>
    <x v="2"/>
    <x v="0"/>
    <x v="0"/>
    <x v="4"/>
    <x v="1"/>
    <x v="8"/>
    <s v="BOU-LIL-481"/>
    <n v="35.380000000000003"/>
    <n v="1"/>
    <x v="0"/>
    <n v="0"/>
    <s v="Apple Pay"/>
    <x v="0"/>
    <s v="FALL5"/>
    <n v="18.97"/>
    <n v="35.380000000000003"/>
    <n v="16.41"/>
  </r>
  <r>
    <s v="PP-07QTE9FR"/>
    <x v="292"/>
    <x v="1821"/>
    <d v="1899-12-30T22:23:00"/>
    <x v="2"/>
    <x v="1"/>
    <x v="1"/>
    <x v="0"/>
    <x v="3"/>
    <x v="12"/>
    <s v="ACC-PET-156"/>
    <n v="10.86"/>
    <n v="3"/>
    <x v="0"/>
    <n v="0"/>
    <s v="Apple Pay"/>
    <x v="0"/>
    <s v="FALL5"/>
    <n v="4.82"/>
    <n v="32.58"/>
    <n v="18.12"/>
  </r>
  <r>
    <s v="PP-XULS4BI3"/>
    <x v="242"/>
    <x v="1822"/>
    <d v="1899-12-30T01:40:48"/>
    <x v="3"/>
    <x v="1"/>
    <x v="1"/>
    <x v="1"/>
    <x v="1"/>
    <x v="8"/>
    <s v="BOU-LIL-334"/>
    <n v="32.49"/>
    <n v="2"/>
    <x v="1"/>
    <n v="7.03"/>
    <s v="Google Pay "/>
    <x v="1"/>
    <s v="VIP25"/>
    <n v="17.98"/>
    <n v="61.731000000000002"/>
    <n v="23"/>
  </r>
  <r>
    <s v="PP-CXJR0TQ3"/>
    <x v="144"/>
    <x v="533"/>
    <d v="1899-12-30T15:16:00"/>
    <x v="3"/>
    <x v="0"/>
    <x v="0"/>
    <x v="5"/>
    <x v="1"/>
    <x v="10"/>
    <s v="BOU-SUN-232"/>
    <n v="28.66"/>
    <n v="3"/>
    <x v="1"/>
    <n v="8.43"/>
    <s v="PayPal"/>
    <x v="1"/>
    <s v="FALL5"/>
    <n v="13.81"/>
    <n v="81.680999999999997"/>
    <n v="36.840000000000003"/>
  </r>
  <r>
    <s v="PP-EY249BDG"/>
    <x v="254"/>
    <x v="1823"/>
    <d v="1899-12-30T15:37:00"/>
    <x v="0"/>
    <x v="1"/>
    <x v="1"/>
    <x v="6"/>
    <x v="1"/>
    <x v="8"/>
    <s v="BOU-LIL-808"/>
    <n v="32.14"/>
    <n v="5"/>
    <x v="3"/>
    <n v="6.99"/>
    <s v="UPI"/>
    <x v="0"/>
    <s v="SUMMER15"/>
    <n v="14.69"/>
    <n v="136.595"/>
    <n v="69.62"/>
  </r>
  <r>
    <s v="PP-5TX69VA9"/>
    <x v="130"/>
    <x v="1794"/>
    <d v="1899-12-30T06:57:36"/>
    <x v="0"/>
    <x v="0"/>
    <x v="0"/>
    <x v="2"/>
    <x v="1"/>
    <x v="3"/>
    <s v="BOU-TUL-538"/>
    <n v="31.44"/>
    <n v="1"/>
    <x v="3"/>
    <n v="4.8600000000000003"/>
    <s v="Card"/>
    <x v="1"/>
    <s v="SPRING10"/>
    <n v="17.43"/>
    <n v="26.724"/>
    <n v="8.75"/>
  </r>
  <r>
    <s v="PP-IULGB4IK"/>
    <x v="133"/>
    <x v="1824"/>
    <d v="1899-12-30T10:05:00"/>
    <x v="0"/>
    <x v="0"/>
    <x v="0"/>
    <x v="2"/>
    <x v="0"/>
    <x v="2"/>
    <s v="jew-vin-732"/>
    <n v="13.25"/>
    <n v="4"/>
    <x v="2"/>
    <n v="8.1199999999999992"/>
    <s v="Card"/>
    <x v="3"/>
    <s v="No Promo"/>
    <n v="4.99"/>
    <n v="47.7"/>
    <n v="24.46"/>
  </r>
  <r>
    <s v="PP-4V3DBYJ9"/>
    <x v="52"/>
    <x v="354"/>
    <d v="1899-12-30T13:05:00"/>
    <x v="0"/>
    <x v="0"/>
    <x v="0"/>
    <x v="5"/>
    <x v="1"/>
    <x v="6"/>
    <s v="BOU-ROS-158"/>
    <n v="41.21"/>
    <n v="6"/>
    <x v="0"/>
    <n v="5.37"/>
    <s v="Card"/>
    <x v="0"/>
    <s v="B2G1"/>
    <n v="22.93"/>
    <n v="247.26"/>
    <n v="106.19"/>
  </r>
  <r>
    <s v="PP-LX639F0B"/>
    <x v="348"/>
    <x v="1825"/>
    <d v="1899-12-30T10:04:48"/>
    <x v="2"/>
    <x v="0"/>
    <x v="0"/>
    <x v="5"/>
    <x v="0"/>
    <x v="0"/>
    <s v="JEW-BLO-992"/>
    <n v="16.21"/>
    <n v="4"/>
    <x v="1"/>
    <n v="0"/>
    <s v="Apple Pay"/>
    <x v="3"/>
    <s v="FALL5"/>
    <n v="6.54"/>
    <n v="61.597999999999999"/>
    <n v="36.75"/>
  </r>
  <r>
    <s v="PP-ZKCYXKDU"/>
    <x v="61"/>
    <x v="835"/>
    <d v="1899-12-30T10:09:00"/>
    <x v="2"/>
    <x v="2"/>
    <x v="3"/>
    <x v="1"/>
    <x v="3"/>
    <x v="12"/>
    <s v="ACC-PET-192"/>
    <n v="10.16"/>
    <n v="3"/>
    <x v="2"/>
    <n v="0"/>
    <s v="Apple Pay"/>
    <x v="2"/>
    <s v="WINTER20"/>
    <n v="4.5599999999999996"/>
    <n v="27.432000000000002"/>
    <n v="15.12"/>
  </r>
  <r>
    <s v="PP-04SSX4X7"/>
    <x v="183"/>
    <x v="1826"/>
    <d v="1899-12-30T22:35:00"/>
    <x v="2"/>
    <x v="0"/>
    <x v="0"/>
    <x v="5"/>
    <x v="1"/>
    <x v="6"/>
    <s v="BOU-ROS-409"/>
    <n v="34.049999999999997"/>
    <n v="4"/>
    <x v="1"/>
    <n v="0"/>
    <s v="Card"/>
    <x v="1"/>
    <s v="VIP25"/>
    <n v="17.59"/>
    <n v="129.38999999999999"/>
    <n v="62.55"/>
  </r>
  <r>
    <s v="PP-QNFDLTPQ"/>
    <x v="136"/>
    <x v="1644"/>
    <d v="1899-12-30T05:27:00"/>
    <x v="0"/>
    <x v="1"/>
    <x v="1"/>
    <x v="5"/>
    <x v="3"/>
    <x v="18"/>
    <s v="ACC-BOT-541"/>
    <n v="6.85"/>
    <n v="2"/>
    <x v="3"/>
    <n v="5.79"/>
    <s v="PayPal"/>
    <x v="0"/>
    <s v="WINTER20"/>
    <n v="2.75"/>
    <n v="11.645"/>
    <n v="3.21"/>
  </r>
  <r>
    <s v="PP-ZWHG5781"/>
    <x v="175"/>
    <x v="1827"/>
    <d v="1899-12-30T20:59:00"/>
    <x v="0"/>
    <x v="0"/>
    <x v="0"/>
    <x v="11"/>
    <x v="2"/>
    <x v="4"/>
    <s v="APP-DAH-861"/>
    <n v="19.72"/>
    <n v="1"/>
    <x v="1"/>
    <n v="2.93"/>
    <s v=" UPI"/>
    <x v="0"/>
    <s v="petalpulse"/>
    <n v="8.27"/>
    <n v="18.733999999999998"/>
    <n v="8.9700000000000006"/>
  </r>
  <r>
    <s v="PP-AWY0PEQL"/>
    <x v="332"/>
    <x v="1828"/>
    <d v="1899-12-30T23:50:00"/>
    <x v="2"/>
    <x v="1"/>
    <x v="1"/>
    <x v="5"/>
    <x v="2"/>
    <x v="19"/>
    <s v="APP-LAV-827"/>
    <n v="25.59"/>
    <m/>
    <x v="4"/>
    <n v="0"/>
    <s v=" Cash"/>
    <x v="3"/>
    <s v="SPRING10"/>
    <n v="11.3"/>
    <n v="0"/>
    <n v="11.43"/>
  </r>
  <r>
    <s v="PP-NRCCVZTF"/>
    <x v="108"/>
    <x v="459"/>
    <d v="1899-12-30T03:36:00"/>
    <x v="0"/>
    <x v="1"/>
    <x v="1"/>
    <x v="5"/>
    <x v="3"/>
    <x v="18"/>
    <s v="acc-bot-929"/>
    <n v="6.8"/>
    <n v="3"/>
    <x v="1"/>
    <n v="7.72"/>
    <s v="Cash"/>
    <x v="0"/>
    <s v="petalpulse"/>
    <n v="2.5299999999999998"/>
    <n v="19.38"/>
    <n v="7.15"/>
  </r>
  <r>
    <s v="PP-1APU975F"/>
    <x v="330"/>
    <x v="1829"/>
    <d v="1899-12-30T12:08:00"/>
    <x v="2"/>
    <x v="0"/>
    <x v="0"/>
    <x v="2"/>
    <x v="3"/>
    <x v="18"/>
    <s v="ACC-BOT-213"/>
    <n v="7.44"/>
    <n v="4"/>
    <x v="4"/>
    <n v="0"/>
    <s v="Cash "/>
    <x v="0"/>
    <s v="WINTER20"/>
    <n v="2.2999999999999998"/>
    <n v="23.808000000000003"/>
    <n v="16.45"/>
  </r>
  <r>
    <s v="PP-AAY4AVZL"/>
    <x v="61"/>
    <x v="1537"/>
    <d v="1899-12-30T14:35:00"/>
    <x v="0"/>
    <x v="0"/>
    <x v="0"/>
    <x v="1"/>
    <x v="1"/>
    <x v="10"/>
    <s v="BOU-SUN-909"/>
    <n v="26.75"/>
    <n v="1"/>
    <x v="0"/>
    <n v="8.64"/>
    <s v="Apple Pay"/>
    <x v="3"/>
    <s v="WINTER20"/>
    <n v="14.68"/>
    <n v="26.75"/>
    <n v="6.45"/>
  </r>
  <r>
    <s v="PP-LN9UXDXE"/>
    <x v="23"/>
    <x v="720"/>
    <d v="1899-12-30T00:02:00"/>
    <x v="0"/>
    <x v="1"/>
    <x v="1"/>
    <x v="4"/>
    <x v="0"/>
    <x v="11"/>
    <s v="JEW-PET-203"/>
    <n v="21.74"/>
    <n v="1"/>
    <x v="1"/>
    <n v="5.17"/>
    <s v="Google Pay"/>
    <x v="2"/>
    <s v="WINTER20"/>
    <n v="8.4499999999999993"/>
    <n v="20.652999999999999"/>
    <n v="9.26"/>
  </r>
  <r>
    <s v="PP-SOVESIG5"/>
    <x v="189"/>
    <x v="1830"/>
    <d v="1899-12-30T08:25:00"/>
    <x v="2"/>
    <x v="1"/>
    <x v="1"/>
    <x v="1"/>
    <x v="2"/>
    <x v="4"/>
    <s v="APP-DAH-170"/>
    <n v="21.4"/>
    <n v="1"/>
    <x v="2"/>
    <n v="0"/>
    <s v="UPI"/>
    <x v="1"/>
    <s v="WINTER20"/>
    <n v="10"/>
    <n v="19.259999999999998"/>
    <n v="10.26"/>
  </r>
  <r>
    <s v="PP-UR1S0CBO"/>
    <x v="154"/>
    <x v="1831"/>
    <d v="1899-12-30T22:27:00"/>
    <x v="0"/>
    <x v="0"/>
    <x v="0"/>
    <x v="4"/>
    <x v="3"/>
    <x v="9"/>
    <s v="ACC-FLO-307"/>
    <n v="7.15"/>
    <n v="2"/>
    <x v="4"/>
    <n v="9.4499999999999993"/>
    <s v="Card"/>
    <x v="0"/>
    <s v="FALL5"/>
    <n v="2.72"/>
    <n v="11.440000000000001"/>
    <n v="0.95"/>
  </r>
  <r>
    <s v="PP-QL6GNTB9"/>
    <x v="308"/>
    <x v="1832"/>
    <d v="1899-12-30T05:44:00"/>
    <x v="4"/>
    <x v="1"/>
    <x v="1"/>
    <x v="1"/>
    <x v="1"/>
    <x v="3"/>
    <s v="BOU-TUL-514"/>
    <n v="27.63"/>
    <n v="2"/>
    <x v="2"/>
    <n v="0"/>
    <s v="NA"/>
    <x v="3"/>
    <s v="SPRING10"/>
    <n v="12.48"/>
    <n v="49.734000000000002"/>
    <n v="27.27"/>
  </r>
  <r>
    <s v="PP-29VV2YKJ"/>
    <x v="126"/>
    <x v="453"/>
    <d v="1899-12-30T12:22:00"/>
    <x v="0"/>
    <x v="1"/>
    <x v="1"/>
    <x v="7"/>
    <x v="0"/>
    <x v="17"/>
    <s v="JEW-DAI-359"/>
    <n v="16.96"/>
    <n v="1"/>
    <x v="1"/>
    <n v="6.69"/>
    <s v="Google Pay"/>
    <x v="3"/>
    <s v="SPRING10"/>
    <n v="6.47"/>
    <n v="16.111999999999998"/>
    <n v="5.62"/>
  </r>
  <r>
    <s v="PP-SNGLB9HI"/>
    <x v="297"/>
    <x v="504"/>
    <d v="1899-12-30T15:12:00"/>
    <x v="2"/>
    <x v="1"/>
    <x v="1"/>
    <x v="2"/>
    <x v="1"/>
    <x v="3"/>
    <s v="BOU-TUL-679"/>
    <n v="32.39"/>
    <n v="1"/>
    <x v="4"/>
    <n v="0"/>
    <s v="Google Pay"/>
    <x v="1"/>
    <s v="FALL5"/>
    <n v="17.96"/>
    <n v="25.912000000000003"/>
    <n v="11.54"/>
  </r>
  <r>
    <s v="PP-YRXONBNP"/>
    <x v="8"/>
    <x v="1786"/>
    <d v="1899-12-30T00:57:36"/>
    <x v="2"/>
    <x v="1"/>
    <x v="1"/>
    <x v="5"/>
    <x v="0"/>
    <x v="17"/>
    <s v="JEW-DAI-510"/>
    <n v="16.079999999999998"/>
    <n v="4"/>
    <x v="1"/>
    <n v="0"/>
    <s v="NA"/>
    <x v="0"/>
    <s v="VIP25"/>
    <n v="6.12"/>
    <n v="61.103999999999992"/>
    <n v="37.85"/>
  </r>
  <r>
    <s v="PP-GZXJHBJJ"/>
    <x v="346"/>
    <x v="1833"/>
    <d v="1899-12-30T06:00:00"/>
    <x v="2"/>
    <x v="0"/>
    <x v="0"/>
    <x v="2"/>
    <x v="2"/>
    <x v="15"/>
    <s v="APP-ROS-808"/>
    <n v="29.66"/>
    <n v="2"/>
    <x v="3"/>
    <n v="0"/>
    <s v="Apple Pay "/>
    <x v="2"/>
    <s v="petalpulse"/>
    <n v="13.04"/>
    <n v="50.421999999999997"/>
    <m/>
  </r>
  <r>
    <s v="PP-IYBN1SX4"/>
    <x v="248"/>
    <x v="121"/>
    <d v="1899-12-30T06:43:00"/>
    <x v="2"/>
    <x v="1"/>
    <x v="1"/>
    <x v="9"/>
    <x v="4"/>
    <x v="2"/>
    <s v="JEW-VIN-497"/>
    <n v="14.33"/>
    <n v="3"/>
    <x v="4"/>
    <n v="4"/>
    <s v="Cash"/>
    <x v="3"/>
    <s v="No Promo"/>
    <n v="5.03"/>
    <n v="34.392000000000003"/>
    <n v="22.32"/>
  </r>
  <r>
    <s v="PP-B89C6LU4"/>
    <x v="227"/>
    <x v="752"/>
    <d v="1899-12-30T20:37:00"/>
    <x v="0"/>
    <x v="0"/>
    <x v="0"/>
    <x v="2"/>
    <x v="1"/>
    <x v="6"/>
    <s v="BOU-ROS-188"/>
    <n v="38.5"/>
    <n v="2"/>
    <x v="3"/>
    <n v="4.38"/>
    <s v="Cash"/>
    <x v="0"/>
    <s v="No Promo"/>
    <n v="18.66"/>
    <n v="65.45"/>
    <n v="30.88"/>
  </r>
  <r>
    <s v="PP-WYM23UJJ"/>
    <x v="28"/>
    <x v="1834"/>
    <d v="1899-12-30T13:26:24"/>
    <x v="0"/>
    <x v="1"/>
    <x v="5"/>
    <x v="5"/>
    <x v="3"/>
    <x v="18"/>
    <s v="ACC-BOT-426"/>
    <n v="6.5"/>
    <n v="3"/>
    <x v="3"/>
    <n v="8.68"/>
    <s v="Cash"/>
    <x v="2"/>
    <s v="WINTER20"/>
    <n v="2.64"/>
    <n v="16.574999999999999"/>
    <n v="4.2"/>
  </r>
  <r>
    <s v="PP-UNBHZTTZ"/>
    <x v="29"/>
    <x v="1835"/>
    <d v="1899-12-30T20:29:00"/>
    <x v="0"/>
    <x v="0"/>
    <x v="0"/>
    <x v="4"/>
    <x v="1"/>
    <x v="8"/>
    <s v="BOU-LIL-709"/>
    <n v="32.28"/>
    <n v="1"/>
    <x v="0"/>
    <n v="1.97"/>
    <s v="Cash"/>
    <x v="3"/>
    <s v="SUMMER15"/>
    <n v="18.22"/>
    <n v="32.28"/>
    <n v="12.78"/>
  </r>
  <r>
    <s v="PP-M8QP06YY"/>
    <x v="169"/>
    <x v="1314"/>
    <d v="1899-12-30T12:14:24"/>
    <x v="2"/>
    <x v="0"/>
    <x v="0"/>
    <x v="5"/>
    <x v="1"/>
    <x v="8"/>
    <s v="BOU-LIL-146"/>
    <n v="32.549999999999997"/>
    <n v="3"/>
    <x v="4"/>
    <n v="0"/>
    <s v="Card"/>
    <x v="0"/>
    <s v="petalpulse"/>
    <n v="16.78"/>
    <n v="78.12"/>
    <n v="37.85"/>
  </r>
  <r>
    <s v="PP-X6JMLZKK"/>
    <x v="263"/>
    <x v="1836"/>
    <d v="1899-12-30T14:12:00"/>
    <x v="0"/>
    <x v="0"/>
    <x v="0"/>
    <x v="5"/>
    <x v="1"/>
    <x v="10"/>
    <s v="BOU-SUN-894"/>
    <n v="23.71"/>
    <m/>
    <x v="1"/>
    <n v="8.17"/>
    <s v="Google Pay"/>
    <x v="2"/>
    <s v="petalpulse"/>
    <n v="12.51"/>
    <n v="0"/>
    <n v="5.33"/>
  </r>
  <r>
    <s v="PP-99XRO37U"/>
    <x v="300"/>
    <x v="1667"/>
    <d v="1899-12-30T16:55:00"/>
    <x v="0"/>
    <x v="1"/>
    <x v="1"/>
    <x v="6"/>
    <x v="0"/>
    <x v="7"/>
    <s v="JEW-FLO-951"/>
    <n v="33.97"/>
    <n v="3"/>
    <x v="1"/>
    <n v="8.11"/>
    <s v="Apple Pay"/>
    <x v="4"/>
    <s v="FALL5"/>
    <n v="12.99"/>
    <n v="96.814499999999995"/>
    <n v="54.52"/>
  </r>
  <r>
    <s v="PP-A6O1RX4N"/>
    <x v="55"/>
    <x v="1837"/>
    <d v="1899-12-30T18:17:00"/>
    <x v="0"/>
    <x v="1"/>
    <x v="1"/>
    <x v="2"/>
    <x v="1"/>
    <x v="10"/>
    <s v="BOU-SUN-297"/>
    <n v="26.55"/>
    <n v="3"/>
    <x v="2"/>
    <n v="1.6"/>
    <s v=" Cash"/>
    <x v="3"/>
    <s v="WINTER20"/>
    <n v="14.38"/>
    <n v="71.685000000000002"/>
    <n v="31.82"/>
  </r>
  <r>
    <s v="PP-978PHXUH"/>
    <x v="273"/>
    <x v="757"/>
    <d v="1899-12-30T12:51:00"/>
    <x v="0"/>
    <x v="0"/>
    <x v="0"/>
    <x v="2"/>
    <x v="1"/>
    <x v="3"/>
    <s v="BOU-TUL-508"/>
    <n v="27.57"/>
    <n v="1"/>
    <x v="3"/>
    <n v="7.55"/>
    <s v="Google Pay"/>
    <x v="0"/>
    <s v="B2G1"/>
    <n v="14.72"/>
    <n v="23.4345"/>
    <n v="6.01"/>
  </r>
  <r>
    <s v="PP-46BOJI9P"/>
    <x v="346"/>
    <x v="991"/>
    <d v="1899-12-30T05:16:48"/>
    <x v="0"/>
    <x v="0"/>
    <x v="0"/>
    <x v="11"/>
    <x v="0"/>
    <x v="17"/>
    <s v="JEW-DAI-837"/>
    <n v="17.04"/>
    <n v="2"/>
    <x v="2"/>
    <n v="7.62"/>
    <s v="Cash"/>
    <x v="0"/>
    <s v="WINTER20"/>
    <n v="6.69"/>
    <n v="30.672000000000001"/>
    <n v="13.68"/>
  </r>
  <r>
    <s v="PP-LMQZKMCD"/>
    <x v="246"/>
    <x v="1767"/>
    <d v="1899-12-30T03:11:00"/>
    <x v="0"/>
    <x v="1"/>
    <x v="1"/>
    <x v="4"/>
    <x v="2"/>
    <x v="13"/>
    <s v="APP-LAV-285"/>
    <n v="23.07"/>
    <n v="3"/>
    <x v="1"/>
    <n v="9.49"/>
    <s v="Cash"/>
    <x v="3"/>
    <s v="WINTER20"/>
    <n v="9.56"/>
    <n v="65.749499999999998"/>
    <n v="32.340000000000003"/>
  </r>
  <r>
    <s v="PP-GRBZ9QB1"/>
    <x v="144"/>
    <x v="1838"/>
    <d v="1899-12-30T04:48:00"/>
    <x v="2"/>
    <x v="0"/>
    <x v="0"/>
    <x v="5"/>
    <x v="0"/>
    <x v="2"/>
    <s v="JEW-VIN-458"/>
    <n v="14.31"/>
    <n v="1"/>
    <x v="2"/>
    <n v="0"/>
    <s v="UPI "/>
    <x v="1"/>
    <s v="VIP25"/>
    <n v="5.76"/>
    <n v="12.879000000000001"/>
    <n v="7.7"/>
  </r>
  <r>
    <s v="PP-ZHE8S7S4"/>
    <x v="273"/>
    <x v="1839"/>
    <d v="1899-12-30T03:07:12"/>
    <x v="2"/>
    <x v="0"/>
    <x v="0"/>
    <x v="2"/>
    <x v="2"/>
    <x v="14"/>
    <s v="APP-PEO-775"/>
    <n v="17.899999999999999"/>
    <n v="1"/>
    <x v="2"/>
    <n v="0"/>
    <s v="Card"/>
    <x v="3"/>
    <s v="SUMMER15"/>
    <n v="8.31"/>
    <n v="16.11"/>
    <n v="8.6300000000000008"/>
  </r>
  <r>
    <s v="PP-ET9L896X"/>
    <x v="37"/>
    <x v="1840"/>
    <d v="1899-12-30T19:11:00"/>
    <x v="2"/>
    <x v="1"/>
    <x v="1"/>
    <x v="4"/>
    <x v="3"/>
    <x v="16"/>
    <s v="NA"/>
    <n v="31.98"/>
    <n v="4"/>
    <x v="1"/>
    <n v="0"/>
    <s v="Cash"/>
    <x v="2"/>
    <s v="FALL5"/>
    <n v="12.44"/>
    <n v="121.524"/>
    <n v="74.25"/>
  </r>
  <r>
    <s v="PP-ZMLTWHZQ"/>
    <x v="142"/>
    <x v="274"/>
    <d v="1899-12-30T01:17:00"/>
    <x v="0"/>
    <x v="1"/>
    <x v="5"/>
    <x v="5"/>
    <x v="3"/>
    <x v="20"/>
    <s v="ACC-FLO-928"/>
    <n v="12.2"/>
    <n v="1"/>
    <x v="4"/>
    <n v="0"/>
    <s v="NA"/>
    <x v="0"/>
    <s v="WINTER20"/>
    <n v="5.52"/>
    <n v="9.76"/>
    <n v="1.03"/>
  </r>
  <r>
    <s v="PP-47VDQPTZ"/>
    <x v="224"/>
    <x v="1678"/>
    <d v="1899-12-30T13:08:00"/>
    <x v="3"/>
    <x v="0"/>
    <x v="0"/>
    <x v="4"/>
    <x v="1"/>
    <x v="3"/>
    <s v="BOU-TUL-959"/>
    <n v="28.54"/>
    <n v="1"/>
    <x v="4"/>
    <n v="6.57"/>
    <s v="Card"/>
    <x v="0"/>
    <s v="VIP25"/>
    <n v="16.170000000000002"/>
    <n v="22.832000000000001"/>
    <n v="5.63"/>
  </r>
  <r>
    <s v="PP-PYI4F48A"/>
    <x v="364"/>
    <x v="1841"/>
    <d v="1899-12-30T06:26:00"/>
    <x v="0"/>
    <x v="1"/>
    <x v="1"/>
    <x v="1"/>
    <x v="1"/>
    <x v="3"/>
    <s v="BOU-TUL-964"/>
    <n v="31.41"/>
    <n v="4"/>
    <x v="3"/>
    <n v="7.36"/>
    <s v="PayPal"/>
    <x v="2"/>
    <s v="SPRING10"/>
    <n v="16.399999999999999"/>
    <n v="106.794"/>
    <n v="46.25"/>
  </r>
  <r>
    <s v="PP-D3XJI2Q3"/>
    <x v="290"/>
    <x v="1222"/>
    <d v="1899-12-30T08:15:00"/>
    <x v="0"/>
    <x v="0"/>
    <x v="0"/>
    <x v="2"/>
    <x v="0"/>
    <x v="2"/>
    <s v="JEW-VIN-792"/>
    <n v="14.83"/>
    <n v="1"/>
    <x v="0"/>
    <n v="8.1999999999999993"/>
    <s v="Google Pay"/>
    <x v="1"/>
    <s v="No Promo"/>
    <n v="5.65"/>
    <n v="14.83"/>
    <n v="3.85"/>
  </r>
  <r>
    <s v="PP-05JGHUFX"/>
    <x v="327"/>
    <x v="347"/>
    <d v="1899-12-30T02:48:00"/>
    <x v="0"/>
    <x v="1"/>
    <x v="1"/>
    <x v="7"/>
    <x v="2"/>
    <x v="4"/>
    <s v="APP-DAH-291"/>
    <n v="19.02"/>
    <n v="2"/>
    <x v="1"/>
    <n v="5.92"/>
    <s v="PayPal"/>
    <x v="0"/>
    <s v="No Promo"/>
    <n v="8.9600000000000009"/>
    <n v="36.137999999999998"/>
    <n v="15.27"/>
  </r>
  <r>
    <s v="PP-6W31D6K6"/>
    <x v="43"/>
    <x v="1842"/>
    <d v="1899-12-30T06:28:48"/>
    <x v="0"/>
    <x v="0"/>
    <x v="0"/>
    <x v="2"/>
    <x v="2"/>
    <x v="13"/>
    <s v="APP-LAV-174"/>
    <n v="27.52"/>
    <n v="1"/>
    <x v="3"/>
    <n v="5.34"/>
    <s v="UPI"/>
    <x v="1"/>
    <s v="SPRING10"/>
    <n v="12.49"/>
    <n v="23.391999999999999"/>
    <n v="9.3000000000000007"/>
  </r>
  <r>
    <s v="PP-I6U7H90K"/>
    <x v="267"/>
    <x v="1843"/>
    <d v="1899-12-30T15:03:00"/>
    <x v="2"/>
    <x v="0"/>
    <x v="0"/>
    <x v="2"/>
    <x v="1"/>
    <x v="1"/>
    <s v="BOU-ORC-799"/>
    <n v="55.96"/>
    <n v="2"/>
    <x v="1"/>
    <n v="0"/>
    <s v="Cash"/>
    <x v="1"/>
    <s v="WINTER20"/>
    <n v="28.93"/>
    <n v="106.324"/>
    <m/>
  </r>
  <r>
    <s v="PP-6J8RY74M"/>
    <x v="161"/>
    <x v="520"/>
    <d v="1899-12-30T18:34:00"/>
    <x v="2"/>
    <x v="0"/>
    <x v="0"/>
    <x v="10"/>
    <x v="0"/>
    <x v="7"/>
    <s v="JEW-FLO-256"/>
    <n v="28.66"/>
    <n v="1"/>
    <x v="0"/>
    <n v="0"/>
    <s v="Cash"/>
    <x v="2"/>
    <s v="VIP25"/>
    <n v="11.4"/>
    <n v="28.66"/>
    <n v="17.260000000000002"/>
  </r>
  <r>
    <s v="PP-AZJ6ZCEW"/>
    <x v="59"/>
    <x v="1830"/>
    <d v="1899-12-30T08:25:00"/>
    <x v="0"/>
    <x v="1"/>
    <x v="5"/>
    <x v="4"/>
    <x v="3"/>
    <x v="9"/>
    <s v="ACC-FLO-182"/>
    <n v="7.59"/>
    <n v="3"/>
    <x v="0"/>
    <n v="7.87"/>
    <s v="Google Pay"/>
    <x v="0"/>
    <s v="WINTER20"/>
    <n v="2.89"/>
    <n v="22.77"/>
    <n v="-18.829999999999998"/>
  </r>
  <r>
    <s v="PP-LN2CQMDV"/>
    <x v="78"/>
    <x v="1336"/>
    <d v="1899-12-30T23:26:00"/>
    <x v="0"/>
    <x v="0"/>
    <x v="0"/>
    <x v="13"/>
    <x v="1"/>
    <x v="10"/>
    <s v="BOU-SUN-642"/>
    <n v="26.32"/>
    <n v="2"/>
    <x v="0"/>
    <n v="3.34"/>
    <s v="Card "/>
    <x v="3"/>
    <s v="VIP25"/>
    <n v="14.93"/>
    <n v="52.64"/>
    <n v="20.61"/>
  </r>
  <r>
    <s v="PP-O1L54F02"/>
    <x v="98"/>
    <x v="1844"/>
    <d v="1899-12-30T22:47:00"/>
    <x v="2"/>
    <x v="1"/>
    <x v="1"/>
    <x v="4"/>
    <x v="3"/>
    <x v="16"/>
    <s v="ACC-PRE-679"/>
    <n v="28.66"/>
    <n v="3"/>
    <x v="0"/>
    <n v="0"/>
    <s v="Apple Pay"/>
    <x v="0"/>
    <s v="VIP25"/>
    <n v="12.28"/>
    <n v="85.98"/>
    <n v="49.14"/>
  </r>
  <r>
    <s v="PP-60638MP5"/>
    <x v="365"/>
    <x v="1845"/>
    <d v="1899-12-30T07:18:00"/>
    <x v="0"/>
    <x v="0"/>
    <x v="0"/>
    <x v="9"/>
    <x v="2"/>
    <x v="13"/>
    <s v="APP-LAV-443"/>
    <n v="24.42"/>
    <n v="2"/>
    <x v="1"/>
    <n v="5.09"/>
    <s v="Card"/>
    <x v="3"/>
    <s v="No Promo"/>
    <n v="11.29"/>
    <n v="46.398000000000003"/>
    <n v="21.64"/>
  </r>
  <r>
    <s v="PP-B8CHE3P2"/>
    <x v="244"/>
    <x v="1846"/>
    <d v="1899-12-30T10:13:00"/>
    <x v="0"/>
    <x v="0"/>
    <x v="0"/>
    <x v="4"/>
    <x v="0"/>
    <x v="0"/>
    <s v="JEW-BLO-605"/>
    <n v="19.190000000000001"/>
    <n v="3"/>
    <x v="3"/>
    <n v="1.88"/>
    <s v="UPI"/>
    <x v="2"/>
    <s v="SUMMER15"/>
    <n v="7.72"/>
    <n v="48.934500000000007"/>
    <n v="28.03"/>
  </r>
  <r>
    <s v="PP-DKN14YO7"/>
    <x v="229"/>
    <x v="1847"/>
    <d v="1899-12-30T09:50:00"/>
    <x v="0"/>
    <x v="0"/>
    <x v="0"/>
    <x v="2"/>
    <x v="2"/>
    <x v="5"/>
    <s v="APP-SUN-185"/>
    <n v="50.8"/>
    <n v="1"/>
    <x v="3"/>
    <n v="0"/>
    <s v="Cash"/>
    <x v="1"/>
    <s v="FREESHIP"/>
    <n v="25.43"/>
    <n v="43.18"/>
    <n v="21.56"/>
  </r>
  <r>
    <s v="PP-BIAQEYO7"/>
    <x v="345"/>
    <x v="1848"/>
    <d v="1899-12-30T06:10:00"/>
    <x v="0"/>
    <x v="1"/>
    <x v="1"/>
    <x v="1"/>
    <x v="1"/>
    <x v="1"/>
    <s v="BOU-ORC-524"/>
    <n v="54.22"/>
    <n v="6"/>
    <x v="1"/>
    <n v="3.33"/>
    <s v="Card"/>
    <x v="3"/>
    <s v="FALL5"/>
    <n v="28.19"/>
    <n v="309.05399999999997"/>
    <n v="146.21"/>
  </r>
  <r>
    <s v="PP-2JPGOHVJ"/>
    <x v="190"/>
    <x v="461"/>
    <d v="1899-12-30T17:46:00"/>
    <x v="0"/>
    <x v="1"/>
    <x v="5"/>
    <x v="2"/>
    <x v="3"/>
    <x v="16"/>
    <s v="ACC-PRE-668"/>
    <n v="30.11"/>
    <n v="2"/>
    <x v="3"/>
    <n v="5.37"/>
    <s v="Card"/>
    <x v="1"/>
    <s v="SUMMER15"/>
    <n v="12.42"/>
    <n v="51.186999999999998"/>
    <n v="26.58"/>
  </r>
  <r>
    <s v="PP-ENWLKM02"/>
    <x v="18"/>
    <x v="262"/>
    <d v="1899-12-30T07:55:12"/>
    <x v="0"/>
    <x v="1"/>
    <x v="1"/>
    <x v="1"/>
    <x v="4"/>
    <x v="8"/>
    <s v="BOU-LIL-415"/>
    <n v="37.119999999999997"/>
    <n v="2"/>
    <x v="1"/>
    <n v="4.71"/>
    <s v="Cash"/>
    <x v="1"/>
    <s v="No Promo"/>
    <n v="22.06"/>
    <n v="70.527999999999992"/>
    <n v="25.55"/>
  </r>
  <r>
    <s v="PP-ERCBG1SB"/>
    <x v="102"/>
    <x v="687"/>
    <d v="1899-12-30T15:07:00"/>
    <x v="0"/>
    <x v="2"/>
    <x v="3"/>
    <x v="1"/>
    <x v="1"/>
    <x v="6"/>
    <s v="BOU-ROS-544"/>
    <n v="38.020000000000003"/>
    <n v="1"/>
    <x v="1"/>
    <n v="6.58"/>
    <s v="Google Pay"/>
    <x v="3"/>
    <s v="VIP25"/>
    <n v="18.5"/>
    <n v="36.119"/>
    <n v="14.27"/>
  </r>
  <r>
    <s v="PP-LVV5HDJD"/>
    <x v="108"/>
    <x v="1849"/>
    <d v="1899-12-30T07:40:48"/>
    <x v="3"/>
    <x v="1"/>
    <x v="1"/>
    <x v="5"/>
    <x v="1"/>
    <x v="8"/>
    <s v="BOU-LIL-550"/>
    <n v="33.56"/>
    <n v="1"/>
    <x v="0"/>
    <n v="4.34"/>
    <s v="Cash"/>
    <x v="1"/>
    <s v="No Promo"/>
    <n v="15.87"/>
    <n v="33.56"/>
    <n v="14.87"/>
  </r>
  <r>
    <s v="PP-OCZRDF4K"/>
    <x v="330"/>
    <x v="1198"/>
    <d v="1899-12-30T09:32:00"/>
    <x v="2"/>
    <x v="1"/>
    <x v="1"/>
    <x v="5"/>
    <x v="1"/>
    <x v="6"/>
    <s v="BOU-ROS-745"/>
    <n v="40.01"/>
    <n v="2"/>
    <x v="4"/>
    <n v="0"/>
    <s v="Apple Pay "/>
    <x v="2"/>
    <s v="FALL5"/>
    <n v="20.04"/>
    <n v="64.016000000000005"/>
    <n v="16.649999999999999"/>
  </r>
  <r>
    <s v="PP-RLIUOEMK"/>
    <x v="179"/>
    <x v="1850"/>
    <d v="1899-12-30T20:58:00"/>
    <x v="2"/>
    <x v="0"/>
    <x v="0"/>
    <x v="2"/>
    <x v="1"/>
    <x v="3"/>
    <s v="BOU-TUL-645"/>
    <n v="32.54"/>
    <n v="4"/>
    <x v="3"/>
    <n v="0"/>
    <s v="Apple Pay"/>
    <x v="1"/>
    <s v="FALL5"/>
    <n v="15.44"/>
    <n v="110.636"/>
    <n v="58.14"/>
  </r>
  <r>
    <s v="PP-25G6815Z"/>
    <x v="364"/>
    <x v="1851"/>
    <d v="1899-12-30T10:04:48"/>
    <x v="2"/>
    <x v="1"/>
    <x v="5"/>
    <x v="13"/>
    <x v="2"/>
    <x v="5"/>
    <s v="APP-SUN-395"/>
    <n v="48.51"/>
    <n v="1"/>
    <x v="0"/>
    <n v="0"/>
    <s v=" Apple Pay"/>
    <x v="3"/>
    <s v="SPRING10"/>
    <n v="22.77"/>
    <n v="48.51"/>
    <n v="25.74"/>
  </r>
  <r>
    <s v="PP-R5E1IO08"/>
    <x v="229"/>
    <x v="1852"/>
    <d v="1899-12-30T20:43:00"/>
    <x v="2"/>
    <x v="0"/>
    <x v="0"/>
    <x v="4"/>
    <x v="2"/>
    <x v="4"/>
    <s v="APP-DAH-291"/>
    <n v="19.600000000000001"/>
    <n v="3"/>
    <x v="0"/>
    <n v="0"/>
    <s v="UPI"/>
    <x v="0"/>
    <s v="WINTER20"/>
    <n v="8.85"/>
    <n v="58.800000000000004"/>
    <n v="32.25"/>
  </r>
  <r>
    <s v="PP-LMG2UYR6"/>
    <x v="299"/>
    <x v="1853"/>
    <d v="1899-12-30T20:07:00"/>
    <x v="0"/>
    <x v="1"/>
    <x v="1"/>
    <x v="1"/>
    <x v="0"/>
    <x v="17"/>
    <s v="JEW-DAI-809"/>
    <n v="15.7"/>
    <n v="1"/>
    <x v="3"/>
    <n v="10.29"/>
    <s v="Apple Pay"/>
    <x v="1"/>
    <s v="No Promo"/>
    <n v="6.61"/>
    <n v="13.344999999999999"/>
    <n v="1.04"/>
  </r>
  <r>
    <s v="PP-JBZTH9Q1"/>
    <x v="225"/>
    <x v="974"/>
    <d v="1899-12-30T15:19:00"/>
    <x v="2"/>
    <x v="0"/>
    <x v="0"/>
    <x v="4"/>
    <x v="3"/>
    <x v="18"/>
    <s v="ACC-BOT-645"/>
    <n v="7.27"/>
    <n v="2"/>
    <x v="3"/>
    <n v="3.5"/>
    <s v="Card"/>
    <x v="3"/>
    <s v="FREESHIP"/>
    <n v="3.08"/>
    <n v="12.358999999999998"/>
    <n v="7.12"/>
  </r>
  <r>
    <s v="PP-VRZ23F42"/>
    <x v="152"/>
    <x v="1854"/>
    <d v="1899-12-30T22:37:00"/>
    <x v="0"/>
    <x v="1"/>
    <x v="1"/>
    <x v="1"/>
    <x v="2"/>
    <x v="15"/>
    <s v="APP-ROS-652"/>
    <n v="28.92"/>
    <n v="1"/>
    <x v="0"/>
    <n v="0"/>
    <s v="PayPal"/>
    <x v="3"/>
    <s v="FREESHIP"/>
    <n v="11.79"/>
    <n v="28.92"/>
    <n v="14.56"/>
  </r>
  <r>
    <s v="PP-O83BEHPO"/>
    <x v="26"/>
    <x v="1855"/>
    <d v="1899-12-30T20:56:00"/>
    <x v="2"/>
    <x v="0"/>
    <x v="0"/>
    <x v="1"/>
    <x v="1"/>
    <x v="3"/>
    <s v="BOU-TUL-671"/>
    <n v="28.75"/>
    <n v="2"/>
    <x v="0"/>
    <n v="0"/>
    <s v="UPI"/>
    <x v="0"/>
    <s v="VIP25"/>
    <n v="14.8"/>
    <n v="57.5"/>
    <n v="27.9"/>
  </r>
  <r>
    <s v="PP-6C4X56V3"/>
    <x v="68"/>
    <x v="1856"/>
    <d v="1899-12-30T06:16:00"/>
    <x v="0"/>
    <x v="0"/>
    <x v="0"/>
    <x v="1"/>
    <x v="1"/>
    <x v="1"/>
    <s v="BOU-ORC-507"/>
    <n v="59"/>
    <n v="1"/>
    <x v="1"/>
    <n v="5.69"/>
    <s v="Cash"/>
    <x v="1"/>
    <s v="SPRING10"/>
    <n v="29.74"/>
    <n v="56.05"/>
    <n v="24.1"/>
  </r>
  <r>
    <s v="PP-4QLFNM0V"/>
    <x v="47"/>
    <x v="1021"/>
    <d v="1899-12-30T22:42:00"/>
    <x v="0"/>
    <x v="1"/>
    <x v="1"/>
    <x v="2"/>
    <x v="0"/>
    <x v="7"/>
    <s v="JEW-FLO-420"/>
    <n v="30.46"/>
    <n v="3"/>
    <x v="0"/>
    <n v="2.64"/>
    <s v="Card"/>
    <x v="3"/>
    <s v="SUMMER15"/>
    <n v="12.05"/>
    <n v="91.38"/>
    <n v="53.51"/>
  </r>
  <r>
    <s v="PP-MQWF7IB9"/>
    <x v="108"/>
    <x v="1857"/>
    <d v="1899-12-30T16:39:00"/>
    <x v="2"/>
    <x v="1"/>
    <x v="5"/>
    <x v="5"/>
    <x v="0"/>
    <x v="0"/>
    <s v="JEW-BLO-782"/>
    <n v="16.649999999999999"/>
    <n v="1"/>
    <x v="2"/>
    <n v="0"/>
    <s v="Cash"/>
    <x v="3"/>
    <s v="FALL5"/>
    <n v="5.96"/>
    <n v="14.984999999999999"/>
    <n v="9.6199999999999992"/>
  </r>
  <r>
    <s v="PP-YHQGJ52K"/>
    <x v="155"/>
    <x v="1858"/>
    <d v="1899-12-30T21:44:00"/>
    <x v="2"/>
    <x v="1"/>
    <x v="1"/>
    <x v="5"/>
    <x v="2"/>
    <x v="4"/>
    <s v="APP-DAH-890"/>
    <n v="21.03"/>
    <n v="1"/>
    <x v="4"/>
    <n v="0"/>
    <s v="PayPal"/>
    <x v="3"/>
    <s v="petalpulse"/>
    <n v="8.2100000000000009"/>
    <n v="16.824000000000002"/>
    <n v="10.26"/>
  </r>
  <r>
    <s v="PP-IMI1KKWJ"/>
    <x v="275"/>
    <x v="59"/>
    <s v=""/>
    <x v="3"/>
    <x v="1"/>
    <x v="1"/>
    <x v="4"/>
    <x v="2"/>
    <x v="4"/>
    <s v="APP-DAH-662"/>
    <n v="22.08"/>
    <n v="1"/>
    <x v="2"/>
    <n v="0"/>
    <s v="Cash"/>
    <x v="3"/>
    <s v="FREESHIP"/>
    <n v="9.6300000000000008"/>
    <n v="19.872"/>
    <n v="11.2"/>
  </r>
  <r>
    <s v="PP-JY0Y7ABL"/>
    <x v="121"/>
    <x v="1859"/>
    <d v="1899-12-30T10:04:00"/>
    <x v="2"/>
    <x v="1"/>
    <x v="1"/>
    <x v="5"/>
    <x v="3"/>
    <x v="20"/>
    <s v="ACC-FLO-357"/>
    <n v="16.010000000000002"/>
    <n v="2"/>
    <x v="1"/>
    <n v="0"/>
    <s v="Card"/>
    <x v="3"/>
    <s v="B2G1"/>
    <n v="6.24"/>
    <n v="30.419"/>
    <n v="18.559999999999999"/>
  </r>
  <r>
    <s v="PP-H7R3XO5D"/>
    <x v="71"/>
    <x v="646"/>
    <d v="1899-12-30T04:23:00"/>
    <x v="0"/>
    <x v="1"/>
    <x v="1"/>
    <x v="1"/>
    <x v="1"/>
    <x v="6"/>
    <s v="BOU-ROS-519"/>
    <n v="38.520000000000003"/>
    <n v="1"/>
    <x v="2"/>
    <n v="6.19"/>
    <s v="Google Pay"/>
    <x v="2"/>
    <s v="petalpulse"/>
    <n v="21.45"/>
    <n v="34.668000000000006"/>
    <n v="11.34"/>
  </r>
  <r>
    <s v="PP-PSVAHBJW"/>
    <x v="335"/>
    <x v="1860"/>
    <d v="1899-12-30T09:36:00"/>
    <x v="0"/>
    <x v="0"/>
    <x v="0"/>
    <x v="1"/>
    <x v="1"/>
    <x v="6"/>
    <s v="BOU-ROS-877"/>
    <n v="37.75"/>
    <n v="1"/>
    <x v="2"/>
    <n v="0"/>
    <s v="Google Pay"/>
    <x v="0"/>
    <s v="FREESHIP"/>
    <n v="21.46"/>
    <n v="33.975000000000001"/>
    <n v="14.66"/>
  </r>
  <r>
    <s v="PP-C9IX6R1N"/>
    <x v="269"/>
    <x v="1407"/>
    <d v="1899-12-30T06:57:00"/>
    <x v="0"/>
    <x v="0"/>
    <x v="0"/>
    <x v="6"/>
    <x v="1"/>
    <x v="3"/>
    <s v="BOU-TUL-206"/>
    <n v="33.93"/>
    <n v="1"/>
    <x v="2"/>
    <n v="4.7300000000000004"/>
    <s v="Card"/>
    <x v="0"/>
    <s v="petalpulse"/>
    <n v="18.22"/>
    <n v="30.536999999999999"/>
    <n v="11.06"/>
  </r>
  <r>
    <s v="PP-L07SZSVJ"/>
    <x v="364"/>
    <x v="1861"/>
    <d v="1899-12-30T04:44:00"/>
    <x v="0"/>
    <x v="0"/>
    <x v="0"/>
    <x v="0"/>
    <x v="2"/>
    <x v="5"/>
    <s v="APP-SUN-224"/>
    <n v="55.16"/>
    <n v="1"/>
    <x v="1"/>
    <n v="4.84"/>
    <s v="Apple Pay"/>
    <x v="0"/>
    <s v="B2G1"/>
    <n v="26.03"/>
    <n v="52.401999999999994"/>
    <n v="24.53"/>
  </r>
  <r>
    <s v="PP-AX06HACH"/>
    <x v="281"/>
    <x v="1862"/>
    <d v="1899-12-30T18:02:00"/>
    <x v="0"/>
    <x v="1"/>
    <x v="1"/>
    <x v="2"/>
    <x v="2"/>
    <x v="13"/>
    <s v="APP-LAV-945"/>
    <n v="23.01"/>
    <n v="2"/>
    <x v="2"/>
    <n v="1.55"/>
    <s v="Card "/>
    <x v="0"/>
    <s v="B2G1"/>
    <n v="9.64"/>
    <n v="41.418000000000006"/>
    <n v="23.06"/>
  </r>
  <r>
    <s v="PP-3A7P1NLW"/>
    <x v="202"/>
    <x v="372"/>
    <d v="1899-12-30T10:33:00"/>
    <x v="2"/>
    <x v="1"/>
    <x v="1"/>
    <x v="4"/>
    <x v="0"/>
    <x v="0"/>
    <s v="JEW-BLO-921"/>
    <n v="17.09"/>
    <n v="4"/>
    <x v="2"/>
    <n v="0"/>
    <s v="Card"/>
    <x v="1"/>
    <s v="SPRING10"/>
    <n v="6.56"/>
    <n v="61.524000000000001"/>
    <n v="37.909999999999997"/>
  </r>
  <r>
    <s v="PP-SSOVWYPT"/>
    <x v="243"/>
    <x v="423"/>
    <d v="1899-12-30T04:26:00"/>
    <x v="2"/>
    <x v="1"/>
    <x v="1"/>
    <x v="1"/>
    <x v="1"/>
    <x v="1"/>
    <s v="BOU-ORC-316"/>
    <n v="54.98"/>
    <n v="2"/>
    <x v="1"/>
    <n v="0"/>
    <s v="Apple Pay"/>
    <x v="3"/>
    <s v="FREESHIP"/>
    <n v="28.34"/>
    <n v="104.46199999999999"/>
    <n v="50.62"/>
  </r>
  <r>
    <s v="PP-2O5NMXAF"/>
    <x v="163"/>
    <x v="886"/>
    <d v="1899-12-30T21:51:00"/>
    <x v="2"/>
    <x v="0"/>
    <x v="0"/>
    <x v="1"/>
    <x v="2"/>
    <x v="5"/>
    <s v="APP-SUN-763"/>
    <n v="43.65"/>
    <n v="1"/>
    <x v="3"/>
    <n v="0"/>
    <s v="PayPal"/>
    <x v="2"/>
    <s v="SUMMER15"/>
    <n v="19.28"/>
    <n v="37.102499999999999"/>
    <n v="20.71"/>
  </r>
  <r>
    <s v="PP-LU77IWPK"/>
    <x v="146"/>
    <x v="1863"/>
    <d v="1899-12-30T07:28:00"/>
    <x v="2"/>
    <x v="0"/>
    <x v="0"/>
    <x v="1"/>
    <x v="3"/>
    <x v="18"/>
    <s v="ACC-BOT-191"/>
    <n v="6.72"/>
    <n v="3"/>
    <x v="2"/>
    <n v="0"/>
    <s v="Google Pay"/>
    <x v="2"/>
    <s v="VIP25"/>
    <n v="2.84"/>
    <n v="18.144000000000002"/>
    <n v="10.48"/>
  </r>
  <r>
    <s v="PP-FH3MI2DN"/>
    <x v="124"/>
    <x v="1115"/>
    <d v="1899-12-30T04:48:00"/>
    <x v="4"/>
    <x v="1"/>
    <x v="1"/>
    <x v="5"/>
    <x v="3"/>
    <x v="20"/>
    <s v="ACC-FLO-998"/>
    <n v="15.39"/>
    <n v="3"/>
    <x v="3"/>
    <n v="0"/>
    <s v="Apple Pay"/>
    <x v="3"/>
    <s v="FREESHIP"/>
    <n v="6.21"/>
    <n v="39.244500000000002"/>
    <n v="23.41"/>
  </r>
  <r>
    <s v="PP-RT7DKPZ4"/>
    <x v="139"/>
    <x v="293"/>
    <d v="1899-12-30T12:55:00"/>
    <x v="0"/>
    <x v="1"/>
    <x v="1"/>
    <x v="5"/>
    <x v="2"/>
    <x v="19"/>
    <s v="APP-LAV-981"/>
    <n v="17.8"/>
    <n v="1"/>
    <x v="2"/>
    <n v="8.51"/>
    <s v="Cash"/>
    <x v="1"/>
    <s v="petalpulse"/>
    <n v="7.49"/>
    <n v="16.02"/>
    <n v="3.75"/>
  </r>
  <r>
    <s v="PP-PT2WWHS2"/>
    <x v="116"/>
    <x v="32"/>
    <d v="1899-12-30T02:43:00"/>
    <x v="2"/>
    <x v="0"/>
    <x v="0"/>
    <x v="4"/>
    <x v="1"/>
    <x v="10"/>
    <s v="BOU-SUN-794"/>
    <n v="25.94"/>
    <n v="1"/>
    <x v="2"/>
    <n v="0"/>
    <s v="Card"/>
    <x v="2"/>
    <s v="SUMMER15"/>
    <n v="14.26"/>
    <n v="23.346"/>
    <n v="10.51"/>
  </r>
  <r>
    <s v="PP-J33ESR0C"/>
    <x v="19"/>
    <x v="826"/>
    <d v="1899-12-30T06:57:36"/>
    <x v="0"/>
    <x v="2"/>
    <x v="3"/>
    <x v="7"/>
    <x v="1"/>
    <x v="3"/>
    <s v="BOU-TUL-207"/>
    <n v="31.54"/>
    <n v="4"/>
    <x v="1"/>
    <n v="5.52"/>
    <s v="UPI"/>
    <x v="3"/>
    <s v="VIP25"/>
    <n v="16.190000000000001"/>
    <n v="119.85199999999999"/>
    <n v="54.74"/>
  </r>
  <r>
    <s v="PP-P0WZQXW7"/>
    <x v="250"/>
    <x v="1864"/>
    <d v="1899-12-30T11:02:24"/>
    <x v="0"/>
    <x v="0"/>
    <x v="0"/>
    <x v="1"/>
    <x v="3"/>
    <x v="20"/>
    <s v="ACC-FLO-176"/>
    <n v="12.83"/>
    <n v="2"/>
    <x v="0"/>
    <n v="7.52"/>
    <s v="Cash"/>
    <x v="2"/>
    <s v="FALL5"/>
    <n v="5.25"/>
    <n v="25.66"/>
    <m/>
  </r>
  <r>
    <s v="PP-8SUMD4F8"/>
    <x v="4"/>
    <x v="1865"/>
    <d v="1899-12-30T22:44:00"/>
    <x v="2"/>
    <x v="1"/>
    <x v="1"/>
    <x v="2"/>
    <x v="3"/>
    <x v="16"/>
    <s v="ACC-PRE-603"/>
    <n v="30.57"/>
    <n v="4"/>
    <x v="0"/>
    <n v="0"/>
    <s v="PayPal"/>
    <x v="1"/>
    <s v="petalpulse"/>
    <n v="11.88"/>
    <n v="122.28"/>
    <n v="71.02"/>
  </r>
  <r>
    <s v="PP-OQCB1TZO"/>
    <x v="205"/>
    <x v="219"/>
    <d v="1899-12-30T18:11:00"/>
    <x v="0"/>
    <x v="0"/>
    <x v="0"/>
    <x v="4"/>
    <x v="3"/>
    <x v="12"/>
    <s v="ACC-PET-836"/>
    <n v="11"/>
    <n v="3"/>
    <x v="1"/>
    <n v="3.59"/>
    <s v="Google Pay"/>
    <x v="0"/>
    <s v="SUMMER15"/>
    <n v="4.29"/>
    <n v="31.349999999999998"/>
    <n v="16.79"/>
  </r>
  <r>
    <s v="PP-LTBIC8CK"/>
    <x v="270"/>
    <x v="1090"/>
    <d v="1899-12-30T01:59:00"/>
    <x v="2"/>
    <x v="0"/>
    <x v="0"/>
    <x v="1"/>
    <x v="3"/>
    <x v="18"/>
    <s v="ACC-BOT-201"/>
    <n v="7.91"/>
    <n v="4"/>
    <x v="1"/>
    <n v="0"/>
    <s v="Google Pay"/>
    <x v="2"/>
    <s v="SPRING10"/>
    <n v="2.94"/>
    <n v="30.058"/>
    <n v="18.89"/>
  </r>
  <r>
    <s v="PP-HC6M5BAN"/>
    <x v="172"/>
    <x v="360"/>
    <d v="1899-12-30T19:15:00"/>
    <x v="4"/>
    <x v="1"/>
    <x v="1"/>
    <x v="6"/>
    <x v="1"/>
    <x v="8"/>
    <s v="BOU-LIL-886"/>
    <n v="36.340000000000003"/>
    <n v="2"/>
    <x v="2"/>
    <n v="0"/>
    <s v="Card"/>
    <x v="0"/>
    <s v="petalpulse"/>
    <n v="19.059999999999999"/>
    <n v="65.412000000000006"/>
    <n v="31.1"/>
  </r>
  <r>
    <s v="PP-08UA6OYP"/>
    <x v="133"/>
    <x v="1476"/>
    <d v="1899-12-30T13:32:00"/>
    <x v="0"/>
    <x v="0"/>
    <x v="0"/>
    <x v="2"/>
    <x v="3"/>
    <x v="18"/>
    <s v="ACC-BOT-560"/>
    <n v="6.98"/>
    <n v="3"/>
    <x v="2"/>
    <n v="0"/>
    <s v="Cash"/>
    <x v="1"/>
    <s v="FREESHIP"/>
    <n v="2.84"/>
    <n v="18.846"/>
    <n v="11.18"/>
  </r>
  <r>
    <s v="PP-XCB0EJ8H"/>
    <x v="309"/>
    <x v="1866"/>
    <d v="1899-12-30T06:57:36"/>
    <x v="0"/>
    <x v="0"/>
    <x v="0"/>
    <x v="2"/>
    <x v="3"/>
    <x v="20"/>
    <s v="ACC-FLO-384"/>
    <n v="15.14"/>
    <n v="1"/>
    <x v="0"/>
    <n v="6.69"/>
    <s v="Card"/>
    <x v="1"/>
    <s v="VIP25"/>
    <n v="5.75"/>
    <n v="15.14"/>
    <n v="5.04"/>
  </r>
  <r>
    <s v="PP-JT12IY3B"/>
    <x v="220"/>
    <x v="1867"/>
    <d v="1899-12-30T16:11:00"/>
    <x v="0"/>
    <x v="1"/>
    <x v="1"/>
    <x v="4"/>
    <x v="2"/>
    <x v="4"/>
    <s v="APP-DAH-855"/>
    <n v="20.04"/>
    <n v="2"/>
    <x v="2"/>
    <n v="7.09"/>
    <s v="Cash"/>
    <x v="0"/>
    <s v="SPRING10"/>
    <n v="9.36"/>
    <n v="36.072000000000003"/>
    <n v="14.62"/>
  </r>
  <r>
    <s v="PP-0Y9R2ZJG"/>
    <x v="56"/>
    <x v="1868"/>
    <d v="1899-12-30T06:04:00"/>
    <x v="0"/>
    <x v="1"/>
    <x v="1"/>
    <x v="2"/>
    <x v="4"/>
    <x v="12"/>
    <s v="ACC-PET-478"/>
    <n v="10.210000000000001"/>
    <n v="1"/>
    <x v="4"/>
    <n v="3.14"/>
    <s v="Card"/>
    <x v="0"/>
    <s v="WINTER20"/>
    <n v="4.5999999999999996"/>
    <n v="8.168000000000001"/>
    <n v="2.4500000000000002"/>
  </r>
  <r>
    <s v="PP-NFC42EUW"/>
    <x v="199"/>
    <x v="1869"/>
    <d v="1899-12-30T05:16:48"/>
    <x v="2"/>
    <x v="0"/>
    <x v="0"/>
    <x v="5"/>
    <x v="2"/>
    <x v="19"/>
    <s v="APP-PEO-401"/>
    <n v="17.329999999999998"/>
    <n v="1"/>
    <x v="0"/>
    <n v="3.5"/>
    <s v="Card "/>
    <x v="2"/>
    <s v="VIP25"/>
    <n v="7.41"/>
    <n v="17.329999999999998"/>
    <n v="9.92"/>
  </r>
  <r>
    <s v="PP-2DLG8Q8I"/>
    <x v="40"/>
    <x v="1870"/>
    <d v="1899-12-30T09:04:00"/>
    <x v="2"/>
    <x v="0"/>
    <x v="0"/>
    <x v="1"/>
    <x v="2"/>
    <x v="19"/>
    <s v="APP-DAH-567"/>
    <n v="20.93"/>
    <n v="1"/>
    <x v="1"/>
    <n v="0"/>
    <s v="Cash"/>
    <x v="2"/>
    <s v="SUMMER15"/>
    <n v="10.210000000000001"/>
    <n v="19.883499999999998"/>
    <n v="10.18"/>
  </r>
  <r>
    <s v="PP-APADJXH3"/>
    <x v="363"/>
    <x v="1871"/>
    <d v="1899-12-30T23:24:00"/>
    <x v="0"/>
    <x v="1"/>
    <x v="5"/>
    <x v="4"/>
    <x v="2"/>
    <x v="4"/>
    <s v="APP-DAH-137"/>
    <n v="22.71"/>
    <n v="4"/>
    <x v="1"/>
    <n v="0"/>
    <s v="Card"/>
    <x v="0"/>
    <s v="FREESHIP"/>
    <n v="10.18"/>
    <n v="86.298000000000002"/>
    <n v="47.61"/>
  </r>
  <r>
    <s v="PP-IPUMPA2N"/>
    <x v="79"/>
    <x v="1090"/>
    <d v="1899-12-30T01:59:00"/>
    <x v="2"/>
    <x v="2"/>
    <x v="4"/>
    <x v="2"/>
    <x v="1"/>
    <x v="10"/>
    <s v="BOU-SUN-941"/>
    <n v="26.54"/>
    <n v="1"/>
    <x v="3"/>
    <n v="0"/>
    <s v="Cash"/>
    <x v="2"/>
    <s v="FALL5"/>
    <n v="12.98"/>
    <n v="22.558999999999997"/>
    <n v="11.53"/>
  </r>
  <r>
    <s v="PP-DLZMH8FF"/>
    <x v="25"/>
    <x v="1872"/>
    <d v="1899-12-30T04:04:48"/>
    <x v="2"/>
    <x v="0"/>
    <x v="0"/>
    <x v="1"/>
    <x v="0"/>
    <x v="11"/>
    <s v="JEW-PET-503"/>
    <n v="24.99"/>
    <n v="1"/>
    <x v="1"/>
    <n v="0"/>
    <s v="Apple Pay"/>
    <x v="3"/>
    <s v="B2G1"/>
    <n v="9.7100000000000009"/>
    <n v="23.740499999999997"/>
    <m/>
  </r>
  <r>
    <s v="PP-6K2OZ8GJ"/>
    <x v="273"/>
    <x v="1873"/>
    <d v="1899-12-30T06:28:48"/>
    <x v="8"/>
    <x v="1"/>
    <x v="1"/>
    <x v="2"/>
    <x v="0"/>
    <x v="7"/>
    <s v="JEW-FLO-953"/>
    <n v="28.98"/>
    <n v="3"/>
    <x v="3"/>
    <n v="7.88"/>
    <s v="UPI"/>
    <x v="3"/>
    <s v="FALL5"/>
    <n v="12.18"/>
    <n v="73.899000000000001"/>
    <n v="37.72"/>
  </r>
  <r>
    <s v="PP-AO4N5PP3"/>
    <x v="29"/>
    <x v="1874"/>
    <d v="1899-12-30T01:55:12"/>
    <x v="0"/>
    <x v="1"/>
    <x v="1"/>
    <x v="4"/>
    <x v="3"/>
    <x v="12"/>
    <s v="ACC-PET-469"/>
    <n v="12.6"/>
    <n v="3"/>
    <x v="1"/>
    <n v="0"/>
    <s v="Card"/>
    <x v="2"/>
    <s v="FREESHIP"/>
    <n v="4.87"/>
    <n v="35.909999999999997"/>
    <n v="22.03"/>
  </r>
  <r>
    <s v="PP-RJHKD8NC"/>
    <x v="126"/>
    <x v="1875"/>
    <d v="1899-12-30T07:26:24"/>
    <x v="2"/>
    <x v="1"/>
    <x v="1"/>
    <x v="5"/>
    <x v="1"/>
    <x v="6"/>
    <s v="BOU-ROS-392"/>
    <n v="35.15"/>
    <n v="1"/>
    <x v="0"/>
    <n v="0"/>
    <s v="Card"/>
    <x v="1"/>
    <s v="FALL5"/>
    <n v="18.59"/>
    <n v="35.15"/>
    <n v="16.559999999999999"/>
  </r>
  <r>
    <s v="PP-YCGRZAQ3"/>
    <x v="103"/>
    <x v="1876"/>
    <d v="1899-12-30T01:55:12"/>
    <x v="2"/>
    <x v="1"/>
    <x v="1"/>
    <x v="13"/>
    <x v="0"/>
    <x v="0"/>
    <s v="JEW-BLO-270"/>
    <n v="16.84"/>
    <n v="2"/>
    <x v="0"/>
    <n v="0"/>
    <s v="Apple Pay"/>
    <x v="0"/>
    <s v="No Promo"/>
    <n v="6.67"/>
    <n v="33.68"/>
    <m/>
  </r>
  <r>
    <s v="PP-9CU9QUU0"/>
    <x v="361"/>
    <x v="1458"/>
    <d v="1899-12-30T05:48:00"/>
    <x v="2"/>
    <x v="1"/>
    <x v="5"/>
    <x v="4"/>
    <x v="0"/>
    <x v="17"/>
    <s v="JEW-DAI-176"/>
    <n v="14.06"/>
    <n v="1"/>
    <x v="0"/>
    <n v="0"/>
    <s v="NA"/>
    <x v="3"/>
    <s v="petalpulse"/>
    <n v="4.74"/>
    <n v="14.06"/>
    <n v="9.32"/>
  </r>
  <r>
    <s v="PP-S1KTIOR4"/>
    <x v="204"/>
    <x v="541"/>
    <d v="1899-12-30T13:12:00"/>
    <x v="0"/>
    <x v="1"/>
    <x v="1"/>
    <x v="4"/>
    <x v="1"/>
    <x v="1"/>
    <s v="BOU-ORC-476"/>
    <n v="59.57"/>
    <n v="2"/>
    <x v="2"/>
    <n v="8.58"/>
    <s v="Card"/>
    <x v="2"/>
    <s v="B2G1"/>
    <n v="29.95"/>
    <n v="107.226"/>
    <n v="47.74"/>
  </r>
  <r>
    <s v="PP-W1JXLK4V"/>
    <x v="53"/>
    <x v="1045"/>
    <d v="1899-12-30T04:04:00"/>
    <x v="0"/>
    <x v="0"/>
    <x v="0"/>
    <x v="2"/>
    <x v="1"/>
    <x v="8"/>
    <s v="BOU-LIL-326"/>
    <n v="39.11"/>
    <n v="1"/>
    <x v="0"/>
    <n v="5.82"/>
    <s v="Cash"/>
    <x v="0"/>
    <s v="VIP25"/>
    <n v="20.58"/>
    <n v="39.11"/>
    <n v="14.75"/>
  </r>
  <r>
    <s v="PP-YM4DZJQ2"/>
    <x v="130"/>
    <x v="798"/>
    <d v="1899-12-30T05:31:12"/>
    <x v="0"/>
    <x v="1"/>
    <x v="1"/>
    <x v="5"/>
    <x v="1"/>
    <x v="3"/>
    <s v="BOU-TUL-932"/>
    <n v="31.97"/>
    <n v="2"/>
    <x v="1"/>
    <n v="1.84"/>
    <s v="Card"/>
    <x v="2"/>
    <s v="B2G1"/>
    <n v="15.75"/>
    <n v="60.742999999999995"/>
    <n v="29.62"/>
  </r>
  <r>
    <s v="PP-F1AQOTQV"/>
    <x v="159"/>
    <x v="570"/>
    <d v="1899-12-30T11:15:00"/>
    <x v="0"/>
    <x v="0"/>
    <x v="0"/>
    <x v="5"/>
    <x v="1"/>
    <x v="6"/>
    <s v="BOU-ROS-931"/>
    <n v="40.56"/>
    <n v="4"/>
    <x v="2"/>
    <n v="2.5299999999999998"/>
    <s v="PayPal"/>
    <x v="0"/>
    <s v="No Promo"/>
    <n v="19.239999999999998"/>
    <n v="146.01600000000002"/>
    <n v="75.11"/>
  </r>
  <r>
    <s v="PP-DO9YKIUT"/>
    <x v="55"/>
    <x v="1751"/>
    <d v="1899-12-30T13:36:00"/>
    <x v="2"/>
    <x v="1"/>
    <x v="1"/>
    <x v="2"/>
    <x v="3"/>
    <x v="18"/>
    <s v="ACC-BOT-158"/>
    <n v="6.46"/>
    <n v="3"/>
    <x v="0"/>
    <n v="0"/>
    <s v="PayPal"/>
    <x v="1"/>
    <s v="SUMMER15"/>
    <n v="2.77"/>
    <n v="19.38"/>
    <n v="11.07"/>
  </r>
  <r>
    <s v="PP-UHJ3X0LF"/>
    <x v="218"/>
    <x v="1146"/>
    <d v="1899-12-30T10:37:00"/>
    <x v="0"/>
    <x v="1"/>
    <x v="1"/>
    <x v="4"/>
    <x v="0"/>
    <x v="7"/>
    <s v="JEW-FLO-539"/>
    <n v="24.45"/>
    <n v="4"/>
    <x v="2"/>
    <n v="0.99"/>
    <s v="Apple Pay"/>
    <x v="0"/>
    <s v="SUMMER15"/>
    <n v="9.31"/>
    <n v="88.02"/>
    <n v="53.86"/>
  </r>
  <r>
    <s v="PP-FLZKXVC3"/>
    <x v="10"/>
    <x v="1877"/>
    <d v="1899-12-30T07:26:24"/>
    <x v="0"/>
    <x v="2"/>
    <x v="3"/>
    <x v="2"/>
    <x v="2"/>
    <x v="15"/>
    <s v="APP-ROS-860"/>
    <n v="26.38"/>
    <n v="2"/>
    <x v="0"/>
    <n v="1.79"/>
    <s v="NA"/>
    <x v="2"/>
    <s v="No Promo"/>
    <n v="10.89"/>
    <n v="52.76"/>
    <n v="29.82"/>
  </r>
  <r>
    <s v="PP-M7C239Q4"/>
    <x v="263"/>
    <x v="1878"/>
    <d v="1899-12-30T07:08:00"/>
    <x v="2"/>
    <x v="1"/>
    <x v="1"/>
    <x v="5"/>
    <x v="2"/>
    <x v="4"/>
    <s v="APP-DAH-433"/>
    <n v="20.46"/>
    <n v="1"/>
    <x v="1"/>
    <n v="0"/>
    <s v="Apple Pay"/>
    <x v="1"/>
    <s v="FALL5"/>
    <n v="9.7100000000000009"/>
    <n v="19.437000000000001"/>
    <n v="10.210000000000001"/>
  </r>
  <r>
    <s v="PP-IMYAHY97"/>
    <x v="96"/>
    <x v="1879"/>
    <d v="1899-12-30T21:46:00"/>
    <x v="3"/>
    <x v="1"/>
    <x v="1"/>
    <x v="2"/>
    <x v="1"/>
    <x v="10"/>
    <s v="BOU-SUN-377"/>
    <n v="27.62"/>
    <n v="5"/>
    <x v="1"/>
    <n v="8.43"/>
    <s v="Card"/>
    <x v="2"/>
    <s v="SPRING10"/>
    <n v="13.49"/>
    <n v="131.19499999999999"/>
    <n v="61.64"/>
  </r>
  <r>
    <s v="PP-ENYT0GYN"/>
    <x v="124"/>
    <x v="1880"/>
    <d v="1899-12-30T05:36:00"/>
    <x v="2"/>
    <x v="1"/>
    <x v="1"/>
    <x v="5"/>
    <x v="2"/>
    <x v="14"/>
    <s v="app-peo-516"/>
    <n v="18.850000000000001"/>
    <n v="1"/>
    <x v="2"/>
    <n v="0"/>
    <s v="Google Pay"/>
    <x v="4"/>
    <s v="B2G1"/>
    <n v="7.29"/>
    <n v="16.965000000000003"/>
    <n v="10.4"/>
  </r>
  <r>
    <s v="PP-S73D0Q0K"/>
    <x v="151"/>
    <x v="1881"/>
    <d v="1899-12-30T21:01:00"/>
    <x v="2"/>
    <x v="0"/>
    <x v="0"/>
    <x v="1"/>
    <x v="0"/>
    <x v="7"/>
    <s v="JEW-FLO-142"/>
    <n v="31.62"/>
    <n v="4"/>
    <x v="4"/>
    <n v="0"/>
    <s v="PayPal"/>
    <x v="0"/>
    <s v="WINTER20"/>
    <n v="10.01"/>
    <n v="101.18400000000001"/>
    <n v="69.150000000000006"/>
  </r>
  <r>
    <s v="PP-QKBDL8JY"/>
    <x v="246"/>
    <x v="1075"/>
    <d v="1899-12-30T16:29:00"/>
    <x v="0"/>
    <x v="0"/>
    <x v="0"/>
    <x v="4"/>
    <x v="1"/>
    <x v="6"/>
    <s v="BOU-ROS-456"/>
    <n v="34.81"/>
    <n v="4"/>
    <x v="0"/>
    <n v="8.35"/>
    <s v="Card"/>
    <x v="4"/>
    <s v="B2G1"/>
    <n v="17.7"/>
    <n v="139.24"/>
    <n v="63.01"/>
  </r>
  <r>
    <s v="PP-PV6XGBOU"/>
    <x v="66"/>
    <x v="1762"/>
    <d v="1899-12-30T18:58:00"/>
    <x v="0"/>
    <x v="0"/>
    <x v="0"/>
    <x v="5"/>
    <x v="0"/>
    <x v="11"/>
    <s v="JEW-PET-345"/>
    <n v="21.8"/>
    <n v="2"/>
    <x v="1"/>
    <n v="0"/>
    <s v="PayPal"/>
    <x v="1"/>
    <s v="FREESHIP"/>
    <n v="8.9700000000000006"/>
    <n v="41.42"/>
    <n v="24.38"/>
  </r>
  <r>
    <s v="PP-Y1APB0DF"/>
    <x v="76"/>
    <x v="674"/>
    <d v="1899-12-30T17:41:00"/>
    <x v="0"/>
    <x v="1"/>
    <x v="1"/>
    <x v="10"/>
    <x v="1"/>
    <x v="6"/>
    <s v="BOU-ROS-884"/>
    <n v="41.24"/>
    <n v="2"/>
    <x v="3"/>
    <n v="0.71"/>
    <s v="Apple Pay"/>
    <x v="0"/>
    <s v="SUMMER15"/>
    <n v="21.39"/>
    <n v="70.108000000000004"/>
    <n v="33.28"/>
  </r>
  <r>
    <s v="PP-8X9JMHXN"/>
    <x v="78"/>
    <x v="892"/>
    <d v="1899-12-30T03:23:00"/>
    <x v="2"/>
    <x v="1"/>
    <x v="1"/>
    <x v="1"/>
    <x v="2"/>
    <x v="5"/>
    <s v="APP-SUN-863"/>
    <n v="48.63"/>
    <n v="1"/>
    <x v="4"/>
    <n v="0"/>
    <s v="UPI"/>
    <x v="2"/>
    <s v="WINTER20"/>
    <n v="20.079999999999998"/>
    <n v="38.904000000000003"/>
    <n v="22.84"/>
  </r>
  <r>
    <s v="PP-IBB0TVVE"/>
    <x v="24"/>
    <x v="1882"/>
    <d v="1899-12-30T12:14:24"/>
    <x v="0"/>
    <x v="0"/>
    <x v="0"/>
    <x v="5"/>
    <x v="2"/>
    <x v="5"/>
    <s v="APP-SUN-476"/>
    <n v="45.39"/>
    <n v="3"/>
    <x v="0"/>
    <n v="0"/>
    <s v="Card"/>
    <x v="0"/>
    <s v="FREESHIP"/>
    <n v="21.4"/>
    <n v="136.17000000000002"/>
    <n v="71.97"/>
  </r>
  <r>
    <s v="PP-NZ8GU5JT"/>
    <x v="210"/>
    <x v="1883"/>
    <d v="1899-12-30T11:17:00"/>
    <x v="0"/>
    <x v="0"/>
    <x v="0"/>
    <x v="2"/>
    <x v="1"/>
    <x v="3"/>
    <s v="BOU-TUL-444"/>
    <n v="28.67"/>
    <n v="1"/>
    <x v="3"/>
    <n v="6.36"/>
    <s v="Apple Pay"/>
    <x v="1"/>
    <s v="SUMMER15"/>
    <n v="14.59"/>
    <n v="24.369500000000002"/>
    <n v="7.83"/>
  </r>
  <r>
    <s v="PP-8F925G7P"/>
    <x v="83"/>
    <x v="511"/>
    <d v="1899-12-30T03:40:00"/>
    <x v="2"/>
    <x v="0"/>
    <x v="0"/>
    <x v="2"/>
    <x v="3"/>
    <x v="9"/>
    <s v="ACC-FLO-725"/>
    <n v="8.8800000000000008"/>
    <n v="7"/>
    <x v="0"/>
    <n v="0"/>
    <s v="Card"/>
    <x v="1"/>
    <s v="VIP25"/>
    <n v="3.47"/>
    <n v="62.160000000000004"/>
    <n v="37.869999999999997"/>
  </r>
  <r>
    <s v="PP-ZNOFY645"/>
    <x v="127"/>
    <x v="13"/>
    <d v="1899-12-30T07:11:00"/>
    <x v="2"/>
    <x v="0"/>
    <x v="0"/>
    <x v="1"/>
    <x v="0"/>
    <x v="0"/>
    <s v="JEW-BLO-147"/>
    <n v="17.899999999999999"/>
    <n v="4"/>
    <x v="3"/>
    <n v="0"/>
    <s v="Apple Pay"/>
    <x v="1"/>
    <s v="FALL5"/>
    <n v="6.55"/>
    <n v="60.859999999999992"/>
    <n v="38.590000000000003"/>
  </r>
  <r>
    <s v="PP-TP09XQJ7"/>
    <x v="190"/>
    <x v="187"/>
    <d v="1899-12-30T02:23:00"/>
    <x v="2"/>
    <x v="1"/>
    <x v="1"/>
    <x v="2"/>
    <x v="0"/>
    <x v="0"/>
    <s v="JEW-BLO-273"/>
    <n v="17.739999999999998"/>
    <n v="2"/>
    <x v="1"/>
    <n v="0"/>
    <s v="Google Pay"/>
    <x v="2"/>
    <s v="VIP25"/>
    <n v="6.54"/>
    <n v="33.705999999999996"/>
    <n v="21.28"/>
  </r>
  <r>
    <s v="PP-JU5RHHD2"/>
    <x v="85"/>
    <x v="1884"/>
    <d v="1899-12-30T22:01:00"/>
    <x v="0"/>
    <x v="0"/>
    <x v="0"/>
    <x v="5"/>
    <x v="1"/>
    <x v="10"/>
    <s v="BOU-SUN-467"/>
    <n v="30.59"/>
    <n v="1"/>
    <x v="0"/>
    <n v="3.82"/>
    <s v="Google Pay"/>
    <x v="2"/>
    <s v="No Promo"/>
    <n v="16.66"/>
    <n v="30.59"/>
    <n v="11.45"/>
  </r>
  <r>
    <s v="PP-52HVHXM7"/>
    <x v="269"/>
    <x v="1225"/>
    <d v="1899-12-30T17:36:00"/>
    <x v="0"/>
    <x v="1"/>
    <x v="1"/>
    <x v="14"/>
    <x v="0"/>
    <x v="2"/>
    <s v="JEW-VIN-829"/>
    <n v="13.07"/>
    <n v="2"/>
    <x v="4"/>
    <n v="2.71"/>
    <s v="Cash"/>
    <x v="0"/>
    <s v="VIP25"/>
    <n v="4.62"/>
    <n v="20.912000000000003"/>
    <n v="11.76"/>
  </r>
  <r>
    <s v="PP-55EVZR6T"/>
    <x v="88"/>
    <x v="360"/>
    <d v="1899-12-30T19:15:00"/>
    <x v="2"/>
    <x v="0"/>
    <x v="0"/>
    <x v="3"/>
    <x v="1"/>
    <x v="6"/>
    <s v="BOU-ROS-676"/>
    <n v="40.880000000000003"/>
    <n v="2"/>
    <x v="4"/>
    <n v="0"/>
    <s v="Card"/>
    <x v="1"/>
    <s v="B2G1"/>
    <n v="23.52"/>
    <n v="65.408000000000001"/>
    <n v="27.78"/>
  </r>
  <r>
    <s v="PP-1BPZJLZR"/>
    <x v="47"/>
    <x v="1885"/>
    <d v="1899-12-30T11:30:00"/>
    <x v="0"/>
    <x v="0"/>
    <x v="0"/>
    <x v="2"/>
    <x v="0"/>
    <x v="0"/>
    <s v="JEW-BLO-271"/>
    <n v="16.68"/>
    <n v="4"/>
    <x v="0"/>
    <n v="8.2899999999999991"/>
    <s v="Google Pay"/>
    <x v="1"/>
    <s v="FALL5"/>
    <n v="6.66"/>
    <n v="66.72"/>
    <n v="34.69"/>
  </r>
  <r>
    <s v="PP-SSM003ZN"/>
    <x v="48"/>
    <x v="1886"/>
    <d v="1899-12-30T07:26:24"/>
    <x v="0"/>
    <x v="0"/>
    <x v="2"/>
    <x v="2"/>
    <x v="1"/>
    <x v="6"/>
    <s v="BOU-ROS-777"/>
    <n v="39.96"/>
    <n v="1"/>
    <x v="1"/>
    <n v="5.07"/>
    <s v="Card"/>
    <x v="0"/>
    <s v="No Promo"/>
    <n v="22.39"/>
    <n v="37.961999999999996"/>
    <m/>
  </r>
  <r>
    <s v="PP-I7VND3WA"/>
    <x v="192"/>
    <x v="1757"/>
    <d v="1899-12-30T20:20:00"/>
    <x v="2"/>
    <x v="1"/>
    <x v="1"/>
    <x v="4"/>
    <x v="3"/>
    <x v="9"/>
    <s v="ACC-FLO-149"/>
    <n v="7.99"/>
    <n v="4"/>
    <x v="3"/>
    <n v="0"/>
    <s v="Card"/>
    <x v="3"/>
    <s v="B2G1"/>
    <n v="3.28"/>
    <n v="27.166"/>
    <n v="16.010000000000002"/>
  </r>
  <r>
    <s v="PP-CUYD1CEC"/>
    <x v="49"/>
    <x v="1850"/>
    <d v="1899-12-30T20:58:00"/>
    <x v="2"/>
    <x v="0"/>
    <x v="0"/>
    <x v="2"/>
    <x v="3"/>
    <x v="18"/>
    <s v="ACC-BOT-805"/>
    <n v="7.19"/>
    <n v="4"/>
    <x v="1"/>
    <n v="0"/>
    <s v="PayPal"/>
    <x v="3"/>
    <s v="petalpulse"/>
    <n v="3.03"/>
    <n v="27.321999999999999"/>
    <n v="15.81"/>
  </r>
  <r>
    <s v="PP-O55QY6OR"/>
    <x v="109"/>
    <x v="1768"/>
    <d v="1899-12-30T09:07:12"/>
    <x v="0"/>
    <x v="1"/>
    <x v="1"/>
    <x v="5"/>
    <x v="3"/>
    <x v="20"/>
    <s v="ACC-FLO-882"/>
    <n v="15.22"/>
    <n v="3"/>
    <x v="2"/>
    <n v="4.66"/>
    <s v="PayPal"/>
    <x v="1"/>
    <s v="SPRING10"/>
    <n v="5.47"/>
    <n v="41.094000000000001"/>
    <n v="23.3"/>
  </r>
  <r>
    <s v="PP-PO1HLX0N"/>
    <x v="256"/>
    <x v="483"/>
    <d v="1899-12-30T07:41:00"/>
    <x v="2"/>
    <x v="0"/>
    <x v="0"/>
    <x v="2"/>
    <x v="2"/>
    <x v="4"/>
    <s v="APP-DAH-150"/>
    <n v="19.510000000000002"/>
    <n v="1"/>
    <x v="0"/>
    <n v="0"/>
    <s v="Cash"/>
    <x v="3"/>
    <s v="FREESHIP"/>
    <n v="9.81"/>
    <n v="19.510000000000002"/>
    <n v="9.6999999999999993"/>
  </r>
  <r>
    <s v="PP-A5D157U2"/>
    <x v="53"/>
    <x v="331"/>
    <d v="1899-12-30T07:23:00"/>
    <x v="2"/>
    <x v="1"/>
    <x v="1"/>
    <x v="11"/>
    <x v="0"/>
    <x v="11"/>
    <s v="JEW-PET-619"/>
    <n v="20.440000000000001"/>
    <n v="3"/>
    <x v="2"/>
    <n v="0"/>
    <s v="Card"/>
    <x v="0"/>
    <s v="No Promo"/>
    <n v="8.19"/>
    <n v="55.188000000000009"/>
    <n v="33.08"/>
  </r>
  <r>
    <s v="PP-G9F7PW08"/>
    <x v="319"/>
    <x v="166"/>
    <d v="1899-12-30T09:28:00"/>
    <x v="3"/>
    <x v="0"/>
    <x v="0"/>
    <x v="0"/>
    <x v="2"/>
    <x v="15"/>
    <s v="APP-ROS-625"/>
    <n v="26.89"/>
    <n v="4"/>
    <x v="0"/>
    <n v="4.08"/>
    <s v="Card"/>
    <x v="2"/>
    <s v="No Promo"/>
    <n v="12.08"/>
    <n v="107.56"/>
    <n v="56.59"/>
  </r>
  <r>
    <s v="PP-Z46YL1F1"/>
    <x v="16"/>
    <x v="1508"/>
    <d v="1899-12-30T13:40:48"/>
    <x v="0"/>
    <x v="0"/>
    <x v="0"/>
    <x v="4"/>
    <x v="0"/>
    <x v="2"/>
    <s v="JEW-VIN-604"/>
    <n v="13.83"/>
    <m/>
    <x v="4"/>
    <n v="1.31"/>
    <s v="Card"/>
    <x v="1"/>
    <s v="B2G1"/>
    <n v="4.9400000000000004"/>
    <n v="0"/>
    <n v="6.26"/>
  </r>
  <r>
    <s v="PP-U7O2V649"/>
    <x v="185"/>
    <x v="1887"/>
    <d v="1899-12-30T08:24:00"/>
    <x v="0"/>
    <x v="1"/>
    <x v="5"/>
    <x v="2"/>
    <x v="3"/>
    <x v="12"/>
    <s v="ACC-PET-256"/>
    <n v="11.52"/>
    <n v="3"/>
    <x v="1"/>
    <n v="5.25"/>
    <s v="NA"/>
    <x v="1"/>
    <s v="B2G1"/>
    <n v="4.46"/>
    <n v="32.832000000000001"/>
    <n v="16.71"/>
  </r>
  <r>
    <s v="PP-20SKOXTP"/>
    <x v="53"/>
    <x v="1888"/>
    <d v="1899-12-30T05:16:48"/>
    <x v="0"/>
    <x v="0"/>
    <x v="0"/>
    <x v="2"/>
    <x v="3"/>
    <x v="20"/>
    <s v="ACC-FLO-507"/>
    <n v="14.49"/>
    <n v="2"/>
    <x v="3"/>
    <n v="3.28"/>
    <s v="Cash"/>
    <x v="1"/>
    <s v="SPRING10"/>
    <n v="6.06"/>
    <n v="24.632999999999999"/>
    <n v="12.2"/>
  </r>
  <r>
    <s v="PP-VTGPG7YW"/>
    <x v="360"/>
    <x v="170"/>
    <d v="1899-12-30T15:59:00"/>
    <x v="2"/>
    <x v="0"/>
    <x v="0"/>
    <x v="4"/>
    <x v="3"/>
    <x v="20"/>
    <s v="ACC-FLO-538"/>
    <n v="15.49"/>
    <n v="3"/>
    <x v="2"/>
    <n v="0"/>
    <s v="UPI"/>
    <x v="0"/>
    <s v="petalpulse"/>
    <n v="6.09"/>
    <n v="41.823"/>
    <n v="25.38"/>
  </r>
  <r>
    <s v="PP-VQS0GHFM"/>
    <x v="207"/>
    <x v="1889"/>
    <d v="1899-12-30T06:43:12"/>
    <x v="2"/>
    <x v="0"/>
    <x v="0"/>
    <x v="2"/>
    <x v="1"/>
    <x v="1"/>
    <s v="BOU-ORC-933"/>
    <n v="51.34"/>
    <n v="1"/>
    <x v="3"/>
    <n v="0"/>
    <s v="Cash"/>
    <x v="1"/>
    <s v="SUMMER15"/>
    <n v="27.11"/>
    <n v="43.639000000000003"/>
    <n v="20.6"/>
  </r>
  <r>
    <s v="PP-9QZJ9YR3"/>
    <x v="53"/>
    <x v="1845"/>
    <d v="1899-12-30T07:18:00"/>
    <x v="2"/>
    <x v="0"/>
    <x v="0"/>
    <x v="2"/>
    <x v="0"/>
    <x v="2"/>
    <s v="JEW-VIN-318"/>
    <n v="15.06"/>
    <n v="1"/>
    <x v="1"/>
    <n v="0"/>
    <s v="Cash"/>
    <x v="3"/>
    <s v="B2G1"/>
    <n v="5.89"/>
    <n v="14.307"/>
    <n v="8.7100000000000009"/>
  </r>
  <r>
    <s v="PP-6N4A0MCQ"/>
    <x v="28"/>
    <x v="1890"/>
    <d v="1899-12-30T06:08:00"/>
    <x v="0"/>
    <x v="1"/>
    <x v="1"/>
    <x v="5"/>
    <x v="3"/>
    <x v="12"/>
    <s v="ACC-PET-544"/>
    <n v="11.75"/>
    <n v="5"/>
    <x v="0"/>
    <n v="5.97"/>
    <s v="Cash"/>
    <x v="3"/>
    <s v="WINTER20"/>
    <n v="4.3099999999999996"/>
    <n v="58.75"/>
    <n v="33.32"/>
  </r>
  <r>
    <s v="PP-HILT71JZ"/>
    <x v="171"/>
    <x v="1891"/>
    <d v="1899-12-30T13:55:12"/>
    <x v="0"/>
    <x v="0"/>
    <x v="0"/>
    <x v="1"/>
    <x v="2"/>
    <x v="14"/>
    <s v="APP-PEO-643"/>
    <n v="18.82"/>
    <n v="3"/>
    <x v="2"/>
    <n v="6.6"/>
    <s v="Card"/>
    <x v="2"/>
    <s v="B2G1"/>
    <n v="8.7799999999999994"/>
    <n v="50.814"/>
    <n v="22.82"/>
  </r>
  <r>
    <s v="PP-3WD6OCSV"/>
    <x v="112"/>
    <x v="1892"/>
    <d v="1899-12-30T00:38:00"/>
    <x v="0"/>
    <x v="1"/>
    <x v="1"/>
    <x v="4"/>
    <x v="2"/>
    <x v="14"/>
    <s v="APP-PEO-244"/>
    <n v="17.3"/>
    <n v="1"/>
    <x v="1"/>
    <n v="8.1300000000000008"/>
    <s v="PayPal"/>
    <x v="1"/>
    <s v="No Promo"/>
    <n v="7.51"/>
    <n v="16.434999999999999"/>
    <n v="4.0199999999999996"/>
  </r>
  <r>
    <s v="PP-MJESMVCN"/>
    <x v="74"/>
    <x v="1893"/>
    <d v="1899-12-30T12:11:00"/>
    <x v="0"/>
    <x v="1"/>
    <x v="1"/>
    <x v="5"/>
    <x v="3"/>
    <x v="9"/>
    <s v="ACC-FLO-704"/>
    <n v="9.25"/>
    <n v="3"/>
    <x v="2"/>
    <n v="0"/>
    <s v="PayPal"/>
    <x v="2"/>
    <s v="FREESHIP"/>
    <n v="3.8"/>
    <n v="24.975000000000001"/>
    <n v="14.72"/>
  </r>
  <r>
    <s v="PP-9PI3J4U2"/>
    <x v="4"/>
    <x v="1894"/>
    <d v="1899-12-30T03:49:00"/>
    <x v="2"/>
    <x v="0"/>
    <x v="0"/>
    <x v="8"/>
    <x v="2"/>
    <x v="13"/>
    <s v="APP-LAV-209"/>
    <n v="22.36"/>
    <n v="2"/>
    <x v="2"/>
    <n v="0"/>
    <s v="Apple Pay"/>
    <x v="2"/>
    <s v="FALL5"/>
    <n v="9.34"/>
    <n v="40.247999999999998"/>
    <n v="23.44"/>
  </r>
  <r>
    <s v="PP-KIUUV3EL"/>
    <x v="22"/>
    <x v="1454"/>
    <d v="1899-12-30T16:02:00"/>
    <x v="2"/>
    <x v="0"/>
    <x v="2"/>
    <x v="4"/>
    <x v="0"/>
    <x v="11"/>
    <s v="JEW-PET-560"/>
    <n v="21.98"/>
    <n v="2"/>
    <x v="0"/>
    <n v="0"/>
    <s v="Google Pay"/>
    <x v="0"/>
    <s v="VIP25"/>
    <n v="8.07"/>
    <n v="43.96"/>
    <n v="27.82"/>
  </r>
  <r>
    <s v="PP-2IAK2UJ2"/>
    <x v="57"/>
    <x v="725"/>
    <d v="1899-12-30T03:50:00"/>
    <x v="0"/>
    <x v="1"/>
    <x v="1"/>
    <x v="4"/>
    <x v="2"/>
    <x v="4"/>
    <s v="APP-DAH-990"/>
    <n v="21.98"/>
    <n v="3"/>
    <x v="1"/>
    <n v="8.7899999999999991"/>
    <s v="Card"/>
    <x v="0"/>
    <s v="VIP25"/>
    <n v="9.5500000000000007"/>
    <n v="62.642999999999994"/>
    <n v="29.71"/>
  </r>
  <r>
    <s v="PP-ORTY1JOW"/>
    <x v="156"/>
    <x v="1283"/>
    <d v="1899-12-30T04:47:00"/>
    <x v="2"/>
    <x v="1"/>
    <x v="1"/>
    <x v="4"/>
    <x v="2"/>
    <x v="4"/>
    <s v="APP-DAH-982"/>
    <n v="19.09"/>
    <n v="1"/>
    <x v="4"/>
    <n v="0"/>
    <s v="Google Pay"/>
    <x v="1"/>
    <s v="WINTER20"/>
    <n v="8.3000000000000007"/>
    <n v="15.272"/>
    <n v="8.6300000000000008"/>
  </r>
  <r>
    <s v="PP-L92TOJWX"/>
    <x v="274"/>
    <x v="1785"/>
    <d v="1899-12-30T12:06:00"/>
    <x v="4"/>
    <x v="1"/>
    <x v="1"/>
    <x v="4"/>
    <x v="1"/>
    <x v="8"/>
    <s v="BOU-LIL-443"/>
    <n v="30.49"/>
    <n v="3"/>
    <x v="1"/>
    <n v="0"/>
    <s v="Card"/>
    <x v="2"/>
    <s v="SUMMER15"/>
    <n v="17.010000000000002"/>
    <n v="86.896499999999989"/>
    <n v="38.42"/>
  </r>
  <r>
    <s v="PP-FF6U1PHJ"/>
    <x v="57"/>
    <x v="1895"/>
    <d v="1899-12-30T19:52:00"/>
    <x v="0"/>
    <x v="0"/>
    <x v="0"/>
    <x v="4"/>
    <x v="0"/>
    <x v="2"/>
    <s v="JEW-VIN-708"/>
    <n v="13.34"/>
    <n v="1"/>
    <x v="0"/>
    <n v="4.05"/>
    <s v="Card"/>
    <x v="3"/>
    <s v="B2G1"/>
    <n v="4.71"/>
    <n v="13.34"/>
    <n v="6"/>
  </r>
  <r>
    <s v="PP-VYLMAAJ8"/>
    <x v="223"/>
    <x v="1896"/>
    <d v="1899-12-30T12:43:12"/>
    <x v="2"/>
    <x v="1"/>
    <x v="5"/>
    <x v="2"/>
    <x v="3"/>
    <x v="9"/>
    <s v="ACC-FLO-371"/>
    <n v="9.2799999999999994"/>
    <n v="2"/>
    <x v="2"/>
    <n v="0"/>
    <s v="Cash"/>
    <x v="1"/>
    <s v="WINTER20"/>
    <n v="3.77"/>
    <n v="16.704000000000001"/>
    <n v="9.92"/>
  </r>
  <r>
    <s v="PP-6KLUU02Q"/>
    <x v="188"/>
    <x v="1897"/>
    <d v="1899-12-30T07:08:00"/>
    <x v="2"/>
    <x v="1"/>
    <x v="1"/>
    <x v="4"/>
    <x v="0"/>
    <x v="7"/>
    <s v="JEW-FLO-559"/>
    <n v="29.73"/>
    <n v="1"/>
    <x v="4"/>
    <n v="0"/>
    <s v="UPI"/>
    <x v="0"/>
    <s v="SUMMER15"/>
    <n v="11.4"/>
    <n v="23.784000000000002"/>
    <n v="14.66"/>
  </r>
  <r>
    <s v="PP-GD5N0GUQ"/>
    <x v="205"/>
    <x v="1898"/>
    <d v="1899-12-30T09:19:00"/>
    <x v="2"/>
    <x v="0"/>
    <x v="0"/>
    <x v="4"/>
    <x v="0"/>
    <x v="2"/>
    <s v="JEW-VIN-408"/>
    <n v="12.15"/>
    <n v="2"/>
    <x v="0"/>
    <n v="2"/>
    <s v="Card"/>
    <x v="3"/>
    <s v="FALL5"/>
    <n v="4.1900000000000004"/>
    <n v="24.3"/>
    <n v="15.92"/>
  </r>
  <r>
    <s v="PP-8R7451W3"/>
    <x v="67"/>
    <x v="1899"/>
    <d v="1899-12-30T08:32:00"/>
    <x v="2"/>
    <x v="1"/>
    <x v="1"/>
    <x v="2"/>
    <x v="2"/>
    <x v="14"/>
    <s v="APP-PEO-932"/>
    <n v="16.420000000000002"/>
    <n v="1"/>
    <x v="1"/>
    <n v="0"/>
    <s v="PayPal"/>
    <x v="1"/>
    <s v="SPRING10"/>
    <n v="7.06"/>
    <n v="15.599"/>
    <n v="8.89"/>
  </r>
  <r>
    <s v="PP-MCILRSRQ"/>
    <x v="19"/>
    <x v="1577"/>
    <d v="1899-12-30T10:27:00"/>
    <x v="0"/>
    <x v="0"/>
    <x v="0"/>
    <x v="5"/>
    <x v="3"/>
    <x v="20"/>
    <s v="ACC-FLO-588"/>
    <n v="16.55"/>
    <n v="2"/>
    <x v="2"/>
    <n v="4.34"/>
    <s v="UPI"/>
    <x v="1"/>
    <s v="No Promo"/>
    <n v="7.37"/>
    <n v="29.790000000000003"/>
    <n v="13.7"/>
  </r>
  <r>
    <s v="PP-6R7QMY2A"/>
    <x v="167"/>
    <x v="1900"/>
    <d v="1899-12-30T01:40:00"/>
    <x v="0"/>
    <x v="1"/>
    <x v="1"/>
    <x v="2"/>
    <x v="2"/>
    <x v="15"/>
    <s v="APP-ROS-712"/>
    <n v="25.74"/>
    <n v="1"/>
    <x v="4"/>
    <n v="4.93"/>
    <s v="UPI"/>
    <x v="0"/>
    <s v="FALL5"/>
    <m/>
    <n v="20.591999999999999"/>
    <n v="7.48"/>
  </r>
  <r>
    <s v="PP-5SNVO990"/>
    <x v="70"/>
    <x v="1901"/>
    <d v="1899-12-30T13:57:00"/>
    <x v="4"/>
    <x v="0"/>
    <x v="0"/>
    <x v="0"/>
    <x v="0"/>
    <x v="17"/>
    <s v="JEW-DAI-486"/>
    <n v="16.52"/>
    <n v="4"/>
    <x v="1"/>
    <n v="0"/>
    <s v="Cash"/>
    <x v="0"/>
    <s v="petalpulse"/>
    <n v="6.24"/>
    <n v="62.775999999999996"/>
    <n v="39.06"/>
  </r>
  <r>
    <s v="PP-E5S1OHT8"/>
    <x v="112"/>
    <x v="1902"/>
    <d v="1899-12-30T09:54:00"/>
    <x v="2"/>
    <x v="1"/>
    <x v="1"/>
    <x v="5"/>
    <x v="1"/>
    <x v="8"/>
    <s v="BOU-LIL-243"/>
    <n v="37.83"/>
    <n v="1"/>
    <x v="3"/>
    <n v="0"/>
    <s v="Google Pay"/>
    <x v="2"/>
    <s v="No Promo"/>
    <n v="18.97"/>
    <n v="32.155499999999996"/>
    <n v="16.03"/>
  </r>
  <r>
    <s v="PP-249Y2QZV"/>
    <x v="215"/>
    <x v="42"/>
    <d v="1899-12-30T20:21:00"/>
    <x v="0"/>
    <x v="0"/>
    <x v="0"/>
    <x v="9"/>
    <x v="2"/>
    <x v="4"/>
    <s v="APP-DAH-150"/>
    <n v="19.690000000000001"/>
    <n v="2"/>
    <x v="0"/>
    <n v="3.93"/>
    <s v="Cash"/>
    <x v="1"/>
    <s v="VIP25"/>
    <n v="9.0500000000000007"/>
    <n v="39.380000000000003"/>
    <n v="18.73"/>
  </r>
  <r>
    <s v="PP-X798CPLS"/>
    <x v="314"/>
    <x v="1903"/>
    <d v="1899-12-30T17:59:00"/>
    <x v="0"/>
    <x v="1"/>
    <x v="1"/>
    <x v="1"/>
    <x v="1"/>
    <x v="8"/>
    <s v="BOU-LIL-815"/>
    <n v="33.83"/>
    <n v="6"/>
    <x v="1"/>
    <n v="8.65"/>
    <s v="Google Pay"/>
    <x v="0"/>
    <s v="FALL5"/>
    <n v="19.190000000000001"/>
    <n v="192.83099999999999"/>
    <n v="77.83"/>
  </r>
  <r>
    <s v="PP-IO72WPG3"/>
    <x v="212"/>
    <x v="1904"/>
    <d v="1899-12-30T02:52:48"/>
    <x v="2"/>
    <x v="0"/>
    <x v="0"/>
    <x v="2"/>
    <x v="1"/>
    <x v="8"/>
    <s v="BOU-LIL-121"/>
    <n v="39.520000000000003"/>
    <n v="1"/>
    <x v="0"/>
    <n v="0"/>
    <s v="PayPal "/>
    <x v="3"/>
    <s v="WINTER20"/>
    <n v="20.56"/>
    <n v="39.520000000000003"/>
    <n v="18.96"/>
  </r>
  <r>
    <s v="PP-NFFLVIZ6"/>
    <x v="102"/>
    <x v="16"/>
    <d v="1899-12-30T23:12:00"/>
    <x v="2"/>
    <x v="0"/>
    <x v="0"/>
    <x v="1"/>
    <x v="1"/>
    <x v="1"/>
    <s v="BOU-ORC-793"/>
    <n v="59.46"/>
    <n v="2"/>
    <x v="4"/>
    <n v="0"/>
    <s v="Cash"/>
    <x v="1"/>
    <s v="SPRING10"/>
    <n v="31.89"/>
    <n v="95.13600000000001"/>
    <n v="44.11"/>
  </r>
  <r>
    <s v="PP-9VP6QHWZ"/>
    <x v="32"/>
    <x v="1905"/>
    <d v="1899-12-30T11:50:00"/>
    <x v="0"/>
    <x v="1"/>
    <x v="1"/>
    <x v="4"/>
    <x v="0"/>
    <x v="17"/>
    <s v="JEW-DAI-423"/>
    <n v="17.38"/>
    <n v="1"/>
    <x v="2"/>
    <n v="6.36"/>
    <s v="Card"/>
    <x v="3"/>
    <s v="SUMMER15"/>
    <n v="6.3"/>
    <n v="15.641999999999999"/>
    <n v="5.84"/>
  </r>
  <r>
    <s v="PP-VQOBPLMG"/>
    <x v="130"/>
    <x v="1906"/>
    <d v="1899-12-30T03:30:00"/>
    <x v="0"/>
    <x v="1"/>
    <x v="1"/>
    <x v="2"/>
    <x v="2"/>
    <x v="4"/>
    <s v="APP-DAH-613"/>
    <n v="18.11"/>
    <n v="3"/>
    <x v="0"/>
    <n v="8.6"/>
    <s v="PayPal"/>
    <x v="0"/>
    <s v="WINTER20"/>
    <n v="8.74"/>
    <n v="54.33"/>
    <n v="22.52"/>
  </r>
  <r>
    <s v="PP-D1BIOB6F"/>
    <x v="67"/>
    <x v="1907"/>
    <d v="1899-12-30T02:52:48"/>
    <x v="2"/>
    <x v="1"/>
    <x v="1"/>
    <x v="2"/>
    <x v="2"/>
    <x v="5"/>
    <s v="APP-SUN-476"/>
    <n v="43.51"/>
    <n v="1"/>
    <x v="3"/>
    <n v="0"/>
    <s v="Cash"/>
    <x v="3"/>
    <s v="SPRING10"/>
    <n v="20.6"/>
    <n v="36.983499999999999"/>
    <n v="19.47"/>
  </r>
  <r>
    <s v="PP-VNFKMNAU"/>
    <x v="296"/>
    <x v="1908"/>
    <d v="1899-12-30T13:26:24"/>
    <x v="2"/>
    <x v="1"/>
    <x v="1"/>
    <x v="4"/>
    <x v="2"/>
    <x v="5"/>
    <s v="APP-SUN-973"/>
    <n v="48.55"/>
    <n v="2"/>
    <x v="2"/>
    <n v="0"/>
    <s v="Cash"/>
    <x v="2"/>
    <s v="FALL5"/>
    <n v="20.66"/>
    <n v="87.39"/>
    <n v="50.2"/>
  </r>
  <r>
    <s v="PP-KHD7CVBI"/>
    <x v="206"/>
    <x v="1423"/>
    <d v="1899-12-30T08:23:00"/>
    <x v="2"/>
    <x v="0"/>
    <x v="0"/>
    <x v="2"/>
    <x v="1"/>
    <x v="10"/>
    <s v="BOU-SUN-296"/>
    <n v="26.96"/>
    <n v="1"/>
    <x v="0"/>
    <n v="0"/>
    <s v="Apple Pay"/>
    <x v="1"/>
    <s v="SPRING10"/>
    <n v="14.17"/>
    <n v="26.96"/>
    <n v="12.79"/>
  </r>
  <r>
    <s v="PP-CLUCR79E"/>
    <x v="190"/>
    <x v="1909"/>
    <d v="1899-12-30T13:40:48"/>
    <x v="0"/>
    <x v="0"/>
    <x v="0"/>
    <x v="11"/>
    <x v="0"/>
    <x v="2"/>
    <s v="JEW-VIN-935"/>
    <n v="15.34"/>
    <n v="2"/>
    <x v="0"/>
    <n v="5.29"/>
    <s v="Cash"/>
    <x v="4"/>
    <s v="VIP25"/>
    <n v="5.3"/>
    <n v="30.68"/>
    <n v="16.64"/>
  </r>
  <r>
    <s v="PP-V2NYNMQO"/>
    <x v="266"/>
    <x v="757"/>
    <d v="1899-12-30T12:51:00"/>
    <x v="0"/>
    <x v="0"/>
    <x v="0"/>
    <x v="4"/>
    <x v="3"/>
    <x v="16"/>
    <s v="ACC-PRE-298"/>
    <n v="31.05"/>
    <n v="1"/>
    <x v="0"/>
    <n v="5.64"/>
    <s v=" Card"/>
    <x v="1"/>
    <s v="petalpulse"/>
    <n v="12.54"/>
    <n v="31.05"/>
    <n v="14.84"/>
  </r>
  <r>
    <s v="PP-XRC1EOXG"/>
    <x v="195"/>
    <x v="591"/>
    <d v="1899-12-30T00:58:00"/>
    <x v="0"/>
    <x v="1"/>
    <x v="1"/>
    <x v="2"/>
    <x v="0"/>
    <x v="0"/>
    <s v="JEW-BLO-584"/>
    <n v="16.96"/>
    <n v="3"/>
    <x v="1"/>
    <n v="6.51"/>
    <s v="Card"/>
    <x v="1"/>
    <s v="SUMMER15"/>
    <n v="6.09"/>
    <n v="48.335999999999999"/>
    <n v="26.75"/>
  </r>
  <r>
    <s v="PP-JUFX6MOD"/>
    <x v="189"/>
    <x v="1910"/>
    <d v="1899-12-30T04:33:36"/>
    <x v="0"/>
    <x v="0"/>
    <x v="0"/>
    <x v="1"/>
    <x v="3"/>
    <x v="9"/>
    <s v="ACC-FLO-778"/>
    <n v="8.25"/>
    <n v="3"/>
    <x v="1"/>
    <n v="5.7"/>
    <s v="Card"/>
    <x v="2"/>
    <s v="SUMMER15"/>
    <n v="3.62"/>
    <n v="23.512499999999999"/>
    <n v="9.49"/>
  </r>
  <r>
    <s v="PP-2N5ZANEO"/>
    <x v="316"/>
    <x v="1071"/>
    <d v="1899-12-30T18:23:00"/>
    <x v="0"/>
    <x v="1"/>
    <x v="1"/>
    <x v="2"/>
    <x v="2"/>
    <x v="13"/>
    <s v="APP-LAV-623"/>
    <n v="24.63"/>
    <n v="1"/>
    <x v="3"/>
    <n v="5.63"/>
    <s v="Cash"/>
    <x v="3"/>
    <s v="B2G1"/>
    <n v="10.79"/>
    <n v="20.935499999999998"/>
    <n v="8.1"/>
  </r>
  <r>
    <s v="PP-8G4W85CM"/>
    <x v="328"/>
    <x v="709"/>
    <d v="1899-12-30T03:39:00"/>
    <x v="2"/>
    <x v="0"/>
    <x v="0"/>
    <x v="2"/>
    <x v="2"/>
    <x v="5"/>
    <s v="APP-SUN-575"/>
    <n v="50.53"/>
    <n v="1"/>
    <x v="2"/>
    <n v="4"/>
    <s v="UPI"/>
    <x v="0"/>
    <s v="No Promo"/>
    <n v="23.72"/>
    <n v="45.477000000000004"/>
    <n v="24.13"/>
  </r>
  <r>
    <s v="PP-P7BD4W1A"/>
    <x v="269"/>
    <x v="1122"/>
    <d v="1899-12-30T00:00:00"/>
    <x v="2"/>
    <x v="0"/>
    <x v="0"/>
    <x v="4"/>
    <x v="0"/>
    <x v="2"/>
    <s v="JEW-VIN-707"/>
    <n v="13.59"/>
    <n v="2"/>
    <x v="1"/>
    <n v="0"/>
    <s v="Google Pay"/>
    <x v="2"/>
    <s v="WINTER20"/>
    <n v="5.05"/>
    <n v="25.820999999999998"/>
    <n v="16.23"/>
  </r>
  <r>
    <s v="PP-G6ZZE5BQ"/>
    <x v="280"/>
    <x v="1911"/>
    <d v="1899-12-30T08:10:00"/>
    <x v="0"/>
    <x v="0"/>
    <x v="0"/>
    <x v="5"/>
    <x v="0"/>
    <x v="11"/>
    <s v="JEW-PET-655"/>
    <n v="18.899999999999999"/>
    <n v="4"/>
    <x v="4"/>
    <n v="7.36"/>
    <s v="Google Pay"/>
    <x v="3"/>
    <s v="WINTER20"/>
    <n v="7.13"/>
    <n v="60.48"/>
    <n v="32.880000000000003"/>
  </r>
  <r>
    <s v="PP-8OFBUR6G"/>
    <x v="280"/>
    <x v="1769"/>
    <d v="1899-12-30T09:09:00"/>
    <x v="3"/>
    <x v="1"/>
    <x v="1"/>
    <x v="5"/>
    <x v="1"/>
    <x v="3"/>
    <s v="BOU-TUL-970"/>
    <n v="38.96"/>
    <n v="1"/>
    <x v="4"/>
    <n v="5.36"/>
    <s v="Cash"/>
    <x v="2"/>
    <s v="SUMMER15"/>
    <n v="19.23"/>
    <n v="31.168000000000003"/>
    <n v="12.3"/>
  </r>
  <r>
    <s v="PP-PWIVE23W"/>
    <x v="287"/>
    <x v="1204"/>
    <d v="1899-12-30T21:28:00"/>
    <x v="2"/>
    <x v="0"/>
    <x v="0"/>
    <x v="1"/>
    <x v="3"/>
    <x v="9"/>
    <s v="ACC-FLO-285"/>
    <n v="9.16"/>
    <n v="3"/>
    <x v="0"/>
    <n v="0"/>
    <s v="Card"/>
    <x v="3"/>
    <s v="petalpulse"/>
    <n v="3.79"/>
    <n v="27.48"/>
    <n v="16.11"/>
  </r>
  <r>
    <s v="PP-NBCG63OL"/>
    <x v="75"/>
    <x v="1743"/>
    <d v="1899-12-30T01:51:00"/>
    <x v="0"/>
    <x v="1"/>
    <x v="1"/>
    <x v="2"/>
    <x v="1"/>
    <x v="8"/>
    <s v="BOU-LIL-993"/>
    <n v="34.299999999999997"/>
    <n v="1"/>
    <x v="1"/>
    <n v="2.4900000000000002"/>
    <s v="UPI"/>
    <x v="0"/>
    <s v="B2G1"/>
    <n v="19.21"/>
    <n v="32.584999999999994"/>
    <n v="12.72"/>
  </r>
  <r>
    <s v="PP-S37TMIRD"/>
    <x v="211"/>
    <x v="1778"/>
    <d v="1899-12-30T03:36:00"/>
    <x v="2"/>
    <x v="1"/>
    <x v="1"/>
    <x v="1"/>
    <x v="1"/>
    <x v="10"/>
    <s v="BOU-SUN-926"/>
    <n v="24.25"/>
    <n v="1"/>
    <x v="2"/>
    <n v="0"/>
    <s v="PayPal"/>
    <x v="1"/>
    <s v="B2G1"/>
    <n v="13.61"/>
    <n v="21.824999999999999"/>
    <n v="9.58"/>
  </r>
  <r>
    <s v="PP-1A8A5ETQ"/>
    <x v="113"/>
    <x v="181"/>
    <d v="1899-12-30T21:02:00"/>
    <x v="2"/>
    <x v="1"/>
    <x v="5"/>
    <x v="5"/>
    <x v="0"/>
    <x v="2"/>
    <s v="JEW-VIN-973"/>
    <n v="12.47"/>
    <n v="3"/>
    <x v="2"/>
    <n v="0"/>
    <s v="UPI"/>
    <x v="2"/>
    <s v="SUMMER15"/>
    <n v="4.3499999999999996"/>
    <n v="33.669000000000004"/>
    <n v="21.92"/>
  </r>
  <r>
    <s v="PP-LSJVECLJ"/>
    <x v="73"/>
    <x v="177"/>
    <d v="1899-12-30T13:15:00"/>
    <x v="0"/>
    <x v="1"/>
    <x v="1"/>
    <x v="13"/>
    <x v="1"/>
    <x v="8"/>
    <s v="BOU-LIL-275"/>
    <n v="36.21"/>
    <n v="1"/>
    <x v="2"/>
    <n v="3.26"/>
    <s v="Cash"/>
    <x v="1"/>
    <s v="SPRING10"/>
    <n v="19.760000000000002"/>
    <n v="32.588999999999999"/>
    <n v="12.69"/>
  </r>
  <r>
    <s v="PP-FM7G5GVJ"/>
    <x v="126"/>
    <x v="1912"/>
    <d v="1899-12-30T11:02:24"/>
    <x v="2"/>
    <x v="1"/>
    <x v="1"/>
    <x v="5"/>
    <x v="1"/>
    <x v="6"/>
    <s v="BOU-ROS-976"/>
    <n v="38.74"/>
    <n v="6"/>
    <x v="2"/>
    <n v="0"/>
    <s v="Google Pay"/>
    <x v="2"/>
    <s v="FALL5"/>
    <n v="20.03"/>
    <n v="209.196"/>
    <n v="101.03"/>
  </r>
  <r>
    <s v="PP-MYDFDGYD"/>
    <x v="186"/>
    <x v="895"/>
    <d v="1899-12-30T05:19:00"/>
    <x v="4"/>
    <x v="0"/>
    <x v="0"/>
    <x v="5"/>
    <x v="2"/>
    <x v="4"/>
    <s v="APP-DAH-212"/>
    <n v="21.52"/>
    <n v="3"/>
    <x v="0"/>
    <n v="0"/>
    <s v="Card"/>
    <x v="3"/>
    <s v="VIP25"/>
    <n v="10.48"/>
    <n v="64.56"/>
    <n v="33.119999999999997"/>
  </r>
  <r>
    <s v="PP-P25V320S"/>
    <x v="277"/>
    <x v="1913"/>
    <d v="1899-12-30T05:45:36"/>
    <x v="0"/>
    <x v="0"/>
    <x v="2"/>
    <x v="2"/>
    <x v="1"/>
    <x v="8"/>
    <s v="BOU-LIL-380"/>
    <n v="33.79"/>
    <n v="3"/>
    <x v="2"/>
    <n v="0"/>
    <s v="PayPal"/>
    <x v="3"/>
    <s v="B2G1"/>
    <n v="17.14"/>
    <n v="91.233000000000004"/>
    <n v="44.95"/>
  </r>
  <r>
    <s v="PP-05SD5RRP"/>
    <x v="136"/>
    <x v="1914"/>
    <d v="1899-12-30T12:43:12"/>
    <x v="2"/>
    <x v="1"/>
    <x v="1"/>
    <x v="5"/>
    <x v="3"/>
    <x v="16"/>
    <s v="ACC-PRE-533"/>
    <n v="26.03"/>
    <n v="2"/>
    <x v="0"/>
    <n v="0"/>
    <s v="Cash"/>
    <x v="2"/>
    <s v="petalpulse"/>
    <n v="10.16"/>
    <n v="52.06"/>
    <n v="31.74"/>
  </r>
  <r>
    <s v="PP-MNZLN1B1"/>
    <x v="11"/>
    <x v="1829"/>
    <d v="1899-12-30T12:08:00"/>
    <x v="0"/>
    <x v="0"/>
    <x v="0"/>
    <x v="1"/>
    <x v="0"/>
    <x v="11"/>
    <s v="JEW-PET-837"/>
    <n v="20.329999999999998"/>
    <n v="3"/>
    <x v="1"/>
    <n v="8.4700000000000006"/>
    <s v="NA"/>
    <x v="2"/>
    <s v="VIP25"/>
    <n v="7.85"/>
    <n v="57.940499999999993"/>
    <n v="30.06"/>
  </r>
  <r>
    <s v="PP-41835J0T"/>
    <x v="127"/>
    <x v="677"/>
    <d v="1899-12-30T19:37:00"/>
    <x v="0"/>
    <x v="0"/>
    <x v="0"/>
    <x v="1"/>
    <x v="1"/>
    <x v="8"/>
    <s v="BOU-LIL-696"/>
    <n v="37.85"/>
    <n v="5"/>
    <x v="3"/>
    <n v="6.1"/>
    <s v="Card"/>
    <x v="2"/>
    <s v="petalpulse"/>
    <n v="21.66"/>
    <n v="160.86249999999998"/>
    <n v="64.84"/>
  </r>
  <r>
    <s v="PP-NNVQVV8N"/>
    <x v="237"/>
    <x v="830"/>
    <d v="1899-12-30T18:43:00"/>
    <x v="2"/>
    <x v="0"/>
    <x v="0"/>
    <x v="11"/>
    <x v="0"/>
    <x v="11"/>
    <s v="JEW-PET-348"/>
    <n v="20.47"/>
    <n v="1"/>
    <x v="1"/>
    <n v="0"/>
    <s v="Cash"/>
    <x v="2"/>
    <s v="No Promo"/>
    <n v="8.67"/>
    <n v="19.446499999999997"/>
    <n v="11.21"/>
  </r>
  <r>
    <s v="PP-7RN3J0QZ"/>
    <x v="198"/>
    <x v="1915"/>
    <d v="1899-12-30T09:20:00"/>
    <x v="2"/>
    <x v="0"/>
    <x v="0"/>
    <x v="5"/>
    <x v="1"/>
    <x v="3"/>
    <s v="BOU-TUL-777"/>
    <n v="33.56"/>
    <n v="1"/>
    <x v="1"/>
    <n v="0"/>
    <s v="Cash"/>
    <x v="3"/>
    <s v="No Promo"/>
    <n v="17.14"/>
    <n v="31.882000000000001"/>
    <n v="15.6"/>
  </r>
  <r>
    <s v="PP-ZARYGTT4"/>
    <x v="362"/>
    <x v="136"/>
    <d v="1899-12-30T14:21:00"/>
    <x v="0"/>
    <x v="1"/>
    <x v="1"/>
    <x v="4"/>
    <x v="3"/>
    <x v="12"/>
    <s v="ACC-PET-915"/>
    <n v="10.51"/>
    <n v="2"/>
    <x v="0"/>
    <n v="0"/>
    <s v="Google Pay"/>
    <x v="3"/>
    <s v="FREESHIP"/>
    <n v="4.74"/>
    <n v="21.02"/>
    <n v="11.54"/>
  </r>
  <r>
    <s v="PP-WBVV0TL1"/>
    <x v="88"/>
    <x v="361"/>
    <d v="1899-12-30T07:36:00"/>
    <x v="2"/>
    <x v="0"/>
    <x v="0"/>
    <x v="5"/>
    <x v="2"/>
    <x v="14"/>
    <s v="APP-PEO-688"/>
    <n v="16.82"/>
    <n v="1"/>
    <x v="0"/>
    <n v="0"/>
    <s v=" PayPal"/>
    <x v="2"/>
    <s v="No Promo"/>
    <n v="7.48"/>
    <n v="16.82"/>
    <n v="8.8699999999999992"/>
  </r>
  <r>
    <s v="PP-VZKD27VB"/>
    <x v="271"/>
    <x v="1916"/>
    <d v="1899-12-30T14:09:36"/>
    <x v="2"/>
    <x v="1"/>
    <x v="1"/>
    <x v="1"/>
    <x v="3"/>
    <x v="20"/>
    <s v="ACC-FLO-383"/>
    <n v="15.99"/>
    <n v="4"/>
    <x v="2"/>
    <n v="0"/>
    <s v="Cash"/>
    <x v="1"/>
    <s v="petalpulse"/>
    <n v="6.38"/>
    <n v="57.564"/>
    <n v="34.6"/>
  </r>
  <r>
    <s v="PP-YDVR97LS"/>
    <x v="58"/>
    <x v="1917"/>
    <d v="1899-12-30T22:19:00"/>
    <x v="2"/>
    <x v="1"/>
    <x v="1"/>
    <x v="2"/>
    <x v="0"/>
    <x v="0"/>
    <s v="JEW-BLO-519"/>
    <n v="17.14"/>
    <n v="2"/>
    <x v="0"/>
    <n v="0"/>
    <s v="Apple Pay"/>
    <x v="1"/>
    <s v="WINTER20"/>
    <n v="6.98"/>
    <n v="34.28"/>
    <n v="20.32"/>
  </r>
  <r>
    <s v="PP-TPCCDRB0"/>
    <x v="93"/>
    <x v="164"/>
    <d v="1899-12-30T13:07:00"/>
    <x v="0"/>
    <x v="0"/>
    <x v="0"/>
    <x v="0"/>
    <x v="3"/>
    <x v="20"/>
    <s v="ACC-FLO-178"/>
    <n v="13.63"/>
    <n v="3"/>
    <x v="1"/>
    <n v="9.1300000000000008"/>
    <s v="Google Pay"/>
    <x v="2"/>
    <s v="FALL5"/>
    <n v="6.08"/>
    <n v="38.845500000000001"/>
    <n v="-5.77"/>
  </r>
  <r>
    <s v="PP-X9BISHDG"/>
    <x v="317"/>
    <x v="398"/>
    <d v="1899-12-30T16:27:00"/>
    <x v="2"/>
    <x v="1"/>
    <x v="1"/>
    <x v="2"/>
    <x v="2"/>
    <x v="13"/>
    <s v="APP-LAV-718"/>
    <n v="23.35"/>
    <n v="1"/>
    <x v="3"/>
    <n v="0"/>
    <s v="Card"/>
    <x v="2"/>
    <s v="FALL5"/>
    <n v="9.93"/>
    <n v="19.8475"/>
    <n v="11.41"/>
  </r>
  <r>
    <s v="PP-NWN84NGB"/>
    <x v="283"/>
    <x v="1918"/>
    <d v="1899-12-30T05:28:00"/>
    <x v="0"/>
    <x v="1"/>
    <x v="1"/>
    <x v="5"/>
    <x v="3"/>
    <x v="9"/>
    <s v="ACC-FLO-607"/>
    <n v="9.7799999999999994"/>
    <n v="5"/>
    <x v="0"/>
    <n v="8.2100000000000009"/>
    <s v="Cash"/>
    <x v="1"/>
    <s v="No Promo"/>
    <n v="4.0599999999999996"/>
    <n v="48.9"/>
    <n v="23.26"/>
  </r>
  <r>
    <s v="PP-10LBSC0S"/>
    <x v="233"/>
    <x v="1919"/>
    <d v="1899-12-30T02:56:00"/>
    <x v="0"/>
    <x v="0"/>
    <x v="0"/>
    <x v="1"/>
    <x v="0"/>
    <x v="17"/>
    <s v="JEW-DAI-520"/>
    <n v="15.54"/>
    <n v="1"/>
    <x v="2"/>
    <n v="2.86"/>
    <s v="PayPal"/>
    <x v="2"/>
    <s v="petalpulse"/>
    <n v="6.09"/>
    <n v="13.985999999999999"/>
    <n v="6.65"/>
  </r>
  <r>
    <s v="PP-8VMRT7G4"/>
    <x v="52"/>
    <x v="645"/>
    <d v="1899-12-30T23:39:00"/>
    <x v="0"/>
    <x v="0"/>
    <x v="2"/>
    <x v="5"/>
    <x v="2"/>
    <x v="13"/>
    <s v="APP-LAV-349"/>
    <n v="22.18"/>
    <n v="1"/>
    <x v="2"/>
    <n v="7.13"/>
    <s v="Google Pay"/>
    <x v="2"/>
    <s v="SPRING10"/>
    <n v="9.1199999999999992"/>
    <n v="19.962"/>
    <n v="7.12"/>
  </r>
  <r>
    <s v="PP-XUO6XG25"/>
    <x v="310"/>
    <x v="1514"/>
    <d v="1899-12-30T12:14:24"/>
    <x v="2"/>
    <x v="0"/>
    <x v="2"/>
    <x v="4"/>
    <x v="0"/>
    <x v="7"/>
    <s v="JEW-FLO-412"/>
    <n v="33.229999999999997"/>
    <n v="3"/>
    <x v="0"/>
    <n v="0"/>
    <s v="Google Pay"/>
    <x v="2"/>
    <s v="WINTER20"/>
    <n v="11.91"/>
    <n v="99.69"/>
    <n v="63.96"/>
  </r>
  <r>
    <s v="PP-AODOH1SJ"/>
    <x v="171"/>
    <x v="230"/>
    <d v="1899-12-30T12:00:00"/>
    <x v="0"/>
    <x v="1"/>
    <x v="1"/>
    <x v="1"/>
    <x v="0"/>
    <x v="7"/>
    <s v="JEW-FLO-111"/>
    <n v="30.84"/>
    <n v="2"/>
    <x v="1"/>
    <n v="0.95"/>
    <s v="Apple Pay"/>
    <x v="3"/>
    <s v="SPRING10"/>
    <n v="9.94"/>
    <n v="58.595999999999997"/>
    <n v="39.090000000000003"/>
  </r>
  <r>
    <s v="PP-Q4YHXJ1S"/>
    <x v="354"/>
    <x v="1920"/>
    <d v="1899-12-30T10:59:00"/>
    <x v="3"/>
    <x v="0"/>
    <x v="0"/>
    <x v="4"/>
    <x v="1"/>
    <x v="6"/>
    <s v="BOU-ROS-446"/>
    <n v="41.28"/>
    <n v="2"/>
    <x v="2"/>
    <n v="8.59"/>
    <s v="Cash"/>
    <x v="1"/>
    <s v="SPRING10"/>
    <n v="22.77"/>
    <n v="74.304000000000002"/>
    <n v="27.73"/>
  </r>
  <r>
    <s v="PP-NQJGE0UT"/>
    <x v="68"/>
    <x v="1799"/>
    <d v="1899-12-30T07:26:24"/>
    <x v="2"/>
    <x v="0"/>
    <x v="0"/>
    <x v="1"/>
    <x v="3"/>
    <x v="18"/>
    <s v="ACC-BOT-650"/>
    <n v="6.83"/>
    <n v="3"/>
    <x v="1"/>
    <n v="0"/>
    <s v="Cash"/>
    <x v="0"/>
    <s v="VIP25"/>
    <n v="3.19"/>
    <n v="19.465500000000002"/>
    <n v="10.37"/>
  </r>
  <r>
    <s v="PP-33AXP4EU"/>
    <x v="289"/>
    <x v="1417"/>
    <d v="1899-12-30T19:18:00"/>
    <x v="2"/>
    <x v="1"/>
    <x v="1"/>
    <x v="7"/>
    <x v="0"/>
    <x v="17"/>
    <s v="JEW-DAI-311"/>
    <n v="12.86"/>
    <n v="2"/>
    <x v="1"/>
    <n v="0"/>
    <s v=" PayPal"/>
    <x v="2"/>
    <s v="FREESHIP"/>
    <m/>
    <n v="24.433999999999997"/>
    <n v="14.93"/>
  </r>
  <r>
    <s v="PP-46M6SYVU"/>
    <x v="115"/>
    <x v="1921"/>
    <d v="1899-12-30T14:47:00"/>
    <x v="2"/>
    <x v="0"/>
    <x v="0"/>
    <x v="1"/>
    <x v="1"/>
    <x v="6"/>
    <s v="BOU-ROS-513"/>
    <n v="35.049999999999997"/>
    <n v="3"/>
    <x v="1"/>
    <n v="0"/>
    <s v="NA"/>
    <x v="2"/>
    <s v="WINTER20"/>
    <n v="17.7"/>
    <n v="99.892499999999984"/>
    <n v="49.45"/>
  </r>
  <r>
    <s v="PP-OEM9NNC8"/>
    <x v="62"/>
    <x v="1922"/>
    <d v="1899-12-30T02:28:00"/>
    <x v="5"/>
    <x v="1"/>
    <x v="1"/>
    <x v="2"/>
    <x v="1"/>
    <x v="10"/>
    <s v="BOU-SUN-654"/>
    <n v="25.19"/>
    <n v="2"/>
    <x v="0"/>
    <n v="0"/>
    <s v="Cash"/>
    <x v="2"/>
    <s v="B2G1"/>
    <n v="12.49"/>
    <n v="50.38"/>
    <n v="25.4"/>
  </r>
  <r>
    <s v="PP-F1PH3I2E"/>
    <x v="81"/>
    <x v="1923"/>
    <d v="1899-12-30T01:55:12"/>
    <x v="0"/>
    <x v="1"/>
    <x v="1"/>
    <x v="4"/>
    <x v="1"/>
    <x v="6"/>
    <s v="BOU-ROS-332"/>
    <n v="37.53"/>
    <n v="2"/>
    <x v="3"/>
    <n v="3"/>
    <s v="Card"/>
    <x v="0"/>
    <s v="SPRING10"/>
    <n v="23.16"/>
    <n v="63.801000000000002"/>
    <n v="22.48"/>
  </r>
  <r>
    <s v="PP-ARAVB162"/>
    <x v="45"/>
    <x v="1770"/>
    <d v="1899-12-30T07:12:00"/>
    <x v="0"/>
    <x v="0"/>
    <x v="0"/>
    <x v="1"/>
    <x v="0"/>
    <x v="2"/>
    <s v="JEW-VIN-154"/>
    <n v="14.67"/>
    <n v="1"/>
    <x v="3"/>
    <n v="7.15"/>
    <s v="PayPal"/>
    <x v="1"/>
    <s v="B2G1"/>
    <n v="5.21"/>
    <n v="12.4695"/>
    <n v="3.39"/>
  </r>
  <r>
    <s v="PP-34Z652AU"/>
    <x v="199"/>
    <x v="938"/>
    <d v="1899-12-30T07:47:00"/>
    <x v="0"/>
    <x v="1"/>
    <x v="1"/>
    <x v="5"/>
    <x v="1"/>
    <x v="6"/>
    <s v="BOU-ROS-430"/>
    <n v="36.42"/>
    <n v="2"/>
    <x v="3"/>
    <n v="6.26"/>
    <s v="PayPal"/>
    <x v="1"/>
    <s v="VIP25"/>
    <n v="20.420000000000002"/>
    <n v="61.914000000000001"/>
    <n v="23.13"/>
  </r>
  <r>
    <s v="PP-M4MDPT39"/>
    <x v="5"/>
    <x v="1924"/>
    <d v="1899-12-30T16:08:00"/>
    <x v="2"/>
    <x v="1"/>
    <x v="1"/>
    <x v="1"/>
    <x v="1"/>
    <x v="8"/>
    <s v="BOU-LIL-412"/>
    <n v="34.71"/>
    <n v="3"/>
    <x v="3"/>
    <n v="0"/>
    <s v="Card"/>
    <x v="2"/>
    <s v="FALL5"/>
    <n v="18.46"/>
    <n v="88.510499999999993"/>
    <n v="41.44"/>
  </r>
  <r>
    <s v="PP-MUTCABAX"/>
    <x v="246"/>
    <x v="1925"/>
    <d v="1899-12-30T14:44:00"/>
    <x v="0"/>
    <x v="1"/>
    <x v="1"/>
    <x v="4"/>
    <x v="1"/>
    <x v="1"/>
    <s v="BOU-ORC-312"/>
    <n v="55.73"/>
    <n v="1"/>
    <x v="1"/>
    <n v="6.56"/>
    <s v="Card"/>
    <x v="3"/>
    <s v="SPRING10"/>
    <n v="27.24"/>
    <n v="52.943499999999993"/>
    <n v="22.8"/>
  </r>
  <r>
    <s v="PP-D0MK15X8"/>
    <x v="242"/>
    <x v="1926"/>
    <d v="1899-12-30T13:41:00"/>
    <x v="5"/>
    <x v="0"/>
    <x v="0"/>
    <x v="1"/>
    <x v="0"/>
    <x v="2"/>
    <s v="JEW-VIN-852"/>
    <n v="13.88"/>
    <n v="2"/>
    <x v="1"/>
    <n v="0"/>
    <s v="Google Pay"/>
    <x v="2"/>
    <s v="VIP25"/>
    <n v="5.01"/>
    <n v="26.372"/>
    <n v="16.850000000000001"/>
  </r>
  <r>
    <s v="PP-XSFVLLD1"/>
    <x v="203"/>
    <x v="1927"/>
    <d v="1899-12-30T05:45:36"/>
    <x v="0"/>
    <x v="2"/>
    <x v="4"/>
    <x v="5"/>
    <x v="3"/>
    <x v="18"/>
    <s v="ACC-BOT-408"/>
    <n v="6.48"/>
    <n v="2"/>
    <x v="2"/>
    <n v="5.64"/>
    <s v="UPI"/>
    <x v="0"/>
    <s v="VIP25"/>
    <n v="2.76"/>
    <n v="11.664000000000001"/>
    <n v="3.03"/>
  </r>
  <r>
    <s v="PP-7Z8O5XJN"/>
    <x v="292"/>
    <x v="1928"/>
    <d v="1899-12-30T12:57:36"/>
    <x v="0"/>
    <x v="2"/>
    <x v="3"/>
    <x v="1"/>
    <x v="1"/>
    <x v="8"/>
    <s v="BOU-LIL-538"/>
    <n v="31.38"/>
    <n v="2"/>
    <x v="3"/>
    <n v="4.51"/>
    <s v="Apple Pay"/>
    <x v="2"/>
    <s v="WINTER20"/>
    <n v="18.16"/>
    <n v="53.345999999999997"/>
    <n v="19.54"/>
  </r>
  <r>
    <s v="PP-LPJM3M7K"/>
    <x v="81"/>
    <x v="1929"/>
    <d v="1899-12-30T13:12:00"/>
    <x v="0"/>
    <x v="1"/>
    <x v="1"/>
    <x v="4"/>
    <x v="2"/>
    <x v="13"/>
    <s v="APP-LAV-717"/>
    <n v="23.59"/>
    <n v="2"/>
    <x v="0"/>
    <n v="6.24"/>
    <s v="Card"/>
    <x v="2"/>
    <s v="SPRING10"/>
    <n v="11.1"/>
    <n v="47.18"/>
    <n v="20.92"/>
  </r>
  <r>
    <s v="PP-IOOYT5H4"/>
    <x v="68"/>
    <x v="966"/>
    <d v="1899-12-30T06:05:00"/>
    <x v="0"/>
    <x v="1"/>
    <x v="1"/>
    <x v="1"/>
    <x v="0"/>
    <x v="0"/>
    <s v="JEW-BLO-601"/>
    <n v="18.13"/>
    <n v="1"/>
    <x v="4"/>
    <n v="2.57"/>
    <s v="Card"/>
    <x v="1"/>
    <s v="SPRING10"/>
    <n v="6.86"/>
    <n v="14.504"/>
    <n v="7.35"/>
  </r>
  <r>
    <s v="PP-CK3WH81R"/>
    <x v="345"/>
    <x v="1051"/>
    <d v="1899-12-30T04:37:00"/>
    <x v="0"/>
    <x v="1"/>
    <x v="1"/>
    <x v="1"/>
    <x v="0"/>
    <x v="11"/>
    <s v="JEW-PET-130"/>
    <n v="20.88"/>
    <n v="1"/>
    <x v="0"/>
    <n v="0"/>
    <s v="Apple Pay"/>
    <x v="1"/>
    <s v="FALL5"/>
    <n v="7.57"/>
    <n v="20.88"/>
    <n v="11.31"/>
  </r>
  <r>
    <s v="PP-HXEJMMX5"/>
    <x v="147"/>
    <x v="1521"/>
    <d v="1899-12-30T18:15:00"/>
    <x v="2"/>
    <x v="0"/>
    <x v="0"/>
    <x v="7"/>
    <x v="3"/>
    <x v="12"/>
    <s v="ACC-PET-624"/>
    <n v="10.98"/>
    <n v="3"/>
    <x v="2"/>
    <n v="0"/>
    <s v=" Card"/>
    <x v="3"/>
    <s v="WINTER20"/>
    <n v="4.34"/>
    <n v="29.645999999999997"/>
    <n v="17.93"/>
  </r>
  <r>
    <s v="PP-0JBTO5G6"/>
    <x v="21"/>
    <x v="1930"/>
    <d v="1899-12-30T11:38:00"/>
    <x v="2"/>
    <x v="2"/>
    <x v="3"/>
    <x v="4"/>
    <x v="1"/>
    <x v="8"/>
    <s v="BOU-LIL-697"/>
    <n v="34.979999999999997"/>
    <n v="1"/>
    <x v="2"/>
    <n v="0"/>
    <s v="Card"/>
    <x v="3"/>
    <s v="SUMMER15"/>
    <n v="17.43"/>
    <n v="31.481999999999999"/>
    <n v="15.79"/>
  </r>
  <r>
    <s v="PP-VGM09ZYJ"/>
    <x v="108"/>
    <x v="896"/>
    <d v="1899-12-30T01:29:00"/>
    <x v="0"/>
    <x v="1"/>
    <x v="1"/>
    <x v="6"/>
    <x v="2"/>
    <x v="13"/>
    <s v="APP-LAV-825"/>
    <n v="25.23"/>
    <n v="1"/>
    <x v="3"/>
    <n v="5.72"/>
    <s v="Cash"/>
    <x v="0"/>
    <s v="VIP25"/>
    <n v="10.72"/>
    <n v="21.445499999999999"/>
    <n v="8.6199999999999992"/>
  </r>
  <r>
    <s v="PP-VQGSXY7J"/>
    <x v="125"/>
    <x v="779"/>
    <d v="1899-12-30T00:40:00"/>
    <x v="3"/>
    <x v="0"/>
    <x v="0"/>
    <x v="2"/>
    <x v="1"/>
    <x v="3"/>
    <s v="BOU-TUL-219"/>
    <n v="31.89"/>
    <n v="1"/>
    <x v="4"/>
    <n v="5.08"/>
    <s v="Cash"/>
    <x v="3"/>
    <s v="WINTER20"/>
    <n v="17.690000000000001"/>
    <n v="25.512"/>
    <n v="8.06"/>
  </r>
  <r>
    <s v="PP-WYLHMF0F"/>
    <x v="253"/>
    <x v="1931"/>
    <d v="1899-12-30T00:03:00"/>
    <x v="3"/>
    <x v="0"/>
    <x v="0"/>
    <x v="4"/>
    <x v="1"/>
    <x v="8"/>
    <s v="BOU-LIL-939"/>
    <n v="34.99"/>
    <n v="2"/>
    <x v="0"/>
    <n v="6.78"/>
    <s v="Cash"/>
    <x v="0"/>
    <s v="SPRING10"/>
    <n v="17.46"/>
    <n v="69.98"/>
    <n v="30.65"/>
  </r>
  <r>
    <s v="PP-77I1VWSG"/>
    <x v="190"/>
    <x v="1932"/>
    <d v="1899-12-30T15:24:00"/>
    <x v="0"/>
    <x v="1"/>
    <x v="1"/>
    <x v="2"/>
    <x v="2"/>
    <x v="14"/>
    <s v="APP-PEO-762"/>
    <n v="20.69"/>
    <n v="2"/>
    <x v="2"/>
    <n v="4.75"/>
    <s v="UPI"/>
    <x v="3"/>
    <s v="FALL5"/>
    <n v="8.49"/>
    <n v="37.242000000000004"/>
    <n v="18.87"/>
  </r>
  <r>
    <s v="PP-YFNMMS6E"/>
    <x v="258"/>
    <x v="1933"/>
    <d v="1899-12-30T10:33:36"/>
    <x v="2"/>
    <x v="0"/>
    <x v="0"/>
    <x v="2"/>
    <x v="2"/>
    <x v="4"/>
    <s v="APP-DAH-162"/>
    <n v="21.99"/>
    <n v="1"/>
    <x v="1"/>
    <n v="0"/>
    <s v="Card"/>
    <x v="4"/>
    <s v="petalpulse"/>
    <n v="9.93"/>
    <n v="20.890499999999996"/>
    <n v="11.46"/>
  </r>
  <r>
    <s v="PP-FKWRY602"/>
    <x v="128"/>
    <x v="1148"/>
    <d v="1899-12-30T06:42:00"/>
    <x v="0"/>
    <x v="1"/>
    <x v="1"/>
    <x v="2"/>
    <x v="0"/>
    <x v="7"/>
    <s v="JEW-FLO-288"/>
    <n v="28.66"/>
    <n v="2"/>
    <x v="0"/>
    <n v="0"/>
    <s v="Cash"/>
    <x v="3"/>
    <s v="FREESHIP"/>
    <n v="10.76"/>
    <n v="57.32"/>
    <n v="35.799999999999997"/>
  </r>
  <r>
    <s v="PP-K2YS65ZS"/>
    <x v="326"/>
    <x v="465"/>
    <d v="1899-12-30T16:58:00"/>
    <x v="0"/>
    <x v="2"/>
    <x v="3"/>
    <x v="2"/>
    <x v="1"/>
    <x v="10"/>
    <s v="BOU-SUN-421"/>
    <n v="29.85"/>
    <n v="2"/>
    <x v="2"/>
    <n v="7.57"/>
    <s v="Card"/>
    <x v="3"/>
    <s v="SPRING10"/>
    <n v="15.18"/>
    <n v="53.730000000000004"/>
    <n v="21.49"/>
  </r>
  <r>
    <s v="PP-A5EG5P07"/>
    <x v="338"/>
    <x v="1934"/>
    <d v="1899-12-30T12:49:00"/>
    <x v="2"/>
    <x v="0"/>
    <x v="2"/>
    <x v="1"/>
    <x v="3"/>
    <x v="12"/>
    <s v="ACC-PET-938"/>
    <n v="10.39"/>
    <n v="3"/>
    <x v="0"/>
    <n v="2"/>
    <s v="Cash "/>
    <x v="1"/>
    <s v="FREESHIP"/>
    <n v="3.97"/>
    <n v="31.17"/>
    <n v="19.260000000000002"/>
  </r>
  <r>
    <s v="PP-1GPL8YIM"/>
    <x v="11"/>
    <x v="362"/>
    <d v="1899-12-30T05:46:00"/>
    <x v="4"/>
    <x v="1"/>
    <x v="1"/>
    <x v="1"/>
    <x v="3"/>
    <x v="12"/>
    <s v="acc-pet-428"/>
    <n v="10.82"/>
    <n v="1"/>
    <x v="2"/>
    <n v="0"/>
    <s v="Apple Pay"/>
    <x v="1"/>
    <s v="VIP25"/>
    <n v="4.46"/>
    <n v="9.7380000000000013"/>
    <n v="5.72"/>
  </r>
  <r>
    <s v="PP-CH29262C"/>
    <x v="167"/>
    <x v="920"/>
    <d v="1899-12-30T01:55:12"/>
    <x v="0"/>
    <x v="1"/>
    <x v="1"/>
    <x v="2"/>
    <x v="2"/>
    <x v="15"/>
    <s v="APP-ROS-940"/>
    <n v="26.53"/>
    <n v="1"/>
    <x v="1"/>
    <n v="4.49"/>
    <s v="PayPal"/>
    <x v="0"/>
    <s v="WINTER20"/>
    <n v="11.86"/>
    <n v="25.203499999999998"/>
    <n v="11.02"/>
  </r>
  <r>
    <s v="PP-BMERNTP3"/>
    <x v="47"/>
    <x v="320"/>
    <d v="1899-12-30T22:41:00"/>
    <x v="2"/>
    <x v="0"/>
    <x v="0"/>
    <x v="2"/>
    <x v="0"/>
    <x v="0"/>
    <s v="JEW-BLO-328"/>
    <n v="18.88"/>
    <n v="1"/>
    <x v="3"/>
    <n v="0"/>
    <s v="UPI"/>
    <x v="1"/>
    <s v="VIP25"/>
    <n v="6.45"/>
    <n v="16.047999999999998"/>
    <n v="10.57"/>
  </r>
  <r>
    <s v="PP-7KAZJ6MA"/>
    <x v="237"/>
    <x v="1935"/>
    <d v="1899-12-30T15:19:00"/>
    <x v="0"/>
    <x v="0"/>
    <x v="0"/>
    <x v="2"/>
    <x v="0"/>
    <x v="17"/>
    <s v="JEW-DAI-693"/>
    <n v="16.579999999999998"/>
    <n v="2"/>
    <x v="4"/>
    <n v="3.7"/>
    <s v="PayPal"/>
    <x v="3"/>
    <s v="VIP25"/>
    <n v="6.12"/>
    <n v="26.527999999999999"/>
    <n v="14.33"/>
  </r>
  <r>
    <s v="PP-LVJC6SUM"/>
    <x v="21"/>
    <x v="1422"/>
    <d v="1899-12-30T17:21:00"/>
    <x v="0"/>
    <x v="1"/>
    <x v="5"/>
    <x v="4"/>
    <x v="1"/>
    <x v="6"/>
    <s v="BOU-ROS-929"/>
    <n v="37.090000000000003"/>
    <n v="2"/>
    <x v="3"/>
    <n v="3.56"/>
    <s v=" Apple Pay"/>
    <x v="3"/>
    <s v="No Promo"/>
    <n v="19.059999999999999"/>
    <n v="63.053000000000004"/>
    <n v="28.34"/>
  </r>
  <r>
    <s v="PP-9PJOT7OR"/>
    <x v="346"/>
    <x v="1936"/>
    <d v="1899-12-30T00:38:00"/>
    <x v="0"/>
    <x v="1"/>
    <x v="1"/>
    <x v="2"/>
    <x v="2"/>
    <x v="15"/>
    <s v="APP-ROS-298"/>
    <n v="27.63"/>
    <n v="1"/>
    <x v="3"/>
    <n v="2.56"/>
    <s v=" UPI"/>
    <x v="0"/>
    <s v="SUMMER15"/>
    <n v="12.3"/>
    <n v="23.485499999999998"/>
    <n v="11.37"/>
  </r>
  <r>
    <s v="PP-9LOGLABJ"/>
    <x v="22"/>
    <x v="1167"/>
    <d v="1899-12-30T01:18:00"/>
    <x v="0"/>
    <x v="1"/>
    <x v="1"/>
    <x v="4"/>
    <x v="1"/>
    <x v="8"/>
    <s v="BOU-LIL-785"/>
    <n v="38.31"/>
    <n v="4"/>
    <x v="0"/>
    <n v="5.54"/>
    <s v="PayPal"/>
    <x v="3"/>
    <s v="petalpulse"/>
    <n v="18.39"/>
    <n v="153.24"/>
    <n v="76.08"/>
  </r>
  <r>
    <s v="PP-MZA9GEZ5"/>
    <x v="282"/>
    <x v="1937"/>
    <d v="1899-12-30T14:35:00"/>
    <x v="2"/>
    <x v="0"/>
    <x v="0"/>
    <x v="1"/>
    <x v="1"/>
    <x v="3"/>
    <s v="BOU-TUL-223"/>
    <n v="31.13"/>
    <n v="2"/>
    <x v="0"/>
    <n v="0"/>
    <s v="Cash"/>
    <x v="3"/>
    <s v="SPRING10"/>
    <n v="16.91"/>
    <n v="62.26"/>
    <n v="25.6"/>
  </r>
  <r>
    <s v="PP-EQKV2PNU"/>
    <x v="256"/>
    <x v="410"/>
    <d v="1899-12-30T02:24:00"/>
    <x v="2"/>
    <x v="0"/>
    <x v="0"/>
    <x v="11"/>
    <x v="3"/>
    <x v="12"/>
    <s v="ACC-PET-767"/>
    <n v="11"/>
    <n v="2"/>
    <x v="2"/>
    <n v="0"/>
    <s v="Cash"/>
    <x v="3"/>
    <s v="FREESHIP"/>
    <n v="4.51"/>
    <n v="19.8"/>
    <n v="11.68"/>
  </r>
  <r>
    <s v="PP-P1YB3YJ6"/>
    <x v="272"/>
    <x v="1846"/>
    <d v="1899-12-30T10:13:00"/>
    <x v="0"/>
    <x v="0"/>
    <x v="0"/>
    <x v="2"/>
    <x v="0"/>
    <x v="0"/>
    <s v="JEW-BLO-396"/>
    <n v="17.82"/>
    <n v="3"/>
    <x v="3"/>
    <n v="6.24"/>
    <s v="Google Pay"/>
    <x v="3"/>
    <s v="VIP25"/>
    <n v="7.05"/>
    <n v="45.441000000000003"/>
    <n v="23.41"/>
  </r>
  <r>
    <s v="PP-FXXDPI2B"/>
    <x v="239"/>
    <x v="1938"/>
    <d v="1899-12-30T23:40:00"/>
    <x v="2"/>
    <x v="0"/>
    <x v="0"/>
    <x v="2"/>
    <x v="0"/>
    <x v="17"/>
    <s v="JEW-DAI-738"/>
    <n v="16.59"/>
    <n v="2"/>
    <x v="1"/>
    <n v="0"/>
    <s v="Cash"/>
    <x v="2"/>
    <s v="No Promo"/>
    <n v="5.8"/>
    <n v="31.520999999999997"/>
    <n v="20.5"/>
  </r>
  <r>
    <s v="PP-2NU4H6FQ"/>
    <x v="79"/>
    <x v="1939"/>
    <d v="1899-12-30T03:36:00"/>
    <x v="2"/>
    <x v="2"/>
    <x v="3"/>
    <x v="2"/>
    <x v="1"/>
    <x v="1"/>
    <s v="bou-orc-846"/>
    <n v="59.57"/>
    <n v="3"/>
    <x v="4"/>
    <n v="0"/>
    <s v="PayPal"/>
    <x v="3"/>
    <s v="FREESHIP"/>
    <n v="27.46"/>
    <n v="142.96800000000002"/>
    <n v="77.06"/>
  </r>
  <r>
    <s v="PP-IPC8QO6P"/>
    <x v="168"/>
    <x v="1940"/>
    <d v="1899-12-30T00:00:00"/>
    <x v="2"/>
    <x v="1"/>
    <x v="1"/>
    <x v="4"/>
    <x v="3"/>
    <x v="16"/>
    <s v="ACC-PRE-517"/>
    <n v="27.53"/>
    <n v="3"/>
    <x v="0"/>
    <n v="0"/>
    <s v=" Google Pay"/>
    <x v="3"/>
    <s v="WINTER20"/>
    <n v="10.97"/>
    <n v="82.59"/>
    <n v="49.68"/>
  </r>
  <r>
    <s v="PP-GURDWDBQ"/>
    <x v="211"/>
    <x v="1941"/>
    <d v="1899-12-30T02:57:00"/>
    <x v="2"/>
    <x v="1"/>
    <x v="1"/>
    <x v="1"/>
    <x v="0"/>
    <x v="17"/>
    <s v="JEW-DAI-405"/>
    <n v="17.100000000000001"/>
    <n v="2"/>
    <x v="2"/>
    <n v="0"/>
    <s v="Cash"/>
    <x v="1"/>
    <s v="SPRING10"/>
    <n v="6.45"/>
    <n v="30.780000000000005"/>
    <n v="19.170000000000002"/>
  </r>
  <r>
    <s v="PP-1XQLU4FX"/>
    <x v="341"/>
    <x v="1942"/>
    <d v="1899-12-30T12:05:00"/>
    <x v="0"/>
    <x v="0"/>
    <x v="0"/>
    <x v="9"/>
    <x v="3"/>
    <x v="18"/>
    <s v="ACC-BOT-653"/>
    <n v="5.86"/>
    <n v="2"/>
    <x v="2"/>
    <n v="4.91"/>
    <s v="Card"/>
    <x v="3"/>
    <s v="VIP25"/>
    <n v="2.34"/>
    <n v="10.548"/>
    <n v="3.14"/>
  </r>
  <r>
    <s v="PP-N8U3HPNI"/>
    <x v="234"/>
    <x v="73"/>
    <d v="1899-12-30T22:07:00"/>
    <x v="2"/>
    <x v="1"/>
    <x v="1"/>
    <x v="1"/>
    <x v="2"/>
    <x v="15"/>
    <s v="APP-ROS-941"/>
    <n v="26.5"/>
    <n v="1"/>
    <x v="0"/>
    <n v="0"/>
    <s v="Cash"/>
    <x v="2"/>
    <s v="No Promo"/>
    <n v="11.19"/>
    <n v="26.5"/>
    <n v="14.54"/>
  </r>
  <r>
    <s v="PP-TRBXAZVV"/>
    <x v="335"/>
    <x v="1943"/>
    <d v="1899-12-30T15:58:00"/>
    <x v="2"/>
    <x v="0"/>
    <x v="0"/>
    <x v="2"/>
    <x v="2"/>
    <x v="15"/>
    <s v="APP-ROS-609"/>
    <n v="23.17"/>
    <n v="1"/>
    <x v="0"/>
    <n v="0"/>
    <s v="Cash"/>
    <x v="2"/>
    <s v="WINTER20"/>
    <n v="9.66"/>
    <n v="23.17"/>
    <n v="13.51"/>
  </r>
  <r>
    <s v="PP-RNE9N40R"/>
    <x v="313"/>
    <x v="986"/>
    <d v="1899-12-30T08:52:48"/>
    <x v="2"/>
    <x v="0"/>
    <x v="0"/>
    <x v="5"/>
    <x v="1"/>
    <x v="1"/>
    <s v="BOU-ORC-867"/>
    <n v="55.5"/>
    <n v="2"/>
    <x v="1"/>
    <n v="0"/>
    <s v="Google Pay"/>
    <x v="0"/>
    <s v="B2G1"/>
    <n v="26.89"/>
    <n v="105.44999999999999"/>
    <n v="54.36"/>
  </r>
  <r>
    <s v="PP-PMFD5XV5"/>
    <x v="99"/>
    <x v="1944"/>
    <d v="1899-12-30T07:57:00"/>
    <x v="0"/>
    <x v="1"/>
    <x v="1"/>
    <x v="5"/>
    <x v="1"/>
    <x v="6"/>
    <s v="BOU-ROS-104"/>
    <n v="34.78"/>
    <n v="1"/>
    <x v="4"/>
    <n v="6.89"/>
    <s v="Google Pay"/>
    <x v="3"/>
    <s v="SPRING10"/>
    <n v="15.32"/>
    <n v="27.824000000000002"/>
    <n v="11.09"/>
  </r>
  <r>
    <s v="PP-ASF5EHLH"/>
    <x v="284"/>
    <x v="1945"/>
    <d v="1899-12-30T04:04:48"/>
    <x v="2"/>
    <x v="1"/>
    <x v="1"/>
    <x v="4"/>
    <x v="3"/>
    <x v="16"/>
    <s v="ACC-PRE-262"/>
    <n v="29.2"/>
    <n v="2"/>
    <x v="1"/>
    <n v="0"/>
    <s v="Cash"/>
    <x v="0"/>
    <s v="FALL5"/>
    <n v="12.04"/>
    <n v="55.48"/>
    <m/>
  </r>
  <r>
    <s v="PP-DBJAM3VK"/>
    <x v="92"/>
    <x v="1370"/>
    <d v="1899-12-30T00:57:36"/>
    <x v="0"/>
    <x v="0"/>
    <x v="2"/>
    <x v="4"/>
    <x v="0"/>
    <x v="2"/>
    <s v="JEW-VIN-759"/>
    <n v="13.47"/>
    <n v="2"/>
    <x v="3"/>
    <n v="3.99"/>
    <s v=" PayPal"/>
    <x v="3"/>
    <s v="SPRING10"/>
    <n v="5.5"/>
    <n v="22.899000000000001"/>
    <n v="10.96"/>
  </r>
  <r>
    <s v="PP-VTWMAYD0"/>
    <x v="235"/>
    <x v="1829"/>
    <d v="1899-12-30T12:08:00"/>
    <x v="8"/>
    <x v="1"/>
    <x v="1"/>
    <x v="1"/>
    <x v="1"/>
    <x v="1"/>
    <s v="BOU-ORC-270"/>
    <n v="56.21"/>
    <n v="3"/>
    <x v="2"/>
    <n v="6.6"/>
    <s v="Cash"/>
    <x v="4"/>
    <s v="No Promo"/>
    <n v="28.99"/>
    <n v="151.767"/>
    <n v="69.2"/>
  </r>
  <r>
    <s v="PP-6PTQCK3Z"/>
    <x v="243"/>
    <x v="433"/>
    <d v="1899-12-30T02:34:00"/>
    <x v="0"/>
    <x v="0"/>
    <x v="0"/>
    <x v="1"/>
    <x v="2"/>
    <x v="4"/>
    <s v="APP-DAH-175"/>
    <n v="18.239999999999998"/>
    <n v="1"/>
    <x v="3"/>
    <n v="4.9800000000000004"/>
    <s v="UPI"/>
    <x v="2"/>
    <s v="FALL5"/>
    <n v="8.43"/>
    <n v="15.503999999999998"/>
    <n v="5.0999999999999996"/>
  </r>
  <r>
    <s v="PP-JXUZ0E4G"/>
    <x v="145"/>
    <x v="1946"/>
    <d v="1899-12-30T02:33:00"/>
    <x v="5"/>
    <x v="1"/>
    <x v="1"/>
    <x v="5"/>
    <x v="2"/>
    <x v="13"/>
    <s v="APP-LAV-613"/>
    <n v="22.78"/>
    <n v="2"/>
    <x v="0"/>
    <n v="0"/>
    <s v="Google Pay"/>
    <x v="0"/>
    <s v="VIP25"/>
    <n v="10.26"/>
    <n v="45.56"/>
    <n v="25.04"/>
  </r>
  <r>
    <s v="PP-MH6T4U7S"/>
    <x v="142"/>
    <x v="742"/>
    <d v="1899-12-30T09:51:00"/>
    <x v="0"/>
    <x v="1"/>
    <x v="1"/>
    <x v="3"/>
    <x v="1"/>
    <x v="8"/>
    <s v="BOU-LIL-561"/>
    <n v="37.89"/>
    <n v="4"/>
    <x v="4"/>
    <n v="2.94"/>
    <s v="Card"/>
    <x v="0"/>
    <s v="SPRING10"/>
    <n v="19.36"/>
    <n v="121.248"/>
    <n v="57.39"/>
  </r>
  <r>
    <s v="PP-YWDSZ6KD"/>
    <x v="349"/>
    <x v="271"/>
    <d v="1899-12-30T05:39:00"/>
    <x v="2"/>
    <x v="1"/>
    <x v="1"/>
    <x v="2"/>
    <x v="2"/>
    <x v="15"/>
    <s v="APP-ROS-297"/>
    <n v="27.94"/>
    <n v="2"/>
    <x v="2"/>
    <n v="0"/>
    <s v="Cash"/>
    <x v="1"/>
    <s v="No Promo"/>
    <n v="12.78"/>
    <n v="50.292000000000002"/>
    <n v="27.29"/>
  </r>
  <r>
    <s v="PP-8LZFVMYU"/>
    <x v="359"/>
    <x v="1904"/>
    <d v="1899-12-30T02:52:48"/>
    <x v="0"/>
    <x v="0"/>
    <x v="0"/>
    <x v="9"/>
    <x v="1"/>
    <x v="6"/>
    <s v="BOU-ROS-153"/>
    <n v="38.31"/>
    <n v="3"/>
    <x v="0"/>
    <n v="3.89"/>
    <s v="PayPal"/>
    <x v="1"/>
    <s v="petalpulse"/>
    <n v="19.88"/>
    <n v="114.93"/>
    <n v="52.76"/>
  </r>
  <r>
    <s v="PP-I3JCSGF3"/>
    <x v="321"/>
    <x v="1947"/>
    <d v="1899-12-30T07:12:00"/>
    <x v="0"/>
    <x v="1"/>
    <x v="1"/>
    <x v="4"/>
    <x v="1"/>
    <x v="10"/>
    <s v="BOU-SUN-191"/>
    <n v="25.3"/>
    <n v="2"/>
    <x v="0"/>
    <n v="4.8"/>
    <s v="Cash"/>
    <x v="3"/>
    <s v="WINTER20"/>
    <n v="12.32"/>
    <n v="50.6"/>
    <n v="22.84"/>
  </r>
  <r>
    <s v="PP-VGNYHC1R"/>
    <x v="93"/>
    <x v="1948"/>
    <d v="1899-12-30T10:41:00"/>
    <x v="0"/>
    <x v="0"/>
    <x v="0"/>
    <x v="1"/>
    <x v="0"/>
    <x v="2"/>
    <s v="JEW-VIN-536"/>
    <n v="13.18"/>
    <n v="1"/>
    <x v="1"/>
    <n v="5.18"/>
    <s v="PayPal"/>
    <x v="0"/>
    <s v="B2G1"/>
    <n v="5.17"/>
    <n v="12.520999999999999"/>
    <n v="4.24"/>
  </r>
  <r>
    <s v="PP-ZT7EWTO4"/>
    <x v="280"/>
    <x v="1949"/>
    <d v="1899-12-30T11:16:48"/>
    <x v="2"/>
    <x v="0"/>
    <x v="0"/>
    <x v="1"/>
    <x v="2"/>
    <x v="14"/>
    <s v="APP-PEO-552"/>
    <n v="16.239999999999998"/>
    <n v="1"/>
    <x v="0"/>
    <n v="0"/>
    <s v="Cash"/>
    <x v="2"/>
    <s v="FREESHIP"/>
    <n v="7.05"/>
    <n v="16.239999999999998"/>
    <n v="9.19"/>
  </r>
  <r>
    <s v="PP-KX03JDVW"/>
    <x v="338"/>
    <x v="1950"/>
    <d v="1899-12-30T15:33:00"/>
    <x v="2"/>
    <x v="1"/>
    <x v="1"/>
    <x v="1"/>
    <x v="1"/>
    <x v="8"/>
    <s v="BOU-LIL-381"/>
    <n v="32.86"/>
    <n v="4"/>
    <x v="0"/>
    <n v="2"/>
    <s v="Card"/>
    <x v="0"/>
    <s v="VIP25"/>
    <n v="18.440000000000001"/>
    <n v="131.44"/>
    <n v="57.68"/>
  </r>
  <r>
    <s v="PP-OCRJO02J"/>
    <x v="315"/>
    <x v="1951"/>
    <d v="1899-12-30T01:12:00"/>
    <x v="5"/>
    <x v="0"/>
    <x v="0"/>
    <x v="1"/>
    <x v="3"/>
    <x v="20"/>
    <s v="ACC-FLO-206"/>
    <n v="13.72"/>
    <n v="2"/>
    <x v="1"/>
    <n v="0"/>
    <s v="Card"/>
    <x v="0"/>
    <s v="WINTER20"/>
    <n v="5.47"/>
    <n v="26.068000000000001"/>
    <n v="15.67"/>
  </r>
  <r>
    <s v="PP-D7DAAQHZ"/>
    <x v="335"/>
    <x v="1952"/>
    <d v="1899-12-30T02:52:48"/>
    <x v="0"/>
    <x v="1"/>
    <x v="1"/>
    <x v="1"/>
    <x v="3"/>
    <x v="18"/>
    <s v="ACC-BOT-658"/>
    <n v="7.53"/>
    <n v="1"/>
    <x v="1"/>
    <n v="4.4800000000000004"/>
    <s v="Google Pay"/>
    <x v="2"/>
    <s v="B2G1"/>
    <n v="2.83"/>
    <n v="7.1535000000000002"/>
    <n v="1.55"/>
  </r>
  <r>
    <s v="PP-9K9BYEB8"/>
    <x v="79"/>
    <x v="1953"/>
    <d v="1899-12-30T06:14:24"/>
    <x v="2"/>
    <x v="0"/>
    <x v="0"/>
    <x v="2"/>
    <x v="3"/>
    <x v="9"/>
    <s v="ACC-FLO-537"/>
    <n v="8.66"/>
    <n v="3"/>
    <x v="4"/>
    <n v="0"/>
    <s v="UPI"/>
    <x v="0"/>
    <s v="SPRING10"/>
    <n v="3.28"/>
    <n v="20.784000000000002"/>
    <n v="12.91"/>
  </r>
  <r>
    <s v="PP-93PR7ESR"/>
    <x v="186"/>
    <x v="1954"/>
    <d v="1899-12-30T02:15:00"/>
    <x v="3"/>
    <x v="0"/>
    <x v="2"/>
    <x v="6"/>
    <x v="0"/>
    <x v="7"/>
    <s v="JEW-FLO-437"/>
    <n v="32.01"/>
    <n v="1"/>
    <x v="2"/>
    <n v="4.13"/>
    <s v="Cash"/>
    <x v="2"/>
    <s v="B2G1"/>
    <n v="12.63"/>
    <n v="28.808999999999997"/>
    <n v="14.76"/>
  </r>
  <r>
    <s v="PP-ZS8TNXT0"/>
    <x v="365"/>
    <x v="1955"/>
    <d v="1899-12-30T20:25:00"/>
    <x v="2"/>
    <x v="1"/>
    <x v="1"/>
    <x v="4"/>
    <x v="2"/>
    <x v="14"/>
    <s v="APP-PEO-312"/>
    <n v="17.760000000000002"/>
    <n v="1"/>
    <x v="3"/>
    <n v="0"/>
    <s v="PayPal"/>
    <x v="0"/>
    <s v="No Promo"/>
    <n v="7.69"/>
    <n v="15.096"/>
    <n v="8.56"/>
  </r>
  <r>
    <s v="PP-DY52TYU2"/>
    <x v="170"/>
    <x v="59"/>
    <s v=""/>
    <x v="2"/>
    <x v="1"/>
    <x v="1"/>
    <x v="4"/>
    <x v="0"/>
    <x v="0"/>
    <s v="JEW-BLO-589"/>
    <n v="19.420000000000002"/>
    <n v="2"/>
    <x v="4"/>
    <n v="0"/>
    <s v="UPI"/>
    <x v="0"/>
    <s v="B2G1"/>
    <m/>
    <n v="31.072000000000003"/>
    <n v="18.43"/>
  </r>
  <r>
    <s v="PP-L3F1H0F3"/>
    <x v="170"/>
    <x v="1956"/>
    <d v="1899-12-30T05:23:00"/>
    <x v="0"/>
    <x v="0"/>
    <x v="0"/>
    <x v="4"/>
    <x v="1"/>
    <x v="1"/>
    <s v="BOU-ORC-832"/>
    <n v="57.83"/>
    <n v="2"/>
    <x v="1"/>
    <n v="3.97"/>
    <s v="UPI"/>
    <x v="3"/>
    <s v="SPRING10"/>
    <m/>
    <n v="109.877"/>
    <n v="53.01"/>
  </r>
  <r>
    <s v="PP-31E90GDR"/>
    <x v="9"/>
    <x v="1784"/>
    <d v="1899-12-30T00:55:00"/>
    <x v="2"/>
    <x v="0"/>
    <x v="0"/>
    <x v="2"/>
    <x v="2"/>
    <x v="15"/>
    <s v="app-ros-900"/>
    <n v="28.49"/>
    <n v="2"/>
    <x v="2"/>
    <n v="0"/>
    <s v="Google Pay"/>
    <x v="0"/>
    <s v="WINTER20"/>
    <n v="12.78"/>
    <n v="51.281999999999996"/>
    <n v="28.28"/>
  </r>
  <r>
    <s v="PP-K21GUF7Z"/>
    <x v="17"/>
    <x v="1794"/>
    <d v="1899-12-30T06:57:36"/>
    <x v="0"/>
    <x v="1"/>
    <x v="5"/>
    <x v="5"/>
    <x v="1"/>
    <x v="8"/>
    <s v="bou-lil-318"/>
    <n v="30.44"/>
    <n v="3"/>
    <x v="0"/>
    <n v="6.1"/>
    <s v="Card"/>
    <x v="2"/>
    <s v="VIP25"/>
    <n v="15.32"/>
    <n v="91.320000000000007"/>
    <n v="41.39"/>
  </r>
  <r>
    <s v="PP-7T8FYFQ4"/>
    <x v="243"/>
    <x v="540"/>
    <d v="1899-12-30T23:27:00"/>
    <x v="0"/>
    <x v="1"/>
    <x v="1"/>
    <x v="1"/>
    <x v="2"/>
    <x v="15"/>
    <s v="APP-ROS-876"/>
    <n v="24.3"/>
    <n v="1"/>
    <x v="1"/>
    <n v="0"/>
    <s v="Google Pay"/>
    <x v="0"/>
    <s v="FREESHIP"/>
    <n v="10.52"/>
    <n v="23.085000000000001"/>
    <n v="13.09"/>
  </r>
  <r>
    <s v="PP-IJQN6C4W"/>
    <x v="8"/>
    <x v="1957"/>
    <d v="1899-12-30T18:53:00"/>
    <x v="0"/>
    <x v="1"/>
    <x v="1"/>
    <x v="5"/>
    <x v="0"/>
    <x v="7"/>
    <s v="JEW-FLO-285"/>
    <n v="27.52"/>
    <n v="1"/>
    <x v="3"/>
    <n v="3.2"/>
    <s v="Card"/>
    <x v="3"/>
    <s v="WINTER20"/>
    <n v="11.78"/>
    <n v="23.391999999999999"/>
    <n v="11.3"/>
  </r>
  <r>
    <s v="PP-O8VY5GT9"/>
    <x v="357"/>
    <x v="1164"/>
    <d v="1899-12-30T12:00:00"/>
    <x v="0"/>
    <x v="0"/>
    <x v="0"/>
    <x v="2"/>
    <x v="1"/>
    <x v="3"/>
    <s v="BOU-TUL-415"/>
    <n v="32.71"/>
    <n v="3"/>
    <x v="0"/>
    <n v="0"/>
    <s v="Cash"/>
    <x v="3"/>
    <s v="FREESHIP"/>
    <n v="16.02"/>
    <n v="98.13"/>
    <n v="50.07"/>
  </r>
  <r>
    <s v="PP-QU6HXNKC"/>
    <x v="235"/>
    <x v="1958"/>
    <d v="1899-12-30T13:55:12"/>
    <x v="0"/>
    <x v="0"/>
    <x v="0"/>
    <x v="1"/>
    <x v="1"/>
    <x v="10"/>
    <s v="bou-sun-590"/>
    <n v="26.43"/>
    <n v="4"/>
    <x v="3"/>
    <n v="0"/>
    <s v="Card"/>
    <x v="2"/>
    <s v="FREESHIP"/>
    <n v="14.3"/>
    <n v="89.861999999999995"/>
    <n v="41.24"/>
  </r>
  <r>
    <s v="PP-YD7HWLXB"/>
    <x v="48"/>
    <x v="1946"/>
    <d v="1899-12-30T02:33:00"/>
    <x v="2"/>
    <x v="2"/>
    <x v="3"/>
    <x v="2"/>
    <x v="2"/>
    <x v="13"/>
    <s v="APP-LAV-182"/>
    <n v="23.16"/>
    <n v="2"/>
    <x v="1"/>
    <n v="0"/>
    <s v="Card"/>
    <x v="0"/>
    <s v="No Promo"/>
    <n v="10.119999999999999"/>
    <n v="44.003999999999998"/>
    <n v="24.78"/>
  </r>
  <r>
    <s v="PP-R9C0SB2F"/>
    <x v="145"/>
    <x v="1959"/>
    <d v="1899-12-30T17:04:00"/>
    <x v="0"/>
    <x v="0"/>
    <x v="0"/>
    <x v="1"/>
    <x v="3"/>
    <x v="12"/>
    <s v="ACC-PET-526"/>
    <n v="11.13"/>
    <n v="2"/>
    <x v="4"/>
    <n v="7.08"/>
    <s v="UPI"/>
    <x v="2"/>
    <s v="SUMMER15"/>
    <n v="4.32"/>
    <n v="17.808000000000003"/>
    <n v="6.29"/>
  </r>
  <r>
    <s v="PP-GRFM6UXY"/>
    <x v="321"/>
    <x v="1960"/>
    <d v="1899-12-30T11:31:12"/>
    <x v="0"/>
    <x v="2"/>
    <x v="3"/>
    <x v="4"/>
    <x v="2"/>
    <x v="14"/>
    <s v="APP-PEO-747"/>
    <n v="18.54"/>
    <n v="1"/>
    <x v="4"/>
    <n v="6.48"/>
    <s v="Cash"/>
    <x v="0"/>
    <s v="FALL5"/>
    <n v="8.15"/>
    <n v="14.832000000000001"/>
    <n v="4.0999999999999996"/>
  </r>
  <r>
    <s v="PP-31BC0WDX"/>
    <x v="149"/>
    <x v="1961"/>
    <d v="1899-12-30T02:02:00"/>
    <x v="2"/>
    <x v="2"/>
    <x v="3"/>
    <x v="1"/>
    <x v="0"/>
    <x v="11"/>
    <s v="JEW-PET-479"/>
    <n v="22.26"/>
    <n v="2"/>
    <x v="3"/>
    <n v="0"/>
    <s v="Apple Pay"/>
    <x v="1"/>
    <s v="B2G1"/>
    <n v="9"/>
    <n v="37.841999999999999"/>
    <m/>
  </r>
  <r>
    <s v="PP-OIHZ2IB3"/>
    <x v="268"/>
    <x v="1962"/>
    <d v="1899-12-30T23:49:00"/>
    <x v="0"/>
    <x v="0"/>
    <x v="0"/>
    <x v="4"/>
    <x v="0"/>
    <x v="0"/>
    <s v="JEW-BLO-636"/>
    <n v="17.38"/>
    <n v="2"/>
    <x v="4"/>
    <n v="4.09"/>
    <s v="PayPal"/>
    <x v="3"/>
    <s v="WINTER20"/>
    <n v="6.03"/>
    <n v="27.808"/>
    <n v="15.5"/>
  </r>
  <r>
    <s v="PP-82MY5LRX"/>
    <x v="245"/>
    <x v="1623"/>
    <d v="1899-12-30T04:59:00"/>
    <x v="3"/>
    <x v="0"/>
    <x v="0"/>
    <x v="1"/>
    <x v="1"/>
    <x v="6"/>
    <s v="BOU-ROS-649"/>
    <n v="38.090000000000003"/>
    <n v="2"/>
    <x v="2"/>
    <n v="4.7300000000000004"/>
    <s v="PayPal"/>
    <x v="0"/>
    <s v="VIP25"/>
    <n v="19.670000000000002"/>
    <n v="68.562000000000012"/>
    <n v="30.08"/>
  </r>
  <r>
    <s v="PP-R41FV71L"/>
    <x v="7"/>
    <x v="59"/>
    <s v=""/>
    <x v="4"/>
    <x v="1"/>
    <x v="1"/>
    <x v="5"/>
    <x v="0"/>
    <x v="17"/>
    <s v="JEW-DAI-501"/>
    <n v="15.71"/>
    <n v="2"/>
    <x v="2"/>
    <n v="0"/>
    <s v="Cash"/>
    <x v="2"/>
    <s v="SPRING10"/>
    <n v="5.64"/>
    <n v="28.278000000000002"/>
    <n v="18.13"/>
  </r>
  <r>
    <s v="PP-UF28GA7O"/>
    <x v="137"/>
    <x v="1856"/>
    <d v="1899-12-30T06:16:00"/>
    <x v="2"/>
    <x v="0"/>
    <x v="0"/>
    <x v="6"/>
    <x v="3"/>
    <x v="9"/>
    <s v="ACC-FLO-332"/>
    <n v="8.27"/>
    <n v="1"/>
    <x v="2"/>
    <n v="0"/>
    <s v="PayPal"/>
    <x v="0"/>
    <s v="FREESHIP"/>
    <n v="3.4"/>
    <n v="7.4429999999999996"/>
    <n v="4.38"/>
  </r>
  <r>
    <s v="PP-O40U0QKT"/>
    <x v="281"/>
    <x v="200"/>
    <d v="1899-12-30T05:22:00"/>
    <x v="5"/>
    <x v="0"/>
    <x v="0"/>
    <x v="2"/>
    <x v="1"/>
    <x v="10"/>
    <s v="BOU-SUN-707"/>
    <n v="27.02"/>
    <n v="3"/>
    <x v="2"/>
    <n v="0"/>
    <s v="Card"/>
    <x v="0"/>
    <s v="FREESHIP"/>
    <n v="13.7"/>
    <n v="72.954000000000008"/>
    <n v="35.96"/>
  </r>
  <r>
    <s v="PP-5BBWSGK1"/>
    <x v="77"/>
    <x v="411"/>
    <d v="1899-12-30T07:36:00"/>
    <x v="0"/>
    <x v="1"/>
    <x v="1"/>
    <x v="1"/>
    <x v="0"/>
    <x v="0"/>
    <s v="JEW-BLO-137"/>
    <n v="17.97"/>
    <n v="2"/>
    <x v="1"/>
    <n v="6.2"/>
    <s v="Apple Pay"/>
    <x v="2"/>
    <s v="FALL5"/>
    <n v="6.32"/>
    <n v="34.142999999999994"/>
    <n v="18.100000000000001"/>
  </r>
  <r>
    <s v="PP-AN9S1V1Z"/>
    <x v="97"/>
    <x v="1521"/>
    <d v="1899-12-30T18:15:00"/>
    <x v="0"/>
    <x v="1"/>
    <x v="1"/>
    <x v="4"/>
    <x v="0"/>
    <x v="2"/>
    <s v="JEW-VIN-127"/>
    <n v="14.63"/>
    <n v="1"/>
    <x v="1"/>
    <n v="4.1100000000000003"/>
    <s v=" Card"/>
    <x v="0"/>
    <s v="B2G1"/>
    <n v="5.38"/>
    <n v="13.8985"/>
    <n v="6.12"/>
  </r>
  <r>
    <s v="PP-X5905HA7"/>
    <x v="251"/>
    <x v="1653"/>
    <d v="1899-12-30T17:48:00"/>
    <x v="2"/>
    <x v="1"/>
    <x v="1"/>
    <x v="4"/>
    <x v="0"/>
    <x v="7"/>
    <s v="JEW-FLO-987"/>
    <n v="29.99"/>
    <n v="2"/>
    <x v="3"/>
    <n v="0"/>
    <s v="UPI"/>
    <x v="3"/>
    <s v="FALL5"/>
    <n v="11.01"/>
    <n v="50.982999999999997"/>
    <n v="32.270000000000003"/>
  </r>
  <r>
    <s v="PP-M29LYLC0"/>
    <x v="102"/>
    <x v="1963"/>
    <d v="1899-12-30T17:32:00"/>
    <x v="2"/>
    <x v="1"/>
    <x v="1"/>
    <x v="1"/>
    <x v="2"/>
    <x v="14"/>
    <s v="APP-PEO-500"/>
    <n v="17.29"/>
    <n v="1"/>
    <x v="2"/>
    <n v="0"/>
    <s v="Apple Pay"/>
    <x v="1"/>
    <s v="VIP25"/>
    <n v="7.23"/>
    <n v="15.561"/>
    <n v="9.0500000000000007"/>
  </r>
  <r>
    <s v="PP-MM3VO0NW"/>
    <x v="348"/>
    <x v="1964"/>
    <d v="1899-12-30T00:35:00"/>
    <x v="2"/>
    <x v="1"/>
    <x v="1"/>
    <x v="5"/>
    <x v="3"/>
    <x v="9"/>
    <s v="ACC-FLO-141"/>
    <n v="10.119999999999999"/>
    <n v="3"/>
    <x v="0"/>
    <n v="0"/>
    <s v="Google Pay"/>
    <x v="2"/>
    <s v="B2G1"/>
    <n v="4.01"/>
    <n v="30.36"/>
    <n v="18.329999999999998"/>
  </r>
  <r>
    <s v="PP-2GYZOYJM"/>
    <x v="225"/>
    <x v="542"/>
    <d v="1899-12-30T14:05:00"/>
    <x v="0"/>
    <x v="0"/>
    <x v="0"/>
    <x v="1"/>
    <x v="2"/>
    <x v="4"/>
    <s v="APP-DAH-152"/>
    <n v="21.38"/>
    <n v="1"/>
    <x v="1"/>
    <n v="7.33"/>
    <s v="PayPal"/>
    <x v="0"/>
    <s v="No Promo"/>
    <n v="9.14"/>
    <n v="20.310999999999996"/>
    <n v="6.86"/>
  </r>
  <r>
    <s v="PP-MNVFH3NP"/>
    <x v="331"/>
    <x v="1965"/>
    <d v="1899-12-30T12:43:12"/>
    <x v="0"/>
    <x v="0"/>
    <x v="2"/>
    <x v="10"/>
    <x v="0"/>
    <x v="7"/>
    <s v="JEW-FLO-707"/>
    <n v="29.79"/>
    <n v="3"/>
    <x v="1"/>
    <n v="6"/>
    <s v="Google Pay"/>
    <x v="2"/>
    <s v="B2G1"/>
    <n v="11.4"/>
    <n v="84.901499999999999"/>
    <n v="48.51"/>
  </r>
  <r>
    <s v="PP-9KVHVJ2N"/>
    <x v="97"/>
    <x v="1966"/>
    <d v="1899-12-30T07:12:00"/>
    <x v="0"/>
    <x v="1"/>
    <x v="1"/>
    <x v="10"/>
    <x v="0"/>
    <x v="0"/>
    <s v="JEW-BLO-395"/>
    <n v="18.78"/>
    <n v="3"/>
    <x v="0"/>
    <n v="6.12"/>
    <s v="Cash"/>
    <x v="2"/>
    <s v="B2G1"/>
    <n v="7.99"/>
    <n v="56.34"/>
    <n v="25.16"/>
  </r>
  <r>
    <s v="PP-8HYV1YK5"/>
    <x v="1"/>
    <x v="357"/>
    <d v="1899-12-30T12:01:00"/>
    <x v="0"/>
    <x v="1"/>
    <x v="1"/>
    <x v="1"/>
    <x v="0"/>
    <x v="11"/>
    <s v="JEW-PET-698"/>
    <n v="23.82"/>
    <n v="1"/>
    <x v="3"/>
    <n v="6.84"/>
    <s v="Cash"/>
    <x v="4"/>
    <s v="SPRING10"/>
    <n v="10.18"/>
    <n v="20.247"/>
    <n v="7.15"/>
  </r>
  <r>
    <s v="PP-GHKGGKVE"/>
    <x v="192"/>
    <x v="1967"/>
    <d v="1899-12-30T07:07:00"/>
    <x v="0"/>
    <x v="0"/>
    <x v="2"/>
    <x v="4"/>
    <x v="1"/>
    <x v="10"/>
    <s v="NA"/>
    <n v="25.16"/>
    <n v="5"/>
    <x v="0"/>
    <n v="0"/>
    <s v="Cash"/>
    <x v="3"/>
    <s v="FREESHIP"/>
    <n v="12.52"/>
    <n v="125.8"/>
    <n v="63.2"/>
  </r>
  <r>
    <s v="PP-FLWO8Z0P"/>
    <x v="22"/>
    <x v="1695"/>
    <d v="1899-12-30T00:28:48"/>
    <x v="0"/>
    <x v="0"/>
    <x v="0"/>
    <x v="4"/>
    <x v="0"/>
    <x v="11"/>
    <s v="JEW-PET-916"/>
    <n v="20.45"/>
    <n v="1"/>
    <x v="2"/>
    <n v="4.5999999999999996"/>
    <s v="Card"/>
    <x v="3"/>
    <s v="SPRING10"/>
    <n v="8.18"/>
    <n v="18.405000000000001"/>
    <n v="8.0500000000000007"/>
  </r>
  <r>
    <s v="PP-M571C0NE"/>
    <x v="4"/>
    <x v="1968"/>
    <d v="1899-12-30T20:25:00"/>
    <x v="3"/>
    <x v="0"/>
    <x v="0"/>
    <x v="2"/>
    <x v="0"/>
    <x v="11"/>
    <s v="JEW-PET-441"/>
    <n v="22.21"/>
    <n v="2"/>
    <x v="2"/>
    <n v="3.19"/>
    <s v="Card "/>
    <x v="2"/>
    <s v="B2G1"/>
    <n v="8.3699999999999992"/>
    <n v="39.978000000000002"/>
    <n v="22.84"/>
  </r>
  <r>
    <s v="PP-LDHW22US"/>
    <x v="189"/>
    <x v="1530"/>
    <d v="1899-12-30T18:12:00"/>
    <x v="0"/>
    <x v="1"/>
    <x v="1"/>
    <x v="1"/>
    <x v="3"/>
    <x v="20"/>
    <s v="ACC-FLO-917"/>
    <n v="15.85"/>
    <n v="5"/>
    <x v="0"/>
    <n v="6.92"/>
    <s v="UPI"/>
    <x v="0"/>
    <s v="No Promo"/>
    <n v="6.4"/>
    <n v="79.25"/>
    <n v="42.75"/>
  </r>
  <r>
    <s v="PP-LX04BDZL"/>
    <x v="52"/>
    <x v="1969"/>
    <d v="1899-12-30T11:45:36"/>
    <x v="2"/>
    <x v="0"/>
    <x v="0"/>
    <x v="5"/>
    <x v="1"/>
    <x v="8"/>
    <s v="BOU-LIL-194"/>
    <n v="37.409999999999997"/>
    <n v="1"/>
    <x v="2"/>
    <n v="0"/>
    <s v="PayPal"/>
    <x v="1"/>
    <s v="petalpulse"/>
    <n v="18.21"/>
    <n v="33.668999999999997"/>
    <n v="17.28"/>
  </r>
  <r>
    <s v="PP-80OK3VHY"/>
    <x v="19"/>
    <x v="1970"/>
    <d v="1899-12-30T10:02:00"/>
    <x v="0"/>
    <x v="0"/>
    <x v="2"/>
    <x v="5"/>
    <x v="0"/>
    <x v="7"/>
    <s v="JEW-FLO-422"/>
    <n v="31.91"/>
    <n v="1"/>
    <x v="0"/>
    <n v="5.09"/>
    <s v="UPI"/>
    <x v="1"/>
    <s v="SUMMER15"/>
    <n v="12.33"/>
    <n v="31.91"/>
    <n v="16.27"/>
  </r>
  <r>
    <s v="PP-VRIFUVZL"/>
    <x v="317"/>
    <x v="1706"/>
    <d v="1899-12-30T22:50:00"/>
    <x v="3"/>
    <x v="1"/>
    <x v="1"/>
    <x v="2"/>
    <x v="3"/>
    <x v="20"/>
    <s v="ACC-FLO-650"/>
    <n v="14.42"/>
    <n v="3"/>
    <x v="0"/>
    <n v="4.84"/>
    <s v="Google Pay"/>
    <x v="0"/>
    <s v="No Promo"/>
    <n v="5.61"/>
    <n v="43.26"/>
    <n v="23.28"/>
  </r>
  <r>
    <s v="PP-RV3HONIX"/>
    <x v="288"/>
    <x v="1066"/>
    <d v="1899-12-30T09:30:00"/>
    <x v="2"/>
    <x v="1"/>
    <x v="1"/>
    <x v="5"/>
    <x v="3"/>
    <x v="12"/>
    <s v="ACC-PET-765"/>
    <n v="11.43"/>
    <n v="2"/>
    <x v="0"/>
    <n v="0"/>
    <s v="UPI"/>
    <x v="2"/>
    <s v="FREESHIP"/>
    <n v="4.9000000000000004"/>
    <n v="22.86"/>
    <n v="13.06"/>
  </r>
  <r>
    <s v="PP-X4WVUBGT"/>
    <x v="354"/>
    <x v="369"/>
    <d v="1899-12-30T22:22:00"/>
    <x v="2"/>
    <x v="1"/>
    <x v="1"/>
    <x v="4"/>
    <x v="1"/>
    <x v="8"/>
    <s v="BOU-LIL-617"/>
    <n v="33.39"/>
    <n v="1"/>
    <x v="1"/>
    <n v="0"/>
    <s v="Cash"/>
    <x v="2"/>
    <s v="B2G1"/>
    <n v="19.55"/>
    <n v="31.720499999999998"/>
    <n v="13.15"/>
  </r>
  <r>
    <s v="PP-17MD61LU"/>
    <x v="92"/>
    <x v="1971"/>
    <d v="1899-12-30T10:03:00"/>
    <x v="0"/>
    <x v="0"/>
    <x v="0"/>
    <x v="1"/>
    <x v="1"/>
    <x v="8"/>
    <s v="BOU-LIL-268"/>
    <n v="31.8"/>
    <n v="2"/>
    <x v="2"/>
    <n v="5.64"/>
    <s v="UPI "/>
    <x v="2"/>
    <s v="petalpulse"/>
    <n v="17.190000000000001"/>
    <n v="57.24"/>
    <n v="22.63"/>
  </r>
  <r>
    <s v="PP-RSPD02BV"/>
    <x v="125"/>
    <x v="1972"/>
    <d v="1899-12-30T15:25:00"/>
    <x v="0"/>
    <x v="1"/>
    <x v="1"/>
    <x v="2"/>
    <x v="2"/>
    <x v="15"/>
    <s v="APP-ROS-797"/>
    <n v="30.89"/>
    <n v="1"/>
    <x v="3"/>
    <n v="7.37"/>
    <s v="Apple Pay"/>
    <x v="1"/>
    <s v="No Promo"/>
    <n v="14.06"/>
    <n v="26.256499999999999"/>
    <n v="3.7"/>
  </r>
  <r>
    <s v="PP-Y5230N6R"/>
    <x v="237"/>
    <x v="1973"/>
    <d v="1899-12-30T19:07:00"/>
    <x v="3"/>
    <x v="1"/>
    <x v="1"/>
    <x v="2"/>
    <x v="3"/>
    <x v="9"/>
    <s v="ACC-FLO-600"/>
    <n v="8.11"/>
    <n v="3"/>
    <x v="0"/>
    <n v="6.9"/>
    <s v="Apple Pay"/>
    <x v="0"/>
    <s v="petalpulse"/>
    <n v="3.53"/>
    <n v="24.33"/>
    <n v="9.25"/>
  </r>
  <r>
    <s v="PP-S6UOQN3R"/>
    <x v="215"/>
    <x v="1974"/>
    <d v="1899-12-30T13:55:12"/>
    <x v="2"/>
    <x v="0"/>
    <x v="0"/>
    <x v="4"/>
    <x v="2"/>
    <x v="4"/>
    <s v="APP-DAH-671"/>
    <n v="19.34"/>
    <n v="1"/>
    <x v="0"/>
    <n v="0"/>
    <s v="Cash"/>
    <x v="4"/>
    <s v="SPRING10"/>
    <n v="8.6999999999999993"/>
    <n v="19.34"/>
    <n v="10.64"/>
  </r>
  <r>
    <s v="PP-YE1M33AY"/>
    <x v="87"/>
    <x v="1777"/>
    <d v="1899-12-30T13:26:24"/>
    <x v="4"/>
    <x v="0"/>
    <x v="0"/>
    <x v="1"/>
    <x v="3"/>
    <x v="20"/>
    <s v="ACC-FLO-382"/>
    <n v="13.56"/>
    <n v="1"/>
    <x v="2"/>
    <n v="0"/>
    <s v="Cash"/>
    <x v="1"/>
    <s v="FREESHIP"/>
    <n v="5.27"/>
    <n v="12.204000000000001"/>
    <n v="7.46"/>
  </r>
  <r>
    <s v="PP-T5VA0O37"/>
    <x v="205"/>
    <x v="1975"/>
    <d v="1899-12-30T01:32:00"/>
    <x v="0"/>
    <x v="1"/>
    <x v="1"/>
    <x v="4"/>
    <x v="3"/>
    <x v="9"/>
    <s v="ACC-FLO-839"/>
    <n v="8.43"/>
    <n v="5"/>
    <x v="4"/>
    <n v="7.76"/>
    <s v="Apple Pay"/>
    <x v="1"/>
    <s v="SUMMER15"/>
    <n v="3.16"/>
    <n v="33.72"/>
    <n v="16.04"/>
  </r>
  <r>
    <s v="PP-N5URA509"/>
    <x v="359"/>
    <x v="24"/>
    <d v="1899-12-30T13:08:00"/>
    <x v="0"/>
    <x v="0"/>
    <x v="0"/>
    <x v="4"/>
    <x v="3"/>
    <x v="16"/>
    <s v="ACC-PRE-756"/>
    <n v="29.1"/>
    <n v="1"/>
    <x v="2"/>
    <n v="3.79"/>
    <s v=" UPI"/>
    <x v="0"/>
    <s v="FALL5"/>
    <n v="10.64"/>
    <n v="26.19"/>
    <n v="14.15"/>
  </r>
  <r>
    <s v="PP-0JGIRB04"/>
    <x v="330"/>
    <x v="1976"/>
    <d v="1899-12-30T01:55:12"/>
    <x v="2"/>
    <x v="0"/>
    <x v="0"/>
    <x v="5"/>
    <x v="2"/>
    <x v="5"/>
    <s v="APP-SUN-768"/>
    <n v="45.59"/>
    <n v="1"/>
    <x v="2"/>
    <n v="0"/>
    <s v="Cash"/>
    <x v="0"/>
    <s v="WINTER20"/>
    <n v="22.32"/>
    <n v="41.031000000000006"/>
    <n v="20.94"/>
  </r>
  <r>
    <s v="PP-142PUJ0C"/>
    <x v="66"/>
    <x v="1792"/>
    <d v="1899-12-30T04:33:00"/>
    <x v="0"/>
    <x v="0"/>
    <x v="0"/>
    <x v="5"/>
    <x v="2"/>
    <x v="5"/>
    <s v="APP-SUN-837"/>
    <n v="43.87"/>
    <n v="1"/>
    <x v="1"/>
    <n v="6.61"/>
    <s v="PayPal"/>
    <x v="1"/>
    <s v="SUMMER15"/>
    <n v="19.59"/>
    <n v="41.676499999999997"/>
    <n v="18.77"/>
  </r>
  <r>
    <s v="PP-PBQYSTGS"/>
    <x v="234"/>
    <x v="1977"/>
    <d v="1899-12-30T18:21:00"/>
    <x v="2"/>
    <x v="1"/>
    <x v="1"/>
    <x v="1"/>
    <x v="1"/>
    <x v="10"/>
    <s v="BOU-SUN-642"/>
    <n v="29.19"/>
    <n v="1"/>
    <x v="0"/>
    <n v="0"/>
    <s v="NA"/>
    <x v="3"/>
    <s v="petalpulse"/>
    <n v="14.85"/>
    <n v="29.19"/>
    <n v="14.34"/>
  </r>
  <r>
    <s v="PP-ZEUUTNBE"/>
    <x v="346"/>
    <x v="1978"/>
    <d v="1899-12-30T12:00:00"/>
    <x v="2"/>
    <x v="1"/>
    <x v="1"/>
    <x v="2"/>
    <x v="2"/>
    <x v="5"/>
    <s v="APP-SUN-807"/>
    <n v="42.55"/>
    <n v="3"/>
    <x v="4"/>
    <n v="0"/>
    <s v="UPI"/>
    <x v="0"/>
    <s v="B2G1"/>
    <n v="20.7"/>
    <n v="102.12"/>
    <n v="18.920000000000002"/>
  </r>
  <r>
    <s v="PP-AYQGNFK6"/>
    <x v="31"/>
    <x v="777"/>
    <d v="1899-12-30T15:46:00"/>
    <x v="0"/>
    <x v="1"/>
    <x v="1"/>
    <x v="2"/>
    <x v="1"/>
    <x v="1"/>
    <s v="BOU-ORC-395"/>
    <n v="53.89"/>
    <n v="3"/>
    <x v="4"/>
    <n v="7.85"/>
    <s v="Google Pay"/>
    <x v="2"/>
    <s v="VIP25"/>
    <n v="28.28"/>
    <n v="129.33600000000001"/>
    <n v="56.36"/>
  </r>
  <r>
    <s v="PP-CP9BM6U2"/>
    <x v="96"/>
    <x v="600"/>
    <d v="1899-12-30T13:52:00"/>
    <x v="2"/>
    <x v="1"/>
    <x v="5"/>
    <x v="2"/>
    <x v="2"/>
    <x v="14"/>
    <s v="app-peo-136"/>
    <n v="17.579999999999998"/>
    <n v="1"/>
    <x v="0"/>
    <n v="0"/>
    <s v="Card"/>
    <x v="0"/>
    <s v="No Promo"/>
    <n v="6.98"/>
    <n v="17.579999999999998"/>
    <n v="10.6"/>
  </r>
  <r>
    <s v="PP-FU9W8GM9"/>
    <x v="149"/>
    <x v="1979"/>
    <d v="1899-12-30T09:13:00"/>
    <x v="2"/>
    <x v="0"/>
    <x v="0"/>
    <x v="1"/>
    <x v="0"/>
    <x v="11"/>
    <s v="JEW-PET-188"/>
    <n v="23.65"/>
    <n v="2"/>
    <x v="1"/>
    <n v="0"/>
    <s v="PayPal"/>
    <x v="3"/>
    <s v="VIP25"/>
    <n v="9.4600000000000009"/>
    <n v="44.934999999999995"/>
    <n v="26.96"/>
  </r>
  <r>
    <s v="PP-TGLN1UR0"/>
    <x v="190"/>
    <x v="1477"/>
    <d v="1899-12-30T16:33:00"/>
    <x v="0"/>
    <x v="1"/>
    <x v="1"/>
    <x v="2"/>
    <x v="0"/>
    <x v="11"/>
    <s v="JEW-PET-184"/>
    <n v="21.47"/>
    <n v="1"/>
    <x v="3"/>
    <n v="6.35"/>
    <s v="Card"/>
    <x v="3"/>
    <s v="SUMMER15"/>
    <n v="8.6300000000000008"/>
    <n v="18.249499999999998"/>
    <n v="6.79"/>
  </r>
  <r>
    <s v="PP-QZOTLZ6B"/>
    <x v="94"/>
    <x v="1980"/>
    <d v="1899-12-30T06:14:24"/>
    <x v="0"/>
    <x v="0"/>
    <x v="0"/>
    <x v="2"/>
    <x v="2"/>
    <x v="14"/>
    <s v="APP-PEO-985"/>
    <n v="17.61"/>
    <n v="3"/>
    <x v="1"/>
    <n v="4.16"/>
    <s v="Apple Pay"/>
    <x v="2"/>
    <s v="WINTER20"/>
    <n v="8.33"/>
    <n v="50.188499999999998"/>
    <n v="23.74"/>
  </r>
  <r>
    <s v="PP-8PC0ZBNT"/>
    <x v="212"/>
    <x v="1981"/>
    <d v="1899-12-30T00:57:36"/>
    <x v="2"/>
    <x v="0"/>
    <x v="0"/>
    <x v="2"/>
    <x v="0"/>
    <x v="0"/>
    <s v="JEW-BLO-893"/>
    <n v="17.75"/>
    <n v="2"/>
    <x v="1"/>
    <n v="0"/>
    <s v="UPI"/>
    <x v="1"/>
    <s v="SPRING10"/>
    <n v="7.34"/>
    <n v="33.725000000000001"/>
    <n v="19.78"/>
  </r>
  <r>
    <s v="PP-4AISB419"/>
    <x v="275"/>
    <x v="1553"/>
    <d v="1899-12-30T12:52:00"/>
    <x v="2"/>
    <x v="1"/>
    <x v="1"/>
    <x v="4"/>
    <x v="3"/>
    <x v="12"/>
    <s v="ACC-PET-100"/>
    <n v="11.45"/>
    <n v="1"/>
    <x v="0"/>
    <n v="0"/>
    <s v="Cash"/>
    <x v="0"/>
    <s v="SUMMER15"/>
    <n v="4.37"/>
    <n v="11.45"/>
    <n v="7.08"/>
  </r>
  <r>
    <s v="PP-5ITQ58G1"/>
    <x v="88"/>
    <x v="1051"/>
    <d v="1899-12-30T04:37:00"/>
    <x v="0"/>
    <x v="0"/>
    <x v="0"/>
    <x v="2"/>
    <x v="2"/>
    <x v="14"/>
    <s v="APP-PEO-624"/>
    <n v="19.600000000000001"/>
    <n v="1"/>
    <x v="3"/>
    <n v="4.92"/>
    <s v="Card"/>
    <x v="1"/>
    <s v="WINTER20"/>
    <n v="8.16"/>
    <n v="16.66"/>
    <n v="6.53"/>
  </r>
  <r>
    <s v="PP-7LFZK5J8"/>
    <x v="170"/>
    <x v="289"/>
    <d v="1899-12-30T07:21:00"/>
    <x v="2"/>
    <x v="0"/>
    <x v="0"/>
    <x v="4"/>
    <x v="3"/>
    <x v="9"/>
    <s v="ACC-FLO-644"/>
    <n v="8.6"/>
    <n v="2"/>
    <x v="2"/>
    <n v="0"/>
    <s v="Google Pay"/>
    <x v="3"/>
    <s v="WINTER20"/>
    <n v="3.5"/>
    <n v="15.48"/>
    <m/>
  </r>
  <r>
    <s v="PP-ZTS55C2I"/>
    <x v="297"/>
    <x v="1731"/>
    <d v="1899-12-30T08:01:00"/>
    <x v="2"/>
    <x v="1"/>
    <x v="1"/>
    <x v="2"/>
    <x v="3"/>
    <x v="16"/>
    <s v="ACC-PRE-364"/>
    <n v="25.77"/>
    <n v="2"/>
    <x v="3"/>
    <n v="0"/>
    <s v="UPI"/>
    <x v="0"/>
    <s v="VIP25"/>
    <n v="9.86"/>
    <n v="43.808999999999997"/>
    <n v="27.05"/>
  </r>
  <r>
    <s v="PP-WR352FPN"/>
    <x v="24"/>
    <x v="42"/>
    <d v="1899-12-30T20:21:00"/>
    <x v="0"/>
    <x v="1"/>
    <x v="1"/>
    <x v="5"/>
    <x v="2"/>
    <x v="13"/>
    <s v="APP-LAV-368"/>
    <n v="25.1"/>
    <n v="1"/>
    <x v="4"/>
    <n v="6.46"/>
    <s v="Google Pay"/>
    <x v="1"/>
    <s v="WINTER20"/>
    <n v="10.69"/>
    <n v="20.080000000000002"/>
    <n v="7.33"/>
  </r>
  <r>
    <s v="PP-772XA3J7"/>
    <x v="121"/>
    <x v="1982"/>
    <d v="1899-12-30T10:16:00"/>
    <x v="2"/>
    <x v="0"/>
    <x v="0"/>
    <x v="3"/>
    <x v="1"/>
    <x v="10"/>
    <s v="BOU-SUN-528"/>
    <n v="24.6"/>
    <n v="3"/>
    <x v="0"/>
    <n v="0"/>
    <s v="Card"/>
    <x v="1"/>
    <s v="B2G1"/>
    <n v="11.53"/>
    <n v="73.800000000000011"/>
    <n v="39.21"/>
  </r>
  <r>
    <s v="PP-RASL6H20"/>
    <x v="158"/>
    <x v="1349"/>
    <d v="1899-12-30T05:50:00"/>
    <x v="0"/>
    <x v="0"/>
    <x v="0"/>
    <x v="5"/>
    <x v="0"/>
    <x v="0"/>
    <s v="JEW-BLO-902"/>
    <n v="19.149999999999999"/>
    <n v="1"/>
    <x v="3"/>
    <n v="6.26"/>
    <s v="UPI"/>
    <x v="2"/>
    <s v="B2G1"/>
    <n v="7.38"/>
    <n v="16.2775"/>
    <n v="5.94"/>
  </r>
  <r>
    <s v="PP-GJQNCTWM"/>
    <x v="145"/>
    <x v="1983"/>
    <d v="1899-12-30T11:49:00"/>
    <x v="3"/>
    <x v="0"/>
    <x v="0"/>
    <x v="5"/>
    <x v="0"/>
    <x v="11"/>
    <s v="JEW-PET-452"/>
    <n v="20.28"/>
    <m/>
    <x v="3"/>
    <n v="5.38"/>
    <s v="Apple Pay"/>
    <x v="3"/>
    <s v="WINTER20"/>
    <n v="7.77"/>
    <n v="0"/>
    <n v="39.04"/>
  </r>
  <r>
    <s v="PP-GRFW5PCV"/>
    <x v="325"/>
    <x v="1984"/>
    <d v="1899-12-30T06:24:00"/>
    <x v="3"/>
    <x v="2"/>
    <x v="3"/>
    <x v="5"/>
    <x v="2"/>
    <x v="15"/>
    <s v="APP-ROS-199"/>
    <n v="25.82"/>
    <n v="2"/>
    <x v="2"/>
    <n v="7.55"/>
    <s v="Cash "/>
    <x v="2"/>
    <s v="FALL5"/>
    <n v="12.68"/>
    <n v="46.475999999999999"/>
    <n v="18.739999999999998"/>
  </r>
  <r>
    <s v="PP-C6SOM16O"/>
    <x v="346"/>
    <x v="1985"/>
    <d v="1899-12-30T23:41:00"/>
    <x v="0"/>
    <x v="2"/>
    <x v="3"/>
    <x v="2"/>
    <x v="1"/>
    <x v="6"/>
    <s v="BOU-ROS-153"/>
    <n v="32.119999999999997"/>
    <n v="3"/>
    <x v="0"/>
    <n v="0"/>
    <s v="Google Pay"/>
    <x v="3"/>
    <s v="FREESHIP"/>
    <n v="16.18"/>
    <n v="96.359999999999985"/>
    <n v="47.82"/>
  </r>
  <r>
    <s v="PP-DBRBO2JF"/>
    <x v="49"/>
    <x v="1752"/>
    <d v="1899-12-30T19:35:00"/>
    <x v="0"/>
    <x v="0"/>
    <x v="0"/>
    <x v="2"/>
    <x v="1"/>
    <x v="8"/>
    <s v="BOU-LIL-638"/>
    <n v="34.36"/>
    <n v="3"/>
    <x v="0"/>
    <n v="7.02"/>
    <s v="PayPal"/>
    <x v="3"/>
    <s v="No Promo"/>
    <n v="17.7"/>
    <n v="103.08"/>
    <n v="45.42"/>
  </r>
  <r>
    <s v="PP-FWRCHTY0"/>
    <x v="166"/>
    <x v="1986"/>
    <d v="1899-12-30T22:43:00"/>
    <x v="0"/>
    <x v="1"/>
    <x v="5"/>
    <x v="7"/>
    <x v="1"/>
    <x v="10"/>
    <s v="BOU-SUN-209"/>
    <n v="30.19"/>
    <n v="2"/>
    <x v="3"/>
    <n v="3.16"/>
    <s v="Apple Pay"/>
    <x v="4"/>
    <s v="WINTER20"/>
    <n v="15.71"/>
    <n v="51.323"/>
    <n v="22.56"/>
  </r>
  <r>
    <s v="PP-JCAC3UY7"/>
    <x v="168"/>
    <x v="453"/>
    <d v="1899-12-30T12:22:00"/>
    <x v="2"/>
    <x v="0"/>
    <x v="0"/>
    <x v="4"/>
    <x v="0"/>
    <x v="0"/>
    <s v="JEW-BLO-986"/>
    <n v="18.38"/>
    <n v="1"/>
    <x v="0"/>
    <n v="0"/>
    <s v="Google Pay"/>
    <x v="1"/>
    <s v="No Promo"/>
    <n v="6.24"/>
    <n v="18.38"/>
    <n v="12.14"/>
  </r>
  <r>
    <s v="PP-XOHAVKQA"/>
    <x v="241"/>
    <x v="1987"/>
    <d v="1899-12-30T01:39:00"/>
    <x v="2"/>
    <x v="0"/>
    <x v="0"/>
    <x v="4"/>
    <x v="2"/>
    <x v="13"/>
    <s v="APP-LAV-627"/>
    <n v="24.82"/>
    <n v="3"/>
    <x v="0"/>
    <n v="0"/>
    <s v="Apple Pay"/>
    <x v="1"/>
    <s v="SUMMER15"/>
    <n v="11.45"/>
    <n v="74.460000000000008"/>
    <n v="40.11"/>
  </r>
  <r>
    <s v="PP-VP9IO1Q9"/>
    <x v="332"/>
    <x v="1988"/>
    <d v="1899-12-30T20:19:00"/>
    <x v="2"/>
    <x v="0"/>
    <x v="0"/>
    <x v="5"/>
    <x v="2"/>
    <x v="13"/>
    <s v="APP-LAV-937"/>
    <n v="26.78"/>
    <n v="4"/>
    <x v="0"/>
    <n v="0"/>
    <s v="Card"/>
    <x v="0"/>
    <s v="B2G1"/>
    <n v="11.86"/>
    <n v="107.12"/>
    <n v="52.69"/>
  </r>
  <r>
    <s v="PP-LZR57TXZ"/>
    <x v="145"/>
    <x v="1677"/>
    <d v="1899-12-30T15:20:00"/>
    <x v="2"/>
    <x v="1"/>
    <x v="1"/>
    <x v="5"/>
    <x v="1"/>
    <x v="1"/>
    <s v="BOU-ORC-269"/>
    <n v="51.85"/>
    <n v="8"/>
    <x v="1"/>
    <n v="0"/>
    <s v="UPI"/>
    <x v="1"/>
    <s v="VIP25"/>
    <n v="23.29"/>
    <n v="394.06"/>
    <n v="217.06"/>
  </r>
  <r>
    <s v="PP-M1F07SEX"/>
    <x v="207"/>
    <x v="1989"/>
    <d v="1899-12-30T21:25:00"/>
    <x v="2"/>
    <x v="1"/>
    <x v="1"/>
    <x v="2"/>
    <x v="1"/>
    <x v="1"/>
    <s v="BOU-ORC-146"/>
    <n v="58.5"/>
    <n v="2"/>
    <x v="0"/>
    <n v="0"/>
    <s v="Cash"/>
    <x v="2"/>
    <s v="SUMMER15"/>
    <n v="29.93"/>
    <n v="117"/>
    <n v="57.14"/>
  </r>
  <r>
    <s v="PP-6MY7VZU8"/>
    <x v="88"/>
    <x v="1990"/>
    <d v="1899-12-30T13:55:12"/>
    <x v="2"/>
    <x v="1"/>
    <x v="1"/>
    <x v="5"/>
    <x v="0"/>
    <x v="11"/>
    <s v="JEW-PET-478"/>
    <n v="23.05"/>
    <n v="2"/>
    <x v="3"/>
    <n v="0"/>
    <s v="Card"/>
    <x v="1"/>
    <s v="SUMMER15"/>
    <n v="9.2100000000000009"/>
    <n v="39.185000000000002"/>
    <n v="23.53"/>
  </r>
  <r>
    <s v="PP-3K9D6A1W"/>
    <x v="303"/>
    <x v="1991"/>
    <d v="1899-12-30T03:25:00"/>
    <x v="2"/>
    <x v="1"/>
    <x v="1"/>
    <x v="1"/>
    <x v="0"/>
    <x v="7"/>
    <s v="JEW-FLO-755"/>
    <n v="33.22"/>
    <n v="1"/>
    <x v="3"/>
    <n v="0"/>
    <s v="Cash"/>
    <x v="1"/>
    <s v="FREESHIP"/>
    <n v="12.51"/>
    <n v="28.236999999999998"/>
    <n v="17.600000000000001"/>
  </r>
  <r>
    <s v="PP-I1N2YCSZ"/>
    <x v="339"/>
    <x v="1992"/>
    <d v="1899-12-30T22:25:00"/>
    <x v="2"/>
    <x v="1"/>
    <x v="1"/>
    <x v="2"/>
    <x v="1"/>
    <x v="6"/>
    <s v="BOU-ROS-695"/>
    <n v="33.299999999999997"/>
    <n v="1"/>
    <x v="3"/>
    <n v="0"/>
    <s v="Card"/>
    <x v="3"/>
    <s v="petalpulse"/>
    <n v="17.34"/>
    <n v="28.304999999999996"/>
    <n v="13.57"/>
  </r>
  <r>
    <s v="PP-RMF5RCTH"/>
    <x v="287"/>
    <x v="1993"/>
    <d v="1899-12-30T12:14:24"/>
    <x v="2"/>
    <x v="1"/>
    <x v="1"/>
    <x v="1"/>
    <x v="2"/>
    <x v="15"/>
    <s v="app-ros-196"/>
    <n v="24.09"/>
    <n v="1"/>
    <x v="2"/>
    <n v="0"/>
    <s v="Card"/>
    <x v="1"/>
    <s v="WINTER20"/>
    <n v="10.130000000000001"/>
    <n v="21.681000000000001"/>
    <n v="-23.41"/>
  </r>
  <r>
    <s v="PP-KL93B7AR"/>
    <x v="168"/>
    <x v="1994"/>
    <d v="1899-12-30T11:02:24"/>
    <x v="0"/>
    <x v="1"/>
    <x v="1"/>
    <x v="4"/>
    <x v="1"/>
    <x v="1"/>
    <s v="BOU-ORC-967"/>
    <n v="55.46"/>
    <n v="1"/>
    <x v="0"/>
    <n v="4.1100000000000003"/>
    <s v="Card"/>
    <x v="3"/>
    <s v="No Promo"/>
    <n v="29.03"/>
    <n v="55.46"/>
    <n v="23.76"/>
  </r>
  <r>
    <s v="PP-Q5XCB7ES"/>
    <x v="312"/>
    <x v="515"/>
    <d v="1899-12-30T09:46:00"/>
    <x v="0"/>
    <x v="0"/>
    <x v="0"/>
    <x v="1"/>
    <x v="1"/>
    <x v="8"/>
    <s v="BOU-LIL-998"/>
    <n v="35.81"/>
    <n v="1"/>
    <x v="2"/>
    <n v="5.22"/>
    <s v="Cash"/>
    <x v="3"/>
    <s v="VIP25"/>
    <n v="18.86"/>
    <n v="32.229000000000006"/>
    <n v="11.86"/>
  </r>
  <r>
    <s v="PP-MD777DXP"/>
    <x v="49"/>
    <x v="271"/>
    <d v="1899-12-30T05:39:00"/>
    <x v="0"/>
    <x v="0"/>
    <x v="0"/>
    <x v="2"/>
    <x v="0"/>
    <x v="0"/>
    <s v="JEW-BLO-158"/>
    <n v="17.3"/>
    <n v="1"/>
    <x v="4"/>
    <n v="8.66"/>
    <s v="Cash"/>
    <x v="2"/>
    <s v="SPRING10"/>
    <n v="6.17"/>
    <n v="13.840000000000002"/>
    <n v="3.28"/>
  </r>
  <r>
    <s v="PP-K5ZBTIRD"/>
    <x v="130"/>
    <x v="1995"/>
    <d v="1899-12-30T11:45:36"/>
    <x v="0"/>
    <x v="1"/>
    <x v="1"/>
    <x v="1"/>
    <x v="3"/>
    <x v="9"/>
    <s v="ACC-FLO-304"/>
    <n v="9.08"/>
    <n v="3"/>
    <x v="4"/>
    <n v="6.2"/>
    <s v="Card"/>
    <x v="1"/>
    <s v="No Promo"/>
    <n v="3.62"/>
    <n v="21.792000000000002"/>
    <n v="9.07"/>
  </r>
  <r>
    <s v="PP-EJT562FL"/>
    <x v="109"/>
    <x v="1996"/>
    <d v="1899-12-30T04:33:36"/>
    <x v="2"/>
    <x v="1"/>
    <x v="1"/>
    <x v="5"/>
    <x v="2"/>
    <x v="15"/>
    <s v="APP-ROS-273"/>
    <n v="24.14"/>
    <n v="1"/>
    <x v="2"/>
    <n v="0"/>
    <s v="Card"/>
    <x v="2"/>
    <s v="FREESHIP"/>
    <n v="10.64"/>
    <n v="21.726000000000003"/>
    <n v="12.15"/>
  </r>
  <r>
    <s v="PP-8YA36PT3"/>
    <x v="247"/>
    <x v="1258"/>
    <d v="1899-12-30T11:16:48"/>
    <x v="2"/>
    <x v="1"/>
    <x v="1"/>
    <x v="5"/>
    <x v="0"/>
    <x v="17"/>
    <s v="JEW-DAI-938"/>
    <n v="16.079999999999998"/>
    <n v="4"/>
    <x v="3"/>
    <n v="0"/>
    <s v="Cash"/>
    <x v="2"/>
    <s v="SUMMER15"/>
    <n v="5.86"/>
    <n v="54.67199999999999"/>
    <n v="34.75"/>
  </r>
  <r>
    <s v="PP-2TEKJHZV"/>
    <x v="143"/>
    <x v="1763"/>
    <d v="1899-12-30T16:03:00"/>
    <x v="0"/>
    <x v="0"/>
    <x v="0"/>
    <x v="4"/>
    <x v="0"/>
    <x v="0"/>
    <s v="JEW-BLO-705"/>
    <n v="18.23"/>
    <n v="2"/>
    <x v="4"/>
    <n v="0"/>
    <s v="Cash"/>
    <x v="1"/>
    <s v="FREESHIP"/>
    <n v="6.79"/>
    <n v="29.168000000000003"/>
    <n v="18.3"/>
  </r>
  <r>
    <s v="PP-JI9KQDGB"/>
    <x v="113"/>
    <x v="1997"/>
    <d v="1899-12-30T21:20:00"/>
    <x v="0"/>
    <x v="0"/>
    <x v="0"/>
    <x v="5"/>
    <x v="1"/>
    <x v="1"/>
    <s v="BOU-ORC-955"/>
    <n v="61.37"/>
    <n v="1"/>
    <x v="1"/>
    <n v="4.33"/>
    <s v=" Card"/>
    <x v="1"/>
    <s v="SPRING10"/>
    <n v="35.11"/>
    <n v="58.301499999999997"/>
    <n v="22.13"/>
  </r>
  <r>
    <s v="PP-Q69D9MWN"/>
    <x v="289"/>
    <x v="382"/>
    <d v="1899-12-30T22:29:00"/>
    <x v="0"/>
    <x v="0"/>
    <x v="0"/>
    <x v="5"/>
    <x v="1"/>
    <x v="1"/>
    <s v="BOU-ORC-892"/>
    <n v="52.82"/>
    <n v="2"/>
    <x v="1"/>
    <n v="6.6"/>
    <s v="Card"/>
    <x v="2"/>
    <s v="No Promo"/>
    <n v="26.2"/>
    <n v="100.35799999999999"/>
    <n v="46.29"/>
  </r>
  <r>
    <s v="PP-J7677JTL"/>
    <x v="81"/>
    <x v="1998"/>
    <d v="1899-12-30T07:56:00"/>
    <x v="0"/>
    <x v="1"/>
    <x v="1"/>
    <x v="4"/>
    <x v="0"/>
    <x v="0"/>
    <s v="JEW-BLO-873"/>
    <n v="20.59"/>
    <n v="3"/>
    <x v="4"/>
    <n v="7.2"/>
    <s v="Google Pay "/>
    <x v="4"/>
    <s v="WINTER20"/>
    <n v="8"/>
    <n v="49.415999999999997"/>
    <n v="25.54"/>
  </r>
  <r>
    <s v="PP-66MVCLSL"/>
    <x v="210"/>
    <x v="1999"/>
    <d v="1899-12-30T20:15:00"/>
    <x v="2"/>
    <x v="0"/>
    <x v="0"/>
    <x v="2"/>
    <x v="1"/>
    <x v="3"/>
    <s v="BOU-TUL-127"/>
    <n v="28.95"/>
    <n v="1"/>
    <x v="4"/>
    <n v="0"/>
    <s v="Cash"/>
    <x v="2"/>
    <s v="petalpulse"/>
    <n v="14.67"/>
    <n v="23.16"/>
    <m/>
  </r>
  <r>
    <s v="PP-Q8GIIVL6"/>
    <x v="327"/>
    <x v="2000"/>
    <d v="1899-12-30T19:42:00"/>
    <x v="4"/>
    <x v="1"/>
    <x v="1"/>
    <x v="5"/>
    <x v="1"/>
    <x v="10"/>
    <s v="BOU-SUN-497"/>
    <n v="26.26"/>
    <n v="2"/>
    <x v="0"/>
    <n v="0"/>
    <s v="UPI"/>
    <x v="2"/>
    <s v="No Promo"/>
    <n v="14.45"/>
    <n v="52.52"/>
    <n v="23.62"/>
  </r>
  <r>
    <s v="PP-ZQVTPXCR"/>
    <x v="27"/>
    <x v="1273"/>
    <d v="1899-12-30T00:28:48"/>
    <x v="0"/>
    <x v="1"/>
    <x v="1"/>
    <x v="5"/>
    <x v="3"/>
    <x v="16"/>
    <s v="ACC-PRE-374"/>
    <n v="29.02"/>
    <n v="4"/>
    <x v="0"/>
    <n v="4.01"/>
    <s v="Apple Pay"/>
    <x v="3"/>
    <s v="petalpulse"/>
    <n v="11.58"/>
    <n v="116.08"/>
    <n v="67.150000000000006"/>
  </r>
  <r>
    <s v="PP-WQXV68YK"/>
    <x v="54"/>
    <x v="2001"/>
    <d v="1899-12-30T00:57:36"/>
    <x v="0"/>
    <x v="1"/>
    <x v="1"/>
    <x v="2"/>
    <x v="0"/>
    <x v="7"/>
    <s v="JEW-FLO-149"/>
    <n v="31.01"/>
    <n v="1"/>
    <x v="4"/>
    <n v="1.98"/>
    <s v="Google Pay"/>
    <x v="0"/>
    <s v="No Promo"/>
    <n v="12.07"/>
    <n v="24.808000000000003"/>
    <n v="13.87"/>
  </r>
  <r>
    <s v="PP-X8C8Y1FW"/>
    <x v="42"/>
    <x v="2002"/>
    <d v="1899-12-30T04:27:00"/>
    <x v="0"/>
    <x v="1"/>
    <x v="5"/>
    <x v="5"/>
    <x v="2"/>
    <x v="5"/>
    <s v="APP-SUN-840"/>
    <n v="49.69"/>
    <n v="1"/>
    <x v="0"/>
    <n v="4.87"/>
    <s v="UPI"/>
    <x v="2"/>
    <s v="WINTER20"/>
    <n v="23.32"/>
    <n v="49.69"/>
    <n v="23.2"/>
  </r>
  <r>
    <s v="PP-F4QKW19T"/>
    <x v="278"/>
    <x v="1546"/>
    <d v="1899-12-30T12:14:24"/>
    <x v="2"/>
    <x v="1"/>
    <x v="1"/>
    <x v="3"/>
    <x v="3"/>
    <x v="20"/>
    <s v="ACC-FLO-677"/>
    <n v="13.59"/>
    <n v="5"/>
    <x v="0"/>
    <n v="0"/>
    <s v="Cash"/>
    <x v="0"/>
    <s v="VIP25"/>
    <n v="5.22"/>
    <n v="67.95"/>
    <n v="41.85"/>
  </r>
  <r>
    <s v="PP-9RH24BBR"/>
    <x v="242"/>
    <x v="2003"/>
    <d v="1899-12-30T00:24:00"/>
    <x v="0"/>
    <x v="1"/>
    <x v="1"/>
    <x v="1"/>
    <x v="2"/>
    <x v="15"/>
    <s v="APP-ROS-242"/>
    <n v="26.11"/>
    <n v="2"/>
    <x v="1"/>
    <n v="6.17"/>
    <s v="Cash"/>
    <x v="3"/>
    <s v="No Promo"/>
    <n v="12.17"/>
    <n v="49.608999999999995"/>
    <n v="22.48"/>
  </r>
  <r>
    <s v="PP-56JEBZAZ"/>
    <x v="126"/>
    <x v="1525"/>
    <d v="1899-12-30T03:51:00"/>
    <x v="2"/>
    <x v="0"/>
    <x v="0"/>
    <x v="5"/>
    <x v="3"/>
    <x v="12"/>
    <s v="ACC-PET-228"/>
    <n v="11.97"/>
    <n v="5"/>
    <x v="1"/>
    <n v="0"/>
    <s v="Cash"/>
    <x v="2"/>
    <s v="No Promo"/>
    <n v="5.07"/>
    <n v="56.857500000000002"/>
    <n v="32.770000000000003"/>
  </r>
  <r>
    <s v="PP-4RKRIQ47"/>
    <x v="104"/>
    <x v="2004"/>
    <d v="1899-12-30T08:44:00"/>
    <x v="0"/>
    <x v="1"/>
    <x v="1"/>
    <x v="1"/>
    <x v="0"/>
    <x v="11"/>
    <s v="JEW-PET-238"/>
    <n v="20.11"/>
    <n v="2"/>
    <x v="2"/>
    <n v="0"/>
    <s v="Google Pay"/>
    <x v="4"/>
    <s v="FREESHIP"/>
    <n v="8.2899999999999991"/>
    <n v="36.198"/>
    <n v="21.28"/>
  </r>
  <r>
    <s v="PP-OPAKCN9C"/>
    <x v="145"/>
    <x v="2005"/>
    <d v="1899-12-30T01:06:00"/>
    <x v="0"/>
    <x v="1"/>
    <x v="1"/>
    <x v="5"/>
    <x v="2"/>
    <x v="13"/>
    <s v="APP-LAV-189"/>
    <n v="25.31"/>
    <n v="1"/>
    <x v="4"/>
    <n v="3.96"/>
    <s v="Cash"/>
    <x v="3"/>
    <s v="No Promo"/>
    <n v="12.11"/>
    <n v="20.248000000000001"/>
    <n v="7.99"/>
  </r>
  <r>
    <s v="PP-CW04WUZO"/>
    <x v="284"/>
    <x v="2006"/>
    <d v="1899-12-30T15:22:00"/>
    <x v="0"/>
    <x v="1"/>
    <x v="1"/>
    <x v="4"/>
    <x v="2"/>
    <x v="14"/>
    <s v="APP-PEO-722"/>
    <n v="19"/>
    <n v="2"/>
    <x v="1"/>
    <n v="2.83"/>
    <s v="Card"/>
    <x v="0"/>
    <s v="WINTER20"/>
    <n v="8.49"/>
    <n v="36.1"/>
    <n v="18.13"/>
  </r>
  <r>
    <s v="PP-9UYMJ395"/>
    <x v="300"/>
    <x v="2007"/>
    <d v="1899-12-30T22:05:00"/>
    <x v="2"/>
    <x v="1"/>
    <x v="1"/>
    <x v="5"/>
    <x v="0"/>
    <x v="0"/>
    <s v="JEW-BLO-994"/>
    <n v="14.61"/>
    <n v="1"/>
    <x v="2"/>
    <n v="0"/>
    <s v="Google Pay"/>
    <x v="1"/>
    <s v="FREESHIP"/>
    <n v="5.3"/>
    <n v="13.148999999999999"/>
    <n v="8.3800000000000008"/>
  </r>
  <r>
    <s v="PP-04HZCZCR"/>
    <x v="293"/>
    <x v="2008"/>
    <d v="1899-12-30T04:19:12"/>
    <x v="2"/>
    <x v="2"/>
    <x v="3"/>
    <x v="7"/>
    <x v="1"/>
    <x v="3"/>
    <s v="bou-tul-804"/>
    <n v="34.130000000000003"/>
    <n v="1"/>
    <x v="1"/>
    <n v="0"/>
    <s v="Card"/>
    <x v="2"/>
    <s v="WINTER20"/>
    <n v="17.43"/>
    <n v="32.423500000000004"/>
    <n v="15.87"/>
  </r>
  <r>
    <s v="PP-V3WOYSXG"/>
    <x v="318"/>
    <x v="1434"/>
    <d v="1899-12-30T09:41:00"/>
    <x v="2"/>
    <x v="0"/>
    <x v="0"/>
    <x v="1"/>
    <x v="0"/>
    <x v="7"/>
    <s v="JEW-FLO-916"/>
    <n v="30.21"/>
    <n v="1"/>
    <x v="4"/>
    <n v="3.5"/>
    <s v="NA"/>
    <x v="0"/>
    <s v="No Promo"/>
    <n v="10.91"/>
    <n v="24.168000000000003"/>
    <n v="15.44"/>
  </r>
  <r>
    <s v="PP-CUBZQVQG"/>
    <x v="251"/>
    <x v="455"/>
    <d v="1899-12-30T20:48:00"/>
    <x v="0"/>
    <x v="2"/>
    <x v="3"/>
    <x v="4"/>
    <x v="0"/>
    <x v="0"/>
    <s v="JEW-BLO-721"/>
    <n v="17.48"/>
    <n v="1"/>
    <x v="0"/>
    <n v="4.0199999999999996"/>
    <s v="Cash"/>
    <x v="0"/>
    <s v="SPRING10"/>
    <n v="5.99"/>
    <n v="17.48"/>
    <n v="6.58"/>
  </r>
  <r>
    <s v="PP-GV0KD139"/>
    <x v="359"/>
    <x v="1177"/>
    <d v="1899-12-30T10:10:00"/>
    <x v="2"/>
    <x v="0"/>
    <x v="0"/>
    <x v="9"/>
    <x v="3"/>
    <x v="9"/>
    <s v="ACC-FLO-257"/>
    <n v="8.93"/>
    <n v="3"/>
    <x v="4"/>
    <n v="0"/>
    <s v="Cash"/>
    <x v="0"/>
    <s v="B2G1"/>
    <n v="3.81"/>
    <n v="21.432000000000002"/>
    <n v="12.29"/>
  </r>
  <r>
    <s v="PP-2QUNGMV3"/>
    <x v="81"/>
    <x v="2009"/>
    <d v="1899-12-30T12:24:00"/>
    <x v="0"/>
    <x v="1"/>
    <x v="1"/>
    <x v="9"/>
    <x v="3"/>
    <x v="20"/>
    <s v="ACC-FLO-454"/>
    <n v="14.37"/>
    <n v="4"/>
    <x v="4"/>
    <n v="4.05"/>
    <s v=" Card"/>
    <x v="0"/>
    <s v="SUMMER15"/>
    <n v="5.6"/>
    <n v="45.984000000000002"/>
    <n v="25.43"/>
  </r>
  <r>
    <s v="PP-P9DU3ERV"/>
    <x v="48"/>
    <x v="1190"/>
    <d v="1899-12-30T08:52:48"/>
    <x v="2"/>
    <x v="1"/>
    <x v="1"/>
    <x v="2"/>
    <x v="3"/>
    <x v="12"/>
    <s v="ACC-PET-925"/>
    <n v="11.74"/>
    <n v="3"/>
    <x v="1"/>
    <n v="0"/>
    <s v="Card"/>
    <x v="1"/>
    <s v="B2G1"/>
    <n v="4.82"/>
    <n v="33.458999999999996"/>
    <n v="19.72"/>
  </r>
  <r>
    <s v="PP-14YS5RZ0"/>
    <x v="269"/>
    <x v="303"/>
    <d v="1899-12-30T01:02:00"/>
    <x v="0"/>
    <x v="1"/>
    <x v="1"/>
    <x v="4"/>
    <x v="1"/>
    <x v="1"/>
    <s v="BOU-ORC-387"/>
    <n v="47"/>
    <n v="1"/>
    <x v="1"/>
    <n v="4.88"/>
    <s v="Card"/>
    <x v="1"/>
    <s v="SUMMER15"/>
    <n v="26.08"/>
    <n v="44.65"/>
    <n v="16.7"/>
  </r>
  <r>
    <s v="PP-LRS8NDOI"/>
    <x v="357"/>
    <x v="134"/>
    <d v="1899-12-30T14:57:00"/>
    <x v="2"/>
    <x v="1"/>
    <x v="1"/>
    <x v="2"/>
    <x v="1"/>
    <x v="8"/>
    <s v="BOU-LIL-235"/>
    <n v="35.82"/>
    <n v="5"/>
    <x v="1"/>
    <n v="0"/>
    <s v="Google Pay"/>
    <x v="0"/>
    <s v="petalpulse"/>
    <n v="19.899999999999999"/>
    <n v="170.14499999999998"/>
    <n v="75.62"/>
  </r>
  <r>
    <s v="PP-GE1MYKAM"/>
    <x v="2"/>
    <x v="2010"/>
    <d v="1899-12-30T22:06:00"/>
    <x v="0"/>
    <x v="1"/>
    <x v="1"/>
    <x v="2"/>
    <x v="1"/>
    <x v="1"/>
    <s v="BOU-ORC-841"/>
    <n v="52.03"/>
    <n v="1"/>
    <x v="2"/>
    <n v="4.84"/>
    <s v="Cash"/>
    <x v="0"/>
    <s v="VIP25"/>
    <n v="27.03"/>
    <n v="46.827000000000005"/>
    <n v="19.350000000000001"/>
  </r>
  <r>
    <s v="PP-09TQAK7X"/>
    <x v="169"/>
    <x v="887"/>
    <d v="1899-12-30T10:43:00"/>
    <x v="2"/>
    <x v="1"/>
    <x v="1"/>
    <x v="5"/>
    <x v="0"/>
    <x v="17"/>
    <s v="JEW-DAI-972"/>
    <n v="16.29"/>
    <n v="2"/>
    <x v="4"/>
    <n v="0"/>
    <s v="UPI"/>
    <x v="3"/>
    <s v="SPRING10"/>
    <n v="6.07"/>
    <n v="26.064"/>
    <n v="16.350000000000001"/>
  </r>
  <r>
    <s v="PP-LNGL8TVF"/>
    <x v="136"/>
    <x v="1785"/>
    <d v="1899-12-30T12:06:00"/>
    <x v="4"/>
    <x v="1"/>
    <x v="1"/>
    <x v="5"/>
    <x v="3"/>
    <x v="12"/>
    <s v="ACC-PET-248"/>
    <n v="11.46"/>
    <n v="2"/>
    <x v="2"/>
    <n v="0"/>
    <s v="UPI"/>
    <x v="2"/>
    <s v="SPRING10"/>
    <n v="4.76"/>
    <n v="20.628000000000004"/>
    <m/>
  </r>
  <r>
    <s v="PP-SR57IQOE"/>
    <x v="152"/>
    <x v="2011"/>
    <d v="1899-12-30T05:02:00"/>
    <x v="0"/>
    <x v="0"/>
    <x v="0"/>
    <x v="1"/>
    <x v="2"/>
    <x v="5"/>
    <s v="APP-SUN-819"/>
    <n v="47.53"/>
    <n v="1"/>
    <x v="3"/>
    <n v="8.08"/>
    <s v="Google Pay"/>
    <x v="3"/>
    <s v="No Promo"/>
    <n v="22.1"/>
    <n v="40.400500000000001"/>
    <n v="16.36"/>
  </r>
  <r>
    <s v="PP-N41JH6OX"/>
    <x v="79"/>
    <x v="2012"/>
    <d v="1899-12-30T14:38:00"/>
    <x v="3"/>
    <x v="1"/>
    <x v="1"/>
    <x v="2"/>
    <x v="2"/>
    <x v="4"/>
    <s v="APP-DAH-506"/>
    <n v="18.329999999999998"/>
    <n v="3"/>
    <x v="1"/>
    <n v="7.43"/>
    <s v="NA"/>
    <x v="0"/>
    <s v="SPRING10"/>
    <n v="8.24"/>
    <n v="52.24049999999999"/>
    <n v="23.93"/>
  </r>
  <r>
    <s v="PP-F4P5P25R"/>
    <x v="287"/>
    <x v="2013"/>
    <d v="1899-12-30T03:24:00"/>
    <x v="2"/>
    <x v="1"/>
    <x v="1"/>
    <x v="1"/>
    <x v="2"/>
    <x v="14"/>
    <s v="APP-PEO-762"/>
    <n v="16.29"/>
    <n v="2"/>
    <x v="0"/>
    <n v="0"/>
    <s v="Cash"/>
    <x v="2"/>
    <s v="FREESHIP"/>
    <n v="6.87"/>
    <n v="32.58"/>
    <n v="18.84"/>
  </r>
  <r>
    <s v="PP-2T4DV80Q"/>
    <x v="35"/>
    <x v="273"/>
    <d v="1899-12-30T10:34:00"/>
    <x v="2"/>
    <x v="1"/>
    <x v="1"/>
    <x v="4"/>
    <x v="0"/>
    <x v="0"/>
    <s v="JEW-BLO-834"/>
    <n v="16.649999999999999"/>
    <n v="1"/>
    <x v="3"/>
    <n v="3.5"/>
    <s v="Card "/>
    <x v="0"/>
    <s v="SUMMER15"/>
    <n v="6.4"/>
    <n v="14.152499999999998"/>
    <n v="8.7100000000000009"/>
  </r>
  <r>
    <s v="PP-ESJGQ9BL"/>
    <x v="267"/>
    <x v="2014"/>
    <d v="1899-12-30T19:51:00"/>
    <x v="2"/>
    <x v="1"/>
    <x v="1"/>
    <x v="2"/>
    <x v="0"/>
    <x v="7"/>
    <s v="JEW-FLO-928"/>
    <n v="30.02"/>
    <n v="1"/>
    <x v="0"/>
    <n v="0"/>
    <s v="Cash"/>
    <x v="0"/>
    <s v="SUMMER15"/>
    <n v="12.61"/>
    <n v="30.02"/>
    <n v="17.41"/>
  </r>
  <r>
    <s v="PP-GNM73XFJ"/>
    <x v="346"/>
    <x v="2015"/>
    <d v="1899-12-30T18:45:00"/>
    <x v="3"/>
    <x v="1"/>
    <x v="1"/>
    <x v="2"/>
    <x v="0"/>
    <x v="0"/>
    <s v="JEW-BLO-254"/>
    <n v="19.12"/>
    <n v="1"/>
    <x v="1"/>
    <n v="6.07"/>
    <s v="UPI"/>
    <x v="0"/>
    <s v="VIP25"/>
    <n v="7.27"/>
    <n v="18.164000000000001"/>
    <n v="7.31"/>
  </r>
  <r>
    <s v="PP-6X107FAD"/>
    <x v="22"/>
    <x v="2016"/>
    <d v="1899-12-30T20:30:00"/>
    <x v="0"/>
    <x v="0"/>
    <x v="0"/>
    <x v="4"/>
    <x v="1"/>
    <x v="1"/>
    <s v="BOU-ORC-218"/>
    <n v="58.2"/>
    <n v="1"/>
    <x v="2"/>
    <n v="4.7699999999999996"/>
    <s v="PayPal"/>
    <x v="3"/>
    <s v="VIP25"/>
    <n v="30.41"/>
    <n v="52.38"/>
    <n v="21.91"/>
  </r>
  <r>
    <s v="PP-M9NNIWJ7"/>
    <x v="292"/>
    <x v="2017"/>
    <d v="1899-12-30T09:42:00"/>
    <x v="0"/>
    <x v="0"/>
    <x v="0"/>
    <x v="1"/>
    <x v="3"/>
    <x v="16"/>
    <s v="ACC-PRE-602"/>
    <n v="25.9"/>
    <n v="2"/>
    <x v="0"/>
    <n v="3.49"/>
    <s v="Google Pay"/>
    <x v="1"/>
    <s v="VIP25"/>
    <n v="10.24"/>
    <n v="51.8"/>
    <m/>
  </r>
  <r>
    <s v="PP-1OU4XURJ"/>
    <x v="296"/>
    <x v="269"/>
    <d v="1899-12-30T23:22:00"/>
    <x v="4"/>
    <x v="1"/>
    <x v="1"/>
    <x v="9"/>
    <x v="2"/>
    <x v="15"/>
    <s v="APP-ROS-560"/>
    <n v="27.24"/>
    <n v="3"/>
    <x v="0"/>
    <n v="0"/>
    <s v="PayPal"/>
    <x v="3"/>
    <s v="VIP25"/>
    <n v="11.31"/>
    <n v="81.72"/>
    <n v="47.79"/>
  </r>
  <r>
    <s v="PP-MPGG0Q15"/>
    <x v="178"/>
    <x v="1185"/>
    <d v="1899-12-30T20:23:00"/>
    <x v="5"/>
    <x v="0"/>
    <x v="0"/>
    <x v="4"/>
    <x v="0"/>
    <x v="17"/>
    <s v="JEW-DAI-727"/>
    <n v="16.149999999999999"/>
    <n v="4"/>
    <x v="0"/>
    <n v="0"/>
    <s v="Card"/>
    <x v="0"/>
    <s v="WINTER20"/>
    <n v="6.28"/>
    <n v="64.599999999999994"/>
    <n v="39.479999999999997"/>
  </r>
  <r>
    <s v="PP-H5GR8DAQ"/>
    <x v="354"/>
    <x v="1642"/>
    <d v="1899-12-30T10:59:00"/>
    <x v="0"/>
    <x v="1"/>
    <x v="1"/>
    <x v="4"/>
    <x v="0"/>
    <x v="0"/>
    <s v="JEW-BLO-417"/>
    <n v="18.059999999999999"/>
    <n v="2"/>
    <x v="1"/>
    <n v="8.16"/>
    <s v="Google Pay"/>
    <x v="1"/>
    <s v="petalpulse"/>
    <n v="6.46"/>
    <n v="34.313999999999993"/>
    <n v="16.739999999999998"/>
  </r>
  <r>
    <s v="PP-MIG02W26"/>
    <x v="198"/>
    <x v="2018"/>
    <d v="1899-12-30T00:43:12"/>
    <x v="0"/>
    <x v="0"/>
    <x v="0"/>
    <x v="5"/>
    <x v="3"/>
    <x v="9"/>
    <s v="ACC-FLO-986"/>
    <n v="9.5"/>
    <n v="3"/>
    <x v="0"/>
    <n v="5.12"/>
    <s v="Cash"/>
    <x v="0"/>
    <s v="FALL5"/>
    <n v="3.77"/>
    <n v="28.5"/>
    <n v="13.86"/>
  </r>
  <r>
    <s v="PP-DW2GFBXZ"/>
    <x v="152"/>
    <x v="2019"/>
    <d v="1899-12-30T11:19:00"/>
    <x v="2"/>
    <x v="1"/>
    <x v="1"/>
    <x v="1"/>
    <x v="3"/>
    <x v="20"/>
    <s v="ACC-FLO-485"/>
    <n v="12.11"/>
    <n v="3"/>
    <x v="4"/>
    <n v="0"/>
    <s v="Cash"/>
    <x v="0"/>
    <s v="WINTER20"/>
    <n v="4.66"/>
    <n v="29.064"/>
    <n v="17.88"/>
  </r>
  <r>
    <s v="PP-LZY0OI8Z"/>
    <x v="348"/>
    <x v="2020"/>
    <d v="1899-12-30T03:38:00"/>
    <x v="2"/>
    <x v="0"/>
    <x v="0"/>
    <x v="3"/>
    <x v="0"/>
    <x v="11"/>
    <s v="JEW-PET-622"/>
    <n v="20.89"/>
    <n v="1"/>
    <x v="3"/>
    <n v="0"/>
    <s v="Google Pay"/>
    <x v="0"/>
    <s v="FREESHIP"/>
    <n v="8.33"/>
    <n v="17.756499999999999"/>
    <n v="10.68"/>
  </r>
  <r>
    <s v="PP-TK730WRI"/>
    <x v="355"/>
    <x v="703"/>
    <d v="1899-12-30T12:26:00"/>
    <x v="2"/>
    <x v="1"/>
    <x v="1"/>
    <x v="1"/>
    <x v="2"/>
    <x v="5"/>
    <s v="APP-SUN-948"/>
    <n v="48.92"/>
    <n v="1"/>
    <x v="2"/>
    <n v="0"/>
    <s v="Card"/>
    <x v="1"/>
    <s v="B2G1"/>
    <n v="23.65"/>
    <n v="44.028000000000006"/>
    <n v="22.74"/>
  </r>
  <r>
    <s v="PP-82IFCXAV"/>
    <x v="305"/>
    <x v="2021"/>
    <d v="1899-12-30T11:48:00"/>
    <x v="0"/>
    <x v="2"/>
    <x v="3"/>
    <x v="5"/>
    <x v="0"/>
    <x v="11"/>
    <s v="JEW-PET-387"/>
    <n v="20.43"/>
    <n v="2"/>
    <x v="3"/>
    <n v="5.8"/>
    <s v="PayPal"/>
    <x v="3"/>
    <s v="B2G1"/>
    <n v="6.82"/>
    <n v="34.731000000000002"/>
    <n v="19.37"/>
  </r>
  <r>
    <s v="PP-5A7KYGL4"/>
    <x v="364"/>
    <x v="2022"/>
    <d v="1899-12-30T06:00:00"/>
    <x v="0"/>
    <x v="0"/>
    <x v="0"/>
    <x v="1"/>
    <x v="3"/>
    <x v="16"/>
    <s v="ACC-PRE-544"/>
    <n v="29.67"/>
    <n v="2"/>
    <x v="2"/>
    <n v="7.26"/>
    <s v="Card"/>
    <x v="3"/>
    <s v="FALL5"/>
    <n v="11.27"/>
    <n v="53.406000000000006"/>
    <n v="28.4"/>
  </r>
  <r>
    <s v="PP-Z17SX9L1"/>
    <x v="56"/>
    <x v="756"/>
    <d v="1899-12-30T21:48:00"/>
    <x v="0"/>
    <x v="1"/>
    <x v="1"/>
    <x v="11"/>
    <x v="2"/>
    <x v="5"/>
    <s v="APP-SUN-530"/>
    <n v="48.11"/>
    <n v="2"/>
    <x v="2"/>
    <n v="4.25"/>
    <s v=" Card"/>
    <x v="2"/>
    <s v="No Promo"/>
    <n v="20.48"/>
    <n v="86.597999999999999"/>
    <n v="46.97"/>
  </r>
  <r>
    <s v="PP-Y2DIUBXJ"/>
    <x v="143"/>
    <x v="1944"/>
    <d v="1899-12-30T07:57:00"/>
    <x v="0"/>
    <x v="0"/>
    <x v="0"/>
    <x v="4"/>
    <x v="0"/>
    <x v="17"/>
    <s v="JEW-DAI-672"/>
    <n v="16.829999999999998"/>
    <n v="2"/>
    <x v="0"/>
    <n v="6.54"/>
    <s v="Card"/>
    <x v="3"/>
    <s v="B2G1"/>
    <n v="6.46"/>
    <n v="33.659999999999997"/>
    <n v="16.489999999999998"/>
  </r>
  <r>
    <s v="PP-832X4R3Q"/>
    <x v="238"/>
    <x v="1836"/>
    <d v="1899-12-30T14:12:00"/>
    <x v="2"/>
    <x v="0"/>
    <x v="0"/>
    <x v="5"/>
    <x v="1"/>
    <x v="1"/>
    <s v="BOU-ORC-196"/>
    <n v="54.44"/>
    <n v="8"/>
    <x v="0"/>
    <n v="0"/>
    <s v="Google Pay"/>
    <x v="3"/>
    <s v="petalpulse"/>
    <n v="27.75"/>
    <n v="435.52"/>
    <n v="213.52"/>
  </r>
  <r>
    <s v="PP-HSF2AALU"/>
    <x v="43"/>
    <x v="1096"/>
    <d v="1899-12-30T06:56:00"/>
    <x v="0"/>
    <x v="1"/>
    <x v="1"/>
    <x v="5"/>
    <x v="1"/>
    <x v="3"/>
    <s v="BOU-TUL-532"/>
    <n v="32.75"/>
    <n v="1"/>
    <x v="2"/>
    <n v="3.71"/>
    <s v="UPI"/>
    <x v="3"/>
    <s v="SPRING10"/>
    <n v="15.64"/>
    <n v="29.475000000000001"/>
    <n v="12.99"/>
  </r>
  <r>
    <s v="PP-E9P9BBEE"/>
    <x v="156"/>
    <x v="907"/>
    <d v="1899-12-30T10:33:36"/>
    <x v="0"/>
    <x v="1"/>
    <x v="5"/>
    <x v="4"/>
    <x v="1"/>
    <x v="3"/>
    <s v="BOU-TUL-547"/>
    <n v="33.369999999999997"/>
    <n v="3"/>
    <x v="0"/>
    <n v="5.72"/>
    <s v="PayPal"/>
    <x v="2"/>
    <s v="B2G1"/>
    <n v="17.64"/>
    <n v="100.10999999999999"/>
    <n v="43.47"/>
  </r>
  <r>
    <s v="PP-3466Q6B4"/>
    <x v="124"/>
    <x v="2023"/>
    <d v="1899-12-30T20:11:00"/>
    <x v="3"/>
    <x v="0"/>
    <x v="0"/>
    <x v="5"/>
    <x v="2"/>
    <x v="13"/>
    <s v="APP-LAV-545"/>
    <n v="21.87"/>
    <n v="2"/>
    <x v="0"/>
    <n v="1.91"/>
    <s v=" Apple Pay "/>
    <x v="2"/>
    <s v="petalpulse"/>
    <n v="10.220000000000001"/>
    <n v="43.74"/>
    <n v="1.19"/>
  </r>
  <r>
    <s v="PP-9JF28W6F"/>
    <x v="303"/>
    <x v="2024"/>
    <d v="1899-12-30T06:42:00"/>
    <x v="0"/>
    <x v="0"/>
    <x v="0"/>
    <x v="1"/>
    <x v="1"/>
    <x v="3"/>
    <s v="BOU-TUL-846"/>
    <n v="35.450000000000003"/>
    <n v="4"/>
    <x v="2"/>
    <n v="3.87"/>
    <s v="Card"/>
    <x v="0"/>
    <s v="VIP25"/>
    <n v="17.5"/>
    <n v="127.62000000000002"/>
    <n v="62.1"/>
  </r>
  <r>
    <s v="PP-JUBOM38P"/>
    <x v="263"/>
    <x v="131"/>
    <d v="1899-12-30T12:43:12"/>
    <x v="2"/>
    <x v="1"/>
    <x v="1"/>
    <x v="5"/>
    <x v="1"/>
    <x v="10"/>
    <s v="BOU-SUN-996"/>
    <n v="28.5"/>
    <n v="2"/>
    <x v="2"/>
    <n v="0"/>
    <s v="Card"/>
    <x v="2"/>
    <s v="WINTER20"/>
    <n v="15.23"/>
    <n v="51.300000000000004"/>
    <n v="23.89"/>
  </r>
  <r>
    <s v="PP-R44PG2U2"/>
    <x v="67"/>
    <x v="1904"/>
    <d v="1899-12-30T02:52:48"/>
    <x v="0"/>
    <x v="0"/>
    <x v="0"/>
    <x v="2"/>
    <x v="1"/>
    <x v="10"/>
    <s v="BOU-SUN-354"/>
    <n v="28.49"/>
    <n v="4"/>
    <x v="1"/>
    <n v="7.22"/>
    <s v="PayPal"/>
    <x v="3"/>
    <s v="VIP25"/>
    <n v="15.47"/>
    <n v="108.26199999999999"/>
    <n v="44.78"/>
  </r>
  <r>
    <s v="PP-JE4IWUY6"/>
    <x v="155"/>
    <x v="2025"/>
    <d v="1899-12-30T09:09:00"/>
    <x v="3"/>
    <x v="2"/>
    <x v="3"/>
    <x v="5"/>
    <x v="3"/>
    <x v="18"/>
    <s v="ACC-BOT-954"/>
    <n v="7.05"/>
    <n v="5"/>
    <x v="1"/>
    <n v="8.61"/>
    <s v="Cash"/>
    <x v="3"/>
    <s v="FALL5"/>
    <m/>
    <n v="33.487499999999997"/>
    <n v="13.97"/>
  </r>
  <r>
    <s v="PP-0SL62PI1"/>
    <x v="243"/>
    <x v="2026"/>
    <d v="1899-12-30T02:38:24"/>
    <x v="2"/>
    <x v="1"/>
    <x v="1"/>
    <x v="1"/>
    <x v="3"/>
    <x v="20"/>
    <s v="ACC-FLO-833"/>
    <n v="13.96"/>
    <n v="2"/>
    <x v="3"/>
    <n v="0"/>
    <s v="UPI"/>
    <x v="0"/>
    <s v="B2G1"/>
    <n v="5.51"/>
    <n v="23.731999999999999"/>
    <n v="14.37"/>
  </r>
  <r>
    <s v="PP-COR6R4HR"/>
    <x v="16"/>
    <x v="2027"/>
    <d v="1899-12-30T00:27:00"/>
    <x v="0"/>
    <x v="0"/>
    <x v="0"/>
    <x v="4"/>
    <x v="2"/>
    <x v="5"/>
    <s v="APP-SUN-832"/>
    <n v="49.32"/>
    <n v="2"/>
    <x v="0"/>
    <n v="9.15"/>
    <s v="Cash"/>
    <x v="0"/>
    <s v="SPRING10"/>
    <n v="23.31"/>
    <n v="98.64"/>
    <n v="43.47"/>
  </r>
  <r>
    <s v="PP-F2XICRWW"/>
    <x v="79"/>
    <x v="2028"/>
    <d v="1899-12-30T01:08:00"/>
    <x v="0"/>
    <x v="1"/>
    <x v="1"/>
    <x v="2"/>
    <x v="3"/>
    <x v="12"/>
    <s v="ACC-PET-236"/>
    <n v="10.74"/>
    <n v="2"/>
    <x v="2"/>
    <n v="6.18"/>
    <s v="Google Pay"/>
    <x v="1"/>
    <s v="petalpulse"/>
    <n v="4.03"/>
    <n v="19.332000000000001"/>
    <n v="8.06"/>
  </r>
  <r>
    <s v="PP-3L98M72K"/>
    <x v="109"/>
    <x v="2029"/>
    <d v="1899-12-30T18:51:00"/>
    <x v="2"/>
    <x v="0"/>
    <x v="2"/>
    <x v="5"/>
    <x v="2"/>
    <x v="4"/>
    <s v="APP-DAH-136"/>
    <n v="22.11"/>
    <n v="1"/>
    <x v="2"/>
    <n v="2"/>
    <s v="PayPal "/>
    <x v="4"/>
    <s v="FREESHIP"/>
    <n v="9.91"/>
    <n v="19.899000000000001"/>
    <n v="10.98"/>
  </r>
  <r>
    <s v="PP-DR6CENXJ"/>
    <x v="167"/>
    <x v="2030"/>
    <d v="1899-12-30T15:35:00"/>
    <x v="0"/>
    <x v="1"/>
    <x v="1"/>
    <x v="2"/>
    <x v="3"/>
    <x v="12"/>
    <s v="ACC-PET-719"/>
    <n v="10.67"/>
    <n v="3"/>
    <x v="0"/>
    <n v="3.35"/>
    <s v="Cash"/>
    <x v="1"/>
    <s v="FALL5"/>
    <n v="4.76"/>
    <n v="32.01"/>
    <n v="15.55"/>
  </r>
  <r>
    <s v="PP-LYO1PHSI"/>
    <x v="339"/>
    <x v="2031"/>
    <d v="1899-12-30T17:55:00"/>
    <x v="2"/>
    <x v="0"/>
    <x v="0"/>
    <x v="2"/>
    <x v="1"/>
    <x v="6"/>
    <s v="BOU-ROS-874"/>
    <n v="42.43"/>
    <n v="1"/>
    <x v="1"/>
    <n v="0"/>
    <s v="Card"/>
    <x v="3"/>
    <s v="SPRING10"/>
    <n v="22.66"/>
    <n v="40.308499999999995"/>
    <n v="18.78"/>
  </r>
  <r>
    <s v="PP-58TKJWQN"/>
    <x v="71"/>
    <x v="59"/>
    <s v=""/>
    <x v="0"/>
    <x v="1"/>
    <x v="1"/>
    <x v="1"/>
    <x v="3"/>
    <x v="20"/>
    <s v="ACC-FLO-929"/>
    <n v="15.06"/>
    <n v="1"/>
    <x v="3"/>
    <n v="4.88"/>
    <s v="Cash"/>
    <x v="0"/>
    <s v="B2G1"/>
    <n v="6.11"/>
    <n v="12.801"/>
    <n v="4.4400000000000004"/>
  </r>
  <r>
    <s v="PP-GNBDB7MZ"/>
    <x v="303"/>
    <x v="2032"/>
    <d v="1899-12-30T14:14:00"/>
    <x v="0"/>
    <x v="0"/>
    <x v="0"/>
    <x v="1"/>
    <x v="1"/>
    <x v="6"/>
    <s v="BOU-ROS-245"/>
    <n v="40.159999999999997"/>
    <n v="2"/>
    <x v="1"/>
    <n v="6.58"/>
    <s v="Card"/>
    <x v="3"/>
    <s v="SUMMER15"/>
    <n v="19.46"/>
    <n v="76.303999999999988"/>
    <n v="35.049999999999997"/>
  </r>
  <r>
    <s v="PP-3DY8ZQ0R"/>
    <x v="180"/>
    <x v="1915"/>
    <d v="1899-12-30T09:20:00"/>
    <x v="2"/>
    <x v="0"/>
    <x v="0"/>
    <x v="8"/>
    <x v="0"/>
    <x v="2"/>
    <s v="JEW-VIN-968"/>
    <n v="14.84"/>
    <n v="1"/>
    <x v="0"/>
    <n v="0"/>
    <s v="Cash"/>
    <x v="2"/>
    <s v="FREESHIP"/>
    <n v="5.42"/>
    <n v="14.84"/>
    <n v="9.42"/>
  </r>
  <r>
    <s v="PP-O22QGJE9"/>
    <x v="59"/>
    <x v="1974"/>
    <d v="1899-12-30T13:55:12"/>
    <x v="0"/>
    <x v="0"/>
    <x v="0"/>
    <x v="4"/>
    <x v="1"/>
    <x v="10"/>
    <s v="BOU-SUN-252"/>
    <n v="30.23"/>
    <n v="1"/>
    <x v="2"/>
    <n v="6.48"/>
    <s v="Google Pay"/>
    <x v="3"/>
    <s v="petalpulse"/>
    <n v="15.6"/>
    <n v="27.207000000000001"/>
    <n v="8.9600000000000009"/>
  </r>
  <r>
    <s v="PP-JN43G48D"/>
    <x v="178"/>
    <x v="2033"/>
    <d v="1899-12-30T08:52:48"/>
    <x v="2"/>
    <x v="0"/>
    <x v="0"/>
    <x v="4"/>
    <x v="1"/>
    <x v="6"/>
    <s v="BOU-ROS-913"/>
    <n v="35.24"/>
    <n v="2"/>
    <x v="0"/>
    <n v="0"/>
    <s v="Cash"/>
    <x v="2"/>
    <s v="B2G1"/>
    <n v="18.12"/>
    <n v="70.48"/>
    <n v="34.24"/>
  </r>
  <r>
    <s v="PP-9TYRELH4"/>
    <x v="126"/>
    <x v="1229"/>
    <d v="1899-12-30T19:24:00"/>
    <x v="4"/>
    <x v="1"/>
    <x v="1"/>
    <x v="5"/>
    <x v="1"/>
    <x v="8"/>
    <s v="bou-lil-273"/>
    <n v="35.33"/>
    <n v="5"/>
    <x v="3"/>
    <n v="0"/>
    <s v="PayPal"/>
    <x v="2"/>
    <s v="FALL5"/>
    <n v="18.7"/>
    <n v="150.15249999999997"/>
    <n v="70.680000000000007"/>
  </r>
  <r>
    <s v="PP-2FS1O7D3"/>
    <x v="332"/>
    <x v="2034"/>
    <d v="1899-12-30T06:50:00"/>
    <x v="2"/>
    <x v="1"/>
    <x v="1"/>
    <x v="5"/>
    <x v="3"/>
    <x v="9"/>
    <s v="ACC-FLO-285"/>
    <n v="8.36"/>
    <n v="3"/>
    <x v="2"/>
    <n v="0"/>
    <s v="Card"/>
    <x v="2"/>
    <s v="B2G1"/>
    <n v="3.36"/>
    <n v="22.571999999999999"/>
    <n v="13.5"/>
  </r>
  <r>
    <s v="PP-Y6MSP8U4"/>
    <x v="139"/>
    <x v="1500"/>
    <d v="1899-12-30T07:31:00"/>
    <x v="2"/>
    <x v="1"/>
    <x v="1"/>
    <x v="4"/>
    <x v="0"/>
    <x v="11"/>
    <s v="JEW-PET-375"/>
    <n v="20.149999999999999"/>
    <n v="2"/>
    <x v="3"/>
    <n v="0"/>
    <s v="Card"/>
    <x v="0"/>
    <s v="SPRING10"/>
    <n v="7.41"/>
    <n v="34.254999999999995"/>
    <n v="21.66"/>
  </r>
  <r>
    <s v="PP-3N2EW7QF"/>
    <x v="190"/>
    <x v="1215"/>
    <d v="1899-12-30T14:07:00"/>
    <x v="2"/>
    <x v="1"/>
    <x v="1"/>
    <x v="2"/>
    <x v="3"/>
    <x v="16"/>
    <s v="ACC-PRE-870"/>
    <n v="28.26"/>
    <n v="2"/>
    <x v="1"/>
    <n v="0"/>
    <s v="Cash"/>
    <x v="3"/>
    <s v="No Promo"/>
    <n v="10.72"/>
    <n v="53.694000000000003"/>
    <n v="33.33"/>
  </r>
  <r>
    <s v="PP-55QJOBD7"/>
    <x v="351"/>
    <x v="2035"/>
    <d v="1899-12-30T02:09:36"/>
    <x v="2"/>
    <x v="0"/>
    <x v="0"/>
    <x v="5"/>
    <x v="3"/>
    <x v="9"/>
    <s v="ACC-FLO-946"/>
    <n v="9.1"/>
    <n v="4"/>
    <x v="1"/>
    <n v="0"/>
    <s v="Card"/>
    <x v="2"/>
    <s v="SUMMER15"/>
    <n v="3.48"/>
    <n v="34.58"/>
    <n v="21.36"/>
  </r>
  <r>
    <s v="PP-Z26SQJ6H"/>
    <x v="266"/>
    <x v="878"/>
    <d v="1899-12-30T16:19:00"/>
    <x v="0"/>
    <x v="2"/>
    <x v="3"/>
    <x v="4"/>
    <x v="2"/>
    <x v="5"/>
    <s v="APP-SUN-476"/>
    <n v="46.71"/>
    <n v="1"/>
    <x v="2"/>
    <n v="3.57"/>
    <s v="NA"/>
    <x v="3"/>
    <s v="FALL5"/>
    <n v="20.51"/>
    <n v="42.039000000000001"/>
    <n v="21.26"/>
  </r>
  <r>
    <s v="PP-INATJQ37"/>
    <x v="21"/>
    <x v="59"/>
    <s v=""/>
    <x v="0"/>
    <x v="1"/>
    <x v="1"/>
    <x v="10"/>
    <x v="2"/>
    <x v="5"/>
    <s v="APP-SUN-405"/>
    <n v="45.54"/>
    <n v="1"/>
    <x v="2"/>
    <n v="3.71"/>
    <s v=" UPI"/>
    <x v="0"/>
    <s v="No Promo"/>
    <n v="21.8"/>
    <n v="40.985999999999997"/>
    <n v="18.95"/>
  </r>
  <r>
    <s v="PP-48IMJ2CG"/>
    <x v="4"/>
    <x v="2036"/>
    <d v="1899-12-30T08:09:36"/>
    <x v="2"/>
    <x v="0"/>
    <x v="0"/>
    <x v="5"/>
    <x v="1"/>
    <x v="6"/>
    <s v="BOU-ROS-461"/>
    <n v="35.520000000000003"/>
    <n v="2"/>
    <x v="2"/>
    <n v="0"/>
    <s v="Cash"/>
    <x v="1"/>
    <s v="FREESHIP"/>
    <n v="17.77"/>
    <n v="63.936000000000007"/>
    <n v="31.95"/>
  </r>
  <r>
    <s v="PP-FW4HFNF8"/>
    <x v="77"/>
    <x v="2037"/>
    <d v="1899-12-30T05:02:24"/>
    <x v="0"/>
    <x v="1"/>
    <x v="1"/>
    <x v="13"/>
    <x v="0"/>
    <x v="11"/>
    <s v="JEW-PET-192"/>
    <n v="21.55"/>
    <n v="3"/>
    <x v="4"/>
    <n v="6.6"/>
    <s v="Card"/>
    <x v="4"/>
    <s v="SUMMER15"/>
    <n v="8.48"/>
    <n v="51.720000000000006"/>
    <n v="27.08"/>
  </r>
  <r>
    <s v="PP-OIGWRV4N"/>
    <x v="124"/>
    <x v="1800"/>
    <d v="1899-12-30T08:15:00"/>
    <x v="2"/>
    <x v="2"/>
    <x v="3"/>
    <x v="5"/>
    <x v="1"/>
    <x v="10"/>
    <s v="BOU-SUN-543"/>
    <n v="29.97"/>
    <n v="2"/>
    <x v="2"/>
    <n v="0"/>
    <s v="Apple Pay "/>
    <x v="3"/>
    <s v="SPRING10"/>
    <n v="15.48"/>
    <n v="53.945999999999998"/>
    <n v="26.08"/>
  </r>
  <r>
    <s v="PP-PSA6ZOWE"/>
    <x v="238"/>
    <x v="2038"/>
    <d v="1899-12-30T13:24:00"/>
    <x v="3"/>
    <x v="0"/>
    <x v="0"/>
    <x v="5"/>
    <x v="0"/>
    <x v="0"/>
    <s v="JEW-BLO-107"/>
    <n v="18.149999999999999"/>
    <n v="2"/>
    <x v="3"/>
    <n v="0"/>
    <s v="Google Pay"/>
    <x v="0"/>
    <s v="FREESHIP"/>
    <n v="6.83"/>
    <n v="30.854999999999997"/>
    <n v="19.239999999999998"/>
  </r>
  <r>
    <s v="PP-FJRQ8P4H"/>
    <x v="79"/>
    <x v="2039"/>
    <d v="1899-12-30T04:33:36"/>
    <x v="2"/>
    <x v="1"/>
    <x v="1"/>
    <x v="2"/>
    <x v="2"/>
    <x v="5"/>
    <s v="APP-SUN-120"/>
    <n v="54.46"/>
    <n v="1"/>
    <x v="3"/>
    <n v="0"/>
    <s v="Card"/>
    <x v="1"/>
    <s v="FALL5"/>
    <n v="24.47"/>
    <n v="46.290999999999997"/>
    <n v="25.49"/>
  </r>
  <r>
    <s v="PP-YI60Q75T"/>
    <x v="163"/>
    <x v="574"/>
    <d v="1899-12-30T10:43:00"/>
    <x v="0"/>
    <x v="1"/>
    <x v="1"/>
    <x v="1"/>
    <x v="2"/>
    <x v="4"/>
    <s v="APP-DAH-804"/>
    <n v="22.96"/>
    <n v="1"/>
    <x v="2"/>
    <n v="8.4499999999999993"/>
    <s v="Cash"/>
    <x v="0"/>
    <s v="SPRING10"/>
    <n v="10.77"/>
    <n v="20.664000000000001"/>
    <n v="5.48"/>
  </r>
  <r>
    <s v="PP-PGNN04Q6"/>
    <x v="297"/>
    <x v="996"/>
    <d v="1899-12-30T20:24:00"/>
    <x v="0"/>
    <x v="0"/>
    <x v="0"/>
    <x v="2"/>
    <x v="1"/>
    <x v="3"/>
    <s v="BOU-TUL-527"/>
    <n v="33.9"/>
    <n v="2"/>
    <x v="4"/>
    <n v="7.83"/>
    <s v="Apple Pay"/>
    <x v="3"/>
    <s v="B2G1"/>
    <n v="17.29"/>
    <n v="54.24"/>
    <n v="21.49"/>
  </r>
  <r>
    <s v="PP-K0X65MUF"/>
    <x v="52"/>
    <x v="855"/>
    <d v="1899-12-30T20:44:00"/>
    <x v="0"/>
    <x v="1"/>
    <x v="1"/>
    <x v="5"/>
    <x v="3"/>
    <x v="9"/>
    <s v="ACC-FLO-893"/>
    <n v="9.06"/>
    <n v="1"/>
    <x v="3"/>
    <n v="4.3099999999999996"/>
    <s v="Google Pay"/>
    <x v="2"/>
    <s v="FALL5"/>
    <n v="3.51"/>
    <n v="7.7010000000000005"/>
    <n v="1.92"/>
  </r>
  <r>
    <s v="PP-6K5CX4E1"/>
    <x v="203"/>
    <x v="1073"/>
    <d v="1899-12-30T22:28:00"/>
    <x v="0"/>
    <x v="1"/>
    <x v="1"/>
    <x v="5"/>
    <x v="1"/>
    <x v="8"/>
    <s v="BOU-LIL-207"/>
    <n v="36.630000000000003"/>
    <n v="1"/>
    <x v="0"/>
    <n v="4.04"/>
    <s v="Cash"/>
    <x v="1"/>
    <s v="petalpulse"/>
    <n v="20.010000000000002"/>
    <n v="36.630000000000003"/>
    <n v="13.99"/>
  </r>
  <r>
    <s v="PP-M515KIKM"/>
    <x v="124"/>
    <x v="545"/>
    <d v="1899-12-30T12:57:36"/>
    <x v="0"/>
    <x v="0"/>
    <x v="0"/>
    <x v="5"/>
    <x v="2"/>
    <x v="13"/>
    <s v="APP-LAV-565"/>
    <n v="23.69"/>
    <n v="1"/>
    <x v="1"/>
    <n v="6.85"/>
    <s v="Cash"/>
    <x v="0"/>
    <s v="FALL5"/>
    <n v="10.87"/>
    <n v="22.505500000000001"/>
    <n v="7.73"/>
  </r>
  <r>
    <s v="PP-KEUU99PB"/>
    <x v="101"/>
    <x v="756"/>
    <d v="1899-12-30T21:48:00"/>
    <x v="0"/>
    <x v="1"/>
    <x v="1"/>
    <x v="1"/>
    <x v="0"/>
    <x v="17"/>
    <s v="JEW-DAI-853"/>
    <n v="13.8"/>
    <n v="1"/>
    <x v="2"/>
    <n v="5.26"/>
    <s v=" Card"/>
    <x v="3"/>
    <s v="B2G1"/>
    <n v="5.01"/>
    <n v="12.420000000000002"/>
    <n v="4.49"/>
  </r>
  <r>
    <s v="PP-KH3FNMJL"/>
    <x v="136"/>
    <x v="2040"/>
    <d v="1899-12-30T00:00:00"/>
    <x v="2"/>
    <x v="0"/>
    <x v="0"/>
    <x v="5"/>
    <x v="2"/>
    <x v="15"/>
    <s v="APP-ROS-128"/>
    <n v="26.01"/>
    <n v="1"/>
    <x v="2"/>
    <n v="0"/>
    <s v="Cash"/>
    <x v="3"/>
    <s v="SPRING10"/>
    <n v="11.8"/>
    <n v="23.409000000000002"/>
    <n v="12.79"/>
  </r>
  <r>
    <s v="PP-TCZGZD6E"/>
    <x v="298"/>
    <x v="2041"/>
    <d v="1899-12-30T18:14:00"/>
    <x v="2"/>
    <x v="0"/>
    <x v="0"/>
    <x v="2"/>
    <x v="2"/>
    <x v="13"/>
    <s v="APP-LAV-130"/>
    <n v="26.01"/>
    <n v="1"/>
    <x v="2"/>
    <n v="0"/>
    <s v="Card"/>
    <x v="2"/>
    <s v="SPRING10"/>
    <n v="11.7"/>
    <n v="23.409000000000002"/>
    <n v="12.88"/>
  </r>
  <r>
    <s v="PP-9WER2MCR"/>
    <x v="128"/>
    <x v="1894"/>
    <d v="1899-12-30T03:49:00"/>
    <x v="0"/>
    <x v="0"/>
    <x v="0"/>
    <x v="0"/>
    <x v="0"/>
    <x v="11"/>
    <s v="JEW-PET-941"/>
    <n v="21.22"/>
    <n v="3"/>
    <x v="3"/>
    <n v="4.92"/>
    <s v="Google Pay"/>
    <x v="1"/>
    <s v="SUMMER15"/>
    <n v="9.11"/>
    <n v="54.110999999999997"/>
    <n v="27.68"/>
  </r>
  <r>
    <s v="PP-A6L1Y66N"/>
    <x v="310"/>
    <x v="557"/>
    <d v="1899-12-30T03:21:36"/>
    <x v="2"/>
    <x v="1"/>
    <x v="1"/>
    <x v="4"/>
    <x v="0"/>
    <x v="0"/>
    <s v="jew-blo-893"/>
    <n v="18.29"/>
    <n v="1"/>
    <x v="4"/>
    <n v="0"/>
    <s v="Apple Pay"/>
    <x v="1"/>
    <s v="petalpulse"/>
    <n v="6.06"/>
    <n v="14.632"/>
    <n v="9.7799999999999994"/>
  </r>
  <r>
    <s v="PP-B1RMQHB4"/>
    <x v="271"/>
    <x v="2042"/>
    <d v="1899-12-30T08:09:36"/>
    <x v="2"/>
    <x v="0"/>
    <x v="0"/>
    <x v="4"/>
    <x v="0"/>
    <x v="11"/>
    <s v="JEW-PET-855"/>
    <n v="22.68"/>
    <n v="2"/>
    <x v="0"/>
    <n v="0"/>
    <s v="Cash"/>
    <x v="3"/>
    <s v="petalpulse"/>
    <n v="8.33"/>
    <n v="45.36"/>
    <n v="28.7"/>
  </r>
  <r>
    <s v="PP-DG4ZYUCL"/>
    <x v="83"/>
    <x v="1307"/>
    <d v="1899-12-30T18:46:00"/>
    <x v="0"/>
    <x v="1"/>
    <x v="1"/>
    <x v="6"/>
    <x v="0"/>
    <x v="7"/>
    <s v="JEW-FLO-732"/>
    <n v="27.73"/>
    <n v="3"/>
    <x v="2"/>
    <n v="0"/>
    <s v="Cash"/>
    <x v="1"/>
    <s v="SUMMER15"/>
    <n v="11.56"/>
    <n v="74.870999999999995"/>
    <n v="43.66"/>
  </r>
  <r>
    <s v="PP-ACJ72HLS"/>
    <x v="48"/>
    <x v="840"/>
    <d v="1899-12-30T12:14:24"/>
    <x v="0"/>
    <x v="0"/>
    <x v="0"/>
    <x v="2"/>
    <x v="1"/>
    <x v="6"/>
    <s v="BOU-ROS-364"/>
    <n v="39.07"/>
    <n v="3"/>
    <x v="4"/>
    <n v="2.6"/>
    <s v="UPI"/>
    <x v="1"/>
    <s v="No Promo"/>
    <m/>
    <n v="93.768000000000015"/>
    <m/>
  </r>
  <r>
    <s v="PP-C8AXIOS4"/>
    <x v="281"/>
    <x v="1417"/>
    <d v="1899-12-30T19:18:00"/>
    <x v="0"/>
    <x v="0"/>
    <x v="0"/>
    <x v="2"/>
    <x v="3"/>
    <x v="9"/>
    <s v="ACC-FLO-543"/>
    <n v="9.19"/>
    <n v="1"/>
    <x v="2"/>
    <n v="7.64"/>
    <s v="UPI"/>
    <x v="3"/>
    <s v="SUMMER15"/>
    <n v="3.7"/>
    <n v="8.270999999999999"/>
    <n v="-0.03"/>
  </r>
  <r>
    <s v="PP-M3HXYJCK"/>
    <x v="360"/>
    <x v="2043"/>
    <d v="1899-12-30T01:40:48"/>
    <x v="2"/>
    <x v="0"/>
    <x v="0"/>
    <x v="4"/>
    <x v="2"/>
    <x v="14"/>
    <s v="APP-PEO-576"/>
    <n v="18.329999999999998"/>
    <n v="1"/>
    <x v="2"/>
    <n v="0"/>
    <s v="Apple Pay "/>
    <x v="1"/>
    <s v="FALL5"/>
    <n v="8.75"/>
    <n v="16.497"/>
    <n v="8.6199999999999992"/>
  </r>
  <r>
    <s v="PP-CXO4ZO0V"/>
    <x v="358"/>
    <x v="2044"/>
    <d v="1899-12-30T16:19:00"/>
    <x v="3"/>
    <x v="0"/>
    <x v="0"/>
    <x v="9"/>
    <x v="0"/>
    <x v="2"/>
    <s v="JEW-VIN-413"/>
    <n v="13.73"/>
    <n v="1"/>
    <x v="3"/>
    <n v="6.55"/>
    <s v="UPI"/>
    <x v="3"/>
    <s v="FALL5"/>
    <n v="4.47"/>
    <n v="11.670500000000001"/>
    <m/>
  </r>
  <r>
    <s v="PP-PO6FHO0V"/>
    <x v="197"/>
    <x v="451"/>
    <d v="1899-12-30T03:50:24"/>
    <x v="2"/>
    <x v="0"/>
    <x v="0"/>
    <x v="6"/>
    <x v="2"/>
    <x v="5"/>
    <s v="APP-SUN-740"/>
    <n v="44.56"/>
    <n v="2"/>
    <x v="0"/>
    <n v="0"/>
    <s v="UPI"/>
    <x v="3"/>
    <s v="petalpulse"/>
    <n v="19.809999999999999"/>
    <n v="89.12"/>
    <n v="49.5"/>
  </r>
  <r>
    <s v="PP-ZJ2O4Q06"/>
    <x v="187"/>
    <x v="474"/>
    <d v="1899-12-30T02:49:00"/>
    <x v="0"/>
    <x v="0"/>
    <x v="0"/>
    <x v="5"/>
    <x v="2"/>
    <x v="15"/>
    <s v="APP-ROS-868"/>
    <n v="27.1"/>
    <n v="1"/>
    <x v="2"/>
    <n v="4.83"/>
    <s v="Card"/>
    <x v="0"/>
    <s v="WINTER20"/>
    <n v="11.48"/>
    <n v="24.39"/>
    <n v="10.92"/>
  </r>
  <r>
    <s v="PP-6Y8GUF26"/>
    <x v="340"/>
    <x v="2045"/>
    <d v="1899-12-30T11:08:00"/>
    <x v="2"/>
    <x v="0"/>
    <x v="0"/>
    <x v="2"/>
    <x v="1"/>
    <x v="1"/>
    <s v="bou-orc-213"/>
    <n v="52.5"/>
    <n v="2"/>
    <x v="0"/>
    <n v="0"/>
    <s v="Google Pay"/>
    <x v="2"/>
    <s v="SUMMER15"/>
    <n v="25.89"/>
    <n v="105"/>
    <m/>
  </r>
  <r>
    <s v="PP-DBZNMTR2"/>
    <x v="302"/>
    <x v="2046"/>
    <d v="1899-12-30T08:40:00"/>
    <x v="0"/>
    <x v="0"/>
    <x v="0"/>
    <x v="1"/>
    <x v="1"/>
    <x v="10"/>
    <s v="BOU-SUN-347"/>
    <n v="28.83"/>
    <n v="1"/>
    <x v="0"/>
    <n v="3.88"/>
    <s v="PayPal"/>
    <x v="0"/>
    <s v="FALL5"/>
    <n v="15.16"/>
    <n v="28.83"/>
    <n v="-15.06"/>
  </r>
  <r>
    <s v="PP-9WM1SAV9"/>
    <x v="224"/>
    <x v="59"/>
    <s v=""/>
    <x v="2"/>
    <x v="1"/>
    <x v="1"/>
    <x v="4"/>
    <x v="0"/>
    <x v="11"/>
    <s v="JEW-PET-463"/>
    <n v="23.62"/>
    <n v="3"/>
    <x v="2"/>
    <n v="0"/>
    <s v="UPI"/>
    <x v="1"/>
    <s v="SUMMER15"/>
    <n v="9.2799999999999994"/>
    <n v="63.774000000000001"/>
    <n v="38.72"/>
  </r>
  <r>
    <s v="PP-9XTHULQ0"/>
    <x v="8"/>
    <x v="980"/>
    <d v="1899-12-30T11:22:00"/>
    <x v="2"/>
    <x v="1"/>
    <x v="1"/>
    <x v="5"/>
    <x v="1"/>
    <x v="3"/>
    <s v="BOU-TUL-999"/>
    <n v="32.159999999999997"/>
    <n v="2"/>
    <x v="0"/>
    <n v="0"/>
    <s v="UPI"/>
    <x v="1"/>
    <s v="VIP25"/>
    <n v="15.52"/>
    <n v="64.319999999999993"/>
    <n v="33.28"/>
  </r>
  <r>
    <s v="PP-H6D7F7GD"/>
    <x v="186"/>
    <x v="23"/>
    <d v="1899-12-30T07:10:00"/>
    <x v="2"/>
    <x v="1"/>
    <x v="1"/>
    <x v="5"/>
    <x v="1"/>
    <x v="6"/>
    <s v="BOU-ROS-919"/>
    <n v="42.4"/>
    <n v="1"/>
    <x v="1"/>
    <n v="0"/>
    <s v="Card"/>
    <x v="3"/>
    <s v="petalpulse"/>
    <n v="20.68"/>
    <n v="40.279999999999994"/>
    <n v="20.63"/>
  </r>
  <r>
    <s v="PP-3P9OY0EP"/>
    <x v="136"/>
    <x v="202"/>
    <d v="1899-12-30T17:58:00"/>
    <x v="0"/>
    <x v="1"/>
    <x v="1"/>
    <x v="5"/>
    <x v="1"/>
    <x v="6"/>
    <s v="BOU-ROS-683"/>
    <n v="35.380000000000003"/>
    <n v="3"/>
    <x v="2"/>
    <n v="6.44"/>
    <s v="Cash"/>
    <x v="3"/>
    <s v="WINTER20"/>
    <n v="18.899999999999999"/>
    <n v="95.52600000000001"/>
    <n v="40.31"/>
  </r>
  <r>
    <s v="PP-FT87F1Z2"/>
    <x v="257"/>
    <x v="212"/>
    <d v="1899-12-30T00:57:36"/>
    <x v="0"/>
    <x v="0"/>
    <x v="0"/>
    <x v="1"/>
    <x v="3"/>
    <x v="9"/>
    <s v="ACC-FLO-335"/>
    <n v="8.7100000000000009"/>
    <n v="2"/>
    <x v="4"/>
    <n v="5.81"/>
    <s v="Cash"/>
    <x v="0"/>
    <s v="SPRING10"/>
    <n v="3.5"/>
    <n v="13.936000000000002"/>
    <n v="4.5599999999999996"/>
  </r>
  <r>
    <s v="PP-6SDP71TT"/>
    <x v="4"/>
    <x v="119"/>
    <d v="1899-12-30T20:30:00"/>
    <x v="2"/>
    <x v="0"/>
    <x v="0"/>
    <x v="5"/>
    <x v="3"/>
    <x v="12"/>
    <s v="ACC-PET-492"/>
    <n v="11.38"/>
    <n v="6"/>
    <x v="1"/>
    <n v="0"/>
    <s v="UPI"/>
    <x v="0"/>
    <s v="No Promo"/>
    <n v="4.6399999999999997"/>
    <n v="64.866"/>
    <n v="38.42"/>
  </r>
  <r>
    <s v="PP-23GXRIRJ"/>
    <x v="144"/>
    <x v="1422"/>
    <d v="1899-12-30T17:21:00"/>
    <x v="2"/>
    <x v="1"/>
    <x v="1"/>
    <x v="5"/>
    <x v="0"/>
    <x v="17"/>
    <s v="JEW-DAI-309"/>
    <n v="16.329999999999998"/>
    <n v="1"/>
    <x v="1"/>
    <n v="0"/>
    <s v="PayPal"/>
    <x v="3"/>
    <s v="FREESHIP"/>
    <n v="6.3"/>
    <n v="15.513499999999997"/>
    <n v="9.5299999999999994"/>
  </r>
  <r>
    <s v="PP-7ZY75YYU"/>
    <x v="199"/>
    <x v="223"/>
    <d v="1899-12-30T23:04:00"/>
    <x v="4"/>
    <x v="0"/>
    <x v="0"/>
    <x v="5"/>
    <x v="3"/>
    <x v="9"/>
    <s v="ACC-FLO-319"/>
    <n v="9.68"/>
    <n v="1"/>
    <x v="0"/>
    <n v="0"/>
    <s v="Card"/>
    <x v="2"/>
    <s v="No Promo"/>
    <n v="3.57"/>
    <n v="9.68"/>
    <n v="6.11"/>
  </r>
  <r>
    <s v="PP-3XKKJLIV"/>
    <x v="334"/>
    <x v="187"/>
    <d v="1899-12-30T02:23:00"/>
    <x v="0"/>
    <x v="1"/>
    <x v="1"/>
    <x v="5"/>
    <x v="0"/>
    <x v="2"/>
    <s v="JEW-VIN-493"/>
    <n v="15.2"/>
    <n v="1"/>
    <x v="1"/>
    <n v="3.12"/>
    <s v="Apple Pay"/>
    <x v="0"/>
    <s v="B2G1"/>
    <n v="5.82"/>
    <n v="14.44"/>
    <n v="6.88"/>
  </r>
  <r>
    <s v="PP-QEGN4LB8"/>
    <x v="325"/>
    <x v="2047"/>
    <d v="1899-12-30T02:31:00"/>
    <x v="5"/>
    <x v="1"/>
    <x v="1"/>
    <x v="4"/>
    <x v="1"/>
    <x v="8"/>
    <s v="BOU-LIL-591"/>
    <n v="32.17"/>
    <n v="2"/>
    <x v="0"/>
    <n v="0"/>
    <s v="Google Pay"/>
    <x v="2"/>
    <s v="FREESHIP"/>
    <n v="17.57"/>
    <n v="64.34"/>
    <n v="29.2"/>
  </r>
  <r>
    <s v="PP-QW8RNLT6"/>
    <x v="357"/>
    <x v="920"/>
    <d v="1899-12-30T01:55:12"/>
    <x v="4"/>
    <x v="0"/>
    <x v="0"/>
    <x v="2"/>
    <x v="0"/>
    <x v="11"/>
    <s v="JEW-PET-629"/>
    <n v="20.09"/>
    <n v="4"/>
    <x v="1"/>
    <n v="0"/>
    <s v="Apple Pay"/>
    <x v="2"/>
    <s v="FALL5"/>
    <n v="7.57"/>
    <n v="76.341999999999999"/>
    <n v="47.58"/>
  </r>
  <r>
    <s v="PP-KAA3QDU6"/>
    <x v="47"/>
    <x v="2048"/>
    <d v="1899-12-30T14:09:36"/>
    <x v="2"/>
    <x v="1"/>
    <x v="1"/>
    <x v="4"/>
    <x v="0"/>
    <x v="2"/>
    <s v="JEW-VIN-631"/>
    <n v="13.54"/>
    <n v="3"/>
    <x v="0"/>
    <n v="0"/>
    <s v="Apple Pay"/>
    <x v="0"/>
    <s v="B2G1"/>
    <n v="5.22"/>
    <n v="40.619999999999997"/>
    <n v="24.96"/>
  </r>
  <r>
    <s v="PP-HK0IPPH8"/>
    <x v="210"/>
    <x v="2049"/>
    <d v="1899-12-30T00:14:24"/>
    <x v="5"/>
    <x v="1"/>
    <x v="1"/>
    <x v="2"/>
    <x v="1"/>
    <x v="3"/>
    <s v="BOU-TUL-973"/>
    <n v="36.86"/>
    <n v="2"/>
    <x v="3"/>
    <n v="0"/>
    <s v="Google Pay"/>
    <x v="2"/>
    <s v="SUMMER15"/>
    <m/>
    <n v="62.661999999999999"/>
    <n v="29.46"/>
  </r>
  <r>
    <s v="PP-QTH0TPGO"/>
    <x v="34"/>
    <x v="2050"/>
    <d v="1899-12-30T17:37:00"/>
    <x v="0"/>
    <x v="1"/>
    <x v="1"/>
    <x v="4"/>
    <x v="0"/>
    <x v="2"/>
    <s v="JEW-VIN-113"/>
    <n v="13.45"/>
    <n v="2"/>
    <x v="0"/>
    <n v="2.64"/>
    <s v="Google Pay"/>
    <x v="2"/>
    <s v="B2G1"/>
    <n v="5.48"/>
    <n v="26.9"/>
    <n v="14.22"/>
  </r>
  <r>
    <s v="PP-E1A94EH8"/>
    <x v="263"/>
    <x v="1385"/>
    <d v="1899-12-30T08:04:00"/>
    <x v="5"/>
    <x v="1"/>
    <x v="1"/>
    <x v="5"/>
    <x v="3"/>
    <x v="20"/>
    <s v="ACC-FLO-393"/>
    <n v="13.36"/>
    <n v="1"/>
    <x v="3"/>
    <n v="0"/>
    <s v=" Card"/>
    <x v="3"/>
    <s v="SPRING10"/>
    <n v="5.56"/>
    <n v="11.356"/>
    <n v="6.63"/>
  </r>
  <r>
    <s v="PP-AHO8HD33"/>
    <x v="142"/>
    <x v="464"/>
    <d v="1899-12-30T22:52:00"/>
    <x v="2"/>
    <x v="0"/>
    <x v="0"/>
    <x v="5"/>
    <x v="1"/>
    <x v="3"/>
    <s v="BOU-TUL-532"/>
    <n v="31.5"/>
    <n v="4"/>
    <x v="3"/>
    <n v="0"/>
    <s v="Google Pay"/>
    <x v="1"/>
    <s v="FREESHIP"/>
    <n v="14.02"/>
    <n v="107.1"/>
    <n v="59.43"/>
  </r>
  <r>
    <s v="PP-8XV8EBD1"/>
    <x v="270"/>
    <x v="2051"/>
    <d v="1899-12-30T05:38:00"/>
    <x v="0"/>
    <x v="0"/>
    <x v="0"/>
    <x v="1"/>
    <x v="2"/>
    <x v="13"/>
    <s v="APP-LAV-880"/>
    <n v="21.42"/>
    <n v="1"/>
    <x v="3"/>
    <n v="5.21"/>
    <s v="Cash"/>
    <x v="3"/>
    <s v="SUMMER15"/>
    <n v="10.14"/>
    <n v="18.207000000000001"/>
    <n v="6.2"/>
  </r>
  <r>
    <s v="PP-HMYSAZUH"/>
    <x v="184"/>
    <x v="2052"/>
    <d v="1899-12-30T09:21:36"/>
    <x v="2"/>
    <x v="0"/>
    <x v="0"/>
    <x v="1"/>
    <x v="1"/>
    <x v="10"/>
    <s v="bou-sun-466"/>
    <n v="27.42"/>
    <n v="1"/>
    <x v="1"/>
    <n v="0"/>
    <s v="Card"/>
    <x v="2"/>
    <s v="FREESHIP"/>
    <n v="15.01"/>
    <n v="26.048999999999999"/>
    <n v="11.79"/>
  </r>
  <r>
    <s v="PP-T1IGZ09A"/>
    <x v="200"/>
    <x v="667"/>
    <d v="1899-12-30T21:45:00"/>
    <x v="2"/>
    <x v="1"/>
    <x v="1"/>
    <x v="5"/>
    <x v="2"/>
    <x v="15"/>
    <s v="APP-ROS-486"/>
    <n v="25.45"/>
    <n v="1"/>
    <x v="3"/>
    <n v="0"/>
    <s v="PayPal"/>
    <x v="2"/>
    <s v="FREESHIP"/>
    <n v="10"/>
    <n v="21.6325"/>
    <n v="13.13"/>
  </r>
  <r>
    <s v="PP-N50WJ5FN"/>
    <x v="144"/>
    <x v="792"/>
    <d v="1899-12-30T18:18:00"/>
    <x v="0"/>
    <x v="1"/>
    <x v="1"/>
    <x v="5"/>
    <x v="3"/>
    <x v="20"/>
    <s v="NA"/>
    <n v="15.29"/>
    <n v="5"/>
    <x v="0"/>
    <n v="0"/>
    <s v="Card"/>
    <x v="2"/>
    <s v="FREESHIP"/>
    <n v="5.94"/>
    <n v="76.449999999999989"/>
    <n v="46.75"/>
  </r>
  <r>
    <s v="PP-5QJQF362"/>
    <x v="196"/>
    <x v="2053"/>
    <d v="1899-12-30T05:31:12"/>
    <x v="0"/>
    <x v="1"/>
    <x v="1"/>
    <x v="4"/>
    <x v="0"/>
    <x v="0"/>
    <s v="JEW-BLO-866"/>
    <n v="18.16"/>
    <n v="1"/>
    <x v="4"/>
    <n v="3.67"/>
    <s v="Apple Pay"/>
    <x v="2"/>
    <s v="WINTER20"/>
    <n v="7.36"/>
    <n v="14.528"/>
    <n v="6.25"/>
  </r>
  <r>
    <s v="PP-VBO10GGO"/>
    <x v="342"/>
    <x v="2054"/>
    <d v="1899-12-30T03:04:00"/>
    <x v="2"/>
    <x v="1"/>
    <x v="1"/>
    <x v="4"/>
    <x v="2"/>
    <x v="4"/>
    <s v="APP-DAH-890"/>
    <n v="19.649999999999999"/>
    <n v="1"/>
    <x v="3"/>
    <n v="0"/>
    <s v="UPI"/>
    <x v="1"/>
    <s v="SPRING10"/>
    <n v="9.35"/>
    <n v="16.702499999999997"/>
    <n v="8.75"/>
  </r>
  <r>
    <s v="PP-PW8J3TZT"/>
    <x v="206"/>
    <x v="1670"/>
    <d v="1899-12-30T12:55:00"/>
    <x v="0"/>
    <x v="0"/>
    <x v="0"/>
    <x v="2"/>
    <x v="3"/>
    <x v="18"/>
    <s v="ACC-BOT-774"/>
    <n v="7.41"/>
    <n v="1"/>
    <x v="3"/>
    <n v="0"/>
    <s v="Card"/>
    <x v="2"/>
    <s v="FREESHIP"/>
    <n v="3.34"/>
    <n v="6.2984999999999998"/>
    <n v="3.46"/>
  </r>
  <r>
    <s v="PP-GEKH3YXQ"/>
    <x v="269"/>
    <x v="2055"/>
    <d v="1899-12-30T04:33:36"/>
    <x v="2"/>
    <x v="1"/>
    <x v="1"/>
    <x v="4"/>
    <x v="0"/>
    <x v="17"/>
    <s v="JEW-DAI-146"/>
    <n v="17.68"/>
    <n v="2"/>
    <x v="0"/>
    <n v="0"/>
    <s v="Card"/>
    <x v="3"/>
    <s v="WINTER20"/>
    <n v="6.94"/>
    <n v="35.36"/>
    <n v="21.48"/>
  </r>
  <r>
    <s v="PP-3NJI5FLO"/>
    <x v="85"/>
    <x v="922"/>
    <d v="1899-12-30T19:24:00"/>
    <x v="8"/>
    <x v="0"/>
    <x v="0"/>
    <x v="5"/>
    <x v="0"/>
    <x v="2"/>
    <s v="JEW-VIN-995"/>
    <n v="14.04"/>
    <n v="1"/>
    <x v="0"/>
    <n v="2.5299999999999998"/>
    <s v="UPI"/>
    <x v="0"/>
    <s v="petalpulse"/>
    <n v="4.88"/>
    <n v="14.04"/>
    <n v="7.52"/>
  </r>
  <r>
    <s v="PP-DEJ2F84G"/>
    <x v="110"/>
    <x v="646"/>
    <d v="1899-12-30T04:23:00"/>
    <x v="0"/>
    <x v="1"/>
    <x v="1"/>
    <x v="5"/>
    <x v="0"/>
    <x v="11"/>
    <s v="jew-pet-946"/>
    <n v="22.34"/>
    <n v="1"/>
    <x v="0"/>
    <n v="6.63"/>
    <s v="Apple Pay"/>
    <x v="1"/>
    <s v="VIP25"/>
    <n v="8.5500000000000007"/>
    <n v="22.34"/>
    <n v="9.48"/>
  </r>
  <r>
    <s v="PP-JN9XOTEN"/>
    <x v="200"/>
    <x v="237"/>
    <d v="1899-12-30T22:15:00"/>
    <x v="0"/>
    <x v="1"/>
    <x v="1"/>
    <x v="6"/>
    <x v="2"/>
    <x v="14"/>
    <s v="APP-PEO-241"/>
    <n v="16.66"/>
    <n v="2"/>
    <x v="1"/>
    <n v="0"/>
    <s v="Card"/>
    <x v="0"/>
    <s v="FREESHIP"/>
    <n v="6.72"/>
    <n v="31.654"/>
    <n v="18.89"/>
  </r>
  <r>
    <s v="PP-VFNY6L2U"/>
    <x v="139"/>
    <x v="59"/>
    <s v=""/>
    <x v="3"/>
    <x v="0"/>
    <x v="0"/>
    <x v="5"/>
    <x v="1"/>
    <x v="6"/>
    <s v="BOU-ROS-272"/>
    <n v="37.04"/>
    <n v="4"/>
    <x v="3"/>
    <n v="6.88"/>
    <s v="Card"/>
    <x v="2"/>
    <s v="petalpulse"/>
    <n v="18.510000000000002"/>
    <n v="125.93599999999999"/>
    <n v="58.53"/>
  </r>
  <r>
    <s v="PP-2XEUNKC7"/>
    <x v="158"/>
    <x v="2056"/>
    <d v="1899-12-30T13:34:00"/>
    <x v="2"/>
    <x v="0"/>
    <x v="0"/>
    <x v="5"/>
    <x v="0"/>
    <x v="0"/>
    <s v="JEW-BLO-772"/>
    <n v="19.27"/>
    <n v="1"/>
    <x v="1"/>
    <n v="0"/>
    <s v="Card"/>
    <x v="0"/>
    <s v="FALL5"/>
    <n v="7.09"/>
    <n v="18.3065"/>
    <n v="11.57"/>
  </r>
  <r>
    <s v="PP-2T271B5O"/>
    <x v="222"/>
    <x v="1031"/>
    <d v="1899-12-30T23:14:00"/>
    <x v="0"/>
    <x v="1"/>
    <x v="5"/>
    <x v="4"/>
    <x v="3"/>
    <x v="9"/>
    <s v="ACC-FLO-424"/>
    <n v="8.9"/>
    <n v="3"/>
    <x v="0"/>
    <n v="0"/>
    <s v="Cash"/>
    <x v="1"/>
    <s v="FREESHIP"/>
    <n v="3.26"/>
    <n v="26.700000000000003"/>
    <n v="16.920000000000002"/>
  </r>
  <r>
    <s v="PP-HD2PWIOV"/>
    <x v="113"/>
    <x v="2057"/>
    <d v="1899-12-30T09:21:00"/>
    <x v="2"/>
    <x v="1"/>
    <x v="1"/>
    <x v="5"/>
    <x v="2"/>
    <x v="4"/>
    <s v="APP-DAH-304"/>
    <n v="19.91"/>
    <n v="1"/>
    <x v="0"/>
    <n v="0"/>
    <s v="Apple Pay"/>
    <x v="2"/>
    <s v="No Promo"/>
    <n v="8.8000000000000007"/>
    <n v="19.91"/>
    <n v="11.11"/>
  </r>
  <r>
    <s v="PP-SI6NM2EP"/>
    <x v="193"/>
    <x v="217"/>
    <d v="1899-12-30T15:35:00"/>
    <x v="2"/>
    <x v="1"/>
    <x v="1"/>
    <x v="0"/>
    <x v="1"/>
    <x v="6"/>
    <s v="BOU-ROS-624"/>
    <n v="39.68"/>
    <n v="1"/>
    <x v="1"/>
    <n v="0"/>
    <s v="PayPal "/>
    <x v="3"/>
    <s v="VIP25"/>
    <n v="20.260000000000002"/>
    <n v="37.695999999999998"/>
    <n v="18.45"/>
  </r>
  <r>
    <s v="PP-ZDIFXX29"/>
    <x v="195"/>
    <x v="2058"/>
    <d v="1899-12-30T23:56:00"/>
    <x v="2"/>
    <x v="0"/>
    <x v="0"/>
    <x v="2"/>
    <x v="2"/>
    <x v="5"/>
    <s v="APP-SUN-674"/>
    <n v="45.2"/>
    <n v="1"/>
    <x v="3"/>
    <n v="2"/>
    <s v="Cash"/>
    <x v="0"/>
    <s v="VIP25"/>
    <n v="20.149999999999999"/>
    <n v="38.42"/>
    <n v="21.29"/>
  </r>
  <r>
    <s v="PP-LL1TDU2T"/>
    <x v="210"/>
    <x v="1068"/>
    <d v="1899-12-30T04:08:00"/>
    <x v="2"/>
    <x v="1"/>
    <x v="1"/>
    <x v="2"/>
    <x v="1"/>
    <x v="6"/>
    <s v="BOU-ROS-283"/>
    <n v="42.44"/>
    <n v="1"/>
    <x v="0"/>
    <n v="0"/>
    <s v="UPI"/>
    <x v="0"/>
    <s v="SUMMER15"/>
    <n v="20.82"/>
    <n v="42.44"/>
    <n v="21.62"/>
  </r>
  <r>
    <s v="PP-NZUIQ2TV"/>
    <x v="38"/>
    <x v="1633"/>
    <d v="1899-12-30T13:40:48"/>
    <x v="0"/>
    <x v="2"/>
    <x v="3"/>
    <x v="4"/>
    <x v="1"/>
    <x v="6"/>
    <s v="BOU-ROS-416"/>
    <n v="38.1"/>
    <n v="4"/>
    <x v="3"/>
    <n v="5.81"/>
    <s v="Apple Pay"/>
    <x v="3"/>
    <s v="SPRING10"/>
    <n v="20.059999999999999"/>
    <n v="129.54"/>
    <n v="57.56"/>
  </r>
  <r>
    <s v="PP-HTSQMSN2"/>
    <x v="3"/>
    <x v="2059"/>
    <d v="1899-12-30T13:06:00"/>
    <x v="2"/>
    <x v="1"/>
    <x v="1"/>
    <x v="2"/>
    <x v="1"/>
    <x v="10"/>
    <s v="BOU-SUN-155"/>
    <n v="29.32"/>
    <n v="4"/>
    <x v="1"/>
    <n v="0"/>
    <s v="Apple Pay"/>
    <x v="0"/>
    <s v="No Promo"/>
    <n v="14.89"/>
    <n v="111.416"/>
    <n v="54.83"/>
  </r>
  <r>
    <s v="PP-YLFZTI8H"/>
    <x v="300"/>
    <x v="494"/>
    <d v="1899-12-30T14:37:00"/>
    <x v="2"/>
    <x v="1"/>
    <x v="1"/>
    <x v="5"/>
    <x v="3"/>
    <x v="9"/>
    <s v="ACC-FLO-580"/>
    <n v="9.09"/>
    <n v="5"/>
    <x v="0"/>
    <n v="0"/>
    <s v="Apple Pay"/>
    <x v="2"/>
    <s v="WINTER20"/>
    <n v="3.65"/>
    <n v="45.45"/>
    <n v="27.2"/>
  </r>
  <r>
    <s v="PP-S2E2FOZZ"/>
    <x v="232"/>
    <x v="2060"/>
    <d v="1899-12-30T08:07:00"/>
    <x v="3"/>
    <x v="1"/>
    <x v="1"/>
    <x v="5"/>
    <x v="0"/>
    <x v="2"/>
    <s v="JEW-VIN-544"/>
    <n v="14.33"/>
    <n v="4"/>
    <x v="4"/>
    <n v="0.51"/>
    <s v="Google Pay"/>
    <x v="2"/>
    <s v="VIP25"/>
    <n v="5.28"/>
    <n v="45.856000000000002"/>
    <n v="28.63"/>
  </r>
  <r>
    <s v="PP-CYMO2KU6"/>
    <x v="168"/>
    <x v="2061"/>
    <d v="1899-12-30T22:50:00"/>
    <x v="0"/>
    <x v="1"/>
    <x v="1"/>
    <x v="4"/>
    <x v="0"/>
    <x v="7"/>
    <s v="JEW-FLO-222"/>
    <n v="31.83"/>
    <n v="1"/>
    <x v="0"/>
    <n v="3.35"/>
    <s v="Card"/>
    <x v="2"/>
    <s v="SPRING10"/>
    <n v="12.72"/>
    <n v="31.83"/>
    <n v="15.98"/>
  </r>
  <r>
    <s v="PP-JU3NBLET"/>
    <x v="191"/>
    <x v="2062"/>
    <d v="1899-12-30T12:18:00"/>
    <x v="0"/>
    <x v="0"/>
    <x v="0"/>
    <x v="1"/>
    <x v="0"/>
    <x v="7"/>
    <s v="JEW-FLO-317"/>
    <n v="23.5"/>
    <n v="2"/>
    <x v="0"/>
    <n v="4.6100000000000003"/>
    <s v="PayPal"/>
    <x v="0"/>
    <s v="VIP25"/>
    <n v="8.92"/>
    <n v="47"/>
    <n v="26.16"/>
  </r>
  <r>
    <s v="PP-EWELIH1J"/>
    <x v="197"/>
    <x v="1959"/>
    <d v="1899-12-30T17:04:00"/>
    <x v="0"/>
    <x v="1"/>
    <x v="1"/>
    <x v="5"/>
    <x v="1"/>
    <x v="3"/>
    <s v="BOU-TUL-641"/>
    <n v="32.049999999999997"/>
    <n v="1"/>
    <x v="0"/>
    <n v="3.74"/>
    <s v="Card"/>
    <x v="2"/>
    <s v="No Promo"/>
    <n v="15.84"/>
    <n v="32.049999999999997"/>
    <n v="13.78"/>
  </r>
  <r>
    <s v="PP-04G594YY"/>
    <x v="107"/>
    <x v="1403"/>
    <d v="1899-12-30T06:00:00"/>
    <x v="2"/>
    <x v="1"/>
    <x v="1"/>
    <x v="2"/>
    <x v="0"/>
    <x v="17"/>
    <s v="JEW-DAI-951"/>
    <n v="15.7"/>
    <n v="1"/>
    <x v="2"/>
    <n v="0"/>
    <s v="Cash"/>
    <x v="0"/>
    <s v="SPRING10"/>
    <n v="5.67"/>
    <n v="14.129999999999999"/>
    <m/>
  </r>
  <r>
    <s v="PP-883LFUOK"/>
    <x v="252"/>
    <x v="2063"/>
    <d v="1899-12-30T02:43:00"/>
    <x v="0"/>
    <x v="2"/>
    <x v="3"/>
    <x v="5"/>
    <x v="1"/>
    <x v="3"/>
    <s v="BOU-TUL-953"/>
    <n v="27.64"/>
    <n v="3"/>
    <x v="1"/>
    <n v="5.61"/>
    <s v=" Card"/>
    <x v="0"/>
    <s v="B2G1"/>
    <n v="14.77"/>
    <n v="78.774000000000001"/>
    <n v="33.03"/>
  </r>
  <r>
    <s v="PP-DABYN5FO"/>
    <x v="36"/>
    <x v="2064"/>
    <d v="1899-12-30T16:49:00"/>
    <x v="2"/>
    <x v="1"/>
    <x v="1"/>
    <x v="5"/>
    <x v="3"/>
    <x v="16"/>
    <s v="ACC-PRE-333"/>
    <n v="31.05"/>
    <n v="3"/>
    <x v="2"/>
    <n v="0"/>
    <s v="UPI"/>
    <x v="3"/>
    <s v="B2G1"/>
    <n v="15.05"/>
    <n v="83.835000000000008"/>
    <n v="43.2"/>
  </r>
  <r>
    <s v="PP-YHAP0ZCZ"/>
    <x v="154"/>
    <x v="2065"/>
    <d v="1899-12-30T01:26:24"/>
    <x v="0"/>
    <x v="0"/>
    <x v="0"/>
    <x v="6"/>
    <x v="3"/>
    <x v="20"/>
    <s v="ACC-FLO-151"/>
    <n v="15.52"/>
    <n v="2"/>
    <x v="0"/>
    <n v="0"/>
    <s v="Cash"/>
    <x v="3"/>
    <s v="FREESHIP"/>
    <n v="6.84"/>
    <n v="31.04"/>
    <n v="17.36"/>
  </r>
  <r>
    <s v="PP-QXNRTM9O"/>
    <x v="258"/>
    <x v="2066"/>
    <d v="1899-12-30T08:17:00"/>
    <x v="2"/>
    <x v="1"/>
    <x v="1"/>
    <x v="2"/>
    <x v="0"/>
    <x v="2"/>
    <s v="JEW-VIN-732"/>
    <n v="13.31"/>
    <n v="2"/>
    <x v="1"/>
    <n v="0"/>
    <s v="Cash"/>
    <x v="0"/>
    <s v="petalpulse"/>
    <n v="4.84"/>
    <n v="25.289000000000001"/>
    <n v="16.09"/>
  </r>
  <r>
    <s v="PP-GV1ARA38"/>
    <x v="263"/>
    <x v="1625"/>
    <d v="1899-12-30T23:20:00"/>
    <x v="2"/>
    <x v="1"/>
    <x v="1"/>
    <x v="5"/>
    <x v="1"/>
    <x v="1"/>
    <s v="BOU-ORC-623"/>
    <n v="56.04"/>
    <n v="3"/>
    <x v="0"/>
    <n v="0"/>
    <s v="Card "/>
    <x v="0"/>
    <s v="No Promo"/>
    <n v="31.28"/>
    <n v="168.12"/>
    <n v="74.28"/>
  </r>
  <r>
    <s v="PP-UTOO05TB"/>
    <x v="92"/>
    <x v="2067"/>
    <d v="1899-12-30T11:45:36"/>
    <x v="0"/>
    <x v="0"/>
    <x v="2"/>
    <x v="4"/>
    <x v="1"/>
    <x v="8"/>
    <s v="BOU-LIL-937"/>
    <n v="34.26"/>
    <n v="1"/>
    <x v="2"/>
    <n v="3.7"/>
    <s v="Google Pay"/>
    <x v="0"/>
    <s v="B2G1"/>
    <n v="17.53"/>
    <n v="30.834"/>
    <n v="12.65"/>
  </r>
  <r>
    <s v="PP-EW8T73BP"/>
    <x v="338"/>
    <x v="765"/>
    <d v="1899-12-30T16:16:00"/>
    <x v="0"/>
    <x v="0"/>
    <x v="0"/>
    <x v="0"/>
    <x v="2"/>
    <x v="4"/>
    <s v="APP-DAH-354"/>
    <n v="21.36"/>
    <n v="2"/>
    <x v="4"/>
    <n v="6.23"/>
    <s v="Apple Pay"/>
    <x v="0"/>
    <s v="No Promo"/>
    <n v="10.119999999999999"/>
    <n v="34.176000000000002"/>
    <n v="13.93"/>
  </r>
  <r>
    <s v="PP-EN18GH3L"/>
    <x v="316"/>
    <x v="1313"/>
    <d v="1899-12-30T20:50:00"/>
    <x v="3"/>
    <x v="1"/>
    <x v="5"/>
    <x v="2"/>
    <x v="3"/>
    <x v="9"/>
    <s v="ACC-FLO-872"/>
    <n v="9.6300000000000008"/>
    <n v="2"/>
    <x v="3"/>
    <n v="7.5"/>
    <s v="PayPal"/>
    <x v="2"/>
    <s v="SUMMER15"/>
    <n v="4.13"/>
    <n v="16.371000000000002"/>
    <n v="4.4800000000000004"/>
  </r>
  <r>
    <s v="PP-U4OOXA8R"/>
    <x v="71"/>
    <x v="2068"/>
    <d v="1899-12-30T10:15:00"/>
    <x v="0"/>
    <x v="1"/>
    <x v="1"/>
    <x v="10"/>
    <x v="3"/>
    <x v="18"/>
    <s v="ACC-BOT-850"/>
    <n v="6.62"/>
    <n v="3"/>
    <x v="0"/>
    <n v="4.34"/>
    <s v="PayPal"/>
    <x v="1"/>
    <s v="petalpulse"/>
    <n v="2.72"/>
    <n v="19.86"/>
    <n v="-22.07"/>
  </r>
  <r>
    <s v="PP-NA81J2N3"/>
    <x v="96"/>
    <x v="1820"/>
    <d v="1899-12-30T04:18:00"/>
    <x v="2"/>
    <x v="1"/>
    <x v="1"/>
    <x v="2"/>
    <x v="3"/>
    <x v="16"/>
    <s v="ACC-PRE-277"/>
    <n v="29.43"/>
    <n v="4"/>
    <x v="4"/>
    <n v="0"/>
    <s v=" Card"/>
    <x v="3"/>
    <s v="WINTER20"/>
    <n v="11.47"/>
    <n v="94.176000000000002"/>
    <n v="57.47"/>
  </r>
  <r>
    <s v="PP-G5BAI29T"/>
    <x v="28"/>
    <x v="349"/>
    <d v="1899-12-30T03:54:00"/>
    <x v="2"/>
    <x v="2"/>
    <x v="3"/>
    <x v="5"/>
    <x v="0"/>
    <x v="7"/>
    <s v="JEW-FLO-723"/>
    <n v="31.52"/>
    <n v="1"/>
    <x v="1"/>
    <n v="0"/>
    <s v="Apple Pay"/>
    <x v="1"/>
    <s v="No Promo"/>
    <n v="11.66"/>
    <n v="29.943999999999999"/>
    <n v="18.87"/>
  </r>
  <r>
    <s v="PP-1G1ADR03"/>
    <x v="106"/>
    <x v="1760"/>
    <d v="1899-12-30T01:55:12"/>
    <x v="2"/>
    <x v="1"/>
    <x v="5"/>
    <x v="1"/>
    <x v="0"/>
    <x v="7"/>
    <s v="JEW-FLO-290"/>
    <n v="28.95"/>
    <n v="2"/>
    <x v="1"/>
    <n v="0"/>
    <s v="Cash"/>
    <x v="1"/>
    <s v="B2G1"/>
    <n v="9.98"/>
    <n v="55.004999999999995"/>
    <n v="36.04"/>
  </r>
  <r>
    <s v="PP-X5JLFR38"/>
    <x v="22"/>
    <x v="2069"/>
    <d v="1899-12-30T07:44:00"/>
    <x v="2"/>
    <x v="1"/>
    <x v="1"/>
    <x v="4"/>
    <x v="3"/>
    <x v="9"/>
    <s v="ACC-FLO-462"/>
    <n v="8.14"/>
    <n v="3"/>
    <x v="4"/>
    <n v="0"/>
    <s v="Card "/>
    <x v="2"/>
    <s v="VIP25"/>
    <n v="3.37"/>
    <n v="19.536000000000001"/>
    <n v="11.45"/>
  </r>
  <r>
    <s v="PP-392N9BO0"/>
    <x v="177"/>
    <x v="2070"/>
    <d v="1899-12-30T09:37:00"/>
    <x v="2"/>
    <x v="0"/>
    <x v="0"/>
    <x v="9"/>
    <x v="2"/>
    <x v="15"/>
    <s v="APP-ROS-918"/>
    <n v="27.07"/>
    <n v="2"/>
    <x v="0"/>
    <n v="0"/>
    <s v="PayPal"/>
    <x v="2"/>
    <s v="No Promo"/>
    <n v="13.1"/>
    <n v="54.14"/>
    <n v="27.94"/>
  </r>
  <r>
    <s v="PP-XQ2RBWAI"/>
    <x v="206"/>
    <x v="2071"/>
    <d v="1899-12-30T00:57:36"/>
    <x v="2"/>
    <x v="1"/>
    <x v="1"/>
    <x v="2"/>
    <x v="3"/>
    <x v="12"/>
    <s v="ACC-PET-180"/>
    <n v="10.62"/>
    <n v="3"/>
    <x v="1"/>
    <n v="4"/>
    <s v="Cash"/>
    <x v="1"/>
    <s v="FALL5"/>
    <n v="4.18"/>
    <n v="30.266999999999999"/>
    <n v="18.350000000000001"/>
  </r>
  <r>
    <s v="PP-XA47S0QG"/>
    <x v="56"/>
    <x v="172"/>
    <d v="1899-12-30T06:29:00"/>
    <x v="0"/>
    <x v="0"/>
    <x v="0"/>
    <x v="2"/>
    <x v="2"/>
    <x v="13"/>
    <s v="APP-LAV-387"/>
    <n v="28.17"/>
    <n v="2"/>
    <x v="1"/>
    <n v="7.74"/>
    <s v="Apple Pay"/>
    <x v="3"/>
    <s v="FALL5"/>
    <n v="11.53"/>
    <n v="53.523000000000003"/>
    <n v="26.59"/>
  </r>
  <r>
    <s v="PP-38BWTB5Q"/>
    <x v="38"/>
    <x v="2072"/>
    <d v="1899-12-30T14:09:36"/>
    <x v="0"/>
    <x v="1"/>
    <x v="1"/>
    <x v="2"/>
    <x v="1"/>
    <x v="6"/>
    <s v="BOU-ROS-885"/>
    <n v="41.53"/>
    <n v="2"/>
    <x v="1"/>
    <n v="9.92"/>
    <s v="Card"/>
    <x v="2"/>
    <s v="FALL5"/>
    <n v="21.13"/>
    <n v="78.906999999999996"/>
    <n v="32.31"/>
  </r>
  <r>
    <s v="PP-OO6C5N3R"/>
    <x v="118"/>
    <x v="2073"/>
    <d v="1899-12-30T17:56:00"/>
    <x v="0"/>
    <x v="0"/>
    <x v="0"/>
    <x v="4"/>
    <x v="3"/>
    <x v="12"/>
    <s v="acc-pet-972"/>
    <n v="12.12"/>
    <n v="1"/>
    <x v="1"/>
    <n v="0"/>
    <s v="Google Pay"/>
    <x v="0"/>
    <s v="FREESHIP"/>
    <n v="4.97"/>
    <n v="11.513999999999999"/>
    <n v="6.79"/>
  </r>
  <r>
    <s v="PP-YL0M3OU1"/>
    <x v="37"/>
    <x v="2074"/>
    <d v="1899-12-30T08:52:48"/>
    <x v="0"/>
    <x v="0"/>
    <x v="0"/>
    <x v="4"/>
    <x v="2"/>
    <x v="5"/>
    <s v="APP-SUN-965"/>
    <n v="45.07"/>
    <n v="1"/>
    <x v="1"/>
    <n v="5.17"/>
    <s v="UPI"/>
    <x v="2"/>
    <s v="FALL5"/>
    <n v="18.98"/>
    <n v="42.816499999999998"/>
    <n v="21.42"/>
  </r>
  <r>
    <s v="PP-XQPF0QPS"/>
    <x v="234"/>
    <x v="2075"/>
    <d v="1899-12-30T21:21:00"/>
    <x v="2"/>
    <x v="0"/>
    <x v="0"/>
    <x v="1"/>
    <x v="2"/>
    <x v="14"/>
    <s v="APP-PEO-690"/>
    <n v="19.079999999999998"/>
    <n v="1"/>
    <x v="4"/>
    <n v="0"/>
    <s v="PayPal"/>
    <x v="1"/>
    <s v="SPRING10"/>
    <n v="9.1300000000000008"/>
    <n v="15.263999999999999"/>
    <n v="7.96"/>
  </r>
  <r>
    <s v="PP-83PSJIG7"/>
    <x v="6"/>
    <x v="883"/>
    <d v="1899-12-30T10:32:00"/>
    <x v="4"/>
    <x v="0"/>
    <x v="0"/>
    <x v="13"/>
    <x v="3"/>
    <x v="20"/>
    <s v="ACC-FLO-281"/>
    <n v="13.19"/>
    <n v="2"/>
    <x v="3"/>
    <n v="3.5"/>
    <s v="PayPal"/>
    <x v="3"/>
    <s v="B2G1"/>
    <n v="5.66"/>
    <n v="22.422999999999998"/>
    <n v="12.8"/>
  </r>
  <r>
    <s v="PP-PGAUST0G"/>
    <x v="200"/>
    <x v="2076"/>
    <d v="1899-12-30T10:33:36"/>
    <x v="2"/>
    <x v="0"/>
    <x v="0"/>
    <x v="5"/>
    <x v="1"/>
    <x v="1"/>
    <s v="NA"/>
    <n v="56.64"/>
    <n v="2"/>
    <x v="1"/>
    <n v="3.5"/>
    <s v="Card "/>
    <x v="3"/>
    <s v="VIP25"/>
    <n v="33"/>
    <n v="107.616"/>
    <n v="44.92"/>
  </r>
  <r>
    <s v="PP-7I6KX9S5"/>
    <x v="26"/>
    <x v="2077"/>
    <d v="1899-12-30T12:16:00"/>
    <x v="2"/>
    <x v="1"/>
    <x v="1"/>
    <x v="1"/>
    <x v="1"/>
    <x v="6"/>
    <s v="BOU-ROS-688"/>
    <n v="39.479999999999997"/>
    <n v="1"/>
    <x v="2"/>
    <n v="0"/>
    <s v="UPI "/>
    <x v="0"/>
    <s v="FREESHIP"/>
    <n v="19.71"/>
    <n v="35.531999999999996"/>
    <n v="17.79"/>
  </r>
  <r>
    <s v="PP-53AVJ5GG"/>
    <x v="222"/>
    <x v="2078"/>
    <d v="1899-12-30T01:12:00"/>
    <x v="2"/>
    <x v="0"/>
    <x v="0"/>
    <x v="4"/>
    <x v="3"/>
    <x v="16"/>
    <s v="ACC-PRE-423"/>
    <n v="28.53"/>
    <n v="8"/>
    <x v="3"/>
    <n v="0"/>
    <s v="Cash"/>
    <x v="3"/>
    <s v="SUMMER15"/>
    <n v="10.88"/>
    <n v="194.00399999999999"/>
    <n v="120.02"/>
  </r>
  <r>
    <s v="PP-DT0EXEHK"/>
    <x v="219"/>
    <x v="1551"/>
    <d v="1899-12-30T05:12:00"/>
    <x v="2"/>
    <x v="1"/>
    <x v="1"/>
    <x v="5"/>
    <x v="2"/>
    <x v="15"/>
    <s v="APP-ROS-566"/>
    <n v="23.75"/>
    <n v="1"/>
    <x v="1"/>
    <n v="0"/>
    <s v="UPI"/>
    <x v="2"/>
    <s v="No Promo"/>
    <n v="11.91"/>
    <n v="22.5625"/>
    <n v="11.25"/>
  </r>
  <r>
    <s v="PP-E0B6FHQL"/>
    <x v="301"/>
    <x v="2079"/>
    <d v="1899-12-30T07:55:12"/>
    <x v="2"/>
    <x v="1"/>
    <x v="1"/>
    <x v="2"/>
    <x v="0"/>
    <x v="2"/>
    <s v="JEW-VIN-100"/>
    <n v="14.13"/>
    <n v="2"/>
    <x v="0"/>
    <n v="0"/>
    <s v="UPI"/>
    <x v="2"/>
    <s v="No Promo"/>
    <n v="5.22"/>
    <n v="28.26"/>
    <n v="17.82"/>
  </r>
  <r>
    <s v="PP-G10OKB66"/>
    <x v="299"/>
    <x v="2080"/>
    <d v="1899-12-30T05:45:36"/>
    <x v="0"/>
    <x v="0"/>
    <x v="0"/>
    <x v="2"/>
    <x v="2"/>
    <x v="13"/>
    <s v="APP-LAV-677"/>
    <n v="26.15"/>
    <n v="2"/>
    <x v="2"/>
    <n v="0"/>
    <s v="Apple Pay "/>
    <x v="1"/>
    <s v="No Promo"/>
    <n v="11.93"/>
    <n v="47.07"/>
    <n v="25.6"/>
  </r>
  <r>
    <s v="PP-7ZVDIN7F"/>
    <x v="353"/>
    <x v="2081"/>
    <d v="1899-12-30T07:40:48"/>
    <x v="4"/>
    <x v="0"/>
    <x v="0"/>
    <x v="4"/>
    <x v="0"/>
    <x v="11"/>
    <s v="JEW-PET-453"/>
    <n v="24.3"/>
    <n v="1"/>
    <x v="1"/>
    <n v="0"/>
    <s v="Card"/>
    <x v="1"/>
    <s v="petalpulse"/>
    <n v="9.64"/>
    <n v="23.085000000000001"/>
    <n v="13.93"/>
  </r>
  <r>
    <s v="PP-3EFC9WMO"/>
    <x v="182"/>
    <x v="889"/>
    <d v="1899-12-30T12:57:36"/>
    <x v="3"/>
    <x v="0"/>
    <x v="0"/>
    <x v="4"/>
    <x v="3"/>
    <x v="16"/>
    <s v="ACC-PRE-189"/>
    <n v="31.01"/>
    <n v="2"/>
    <x v="4"/>
    <n v="6.87"/>
    <s v="Cash"/>
    <x v="1"/>
    <s v="WINTER20"/>
    <n v="11.99"/>
    <n v="49.616000000000007"/>
    <n v="25.97"/>
  </r>
  <r>
    <s v="PP-6WNUSDKV"/>
    <x v="267"/>
    <x v="453"/>
    <d v="1899-12-30T12:22:00"/>
    <x v="2"/>
    <x v="1"/>
    <x v="1"/>
    <x v="2"/>
    <x v="1"/>
    <x v="1"/>
    <s v="BOU-ORC-339"/>
    <n v="46.95"/>
    <n v="2"/>
    <x v="0"/>
    <n v="0"/>
    <s v="Card"/>
    <x v="0"/>
    <s v="No Promo"/>
    <n v="24.37"/>
    <n v="93.9"/>
    <n v="45.16"/>
  </r>
  <r>
    <s v="PP-8ML0OWA5"/>
    <x v="181"/>
    <x v="118"/>
    <d v="1899-12-30T13:55:12"/>
    <x v="0"/>
    <x v="0"/>
    <x v="0"/>
    <x v="1"/>
    <x v="2"/>
    <x v="4"/>
    <s v="APP-DAH-771"/>
    <n v="20.86"/>
    <n v="3"/>
    <x v="4"/>
    <n v="3.12"/>
    <s v="Cash"/>
    <x v="4"/>
    <s v="WINTER20"/>
    <n v="9.3800000000000008"/>
    <n v="50.064"/>
    <n v="25.52"/>
  </r>
  <r>
    <s v="PP-XSBFJRFI"/>
    <x v="50"/>
    <x v="2082"/>
    <d v="1899-12-30T13:26:24"/>
    <x v="2"/>
    <x v="1"/>
    <x v="1"/>
    <x v="2"/>
    <x v="0"/>
    <x v="0"/>
    <s v="JEW-BLO-851"/>
    <n v="16.899999999999999"/>
    <n v="4"/>
    <x v="2"/>
    <n v="0"/>
    <s v="Google Pay"/>
    <x v="1"/>
    <s v="petalpulse"/>
    <n v="6.32"/>
    <n v="60.839999999999996"/>
    <n v="38.090000000000003"/>
  </r>
  <r>
    <s v="PP-S1XIBF5Y"/>
    <x v="16"/>
    <x v="227"/>
    <d v="1899-12-30T14:46:00"/>
    <x v="2"/>
    <x v="2"/>
    <x v="3"/>
    <x v="4"/>
    <x v="2"/>
    <x v="14"/>
    <s v="app-peo-294"/>
    <n v="17.850000000000001"/>
    <n v="2"/>
    <x v="2"/>
    <n v="0"/>
    <s v="UPI"/>
    <x v="2"/>
    <s v="SUMMER15"/>
    <n v="8.14"/>
    <n v="32.130000000000003"/>
    <n v="-19.53"/>
  </r>
  <r>
    <s v="PP-H0L7V54I"/>
    <x v="60"/>
    <x v="2083"/>
    <d v="1899-12-30T06:57:36"/>
    <x v="2"/>
    <x v="1"/>
    <x v="1"/>
    <x v="5"/>
    <x v="2"/>
    <x v="13"/>
    <s v="APP-LAV-314"/>
    <n v="22.7"/>
    <n v="2"/>
    <x v="0"/>
    <n v="0"/>
    <s v="Cash"/>
    <x v="2"/>
    <s v="petalpulse"/>
    <n v="10.41"/>
    <n v="45.4"/>
    <n v="24.58"/>
  </r>
  <r>
    <s v="PP-JASZ5JQL"/>
    <x v="96"/>
    <x v="1230"/>
    <d v="1899-12-30T04:04:48"/>
    <x v="0"/>
    <x v="0"/>
    <x v="0"/>
    <x v="2"/>
    <x v="2"/>
    <x v="4"/>
    <s v="APP-DAH-516"/>
    <n v="20.98"/>
    <n v="2"/>
    <x v="1"/>
    <n v="0"/>
    <s v="Cash "/>
    <x v="3"/>
    <s v="FREESHIP"/>
    <n v="9.5500000000000007"/>
    <n v="39.862000000000002"/>
    <n v="21.72"/>
  </r>
  <r>
    <s v="PP-DTOFOQ58"/>
    <x v="23"/>
    <x v="1685"/>
    <d v="1899-12-30T09:36:00"/>
    <x v="2"/>
    <x v="1"/>
    <x v="1"/>
    <x v="4"/>
    <x v="0"/>
    <x v="17"/>
    <s v="JEW-DAI-171"/>
    <n v="17.809999999999999"/>
    <n v="2"/>
    <x v="0"/>
    <n v="0"/>
    <s v="PayPal"/>
    <x v="1"/>
    <s v="B2G1"/>
    <n v="7.13"/>
    <n v="35.619999999999997"/>
    <n v="21.36"/>
  </r>
  <r>
    <s v="PP-ELE0PQ88"/>
    <x v="101"/>
    <x v="2084"/>
    <d v="1899-12-30T13:55:12"/>
    <x v="2"/>
    <x v="0"/>
    <x v="0"/>
    <x v="1"/>
    <x v="2"/>
    <x v="5"/>
    <s v="APP-SUN-804"/>
    <n v="52.64"/>
    <n v="1"/>
    <x v="3"/>
    <n v="0"/>
    <s v="Apple Pay"/>
    <x v="3"/>
    <s v="FREESHIP"/>
    <m/>
    <n v="44.744"/>
    <n v="23.96"/>
  </r>
  <r>
    <s v="PP-W2KR6PVP"/>
    <x v="336"/>
    <x v="1441"/>
    <d v="1899-12-30T06:54:00"/>
    <x v="0"/>
    <x v="1"/>
    <x v="1"/>
    <x v="2"/>
    <x v="0"/>
    <x v="2"/>
    <s v="JEW-VIN-349"/>
    <n v="14.58"/>
    <n v="1"/>
    <x v="0"/>
    <n v="6.76"/>
    <s v="PayPal"/>
    <x v="3"/>
    <s v="SUMMER15"/>
    <n v="5.52"/>
    <n v="14.58"/>
    <n v="4.67"/>
  </r>
  <r>
    <s v="PP-BBR91YKQ"/>
    <x v="225"/>
    <x v="2085"/>
    <d v="1899-12-30T08:29:00"/>
    <x v="0"/>
    <x v="1"/>
    <x v="5"/>
    <x v="4"/>
    <x v="3"/>
    <x v="20"/>
    <s v="ACC-FLO-770"/>
    <n v="15.28"/>
    <n v="4"/>
    <x v="0"/>
    <n v="5.53"/>
    <s v="Card"/>
    <x v="2"/>
    <s v="WINTER20"/>
    <n v="6.36"/>
    <n v="61.12"/>
    <n v="28.52"/>
  </r>
  <r>
    <s v="PP-TXQDC04B"/>
    <x v="232"/>
    <x v="240"/>
    <d v="1899-12-30T08:47:00"/>
    <x v="2"/>
    <x v="0"/>
    <x v="0"/>
    <x v="5"/>
    <x v="1"/>
    <x v="3"/>
    <s v="BOU-TUL-537"/>
    <n v="28.18"/>
    <n v="1"/>
    <x v="2"/>
    <n v="4"/>
    <s v="Card"/>
    <x v="2"/>
    <s v="VIP25"/>
    <n v="15.08"/>
    <n v="25.362000000000002"/>
    <n v="11.79"/>
  </r>
  <r>
    <s v="PP-WZSAH1S6"/>
    <x v="255"/>
    <x v="2086"/>
    <d v="1899-12-30T03:49:00"/>
    <x v="0"/>
    <x v="0"/>
    <x v="0"/>
    <x v="2"/>
    <x v="1"/>
    <x v="8"/>
    <s v="BOU-LIL-925"/>
    <n v="31.75"/>
    <n v="2"/>
    <x v="4"/>
    <n v="0"/>
    <s v="Google Pay"/>
    <x v="3"/>
    <s v="FREESHIP"/>
    <n v="17.09"/>
    <n v="50.800000000000004"/>
    <n v="23.46"/>
  </r>
  <r>
    <s v="PP-FAMRY97O"/>
    <x v="72"/>
    <x v="2087"/>
    <d v="1899-12-30T06:25:00"/>
    <x v="2"/>
    <x v="0"/>
    <x v="0"/>
    <x v="4"/>
    <x v="3"/>
    <x v="16"/>
    <s v="ACC-PRE-464"/>
    <n v="29.4"/>
    <n v="5"/>
    <x v="2"/>
    <n v="4"/>
    <s v="Cash"/>
    <x v="0"/>
    <s v="SPRING10"/>
    <n v="11.43"/>
    <n v="132.30000000000001"/>
    <n v="80.86"/>
  </r>
  <r>
    <s v="PP-UO7RV87Z"/>
    <x v="190"/>
    <x v="2088"/>
    <d v="1899-12-30T21:37:00"/>
    <x v="0"/>
    <x v="1"/>
    <x v="1"/>
    <x v="2"/>
    <x v="1"/>
    <x v="6"/>
    <s v="BOU-ROS-856"/>
    <n v="38.880000000000003"/>
    <n v="4"/>
    <x v="1"/>
    <n v="4.5599999999999996"/>
    <s v="Card"/>
    <x v="1"/>
    <s v="VIP25"/>
    <n v="19.43"/>
    <n v="147.744"/>
    <n v="70.95"/>
  </r>
  <r>
    <s v="PP-3L9R5QQ1"/>
    <x v="113"/>
    <x v="1707"/>
    <d v="1899-12-30T21:54:00"/>
    <x v="2"/>
    <x v="0"/>
    <x v="0"/>
    <x v="5"/>
    <x v="1"/>
    <x v="3"/>
    <s v="BOU-TUL-636"/>
    <n v="30.98"/>
    <n v="3"/>
    <x v="3"/>
    <n v="0"/>
    <s v="UPI"/>
    <x v="3"/>
    <s v="No Promo"/>
    <n v="16.190000000000001"/>
    <n v="78.998999999999995"/>
    <n v="37.71"/>
  </r>
  <r>
    <s v="PP-MAFPBYE2"/>
    <x v="116"/>
    <x v="707"/>
    <d v="1899-12-30T03:07:12"/>
    <x v="0"/>
    <x v="1"/>
    <x v="1"/>
    <x v="4"/>
    <x v="1"/>
    <x v="3"/>
    <s v="BOU-TUL-846"/>
    <n v="31.1"/>
    <n v="3"/>
    <x v="1"/>
    <n v="2.54"/>
    <s v="Google Pay"/>
    <x v="2"/>
    <s v="WINTER20"/>
    <n v="15.64"/>
    <n v="88.635000000000005"/>
    <n v="42.41"/>
  </r>
  <r>
    <s v="PP-NBSV24K8"/>
    <x v="255"/>
    <x v="1390"/>
    <d v="1899-12-30T08:59:00"/>
    <x v="4"/>
    <x v="0"/>
    <x v="0"/>
    <x v="2"/>
    <x v="0"/>
    <x v="17"/>
    <s v="JEW-DAI-630"/>
    <n v="17.21"/>
    <n v="2"/>
    <x v="2"/>
    <n v="0"/>
    <s v="UPI"/>
    <x v="3"/>
    <s v="FREESHIP"/>
    <n v="5.71"/>
    <n v="30.978000000000002"/>
    <n v="20.7"/>
  </r>
  <r>
    <s v="PP-LDL6AITV"/>
    <x v="77"/>
    <x v="368"/>
    <d v="1899-12-30T23:07:00"/>
    <x v="4"/>
    <x v="1"/>
    <x v="1"/>
    <x v="13"/>
    <x v="2"/>
    <x v="13"/>
    <s v="APP-LAV-154"/>
    <n v="24.19"/>
    <n v="2"/>
    <x v="2"/>
    <n v="0"/>
    <s v="Apple Pay"/>
    <x v="2"/>
    <s v="B2G1"/>
    <n v="11.6"/>
    <n v="43.542000000000002"/>
    <n v="17.36"/>
  </r>
  <r>
    <s v="PP-FNXSVUK1"/>
    <x v="143"/>
    <x v="155"/>
    <d v="1899-12-30T10:23:00"/>
    <x v="2"/>
    <x v="0"/>
    <x v="0"/>
    <x v="4"/>
    <x v="3"/>
    <x v="18"/>
    <s v="ACC-BOT-201"/>
    <n v="7.03"/>
    <n v="2"/>
    <x v="0"/>
    <n v="0"/>
    <s v="Apple Pay"/>
    <x v="1"/>
    <s v="petalpulse"/>
    <n v="3.03"/>
    <n v="14.06"/>
    <n v="7.6"/>
  </r>
  <r>
    <s v="PP-ADNX0N3Y"/>
    <x v="341"/>
    <x v="1357"/>
    <d v="1899-12-30T18:32:00"/>
    <x v="2"/>
    <x v="0"/>
    <x v="0"/>
    <x v="4"/>
    <x v="0"/>
    <x v="2"/>
    <s v="JEW-VIN-317"/>
    <n v="13.59"/>
    <n v="1"/>
    <x v="1"/>
    <n v="0"/>
    <s v="Card"/>
    <x v="1"/>
    <s v="No Promo"/>
    <n v="5.09"/>
    <n v="12.910499999999999"/>
    <n v="8.07"/>
  </r>
  <r>
    <s v="PP-SKOD504Q"/>
    <x v="224"/>
    <x v="2089"/>
    <d v="1899-12-30T18:07:00"/>
    <x v="0"/>
    <x v="0"/>
    <x v="2"/>
    <x v="10"/>
    <x v="1"/>
    <x v="3"/>
    <s v="BOU-TUL-251"/>
    <n v="34.67"/>
    <n v="3"/>
    <x v="1"/>
    <n v="4.7300000000000004"/>
    <s v="Card"/>
    <x v="1"/>
    <s v="WINTER20"/>
    <n v="17.77"/>
    <n v="98.8095"/>
    <n v="45.09"/>
  </r>
  <r>
    <s v="PP-CH78BA4J"/>
    <x v="363"/>
    <x v="646"/>
    <d v="1899-12-30T04:23:00"/>
    <x v="2"/>
    <x v="1"/>
    <x v="1"/>
    <x v="4"/>
    <x v="0"/>
    <x v="2"/>
    <s v="JEW-VIN-234"/>
    <n v="13.58"/>
    <n v="1"/>
    <x v="1"/>
    <n v="0"/>
    <s v="Card"/>
    <x v="2"/>
    <s v="WINTER20"/>
    <n v="4.88"/>
    <n v="12.901"/>
    <n v="8.26"/>
  </r>
  <r>
    <s v="PP-Z2RIMC6Y"/>
    <x v="308"/>
    <x v="2090"/>
    <d v="1899-12-30T06:14:24"/>
    <x v="0"/>
    <x v="0"/>
    <x v="0"/>
    <x v="1"/>
    <x v="1"/>
    <x v="8"/>
    <s v="BOU-LIL-292"/>
    <n v="38.659999999999997"/>
    <n v="1"/>
    <x v="1"/>
    <n v="6.06"/>
    <s v="Apple Pay"/>
    <x v="1"/>
    <s v="SUMMER15"/>
    <n v="17.75"/>
    <n v="36.726999999999997"/>
    <n v="15.93"/>
  </r>
  <r>
    <s v="PP-R51D9JFW"/>
    <x v="343"/>
    <x v="2091"/>
    <d v="1899-12-30T03:36:00"/>
    <x v="2"/>
    <x v="1"/>
    <x v="5"/>
    <x v="1"/>
    <x v="1"/>
    <x v="3"/>
    <s v="BOU-TUL-108"/>
    <n v="29.3"/>
    <n v="1"/>
    <x v="4"/>
    <n v="0"/>
    <s v="PayPal"/>
    <x v="4"/>
    <s v="B2G1"/>
    <n v="16.53"/>
    <n v="23.44"/>
    <n v="10.220000000000001"/>
  </r>
  <r>
    <s v="PP-4L4KV2RA"/>
    <x v="82"/>
    <x v="2092"/>
    <d v="1899-12-30T17:26:00"/>
    <x v="0"/>
    <x v="1"/>
    <x v="1"/>
    <x v="2"/>
    <x v="0"/>
    <x v="0"/>
    <s v="JEW-BLO-704"/>
    <n v="16.18"/>
    <n v="2"/>
    <x v="0"/>
    <n v="7.15"/>
    <s v="Card"/>
    <x v="2"/>
    <s v="No Promo"/>
    <n v="5.84"/>
    <n v="32.36"/>
    <n v="16.03"/>
  </r>
  <r>
    <s v="PP-E7PFNJU9"/>
    <x v="249"/>
    <x v="908"/>
    <d v="1899-12-30T14:09:00"/>
    <x v="0"/>
    <x v="1"/>
    <x v="1"/>
    <x v="4"/>
    <x v="3"/>
    <x v="12"/>
    <s v="ACC-PET-714"/>
    <n v="10.1"/>
    <n v="2"/>
    <x v="1"/>
    <n v="5.16"/>
    <s v="Apple Pay"/>
    <x v="2"/>
    <s v="SUMMER15"/>
    <n v="4.32"/>
    <n v="19.189999999999998"/>
    <m/>
  </r>
  <r>
    <s v="PP-IN0XGNKI"/>
    <x v="268"/>
    <x v="2093"/>
    <d v="1899-12-30T18:54:00"/>
    <x v="0"/>
    <x v="0"/>
    <x v="0"/>
    <x v="4"/>
    <x v="1"/>
    <x v="10"/>
    <s v="BOU-SUN-140"/>
    <n v="28.63"/>
    <n v="2"/>
    <x v="2"/>
    <n v="0"/>
    <s v="Cash"/>
    <x v="0"/>
    <s v="FREESHIP"/>
    <n v="14.49"/>
    <n v="51.533999999999999"/>
    <n v="25.45"/>
  </r>
  <r>
    <s v="PP-LNGY9KK0"/>
    <x v="131"/>
    <x v="1030"/>
    <d v="1899-12-30T05:06:00"/>
    <x v="2"/>
    <x v="0"/>
    <x v="0"/>
    <x v="4"/>
    <x v="1"/>
    <x v="3"/>
    <s v="BOU-TUL-336"/>
    <n v="30.26"/>
    <n v="1"/>
    <x v="0"/>
    <n v="0"/>
    <s v="Cash "/>
    <x v="2"/>
    <s v="VIP25"/>
    <n v="18.07"/>
    <n v="30.26"/>
    <n v="12.19"/>
  </r>
  <r>
    <s v="PP-BQWRMWLM"/>
    <x v="4"/>
    <x v="2094"/>
    <d v="1899-12-30T23:11:00"/>
    <x v="2"/>
    <x v="0"/>
    <x v="0"/>
    <x v="4"/>
    <x v="3"/>
    <x v="12"/>
    <s v="acc-pet-318"/>
    <n v="11.57"/>
    <n v="3"/>
    <x v="2"/>
    <n v="0"/>
    <s v="Cash"/>
    <x v="1"/>
    <s v="SPRING10"/>
    <n v="4.8899999999999997"/>
    <n v="31.239000000000001"/>
    <n v="18.04"/>
  </r>
  <r>
    <s v="PP-XQV8JX33"/>
    <x v="363"/>
    <x v="216"/>
    <d v="1899-12-30T02:46:00"/>
    <x v="0"/>
    <x v="0"/>
    <x v="0"/>
    <x v="9"/>
    <x v="0"/>
    <x v="17"/>
    <s v="JEW-DAI-403"/>
    <n v="16.78"/>
    <n v="1"/>
    <x v="3"/>
    <n v="4.71"/>
    <s v="UPI"/>
    <x v="1"/>
    <s v="petalpulse"/>
    <n v="6.64"/>
    <n v="14.263"/>
    <n v="5.56"/>
  </r>
  <r>
    <s v="PP-TF72P5XT"/>
    <x v="86"/>
    <x v="59"/>
    <s v=""/>
    <x v="3"/>
    <x v="0"/>
    <x v="0"/>
    <x v="2"/>
    <x v="1"/>
    <x v="1"/>
    <s v="BOU-ORC-360"/>
    <n v="52.06"/>
    <n v="3"/>
    <x v="1"/>
    <n v="1.63"/>
    <s v="PayPal"/>
    <x v="0"/>
    <s v="WINTER20"/>
    <n v="27.24"/>
    <n v="148.37100000000001"/>
    <n v="69.680000000000007"/>
  </r>
  <r>
    <s v="PP-82Q78E5S"/>
    <x v="272"/>
    <x v="1861"/>
    <d v="1899-12-30T04:44:00"/>
    <x v="2"/>
    <x v="1"/>
    <x v="1"/>
    <x v="8"/>
    <x v="2"/>
    <x v="15"/>
    <s v="APP-ROS-228"/>
    <n v="27.26"/>
    <n v="1"/>
    <x v="0"/>
    <n v="0"/>
    <s v="PayPal "/>
    <x v="1"/>
    <s v="FALL5"/>
    <n v="11.94"/>
    <n v="27.26"/>
    <n v="15.32"/>
  </r>
  <r>
    <s v="PP-B8OSGEX7"/>
    <x v="65"/>
    <x v="1931"/>
    <d v="1899-12-30T00:03:00"/>
    <x v="0"/>
    <x v="0"/>
    <x v="0"/>
    <x v="1"/>
    <x v="1"/>
    <x v="8"/>
    <s v="BOU-LIL-479"/>
    <n v="34.64"/>
    <n v="1"/>
    <x v="3"/>
    <n v="5.87"/>
    <s v="Card"/>
    <x v="3"/>
    <s v="WINTER20"/>
    <n v="18"/>
    <n v="29.443999999999999"/>
    <n v="10.33"/>
  </r>
  <r>
    <s v="PP-PGYVYV2G"/>
    <x v="193"/>
    <x v="1071"/>
    <d v="1899-12-30T18:23:00"/>
    <x v="5"/>
    <x v="1"/>
    <x v="1"/>
    <x v="2"/>
    <x v="2"/>
    <x v="4"/>
    <s v="APP-DAH-137"/>
    <n v="20.94"/>
    <n v="1"/>
    <x v="2"/>
    <n v="0"/>
    <s v="Card"/>
    <x v="1"/>
    <s v="SUMMER15"/>
    <n v="9.64"/>
    <n v="18.846"/>
    <n v="10.17"/>
  </r>
  <r>
    <s v="PP-8UEF5HWG"/>
    <x v="340"/>
    <x v="1265"/>
    <d v="1899-12-30T14:09:36"/>
    <x v="2"/>
    <x v="1"/>
    <x v="1"/>
    <x v="2"/>
    <x v="2"/>
    <x v="14"/>
    <s v="APP-PEO-872"/>
    <n v="17.7"/>
    <n v="1"/>
    <x v="3"/>
    <n v="4"/>
    <s v="Google Pay"/>
    <x v="1"/>
    <s v="WINTER20"/>
    <n v="8.0299999999999994"/>
    <n v="15.044999999999998"/>
    <n v="8.2200000000000006"/>
  </r>
  <r>
    <s v="PP-3N5QQ0MA"/>
    <x v="330"/>
    <x v="840"/>
    <d v="1899-12-30T12:14:24"/>
    <x v="2"/>
    <x v="1"/>
    <x v="5"/>
    <x v="5"/>
    <x v="2"/>
    <x v="4"/>
    <s v="APP-DAH-292"/>
    <n v="20.16"/>
    <n v="1"/>
    <x v="1"/>
    <n v="0"/>
    <s v="Cash"/>
    <x v="3"/>
    <s v="FALL5"/>
    <m/>
    <n v="19.151999999999997"/>
    <n v="10.43"/>
  </r>
  <r>
    <s v="PP-FSJDNSIB"/>
    <x v="147"/>
    <x v="1953"/>
    <d v="1899-12-30T06:14:24"/>
    <x v="4"/>
    <x v="1"/>
    <x v="1"/>
    <x v="5"/>
    <x v="3"/>
    <x v="20"/>
    <s v="ACC-FLO-928"/>
    <n v="14.58"/>
    <n v="2"/>
    <x v="4"/>
    <n v="0"/>
    <s v="PayPal"/>
    <x v="0"/>
    <s v="FREESHIP"/>
    <n v="6.21"/>
    <n v="23.328000000000003"/>
    <n v="13.39"/>
  </r>
  <r>
    <s v="PP-CWYEB94W"/>
    <x v="270"/>
    <x v="1448"/>
    <d v="1899-12-30T15:23:00"/>
    <x v="2"/>
    <x v="1"/>
    <x v="1"/>
    <x v="1"/>
    <x v="1"/>
    <x v="10"/>
    <s v="BOU-SUN-439"/>
    <n v="29.17"/>
    <n v="3"/>
    <x v="0"/>
    <n v="0"/>
    <s v="UPI"/>
    <x v="1"/>
    <s v="FALL5"/>
    <n v="14.51"/>
    <n v="87.51"/>
    <n v="43.98"/>
  </r>
  <r>
    <s v="PP-DMHUHO3Q"/>
    <x v="98"/>
    <x v="1642"/>
    <d v="1899-12-30T10:59:00"/>
    <x v="0"/>
    <x v="1"/>
    <x v="1"/>
    <x v="4"/>
    <x v="0"/>
    <x v="17"/>
    <s v="JEW-DAI-875"/>
    <n v="14.3"/>
    <n v="2"/>
    <x v="2"/>
    <n v="0"/>
    <s v="Card"/>
    <x v="0"/>
    <s v="FREESHIP"/>
    <n v="5.18"/>
    <n v="25.740000000000002"/>
    <n v="16.420000000000002"/>
  </r>
  <r>
    <s v="PP-4WSLJYKL"/>
    <x v="303"/>
    <x v="2095"/>
    <d v="1899-12-30T11:02:24"/>
    <x v="0"/>
    <x v="1"/>
    <x v="1"/>
    <x v="1"/>
    <x v="0"/>
    <x v="11"/>
    <s v="JEW-PET-618"/>
    <n v="21.34"/>
    <n v="4"/>
    <x v="0"/>
    <n v="7.39"/>
    <s v="Card"/>
    <x v="0"/>
    <s v="SUMMER15"/>
    <n v="8.44"/>
    <n v="85.36"/>
    <n v="44.22"/>
  </r>
  <r>
    <s v="PP-80JEPDJ7"/>
    <x v="241"/>
    <x v="173"/>
    <d v="1899-12-30T05:08:00"/>
    <x v="0"/>
    <x v="1"/>
    <x v="1"/>
    <x v="4"/>
    <x v="1"/>
    <x v="8"/>
    <s v="BOU-LIL-845"/>
    <n v="34.15"/>
    <n v="3"/>
    <x v="1"/>
    <n v="5.73"/>
    <s v="Google Pay"/>
    <x v="0"/>
    <s v="SUMMER15"/>
    <n v="19.66"/>
    <n v="97.327499999999986"/>
    <n v="37.57"/>
  </r>
  <r>
    <s v="PP-HIUU6UXD"/>
    <x v="208"/>
    <x v="762"/>
    <d v="1899-12-30T13:23:00"/>
    <x v="2"/>
    <x v="0"/>
    <x v="0"/>
    <x v="2"/>
    <x v="1"/>
    <x v="1"/>
    <s v="BOU-ORC-589"/>
    <n v="48.96"/>
    <n v="3"/>
    <x v="2"/>
    <n v="0"/>
    <s v="Cash"/>
    <x v="3"/>
    <s v="VIP25"/>
    <n v="23.03"/>
    <n v="132.19200000000001"/>
    <n v="70.010000000000005"/>
  </r>
  <r>
    <s v="PP-E2DNHYOG"/>
    <x v="313"/>
    <x v="1671"/>
    <d v="1899-12-30T11:16:48"/>
    <x v="0"/>
    <x v="2"/>
    <x v="3"/>
    <x v="5"/>
    <x v="3"/>
    <x v="20"/>
    <s v="ACC-FLO-684"/>
    <n v="13.04"/>
    <n v="3"/>
    <x v="3"/>
    <n v="3.46"/>
    <s v="Cash"/>
    <x v="2"/>
    <s v="VIP25"/>
    <n v="5.34"/>
    <n v="33.251999999999995"/>
    <n v="17.39"/>
  </r>
  <r>
    <s v="PP-CQ59O1I5"/>
    <x v="197"/>
    <x v="1436"/>
    <d v="1899-12-30T10:07:00"/>
    <x v="2"/>
    <x v="0"/>
    <x v="0"/>
    <x v="5"/>
    <x v="3"/>
    <x v="18"/>
    <s v="ACC-BOT-891"/>
    <n v="7.28"/>
    <n v="5"/>
    <x v="0"/>
    <n v="0"/>
    <s v="Cash"/>
    <x v="1"/>
    <s v="petalpulse"/>
    <n v="2.97"/>
    <n v="36.4"/>
    <n v="21.55"/>
  </r>
  <r>
    <s v="PP-41IZXTNS"/>
    <x v="124"/>
    <x v="2096"/>
    <d v="1899-12-30T02:09:36"/>
    <x v="0"/>
    <x v="1"/>
    <x v="1"/>
    <x v="9"/>
    <x v="1"/>
    <x v="10"/>
    <s v="bou-sun-564"/>
    <n v="24.02"/>
    <n v="2"/>
    <x v="2"/>
    <n v="9.7200000000000006"/>
    <s v="UPI"/>
    <x v="0"/>
    <s v="B2G1"/>
    <n v="11.9"/>
    <n v="43.235999999999997"/>
    <m/>
  </r>
  <r>
    <s v="PP-PD7BCBV8"/>
    <x v="260"/>
    <x v="2097"/>
    <d v="1899-12-30T03:09:00"/>
    <x v="0"/>
    <x v="0"/>
    <x v="2"/>
    <x v="4"/>
    <x v="2"/>
    <x v="13"/>
    <s v="APP-LAV-927"/>
    <n v="25.6"/>
    <n v="3"/>
    <x v="2"/>
    <n v="5.15"/>
    <s v="Cash "/>
    <x v="0"/>
    <s v="VIP25"/>
    <n v="11.73"/>
    <n v="69.120000000000019"/>
    <n v="34.1"/>
  </r>
  <r>
    <s v="PP-580WT3F5"/>
    <x v="181"/>
    <x v="533"/>
    <d v="1899-12-30T15:16:00"/>
    <x v="2"/>
    <x v="0"/>
    <x v="0"/>
    <x v="5"/>
    <x v="1"/>
    <x v="6"/>
    <s v="BOU-ROS-781"/>
    <n v="36.31"/>
    <n v="2"/>
    <x v="2"/>
    <n v="0"/>
    <s v="Cash"/>
    <x v="2"/>
    <s v="No Promo"/>
    <n v="19.61"/>
    <n v="65.358000000000004"/>
    <n v="30.06"/>
  </r>
  <r>
    <s v="PP-4GYH14BX"/>
    <x v="214"/>
    <x v="1392"/>
    <d v="1899-12-30T20:39:00"/>
    <x v="2"/>
    <x v="2"/>
    <x v="4"/>
    <x v="5"/>
    <x v="3"/>
    <x v="18"/>
    <s v="ACC-BOT-778"/>
    <n v="6.07"/>
    <n v="3"/>
    <x v="1"/>
    <n v="0"/>
    <s v="Cash"/>
    <x v="0"/>
    <s v="SUMMER15"/>
    <n v="2.21"/>
    <n v="17.299499999999998"/>
    <n v="11"/>
  </r>
  <r>
    <s v="PP-PDFFZ42F"/>
    <x v="13"/>
    <x v="604"/>
    <d v="1899-12-30T07:02:00"/>
    <x v="0"/>
    <x v="1"/>
    <x v="1"/>
    <x v="1"/>
    <x v="0"/>
    <x v="7"/>
    <s v="JEW-FLO-812"/>
    <n v="30.52"/>
    <n v="1"/>
    <x v="1"/>
    <n v="7.94"/>
    <s v="Cash"/>
    <x v="2"/>
    <s v="No Promo"/>
    <n v="11.6"/>
    <n v="28.994"/>
    <n v="12.81"/>
  </r>
  <r>
    <s v="PP-UNTDV25G"/>
    <x v="329"/>
    <x v="1044"/>
    <d v="1899-12-30T02:25:00"/>
    <x v="2"/>
    <x v="0"/>
    <x v="0"/>
    <x v="2"/>
    <x v="0"/>
    <x v="11"/>
    <s v="JEW-PET-618"/>
    <n v="23.45"/>
    <n v="3"/>
    <x v="1"/>
    <n v="0"/>
    <s v="Card"/>
    <x v="3"/>
    <s v="FREESHIP"/>
    <n v="9.76"/>
    <n v="66.832499999999996"/>
    <n v="39.020000000000003"/>
  </r>
  <r>
    <s v="PP-SKR6L5A2"/>
    <x v="234"/>
    <x v="1819"/>
    <d v="1899-12-30T16:54:00"/>
    <x v="2"/>
    <x v="1"/>
    <x v="1"/>
    <x v="1"/>
    <x v="3"/>
    <x v="9"/>
    <s v="ACC-FLO-717"/>
    <n v="9.3000000000000007"/>
    <n v="4"/>
    <x v="2"/>
    <n v="0"/>
    <s v="Google Pay"/>
    <x v="3"/>
    <s v="petalpulse"/>
    <n v="3.63"/>
    <n v="33.480000000000004"/>
    <n v="20.41"/>
  </r>
  <r>
    <s v="PP-J7L2FG06"/>
    <x v="315"/>
    <x v="1359"/>
    <d v="1899-12-30T18:22:00"/>
    <x v="0"/>
    <x v="0"/>
    <x v="0"/>
    <x v="1"/>
    <x v="1"/>
    <x v="3"/>
    <s v="BOU-TUL-961"/>
    <n v="28.92"/>
    <n v="1"/>
    <x v="1"/>
    <n v="6.82"/>
    <s v="Cash"/>
    <x v="2"/>
    <s v="B2G1"/>
    <n v="16.059999999999999"/>
    <n v="27.474"/>
    <n v="7.78"/>
  </r>
  <r>
    <s v="PP-LSFQU8F6"/>
    <x v="91"/>
    <x v="1406"/>
    <d v="1899-12-30T22:23:00"/>
    <x v="0"/>
    <x v="0"/>
    <x v="0"/>
    <x v="1"/>
    <x v="1"/>
    <x v="8"/>
    <s v="BOU-LIL-469"/>
    <n v="37.54"/>
    <n v="1"/>
    <x v="4"/>
    <n v="0"/>
    <s v="Cash"/>
    <x v="3"/>
    <s v="FALL5"/>
    <n v="21.12"/>
    <n v="30.032"/>
    <n v="13.14"/>
  </r>
  <r>
    <s v="PP-ZYR89GAP"/>
    <x v="4"/>
    <x v="1748"/>
    <d v="1899-12-30T16:23:00"/>
    <x v="2"/>
    <x v="0"/>
    <x v="0"/>
    <x v="2"/>
    <x v="3"/>
    <x v="20"/>
    <s v="ACC-FLO-327"/>
    <n v="15.75"/>
    <n v="1"/>
    <x v="0"/>
    <n v="0"/>
    <s v="Apple Pay"/>
    <x v="0"/>
    <s v="petalpulse"/>
    <n v="6.74"/>
    <n v="15.75"/>
    <m/>
  </r>
  <r>
    <s v="PP-MJ0D2G9C"/>
    <x v="243"/>
    <x v="2098"/>
    <d v="1899-12-30T09:50:24"/>
    <x v="2"/>
    <x v="1"/>
    <x v="1"/>
    <x v="1"/>
    <x v="1"/>
    <x v="10"/>
    <s v="BOU-SUN-506"/>
    <n v="29.17"/>
    <n v="2"/>
    <x v="0"/>
    <n v="0"/>
    <s v="Apple Pay"/>
    <x v="2"/>
    <s v="VIP25"/>
    <n v="16.09"/>
    <n v="58.34"/>
    <n v="26.16"/>
  </r>
  <r>
    <s v="PP-NBE3M5IA"/>
    <x v="121"/>
    <x v="2099"/>
    <d v="1899-12-30T13:03:00"/>
    <x v="0"/>
    <x v="0"/>
    <x v="0"/>
    <x v="5"/>
    <x v="1"/>
    <x v="8"/>
    <s v="BOU-LIL-402"/>
    <n v="35.049999999999997"/>
    <n v="1"/>
    <x v="2"/>
    <n v="5.44"/>
    <s v="Card"/>
    <x v="1"/>
    <s v="B2G1"/>
    <n v="19.29"/>
    <n v="31.544999999999998"/>
    <n v="10.65"/>
  </r>
  <r>
    <s v="PP-5PBYE78H"/>
    <x v="197"/>
    <x v="2100"/>
    <d v="1899-12-30T01:15:00"/>
    <x v="0"/>
    <x v="1"/>
    <x v="1"/>
    <x v="5"/>
    <x v="1"/>
    <x v="8"/>
    <s v="BOU-LIL-804"/>
    <n v="35.270000000000003"/>
    <n v="1"/>
    <x v="2"/>
    <n v="6.31"/>
    <s v="Apple Pay"/>
    <x v="0"/>
    <s v="VIP25"/>
    <n v="17.809999999999999"/>
    <n v="31.743000000000002"/>
    <n v="11.61"/>
  </r>
  <r>
    <s v="PP-Y7BYPD4I"/>
    <x v="276"/>
    <x v="1918"/>
    <d v="1899-12-30T05:28:00"/>
    <x v="2"/>
    <x v="0"/>
    <x v="0"/>
    <x v="2"/>
    <x v="0"/>
    <x v="7"/>
    <s v="JEW-FLO-739"/>
    <n v="25.83"/>
    <n v="1"/>
    <x v="0"/>
    <n v="0"/>
    <s v=" Card"/>
    <x v="3"/>
    <s v="FALL5"/>
    <n v="9.66"/>
    <n v="25.83"/>
    <n v="16.170000000000002"/>
  </r>
  <r>
    <s v="PP-3D2X6TU6"/>
    <x v="119"/>
    <x v="460"/>
    <d v="1899-12-30T13:40:48"/>
    <x v="0"/>
    <x v="0"/>
    <x v="0"/>
    <x v="4"/>
    <x v="1"/>
    <x v="3"/>
    <s v="BOU-TUL-374"/>
    <n v="31.45"/>
    <n v="1"/>
    <x v="0"/>
    <n v="4.7300000000000004"/>
    <s v=" Card"/>
    <x v="3"/>
    <s v="FALL5"/>
    <n v="14.91"/>
    <n v="31.45"/>
    <n v="13.47"/>
  </r>
  <r>
    <s v="PP-M2ALMDL2"/>
    <x v="288"/>
    <x v="2101"/>
    <d v="1899-12-30T18:00:00"/>
    <x v="7"/>
    <x v="0"/>
    <x v="0"/>
    <x v="5"/>
    <x v="1"/>
    <x v="1"/>
    <s v="BOU-ORC-739"/>
    <n v="55.53"/>
    <n v="3"/>
    <x v="3"/>
    <n v="0"/>
    <s v="UPI"/>
    <x v="2"/>
    <s v="FREESHIP"/>
    <n v="27.91"/>
    <n v="141.60149999999999"/>
    <n v="70.430000000000007"/>
  </r>
  <r>
    <s v="PP-01DVVH6S"/>
    <x v="75"/>
    <x v="1149"/>
    <d v="1899-12-30T06:33:00"/>
    <x v="0"/>
    <x v="1"/>
    <x v="1"/>
    <x v="11"/>
    <x v="2"/>
    <x v="15"/>
    <s v="APP-ROS-304"/>
    <n v="28.37"/>
    <n v="1"/>
    <x v="2"/>
    <n v="5.78"/>
    <s v="Card"/>
    <x v="0"/>
    <s v="B2G1"/>
    <n v="12.34"/>
    <n v="25.533000000000001"/>
    <n v="10.67"/>
  </r>
  <r>
    <s v="PP-4X76BT3P"/>
    <x v="42"/>
    <x v="1991"/>
    <d v="1899-12-30T03:25:00"/>
    <x v="0"/>
    <x v="0"/>
    <x v="0"/>
    <x v="5"/>
    <x v="3"/>
    <x v="12"/>
    <s v="ACC-PET-206"/>
    <n v="11.02"/>
    <n v="2"/>
    <x v="0"/>
    <n v="3.39"/>
    <s v="Card"/>
    <x v="1"/>
    <s v="VIP25"/>
    <n v="3.93"/>
    <n v="22.04"/>
    <n v="11.98"/>
  </r>
  <r>
    <s v="PP-U7QCCGWP"/>
    <x v="218"/>
    <x v="2102"/>
    <d v="1899-12-30T07:29:00"/>
    <x v="2"/>
    <x v="0"/>
    <x v="0"/>
    <x v="10"/>
    <x v="3"/>
    <x v="20"/>
    <s v="ACC-FLO-224"/>
    <n v="13.45"/>
    <n v="2"/>
    <x v="4"/>
    <n v="0"/>
    <s v="Apple Pay"/>
    <x v="3"/>
    <s v="FREESHIP"/>
    <n v="5.22"/>
    <n v="21.52"/>
    <n v="13.17"/>
  </r>
  <r>
    <s v="PP-5AWC7B8U"/>
    <x v="238"/>
    <x v="424"/>
    <d v="1899-12-30T16:07:00"/>
    <x v="0"/>
    <x v="1"/>
    <x v="1"/>
    <x v="5"/>
    <x v="2"/>
    <x v="13"/>
    <s v="APP-LAV-126"/>
    <n v="25.21"/>
    <n v="1"/>
    <x v="2"/>
    <n v="4.68"/>
    <s v="Card "/>
    <x v="0"/>
    <s v="SUMMER15"/>
    <n v="10.78"/>
    <n v="22.689"/>
    <n v="9.9499999999999993"/>
  </r>
  <r>
    <s v="PP-EFJP6MKT"/>
    <x v="107"/>
    <x v="1691"/>
    <d v="1899-12-30T16:12:00"/>
    <x v="2"/>
    <x v="1"/>
    <x v="1"/>
    <x v="2"/>
    <x v="2"/>
    <x v="15"/>
    <s v="APP-ROS-482"/>
    <n v="24.98"/>
    <n v="3"/>
    <x v="0"/>
    <n v="0"/>
    <s v="Apple Pay"/>
    <x v="2"/>
    <s v="VIP25"/>
    <n v="11.56"/>
    <n v="74.94"/>
    <n v="40.26"/>
  </r>
  <r>
    <s v="PP-C4IRLFM2"/>
    <x v="5"/>
    <x v="2103"/>
    <d v="1899-12-30T01:12:00"/>
    <x v="2"/>
    <x v="0"/>
    <x v="0"/>
    <x v="0"/>
    <x v="0"/>
    <x v="17"/>
    <s v="JEW-DAI-455"/>
    <n v="15.53"/>
    <n v="2"/>
    <x v="2"/>
    <n v="0"/>
    <s v="PayPal"/>
    <x v="1"/>
    <s v="SPRING10"/>
    <n v="5.77"/>
    <n v="27.954000000000001"/>
    <n v="17.57"/>
  </r>
  <r>
    <s v="PP-TXGSBTWL"/>
    <x v="288"/>
    <x v="2104"/>
    <d v="1899-12-30T04:19:12"/>
    <x v="2"/>
    <x v="0"/>
    <x v="0"/>
    <x v="5"/>
    <x v="2"/>
    <x v="4"/>
    <s v="APP-DAH-157"/>
    <n v="19.95"/>
    <n v="3"/>
    <x v="0"/>
    <n v="0"/>
    <s v="PayPal"/>
    <x v="0"/>
    <s v="petalpulse"/>
    <n v="9.59"/>
    <n v="59.849999999999994"/>
    <n v="31.08"/>
  </r>
  <r>
    <s v="PP-1DIS5PFI"/>
    <x v="357"/>
    <x v="2105"/>
    <d v="1899-12-30T07:47:00"/>
    <x v="2"/>
    <x v="0"/>
    <x v="0"/>
    <x v="2"/>
    <x v="1"/>
    <x v="1"/>
    <s v="BOU-ORC-790"/>
    <n v="58.54"/>
    <n v="2"/>
    <x v="3"/>
    <n v="4"/>
    <s v="Apple Pay"/>
    <x v="3"/>
    <s v="B2G1"/>
    <n v="30.28"/>
    <n v="99.518000000000001"/>
    <n v="48.04"/>
  </r>
  <r>
    <s v="PP-MIL3BKFS"/>
    <x v="192"/>
    <x v="2106"/>
    <d v="1899-12-30T04:53:00"/>
    <x v="0"/>
    <x v="1"/>
    <x v="1"/>
    <x v="4"/>
    <x v="0"/>
    <x v="2"/>
    <s v="JEW-VIN-420"/>
    <n v="13.77"/>
    <n v="4"/>
    <x v="0"/>
    <n v="7.21"/>
    <s v="UPI"/>
    <x v="3"/>
    <s v="VIP25"/>
    <n v="4.3600000000000003"/>
    <n v="55.08"/>
    <n v="32.950000000000003"/>
  </r>
  <r>
    <s v="PP-5O14GKPS"/>
    <x v="113"/>
    <x v="1848"/>
    <d v="1899-12-30T06:10:00"/>
    <x v="0"/>
    <x v="2"/>
    <x v="3"/>
    <x v="5"/>
    <x v="1"/>
    <x v="1"/>
    <s v="BOU-ORC-772"/>
    <n v="61.44"/>
    <n v="1"/>
    <x v="0"/>
    <n v="5.05"/>
    <s v="Cash"/>
    <x v="3"/>
    <s v="B2G1"/>
    <n v="34.869999999999997"/>
    <n v="61.44"/>
    <n v="23.29"/>
  </r>
  <r>
    <s v="PP-BH0J2PQG"/>
    <x v="350"/>
    <x v="1223"/>
    <d v="1899-12-30T09:34:00"/>
    <x v="0"/>
    <x v="1"/>
    <x v="5"/>
    <x v="5"/>
    <x v="0"/>
    <x v="11"/>
    <s v="JEW-PET-713"/>
    <n v="23.27"/>
    <n v="3"/>
    <x v="2"/>
    <n v="6.33"/>
    <s v="Apple Pay"/>
    <x v="3"/>
    <s v="petalpulse"/>
    <n v="8.89"/>
    <n v="62.829000000000001"/>
    <n v="34.71"/>
  </r>
  <r>
    <s v="PP-TE93IPQB"/>
    <x v="104"/>
    <x v="263"/>
    <d v="1899-12-30T07:55:12"/>
    <x v="2"/>
    <x v="1"/>
    <x v="1"/>
    <x v="1"/>
    <x v="3"/>
    <x v="18"/>
    <s v="ACC-BOT-631"/>
    <n v="5.94"/>
    <n v="3"/>
    <x v="2"/>
    <n v="0"/>
    <s v="Cash"/>
    <x v="2"/>
    <s v="B2G1"/>
    <n v="2.48"/>
    <n v="16.038"/>
    <n v="9.34"/>
  </r>
  <r>
    <s v="PP-J798G0EF"/>
    <x v="276"/>
    <x v="333"/>
    <d v="1899-12-30T00:57:00"/>
    <x v="0"/>
    <x v="1"/>
    <x v="1"/>
    <x v="2"/>
    <x v="2"/>
    <x v="14"/>
    <s v="APP-PEO-430"/>
    <n v="18.100000000000001"/>
    <n v="1"/>
    <x v="0"/>
    <n v="2.17"/>
    <s v="Card"/>
    <x v="1"/>
    <s v="SPRING10"/>
    <n v="7.4"/>
    <n v="18.100000000000001"/>
    <n v="9.2899999999999991"/>
  </r>
  <r>
    <s v="PP-QGSWO11S"/>
    <x v="33"/>
    <x v="2107"/>
    <d v="1899-12-30T04:33:36"/>
    <x v="5"/>
    <x v="1"/>
    <x v="1"/>
    <x v="4"/>
    <x v="2"/>
    <x v="15"/>
    <s v="APP-ROS-516"/>
    <n v="28.55"/>
    <n v="1"/>
    <x v="2"/>
    <n v="0"/>
    <s v=" Card"/>
    <x v="3"/>
    <s v="FALL5"/>
    <n v="12.23"/>
    <n v="25.695"/>
    <n v="14.69"/>
  </r>
  <r>
    <s v="PP-BTWBRWQL"/>
    <x v="332"/>
    <x v="1999"/>
    <d v="1899-12-30T20:15:00"/>
    <x v="0"/>
    <x v="0"/>
    <x v="0"/>
    <x v="5"/>
    <x v="1"/>
    <x v="3"/>
    <s v="BOU-TUL-571"/>
    <n v="31.55"/>
    <n v="3"/>
    <x v="0"/>
    <n v="6.36"/>
    <s v="Cash"/>
    <x v="2"/>
    <s v="B2G1"/>
    <n v="14.82"/>
    <n v="94.65"/>
    <n v="46.06"/>
  </r>
  <r>
    <s v="PP-DVQO6ZD0"/>
    <x v="331"/>
    <x v="2108"/>
    <d v="1899-12-30T04:48:00"/>
    <x v="0"/>
    <x v="1"/>
    <x v="1"/>
    <x v="4"/>
    <x v="3"/>
    <x v="18"/>
    <s v="ACC-BOT-908"/>
    <n v="6.44"/>
    <n v="4"/>
    <x v="1"/>
    <n v="3.56"/>
    <s v="PayPal"/>
    <x v="3"/>
    <s v="WINTER20"/>
    <n v="2.64"/>
    <n v="24.472000000000001"/>
    <n v="12.13"/>
  </r>
  <r>
    <s v="PP-SQQMY8SR"/>
    <x v="147"/>
    <x v="2109"/>
    <d v="1899-12-30T18:28:00"/>
    <x v="0"/>
    <x v="1"/>
    <x v="1"/>
    <x v="5"/>
    <x v="1"/>
    <x v="1"/>
    <s v="BOU-ORC-472"/>
    <n v="55.87"/>
    <n v="3"/>
    <x v="1"/>
    <n v="3.95"/>
    <s v="Cash"/>
    <x v="0"/>
    <s v="SPRING10"/>
    <n v="30.17"/>
    <n v="159.22949999999997"/>
    <n v="70.680000000000007"/>
  </r>
  <r>
    <s v="PP-XZHHQMV3"/>
    <x v="205"/>
    <x v="2110"/>
    <d v="1899-12-30T12:43:00"/>
    <x v="0"/>
    <x v="0"/>
    <x v="0"/>
    <x v="4"/>
    <x v="2"/>
    <x v="15"/>
    <s v="APP-ROS-822"/>
    <n v="25.89"/>
    <n v="2"/>
    <x v="3"/>
    <n v="2.67"/>
    <s v="Google Pay"/>
    <x v="3"/>
    <s v="petalpulse"/>
    <n v="13.38"/>
    <n v="44.012999999999998"/>
    <n v="19.53"/>
  </r>
  <r>
    <s v="PP-ZM5AU4GB"/>
    <x v="120"/>
    <x v="598"/>
    <d v="1899-12-30T06:28:48"/>
    <x v="2"/>
    <x v="0"/>
    <x v="0"/>
    <x v="4"/>
    <x v="2"/>
    <x v="15"/>
    <s v="APP-ROS-685"/>
    <n v="26.6"/>
    <n v="4"/>
    <x v="0"/>
    <n v="0"/>
    <s v="Card"/>
    <x v="0"/>
    <s v="B2G1"/>
    <n v="12.08"/>
    <n v="106.4"/>
    <n v="58.08"/>
  </r>
  <r>
    <s v="PP-F1HXFVYE"/>
    <x v="254"/>
    <x v="1713"/>
    <d v="1899-12-30T11:45:36"/>
    <x v="0"/>
    <x v="1"/>
    <x v="1"/>
    <x v="5"/>
    <x v="2"/>
    <x v="5"/>
    <s v="APP-SUN-260"/>
    <n v="47.49"/>
    <n v="2"/>
    <x v="1"/>
    <n v="6.7"/>
    <s v="PayPal"/>
    <x v="0"/>
    <s v="WINTER20"/>
    <n v="20.39"/>
    <n v="90.230999999999995"/>
    <n v="47.14"/>
  </r>
  <r>
    <s v="PP-Z0DG1QX2"/>
    <x v="195"/>
    <x v="2111"/>
    <d v="1899-12-30T20:53:00"/>
    <x v="2"/>
    <x v="1"/>
    <x v="1"/>
    <x v="6"/>
    <x v="4"/>
    <x v="15"/>
    <s v="APP-ROS-315"/>
    <n v="26.43"/>
    <n v="1"/>
    <x v="2"/>
    <n v="0"/>
    <s v="Google Pay"/>
    <x v="2"/>
    <s v="WINTER20"/>
    <n v="11.85"/>
    <n v="23.786999999999999"/>
    <n v="13.12"/>
  </r>
  <r>
    <s v="PP-LYO3PJBR"/>
    <x v="114"/>
    <x v="1120"/>
    <d v="1899-12-30T20:52:00"/>
    <x v="0"/>
    <x v="0"/>
    <x v="0"/>
    <x v="2"/>
    <x v="1"/>
    <x v="1"/>
    <s v="BOU-ORC-803"/>
    <n v="56.19"/>
    <n v="1"/>
    <x v="0"/>
    <n v="9.64"/>
    <s v="Cash"/>
    <x v="2"/>
    <s v="B2G1"/>
    <n v="26.77"/>
    <n v="56.19"/>
    <n v="23.15"/>
  </r>
  <r>
    <s v="PP-ZCYY8R3N"/>
    <x v="6"/>
    <x v="642"/>
    <d v="1899-12-30T02:02:00"/>
    <x v="2"/>
    <x v="0"/>
    <x v="0"/>
    <x v="1"/>
    <x v="1"/>
    <x v="3"/>
    <s v="BOU-TUL-961"/>
    <n v="35.799999999999997"/>
    <n v="1"/>
    <x v="4"/>
    <n v="2"/>
    <s v="Google Pay"/>
    <x v="0"/>
    <s v="B2G1"/>
    <n v="15.34"/>
    <n v="28.64"/>
    <n v="16.37"/>
  </r>
  <r>
    <s v="PP-6GPDWTKS"/>
    <x v="128"/>
    <x v="2112"/>
    <d v="1899-12-30T11:18:00"/>
    <x v="0"/>
    <x v="0"/>
    <x v="0"/>
    <x v="2"/>
    <x v="0"/>
    <x v="17"/>
    <s v="JEW-DAI-470"/>
    <n v="16.100000000000001"/>
    <n v="3"/>
    <x v="1"/>
    <n v="7.59"/>
    <s v="Apple Pay"/>
    <x v="0"/>
    <s v="B2G1"/>
    <n v="5.83"/>
    <n v="45.885000000000005"/>
    <n v="24.34"/>
  </r>
  <r>
    <s v="PP-3003HYIE"/>
    <x v="75"/>
    <x v="1272"/>
    <d v="1899-12-30T03:21:36"/>
    <x v="0"/>
    <x v="1"/>
    <x v="1"/>
    <x v="2"/>
    <x v="3"/>
    <x v="16"/>
    <s v="ACC-PRE-226"/>
    <n v="24.74"/>
    <n v="1"/>
    <x v="4"/>
    <n v="5.41"/>
    <s v="Card"/>
    <x v="0"/>
    <s v="VIP25"/>
    <n v="9.1199999999999992"/>
    <n v="19.792000000000002"/>
    <n v="8.98"/>
  </r>
  <r>
    <s v="PP-4J7RB6X3"/>
    <x v="110"/>
    <x v="2113"/>
    <d v="1899-12-30T03:13:00"/>
    <x v="2"/>
    <x v="1"/>
    <x v="1"/>
    <x v="5"/>
    <x v="3"/>
    <x v="16"/>
    <s v="ACC-PRE-127"/>
    <n v="28.59"/>
    <n v="2"/>
    <x v="0"/>
    <n v="0"/>
    <s v="Google Pay"/>
    <x v="1"/>
    <s v="VIP25"/>
    <n v="12"/>
    <n v="57.18"/>
    <n v="33.18"/>
  </r>
  <r>
    <s v="PP-GY6WIZX5"/>
    <x v="171"/>
    <x v="2114"/>
    <d v="1899-12-30T08:38:24"/>
    <x v="2"/>
    <x v="0"/>
    <x v="0"/>
    <x v="1"/>
    <x v="2"/>
    <x v="4"/>
    <s v="APP-DAH-543"/>
    <n v="16.329999999999998"/>
    <n v="1"/>
    <x v="2"/>
    <n v="0"/>
    <s v="Google Pay"/>
    <x v="4"/>
    <s v="B2G1"/>
    <n v="7.74"/>
    <n v="14.696999999999999"/>
    <n v="7.73"/>
  </r>
  <r>
    <s v="PP-TL9YL6TR"/>
    <x v="8"/>
    <x v="2115"/>
    <d v="1899-12-30T11:42:00"/>
    <x v="2"/>
    <x v="0"/>
    <x v="0"/>
    <x v="5"/>
    <x v="1"/>
    <x v="8"/>
    <s v="bou-lil-585"/>
    <n v="36.93"/>
    <n v="4"/>
    <x v="0"/>
    <n v="0"/>
    <s v="Cash"/>
    <x v="1"/>
    <s v="VIP25"/>
    <n v="20.61"/>
    <n v="147.72"/>
    <n v="58.75"/>
  </r>
  <r>
    <s v="PP-BXPFYJL4"/>
    <x v="76"/>
    <x v="2116"/>
    <d v="1899-12-30T08:10:00"/>
    <x v="2"/>
    <x v="1"/>
    <x v="1"/>
    <x v="4"/>
    <x v="0"/>
    <x v="7"/>
    <s v="JEW-FLO-738"/>
    <n v="30.33"/>
    <n v="1"/>
    <x v="2"/>
    <n v="0"/>
    <s v="Cash"/>
    <x v="2"/>
    <s v="SPRING10"/>
    <n v="12.09"/>
    <n v="27.297000000000001"/>
    <n v="16.420000000000002"/>
  </r>
  <r>
    <s v="PP-JFDJVR7Y"/>
    <x v="333"/>
    <x v="1601"/>
    <d v="1899-12-30T16:36:00"/>
    <x v="0"/>
    <x v="1"/>
    <x v="1"/>
    <x v="4"/>
    <x v="3"/>
    <x v="20"/>
    <s v="ACC-FLO-553"/>
    <n v="14.33"/>
    <n v="1"/>
    <x v="2"/>
    <n v="5.07"/>
    <s v="UPI "/>
    <x v="0"/>
    <s v="FALL5"/>
    <n v="5.21"/>
    <n v="12.897"/>
    <n v="4.91"/>
  </r>
  <r>
    <s v="PP-MSY77BMB"/>
    <x v="43"/>
    <x v="198"/>
    <d v="1899-12-30T10:25:00"/>
    <x v="0"/>
    <x v="1"/>
    <x v="1"/>
    <x v="2"/>
    <x v="2"/>
    <x v="4"/>
    <s v="APP-DAH-772"/>
    <n v="20.190000000000001"/>
    <n v="4"/>
    <x v="3"/>
    <n v="6.91"/>
    <s v=" PayPal"/>
    <x v="0"/>
    <s v="SPRING10"/>
    <n v="7.87"/>
    <n v="68.646000000000001"/>
    <n v="37.4"/>
  </r>
  <r>
    <s v="PP-OFSLE26G"/>
    <x v="48"/>
    <x v="1044"/>
    <d v="1899-12-30T02:25:00"/>
    <x v="0"/>
    <x v="0"/>
    <x v="0"/>
    <x v="2"/>
    <x v="2"/>
    <x v="15"/>
    <s v="APP-ROS-339"/>
    <n v="27.29"/>
    <n v="2"/>
    <x v="2"/>
    <n v="4.58"/>
    <s v="Cash "/>
    <x v="1"/>
    <s v="SUMMER15"/>
    <n v="13.42"/>
    <n v="49.122"/>
    <n v="21.99"/>
  </r>
  <r>
    <s v="PP-NRH6A8SF"/>
    <x v="205"/>
    <x v="2117"/>
    <d v="1899-12-30T10:35:00"/>
    <x v="0"/>
    <x v="0"/>
    <x v="0"/>
    <x v="4"/>
    <x v="1"/>
    <x v="1"/>
    <s v="BOU-ORC-450"/>
    <n v="62.68"/>
    <n v="4"/>
    <x v="2"/>
    <n v="5.82"/>
    <s v="Google Pay"/>
    <x v="2"/>
    <s v="VIP25"/>
    <n v="32.799999999999997"/>
    <n v="225.648"/>
    <n v="103.79"/>
  </r>
  <r>
    <s v="PP-BGDQEWUH"/>
    <x v="274"/>
    <x v="2118"/>
    <d v="1899-12-30T21:18:00"/>
    <x v="0"/>
    <x v="0"/>
    <x v="0"/>
    <x v="4"/>
    <x v="0"/>
    <x v="17"/>
    <s v="JEW-DAI-163"/>
    <n v="17.22"/>
    <n v="2"/>
    <x v="2"/>
    <n v="5.94"/>
    <s v="Card"/>
    <x v="2"/>
    <s v="WINTER20"/>
    <n v="6.37"/>
    <n v="30.995999999999999"/>
    <n v="15.67"/>
  </r>
  <r>
    <s v="PP-X3XS3CI4"/>
    <x v="272"/>
    <x v="1078"/>
    <d v="1899-12-30T14:41:00"/>
    <x v="2"/>
    <x v="1"/>
    <x v="1"/>
    <x v="2"/>
    <x v="0"/>
    <x v="0"/>
    <s v="JEW-BLO-587"/>
    <n v="16.47"/>
    <n v="3"/>
    <x v="0"/>
    <n v="0"/>
    <s v="Cash"/>
    <x v="2"/>
    <s v="No Promo"/>
    <n v="6.6"/>
    <n v="49.41"/>
    <n v="29.61"/>
  </r>
  <r>
    <s v="PP-K3F2NH2Z"/>
    <x v="279"/>
    <x v="1880"/>
    <d v="1899-12-30T05:36:00"/>
    <x v="2"/>
    <x v="1"/>
    <x v="1"/>
    <x v="5"/>
    <x v="2"/>
    <x v="5"/>
    <s v="APP-SUN-352"/>
    <n v="46.07"/>
    <n v="4"/>
    <x v="3"/>
    <n v="0"/>
    <s v="Card"/>
    <x v="1"/>
    <s v="SPRING10"/>
    <n v="20.99"/>
    <n v="156.63800000000001"/>
    <n v="85.27"/>
  </r>
  <r>
    <s v="PP-KM0KJ5GI"/>
    <x v="104"/>
    <x v="2119"/>
    <d v="1899-12-30T09:21:36"/>
    <x v="2"/>
    <x v="0"/>
    <x v="0"/>
    <x v="1"/>
    <x v="0"/>
    <x v="7"/>
    <s v="jew-flo-917"/>
    <n v="30.47"/>
    <n v="1"/>
    <x v="2"/>
    <n v="0"/>
    <s v="Cash"/>
    <x v="0"/>
    <s v="petalpulse"/>
    <n v="12.3"/>
    <n v="27.422999999999998"/>
    <n v="16.350000000000001"/>
  </r>
  <r>
    <s v="PP-JVXES9BW"/>
    <x v="304"/>
    <x v="1403"/>
    <d v="1899-12-30T06:00:00"/>
    <x v="2"/>
    <x v="2"/>
    <x v="4"/>
    <x v="1"/>
    <x v="0"/>
    <x v="2"/>
    <s v="JEW-VIN-144"/>
    <n v="12.56"/>
    <n v="1"/>
    <x v="3"/>
    <n v="0"/>
    <s v="Cash"/>
    <x v="1"/>
    <s v="VIP25"/>
    <n v="5.09"/>
    <n v="10.676"/>
    <n v="6.35"/>
  </r>
  <r>
    <s v="PP-1UQDGY04"/>
    <x v="110"/>
    <x v="793"/>
    <d v="1899-12-30T12:05:00"/>
    <x v="2"/>
    <x v="1"/>
    <x v="1"/>
    <x v="5"/>
    <x v="2"/>
    <x v="13"/>
    <s v="APP-LAV-400"/>
    <n v="23.37"/>
    <n v="1"/>
    <x v="0"/>
    <n v="0"/>
    <s v="PayPal"/>
    <x v="2"/>
    <s v="VIP25"/>
    <n v="11.08"/>
    <n v="23.37"/>
    <n v="12.29"/>
  </r>
  <r>
    <s v="PP-3LXHGOI5"/>
    <x v="345"/>
    <x v="498"/>
    <d v="1899-12-30T21:06:00"/>
    <x v="2"/>
    <x v="1"/>
    <x v="1"/>
    <x v="5"/>
    <x v="2"/>
    <x v="4"/>
    <s v="APP-DAH-697"/>
    <n v="21.9"/>
    <n v="1"/>
    <x v="1"/>
    <n v="0"/>
    <s v="Apple Pay"/>
    <x v="3"/>
    <s v="B2G1"/>
    <n v="9.43"/>
    <n v="20.804999999999996"/>
    <n v="11.85"/>
  </r>
  <r>
    <s v="PP-TRYT122J"/>
    <x v="308"/>
    <x v="2120"/>
    <d v="1899-12-30T23:52:00"/>
    <x v="0"/>
    <x v="1"/>
    <x v="1"/>
    <x v="1"/>
    <x v="0"/>
    <x v="7"/>
    <s v="JEW-FLO-554"/>
    <n v="32.67"/>
    <n v="2"/>
    <x v="3"/>
    <n v="7.16"/>
    <s v="PayPal"/>
    <x v="1"/>
    <s v="SUMMER15"/>
    <n v="11.67"/>
    <n v="55.539000000000001"/>
    <n v="31.05"/>
  </r>
  <r>
    <s v="PP-032ZSOP6"/>
    <x v="279"/>
    <x v="1797"/>
    <d v="1899-12-30T15:56:00"/>
    <x v="0"/>
    <x v="0"/>
    <x v="0"/>
    <x v="5"/>
    <x v="1"/>
    <x v="1"/>
    <s v="BOU-ORC-644"/>
    <n v="56.9"/>
    <n v="5"/>
    <x v="1"/>
    <n v="4.17"/>
    <s v="Card "/>
    <x v="0"/>
    <s v="No Promo"/>
    <n v="29.98"/>
    <n v="270.27499999999998"/>
    <n v="125.16"/>
  </r>
  <r>
    <s v="PP-8TF7UD4H"/>
    <x v="289"/>
    <x v="1022"/>
    <d v="1899-12-30T10:00:00"/>
    <x v="0"/>
    <x v="0"/>
    <x v="0"/>
    <x v="5"/>
    <x v="2"/>
    <x v="5"/>
    <s v="APP-SUN-451"/>
    <n v="42.28"/>
    <n v="1"/>
    <x v="0"/>
    <n v="5.59"/>
    <s v="Card"/>
    <x v="3"/>
    <s v="B2G1"/>
    <n v="20.11"/>
    <n v="42.28"/>
    <n v="18.54"/>
  </r>
  <r>
    <s v="PP-T8R3XE7V"/>
    <x v="71"/>
    <x v="59"/>
    <s v=""/>
    <x v="0"/>
    <x v="0"/>
    <x v="0"/>
    <x v="1"/>
    <x v="3"/>
    <x v="9"/>
    <s v="ACC-FLO-705"/>
    <n v="8.7100000000000009"/>
    <n v="2"/>
    <x v="1"/>
    <n v="8.35"/>
    <s v="Apple Pay"/>
    <x v="0"/>
    <s v="FALL5"/>
    <n v="3.73"/>
    <n v="16.548999999999999"/>
    <n v="4.03"/>
  </r>
  <r>
    <s v="PP-Y8DOW5G6"/>
    <x v="68"/>
    <x v="266"/>
    <d v="1899-12-30T09:49:00"/>
    <x v="2"/>
    <x v="1"/>
    <x v="5"/>
    <x v="1"/>
    <x v="2"/>
    <x v="13"/>
    <s v="APP-LAV-765"/>
    <n v="24.05"/>
    <n v="2"/>
    <x v="2"/>
    <n v="0"/>
    <s v="PayPal"/>
    <x v="1"/>
    <s v="No Promo"/>
    <m/>
    <n v="43.29"/>
    <n v="21.19"/>
  </r>
  <r>
    <s v="PP-P5HQILYF"/>
    <x v="236"/>
    <x v="370"/>
    <d v="1899-12-30T09:50:24"/>
    <x v="3"/>
    <x v="1"/>
    <x v="1"/>
    <x v="0"/>
    <x v="2"/>
    <x v="14"/>
    <s v="APP-PEO-561"/>
    <n v="19.7"/>
    <n v="4"/>
    <x v="0"/>
    <n v="1.37"/>
    <s v="Card"/>
    <x v="0"/>
    <s v="SPRING10"/>
    <n v="9.36"/>
    <n v="78.8"/>
    <n v="36.33"/>
  </r>
  <r>
    <s v="PP-K42R7Y9A"/>
    <x v="37"/>
    <x v="2121"/>
    <d v="1899-12-30T04:35:00"/>
    <x v="3"/>
    <x v="0"/>
    <x v="0"/>
    <x v="4"/>
    <x v="0"/>
    <x v="0"/>
    <s v="JEW-BLO-404"/>
    <n v="19.829999999999998"/>
    <n v="2"/>
    <x v="0"/>
    <n v="3.68"/>
    <s v="Cash"/>
    <x v="2"/>
    <s v="SPRING10"/>
    <n v="7.78"/>
    <n v="39.659999999999997"/>
    <n v="21.71"/>
  </r>
  <r>
    <s v="PP-AX808H0O"/>
    <x v="99"/>
    <x v="1446"/>
    <d v="1899-12-30T12:40:00"/>
    <x v="0"/>
    <x v="1"/>
    <x v="5"/>
    <x v="5"/>
    <x v="3"/>
    <x v="16"/>
    <s v="ACC-PRE-102"/>
    <n v="27.86"/>
    <n v="2"/>
    <x v="0"/>
    <n v="4.58"/>
    <s v="UPI"/>
    <x v="3"/>
    <s v="SPRING10"/>
    <n v="11.83"/>
    <n v="55.72"/>
    <n v="29.08"/>
  </r>
  <r>
    <s v="PP-G5OZV4HK"/>
    <x v="359"/>
    <x v="1460"/>
    <d v="1899-12-30T18:56:00"/>
    <x v="0"/>
    <x v="0"/>
    <x v="0"/>
    <x v="4"/>
    <x v="2"/>
    <x v="4"/>
    <s v="APP-DAH-151"/>
    <n v="19.7"/>
    <n v="1"/>
    <x v="2"/>
    <n v="6.22"/>
    <s v="Card"/>
    <x v="1"/>
    <s v="B2G1"/>
    <n v="7.9"/>
    <n v="17.73"/>
    <n v="6.58"/>
  </r>
  <r>
    <s v="PP-G5O1YBTV"/>
    <x v="222"/>
    <x v="2122"/>
    <d v="1899-12-30T09:45:00"/>
    <x v="2"/>
    <x v="1"/>
    <x v="1"/>
    <x v="4"/>
    <x v="3"/>
    <x v="20"/>
    <s v="ACC-FLO-884"/>
    <n v="14.64"/>
    <n v="1"/>
    <x v="0"/>
    <n v="0"/>
    <s v="Cash"/>
    <x v="0"/>
    <s v="petalpulse"/>
    <n v="5.94"/>
    <n v="14.64"/>
    <n v="-2.68"/>
  </r>
  <r>
    <s v="PP-I4DAPH5D"/>
    <x v="81"/>
    <x v="1457"/>
    <d v="1899-12-30T08:24:00"/>
    <x v="0"/>
    <x v="0"/>
    <x v="0"/>
    <x v="4"/>
    <x v="1"/>
    <x v="1"/>
    <s v="BOU-ORC-204"/>
    <n v="55.83"/>
    <n v="2"/>
    <x v="4"/>
    <n v="6.89"/>
    <s v="UPI"/>
    <x v="2"/>
    <s v="SPRING10"/>
    <n v="27.24"/>
    <n v="89.328000000000003"/>
    <n v="41.27"/>
  </r>
  <r>
    <s v="PP-SBI2CTJR"/>
    <x v="199"/>
    <x v="1149"/>
    <d v="1899-12-30T06:33:00"/>
    <x v="4"/>
    <x v="0"/>
    <x v="0"/>
    <x v="5"/>
    <x v="2"/>
    <x v="13"/>
    <s v="APP-LAV-317"/>
    <n v="26.72"/>
    <n v="2"/>
    <x v="1"/>
    <n v="0"/>
    <s v=" UPI"/>
    <x v="2"/>
    <s v="SPRING10"/>
    <n v="10.73"/>
    <n v="50.767999999999994"/>
    <n v="30.38"/>
  </r>
  <r>
    <s v="PP-ZYIZCFNK"/>
    <x v="77"/>
    <x v="2123"/>
    <d v="1899-12-30T04:48:00"/>
    <x v="2"/>
    <x v="0"/>
    <x v="0"/>
    <x v="1"/>
    <x v="2"/>
    <x v="14"/>
    <s v="APP-PEO-144"/>
    <n v="17.239999999999998"/>
    <n v="3"/>
    <x v="3"/>
    <n v="0"/>
    <s v="Apple Pay "/>
    <x v="3"/>
    <s v="WINTER20"/>
    <n v="7.43"/>
    <n v="43.961999999999996"/>
    <n v="25.02"/>
  </r>
  <r>
    <s v="PP-0NEZH1U9"/>
    <x v="174"/>
    <x v="2124"/>
    <d v="1899-12-30T11:53:00"/>
    <x v="2"/>
    <x v="0"/>
    <x v="0"/>
    <x v="1"/>
    <x v="3"/>
    <x v="20"/>
    <s v="ACC-FLO-850"/>
    <n v="15.79"/>
    <n v="2"/>
    <x v="2"/>
    <n v="0"/>
    <s v="Cash"/>
    <x v="3"/>
    <s v="VIP25"/>
    <n v="6.09"/>
    <n v="28.422000000000001"/>
    <n v="17.46"/>
  </r>
  <r>
    <s v="PP-XDQMW6RQ"/>
    <x v="158"/>
    <x v="2125"/>
    <d v="1899-12-30T08:11:00"/>
    <x v="0"/>
    <x v="0"/>
    <x v="0"/>
    <x v="6"/>
    <x v="0"/>
    <x v="7"/>
    <s v="JEW-FLO-436"/>
    <n v="25.47"/>
    <n v="1"/>
    <x v="3"/>
    <n v="7.27"/>
    <s v="Card"/>
    <x v="1"/>
    <s v="SUMMER15"/>
    <n v="9.94"/>
    <n v="21.6495"/>
    <n v="8.4700000000000006"/>
  </r>
  <r>
    <s v="PP-95FUFCOH"/>
    <x v="80"/>
    <x v="1492"/>
    <d v="1899-12-30T12:08:00"/>
    <x v="0"/>
    <x v="0"/>
    <x v="0"/>
    <x v="1"/>
    <x v="1"/>
    <x v="1"/>
    <s v="BOU-ORC-546"/>
    <n v="51.91"/>
    <n v="2"/>
    <x v="0"/>
    <n v="0"/>
    <s v="Cash"/>
    <x v="0"/>
    <s v="FREESHIP"/>
    <n v="30.1"/>
    <n v="103.82"/>
    <n v="43.62"/>
  </r>
  <r>
    <s v="PP-IP3RQ34B"/>
    <x v="303"/>
    <x v="810"/>
    <d v="1899-12-30T12:03:00"/>
    <x v="0"/>
    <x v="2"/>
    <x v="4"/>
    <x v="1"/>
    <x v="2"/>
    <x v="4"/>
    <s v="APP-DAH-584"/>
    <n v="20.12"/>
    <n v="1"/>
    <x v="1"/>
    <n v="0"/>
    <s v="Google Pay"/>
    <x v="0"/>
    <s v="FREESHIP"/>
    <n v="8.6999999999999993"/>
    <n v="19.114000000000001"/>
    <n v="10.85"/>
  </r>
  <r>
    <s v="PP-APGCD34T"/>
    <x v="169"/>
    <x v="2126"/>
    <d v="1899-12-30T16:15:00"/>
    <x v="2"/>
    <x v="0"/>
    <x v="0"/>
    <x v="5"/>
    <x v="3"/>
    <x v="16"/>
    <s v="ACC-PRE-380"/>
    <n v="29.05"/>
    <n v="2"/>
    <x v="0"/>
    <n v="0"/>
    <s v="UPI"/>
    <x v="2"/>
    <s v="FREESHIP"/>
    <n v="12.31"/>
    <n v="58.1"/>
    <n v="33.479999999999997"/>
  </r>
  <r>
    <s v="PP-LGO8MPTN"/>
    <x v="284"/>
    <x v="1745"/>
    <d v="1899-12-30T07:19:00"/>
    <x v="2"/>
    <x v="1"/>
    <x v="1"/>
    <x v="4"/>
    <x v="2"/>
    <x v="5"/>
    <s v="APP-SUN-671"/>
    <n v="38.9"/>
    <n v="1"/>
    <x v="0"/>
    <n v="0"/>
    <s v="Cash"/>
    <x v="1"/>
    <s v="SUMMER15"/>
    <n v="17.91"/>
    <n v="38.9"/>
    <n v="20.99"/>
  </r>
  <r>
    <s v="PP-XBFGXS2G"/>
    <x v="284"/>
    <x v="1971"/>
    <d v="1899-12-30T10:03:00"/>
    <x v="0"/>
    <x v="0"/>
    <x v="0"/>
    <x v="4"/>
    <x v="3"/>
    <x v="12"/>
    <s v="ACC-PET-360"/>
    <n v="11.31"/>
    <n v="2"/>
    <x v="1"/>
    <n v="6.82"/>
    <s v="Apple Pay"/>
    <x v="0"/>
    <s v="No Promo"/>
    <n v="4.66"/>
    <n v="21.489000000000001"/>
    <n v="8.1999999999999993"/>
  </r>
  <r>
    <s v="PP-3HQT6YNN"/>
    <x v="159"/>
    <x v="810"/>
    <d v="1899-12-30T12:03:00"/>
    <x v="0"/>
    <x v="1"/>
    <x v="1"/>
    <x v="5"/>
    <x v="3"/>
    <x v="16"/>
    <s v="ACC-PRE-224"/>
    <n v="27.43"/>
    <n v="4"/>
    <x v="1"/>
    <n v="5.76"/>
    <s v="Card"/>
    <x v="0"/>
    <s v="VIP25"/>
    <n v="10.54"/>
    <n v="104.23399999999999"/>
    <n v="60.44"/>
  </r>
  <r>
    <s v="PP-4E3O5QRY"/>
    <x v="246"/>
    <x v="2127"/>
    <d v="1899-12-30T21:58:00"/>
    <x v="0"/>
    <x v="1"/>
    <x v="1"/>
    <x v="4"/>
    <x v="2"/>
    <x v="13"/>
    <s v="APP-LAV-783"/>
    <n v="23.06"/>
    <n v="1"/>
    <x v="2"/>
    <n v="4.13"/>
    <s v="Card"/>
    <x v="2"/>
    <s v="No Promo"/>
    <n v="10.01"/>
    <n v="20.753999999999998"/>
    <n v="9.06"/>
  </r>
  <r>
    <s v="PP-U1X0UMIO"/>
    <x v="28"/>
    <x v="461"/>
    <d v="1899-12-30T17:46:00"/>
    <x v="2"/>
    <x v="1"/>
    <x v="1"/>
    <x v="2"/>
    <x v="2"/>
    <x v="4"/>
    <s v="APP-DAH-737"/>
    <n v="20.72"/>
    <n v="1"/>
    <x v="0"/>
    <n v="0"/>
    <s v="Apple Pay "/>
    <x v="3"/>
    <s v="petalpulse"/>
    <n v="9.11"/>
    <n v="20.72"/>
    <n v="11.61"/>
  </r>
  <r>
    <s v="PP-KW348D9V"/>
    <x v="61"/>
    <x v="429"/>
    <d v="1899-12-30T19:38:00"/>
    <x v="2"/>
    <x v="1"/>
    <x v="1"/>
    <x v="0"/>
    <x v="3"/>
    <x v="12"/>
    <s v="ACC-PET-437"/>
    <n v="11.07"/>
    <n v="2"/>
    <x v="1"/>
    <n v="0"/>
    <s v="UPI"/>
    <x v="0"/>
    <s v="VIP25"/>
    <n v="4.5199999999999996"/>
    <n v="21.033000000000001"/>
    <n v="12.45"/>
  </r>
  <r>
    <s v="PP-6J8P6Q9M"/>
    <x v="338"/>
    <x v="1209"/>
    <d v="1899-12-30T14:52:00"/>
    <x v="0"/>
    <x v="1"/>
    <x v="1"/>
    <x v="1"/>
    <x v="1"/>
    <x v="8"/>
    <s v="BOU-LIL-373"/>
    <n v="34.11"/>
    <n v="1"/>
    <x v="4"/>
    <n v="5.63"/>
    <s v="Cash"/>
    <x v="1"/>
    <s v="VIP25"/>
    <n v="17.149999999999999"/>
    <n v="27.288"/>
    <n v="9.91"/>
  </r>
  <r>
    <s v="PP-Y8A29RJJ"/>
    <x v="68"/>
    <x v="2128"/>
    <d v="1899-12-30T04:48:00"/>
    <x v="0"/>
    <x v="0"/>
    <x v="0"/>
    <x v="1"/>
    <x v="2"/>
    <x v="15"/>
    <s v="APP-ROS-542"/>
    <n v="26.71"/>
    <n v="1"/>
    <x v="4"/>
    <n v="5.89"/>
    <s v="Google Pay"/>
    <x v="3"/>
    <s v="No Promo"/>
    <n v="12.83"/>
    <n v="21.368000000000002"/>
    <n v="7.28"/>
  </r>
  <r>
    <s v="PP-YWZCWHS7"/>
    <x v="95"/>
    <x v="1305"/>
    <d v="1899-12-30T03:20:00"/>
    <x v="2"/>
    <x v="1"/>
    <x v="1"/>
    <x v="1"/>
    <x v="0"/>
    <x v="7"/>
    <s v="JEW-FLO-189"/>
    <n v="28.09"/>
    <n v="1"/>
    <x v="3"/>
    <n v="0"/>
    <s v="UPI"/>
    <x v="1"/>
    <s v="B2G1"/>
    <n v="10.69"/>
    <n v="23.8765"/>
    <m/>
  </r>
  <r>
    <s v="PP-U5E1JG9S"/>
    <x v="168"/>
    <x v="2129"/>
    <d v="1899-12-30T06:14:24"/>
    <x v="2"/>
    <x v="1"/>
    <x v="1"/>
    <x v="4"/>
    <x v="0"/>
    <x v="7"/>
    <s v="JEW-FLO-351"/>
    <n v="28.6"/>
    <n v="1"/>
    <x v="4"/>
    <n v="0"/>
    <s v="Cash"/>
    <x v="1"/>
    <s v="FREESHIP"/>
    <n v="10.64"/>
    <n v="22.880000000000003"/>
    <n v="14.37"/>
  </r>
  <r>
    <s v="PP-13DRTVIE"/>
    <x v="203"/>
    <x v="728"/>
    <d v="1899-12-30T17:57:00"/>
    <x v="2"/>
    <x v="1"/>
    <x v="1"/>
    <x v="5"/>
    <x v="1"/>
    <x v="10"/>
    <s v="bou-sun-276"/>
    <n v="25.19"/>
    <n v="1"/>
    <x v="2"/>
    <n v="0"/>
    <s v="Apple Pay"/>
    <x v="0"/>
    <s v="FALL5"/>
    <n v="12.93"/>
    <n v="22.671000000000003"/>
    <n v="11.03"/>
  </r>
  <r>
    <s v="PP-22Y4LGQT"/>
    <x v="343"/>
    <x v="1168"/>
    <d v="1899-12-30T03:56:00"/>
    <x v="2"/>
    <x v="1"/>
    <x v="1"/>
    <x v="1"/>
    <x v="0"/>
    <x v="11"/>
    <s v="JEW-PET-899"/>
    <n v="20.91"/>
    <n v="3"/>
    <x v="3"/>
    <n v="0"/>
    <s v="Google Pay"/>
    <x v="3"/>
    <s v="petalpulse"/>
    <n v="7.87"/>
    <n v="53.320500000000003"/>
    <n v="33.25"/>
  </r>
  <r>
    <s v="PP-S1SAXT8J"/>
    <x v="281"/>
    <x v="2130"/>
    <d v="1899-12-30T22:53:00"/>
    <x v="4"/>
    <x v="1"/>
    <x v="1"/>
    <x v="2"/>
    <x v="3"/>
    <x v="12"/>
    <s v="ACC-PET-674"/>
    <n v="11.86"/>
    <n v="2"/>
    <x v="2"/>
    <n v="0"/>
    <s v="Cash"/>
    <x v="3"/>
    <s v="WINTER20"/>
    <n v="4.6900000000000004"/>
    <n v="21.347999999999999"/>
    <n v="12.91"/>
  </r>
  <r>
    <s v="PP-SD3UKXD5"/>
    <x v="193"/>
    <x v="39"/>
    <d v="1899-12-30T10:48:00"/>
    <x v="0"/>
    <x v="0"/>
    <x v="0"/>
    <x v="1"/>
    <x v="2"/>
    <x v="5"/>
    <s v="APP-SUN-867"/>
    <n v="52.37"/>
    <n v="1"/>
    <x v="0"/>
    <n v="7.62"/>
    <s v="UPI"/>
    <x v="0"/>
    <s v="No Promo"/>
    <n v="23.74"/>
    <n v="52.37"/>
    <n v="23.68"/>
  </r>
  <r>
    <s v="PP-0FUSB0G0"/>
    <x v="334"/>
    <x v="2131"/>
    <d v="1899-12-30T02:56:00"/>
    <x v="2"/>
    <x v="1"/>
    <x v="1"/>
    <x v="5"/>
    <x v="1"/>
    <x v="3"/>
    <s v="BOU-TUL-943"/>
    <n v="32.07"/>
    <n v="4"/>
    <x v="1"/>
    <n v="0"/>
    <s v="Cash"/>
    <x v="0"/>
    <s v="FALL5"/>
    <n v="16.059999999999999"/>
    <n v="121.866"/>
    <n v="60.84"/>
  </r>
  <r>
    <s v="PP-8L5BQKMY"/>
    <x v="186"/>
    <x v="1921"/>
    <d v="1899-12-30T14:47:00"/>
    <x v="0"/>
    <x v="0"/>
    <x v="0"/>
    <x v="5"/>
    <x v="2"/>
    <x v="14"/>
    <s v="APP-PEO-852"/>
    <n v="18.54"/>
    <n v="1"/>
    <x v="2"/>
    <n v="7.04"/>
    <s v="PayPal"/>
    <x v="0"/>
    <s v="FALL5"/>
    <n v="9.44"/>
    <n v="16.686"/>
    <n v="3.61"/>
  </r>
  <r>
    <s v="PP-D9V14CTR"/>
    <x v="304"/>
    <x v="2132"/>
    <d v="1899-12-30T02:38:00"/>
    <x v="0"/>
    <x v="1"/>
    <x v="1"/>
    <x v="1"/>
    <x v="2"/>
    <x v="5"/>
    <s v="APP-SUN-972"/>
    <n v="45.88"/>
    <n v="1"/>
    <x v="0"/>
    <n v="2.86"/>
    <s v="Apple Pay"/>
    <x v="1"/>
    <s v="No Promo"/>
    <n v="20.88"/>
    <n v="45.88"/>
    <n v="23.14"/>
  </r>
  <r>
    <s v="PP-8CFA09WO"/>
    <x v="96"/>
    <x v="2133"/>
    <d v="1899-12-30T09:13:00"/>
    <x v="0"/>
    <x v="1"/>
    <x v="1"/>
    <x v="11"/>
    <x v="3"/>
    <x v="20"/>
    <s v="ACC-FLO-941"/>
    <n v="16.62"/>
    <n v="1"/>
    <x v="1"/>
    <n v="5.43"/>
    <s v="Card"/>
    <x v="3"/>
    <s v="B2G1"/>
    <n v="6.83"/>
    <n v="15.789"/>
    <n v="5.77"/>
  </r>
  <r>
    <s v="PP-VHTOQIHM"/>
    <x v="365"/>
    <x v="2134"/>
    <d v="1899-12-30T11:52:00"/>
    <x v="0"/>
    <x v="2"/>
    <x v="3"/>
    <x v="4"/>
    <x v="0"/>
    <x v="11"/>
    <s v="JEW-PET-636"/>
    <n v="21.14"/>
    <n v="2"/>
    <x v="1"/>
    <n v="6.72"/>
    <s v="PayPal"/>
    <x v="1"/>
    <s v="WINTER20"/>
    <n v="8.82"/>
    <n v="40.165999999999997"/>
    <n v="19.04"/>
  </r>
  <r>
    <s v="PP-MM6U909Q"/>
    <x v="183"/>
    <x v="1625"/>
    <d v="1899-12-30T23:20:00"/>
    <x v="0"/>
    <x v="0"/>
    <x v="0"/>
    <x v="5"/>
    <x v="3"/>
    <x v="20"/>
    <s v="ACC-FLO-660"/>
    <n v="15.03"/>
    <n v="5"/>
    <x v="0"/>
    <n v="0"/>
    <s v="PayPal"/>
    <x v="1"/>
    <s v="FREESHIP"/>
    <n v="6.37"/>
    <n v="75.149999999999991"/>
    <n v="43.3"/>
  </r>
  <r>
    <s v="PP-LCWRGJGY"/>
    <x v="352"/>
    <x v="1174"/>
    <d v="1899-12-30T02:06:00"/>
    <x v="2"/>
    <x v="0"/>
    <x v="0"/>
    <x v="8"/>
    <x v="1"/>
    <x v="6"/>
    <s v="BOU-ROS-549"/>
    <n v="44.21"/>
    <n v="3"/>
    <x v="4"/>
    <n v="0"/>
    <s v="Card"/>
    <x v="2"/>
    <s v="WINTER20"/>
    <n v="24.24"/>
    <n v="106.104"/>
    <n v="47.93"/>
  </r>
  <r>
    <s v="PP-T7NHU392"/>
    <x v="180"/>
    <x v="75"/>
    <d v="1899-12-30T20:03:00"/>
    <x v="2"/>
    <x v="0"/>
    <x v="0"/>
    <x v="11"/>
    <x v="1"/>
    <x v="3"/>
    <s v="BOU-TUL-747"/>
    <n v="32.979999999999997"/>
    <n v="1"/>
    <x v="2"/>
    <n v="0"/>
    <s v="Cash"/>
    <x v="3"/>
    <s v="petalpulse"/>
    <n v="18.21"/>
    <n v="29.681999999999999"/>
    <n v="13.29"/>
  </r>
  <r>
    <s v="PP-383PPTQF"/>
    <x v="316"/>
    <x v="5"/>
    <d v="1899-12-30T04:45:00"/>
    <x v="3"/>
    <x v="0"/>
    <x v="0"/>
    <x v="2"/>
    <x v="0"/>
    <x v="2"/>
    <s v="JEW-VIN-484"/>
    <n v="16.399999999999999"/>
    <n v="1"/>
    <x v="4"/>
    <n v="7.58"/>
    <s v="Google Pay "/>
    <x v="4"/>
    <s v="WINTER20"/>
    <n v="6.59"/>
    <n v="13.12"/>
    <n v="2.92"/>
  </r>
  <r>
    <s v="PP-NJ3FEBEY"/>
    <x v="110"/>
    <x v="191"/>
    <d v="1899-12-30T08:35:00"/>
    <x v="0"/>
    <x v="0"/>
    <x v="0"/>
    <x v="5"/>
    <x v="0"/>
    <x v="17"/>
    <s v="JEW-DAI-737"/>
    <n v="17.170000000000002"/>
    <n v="2"/>
    <x v="1"/>
    <n v="6.72"/>
    <s v="Card"/>
    <x v="0"/>
    <s v="FALL5"/>
    <n v="6.53"/>
    <n v="32.623000000000005"/>
    <n v="15.85"/>
  </r>
  <r>
    <s v="PP-I8SSISDG"/>
    <x v="41"/>
    <x v="2135"/>
    <d v="1899-12-30T21:14:00"/>
    <x v="2"/>
    <x v="0"/>
    <x v="0"/>
    <x v="2"/>
    <x v="3"/>
    <x v="16"/>
    <s v="ACC-PRE-309"/>
    <n v="32.049999999999997"/>
    <n v="3"/>
    <x v="0"/>
    <n v="0"/>
    <s v="Card"/>
    <x v="3"/>
    <s v="petalpulse"/>
    <n v="13.52"/>
    <n v="96.149999999999991"/>
    <n v="55.59"/>
  </r>
  <r>
    <s v="PP-HEMBH4VS"/>
    <x v="20"/>
    <x v="472"/>
    <d v="1899-12-30T11:00:00"/>
    <x v="4"/>
    <x v="0"/>
    <x v="0"/>
    <x v="1"/>
    <x v="1"/>
    <x v="19"/>
    <s v="BOU-ORC-515"/>
    <n v="51.07"/>
    <n v="1"/>
    <x v="1"/>
    <n v="0"/>
    <s v="Cash"/>
    <x v="2"/>
    <s v="FALL5"/>
    <n v="27.62"/>
    <n v="48.516500000000001"/>
    <m/>
  </r>
  <r>
    <s v="PP-XQEWIUUK"/>
    <x v="24"/>
    <x v="2136"/>
    <d v="1899-12-30T23:09:00"/>
    <x v="0"/>
    <x v="2"/>
    <x v="3"/>
    <x v="5"/>
    <x v="2"/>
    <x v="15"/>
    <s v="app-ros-121"/>
    <n v="24.15"/>
    <n v="1"/>
    <x v="0"/>
    <n v="7.7"/>
    <s v="UPI"/>
    <x v="0"/>
    <s v="FALL5"/>
    <n v="10.51"/>
    <n v="24.15"/>
    <n v="8.6300000000000008"/>
  </r>
  <r>
    <s v="PP-S0MC3I0X"/>
    <x v="72"/>
    <x v="1441"/>
    <d v="1899-12-30T06:54:00"/>
    <x v="2"/>
    <x v="1"/>
    <x v="1"/>
    <x v="4"/>
    <x v="1"/>
    <x v="10"/>
    <s v="BOU-SUN-163"/>
    <n v="27.5"/>
    <n v="2"/>
    <x v="1"/>
    <n v="0"/>
    <s v="Google Pay"/>
    <x v="0"/>
    <s v="SUMMER15"/>
    <n v="14.67"/>
    <n v="52.25"/>
    <n v="24.38"/>
  </r>
  <r>
    <s v="PP-K7RZ6K4M"/>
    <x v="9"/>
    <x v="2137"/>
    <d v="1899-12-30T02:51:00"/>
    <x v="5"/>
    <x v="1"/>
    <x v="5"/>
    <x v="2"/>
    <x v="3"/>
    <x v="12"/>
    <s v="ACC-PET-133"/>
    <n v="11.61"/>
    <n v="5"/>
    <x v="1"/>
    <n v="0"/>
    <s v="UPI"/>
    <x v="3"/>
    <s v="FALL5"/>
    <n v="4.7"/>
    <n v="55.147499999999994"/>
    <n v="32.82"/>
  </r>
  <r>
    <s v="PP-L1FNO4NK"/>
    <x v="53"/>
    <x v="2054"/>
    <d v="1899-12-30T03:04:00"/>
    <x v="0"/>
    <x v="1"/>
    <x v="1"/>
    <x v="2"/>
    <x v="2"/>
    <x v="15"/>
    <s v="app-ros-902"/>
    <n v="29.39"/>
    <n v="1"/>
    <x v="1"/>
    <n v="6.87"/>
    <s v="Card "/>
    <x v="1"/>
    <s v="No Promo"/>
    <n v="12.84"/>
    <n v="27.920500000000001"/>
    <n v="11.26"/>
  </r>
  <r>
    <s v="PP-D0P7P39W"/>
    <x v="348"/>
    <x v="1007"/>
    <d v="1899-12-30T02:09:36"/>
    <x v="0"/>
    <x v="1"/>
    <x v="1"/>
    <x v="5"/>
    <x v="1"/>
    <x v="3"/>
    <s v="BOU-TUL-645"/>
    <n v="32.79"/>
    <n v="3"/>
    <x v="1"/>
    <n v="8.06"/>
    <s v=" PayPal"/>
    <x v="3"/>
    <s v="FALL5"/>
    <n v="16.66"/>
    <n v="93.451499999999996"/>
    <n v="40.729999999999997"/>
  </r>
  <r>
    <s v="PP-WG6U54I2"/>
    <x v="135"/>
    <x v="2138"/>
    <d v="1899-12-30T04:17:00"/>
    <x v="2"/>
    <x v="0"/>
    <x v="0"/>
    <x v="4"/>
    <x v="3"/>
    <x v="9"/>
    <s v="ACC-FLO-396"/>
    <n v="9.76"/>
    <n v="2"/>
    <x v="3"/>
    <n v="0"/>
    <s v="Apple Pay"/>
    <x v="1"/>
    <s v="SUMMER15"/>
    <n v="3.58"/>
    <n v="16.591999999999999"/>
    <n v="10.51"/>
  </r>
  <r>
    <s v="PP-D6L4H99C"/>
    <x v="163"/>
    <x v="2097"/>
    <d v="1899-12-30T03:09:00"/>
    <x v="2"/>
    <x v="2"/>
    <x v="4"/>
    <x v="1"/>
    <x v="1"/>
    <x v="10"/>
    <s v="BOU-SUN-295"/>
    <n v="23.33"/>
    <n v="7"/>
    <x v="0"/>
    <n v="0"/>
    <s v=" Apple Pay"/>
    <x v="0"/>
    <s v="FREESHIP"/>
    <n v="12.87"/>
    <n v="163.31"/>
    <n v="73.22"/>
  </r>
  <r>
    <s v="PP-9KB2ZRQF"/>
    <x v="291"/>
    <x v="1179"/>
    <d v="1899-12-30T02:52:48"/>
    <x v="2"/>
    <x v="1"/>
    <x v="1"/>
    <x v="1"/>
    <x v="0"/>
    <x v="0"/>
    <s v="JEW-BLO-502"/>
    <n v="18.03"/>
    <m/>
    <x v="2"/>
    <n v="0"/>
    <s v="Card"/>
    <x v="3"/>
    <s v="VIP25"/>
    <n v="6.01"/>
    <n v="0"/>
    <n v="21.64"/>
  </r>
  <r>
    <s v="PP-YV31CBXW"/>
    <x v="54"/>
    <x v="766"/>
    <d v="1899-12-30T19:14:00"/>
    <x v="2"/>
    <x v="0"/>
    <x v="2"/>
    <x v="2"/>
    <x v="2"/>
    <x v="4"/>
    <s v="APP-DAH-667"/>
    <n v="19.5"/>
    <n v="2"/>
    <x v="1"/>
    <n v="0"/>
    <s v="PayPal"/>
    <x v="1"/>
    <s v="VIP25"/>
    <n v="9.07"/>
    <n v="37.049999999999997"/>
    <n v="19.82"/>
  </r>
  <r>
    <s v="PP-5I30484Y"/>
    <x v="329"/>
    <x v="2139"/>
    <d v="1899-12-30T06:14:24"/>
    <x v="7"/>
    <x v="1"/>
    <x v="5"/>
    <x v="1"/>
    <x v="1"/>
    <x v="8"/>
    <s v="BOU-LIL-649"/>
    <n v="40.26"/>
    <n v="4"/>
    <x v="3"/>
    <n v="0"/>
    <s v="Cash"/>
    <x v="0"/>
    <s v="SPRING10"/>
    <n v="20.07"/>
    <n v="136.88399999999999"/>
    <n v="68.650000000000006"/>
  </r>
  <r>
    <s v="PP-SH2C23U2"/>
    <x v="272"/>
    <x v="2140"/>
    <d v="1899-12-30T03:30:00"/>
    <x v="0"/>
    <x v="1"/>
    <x v="1"/>
    <x v="14"/>
    <x v="1"/>
    <x v="3"/>
    <s v="BOU-TUL-706"/>
    <n v="32.36"/>
    <n v="1"/>
    <x v="3"/>
    <n v="7.81"/>
    <s v="Google Pay"/>
    <x v="0"/>
    <s v="FALL5"/>
    <n v="16.21"/>
    <n v="27.506"/>
    <n v="8.65"/>
  </r>
  <r>
    <s v="PP-XJ7D2B3E"/>
    <x v="198"/>
    <x v="2141"/>
    <d v="1899-12-30T05:02:24"/>
    <x v="2"/>
    <x v="0"/>
    <x v="0"/>
    <x v="5"/>
    <x v="3"/>
    <x v="9"/>
    <s v="ACC-FLO-922"/>
    <n v="9.61"/>
    <n v="3"/>
    <x v="1"/>
    <n v="0"/>
    <s v="UPI"/>
    <x v="3"/>
    <s v="FREESHIP"/>
    <n v="3.96"/>
    <n v="27.388499999999997"/>
    <n v="16.100000000000001"/>
  </r>
  <r>
    <s v="PP-WEDMHITC"/>
    <x v="256"/>
    <x v="59"/>
    <s v=""/>
    <x v="0"/>
    <x v="0"/>
    <x v="0"/>
    <x v="2"/>
    <x v="0"/>
    <x v="11"/>
    <s v="JEW-PET-139"/>
    <n v="22.47"/>
    <n v="1"/>
    <x v="4"/>
    <n v="8.49"/>
    <s v="Card"/>
    <x v="3"/>
    <s v="B2G1"/>
    <n v="8.5"/>
    <n v="17.975999999999999"/>
    <n v="5.66"/>
  </r>
  <r>
    <s v="PP-A4A3JU52"/>
    <x v="206"/>
    <x v="2142"/>
    <d v="1899-12-30T00:14:24"/>
    <x v="2"/>
    <x v="1"/>
    <x v="1"/>
    <x v="2"/>
    <x v="2"/>
    <x v="14"/>
    <s v="APP-PEO-183"/>
    <n v="17.68"/>
    <n v="2"/>
    <x v="0"/>
    <n v="0"/>
    <s v="Card"/>
    <x v="1"/>
    <s v="petalpulse"/>
    <n v="8.31"/>
    <n v="35.36"/>
    <n v="18.739999999999998"/>
  </r>
  <r>
    <s v="PP-VBW2U2DC"/>
    <x v="230"/>
    <x v="1018"/>
    <d v="1899-12-30T07:26:24"/>
    <x v="0"/>
    <x v="0"/>
    <x v="0"/>
    <x v="1"/>
    <x v="1"/>
    <x v="3"/>
    <s v="BOU-TUL-382"/>
    <n v="30.68"/>
    <n v="4"/>
    <x v="1"/>
    <n v="4.7"/>
    <s v="Cash"/>
    <x v="2"/>
    <s v="SUMMER15"/>
    <n v="17.66"/>
    <n v="116.58399999999999"/>
    <n v="46.42"/>
  </r>
  <r>
    <s v="PP-U53Y15CA"/>
    <x v="138"/>
    <x v="2143"/>
    <d v="1899-12-30T04:20:00"/>
    <x v="2"/>
    <x v="1"/>
    <x v="1"/>
    <x v="3"/>
    <x v="1"/>
    <x v="10"/>
    <s v="bou-sun-921"/>
    <n v="28.65"/>
    <n v="1"/>
    <x v="0"/>
    <n v="0"/>
    <s v="Card"/>
    <x v="1"/>
    <s v="No Promo"/>
    <n v="13.71"/>
    <n v="28.65"/>
    <n v="14.94"/>
  </r>
  <r>
    <s v="PP-PW5EVAJG"/>
    <x v="257"/>
    <x v="1166"/>
    <d v="1899-12-30T15:08:00"/>
    <x v="5"/>
    <x v="0"/>
    <x v="0"/>
    <x v="1"/>
    <x v="1"/>
    <x v="3"/>
    <s v="BOU-TUL-850"/>
    <n v="27.93"/>
    <n v="2"/>
    <x v="1"/>
    <n v="2"/>
    <s v="Cash"/>
    <x v="0"/>
    <s v="B2G1"/>
    <n v="14.91"/>
    <n v="53.067"/>
    <n v="24.74"/>
  </r>
  <r>
    <s v="PP-LLQHRKMR"/>
    <x v="254"/>
    <x v="2144"/>
    <d v="1899-12-30T16:01:00"/>
    <x v="2"/>
    <x v="0"/>
    <x v="0"/>
    <x v="2"/>
    <x v="3"/>
    <x v="18"/>
    <s v="ACC-BOT-436"/>
    <n v="7.35"/>
    <n v="5"/>
    <x v="1"/>
    <n v="0"/>
    <s v="Google Pay"/>
    <x v="2"/>
    <s v="SPRING10"/>
    <n v="3"/>
    <n v="34.912500000000001"/>
    <n v="20.66"/>
  </r>
  <r>
    <s v="PP-161NPWWR"/>
    <x v="275"/>
    <x v="2145"/>
    <d v="1899-12-30T15:32:00"/>
    <x v="0"/>
    <x v="1"/>
    <x v="1"/>
    <x v="4"/>
    <x v="0"/>
    <x v="2"/>
    <s v="JEW-VIN-995"/>
    <n v="13.89"/>
    <n v="2"/>
    <x v="0"/>
    <n v="4.83"/>
    <s v="Cash"/>
    <x v="3"/>
    <s v="VIP25"/>
    <n v="5.38"/>
    <n v="27.78"/>
    <n v="13.88"/>
  </r>
  <r>
    <s v="PP-XD36PX1P"/>
    <x v="315"/>
    <x v="1555"/>
    <d v="1899-12-30T00:39:00"/>
    <x v="0"/>
    <x v="0"/>
    <x v="2"/>
    <x v="1"/>
    <x v="2"/>
    <x v="5"/>
    <s v="APP-SUN-316"/>
    <n v="51.58"/>
    <n v="1"/>
    <x v="4"/>
    <n v="7.21"/>
    <s v="Apple Pay"/>
    <x v="2"/>
    <s v="B2G1"/>
    <n v="21.26"/>
    <n v="41.264000000000003"/>
    <n v="19.57"/>
  </r>
  <r>
    <s v="PP-6SKW7P43"/>
    <x v="304"/>
    <x v="593"/>
    <d v="1899-12-30T21:14:00"/>
    <x v="2"/>
    <x v="0"/>
    <x v="0"/>
    <x v="0"/>
    <x v="3"/>
    <x v="16"/>
    <s v="ACC-PRE-133"/>
    <n v="27.84"/>
    <n v="3"/>
    <x v="1"/>
    <n v="0"/>
    <s v="PayPal"/>
    <x v="2"/>
    <s v="SUMMER15"/>
    <n v="11.42"/>
    <n v="79.343999999999994"/>
    <n v="46.8"/>
  </r>
  <r>
    <s v="PP-FYC415YH"/>
    <x v="24"/>
    <x v="2146"/>
    <d v="1899-12-30T22:55:00"/>
    <x v="0"/>
    <x v="1"/>
    <x v="5"/>
    <x v="5"/>
    <x v="3"/>
    <x v="12"/>
    <s v="ACC-PET-403"/>
    <n v="11.55"/>
    <m/>
    <x v="0"/>
    <n v="6.59"/>
    <s v="Apple Pay"/>
    <x v="2"/>
    <s v="No Promo"/>
    <n v="4.3"/>
    <n v="0"/>
    <n v="10.220000000000001"/>
  </r>
  <r>
    <s v="PP-DESMKLB0"/>
    <x v="44"/>
    <x v="1240"/>
    <d v="1899-12-30T07:12:00"/>
    <x v="0"/>
    <x v="0"/>
    <x v="0"/>
    <x v="2"/>
    <x v="1"/>
    <x v="8"/>
    <s v="BOU-LIL-683"/>
    <n v="35.479999999999997"/>
    <n v="3"/>
    <x v="3"/>
    <n v="8.52"/>
    <s v="Card"/>
    <x v="3"/>
    <s v="SUMMER15"/>
    <n v="18.809999999999999"/>
    <n v="90.47399999999999"/>
    <n v="36.97"/>
  </r>
  <r>
    <s v="PP-N3FWBA6B"/>
    <x v="56"/>
    <x v="2147"/>
    <d v="1899-12-30T09:07:12"/>
    <x v="0"/>
    <x v="0"/>
    <x v="0"/>
    <x v="6"/>
    <x v="0"/>
    <x v="7"/>
    <s v="JEW-FLO-235"/>
    <n v="27.66"/>
    <n v="2"/>
    <x v="1"/>
    <n v="4.03"/>
    <s v="Cash"/>
    <x v="2"/>
    <s v="FALL5"/>
    <n v="10.23"/>
    <n v="52.553999999999995"/>
    <n v="30.5"/>
  </r>
  <r>
    <s v="PP-C4C87V24"/>
    <x v="219"/>
    <x v="1715"/>
    <d v="1899-12-30T03:08:00"/>
    <x v="2"/>
    <x v="1"/>
    <x v="5"/>
    <x v="5"/>
    <x v="2"/>
    <x v="13"/>
    <s v="APP-LAV-919"/>
    <n v="22.2"/>
    <n v="1"/>
    <x v="0"/>
    <n v="0"/>
    <s v="PayPal"/>
    <x v="2"/>
    <s v="B2G1"/>
    <n v="10.39"/>
    <n v="22.2"/>
    <n v="11.81"/>
  </r>
  <r>
    <s v="PP-4RP0VRSK"/>
    <x v="345"/>
    <x v="184"/>
    <d v="1899-12-30T05:42:00"/>
    <x v="0"/>
    <x v="2"/>
    <x v="3"/>
    <x v="1"/>
    <x v="2"/>
    <x v="5"/>
    <s v="APP-SUN-792"/>
    <n v="45.31"/>
    <n v="1"/>
    <x v="0"/>
    <n v="5.16"/>
    <s v="Cash"/>
    <x v="1"/>
    <s v="WINTER20"/>
    <n v="20.8"/>
    <n v="45.31"/>
    <n v="21.16"/>
  </r>
  <r>
    <s v="PP-KKDU5PX5"/>
    <x v="323"/>
    <x v="2148"/>
    <d v="1899-12-30T04:04:00"/>
    <x v="0"/>
    <x v="0"/>
    <x v="0"/>
    <x v="0"/>
    <x v="0"/>
    <x v="7"/>
    <s v="JEW-FLO-317"/>
    <n v="34.57"/>
    <n v="1"/>
    <x v="1"/>
    <n v="1.54"/>
    <s v="Card"/>
    <x v="2"/>
    <s v="SPRING10"/>
    <n v="13.48"/>
    <n v="32.841499999999996"/>
    <n v="19.03"/>
  </r>
  <r>
    <s v="PP-SSDC9EZI"/>
    <x v="239"/>
    <x v="2149"/>
    <d v="1899-12-30T05:16:48"/>
    <x v="0"/>
    <x v="0"/>
    <x v="0"/>
    <x v="2"/>
    <x v="1"/>
    <x v="6"/>
    <s v="BOU-ROS-596"/>
    <n v="40.68"/>
    <n v="3"/>
    <x v="0"/>
    <n v="4.0999999999999996"/>
    <s v="Apple Pay"/>
    <x v="0"/>
    <s v="VIP25"/>
    <n v="21.84"/>
    <n v="122.03999999999999"/>
    <n v="53.85"/>
  </r>
  <r>
    <s v="PP-LY7JX7KI"/>
    <x v="325"/>
    <x v="2150"/>
    <d v="1899-12-30T09:27:00"/>
    <x v="2"/>
    <x v="0"/>
    <x v="0"/>
    <x v="5"/>
    <x v="2"/>
    <x v="13"/>
    <s v="APP-LAV-730"/>
    <n v="19.88"/>
    <n v="1"/>
    <x v="0"/>
    <n v="0"/>
    <s v="UPI"/>
    <x v="0"/>
    <s v="No Promo"/>
    <n v="9.14"/>
    <n v="19.88"/>
    <n v="10.74"/>
  </r>
  <r>
    <s v="PP-IOU4Q4WQ"/>
    <x v="270"/>
    <x v="1561"/>
    <d v="1899-12-30T10:04:48"/>
    <x v="0"/>
    <x v="0"/>
    <x v="0"/>
    <x v="13"/>
    <x v="3"/>
    <x v="16"/>
    <s v="ACC-PRE-328"/>
    <n v="26.46"/>
    <n v="2"/>
    <x v="1"/>
    <n v="3.56"/>
    <s v="Cash"/>
    <x v="2"/>
    <s v="WINTER20"/>
    <n v="11.32"/>
    <n v="50.274000000000001"/>
    <n v="26.45"/>
  </r>
  <r>
    <s v="PP-I26S7OPJ"/>
    <x v="185"/>
    <x v="493"/>
    <d v="1899-12-30T02:32:00"/>
    <x v="2"/>
    <x v="1"/>
    <x v="1"/>
    <x v="2"/>
    <x v="1"/>
    <x v="1"/>
    <s v="BOU-ORC-367"/>
    <n v="51.47"/>
    <n v="3"/>
    <x v="4"/>
    <n v="0"/>
    <s v="Google Pay "/>
    <x v="3"/>
    <s v="No Promo"/>
    <n v="26.41"/>
    <n v="123.52800000000001"/>
    <n v="60.14"/>
  </r>
  <r>
    <s v="PP-4DRPK3SS"/>
    <x v="272"/>
    <x v="2151"/>
    <d v="1899-12-30T01:27:00"/>
    <x v="4"/>
    <x v="1"/>
    <x v="1"/>
    <x v="2"/>
    <x v="1"/>
    <x v="6"/>
    <s v="bou-ros-102"/>
    <n v="34.24"/>
    <n v="4"/>
    <x v="0"/>
    <n v="0"/>
    <s v="Cash"/>
    <x v="0"/>
    <s v="SPRING10"/>
    <n v="19.2"/>
    <n v="136.96"/>
    <n v="60.16"/>
  </r>
  <r>
    <s v="PP-4ZF5187O"/>
    <x v="78"/>
    <x v="2152"/>
    <d v="1899-12-30T03:21:36"/>
    <x v="2"/>
    <x v="0"/>
    <x v="0"/>
    <x v="1"/>
    <x v="1"/>
    <x v="1"/>
    <s v="BOU-ORC-734"/>
    <n v="61.8"/>
    <n v="1"/>
    <x v="4"/>
    <n v="0"/>
    <s v="UPI"/>
    <x v="2"/>
    <s v="FREESHIP"/>
    <n v="30.08"/>
    <n v="49.44"/>
    <n v="25.38"/>
  </r>
  <r>
    <s v="PP-5UKKN0SC"/>
    <x v="274"/>
    <x v="2153"/>
    <d v="1899-12-30T12:28:48"/>
    <x v="0"/>
    <x v="0"/>
    <x v="0"/>
    <x v="4"/>
    <x v="1"/>
    <x v="10"/>
    <s v="BOU-SUN-955"/>
    <n v="26.79"/>
    <n v="5"/>
    <x v="1"/>
    <n v="9.9700000000000006"/>
    <s v="UPI"/>
    <x v="3"/>
    <s v="B2G1"/>
    <n v="13.67"/>
    <n v="127.25249999999998"/>
    <n v="55.84"/>
  </r>
  <r>
    <s v="PP-Z9P67Y7X"/>
    <x v="223"/>
    <x v="2154"/>
    <d v="1899-12-30T03:50:24"/>
    <x v="2"/>
    <x v="1"/>
    <x v="5"/>
    <x v="11"/>
    <x v="2"/>
    <x v="13"/>
    <s v="APP-LAV-479"/>
    <n v="23.51"/>
    <n v="1"/>
    <x v="3"/>
    <n v="0"/>
    <s v="Card"/>
    <x v="2"/>
    <s v="B2G1"/>
    <n v="11.33"/>
    <n v="19.983499999999999"/>
    <n v="10.35"/>
  </r>
  <r>
    <s v="PP-Z6JH0I1V"/>
    <x v="192"/>
    <x v="1849"/>
    <d v="1899-12-30T07:40:48"/>
    <x v="0"/>
    <x v="1"/>
    <x v="1"/>
    <x v="4"/>
    <x v="2"/>
    <x v="14"/>
    <s v="APP-PEO-886"/>
    <n v="19.239999999999998"/>
    <n v="2"/>
    <x v="2"/>
    <n v="8.57"/>
    <s v="Cash"/>
    <x v="1"/>
    <s v="WINTER20"/>
    <n v="8.2100000000000009"/>
    <n v="34.631999999999998"/>
    <n v="14.28"/>
  </r>
  <r>
    <s v="PP-KYBO31XJ"/>
    <x v="97"/>
    <x v="2155"/>
    <d v="1899-12-30T08:32:00"/>
    <x v="8"/>
    <x v="0"/>
    <x v="0"/>
    <x v="4"/>
    <x v="3"/>
    <x v="20"/>
    <s v="ACC-FLO-167"/>
    <n v="15.37"/>
    <n v="2"/>
    <x v="0"/>
    <n v="1.9"/>
    <s v="Apple Pay"/>
    <x v="2"/>
    <s v="No Promo"/>
    <n v="5.36"/>
    <n v="30.74"/>
    <n v="18.78"/>
  </r>
  <r>
    <s v="PP-0EJHRMBL"/>
    <x v="347"/>
    <x v="2156"/>
    <d v="1899-12-30T12:31:00"/>
    <x v="2"/>
    <x v="1"/>
    <x v="1"/>
    <x v="5"/>
    <x v="3"/>
    <x v="16"/>
    <s v="ACC-PRE-365"/>
    <n v="28.23"/>
    <n v="1"/>
    <x v="0"/>
    <n v="0"/>
    <s v="PayPal"/>
    <x v="2"/>
    <s v="SUMMER15"/>
    <n v="11.55"/>
    <n v="28.23"/>
    <n v="16.68"/>
  </r>
  <r>
    <s v="PP-0EA86477"/>
    <x v="140"/>
    <x v="2157"/>
    <d v="1899-12-30T01:27:00"/>
    <x v="6"/>
    <x v="0"/>
    <x v="0"/>
    <x v="5"/>
    <x v="1"/>
    <x v="3"/>
    <s v="BOU-TUL-567"/>
    <n v="37.31"/>
    <n v="3"/>
    <x v="0"/>
    <n v="0"/>
    <s v="Cash"/>
    <x v="3"/>
    <s v="FREESHIP"/>
    <n v="21.39"/>
    <n v="111.93"/>
    <n v="42.98"/>
  </r>
  <r>
    <s v="PP-4C68AU9D"/>
    <x v="5"/>
    <x v="1243"/>
    <d v="1899-12-30T00:15:00"/>
    <x v="2"/>
    <x v="1"/>
    <x v="1"/>
    <x v="1"/>
    <x v="3"/>
    <x v="9"/>
    <s v="ACC-FLO-545"/>
    <n v="7"/>
    <n v="4"/>
    <x v="0"/>
    <n v="0"/>
    <s v="Apple Pay"/>
    <x v="0"/>
    <s v="FALL5"/>
    <n v="2.5499999999999998"/>
    <n v="28"/>
    <n v="15.13"/>
  </r>
  <r>
    <s v="PP-OBJXODP2"/>
    <x v="30"/>
    <x v="815"/>
    <d v="1899-12-30T07:21:00"/>
    <x v="0"/>
    <x v="1"/>
    <x v="1"/>
    <x v="1"/>
    <x v="1"/>
    <x v="1"/>
    <s v="BOU-ORC-405"/>
    <n v="62.36"/>
    <n v="1"/>
    <x v="0"/>
    <n v="7.21"/>
    <s v="Apple Pay"/>
    <x v="3"/>
    <s v="SPRING10"/>
    <n v="32.35"/>
    <n v="62.36"/>
    <n v="20.82"/>
  </r>
  <r>
    <s v="PP-9U8QRQAX"/>
    <x v="244"/>
    <x v="2158"/>
    <d v="1899-12-30T01:20:00"/>
    <x v="2"/>
    <x v="1"/>
    <x v="1"/>
    <x v="4"/>
    <x v="1"/>
    <x v="10"/>
    <s v="BOU-SUN-344"/>
    <n v="31.58"/>
    <n v="2"/>
    <x v="3"/>
    <n v="3.5"/>
    <s v=" Card "/>
    <x v="1"/>
    <s v="SUMMER15"/>
    <n v="17.399999999999999"/>
    <n v="53.685999999999993"/>
    <n v="24.11"/>
  </r>
  <r>
    <s v="PP-E9QXEL9F"/>
    <x v="211"/>
    <x v="2159"/>
    <d v="1899-12-30T09:07:12"/>
    <x v="2"/>
    <x v="0"/>
    <x v="0"/>
    <x v="1"/>
    <x v="2"/>
    <x v="4"/>
    <s v="APP-DAH-420"/>
    <n v="22.29"/>
    <n v="2"/>
    <x v="3"/>
    <n v="0"/>
    <s v="Apple Pay"/>
    <x v="2"/>
    <s v="SUMMER15"/>
    <n v="9.56"/>
    <n v="37.893000000000001"/>
    <n v="21.64"/>
  </r>
  <r>
    <s v="PP-7SMX0FBU"/>
    <x v="338"/>
    <x v="833"/>
    <d v="1899-12-30T08:24:00"/>
    <x v="2"/>
    <x v="1"/>
    <x v="1"/>
    <x v="1"/>
    <x v="0"/>
    <x v="0"/>
    <s v="JEW-BLO-342"/>
    <n v="16"/>
    <n v="3"/>
    <x v="1"/>
    <n v="0"/>
    <s v=" Google Pay"/>
    <x v="0"/>
    <s v="SUMMER15"/>
    <n v="6.86"/>
    <n v="45.599999999999994"/>
    <n v="26.05"/>
  </r>
  <r>
    <s v="PP-I8V3VPNB"/>
    <x v="244"/>
    <x v="299"/>
    <d v="1899-12-30T11:16:48"/>
    <x v="0"/>
    <x v="1"/>
    <x v="5"/>
    <x v="4"/>
    <x v="0"/>
    <x v="11"/>
    <s v="JEW-PET-253"/>
    <n v="23.3"/>
    <n v="2"/>
    <x v="4"/>
    <n v="5.79"/>
    <s v="Cash"/>
    <x v="2"/>
    <s v="SPRING10"/>
    <n v="9.16"/>
    <n v="37.28"/>
    <n v="18.86"/>
  </r>
  <r>
    <s v="PP-GF4LVXEM"/>
    <x v="249"/>
    <x v="1093"/>
    <d v="1899-12-30T06:08:00"/>
    <x v="2"/>
    <x v="1"/>
    <x v="1"/>
    <x v="4"/>
    <x v="1"/>
    <x v="10"/>
    <s v="BOU-SUN-310"/>
    <n v="28.13"/>
    <n v="1"/>
    <x v="0"/>
    <n v="0"/>
    <s v="Cash"/>
    <x v="2"/>
    <s v="VIP25"/>
    <n v="14.23"/>
    <n v="28.13"/>
    <m/>
  </r>
  <r>
    <s v="PP-FW6VCTOQ"/>
    <x v="4"/>
    <x v="2160"/>
    <d v="1899-12-30T19:06:00"/>
    <x v="2"/>
    <x v="1"/>
    <x v="1"/>
    <x v="5"/>
    <x v="1"/>
    <x v="6"/>
    <s v="BOU-ROS-590"/>
    <n v="36.76"/>
    <n v="1"/>
    <x v="1"/>
    <n v="0"/>
    <s v="Google Pay"/>
    <x v="0"/>
    <s v="FALL5"/>
    <n v="18.54"/>
    <n v="34.921999999999997"/>
    <n v="17.309999999999999"/>
  </r>
  <r>
    <s v="PP-AFEGWFOS"/>
    <x v="188"/>
    <x v="2161"/>
    <d v="1899-12-30T21:50:00"/>
    <x v="0"/>
    <x v="0"/>
    <x v="0"/>
    <x v="4"/>
    <x v="3"/>
    <x v="19"/>
    <s v="ACC-PET-170"/>
    <n v="10.55"/>
    <m/>
    <x v="2"/>
    <n v="6.66"/>
    <s v="Google Pay"/>
    <x v="0"/>
    <s v="SUMMER15"/>
    <n v="4.5999999999999996"/>
    <n v="0"/>
    <n v="17.09"/>
  </r>
  <r>
    <s v="PP-ID3WR3E5"/>
    <x v="45"/>
    <x v="2162"/>
    <d v="1899-12-30T20:24:00"/>
    <x v="0"/>
    <x v="1"/>
    <x v="1"/>
    <x v="0"/>
    <x v="1"/>
    <x v="8"/>
    <s v="NA"/>
    <n v="29.83"/>
    <n v="3"/>
    <x v="3"/>
    <n v="5.66"/>
    <s v="Google Pay"/>
    <x v="1"/>
    <s v="No Promo"/>
    <n v="16.670000000000002"/>
    <n v="76.066499999999991"/>
    <n v="29.88"/>
  </r>
  <r>
    <s v="PP-VCIE5JU6"/>
    <x v="167"/>
    <x v="2031"/>
    <d v="1899-12-30T17:55:00"/>
    <x v="0"/>
    <x v="1"/>
    <x v="1"/>
    <x v="2"/>
    <x v="0"/>
    <x v="0"/>
    <s v="JEW-BLO-703"/>
    <n v="18.14"/>
    <n v="1"/>
    <x v="1"/>
    <n v="3.36"/>
    <s v="Cash"/>
    <x v="1"/>
    <s v="SUMMER15"/>
    <n v="6.75"/>
    <n v="17.233000000000001"/>
    <n v="8.64"/>
  </r>
  <r>
    <s v="PP-0UQL8RFY"/>
    <x v="190"/>
    <x v="1729"/>
    <d v="1899-12-30T05:25:00"/>
    <x v="2"/>
    <x v="2"/>
    <x v="3"/>
    <x v="6"/>
    <x v="1"/>
    <x v="8"/>
    <s v="BOU-LIL-620"/>
    <n v="35.07"/>
    <n v="1"/>
    <x v="1"/>
    <n v="0"/>
    <s v="PayPal"/>
    <x v="3"/>
    <s v="No Promo"/>
    <n v="17.5"/>
    <n v="33.316499999999998"/>
    <n v="16.690000000000001"/>
  </r>
  <r>
    <s v="PP-P5HGIT0X"/>
    <x v="49"/>
    <x v="2163"/>
    <d v="1899-12-30T01:41:00"/>
    <x v="0"/>
    <x v="0"/>
    <x v="0"/>
    <x v="2"/>
    <x v="2"/>
    <x v="4"/>
    <s v="APP-DAH-484"/>
    <n v="24.16"/>
    <n v="3"/>
    <x v="2"/>
    <n v="5.54"/>
    <s v="Card"/>
    <x v="2"/>
    <s v="SPRING10"/>
    <n v="11.36"/>
    <n v="65.231999999999999"/>
    <n v="30.96"/>
  </r>
  <r>
    <s v="PP-GJZ1780Z"/>
    <x v="337"/>
    <x v="428"/>
    <d v="1899-12-30T04:22:00"/>
    <x v="5"/>
    <x v="0"/>
    <x v="0"/>
    <x v="1"/>
    <x v="1"/>
    <x v="1"/>
    <s v="BOU-ORC-806"/>
    <n v="56.68"/>
    <n v="1"/>
    <x v="4"/>
    <n v="0"/>
    <s v=" Card"/>
    <x v="0"/>
    <s v="petalpulse"/>
    <n v="28.9"/>
    <n v="45.344000000000001"/>
    <n v="22.22"/>
  </r>
  <r>
    <s v="PP-OHAO44F6"/>
    <x v="179"/>
    <x v="2164"/>
    <d v="1899-12-30T12:43:12"/>
    <x v="0"/>
    <x v="1"/>
    <x v="1"/>
    <x v="2"/>
    <x v="2"/>
    <x v="4"/>
    <s v="APP-DAH-247"/>
    <n v="20.53"/>
    <n v="1"/>
    <x v="2"/>
    <n v="6.42"/>
    <s v="Cash"/>
    <x v="1"/>
    <s v="VIP25"/>
    <n v="10.18"/>
    <n v="18.477"/>
    <n v="5.14"/>
  </r>
  <r>
    <s v="PP-73YWZ3OV"/>
    <x v="48"/>
    <x v="1870"/>
    <d v="1899-12-30T09:04:00"/>
    <x v="2"/>
    <x v="0"/>
    <x v="2"/>
    <x v="5"/>
    <x v="3"/>
    <x v="18"/>
    <s v="ACC-BOT-792"/>
    <n v="7.49"/>
    <n v="1"/>
    <x v="4"/>
    <n v="0"/>
    <s v="Card"/>
    <x v="2"/>
    <s v="No Promo"/>
    <n v="2.94"/>
    <n v="5.9920000000000009"/>
    <n v="3.64"/>
  </r>
  <r>
    <s v="PP-2FVDUO7K"/>
    <x v="60"/>
    <x v="534"/>
    <d v="1899-12-30T11:22:00"/>
    <x v="5"/>
    <x v="0"/>
    <x v="0"/>
    <x v="1"/>
    <x v="0"/>
    <x v="2"/>
    <s v="JEW-VIN-486"/>
    <n v="13.79"/>
    <n v="1"/>
    <x v="2"/>
    <n v="0"/>
    <s v="Cash"/>
    <x v="2"/>
    <s v="B2G1"/>
    <n v="5.37"/>
    <n v="12.411"/>
    <n v="7.58"/>
  </r>
  <r>
    <s v="PP-3XASUO0O"/>
    <x v="221"/>
    <x v="1722"/>
    <d v="1899-12-30T07:34:00"/>
    <x v="2"/>
    <x v="0"/>
    <x v="0"/>
    <x v="2"/>
    <x v="1"/>
    <x v="6"/>
    <s v="BOU-ROS-146"/>
    <n v="44.38"/>
    <n v="1"/>
    <x v="3"/>
    <n v="0"/>
    <s v="Card"/>
    <x v="0"/>
    <s v="SUMMER15"/>
    <n v="21.85"/>
    <n v="37.722999999999999"/>
    <n v="2.82"/>
  </r>
  <r>
    <s v="PP-G16SQR2M"/>
    <x v="278"/>
    <x v="2165"/>
    <d v="1899-12-30T01:41:00"/>
    <x v="2"/>
    <x v="0"/>
    <x v="0"/>
    <x v="5"/>
    <x v="3"/>
    <x v="9"/>
    <s v="ACC-FLO-699"/>
    <n v="9.5299999999999994"/>
    <n v="1"/>
    <x v="2"/>
    <n v="0"/>
    <s v="Cash"/>
    <x v="2"/>
    <s v="SPRING10"/>
    <n v="4"/>
    <n v="8.577"/>
    <n v="4.9800000000000004"/>
  </r>
  <r>
    <s v="PP-550KQPGA"/>
    <x v="47"/>
    <x v="1363"/>
    <d v="1899-12-30T19:45:00"/>
    <x v="0"/>
    <x v="0"/>
    <x v="0"/>
    <x v="2"/>
    <x v="1"/>
    <x v="8"/>
    <s v="BOU-LIL-519"/>
    <n v="33.82"/>
    <n v="1"/>
    <x v="2"/>
    <n v="7.7"/>
    <s v="Card"/>
    <x v="2"/>
    <s v="SPRING10"/>
    <n v="19.649999999999999"/>
    <n v="30.438000000000002"/>
    <n v="7.75"/>
  </r>
  <r>
    <s v="PP-PI5RK5F2"/>
    <x v="191"/>
    <x v="1517"/>
    <d v="1899-12-30T19:13:00"/>
    <x v="2"/>
    <x v="0"/>
    <x v="0"/>
    <x v="1"/>
    <x v="2"/>
    <x v="15"/>
    <s v="APP-ROS-759"/>
    <n v="22.49"/>
    <n v="3"/>
    <x v="0"/>
    <n v="0"/>
    <s v="NA"/>
    <x v="2"/>
    <s v="FALL5"/>
    <n v="9.5"/>
    <n v="67.47"/>
    <n v="38.97"/>
  </r>
  <r>
    <s v="PP-HT0LQS0P"/>
    <x v="352"/>
    <x v="2166"/>
    <d v="1899-12-30T14:15:00"/>
    <x v="3"/>
    <x v="0"/>
    <x v="2"/>
    <x v="2"/>
    <x v="2"/>
    <x v="13"/>
    <s v="APP-LAV-427"/>
    <n v="25.09"/>
    <n v="1"/>
    <x v="0"/>
    <n v="10.71"/>
    <s v="NA"/>
    <x v="3"/>
    <s v="WINTER20"/>
    <n v="11.98"/>
    <n v="25.09"/>
    <n v="3.53"/>
  </r>
  <r>
    <s v="PP-187QEMTK"/>
    <x v="200"/>
    <x v="1333"/>
    <d v="1899-12-30T15:49:00"/>
    <x v="0"/>
    <x v="1"/>
    <x v="1"/>
    <x v="5"/>
    <x v="1"/>
    <x v="6"/>
    <s v="BOU-ROS-494"/>
    <n v="38.18"/>
    <n v="5"/>
    <x v="0"/>
    <n v="4.24"/>
    <s v="Card"/>
    <x v="2"/>
    <s v="B2G1"/>
    <n v="21.49"/>
    <n v="190.9"/>
    <n v="80.69"/>
  </r>
  <r>
    <s v="PP-GWWBRJJ9"/>
    <x v="280"/>
    <x v="947"/>
    <d v="1899-12-30T07:35:00"/>
    <x v="0"/>
    <x v="0"/>
    <x v="0"/>
    <x v="5"/>
    <x v="1"/>
    <x v="1"/>
    <s v="BOU-ORC-999"/>
    <n v="52.17"/>
    <n v="3"/>
    <x v="3"/>
    <n v="3.55"/>
    <s v="Apple Pay"/>
    <x v="0"/>
    <s v="No Promo"/>
    <n v="27.24"/>
    <n v="133.03349999999998"/>
    <n v="61.26"/>
  </r>
  <r>
    <s v="PP-S3TCA674"/>
    <x v="345"/>
    <x v="2167"/>
    <d v="1899-12-30T12:14:00"/>
    <x v="2"/>
    <x v="0"/>
    <x v="0"/>
    <x v="1"/>
    <x v="2"/>
    <x v="4"/>
    <s v="APP-DAH-802"/>
    <n v="19.420000000000002"/>
    <n v="1"/>
    <x v="3"/>
    <n v="0"/>
    <s v="Apple Pay"/>
    <x v="2"/>
    <s v="petalpulse"/>
    <n v="8.6300000000000008"/>
    <n v="16.507000000000001"/>
    <n v="9.17"/>
  </r>
  <r>
    <s v="PP-ZGE1VOSQ"/>
    <x v="270"/>
    <x v="2168"/>
    <d v="1899-12-30T17:19:00"/>
    <x v="2"/>
    <x v="2"/>
    <x v="4"/>
    <x v="1"/>
    <x v="0"/>
    <x v="11"/>
    <s v="JEW-PET-608"/>
    <n v="21.31"/>
    <n v="1"/>
    <x v="1"/>
    <n v="0"/>
    <s v="PayPal"/>
    <x v="1"/>
    <s v="B2G1"/>
    <n v="8.14"/>
    <n v="20.244499999999999"/>
    <n v="12.51"/>
  </r>
  <r>
    <s v="PP-NFLAYZHU"/>
    <x v="177"/>
    <x v="2169"/>
    <d v="1899-12-30T07:35:00"/>
    <x v="2"/>
    <x v="0"/>
    <x v="0"/>
    <x v="4"/>
    <x v="2"/>
    <x v="4"/>
    <s v="app-dah-507"/>
    <n v="20.6"/>
    <n v="2"/>
    <x v="0"/>
    <n v="0"/>
    <s v="Card"/>
    <x v="3"/>
    <s v="No Promo"/>
    <n v="9.5399999999999991"/>
    <n v="41.2"/>
    <n v="22.12"/>
  </r>
  <r>
    <s v="PP-JNZM0C4L"/>
    <x v="290"/>
    <x v="2170"/>
    <d v="1899-12-30T06:54:00"/>
    <x v="2"/>
    <x v="1"/>
    <x v="1"/>
    <x v="1"/>
    <x v="0"/>
    <x v="11"/>
    <s v="JEW-PET-766"/>
    <n v="19.04"/>
    <n v="1"/>
    <x v="2"/>
    <n v="0"/>
    <s v="UPI"/>
    <x v="0"/>
    <s v="VIP25"/>
    <n v="7.35"/>
    <n v="17.135999999999999"/>
    <n v="10.52"/>
  </r>
  <r>
    <s v="PP-9JUFZSBO"/>
    <x v="96"/>
    <x v="1445"/>
    <d v="1899-12-30T08:18:00"/>
    <x v="0"/>
    <x v="0"/>
    <x v="0"/>
    <x v="2"/>
    <x v="3"/>
    <x v="18"/>
    <s v="ACC-BOT-446"/>
    <n v="5.7"/>
    <n v="5"/>
    <x v="2"/>
    <n v="5.36"/>
    <s v="Card"/>
    <x v="1"/>
    <s v="VIP25"/>
    <n v="2.31"/>
    <n v="25.650000000000002"/>
    <n v="11.77"/>
  </r>
  <r>
    <s v="PP-KI9VU24P"/>
    <x v="12"/>
    <x v="2171"/>
    <d v="1899-12-30T06:00:00"/>
    <x v="0"/>
    <x v="0"/>
    <x v="0"/>
    <x v="5"/>
    <x v="3"/>
    <x v="18"/>
    <s v="ACC-BOT-931"/>
    <n v="7.15"/>
    <n v="4"/>
    <x v="1"/>
    <n v="5.64"/>
    <s v="Cash"/>
    <x v="3"/>
    <s v="SPRING10"/>
    <n v="2.97"/>
    <n v="27.17"/>
    <n v="12.22"/>
  </r>
  <r>
    <s v="PP-SJZZ5C6I"/>
    <x v="206"/>
    <x v="877"/>
    <d v="1899-12-30T02:48:00"/>
    <x v="0"/>
    <x v="0"/>
    <x v="0"/>
    <x v="11"/>
    <x v="0"/>
    <x v="17"/>
    <s v="NA"/>
    <n v="15.43"/>
    <n v="2"/>
    <x v="2"/>
    <n v="6.34"/>
    <s v="Card"/>
    <x v="3"/>
    <s v="VIP25"/>
    <n v="6.07"/>
    <n v="27.774000000000001"/>
    <n v="12.73"/>
  </r>
  <r>
    <s v="PP-IHFYJHMI"/>
    <x v="116"/>
    <x v="2172"/>
    <d v="1899-12-30T02:24:00"/>
    <x v="0"/>
    <x v="0"/>
    <x v="0"/>
    <x v="4"/>
    <x v="0"/>
    <x v="0"/>
    <s v="JEW-BLO-135"/>
    <n v="19.899999999999999"/>
    <n v="1"/>
    <x v="0"/>
    <n v="3.91"/>
    <s v="Cash"/>
    <x v="1"/>
    <s v="No Promo"/>
    <n v="8.1199999999999992"/>
    <n v="19.899999999999999"/>
    <m/>
  </r>
  <r>
    <s v="PP-0JYB87KF"/>
    <x v="41"/>
    <x v="2173"/>
    <d v="1899-12-30T02:38:24"/>
    <x v="0"/>
    <x v="0"/>
    <x v="0"/>
    <x v="2"/>
    <x v="3"/>
    <x v="12"/>
    <s v="ACC-PET-445"/>
    <n v="11.91"/>
    <n v="2"/>
    <x v="2"/>
    <n v="0.31"/>
    <s v="Google Pay"/>
    <x v="0"/>
    <s v="FALL5"/>
    <n v="4.45"/>
    <n v="21.438000000000002"/>
    <n v="13.23"/>
  </r>
  <r>
    <s v="PP-YXAM97YO"/>
    <x v="146"/>
    <x v="1946"/>
    <d v="1899-12-30T02:33:00"/>
    <x v="2"/>
    <x v="1"/>
    <x v="1"/>
    <x v="0"/>
    <x v="3"/>
    <x v="20"/>
    <s v="ACC-FLO-186"/>
    <n v="12.32"/>
    <n v="1"/>
    <x v="3"/>
    <n v="0"/>
    <s v="Card "/>
    <x v="2"/>
    <s v="SPRING10"/>
    <n v="4.6500000000000004"/>
    <n v="10.472"/>
    <n v="6.52"/>
  </r>
  <r>
    <s v="PP-M0ZU2ZO0"/>
    <x v="24"/>
    <x v="1369"/>
    <d v="1899-12-30T20:47:00"/>
    <x v="2"/>
    <x v="0"/>
    <x v="0"/>
    <x v="5"/>
    <x v="2"/>
    <x v="4"/>
    <s v="APP-DAH-588"/>
    <n v="19.489999999999998"/>
    <n v="3"/>
    <x v="2"/>
    <n v="0"/>
    <s v="Apple Pay"/>
    <x v="3"/>
    <s v="SUMMER15"/>
    <n v="9.26"/>
    <n v="52.622999999999998"/>
    <n v="27.62"/>
  </r>
  <r>
    <s v="PP-RQLGAAV7"/>
    <x v="4"/>
    <x v="2174"/>
    <d v="1899-12-30T12:28:48"/>
    <x v="0"/>
    <x v="0"/>
    <x v="0"/>
    <x v="1"/>
    <x v="1"/>
    <x v="6"/>
    <s v="BOU-ROS-991"/>
    <n v="36.869999999999997"/>
    <n v="1"/>
    <x v="0"/>
    <n v="4.97"/>
    <s v="Cash"/>
    <x v="0"/>
    <s v="petalpulse"/>
    <n v="19.739999999999998"/>
    <n v="36.869999999999997"/>
    <n v="13.9"/>
  </r>
  <r>
    <s v="PP-2X9ZH9YB"/>
    <x v="4"/>
    <x v="463"/>
    <d v="1899-12-30T22:15:00"/>
    <x v="2"/>
    <x v="0"/>
    <x v="0"/>
    <x v="1"/>
    <x v="1"/>
    <x v="6"/>
    <s v="BOU-ROS-303"/>
    <n v="40.36"/>
    <n v="2"/>
    <x v="2"/>
    <n v="0"/>
    <s v="Google Pay"/>
    <x v="3"/>
    <s v="WINTER20"/>
    <n v="20.21"/>
    <n v="72.647999999999996"/>
    <n v="36.270000000000003"/>
  </r>
  <r>
    <s v="PP-BM4I20QY"/>
    <x v="61"/>
    <x v="2175"/>
    <d v="1899-12-30T08:17:00"/>
    <x v="5"/>
    <x v="0"/>
    <x v="2"/>
    <x v="1"/>
    <x v="1"/>
    <x v="1"/>
    <s v="BOU-ORC-629"/>
    <n v="57.88"/>
    <n v="3"/>
    <x v="4"/>
    <n v="0"/>
    <s v="Card"/>
    <x v="0"/>
    <s v="WINTER20"/>
    <n v="30.27"/>
    <n v="138.91200000000001"/>
    <n v="66.260000000000005"/>
  </r>
  <r>
    <s v="PP-B7QOD2N0"/>
    <x v="79"/>
    <x v="418"/>
    <d v="1899-12-30T21:24:00"/>
    <x v="0"/>
    <x v="0"/>
    <x v="0"/>
    <x v="2"/>
    <x v="0"/>
    <x v="2"/>
    <s v="jew-vin-657"/>
    <n v="15.27"/>
    <n v="2"/>
    <x v="1"/>
    <n v="8.3699999999999992"/>
    <s v="Google Pay"/>
    <x v="0"/>
    <s v="FALL5"/>
    <n v="5.77"/>
    <n v="29.012999999999998"/>
    <n v="12.61"/>
  </r>
  <r>
    <s v="PP-8CVVTTCO"/>
    <x v="78"/>
    <x v="2176"/>
    <d v="1899-12-30T20:57:00"/>
    <x v="2"/>
    <x v="1"/>
    <x v="1"/>
    <x v="1"/>
    <x v="1"/>
    <x v="6"/>
    <s v="BOU-ROS-101"/>
    <n v="39.82"/>
    <n v="2"/>
    <x v="3"/>
    <n v="4"/>
    <s v="Apple Pay"/>
    <x v="2"/>
    <s v="WINTER20"/>
    <n v="20.27"/>
    <n v="67.694000000000003"/>
    <n v="33.24"/>
  </r>
  <r>
    <s v="PP-1TZ2Q8ZF"/>
    <x v="360"/>
    <x v="2177"/>
    <d v="1899-12-30T19:31:00"/>
    <x v="2"/>
    <x v="0"/>
    <x v="0"/>
    <x v="4"/>
    <x v="1"/>
    <x v="1"/>
    <s v="bou-orc-805"/>
    <n v="56.14"/>
    <n v="1"/>
    <x v="0"/>
    <n v="0"/>
    <s v="Cash"/>
    <x v="1"/>
    <s v="SPRING10"/>
    <n v="29.77"/>
    <n v="56.14"/>
    <n v="26.37"/>
  </r>
  <r>
    <s v="PP-5VLMQ4VB"/>
    <x v="233"/>
    <x v="2178"/>
    <d v="1899-12-30T15:36:00"/>
    <x v="4"/>
    <x v="1"/>
    <x v="1"/>
    <x v="1"/>
    <x v="0"/>
    <x v="17"/>
    <s v="jew-dai-885"/>
    <n v="17.010000000000002"/>
    <n v="1"/>
    <x v="1"/>
    <n v="0"/>
    <s v="Apple Pay"/>
    <x v="2"/>
    <s v="FALL5"/>
    <n v="6.72"/>
    <n v="16.159500000000001"/>
    <n v="9.7799999999999994"/>
  </r>
  <r>
    <s v="PP-W0Y0S8XO"/>
    <x v="113"/>
    <x v="946"/>
    <d v="1899-12-30T14:01:00"/>
    <x v="0"/>
    <x v="0"/>
    <x v="0"/>
    <x v="5"/>
    <x v="3"/>
    <x v="18"/>
    <s v="ACC-BOT-197"/>
    <n v="6.87"/>
    <n v="4"/>
    <x v="2"/>
    <n v="5.71"/>
    <s v="Cash"/>
    <x v="1"/>
    <s v="WINTER20"/>
    <n v="2.66"/>
    <n v="24.731999999999999"/>
    <n v="11.44"/>
  </r>
  <r>
    <s v="PP-G0AHWTNU"/>
    <x v="73"/>
    <x v="1861"/>
    <d v="1899-12-30T04:44:00"/>
    <x v="2"/>
    <x v="1"/>
    <x v="1"/>
    <x v="6"/>
    <x v="1"/>
    <x v="1"/>
    <s v="BOU-ORC-955"/>
    <n v="54.9"/>
    <n v="3"/>
    <x v="2"/>
    <n v="0"/>
    <s v=" UPI"/>
    <x v="1"/>
    <s v="FALL5"/>
    <n v="29.36"/>
    <n v="148.22999999999999"/>
    <n v="68.959999999999994"/>
  </r>
  <r>
    <s v="PP-0YKLSKI9"/>
    <x v="286"/>
    <x v="2179"/>
    <d v="1899-12-30T20:55:00"/>
    <x v="2"/>
    <x v="1"/>
    <x v="1"/>
    <x v="2"/>
    <x v="2"/>
    <x v="15"/>
    <s v="APP-ROS-722"/>
    <n v="24.62"/>
    <n v="4"/>
    <x v="2"/>
    <n v="0"/>
    <s v="Google Pay"/>
    <x v="1"/>
    <s v="SUMMER15"/>
    <n v="11.55"/>
    <n v="88.632000000000005"/>
    <n v="47.05"/>
  </r>
  <r>
    <s v="PP-LADQRAV2"/>
    <x v="97"/>
    <x v="2180"/>
    <d v="1899-12-30T07:52:00"/>
    <x v="2"/>
    <x v="1"/>
    <x v="1"/>
    <x v="4"/>
    <x v="3"/>
    <x v="16"/>
    <s v="ACC-PRE-252"/>
    <n v="28.12"/>
    <n v="1"/>
    <x v="0"/>
    <n v="0"/>
    <s v="Cash "/>
    <x v="3"/>
    <s v="petalpulse"/>
    <n v="12.77"/>
    <n v="28.12"/>
    <n v="15.35"/>
  </r>
  <r>
    <s v="PP-SAQWJRO5"/>
    <x v="108"/>
    <x v="2181"/>
    <d v="1899-12-30T01:37:00"/>
    <x v="0"/>
    <x v="1"/>
    <x v="1"/>
    <x v="5"/>
    <x v="3"/>
    <x v="20"/>
    <s v="ACC-FLO-892"/>
    <n v="15.97"/>
    <n v="5"/>
    <x v="1"/>
    <n v="5.74"/>
    <s v="PayPal"/>
    <x v="0"/>
    <s v="SPRING10"/>
    <n v="6.44"/>
    <n v="75.857500000000002"/>
    <n v="41.54"/>
  </r>
  <r>
    <s v="PP-L4Z6P11E"/>
    <x v="359"/>
    <x v="1979"/>
    <d v="1899-12-30T09:13:00"/>
    <x v="0"/>
    <x v="1"/>
    <x v="1"/>
    <x v="4"/>
    <x v="0"/>
    <x v="17"/>
    <s v="JEW-DAI-419"/>
    <n v="17.39"/>
    <n v="1"/>
    <x v="4"/>
    <n v="2.7"/>
    <s v=" Card"/>
    <x v="1"/>
    <s v="SUMMER15"/>
    <n v="6.43"/>
    <n v="13.912000000000001"/>
    <n v="7.01"/>
  </r>
  <r>
    <s v="PP-I9JC0SJQ"/>
    <x v="200"/>
    <x v="1372"/>
    <d v="1899-12-30T10:19:12"/>
    <x v="5"/>
    <x v="1"/>
    <x v="1"/>
    <x v="5"/>
    <x v="2"/>
    <x v="13"/>
    <s v="APP-LAV-780"/>
    <n v="21.82"/>
    <n v="1"/>
    <x v="2"/>
    <n v="0"/>
    <s v=" UPI"/>
    <x v="1"/>
    <s v="SPRING10"/>
    <n v="9.5299999999999994"/>
    <n v="19.638000000000002"/>
    <n v="11.06"/>
  </r>
  <r>
    <s v="PP-H1EJUYQU"/>
    <x v="122"/>
    <x v="1130"/>
    <d v="1899-12-30T14:18:00"/>
    <x v="0"/>
    <x v="0"/>
    <x v="0"/>
    <x v="2"/>
    <x v="1"/>
    <x v="6"/>
    <s v="BOU-ROS-268"/>
    <n v="39.15"/>
    <n v="3"/>
    <x v="3"/>
    <n v="0"/>
    <s v="UPI"/>
    <x v="3"/>
    <s v="FREESHIP"/>
    <n v="19.66"/>
    <n v="99.832499999999982"/>
    <n v="49.7"/>
  </r>
  <r>
    <s v="PP-RUSUAD76"/>
    <x v="337"/>
    <x v="2182"/>
    <d v="1899-12-30T03:16:00"/>
    <x v="2"/>
    <x v="0"/>
    <x v="2"/>
    <x v="1"/>
    <x v="1"/>
    <x v="19"/>
    <s v="BOU-TUL-733"/>
    <n v="32.549999999999997"/>
    <n v="3"/>
    <x v="2"/>
    <n v="0"/>
    <s v="Card"/>
    <x v="0"/>
    <s v="FREESHIP"/>
    <n v="19.260000000000002"/>
    <n v="87.884999999999991"/>
    <n v="35.880000000000003"/>
  </r>
  <r>
    <s v="PP-0VBQ6771"/>
    <x v="327"/>
    <x v="852"/>
    <d v="1899-12-30T07:26:24"/>
    <x v="0"/>
    <x v="0"/>
    <x v="0"/>
    <x v="5"/>
    <x v="0"/>
    <x v="7"/>
    <s v="JEW-FLO-429"/>
    <n v="29.26"/>
    <n v="1"/>
    <x v="4"/>
    <n v="6.08"/>
    <s v="Card"/>
    <x v="3"/>
    <s v="petalpulse"/>
    <n v="12.04"/>
    <n v="23.408000000000001"/>
    <n v="9.82"/>
  </r>
  <r>
    <s v="PP-BIPY7VPU"/>
    <x v="158"/>
    <x v="1312"/>
    <d v="1899-12-30T04:03:00"/>
    <x v="0"/>
    <x v="0"/>
    <x v="0"/>
    <x v="5"/>
    <x v="2"/>
    <x v="5"/>
    <s v="APP-SUN-309"/>
    <n v="43.77"/>
    <n v="1"/>
    <x v="1"/>
    <n v="7.62"/>
    <s v="UPI"/>
    <x v="2"/>
    <s v="VIP25"/>
    <n v="19.82"/>
    <n v="41.581499999999998"/>
    <n v="17.8"/>
  </r>
  <r>
    <s v="PP-XO05QPAH"/>
    <x v="365"/>
    <x v="383"/>
    <d v="1899-12-30T22:51:00"/>
    <x v="3"/>
    <x v="0"/>
    <x v="0"/>
    <x v="4"/>
    <x v="0"/>
    <x v="17"/>
    <s v="JEW-DAI-665"/>
    <n v="15.8"/>
    <n v="3"/>
    <x v="1"/>
    <n v="5.78"/>
    <s v="UPI"/>
    <x v="0"/>
    <s v="VIP25"/>
    <n v="6.05"/>
    <n v="45.03"/>
    <n v="24.03"/>
  </r>
  <r>
    <s v="PP-CJTQEAEQ"/>
    <x v="25"/>
    <x v="1236"/>
    <d v="1899-12-30T07:15:00"/>
    <x v="2"/>
    <x v="0"/>
    <x v="0"/>
    <x v="1"/>
    <x v="2"/>
    <x v="13"/>
    <s v="APP-LAV-363"/>
    <n v="24.4"/>
    <n v="3"/>
    <x v="2"/>
    <n v="0"/>
    <s v="Card"/>
    <x v="3"/>
    <s v="petalpulse"/>
    <n v="10.36"/>
    <n v="65.88"/>
    <n v="23.29"/>
  </r>
  <r>
    <s v="PP-ZB0ZAVXU"/>
    <x v="49"/>
    <x v="2183"/>
    <d v="1899-12-30T03:45:00"/>
    <x v="0"/>
    <x v="1"/>
    <x v="1"/>
    <x v="2"/>
    <x v="1"/>
    <x v="6"/>
    <s v="BOU-ROS-868"/>
    <n v="32.69"/>
    <n v="1"/>
    <x v="1"/>
    <n v="6.58"/>
    <s v="Card"/>
    <x v="4"/>
    <s v="WINTER20"/>
    <n v="15.87"/>
    <n v="31.055499999999995"/>
    <n v="11.7"/>
  </r>
  <r>
    <s v="PP-ODVBNNI5"/>
    <x v="161"/>
    <x v="2184"/>
    <d v="1899-12-30T02:14:00"/>
    <x v="3"/>
    <x v="1"/>
    <x v="1"/>
    <x v="4"/>
    <x v="1"/>
    <x v="8"/>
    <s v="BOU-LIL-471"/>
    <n v="33.4"/>
    <n v="5"/>
    <x v="2"/>
    <n v="0"/>
    <s v="Cash"/>
    <x v="1"/>
    <s v="FREESHIP"/>
    <n v="17.2"/>
    <n v="150.30000000000001"/>
    <n v="72.900000000000006"/>
  </r>
  <r>
    <s v="PP-RXOZLEL8"/>
    <x v="74"/>
    <x v="59"/>
    <s v=""/>
    <x v="2"/>
    <x v="1"/>
    <x v="5"/>
    <x v="5"/>
    <x v="2"/>
    <x v="14"/>
    <s v="APP-PEO-260"/>
    <n v="17.47"/>
    <n v="4"/>
    <x v="1"/>
    <n v="0"/>
    <s v="PayPal"/>
    <x v="3"/>
    <s v="B2G1"/>
    <n v="7.91"/>
    <n v="66.385999999999996"/>
    <n v="36.33"/>
  </r>
  <r>
    <s v="PP-JBLGFHSW"/>
    <x v="185"/>
    <x v="1514"/>
    <d v="1899-12-30T12:14:24"/>
    <x v="0"/>
    <x v="1"/>
    <x v="1"/>
    <x v="2"/>
    <x v="2"/>
    <x v="5"/>
    <s v="APP-SUN-746"/>
    <n v="44.77"/>
    <n v="1"/>
    <x v="2"/>
    <n v="4.8600000000000003"/>
    <s v="UPI"/>
    <x v="1"/>
    <s v="WINTER20"/>
    <n v="18.36"/>
    <n v="40.293000000000006"/>
    <n v="20.61"/>
  </r>
  <r>
    <s v="PP-P9WUVUSP"/>
    <x v="10"/>
    <x v="919"/>
    <d v="1899-12-30T12:43:12"/>
    <x v="0"/>
    <x v="0"/>
    <x v="0"/>
    <x v="4"/>
    <x v="1"/>
    <x v="3"/>
    <s v="BOU-TUL-618"/>
    <n v="34.299999999999997"/>
    <n v="3"/>
    <x v="2"/>
    <n v="1.19"/>
    <s v="Card"/>
    <x v="0"/>
    <s v="FALL5"/>
    <n v="18.079999999999998"/>
    <n v="92.61"/>
    <n v="43.02"/>
  </r>
  <r>
    <s v="PP-5AE2WVQW"/>
    <x v="332"/>
    <x v="2158"/>
    <d v="1899-12-30T01:20:00"/>
    <x v="5"/>
    <x v="1"/>
    <x v="1"/>
    <x v="2"/>
    <x v="0"/>
    <x v="7"/>
    <s v="JEW-FLO-373"/>
    <n v="29"/>
    <n v="2"/>
    <x v="3"/>
    <n v="0"/>
    <s v="Google Pay"/>
    <x v="4"/>
    <s v="FALL5"/>
    <n v="10.02"/>
    <n v="49.3"/>
    <n v="32.270000000000003"/>
  </r>
  <r>
    <s v="PP-VPFC7C09"/>
    <x v="144"/>
    <x v="2185"/>
    <d v="1899-12-30T04:33:36"/>
    <x v="2"/>
    <x v="0"/>
    <x v="0"/>
    <x v="5"/>
    <x v="0"/>
    <x v="2"/>
    <s v="JEW-VIN-582"/>
    <n v="14.07"/>
    <n v="3"/>
    <x v="0"/>
    <n v="0"/>
    <s v="UPI"/>
    <x v="1"/>
    <s v="B2G1"/>
    <n v="5.09"/>
    <n v="42.21"/>
    <n v="26.94"/>
  </r>
  <r>
    <s v="PP-DSHLLSHW"/>
    <x v="4"/>
    <x v="2186"/>
    <d v="1899-12-30T07:55:12"/>
    <x v="0"/>
    <x v="0"/>
    <x v="0"/>
    <x v="1"/>
    <x v="3"/>
    <x v="16"/>
    <s v="ACC-PRE-456"/>
    <n v="31.43"/>
    <n v="5"/>
    <x v="4"/>
    <n v="4.8099999999999996"/>
    <s v="Card"/>
    <x v="0"/>
    <s v="petalpulse"/>
    <n v="12.68"/>
    <n v="125.72000000000001"/>
    <n v="71.87"/>
  </r>
  <r>
    <s v="PP-RMQISP06"/>
    <x v="93"/>
    <x v="2187"/>
    <d v="1899-12-30T19:48:00"/>
    <x v="2"/>
    <x v="1"/>
    <x v="1"/>
    <x v="1"/>
    <x v="3"/>
    <x v="16"/>
    <s v="ACC-PRE-659"/>
    <n v="30.68"/>
    <n v="2"/>
    <x v="1"/>
    <n v="0"/>
    <s v="UPI"/>
    <x v="1"/>
    <s v="VIP25"/>
    <n v="11.8"/>
    <n v="58.291999999999994"/>
    <n v="35.869999999999997"/>
  </r>
  <r>
    <s v="PP-3685EFZV"/>
    <x v="180"/>
    <x v="2188"/>
    <d v="1899-12-30T17:51:00"/>
    <x v="0"/>
    <x v="0"/>
    <x v="0"/>
    <x v="2"/>
    <x v="0"/>
    <x v="11"/>
    <s v="JEW-PET-765"/>
    <n v="21.71"/>
    <n v="2"/>
    <x v="2"/>
    <n v="5.29"/>
    <s v="Google Pay"/>
    <x v="1"/>
    <s v="FALL5"/>
    <n v="8.14"/>
    <n v="39.078000000000003"/>
    <n v="20.99"/>
  </r>
  <r>
    <s v="PP-VAUHW1UR"/>
    <x v="220"/>
    <x v="1010"/>
    <d v="1899-12-30T02:52:48"/>
    <x v="0"/>
    <x v="0"/>
    <x v="0"/>
    <x v="4"/>
    <x v="1"/>
    <x v="3"/>
    <s v="BOU-TUL-473"/>
    <n v="32.200000000000003"/>
    <n v="4"/>
    <x v="1"/>
    <n v="0"/>
    <s v="NA"/>
    <x v="0"/>
    <s v="FREESHIP"/>
    <n v="15.81"/>
    <n v="122.36"/>
    <n v="62.28"/>
  </r>
  <r>
    <s v="PP-PAOYMTYS"/>
    <x v="80"/>
    <x v="1141"/>
    <d v="1899-12-30T00:47:00"/>
    <x v="2"/>
    <x v="1"/>
    <x v="1"/>
    <x v="7"/>
    <x v="2"/>
    <x v="14"/>
    <s v="APP-PEO-556"/>
    <n v="16.829999999999998"/>
    <n v="4"/>
    <x v="1"/>
    <n v="0"/>
    <s v="Card"/>
    <x v="1"/>
    <s v="No Promo"/>
    <n v="8.07"/>
    <n v="63.953999999999994"/>
    <n v="33.29"/>
  </r>
  <r>
    <s v="PP-Y61PGH8N"/>
    <x v="208"/>
    <x v="2189"/>
    <d v="1899-12-30T13:42:00"/>
    <x v="2"/>
    <x v="1"/>
    <x v="1"/>
    <x v="1"/>
    <x v="3"/>
    <x v="20"/>
    <s v="ACC-FLO-342"/>
    <n v="13.93"/>
    <n v="3"/>
    <x v="0"/>
    <n v="0"/>
    <s v="PayPal"/>
    <x v="2"/>
    <s v="FREESHIP"/>
    <n v="5.37"/>
    <n v="41.79"/>
    <n v="25.68"/>
  </r>
  <r>
    <s v="PP-KHR6L3ZM"/>
    <x v="219"/>
    <x v="2190"/>
    <d v="1899-12-30T04:24:00"/>
    <x v="5"/>
    <x v="1"/>
    <x v="1"/>
    <x v="5"/>
    <x v="0"/>
    <x v="0"/>
    <s v="JEW-BLO-820"/>
    <n v="17.77"/>
    <n v="1"/>
    <x v="1"/>
    <n v="0"/>
    <s v="Card"/>
    <x v="2"/>
    <s v="FREESHIP"/>
    <n v="7.06"/>
    <n v="16.881499999999999"/>
    <n v="10.17"/>
  </r>
  <r>
    <s v="PP-C43H6XCF"/>
    <x v="81"/>
    <x v="285"/>
    <d v="1899-12-30T09:02:00"/>
    <x v="2"/>
    <x v="0"/>
    <x v="2"/>
    <x v="4"/>
    <x v="2"/>
    <x v="5"/>
    <s v="APP-SUN-701"/>
    <n v="48.4"/>
    <n v="3"/>
    <x v="2"/>
    <n v="0"/>
    <s v="PayPal"/>
    <x v="3"/>
    <s v="No Promo"/>
    <n v="22.51"/>
    <n v="130.68"/>
    <n v="69.900000000000006"/>
  </r>
  <r>
    <s v="PP-S5XK871L"/>
    <x v="258"/>
    <x v="2191"/>
    <d v="1899-12-30T19:30:00"/>
    <x v="0"/>
    <x v="0"/>
    <x v="0"/>
    <x v="2"/>
    <x v="2"/>
    <x v="13"/>
    <s v="app-lav-584"/>
    <n v="23.51"/>
    <n v="2"/>
    <x v="2"/>
    <n v="3.32"/>
    <s v="Google Pay"/>
    <x v="0"/>
    <s v="VIP25"/>
    <n v="10.63"/>
    <n v="42.318000000000005"/>
    <n v="21.03"/>
  </r>
  <r>
    <s v="PP-TPR0Y1EK"/>
    <x v="321"/>
    <x v="1892"/>
    <d v="1899-12-30T00:38:00"/>
    <x v="0"/>
    <x v="0"/>
    <x v="0"/>
    <x v="4"/>
    <x v="1"/>
    <x v="3"/>
    <s v="BOU-TUL-935"/>
    <n v="31.08"/>
    <n v="2"/>
    <x v="0"/>
    <n v="6.09"/>
    <s v="Card"/>
    <x v="3"/>
    <s v="petalpulse"/>
    <n v="15.27"/>
    <n v="62.16"/>
    <n v="27.66"/>
  </r>
  <r>
    <s v="PP-ILPKMZOZ"/>
    <x v="1"/>
    <x v="2192"/>
    <d v="1899-12-30T17:44:00"/>
    <x v="2"/>
    <x v="0"/>
    <x v="0"/>
    <x v="1"/>
    <x v="2"/>
    <x v="5"/>
    <s v="APP-SUN-296"/>
    <n v="50.92"/>
    <n v="4"/>
    <x v="2"/>
    <n v="0"/>
    <s v="Cash"/>
    <x v="2"/>
    <s v="FALL5"/>
    <n v="21.72"/>
    <n v="183.31200000000001"/>
    <n v="105.12"/>
  </r>
  <r>
    <s v="PP-DSE1DHQ2"/>
    <x v="26"/>
    <x v="321"/>
    <d v="1899-12-30T01:57:00"/>
    <x v="2"/>
    <x v="0"/>
    <x v="0"/>
    <x v="1"/>
    <x v="3"/>
    <x v="9"/>
    <s v="ACC-FLO-861"/>
    <n v="9.69"/>
    <n v="3"/>
    <x v="1"/>
    <n v="0"/>
    <s v="PayPal"/>
    <x v="1"/>
    <s v="FALL5"/>
    <n v="3.63"/>
    <n v="27.616499999999998"/>
    <n v="17.27"/>
  </r>
  <r>
    <s v="PP-THCQGCEI"/>
    <x v="212"/>
    <x v="1156"/>
    <d v="1899-12-30T06:43:00"/>
    <x v="2"/>
    <x v="1"/>
    <x v="1"/>
    <x v="2"/>
    <x v="2"/>
    <x v="15"/>
    <s v="APP-ROS-649"/>
    <n v="26.84"/>
    <n v="1"/>
    <x v="3"/>
    <n v="0"/>
    <s v="Cash"/>
    <x v="0"/>
    <s v="FALL5"/>
    <n v="12.62"/>
    <n v="22.814"/>
    <n v="12.09"/>
  </r>
  <r>
    <s v="PP-A5S55L6I"/>
    <x v="120"/>
    <x v="264"/>
    <d v="1899-12-30T03:10:00"/>
    <x v="0"/>
    <x v="1"/>
    <x v="1"/>
    <x v="4"/>
    <x v="1"/>
    <x v="8"/>
    <s v="BOU-LIL-799"/>
    <n v="36.5"/>
    <n v="3"/>
    <x v="0"/>
    <n v="5.53"/>
    <s v="Cash"/>
    <x v="3"/>
    <s v="SUMMER15"/>
    <n v="19.62"/>
    <n v="109.5"/>
    <n v="47.05"/>
  </r>
  <r>
    <s v="PP-0NFDD2PJ"/>
    <x v="241"/>
    <x v="2193"/>
    <d v="1899-12-30T02:24:00"/>
    <x v="2"/>
    <x v="1"/>
    <x v="1"/>
    <x v="4"/>
    <x v="3"/>
    <x v="18"/>
    <s v="ACC-BOT-249"/>
    <n v="7.28"/>
    <n v="1"/>
    <x v="3"/>
    <n v="0"/>
    <s v="Apple Pay"/>
    <x v="0"/>
    <s v="SUMMER15"/>
    <n v="2.74"/>
    <n v="6.1879999999999997"/>
    <n v="3.86"/>
  </r>
  <r>
    <s v="PP-YL1GIIPN"/>
    <x v="4"/>
    <x v="2194"/>
    <d v="1899-12-30T13:09:00"/>
    <x v="2"/>
    <x v="1"/>
    <x v="1"/>
    <x v="13"/>
    <x v="1"/>
    <x v="8"/>
    <s v="BOU-LIL-599"/>
    <n v="33.53"/>
    <n v="3"/>
    <x v="0"/>
    <n v="0"/>
    <s v="Cash"/>
    <x v="0"/>
    <s v="VIP25"/>
    <n v="17.3"/>
    <n v="100.59"/>
    <n v="48.69"/>
  </r>
  <r>
    <s v="PP-Q3ELDV59"/>
    <x v="219"/>
    <x v="2195"/>
    <d v="1899-12-30T11:16:48"/>
    <x v="0"/>
    <x v="1"/>
    <x v="1"/>
    <x v="5"/>
    <x v="1"/>
    <x v="6"/>
    <s v="BOU-ROS-739"/>
    <n v="34.35"/>
    <n v="1"/>
    <x v="4"/>
    <n v="6.07"/>
    <s v="Card"/>
    <x v="2"/>
    <s v="VIP25"/>
    <n v="19.93"/>
    <n v="27.480000000000004"/>
    <n v="7.59"/>
  </r>
  <r>
    <s v="PP-3IVZGMT9"/>
    <x v="301"/>
    <x v="2196"/>
    <d v="1899-12-30T08:26:00"/>
    <x v="0"/>
    <x v="0"/>
    <x v="0"/>
    <x v="2"/>
    <x v="0"/>
    <x v="11"/>
    <s v="JEW-PET-997"/>
    <n v="22.39"/>
    <n v="1"/>
    <x v="1"/>
    <n v="4.3099999999999996"/>
    <s v="UPI"/>
    <x v="1"/>
    <s v="No Promo"/>
    <n v="8.3000000000000007"/>
    <n v="21.270499999999998"/>
    <n v="10.58"/>
  </r>
  <r>
    <s v="PP-N05X3VB9"/>
    <x v="275"/>
    <x v="1649"/>
    <d v="1899-12-30T10:19:12"/>
    <x v="0"/>
    <x v="0"/>
    <x v="2"/>
    <x v="4"/>
    <x v="0"/>
    <x v="7"/>
    <s v="JEW-FLO-428"/>
    <n v="28.48"/>
    <n v="1"/>
    <x v="1"/>
    <n v="9.5399999999999991"/>
    <s v="Card"/>
    <x v="0"/>
    <s v="petalpulse"/>
    <n v="10.42"/>
    <n v="27.055999999999997"/>
    <n v="10.96"/>
  </r>
  <r>
    <s v="PP-JGYHWSMX"/>
    <x v="339"/>
    <x v="2197"/>
    <d v="1899-12-30T10:27:00"/>
    <x v="0"/>
    <x v="0"/>
    <x v="0"/>
    <x v="2"/>
    <x v="1"/>
    <x v="1"/>
    <s v="BOU-ORC-642"/>
    <n v="52.31"/>
    <n v="2"/>
    <x v="1"/>
    <n v="6.72"/>
    <s v="Apple Pay "/>
    <x v="2"/>
    <s v="FALL5"/>
    <n v="29.68"/>
    <n v="99.388999999999996"/>
    <n v="38.630000000000003"/>
  </r>
  <r>
    <s v="PP-MOLRV4DG"/>
    <x v="244"/>
    <x v="1155"/>
    <d v="1899-12-30T18:51:00"/>
    <x v="0"/>
    <x v="1"/>
    <x v="1"/>
    <x v="4"/>
    <x v="2"/>
    <x v="15"/>
    <s v="APP-ROS-819"/>
    <n v="23.72"/>
    <n v="1"/>
    <x v="0"/>
    <n v="0"/>
    <s v="UPI"/>
    <x v="2"/>
    <s v="FREESHIP"/>
    <n v="10.210000000000001"/>
    <n v="23.72"/>
    <n v="13.51"/>
  </r>
  <r>
    <s v="PP-7T1A9E61"/>
    <x v="163"/>
    <x v="2198"/>
    <d v="1899-12-30T09:22:00"/>
    <x v="2"/>
    <x v="0"/>
    <x v="0"/>
    <x v="2"/>
    <x v="2"/>
    <x v="13"/>
    <s v="APP-LAV-826"/>
    <n v="23.8"/>
    <n v="1"/>
    <x v="0"/>
    <n v="0"/>
    <s v="Cash"/>
    <x v="0"/>
    <s v="No Promo"/>
    <n v="10.77"/>
    <n v="23.8"/>
    <n v="13.03"/>
  </r>
  <r>
    <s v="PP-1EL3BXHE"/>
    <x v="8"/>
    <x v="2199"/>
    <d v="1899-12-30T16:36:00"/>
    <x v="2"/>
    <x v="1"/>
    <x v="1"/>
    <x v="5"/>
    <x v="3"/>
    <x v="20"/>
    <s v="ACC-FLO-269"/>
    <n v="16.47"/>
    <n v="7"/>
    <x v="0"/>
    <n v="0"/>
    <s v="Card"/>
    <x v="0"/>
    <s v="FREESHIP"/>
    <n v="5.77"/>
    <n v="115.28999999999999"/>
    <n v="74.900000000000006"/>
  </r>
  <r>
    <s v="PP-SNU5S3K4"/>
    <x v="62"/>
    <x v="2200"/>
    <d v="1899-12-30T23:06:00"/>
    <x v="3"/>
    <x v="0"/>
    <x v="0"/>
    <x v="8"/>
    <x v="2"/>
    <x v="14"/>
    <s v="APP-PEO-729"/>
    <n v="18.239999999999998"/>
    <n v="2"/>
    <x v="2"/>
    <n v="6.97"/>
    <s v="Apple Pay"/>
    <x v="0"/>
    <s v="WINTER20"/>
    <n v="7.98"/>
    <n v="32.832000000000001"/>
    <n v="13.94"/>
  </r>
  <r>
    <s v="PP-8NCXTQ11"/>
    <x v="84"/>
    <x v="1498"/>
    <d v="1899-12-30T01:52:00"/>
    <x v="0"/>
    <x v="1"/>
    <x v="1"/>
    <x v="2"/>
    <x v="1"/>
    <x v="3"/>
    <s v="BOU-TUL-635"/>
    <n v="32.44"/>
    <n v="2"/>
    <x v="3"/>
    <n v="5.7"/>
    <s v="UPI"/>
    <x v="0"/>
    <s v="petalpulse"/>
    <n v="16.61"/>
    <n v="55.147999999999996"/>
    <n v="23.21"/>
  </r>
  <r>
    <s v="PP-ZIZSTZSN"/>
    <x v="116"/>
    <x v="906"/>
    <d v="1899-12-30T16:29:00"/>
    <x v="0"/>
    <x v="0"/>
    <x v="2"/>
    <x v="4"/>
    <x v="3"/>
    <x v="9"/>
    <s v="ACC-FLO-761"/>
    <n v="8.92"/>
    <n v="2"/>
    <x v="0"/>
    <n v="3.29"/>
    <s v="Cash"/>
    <x v="0"/>
    <s v="B2G1"/>
    <n v="3.73"/>
    <n v="17.84"/>
    <n v="8.24"/>
  </r>
  <r>
    <s v="PP-XZLW10UA"/>
    <x v="232"/>
    <x v="957"/>
    <d v="1899-12-30T11:44:00"/>
    <x v="2"/>
    <x v="0"/>
    <x v="0"/>
    <x v="5"/>
    <x v="0"/>
    <x v="7"/>
    <s v="JEW-FLO-419"/>
    <n v="30.77"/>
    <n v="1"/>
    <x v="0"/>
    <n v="0"/>
    <s v="Cash"/>
    <x v="1"/>
    <s v="SPRING10"/>
    <n v="11.7"/>
    <n v="30.77"/>
    <n v="19.07"/>
  </r>
  <r>
    <s v="PP-OISFZ1K2"/>
    <x v="202"/>
    <x v="2201"/>
    <d v="1899-12-30T21:59:00"/>
    <x v="0"/>
    <x v="1"/>
    <x v="1"/>
    <x v="4"/>
    <x v="3"/>
    <x v="9"/>
    <s v="ACC-FLO-639"/>
    <n v="8.14"/>
    <n v="4"/>
    <x v="2"/>
    <n v="7.55"/>
    <s v="Apple Pay"/>
    <x v="1"/>
    <s v="WINTER20"/>
    <n v="3.35"/>
    <n v="29.304000000000002"/>
    <n v="12.34"/>
  </r>
  <r>
    <s v="PP-2WSFJDBE"/>
    <x v="259"/>
    <x v="2202"/>
    <d v="1899-12-30T20:53:00"/>
    <x v="2"/>
    <x v="1"/>
    <x v="1"/>
    <x v="2"/>
    <x v="2"/>
    <x v="13"/>
    <s v="APP-LAV-244"/>
    <n v="27.38"/>
    <n v="2"/>
    <x v="0"/>
    <n v="0"/>
    <s v="Cash"/>
    <x v="0"/>
    <s v="B2G1"/>
    <n v="11.55"/>
    <n v="54.76"/>
    <m/>
  </r>
  <r>
    <s v="PP-QU663O2F"/>
    <x v="6"/>
    <x v="501"/>
    <d v="1899-12-30T18:43:00"/>
    <x v="0"/>
    <x v="0"/>
    <x v="0"/>
    <x v="1"/>
    <x v="1"/>
    <x v="3"/>
    <s v="BOU-TUL-463"/>
    <n v="35.42"/>
    <n v="2"/>
    <x v="3"/>
    <n v="0"/>
    <s v="Card"/>
    <x v="1"/>
    <s v="FREESHIP"/>
    <n v="18.09"/>
    <n v="60.213999999999999"/>
    <n v="29.46"/>
  </r>
  <r>
    <s v="PP-3ONWNYII"/>
    <x v="299"/>
    <x v="1794"/>
    <d v="1899-12-30T06:57:36"/>
    <x v="2"/>
    <x v="0"/>
    <x v="2"/>
    <x v="1"/>
    <x v="1"/>
    <x v="6"/>
    <s v="BOU-ROS-363"/>
    <n v="34.08"/>
    <n v="2"/>
    <x v="1"/>
    <n v="0"/>
    <s v="UPI"/>
    <x v="2"/>
    <s v="petalpulse"/>
    <n v="18.32"/>
    <n v="64.751999999999995"/>
    <n v="19.03"/>
  </r>
  <r>
    <s v="PP-BRWYZDK5"/>
    <x v="60"/>
    <x v="2203"/>
    <d v="1899-12-30T08:09:36"/>
    <x v="0"/>
    <x v="1"/>
    <x v="1"/>
    <x v="1"/>
    <x v="0"/>
    <x v="17"/>
    <s v="JEW-DAI-665"/>
    <n v="17.36"/>
    <n v="4"/>
    <x v="0"/>
    <n v="5.84"/>
    <s v="UPI"/>
    <x v="0"/>
    <s v="No Promo"/>
    <n v="6.74"/>
    <n v="69.44"/>
    <n v="36.56"/>
  </r>
  <r>
    <s v="PP-8EWHDHJJ"/>
    <x v="327"/>
    <x v="2204"/>
    <d v="1899-12-30T13:02:00"/>
    <x v="0"/>
    <x v="0"/>
    <x v="0"/>
    <x v="5"/>
    <x v="1"/>
    <x v="1"/>
    <s v="BOU-ORC-298"/>
    <n v="54.83"/>
    <n v="1"/>
    <x v="3"/>
    <n v="5.95"/>
    <s v="UPI"/>
    <x v="1"/>
    <s v="WINTER20"/>
    <n v="26.83"/>
    <n v="46.605499999999999"/>
    <n v="19.93"/>
  </r>
  <r>
    <s v="PP-E2J6IMKI"/>
    <x v="308"/>
    <x v="1668"/>
    <d v="1899-12-30T01:55:12"/>
    <x v="5"/>
    <x v="1"/>
    <x v="1"/>
    <x v="1"/>
    <x v="2"/>
    <x v="5"/>
    <s v="APP-SUN-349"/>
    <n v="48.02"/>
    <n v="3"/>
    <x v="3"/>
    <n v="0"/>
    <s v="Card"/>
    <x v="0"/>
    <s v="FREESHIP"/>
    <n v="21.18"/>
    <n v="122.45099999999999"/>
    <n v="68.44"/>
  </r>
  <r>
    <s v="PP-AJ6Z93VQ"/>
    <x v="126"/>
    <x v="2205"/>
    <d v="1899-12-30T07:12:00"/>
    <x v="0"/>
    <x v="0"/>
    <x v="0"/>
    <x v="5"/>
    <x v="2"/>
    <x v="13"/>
    <s v="APP-LAV-340"/>
    <n v="24.97"/>
    <n v="1"/>
    <x v="2"/>
    <n v="9.6"/>
    <s v="PayPal"/>
    <x v="3"/>
    <s v="WINTER20"/>
    <n v="10.38"/>
    <n v="22.472999999999999"/>
    <n v="6.89"/>
  </r>
  <r>
    <s v="PP-3EIPLD41"/>
    <x v="324"/>
    <x v="2206"/>
    <d v="1899-12-30T13:22:00"/>
    <x v="5"/>
    <x v="2"/>
    <x v="3"/>
    <x v="4"/>
    <x v="2"/>
    <x v="15"/>
    <s v="APP-ROS-442"/>
    <n v="23.47"/>
    <n v="2"/>
    <x v="0"/>
    <n v="0"/>
    <s v="Card "/>
    <x v="3"/>
    <s v="B2G1"/>
    <n v="10.23"/>
    <n v="46.94"/>
    <n v="26.48"/>
  </r>
  <r>
    <s v="PP-6KB9Z7FW"/>
    <x v="118"/>
    <x v="2207"/>
    <d v="1899-12-30T12:00:00"/>
    <x v="3"/>
    <x v="1"/>
    <x v="1"/>
    <x v="4"/>
    <x v="1"/>
    <x v="1"/>
    <s v="BOU-ORC-882"/>
    <n v="52.07"/>
    <n v="1"/>
    <x v="0"/>
    <n v="6.27"/>
    <s v="PayPal"/>
    <x v="3"/>
    <s v="SUMMER15"/>
    <n v="24.58"/>
    <n v="52.07"/>
    <m/>
  </r>
  <r>
    <s v="PP-BMDQ449G"/>
    <x v="338"/>
    <x v="2208"/>
    <d v="1899-12-30T14:05:00"/>
    <x v="2"/>
    <x v="0"/>
    <x v="0"/>
    <x v="1"/>
    <x v="1"/>
    <x v="8"/>
    <s v="BOU-LIL-458"/>
    <n v="39.619999999999997"/>
    <n v="1"/>
    <x v="0"/>
    <n v="0"/>
    <s v="Card "/>
    <x v="1"/>
    <s v="No Promo"/>
    <n v="19.46"/>
    <n v="39.619999999999997"/>
    <n v="20.16"/>
  </r>
  <r>
    <s v="PP-6R97UPFG"/>
    <x v="283"/>
    <x v="2209"/>
    <d v="1899-12-30T18:12:00"/>
    <x v="0"/>
    <x v="1"/>
    <x v="5"/>
    <x v="5"/>
    <x v="1"/>
    <x v="3"/>
    <s v="BOU-TUL-275"/>
    <n v="34.39"/>
    <n v="1"/>
    <x v="3"/>
    <n v="3.39"/>
    <s v="Google Pay"/>
    <x v="1"/>
    <s v="SUMMER15"/>
    <n v="17.95"/>
    <n v="29.2315"/>
    <n v="11.77"/>
  </r>
  <r>
    <s v="PP-NZUUB8EJ"/>
    <x v="336"/>
    <x v="2210"/>
    <d v="1899-12-30T01:40:48"/>
    <x v="0"/>
    <x v="1"/>
    <x v="1"/>
    <x v="11"/>
    <x v="1"/>
    <x v="1"/>
    <s v="NA"/>
    <n v="52.24"/>
    <n v="2"/>
    <x v="3"/>
    <n v="6.26"/>
    <s v="UPI"/>
    <x v="0"/>
    <s v="SUMMER15"/>
    <n v="28.81"/>
    <n v="88.808000000000007"/>
    <m/>
  </r>
  <r>
    <s v="PP-49S2BXNE"/>
    <x v="117"/>
    <x v="2211"/>
    <d v="1899-12-30T03:57:00"/>
    <x v="2"/>
    <x v="0"/>
    <x v="0"/>
    <x v="1"/>
    <x v="2"/>
    <x v="5"/>
    <s v="APP-SUN-820"/>
    <n v="48.49"/>
    <n v="2"/>
    <x v="0"/>
    <n v="0"/>
    <s v="Cash"/>
    <x v="0"/>
    <s v="SPRING10"/>
    <n v="21.92"/>
    <n v="96.98"/>
    <n v="53.14"/>
  </r>
  <r>
    <s v="PP-VTCYTRND"/>
    <x v="55"/>
    <x v="2212"/>
    <d v="1899-12-30T04:21:00"/>
    <x v="2"/>
    <x v="1"/>
    <x v="1"/>
    <x v="2"/>
    <x v="2"/>
    <x v="15"/>
    <s v="APP-ROS-723"/>
    <n v="23.12"/>
    <n v="1"/>
    <x v="1"/>
    <n v="0"/>
    <s v="Card"/>
    <x v="3"/>
    <s v="SPRING10"/>
    <n v="10.09"/>
    <n v="21.963999999999999"/>
    <n v="12.38"/>
  </r>
  <r>
    <s v="PP-RDCQN5PE"/>
    <x v="210"/>
    <x v="330"/>
    <d v="1899-12-30T13:10:00"/>
    <x v="2"/>
    <x v="1"/>
    <x v="1"/>
    <x v="2"/>
    <x v="0"/>
    <x v="7"/>
    <s v="JEW-FLO-867"/>
    <n v="31.99"/>
    <n v="2"/>
    <x v="2"/>
    <n v="2"/>
    <s v="UPI"/>
    <x v="3"/>
    <s v="FALL5"/>
    <n v="11.95"/>
    <n v="57.582000000000001"/>
    <n v="36.07"/>
  </r>
  <r>
    <s v="PP-3D6KK6QH"/>
    <x v="53"/>
    <x v="2213"/>
    <d v="1899-12-30T20:40:00"/>
    <x v="0"/>
    <x v="0"/>
    <x v="0"/>
    <x v="2"/>
    <x v="0"/>
    <x v="11"/>
    <s v="JEW-PET-639"/>
    <n v="22.17"/>
    <n v="1"/>
    <x v="0"/>
    <n v="6.24"/>
    <s v="UPI"/>
    <x v="3"/>
    <s v="No Promo"/>
    <n v="9.3000000000000007"/>
    <n v="22.17"/>
    <n v="8.81"/>
  </r>
  <r>
    <s v="PP-HH43P0GL"/>
    <x v="321"/>
    <x v="2214"/>
    <d v="1899-12-30T07:12:00"/>
    <x v="2"/>
    <x v="1"/>
    <x v="1"/>
    <x v="4"/>
    <x v="3"/>
    <x v="9"/>
    <s v="ACC-FLO-603"/>
    <n v="8.57"/>
    <n v="2"/>
    <x v="1"/>
    <n v="0"/>
    <s v="UPI"/>
    <x v="2"/>
    <s v="No Promo"/>
    <n v="3.39"/>
    <n v="16.283000000000001"/>
    <n v="9.84"/>
  </r>
  <r>
    <s v="PP-HD71T06A"/>
    <x v="2"/>
    <x v="2215"/>
    <d v="1899-12-30T20:38:00"/>
    <x v="2"/>
    <x v="0"/>
    <x v="0"/>
    <x v="5"/>
    <x v="2"/>
    <x v="13"/>
    <s v="APP-LAV-726"/>
    <n v="22.98"/>
    <n v="1"/>
    <x v="2"/>
    <n v="4"/>
    <s v="UPI"/>
    <x v="3"/>
    <s v="VIP25"/>
    <n v="9.86"/>
    <n v="20.682000000000002"/>
    <n v="11.81"/>
  </r>
  <r>
    <s v="PP-ZQBUH271"/>
    <x v="342"/>
    <x v="2216"/>
    <d v="1899-12-30T07:37:00"/>
    <x v="0"/>
    <x v="0"/>
    <x v="0"/>
    <x v="4"/>
    <x v="1"/>
    <x v="6"/>
    <s v="BOU-ROS-239"/>
    <n v="35.869999999999997"/>
    <n v="5"/>
    <x v="0"/>
    <n v="7.56"/>
    <s v="Cash "/>
    <x v="1"/>
    <s v="No Promo"/>
    <n v="18.82"/>
    <n v="179.35"/>
    <n v="80.34"/>
  </r>
  <r>
    <s v="PP-31OZB0Z0"/>
    <x v="6"/>
    <x v="2217"/>
    <d v="1899-12-30T03:07:12"/>
    <x v="2"/>
    <x v="1"/>
    <x v="1"/>
    <x v="4"/>
    <x v="3"/>
    <x v="20"/>
    <s v="ACC-FLO-788"/>
    <n v="15.25"/>
    <n v="1"/>
    <x v="3"/>
    <n v="0"/>
    <s v="Cash"/>
    <x v="3"/>
    <s v="SUMMER15"/>
    <n v="6.16"/>
    <n v="12.9625"/>
    <n v="7.73"/>
  </r>
  <r>
    <s v="PP-N611MBA5"/>
    <x v="340"/>
    <x v="2218"/>
    <d v="1899-12-30T19:53:00"/>
    <x v="3"/>
    <x v="0"/>
    <x v="0"/>
    <x v="2"/>
    <x v="3"/>
    <x v="16"/>
    <s v="ACC-PRE-513"/>
    <n v="30.28"/>
    <n v="1"/>
    <x v="2"/>
    <n v="8.16"/>
    <s v="PayPal"/>
    <x v="2"/>
    <s v="petalpulse"/>
    <n v="11.68"/>
    <n v="27.252000000000002"/>
    <n v="11.44"/>
  </r>
  <r>
    <s v="PP-3FICLREA"/>
    <x v="139"/>
    <x v="2219"/>
    <d v="1899-12-30T07:55:12"/>
    <x v="2"/>
    <x v="1"/>
    <x v="1"/>
    <x v="5"/>
    <x v="3"/>
    <x v="20"/>
    <s v="ACC-FLO-253"/>
    <n v="15.05"/>
    <n v="2"/>
    <x v="0"/>
    <n v="0"/>
    <s v="Card"/>
    <x v="3"/>
    <s v="B2G1"/>
    <n v="6.14"/>
    <n v="30.1"/>
    <n v="17.82"/>
  </r>
  <r>
    <s v="PP-I2OHX301"/>
    <x v="350"/>
    <x v="2220"/>
    <d v="1899-12-30T02:01:00"/>
    <x v="2"/>
    <x v="1"/>
    <x v="1"/>
    <x v="5"/>
    <x v="1"/>
    <x v="3"/>
    <s v="BOU-TUL-517"/>
    <n v="34.26"/>
    <n v="3"/>
    <x v="3"/>
    <n v="0"/>
    <s v="Cash"/>
    <x v="2"/>
    <s v="FALL5"/>
    <n v="17.440000000000001"/>
    <n v="87.363"/>
    <n v="42.89"/>
  </r>
  <r>
    <s v="PP-6Z0CC9KN"/>
    <x v="128"/>
    <x v="2221"/>
    <d v="1899-12-30T01:23:00"/>
    <x v="0"/>
    <x v="1"/>
    <x v="1"/>
    <x v="2"/>
    <x v="1"/>
    <x v="8"/>
    <s v="BOU-LIL-384"/>
    <n v="34.15"/>
    <n v="4"/>
    <x v="0"/>
    <n v="3.28"/>
    <s v=" UPI"/>
    <x v="1"/>
    <s v="FALL5"/>
    <n v="17.34"/>
    <n v="136.6"/>
    <n v="65.11"/>
  </r>
  <r>
    <s v="PP-L7NCRVQY"/>
    <x v="185"/>
    <x v="2222"/>
    <d v="1899-12-30T20:56:00"/>
    <x v="0"/>
    <x v="0"/>
    <x v="0"/>
    <x v="11"/>
    <x v="3"/>
    <x v="18"/>
    <s v="ACC-BOT-674"/>
    <n v="6.86"/>
    <n v="1"/>
    <x v="0"/>
    <n v="5.65"/>
    <s v=" UPI"/>
    <x v="2"/>
    <s v="FALL5"/>
    <n v="2.56"/>
    <n v="6.86"/>
    <n v="0.63"/>
  </r>
  <r>
    <s v="PP-810XGYXK"/>
    <x v="274"/>
    <x v="2223"/>
    <d v="1899-12-30T12:17:00"/>
    <x v="0"/>
    <x v="1"/>
    <x v="1"/>
    <x v="4"/>
    <x v="0"/>
    <x v="0"/>
    <s v="JEW-BLO-845"/>
    <n v="18.04"/>
    <n v="2"/>
    <x v="2"/>
    <n v="3.95"/>
    <s v="UPI"/>
    <x v="0"/>
    <s v="SPRING10"/>
    <n v="6.83"/>
    <n v="32.472000000000001"/>
    <m/>
  </r>
  <r>
    <s v="PP-ZIN4XIEK"/>
    <x v="348"/>
    <x v="2224"/>
    <d v="1899-12-30T17:10:00"/>
    <x v="4"/>
    <x v="1"/>
    <x v="1"/>
    <x v="5"/>
    <x v="2"/>
    <x v="13"/>
    <s v="APP-LAV-903"/>
    <n v="22.36"/>
    <n v="1"/>
    <x v="4"/>
    <n v="0"/>
    <s v="Cash"/>
    <x v="2"/>
    <s v="SUMMER15"/>
    <n v="9.4499999999999993"/>
    <n v="17.888000000000002"/>
    <n v="10.33"/>
  </r>
  <r>
    <s v="PP-IJM34WQT"/>
    <x v="82"/>
    <x v="745"/>
    <d v="1899-12-30T00:06:00"/>
    <x v="3"/>
    <x v="1"/>
    <x v="5"/>
    <x v="5"/>
    <x v="1"/>
    <x v="8"/>
    <s v="BOU-LIL-528"/>
    <n v="37.54"/>
    <n v="5"/>
    <x v="4"/>
    <n v="4.62"/>
    <s v="Cash"/>
    <x v="3"/>
    <s v="B2G1"/>
    <n v="19.07"/>
    <n v="150.16"/>
    <n v="70.88"/>
  </r>
  <r>
    <s v="PP-74HNI8LY"/>
    <x v="351"/>
    <x v="163"/>
    <d v="1899-12-30T00:27:00"/>
    <x v="2"/>
    <x v="1"/>
    <x v="1"/>
    <x v="5"/>
    <x v="0"/>
    <x v="11"/>
    <s v="JEW-PET-624"/>
    <n v="21.73"/>
    <n v="1"/>
    <x v="1"/>
    <n v="0"/>
    <s v="Card"/>
    <x v="3"/>
    <s v="FALL5"/>
    <n v="8.75"/>
    <n v="20.6435"/>
    <n v="12.33"/>
  </r>
  <r>
    <s v="PP-C9ZLE60H"/>
    <x v="296"/>
    <x v="2225"/>
    <d v="1899-12-30T19:16:00"/>
    <x v="2"/>
    <x v="0"/>
    <x v="2"/>
    <x v="4"/>
    <x v="3"/>
    <x v="18"/>
    <s v="ACC-BOT-632"/>
    <n v="7.2"/>
    <n v="6"/>
    <x v="4"/>
    <n v="0"/>
    <s v="UPI"/>
    <x v="1"/>
    <s v="SPRING10"/>
    <n v="2.73"/>
    <n v="34.56"/>
    <n v="21.46"/>
  </r>
  <r>
    <s v="PP-TGSI0W0V"/>
    <x v="33"/>
    <x v="2226"/>
    <d v="1899-12-30T07:55:12"/>
    <x v="2"/>
    <x v="1"/>
    <x v="5"/>
    <x v="4"/>
    <x v="3"/>
    <x v="16"/>
    <s v="ACC-PRE-394"/>
    <n v="27.86"/>
    <n v="1"/>
    <x v="1"/>
    <n v="2"/>
    <s v="Apple Pay"/>
    <x v="3"/>
    <s v="No Promo"/>
    <n v="10.43"/>
    <n v="26.466999999999999"/>
    <n v="16.559999999999999"/>
  </r>
  <r>
    <s v="PP-6GJVW65I"/>
    <x v="61"/>
    <x v="157"/>
    <d v="1899-12-30T09:02:00"/>
    <x v="0"/>
    <x v="0"/>
    <x v="0"/>
    <x v="1"/>
    <x v="2"/>
    <x v="5"/>
    <s v="APP-SUN-859"/>
    <n v="47.3"/>
    <n v="1"/>
    <x v="0"/>
    <n v="5.37"/>
    <s v="Cash"/>
    <x v="2"/>
    <s v="FALL5"/>
    <n v="22.15"/>
    <n v="47.3"/>
    <n v="-18.079999999999998"/>
  </r>
  <r>
    <s v="PP-UA7QMW0D"/>
    <x v="181"/>
    <x v="2227"/>
    <d v="1899-12-30T15:37:00"/>
    <x v="2"/>
    <x v="1"/>
    <x v="1"/>
    <x v="0"/>
    <x v="0"/>
    <x v="0"/>
    <s v="JEW-BLO-860"/>
    <n v="17.03"/>
    <n v="1"/>
    <x v="0"/>
    <n v="0"/>
    <s v="UPI"/>
    <x v="3"/>
    <s v="No Promo"/>
    <n v="6.49"/>
    <n v="17.03"/>
    <n v="10.54"/>
  </r>
  <r>
    <s v="PP-WYPIJWOX"/>
    <x v="254"/>
    <x v="2228"/>
    <d v="1899-12-30T04:49:00"/>
    <x v="2"/>
    <x v="0"/>
    <x v="0"/>
    <x v="3"/>
    <x v="3"/>
    <x v="16"/>
    <s v="ACC-PRE-560"/>
    <n v="28.83"/>
    <n v="4"/>
    <x v="0"/>
    <n v="3.5"/>
    <s v="Cash"/>
    <x v="2"/>
    <s v="petalpulse"/>
    <n v="12.48"/>
    <n v="115.32"/>
    <n v="52.32"/>
  </r>
  <r>
    <s v="PP-DPU5KV6J"/>
    <x v="26"/>
    <x v="1470"/>
    <d v="1899-12-30T12:33:00"/>
    <x v="0"/>
    <x v="1"/>
    <x v="1"/>
    <x v="1"/>
    <x v="3"/>
    <x v="20"/>
    <s v="ACC-FLO-778"/>
    <n v="14.24"/>
    <n v="4"/>
    <x v="4"/>
    <n v="5.75"/>
    <s v="Card"/>
    <x v="1"/>
    <s v="No Promo"/>
    <n v="5.32"/>
    <n v="45.568000000000005"/>
    <n v="24.81"/>
  </r>
  <r>
    <s v="PP-OOAFZDY5"/>
    <x v="94"/>
    <x v="2229"/>
    <d v="1899-12-30T03:41:00"/>
    <x v="2"/>
    <x v="1"/>
    <x v="1"/>
    <x v="2"/>
    <x v="0"/>
    <x v="7"/>
    <s v="NA"/>
    <n v="29.6"/>
    <n v="2"/>
    <x v="1"/>
    <n v="0"/>
    <s v="Google Pay"/>
    <x v="0"/>
    <s v="SPRING10"/>
    <n v="11.53"/>
    <n v="56.24"/>
    <n v="34.33"/>
  </r>
  <r>
    <s v="PP-SM8PS1X7"/>
    <x v="196"/>
    <x v="2230"/>
    <d v="1899-12-30T08:22:00"/>
    <x v="2"/>
    <x v="0"/>
    <x v="0"/>
    <x v="4"/>
    <x v="2"/>
    <x v="15"/>
    <s v="APP-ROS-782"/>
    <n v="25.78"/>
    <n v="1"/>
    <x v="1"/>
    <n v="0"/>
    <s v="Apple Pay "/>
    <x v="0"/>
    <s v="FALL5"/>
    <n v="13.01"/>
    <n v="24.491"/>
    <n v="12.13"/>
  </r>
  <r>
    <s v="PP-QAONHR36"/>
    <x v="152"/>
    <x v="2105"/>
    <d v="1899-12-30T07:47:00"/>
    <x v="5"/>
    <x v="0"/>
    <x v="0"/>
    <x v="1"/>
    <x v="2"/>
    <x v="15"/>
    <s v="APP-ROS-414"/>
    <n v="28.92"/>
    <n v="2"/>
    <x v="0"/>
    <n v="0"/>
    <s v="Cash"/>
    <x v="1"/>
    <s v="VIP25"/>
    <n v="11.94"/>
    <n v="57.84"/>
    <n v="33.96"/>
  </r>
  <r>
    <s v="PP-Q8VA8X8L"/>
    <x v="132"/>
    <x v="197"/>
    <d v="1899-12-30T23:58:00"/>
    <x v="2"/>
    <x v="0"/>
    <x v="0"/>
    <x v="5"/>
    <x v="3"/>
    <x v="12"/>
    <s v="ACC-PET-482"/>
    <n v="11.5"/>
    <n v="1"/>
    <x v="3"/>
    <n v="0"/>
    <s v="Apple Pay"/>
    <x v="3"/>
    <s v="FALL5"/>
    <n v="4.8600000000000003"/>
    <n v="9.7750000000000004"/>
    <n v="5.64"/>
  </r>
  <r>
    <s v="PP-F5X9YZWT"/>
    <x v="128"/>
    <x v="2231"/>
    <d v="1899-12-30T05:16:48"/>
    <x v="0"/>
    <x v="0"/>
    <x v="0"/>
    <x v="2"/>
    <x v="1"/>
    <x v="6"/>
    <s v="BOU-ROS-469"/>
    <n v="41.1"/>
    <n v="3"/>
    <x v="2"/>
    <n v="1.9"/>
    <s v="Cash"/>
    <x v="1"/>
    <s v="SUMMER15"/>
    <n v="21.09"/>
    <n v="110.97000000000001"/>
    <n v="52.79"/>
  </r>
  <r>
    <s v="PP-CUZ2ZFJ4"/>
    <x v="23"/>
    <x v="2232"/>
    <d v="1899-12-30T22:05:00"/>
    <x v="2"/>
    <x v="1"/>
    <x v="1"/>
    <x v="4"/>
    <x v="0"/>
    <x v="11"/>
    <s v="JEW-PET-384"/>
    <n v="22.96"/>
    <n v="3"/>
    <x v="1"/>
    <n v="0"/>
    <s v="Cash"/>
    <x v="0"/>
    <s v="petalpulse"/>
    <n v="9.32"/>
    <n v="65.435999999999993"/>
    <n v="38.869999999999997"/>
  </r>
  <r>
    <s v="PP-6IL5GLEQ"/>
    <x v="301"/>
    <x v="2233"/>
    <d v="1899-12-30T04:48:00"/>
    <x v="0"/>
    <x v="0"/>
    <x v="0"/>
    <x v="11"/>
    <x v="3"/>
    <x v="18"/>
    <s v="ACC-BOT-621"/>
    <n v="7.61"/>
    <n v="1"/>
    <x v="3"/>
    <n v="5.38"/>
    <s v="PayPal"/>
    <x v="2"/>
    <s v="No Promo"/>
    <n v="2.84"/>
    <n v="6.4684999999999997"/>
    <n v="0.56000000000000005"/>
  </r>
  <r>
    <s v="PP-NV0KHKVX"/>
    <x v="4"/>
    <x v="2234"/>
    <d v="1899-12-30T13:12:00"/>
    <x v="2"/>
    <x v="0"/>
    <x v="0"/>
    <x v="3"/>
    <x v="3"/>
    <x v="20"/>
    <s v="ACC-FLO-298"/>
    <n v="13.55"/>
    <n v="3"/>
    <x v="0"/>
    <n v="0"/>
    <s v="Cash"/>
    <x v="0"/>
    <s v="SPRING10"/>
    <n v="5.76"/>
    <n v="40.650000000000006"/>
    <n v="23.37"/>
  </r>
  <r>
    <s v="PP-T03UH58L"/>
    <x v="184"/>
    <x v="1578"/>
    <d v="1899-12-30T02:52:48"/>
    <x v="2"/>
    <x v="1"/>
    <x v="1"/>
    <x v="2"/>
    <x v="1"/>
    <x v="8"/>
    <s v="BOU-LIL-963"/>
    <n v="34.799999999999997"/>
    <n v="2"/>
    <x v="0"/>
    <n v="0"/>
    <s v="Apple Pay"/>
    <x v="3"/>
    <s v="FREESHIP"/>
    <n v="19.12"/>
    <n v="69.599999999999994"/>
    <n v="31.36"/>
  </r>
  <r>
    <s v="PP-J91KTR2Q"/>
    <x v="272"/>
    <x v="2235"/>
    <d v="1899-12-30T07:53:00"/>
    <x v="2"/>
    <x v="1"/>
    <x v="1"/>
    <x v="11"/>
    <x v="0"/>
    <x v="7"/>
    <s v="JEW-FLO-445"/>
    <n v="31.44"/>
    <n v="1"/>
    <x v="0"/>
    <n v="0"/>
    <s v="Card"/>
    <x v="2"/>
    <s v="petalpulse"/>
    <n v="12.52"/>
    <n v="31.44"/>
    <n v="18.920000000000002"/>
  </r>
  <r>
    <s v="PP-YSBD8446"/>
    <x v="142"/>
    <x v="2236"/>
    <d v="1899-12-30T02:52:48"/>
    <x v="2"/>
    <x v="1"/>
    <x v="1"/>
    <x v="5"/>
    <x v="1"/>
    <x v="6"/>
    <s v="BOU-ROS-906"/>
    <n v="39.590000000000003"/>
    <n v="2"/>
    <x v="4"/>
    <n v="0"/>
    <s v="Cash"/>
    <x v="1"/>
    <s v="VIP25"/>
    <n v="22.39"/>
    <n v="63.344000000000008"/>
    <n v="27.52"/>
  </r>
  <r>
    <s v="PP-H0HTMYXY"/>
    <x v="311"/>
    <x v="2237"/>
    <d v="1899-12-30T23:43:00"/>
    <x v="0"/>
    <x v="1"/>
    <x v="1"/>
    <x v="4"/>
    <x v="0"/>
    <x v="11"/>
    <s v="JEW-PET-676"/>
    <n v="23.17"/>
    <n v="1"/>
    <x v="2"/>
    <n v="3.68"/>
    <s v="Cash"/>
    <x v="0"/>
    <s v="B2G1"/>
    <n v="8.5"/>
    <n v="20.853000000000002"/>
    <n v="10.81"/>
  </r>
  <r>
    <s v="PP-80LQ1Q18"/>
    <x v="287"/>
    <x v="1020"/>
    <d v="1899-12-30T02:29:00"/>
    <x v="0"/>
    <x v="0"/>
    <x v="0"/>
    <x v="4"/>
    <x v="1"/>
    <x v="8"/>
    <s v="BOU-LIL-758"/>
    <n v="37.159999999999997"/>
    <n v="1"/>
    <x v="1"/>
    <n v="4.62"/>
    <s v="Card"/>
    <x v="0"/>
    <s v="SUMMER15"/>
    <n v="18.940000000000001"/>
    <n v="35.301999999999992"/>
    <m/>
  </r>
  <r>
    <s v="PP-404VHFOZ"/>
    <x v="222"/>
    <x v="2238"/>
    <d v="1899-12-30T23:06:00"/>
    <x v="3"/>
    <x v="0"/>
    <x v="0"/>
    <x v="4"/>
    <x v="3"/>
    <x v="19"/>
    <s v="ACC-FLO-595"/>
    <n v="16.690000000000001"/>
    <n v="4"/>
    <x v="2"/>
    <n v="6.83"/>
    <s v="Card"/>
    <x v="3"/>
    <s v="No Promo"/>
    <n v="6.71"/>
    <n v="60.084000000000003"/>
    <n v="31.49"/>
  </r>
  <r>
    <s v="PP-7KAA97SJ"/>
    <x v="96"/>
    <x v="702"/>
    <d v="1899-12-30T22:39:00"/>
    <x v="0"/>
    <x v="1"/>
    <x v="1"/>
    <x v="2"/>
    <x v="0"/>
    <x v="2"/>
    <s v="JEW-VIN-607"/>
    <n v="15.29"/>
    <n v="1"/>
    <x v="3"/>
    <n v="0"/>
    <s v="Card"/>
    <x v="1"/>
    <s v="petalpulse"/>
    <n v="5.82"/>
    <n v="12.996499999999999"/>
    <n v="3.73"/>
  </r>
  <r>
    <s v="PP-69F5GCL9"/>
    <x v="144"/>
    <x v="1279"/>
    <d v="1899-12-30T01:00:00"/>
    <x v="2"/>
    <x v="1"/>
    <x v="1"/>
    <x v="5"/>
    <x v="1"/>
    <x v="10"/>
    <s v="BOU-SUN-642"/>
    <n v="25.54"/>
    <n v="2"/>
    <x v="2"/>
    <n v="0"/>
    <s v="Cash"/>
    <x v="0"/>
    <s v="No Promo"/>
    <n v="13.3"/>
    <n v="45.972000000000001"/>
    <n v="22.03"/>
  </r>
  <r>
    <s v="PP-PJYBJAWD"/>
    <x v="23"/>
    <x v="781"/>
    <d v="1899-12-30T13:34:00"/>
    <x v="0"/>
    <x v="0"/>
    <x v="0"/>
    <x v="4"/>
    <x v="2"/>
    <x v="5"/>
    <s v="APP-SUN-655"/>
    <n v="48.88"/>
    <n v="2"/>
    <x v="2"/>
    <n v="6.6"/>
    <s v=" Google Pay"/>
    <x v="3"/>
    <s v="SUMMER15"/>
    <n v="20.7"/>
    <n v="87.984000000000009"/>
    <n v="46.43"/>
  </r>
  <r>
    <s v="PP-61H1E1TN"/>
    <x v="341"/>
    <x v="2239"/>
    <d v="1899-12-30T03:08:00"/>
    <x v="0"/>
    <x v="1"/>
    <x v="1"/>
    <x v="4"/>
    <x v="3"/>
    <x v="9"/>
    <s v="ACC-FLO-747"/>
    <n v="10.09"/>
    <n v="2"/>
    <x v="4"/>
    <n v="8.25"/>
    <s v="UPI"/>
    <x v="1"/>
    <s v="VIP25"/>
    <n v="4.0999999999999996"/>
    <n v="16.144000000000002"/>
    <n v="4.22"/>
  </r>
  <r>
    <s v="PP-7Z1MV9EX"/>
    <x v="173"/>
    <x v="2240"/>
    <d v="1899-12-30T22:49:00"/>
    <x v="0"/>
    <x v="1"/>
    <x v="1"/>
    <x v="2"/>
    <x v="2"/>
    <x v="15"/>
    <s v="APP-ROS-425"/>
    <n v="25.25"/>
    <n v="3"/>
    <x v="1"/>
    <n v="0"/>
    <s v="Card "/>
    <x v="3"/>
    <s v="FREESHIP"/>
    <n v="12.17"/>
    <n v="71.962499999999991"/>
    <n v="37.28"/>
  </r>
  <r>
    <s v="PP-G2FWPT55"/>
    <x v="157"/>
    <x v="1294"/>
    <d v="1899-12-30T13:45:00"/>
    <x v="2"/>
    <x v="0"/>
    <x v="0"/>
    <x v="5"/>
    <x v="0"/>
    <x v="7"/>
    <s v="JEW-FLO-925"/>
    <n v="28.53"/>
    <n v="2"/>
    <x v="0"/>
    <n v="0"/>
    <s v="Cash"/>
    <x v="0"/>
    <s v="B2G1"/>
    <n v="11.35"/>
    <n v="57.06"/>
    <n v="34.36"/>
  </r>
  <r>
    <s v="PP-KPO47U0I"/>
    <x v="172"/>
    <x v="2241"/>
    <d v="1899-12-30T11:16:48"/>
    <x v="2"/>
    <x v="1"/>
    <x v="1"/>
    <x v="1"/>
    <x v="1"/>
    <x v="6"/>
    <s v="BOU-ROS-225"/>
    <n v="38.11"/>
    <n v="2"/>
    <x v="0"/>
    <n v="0"/>
    <s v="Card"/>
    <x v="1"/>
    <s v="No Promo"/>
    <n v="19.45"/>
    <n v="76.22"/>
    <n v="37.32"/>
  </r>
  <r>
    <s v="PP-5HHM51AZ"/>
    <x v="216"/>
    <x v="2242"/>
    <d v="1899-12-30T05:02:24"/>
    <x v="2"/>
    <x v="0"/>
    <x v="0"/>
    <x v="1"/>
    <x v="1"/>
    <x v="10"/>
    <s v="BOU-SUN-149"/>
    <n v="30.09"/>
    <n v="2"/>
    <x v="3"/>
    <n v="0"/>
    <s v="Apple Pay "/>
    <x v="0"/>
    <s v="SUMMER15"/>
    <n v="15.39"/>
    <n v="51.152999999999999"/>
    <n v="-8.4499999999999993"/>
  </r>
  <r>
    <s v="PP-WWJD330A"/>
    <x v="200"/>
    <x v="2243"/>
    <d v="1899-12-30T07:32:00"/>
    <x v="3"/>
    <x v="1"/>
    <x v="1"/>
    <x v="5"/>
    <x v="0"/>
    <x v="2"/>
    <s v="JEW-VIN-967"/>
    <n v="14.48"/>
    <n v="1"/>
    <x v="1"/>
    <n v="3.85"/>
    <s v="Apple Pay"/>
    <x v="3"/>
    <s v="VIP25"/>
    <n v="5.62"/>
    <n v="13.756"/>
    <n v="5.91"/>
  </r>
  <r>
    <s v="PP-YH5YNB8V"/>
    <x v="331"/>
    <x v="763"/>
    <d v="1899-12-30T04:32:00"/>
    <x v="0"/>
    <x v="1"/>
    <x v="1"/>
    <x v="4"/>
    <x v="2"/>
    <x v="14"/>
    <s v="APP-PEO-727"/>
    <n v="18.89"/>
    <n v="1"/>
    <x v="2"/>
    <n v="0"/>
    <s v="PayPal"/>
    <x v="1"/>
    <s v="FREESHIP"/>
    <n v="8.77"/>
    <n v="17.001000000000001"/>
    <n v="9.11"/>
  </r>
  <r>
    <s v="PP-88UA3A6S"/>
    <x v="174"/>
    <x v="837"/>
    <d v="1899-12-30T22:31:00"/>
    <x v="0"/>
    <x v="0"/>
    <x v="0"/>
    <x v="1"/>
    <x v="1"/>
    <x v="10"/>
    <s v="BOU-SUN-323"/>
    <n v="27.5"/>
    <n v="2"/>
    <x v="0"/>
    <n v="0"/>
    <s v="Cash"/>
    <x v="2"/>
    <s v="FREESHIP"/>
    <n v="14.89"/>
    <n v="55"/>
    <n v="25.22"/>
  </r>
  <r>
    <s v="PP-RMUYBOY8"/>
    <x v="337"/>
    <x v="59"/>
    <s v=""/>
    <x v="2"/>
    <x v="0"/>
    <x v="0"/>
    <x v="1"/>
    <x v="1"/>
    <x v="8"/>
    <s v="BOU-LIL-876"/>
    <n v="34.57"/>
    <n v="4"/>
    <x v="2"/>
    <n v="0"/>
    <s v="UPI"/>
    <x v="0"/>
    <s v="SUMMER15"/>
    <n v="16.559999999999999"/>
    <n v="124.452"/>
    <n v="64.84"/>
  </r>
  <r>
    <s v="PP-PUX79GT7"/>
    <x v="4"/>
    <x v="2244"/>
    <d v="1899-12-30T14:09:36"/>
    <x v="2"/>
    <x v="0"/>
    <x v="0"/>
    <x v="4"/>
    <x v="1"/>
    <x v="1"/>
    <s v="bou-orc-515"/>
    <n v="60.3"/>
    <n v="6"/>
    <x v="0"/>
    <n v="0"/>
    <s v="UPI"/>
    <x v="2"/>
    <s v="petalpulse"/>
    <n v="29.85"/>
    <n v="361.79999999999995"/>
    <n v="182.7"/>
  </r>
  <r>
    <s v="PP-UXGWTGBZ"/>
    <x v="158"/>
    <x v="2245"/>
    <d v="1899-12-30T08:06:00"/>
    <x v="2"/>
    <x v="0"/>
    <x v="0"/>
    <x v="5"/>
    <x v="3"/>
    <x v="20"/>
    <s v="ACC-FLO-394"/>
    <n v="13.66"/>
    <n v="4"/>
    <x v="0"/>
    <n v="0"/>
    <s v="Card"/>
    <x v="1"/>
    <s v="SPRING10"/>
    <n v="5.42"/>
    <n v="54.64"/>
    <n v="32.96"/>
  </r>
  <r>
    <s v="PP-UI6U6XBI"/>
    <x v="54"/>
    <x v="83"/>
    <d v="1899-12-30T23:19:00"/>
    <x v="0"/>
    <x v="1"/>
    <x v="1"/>
    <x v="2"/>
    <x v="0"/>
    <x v="11"/>
    <s v="JEW-PET-906"/>
    <n v="20.52"/>
    <n v="3"/>
    <x v="1"/>
    <n v="7.06"/>
    <s v="PayPal"/>
    <x v="1"/>
    <s v="SPRING10"/>
    <n v="7.11"/>
    <n v="58.481999999999999"/>
    <n v="33.630000000000003"/>
  </r>
  <r>
    <s v="PP-HROES23O"/>
    <x v="70"/>
    <x v="1506"/>
    <d v="1899-12-30T08:00:00"/>
    <x v="0"/>
    <x v="0"/>
    <x v="0"/>
    <x v="1"/>
    <x v="2"/>
    <x v="4"/>
    <s v="APP-DAH-936"/>
    <n v="18.48"/>
    <m/>
    <x v="0"/>
    <n v="10.53"/>
    <s v="Card"/>
    <x v="3"/>
    <s v="VIP25"/>
    <n v="7.89"/>
    <n v="0"/>
    <n v="3.75"/>
  </r>
  <r>
    <s v="PP-V31S1ZTS"/>
    <x v="195"/>
    <x v="909"/>
    <d v="1899-12-30T19:10:00"/>
    <x v="0"/>
    <x v="1"/>
    <x v="1"/>
    <x v="2"/>
    <x v="2"/>
    <x v="4"/>
    <s v="APP-DAH-697"/>
    <n v="20.53"/>
    <n v="1"/>
    <x v="0"/>
    <n v="5.82"/>
    <s v="UPI"/>
    <x v="1"/>
    <s v="FALL5"/>
    <n v="10.33"/>
    <n v="20.53"/>
    <n v="6.42"/>
  </r>
  <r>
    <s v="PP-0WQOFYC5"/>
    <x v="299"/>
    <x v="1531"/>
    <d v="1899-12-30T00:21:00"/>
    <x v="0"/>
    <x v="0"/>
    <x v="0"/>
    <x v="1"/>
    <x v="3"/>
    <x v="12"/>
    <s v="ACC-PET-324"/>
    <n v="11.92"/>
    <n v="3"/>
    <x v="0"/>
    <n v="2.82"/>
    <s v="Google Pay"/>
    <x v="3"/>
    <s v="No Promo"/>
    <n v="4.68"/>
    <n v="35.76"/>
    <n v="19.89"/>
  </r>
  <r>
    <s v="PP-IJI391IE"/>
    <x v="246"/>
    <x v="577"/>
    <d v="1899-12-30T14:58:00"/>
    <x v="0"/>
    <x v="0"/>
    <x v="0"/>
    <x v="4"/>
    <x v="2"/>
    <x v="5"/>
    <s v="APP-SUN-549"/>
    <n v="48.21"/>
    <n v="2"/>
    <x v="4"/>
    <n v="4.0599999999999996"/>
    <s v="Apple Pay"/>
    <x v="1"/>
    <s v="FALL5"/>
    <n v="22.96"/>
    <n v="77.13600000000001"/>
    <n v="37.76"/>
  </r>
  <r>
    <s v="PP-EEGIXWOI"/>
    <x v="131"/>
    <x v="1027"/>
    <d v="1899-12-30T11:16:48"/>
    <x v="2"/>
    <x v="0"/>
    <x v="0"/>
    <x v="4"/>
    <x v="0"/>
    <x v="11"/>
    <s v="JEW-PET-749"/>
    <n v="20.420000000000002"/>
    <n v="1"/>
    <x v="1"/>
    <n v="0"/>
    <s v="Cash "/>
    <x v="3"/>
    <s v="FALL5"/>
    <n v="7.41"/>
    <n v="19.399000000000001"/>
    <n v="12.36"/>
  </r>
  <r>
    <s v="PP-WUYPXXE6"/>
    <x v="360"/>
    <x v="1856"/>
    <d v="1899-12-30T06:16:00"/>
    <x v="2"/>
    <x v="0"/>
    <x v="0"/>
    <x v="4"/>
    <x v="1"/>
    <x v="8"/>
    <s v="BOU-LIL-293"/>
    <n v="36.92"/>
    <n v="1"/>
    <x v="0"/>
    <n v="0"/>
    <s v="Google Pay"/>
    <x v="1"/>
    <s v="No Promo"/>
    <n v="20.399999999999999"/>
    <n v="36.92"/>
    <n v="16.52"/>
  </r>
  <r>
    <s v="PP-1Q461CXI"/>
    <x v="218"/>
    <x v="2246"/>
    <d v="1899-12-30T06:59:00"/>
    <x v="2"/>
    <x v="1"/>
    <x v="1"/>
    <x v="4"/>
    <x v="1"/>
    <x v="1"/>
    <s v="BOU-ORC-176"/>
    <n v="54.41"/>
    <n v="1"/>
    <x v="1"/>
    <n v="0"/>
    <s v="Cash"/>
    <x v="0"/>
    <s v="B2G1"/>
    <n v="28.45"/>
    <n v="51.689499999999995"/>
    <n v="24.66"/>
  </r>
  <r>
    <s v="PP-H9PWJECU"/>
    <x v="100"/>
    <x v="2107"/>
    <d v="1899-12-30T04:33:36"/>
    <x v="2"/>
    <x v="0"/>
    <x v="0"/>
    <x v="5"/>
    <x v="1"/>
    <x v="1"/>
    <s v="BOU-ORC-926"/>
    <n v="54.1"/>
    <n v="2"/>
    <x v="0"/>
    <n v="0"/>
    <s v="Card"/>
    <x v="1"/>
    <s v="WINTER20"/>
    <n v="25.15"/>
    <n v="108.2"/>
    <n v="57.9"/>
  </r>
  <r>
    <s v="PP-M6J8Y6RH"/>
    <x v="3"/>
    <x v="415"/>
    <d v="1899-12-30T08:13:00"/>
    <x v="2"/>
    <x v="0"/>
    <x v="0"/>
    <x v="2"/>
    <x v="3"/>
    <x v="20"/>
    <s v="ACC-FLO-354"/>
    <n v="15.55"/>
    <n v="1"/>
    <x v="0"/>
    <n v="0"/>
    <s v="Google Pay "/>
    <x v="2"/>
    <s v="SUMMER15"/>
    <n v="6.41"/>
    <n v="15.55"/>
    <n v="9.14"/>
  </r>
  <r>
    <s v="PP-YR1LGE5M"/>
    <x v="59"/>
    <x v="2247"/>
    <d v="1899-12-30T03:21:36"/>
    <x v="0"/>
    <x v="1"/>
    <x v="5"/>
    <x v="4"/>
    <x v="1"/>
    <x v="6"/>
    <s v="BOU-ROS-509"/>
    <n v="42.57"/>
    <n v="2"/>
    <x v="0"/>
    <n v="0"/>
    <s v="Cash"/>
    <x v="2"/>
    <s v="FREESHIP"/>
    <n v="25.1"/>
    <n v="85.14"/>
    <n v="34.94"/>
  </r>
  <r>
    <s v="PP-D20EI8Z7"/>
    <x v="254"/>
    <x v="2248"/>
    <d v="1899-12-30T09:51:00"/>
    <x v="2"/>
    <x v="0"/>
    <x v="0"/>
    <x v="5"/>
    <x v="2"/>
    <x v="5"/>
    <s v="app-sun-154"/>
    <n v="41.24"/>
    <n v="1"/>
    <x v="0"/>
    <n v="0"/>
    <s v="Cash"/>
    <x v="3"/>
    <s v="FREESHIP"/>
    <n v="17.22"/>
    <n v="41.24"/>
    <n v="24.02"/>
  </r>
  <r>
    <s v="PP-JTK3S64M"/>
    <x v="255"/>
    <x v="2249"/>
    <d v="1899-12-30T23:04:00"/>
    <x v="0"/>
    <x v="1"/>
    <x v="1"/>
    <x v="2"/>
    <x v="1"/>
    <x v="8"/>
    <s v="BOU-LIL-518"/>
    <n v="38.03"/>
    <n v="4"/>
    <x v="0"/>
    <n v="2.6"/>
    <s v="UPI"/>
    <x v="2"/>
    <s v="No Promo"/>
    <n v="21.01"/>
    <n v="152.12"/>
    <n v="66.39"/>
  </r>
  <r>
    <s v="PP-TOV50ZFG"/>
    <x v="268"/>
    <x v="1800"/>
    <d v="1899-12-30T08:15:00"/>
    <x v="2"/>
    <x v="1"/>
    <x v="1"/>
    <x v="2"/>
    <x v="0"/>
    <x v="2"/>
    <s v="JEW-VIN-455"/>
    <n v="13.29"/>
    <n v="4"/>
    <x v="2"/>
    <n v="2"/>
    <s v="Card"/>
    <x v="0"/>
    <s v="SPRING10"/>
    <n v="4.79"/>
    <n v="47.844000000000001"/>
    <n v="30.6"/>
  </r>
  <r>
    <s v="PP-1VLZOS97"/>
    <x v="212"/>
    <x v="2250"/>
    <d v="1899-12-30T15:15:00"/>
    <x v="3"/>
    <x v="0"/>
    <x v="0"/>
    <x v="2"/>
    <x v="2"/>
    <x v="13"/>
    <s v="APP-LAV-845"/>
    <n v="25.8"/>
    <n v="2"/>
    <x v="1"/>
    <n v="7.58"/>
    <s v="UPI"/>
    <x v="3"/>
    <s v="FALL5"/>
    <n v="12.16"/>
    <n v="49.019999999999996"/>
    <m/>
  </r>
  <r>
    <s v="PP-RS74GI8I"/>
    <x v="104"/>
    <x v="250"/>
    <d v="1899-12-30T19:17:00"/>
    <x v="0"/>
    <x v="0"/>
    <x v="0"/>
    <x v="1"/>
    <x v="2"/>
    <x v="13"/>
    <s v="APP-LAV-710"/>
    <n v="23.21"/>
    <n v="1"/>
    <x v="0"/>
    <n v="0"/>
    <s v="Card"/>
    <x v="2"/>
    <s v="FREESHIP"/>
    <m/>
    <n v="23.21"/>
    <n v="13.45"/>
  </r>
  <r>
    <s v="PP-U9KALFJ8"/>
    <x v="6"/>
    <x v="2251"/>
    <d v="1899-12-30T08:14:00"/>
    <x v="2"/>
    <x v="1"/>
    <x v="1"/>
    <x v="1"/>
    <x v="3"/>
    <x v="12"/>
    <s v="ACC-PET-145"/>
    <n v="11.64"/>
    <n v="1"/>
    <x v="0"/>
    <n v="0"/>
    <s v="Card"/>
    <x v="1"/>
    <s v="VIP25"/>
    <n v="4.54"/>
    <n v="11.64"/>
    <n v="7.1"/>
  </r>
  <r>
    <s v="PP-2IID7RUT"/>
    <x v="165"/>
    <x v="2252"/>
    <d v="1899-12-30T13:58:00"/>
    <x v="0"/>
    <x v="1"/>
    <x v="1"/>
    <x v="1"/>
    <x v="2"/>
    <x v="15"/>
    <s v="APP-ROS-236"/>
    <n v="24.79"/>
    <n v="1"/>
    <x v="0"/>
    <n v="7.56"/>
    <s v="Apple Pay"/>
    <x v="0"/>
    <s v="petalpulse"/>
    <n v="11.02"/>
    <n v="24.79"/>
    <n v="8.86"/>
  </r>
  <r>
    <s v="PP-BFL5MZOW"/>
    <x v="349"/>
    <x v="1672"/>
    <d v="1899-12-30T11:02:24"/>
    <x v="0"/>
    <x v="0"/>
    <x v="0"/>
    <x v="2"/>
    <x v="1"/>
    <x v="10"/>
    <s v="BOU-SUN-380"/>
    <n v="29.77"/>
    <n v="1"/>
    <x v="3"/>
    <n v="2.8"/>
    <s v="Google Pay"/>
    <x v="1"/>
    <s v="WINTER20"/>
    <n v="14.94"/>
    <n v="25.304499999999997"/>
    <n v="10.79"/>
  </r>
  <r>
    <s v="PP-7XCCSKQO"/>
    <x v="89"/>
    <x v="2253"/>
    <d v="1899-12-30T22:53:00"/>
    <x v="2"/>
    <x v="1"/>
    <x v="5"/>
    <x v="2"/>
    <x v="1"/>
    <x v="6"/>
    <s v="BOU-ROS-744"/>
    <n v="37.07"/>
    <n v="2"/>
    <x v="3"/>
    <n v="0"/>
    <s v="Card"/>
    <x v="3"/>
    <s v="petalpulse"/>
    <n v="18.190000000000001"/>
    <n v="63.018999999999998"/>
    <n v="32.1"/>
  </r>
  <r>
    <s v="PP-07ARX7HM"/>
    <x v="248"/>
    <x v="2254"/>
    <d v="1899-12-30T22:58:00"/>
    <x v="4"/>
    <x v="1"/>
    <x v="1"/>
    <x v="4"/>
    <x v="0"/>
    <x v="7"/>
    <s v="JEW-FLO-263"/>
    <n v="32.35"/>
    <n v="2"/>
    <x v="2"/>
    <n v="4"/>
    <s v="Google Pay"/>
    <x v="1"/>
    <s v="petalpulse"/>
    <n v="12.16"/>
    <n v="58.230000000000004"/>
    <n v="36.340000000000003"/>
  </r>
  <r>
    <s v="PP-7Y68UCKM"/>
    <x v="65"/>
    <x v="334"/>
    <d v="1899-12-30T07:11:00"/>
    <x v="0"/>
    <x v="0"/>
    <x v="0"/>
    <x v="1"/>
    <x v="0"/>
    <x v="2"/>
    <s v="JEW-VIN-626"/>
    <n v="13.15"/>
    <n v="1"/>
    <x v="4"/>
    <n v="6.84"/>
    <s v="Card"/>
    <x v="3"/>
    <s v="SPRING10"/>
    <n v="5.58"/>
    <n v="10.520000000000001"/>
    <n v="-12.91"/>
  </r>
  <r>
    <s v="PP-9UE26KNQ"/>
    <x v="123"/>
    <x v="1724"/>
    <d v="1899-12-30T06:32:00"/>
    <x v="0"/>
    <x v="0"/>
    <x v="0"/>
    <x v="2"/>
    <x v="1"/>
    <x v="10"/>
    <s v="BOU-SUN-934"/>
    <n v="29.28"/>
    <n v="2"/>
    <x v="3"/>
    <n v="0"/>
    <s v="Card"/>
    <x v="0"/>
    <s v="FREESHIP"/>
    <n v="16.059999999999999"/>
    <n v="49.776000000000003"/>
    <n v="22.47"/>
  </r>
  <r>
    <s v="PP-8OQKA5QC"/>
    <x v="87"/>
    <x v="1848"/>
    <d v="1899-12-30T06:10:00"/>
    <x v="0"/>
    <x v="0"/>
    <x v="0"/>
    <x v="1"/>
    <x v="0"/>
    <x v="17"/>
    <s v="JEW-DAI-858"/>
    <n v="15.27"/>
    <n v="1"/>
    <x v="2"/>
    <n v="0"/>
    <s v="PayPal"/>
    <x v="1"/>
    <s v="FREESHIP"/>
    <n v="5.19"/>
    <n v="13.743"/>
    <n v="9.07"/>
  </r>
  <r>
    <s v="PP-7T3KQS01"/>
    <x v="21"/>
    <x v="2255"/>
    <d v="1899-12-30T14:48:00"/>
    <x v="5"/>
    <x v="1"/>
    <x v="1"/>
    <x v="4"/>
    <x v="3"/>
    <x v="20"/>
    <s v="ACC-FLO-990"/>
    <n v="15.12"/>
    <n v="3"/>
    <x v="2"/>
    <n v="0"/>
    <s v="Cash"/>
    <x v="1"/>
    <s v="FALL5"/>
    <n v="5.94"/>
    <n v="40.823999999999998"/>
    <n v="24.79"/>
  </r>
  <r>
    <s v="PP-3D69Q43B"/>
    <x v="256"/>
    <x v="2256"/>
    <d v="1899-12-30T05:02:24"/>
    <x v="0"/>
    <x v="0"/>
    <x v="0"/>
    <x v="2"/>
    <x v="1"/>
    <x v="3"/>
    <s v="BOU-TUL-802"/>
    <n v="30"/>
    <n v="2"/>
    <x v="1"/>
    <n v="7.89"/>
    <s v="Google Pay"/>
    <x v="0"/>
    <s v="B2G1"/>
    <n v="14.39"/>
    <n v="57"/>
    <n v="24.53"/>
  </r>
  <r>
    <s v="PP-YAAWMT73"/>
    <x v="282"/>
    <x v="2257"/>
    <d v="1899-12-30T13:30:00"/>
    <x v="2"/>
    <x v="0"/>
    <x v="0"/>
    <x v="9"/>
    <x v="1"/>
    <x v="8"/>
    <s v="BOU-LIL-723"/>
    <n v="34.630000000000003"/>
    <n v="1"/>
    <x v="0"/>
    <n v="0"/>
    <s v="Cash"/>
    <x v="0"/>
    <s v="petalpulse"/>
    <n v="18.46"/>
    <n v="34.630000000000003"/>
    <n v="16.170000000000002"/>
  </r>
  <r>
    <s v="PP-HPD7WOYL"/>
    <x v="69"/>
    <x v="2258"/>
    <d v="1899-12-30T00:00:00"/>
    <x v="2"/>
    <x v="1"/>
    <x v="1"/>
    <x v="4"/>
    <x v="1"/>
    <x v="8"/>
    <s v="BOU-LIL-884"/>
    <n v="39.22"/>
    <n v="2"/>
    <x v="1"/>
    <n v="0"/>
    <s v="PayPal"/>
    <x v="0"/>
    <s v="No Promo"/>
    <n v="19.920000000000002"/>
    <n v="74.518000000000001"/>
    <n v="36.67"/>
  </r>
  <r>
    <s v="PP-32BI9KC3"/>
    <x v="110"/>
    <x v="1564"/>
    <d v="1899-12-30T23:16:00"/>
    <x v="2"/>
    <x v="0"/>
    <x v="0"/>
    <x v="1"/>
    <x v="3"/>
    <x v="18"/>
    <s v="ACC-BOT-492"/>
    <n v="6.29"/>
    <n v="1"/>
    <x v="3"/>
    <n v="0"/>
    <s v="PayPal"/>
    <x v="1"/>
    <s v="SUMMER15"/>
    <n v="2.65"/>
    <n v="5.3464999999999998"/>
    <n v="3.09"/>
  </r>
  <r>
    <s v="PP-JH9DUP5B"/>
    <x v="342"/>
    <x v="2259"/>
    <d v="1899-12-30T21:32:00"/>
    <x v="2"/>
    <x v="0"/>
    <x v="0"/>
    <x v="4"/>
    <x v="3"/>
    <x v="16"/>
    <s v="ACC-PRE-634"/>
    <n v="29.81"/>
    <n v="3"/>
    <x v="2"/>
    <n v="0"/>
    <s v="PayPal"/>
    <x v="2"/>
    <s v="SUMMER15"/>
    <n v="11.08"/>
    <n v="80.486999999999995"/>
    <n v="50.57"/>
  </r>
  <r>
    <s v="PP-U7HH0A5X"/>
    <x v="4"/>
    <x v="2260"/>
    <d v="1899-12-30T03:50:24"/>
    <x v="2"/>
    <x v="1"/>
    <x v="1"/>
    <x v="1"/>
    <x v="0"/>
    <x v="7"/>
    <s v="JEW-FLO-700"/>
    <n v="30.61"/>
    <n v="3"/>
    <x v="2"/>
    <n v="0"/>
    <s v="Cash"/>
    <x v="1"/>
    <s v="petalpulse"/>
    <n v="11.2"/>
    <n v="82.647000000000006"/>
    <n v="52.41"/>
  </r>
  <r>
    <s v="PP-1QXO673A"/>
    <x v="4"/>
    <x v="2225"/>
    <d v="1899-12-30T19:16:00"/>
    <x v="2"/>
    <x v="0"/>
    <x v="0"/>
    <x v="6"/>
    <x v="1"/>
    <x v="8"/>
    <s v="bou-lil-167"/>
    <n v="33.86"/>
    <n v="3"/>
    <x v="0"/>
    <n v="0"/>
    <s v="Google Pay"/>
    <x v="2"/>
    <s v="VIP25"/>
    <n v="16.37"/>
    <n v="101.58"/>
    <n v="52.47"/>
  </r>
  <r>
    <s v="PP-8LC3QN1G"/>
    <x v="241"/>
    <x v="2261"/>
    <d v="1899-12-30T18:22:00"/>
    <x v="5"/>
    <x v="0"/>
    <x v="0"/>
    <x v="4"/>
    <x v="1"/>
    <x v="10"/>
    <s v="BOU-SUN-307"/>
    <n v="29.64"/>
    <n v="1"/>
    <x v="1"/>
    <n v="0"/>
    <s v="Card"/>
    <x v="2"/>
    <s v="FALL5"/>
    <n v="14.07"/>
    <n v="28.157999999999998"/>
    <m/>
  </r>
  <r>
    <s v="PP-LKACGV3E"/>
    <x v="346"/>
    <x v="46"/>
    <d v="1899-12-30T00:43:12"/>
    <x v="0"/>
    <x v="1"/>
    <x v="1"/>
    <x v="2"/>
    <x v="3"/>
    <x v="18"/>
    <s v="ACC-BOT-902"/>
    <n v="6.16"/>
    <n v="1"/>
    <x v="1"/>
    <n v="3.82"/>
    <s v="PayPal"/>
    <x v="3"/>
    <s v="petalpulse"/>
    <n v="2.41"/>
    <n v="5.8519999999999994"/>
    <n v="1.08"/>
  </r>
  <r>
    <s v="PP-N1CHSIS6"/>
    <x v="167"/>
    <x v="1885"/>
    <d v="1899-12-30T11:30:00"/>
    <x v="2"/>
    <x v="0"/>
    <x v="0"/>
    <x v="2"/>
    <x v="1"/>
    <x v="8"/>
    <s v="BOU-LIL-532"/>
    <n v="39.229999999999997"/>
    <n v="2"/>
    <x v="0"/>
    <n v="0"/>
    <s v="UPI"/>
    <x v="2"/>
    <s v="FALL5"/>
    <n v="21.68"/>
    <n v="78.459999999999994"/>
    <n v="35.1"/>
  </r>
  <r>
    <s v="PP-KZVTSGIQ"/>
    <x v="184"/>
    <x v="549"/>
    <d v="1899-12-30T07:56:00"/>
    <x v="2"/>
    <x v="1"/>
    <x v="1"/>
    <x v="1"/>
    <x v="0"/>
    <x v="2"/>
    <s v="JEW-VIN-825"/>
    <n v="14.06"/>
    <n v="1"/>
    <x v="0"/>
    <n v="0"/>
    <s v="PayPal"/>
    <x v="3"/>
    <s v="FREESHIP"/>
    <n v="5.3"/>
    <n v="14.06"/>
    <n v="8.76"/>
  </r>
  <r>
    <s v="PP-V1J308IP"/>
    <x v="316"/>
    <x v="1359"/>
    <d v="1899-12-30T18:22:00"/>
    <x v="2"/>
    <x v="1"/>
    <x v="1"/>
    <x v="2"/>
    <x v="1"/>
    <x v="8"/>
    <s v="BOU-LIL-977"/>
    <n v="36.39"/>
    <n v="5"/>
    <x v="1"/>
    <n v="4"/>
    <s v="Google Pay"/>
    <x v="1"/>
    <s v="B2G1"/>
    <n v="18.13"/>
    <n v="172.85249999999999"/>
    <n v="86.74"/>
  </r>
  <r>
    <s v="PP-M3IV6V9F"/>
    <x v="165"/>
    <x v="2262"/>
    <d v="1899-12-30T04:33:36"/>
    <x v="9"/>
    <x v="1"/>
    <x v="1"/>
    <x v="2"/>
    <x v="3"/>
    <x v="12"/>
    <s v="acc-pet-664"/>
    <n v="11.66"/>
    <n v="2"/>
    <x v="0"/>
    <n v="7.27"/>
    <s v="PayPal"/>
    <x v="3"/>
    <s v="SUMMER15"/>
    <n v="4.8499999999999996"/>
    <n v="23.32"/>
    <n v="8.89"/>
  </r>
  <r>
    <s v="PP-5G2FXZ6D"/>
    <x v="75"/>
    <x v="2263"/>
    <d v="1899-12-30T01:45:00"/>
    <x v="0"/>
    <x v="0"/>
    <x v="0"/>
    <x v="2"/>
    <x v="0"/>
    <x v="0"/>
    <s v="JEW-BLO-977"/>
    <n v="19.850000000000001"/>
    <n v="3"/>
    <x v="2"/>
    <n v="5.33"/>
    <s v="Cash"/>
    <x v="0"/>
    <s v="petalpulse"/>
    <n v="8.2200000000000006"/>
    <n v="53.595000000000006"/>
    <n v="27.94"/>
  </r>
  <r>
    <s v="PP-0PN431KI"/>
    <x v="171"/>
    <x v="2264"/>
    <d v="1899-12-30T11:20:00"/>
    <x v="2"/>
    <x v="0"/>
    <x v="0"/>
    <x v="1"/>
    <x v="1"/>
    <x v="6"/>
    <s v="BOU-ROS-324"/>
    <n v="36.65"/>
    <n v="2"/>
    <x v="0"/>
    <n v="4"/>
    <s v="Google Pay"/>
    <x v="3"/>
    <s v="No Promo"/>
    <n v="19.920000000000002"/>
    <n v="73.3"/>
    <n v="33.46"/>
  </r>
  <r>
    <s v="PP-TSXGDK7D"/>
    <x v="205"/>
    <x v="2265"/>
    <d v="1899-12-30T17:22:00"/>
    <x v="2"/>
    <x v="1"/>
    <x v="1"/>
    <x v="4"/>
    <x v="1"/>
    <x v="10"/>
    <s v="NA"/>
    <n v="27.03"/>
    <n v="1"/>
    <x v="2"/>
    <n v="0"/>
    <s v="PayPal"/>
    <x v="1"/>
    <s v="VIP25"/>
    <n v="13.99"/>
    <n v="24.327000000000002"/>
    <n v="11.74"/>
  </r>
  <r>
    <s v="PP-V4IY4K1N"/>
    <x v="81"/>
    <x v="952"/>
    <d v="1899-12-30T02:32:00"/>
    <x v="0"/>
    <x v="1"/>
    <x v="1"/>
    <x v="4"/>
    <x v="0"/>
    <x v="2"/>
    <s v="JEW-VIN-277"/>
    <n v="12.66"/>
    <n v="2"/>
    <x v="1"/>
    <n v="7.47"/>
    <s v="UPI"/>
    <x v="0"/>
    <s v="FALL5"/>
    <n v="4.3499999999999996"/>
    <n v="24.053999999999998"/>
    <n v="10.93"/>
  </r>
  <r>
    <s v="PP-GA3MLCEL"/>
    <x v="78"/>
    <x v="2266"/>
    <d v="1899-12-30T05:02:24"/>
    <x v="0"/>
    <x v="0"/>
    <x v="0"/>
    <x v="13"/>
    <x v="1"/>
    <x v="3"/>
    <s v="BOU-TUL-577"/>
    <n v="29.06"/>
    <n v="1"/>
    <x v="0"/>
    <n v="6.09"/>
    <s v="PayPal"/>
    <x v="1"/>
    <s v="petalpulse"/>
    <n v="14.69"/>
    <n v="29.06"/>
    <n v="10.41"/>
  </r>
  <r>
    <s v="PP-1FOTDJGF"/>
    <x v="168"/>
    <x v="2267"/>
    <d v="1899-12-30T05:51:00"/>
    <x v="0"/>
    <x v="0"/>
    <x v="0"/>
    <x v="4"/>
    <x v="3"/>
    <x v="18"/>
    <s v="ACC-BOT-619"/>
    <n v="6.52"/>
    <n v="3"/>
    <x v="1"/>
    <n v="3.09"/>
    <s v="Apple Pay"/>
    <x v="2"/>
    <s v="No Promo"/>
    <n v="2.9"/>
    <n v="18.581999999999997"/>
    <n v="8.31"/>
  </r>
  <r>
    <s v="PP-Y8L5ANUL"/>
    <x v="29"/>
    <x v="1221"/>
    <d v="1899-12-30T16:50:00"/>
    <x v="2"/>
    <x v="2"/>
    <x v="4"/>
    <x v="4"/>
    <x v="2"/>
    <x v="15"/>
    <s v="APP-ROS-640"/>
    <n v="25.84"/>
    <n v="1"/>
    <x v="2"/>
    <n v="0"/>
    <s v="Card"/>
    <x v="0"/>
    <s v="No Promo"/>
    <n v="12.24"/>
    <n v="23.256"/>
    <n v="-19.48"/>
  </r>
  <r>
    <s v="PP-MB86T5PF"/>
    <x v="283"/>
    <x v="36"/>
    <d v="1899-12-30T12:19:00"/>
    <x v="2"/>
    <x v="0"/>
    <x v="2"/>
    <x v="5"/>
    <x v="2"/>
    <x v="14"/>
    <s v="APP-PEO-849"/>
    <n v="19.03"/>
    <n v="1"/>
    <x v="1"/>
    <n v="0"/>
    <s v="PayPal"/>
    <x v="1"/>
    <s v="B2G1"/>
    <n v="8.0299999999999994"/>
    <n v="18.078500000000002"/>
    <n v="10.45"/>
  </r>
  <r>
    <s v="PP-UNEYEC1Z"/>
    <x v="212"/>
    <x v="2268"/>
    <d v="1899-12-30T04:42:00"/>
    <x v="4"/>
    <x v="1"/>
    <x v="1"/>
    <x v="2"/>
    <x v="0"/>
    <x v="2"/>
    <s v="jew-vin-484"/>
    <n v="12.76"/>
    <n v="1"/>
    <x v="0"/>
    <n v="0"/>
    <s v="Cash"/>
    <x v="0"/>
    <s v="No Promo"/>
    <n v="4.74"/>
    <n v="12.76"/>
    <n v="8.02"/>
  </r>
  <r>
    <s v="PP-KZURAOKJ"/>
    <x v="347"/>
    <x v="2269"/>
    <d v="1899-12-30T02:24:00"/>
    <x v="0"/>
    <x v="0"/>
    <x v="0"/>
    <x v="5"/>
    <x v="0"/>
    <x v="17"/>
    <s v="JEW-DAI-430"/>
    <n v="15.92"/>
    <n v="1"/>
    <x v="2"/>
    <n v="2.1"/>
    <s v="UPI"/>
    <x v="2"/>
    <s v="SPRING10"/>
    <n v="6"/>
    <n v="14.327999999999999"/>
    <n v="7.56"/>
  </r>
  <r>
    <s v="PP-82UR8BBJ"/>
    <x v="67"/>
    <x v="2270"/>
    <d v="1899-12-30T12:19:00"/>
    <x v="0"/>
    <x v="0"/>
    <x v="0"/>
    <x v="2"/>
    <x v="3"/>
    <x v="12"/>
    <s v="ACC-PET-207"/>
    <n v="9.81"/>
    <n v="2"/>
    <x v="3"/>
    <n v="7.21"/>
    <s v="Apple Pay"/>
    <x v="0"/>
    <s v="B2G1"/>
    <n v="4.17"/>
    <n v="16.677"/>
    <n v="4.9000000000000004"/>
  </r>
  <r>
    <s v="PP-LMJU1BZQ"/>
    <x v="5"/>
    <x v="886"/>
    <d v="1899-12-30T21:51:00"/>
    <x v="0"/>
    <x v="0"/>
    <x v="0"/>
    <x v="1"/>
    <x v="2"/>
    <x v="4"/>
    <s v="APP-DAH-282"/>
    <n v="19.54"/>
    <n v="1"/>
    <x v="1"/>
    <n v="3.16"/>
    <s v="Card"/>
    <x v="0"/>
    <s v="FALL5"/>
    <n v="8.9"/>
    <n v="18.562999999999999"/>
    <n v="8.0500000000000007"/>
  </r>
  <r>
    <s v="PP-Y5MRUO0N"/>
    <x v="175"/>
    <x v="602"/>
    <d v="1899-12-30T03:50:24"/>
    <x v="0"/>
    <x v="1"/>
    <x v="1"/>
    <x v="2"/>
    <x v="1"/>
    <x v="8"/>
    <s v="BOU-LIL-407"/>
    <n v="34.340000000000003"/>
    <n v="2"/>
    <x v="2"/>
    <n v="5.25"/>
    <s v="UPI"/>
    <x v="0"/>
    <s v="SUMMER15"/>
    <n v="17.190000000000001"/>
    <n v="61.812000000000005"/>
    <n v="27.46"/>
  </r>
  <r>
    <s v="PP-O2VS0JYV"/>
    <x v="220"/>
    <x v="2271"/>
    <d v="1899-12-30T05:37:00"/>
    <x v="5"/>
    <x v="0"/>
    <x v="0"/>
    <x v="4"/>
    <x v="1"/>
    <x v="8"/>
    <s v="BOU-LIL-498"/>
    <n v="38.880000000000003"/>
    <n v="4"/>
    <x v="0"/>
    <n v="0"/>
    <s v="UPI"/>
    <x v="0"/>
    <s v="WINTER20"/>
    <n v="20.72"/>
    <n v="155.52000000000001"/>
    <n v="72.64"/>
  </r>
  <r>
    <s v="PP-U9N75VHF"/>
    <x v="142"/>
    <x v="2272"/>
    <d v="1899-12-30T08:37:00"/>
    <x v="0"/>
    <x v="1"/>
    <x v="1"/>
    <x v="3"/>
    <x v="0"/>
    <x v="11"/>
    <s v="JEW-PET-579"/>
    <n v="20.12"/>
    <n v="4"/>
    <x v="1"/>
    <n v="5.01"/>
    <s v="PayPal"/>
    <x v="1"/>
    <s v="SPRING10"/>
    <n v="7.87"/>
    <n v="76.456000000000003"/>
    <n v="43.29"/>
  </r>
  <r>
    <s v="PP-39DO70IU"/>
    <x v="358"/>
    <x v="1990"/>
    <d v="1899-12-30T13:55:12"/>
    <x v="2"/>
    <x v="1"/>
    <x v="1"/>
    <x v="4"/>
    <x v="3"/>
    <x v="18"/>
    <s v="ACC-BOT-861"/>
    <n v="7.64"/>
    <n v="1"/>
    <x v="0"/>
    <n v="0"/>
    <s v="Card"/>
    <x v="0"/>
    <s v="No Promo"/>
    <n v="3.23"/>
    <n v="7.64"/>
    <n v="4.41"/>
  </r>
  <r>
    <s v="PP-2UGHNNXA"/>
    <x v="53"/>
    <x v="177"/>
    <d v="1899-12-30T13:15:00"/>
    <x v="2"/>
    <x v="0"/>
    <x v="0"/>
    <x v="2"/>
    <x v="1"/>
    <x v="10"/>
    <s v="BOU-SUN-923"/>
    <n v="28.59"/>
    <n v="2"/>
    <x v="2"/>
    <n v="0"/>
    <s v="Card"/>
    <x v="3"/>
    <s v="WINTER20"/>
    <n v="14.94"/>
    <n v="51.462000000000003"/>
    <n v="24.57"/>
  </r>
  <r>
    <s v="PP-VQ563149"/>
    <x v="216"/>
    <x v="910"/>
    <d v="1899-12-30T02:09:36"/>
    <x v="0"/>
    <x v="0"/>
    <x v="0"/>
    <x v="1"/>
    <x v="1"/>
    <x v="8"/>
    <s v="BOU-LIL-343"/>
    <n v="33.29"/>
    <n v="2"/>
    <x v="1"/>
    <n v="0"/>
    <s v="Cash"/>
    <x v="2"/>
    <s v="FREESHIP"/>
    <n v="16.71"/>
    <n v="63.250999999999998"/>
    <n v="31.5"/>
  </r>
  <r>
    <s v="PP-EILP7DHZ"/>
    <x v="329"/>
    <x v="2273"/>
    <d v="1899-12-30T11:01:00"/>
    <x v="2"/>
    <x v="0"/>
    <x v="0"/>
    <x v="2"/>
    <x v="1"/>
    <x v="8"/>
    <s v="BOU-LIL-388"/>
    <n v="34.130000000000003"/>
    <n v="2"/>
    <x v="0"/>
    <n v="0"/>
    <s v="NA"/>
    <x v="2"/>
    <s v="FREESHIP"/>
    <n v="18.37"/>
    <n v="68.260000000000005"/>
    <n v="31.52"/>
  </r>
  <r>
    <s v="PP-84AFFO71"/>
    <x v="345"/>
    <x v="499"/>
    <d v="1899-12-30T15:39:00"/>
    <x v="0"/>
    <x v="0"/>
    <x v="0"/>
    <x v="6"/>
    <x v="3"/>
    <x v="9"/>
    <s v="ACC-FLO-260"/>
    <n v="10.79"/>
    <n v="4"/>
    <x v="3"/>
    <n v="6.31"/>
    <s v="UPI"/>
    <x v="2"/>
    <s v="SPRING10"/>
    <n v="4.3099999999999996"/>
    <n v="36.685999999999993"/>
    <n v="17.93"/>
  </r>
  <r>
    <s v="PP-KIZLW00N"/>
    <x v="329"/>
    <x v="1506"/>
    <d v="1899-12-30T08:00:00"/>
    <x v="2"/>
    <x v="1"/>
    <x v="5"/>
    <x v="2"/>
    <x v="1"/>
    <x v="10"/>
    <s v="BOU-SUN-243"/>
    <n v="25.76"/>
    <n v="4"/>
    <x v="2"/>
    <n v="0"/>
    <s v="Google Pay"/>
    <x v="1"/>
    <s v="No Promo"/>
    <n v="12.96"/>
    <n v="92.736000000000004"/>
    <n v="46.08"/>
  </r>
  <r>
    <s v="PP-46IT1VG2"/>
    <x v="305"/>
    <x v="2274"/>
    <d v="1899-12-30T05:17:00"/>
    <x v="0"/>
    <x v="1"/>
    <x v="1"/>
    <x v="5"/>
    <x v="2"/>
    <x v="13"/>
    <s v="NA"/>
    <n v="24.14"/>
    <n v="2"/>
    <x v="4"/>
    <n v="6.72"/>
    <s v="Card"/>
    <x v="2"/>
    <s v="No Promo"/>
    <n v="11.18"/>
    <n v="38.624000000000002"/>
    <n v="16.37"/>
  </r>
  <r>
    <s v="PP-8ZQF9V4M"/>
    <x v="276"/>
    <x v="2275"/>
    <d v="1899-12-30T05:08:00"/>
    <x v="0"/>
    <x v="1"/>
    <x v="5"/>
    <x v="2"/>
    <x v="1"/>
    <x v="10"/>
    <s v="BOU-SUN-636"/>
    <n v="30.46"/>
    <n v="3"/>
    <x v="1"/>
    <n v="9.09"/>
    <s v="Google Pay"/>
    <x v="3"/>
    <s v="VIP25"/>
    <n v="14.64"/>
    <n v="86.810999999999993"/>
    <m/>
  </r>
  <r>
    <s v="PP-50DVJCGB"/>
    <x v="128"/>
    <x v="2276"/>
    <d v="1899-12-30T03:46:00"/>
    <x v="0"/>
    <x v="1"/>
    <x v="1"/>
    <x v="4"/>
    <x v="1"/>
    <x v="6"/>
    <s v="BOU-ROS-189"/>
    <n v="38.880000000000003"/>
    <n v="3"/>
    <x v="1"/>
    <n v="8.7899999999999991"/>
    <s v="PayPal"/>
    <x v="3"/>
    <s v="No Promo"/>
    <n v="17.77"/>
    <n v="110.80800000000001"/>
    <n v="54.45"/>
  </r>
  <r>
    <s v="PP-EZ1IDNTI"/>
    <x v="293"/>
    <x v="2277"/>
    <d v="1899-12-30T19:07:00"/>
    <x v="0"/>
    <x v="1"/>
    <x v="1"/>
    <x v="5"/>
    <x v="2"/>
    <x v="15"/>
    <s v="APP-ROS-416"/>
    <n v="29.05"/>
    <n v="1"/>
    <x v="0"/>
    <n v="6.72"/>
    <s v="Card"/>
    <x v="1"/>
    <s v="WINTER20"/>
    <n v="13.38"/>
    <n v="29.05"/>
    <n v="11.3"/>
  </r>
  <r>
    <s v="PP-1Q9USG7D"/>
    <x v="177"/>
    <x v="774"/>
    <d v="1899-12-30T15:57:00"/>
    <x v="2"/>
    <x v="0"/>
    <x v="0"/>
    <x v="4"/>
    <x v="0"/>
    <x v="7"/>
    <s v="JEW-FLO-229"/>
    <n v="29.32"/>
    <n v="3"/>
    <x v="3"/>
    <n v="0"/>
    <s v="PayPal"/>
    <x v="3"/>
    <s v="FREESHIP"/>
    <n v="11.62"/>
    <n v="74.766000000000005"/>
    <n v="45.14"/>
  </r>
  <r>
    <s v="PP-8A56COC0"/>
    <x v="220"/>
    <x v="1770"/>
    <d v="1899-12-30T07:12:00"/>
    <x v="4"/>
    <x v="1"/>
    <x v="1"/>
    <x v="4"/>
    <x v="1"/>
    <x v="3"/>
    <s v="BOU-TUL-421"/>
    <n v="30.64"/>
    <n v="2"/>
    <x v="2"/>
    <n v="0"/>
    <s v="UPI"/>
    <x v="2"/>
    <s v="SPRING10"/>
    <n v="15.2"/>
    <n v="55.152000000000001"/>
    <n v="27.79"/>
  </r>
  <r>
    <s v="PP-4AHNDZSU"/>
    <x v="189"/>
    <x v="2278"/>
    <d v="1899-12-30T08:24:00"/>
    <x v="2"/>
    <x v="0"/>
    <x v="0"/>
    <x v="1"/>
    <x v="3"/>
    <x v="9"/>
    <s v="ACC-FLO-857"/>
    <n v="8.86"/>
    <n v="3"/>
    <x v="2"/>
    <n v="0"/>
    <s v="PayPal"/>
    <x v="2"/>
    <s v="SUMMER15"/>
    <m/>
    <n v="23.922000000000001"/>
    <n v="14.63"/>
  </r>
  <r>
    <s v="PP-TZMAZ7OB"/>
    <x v="124"/>
    <x v="2279"/>
    <d v="1899-12-30T22:26:00"/>
    <x v="5"/>
    <x v="1"/>
    <x v="1"/>
    <x v="5"/>
    <x v="3"/>
    <x v="12"/>
    <s v="ACC-PET-886"/>
    <n v="10.26"/>
    <n v="6"/>
    <x v="2"/>
    <n v="0"/>
    <s v="Card"/>
    <x v="1"/>
    <s v="SPRING10"/>
    <n v="4.28"/>
    <n v="55.404000000000003"/>
    <m/>
  </r>
  <r>
    <s v="PP-JWCMMFX2"/>
    <x v="112"/>
    <x v="2280"/>
    <d v="1899-12-30T00:10:00"/>
    <x v="2"/>
    <x v="0"/>
    <x v="0"/>
    <x v="2"/>
    <x v="0"/>
    <x v="11"/>
    <s v="JEW-PET-521"/>
    <n v="26.15"/>
    <n v="3"/>
    <x v="2"/>
    <n v="0"/>
    <s v="Cash"/>
    <x v="2"/>
    <s v="SPRING10"/>
    <n v="10.09"/>
    <n v="70.60499999999999"/>
    <n v="43.36"/>
  </r>
  <r>
    <s v="PP-UJ3AC6PE"/>
    <x v="279"/>
    <x v="794"/>
    <d v="1899-12-30T10:07:00"/>
    <x v="0"/>
    <x v="2"/>
    <x v="3"/>
    <x v="5"/>
    <x v="1"/>
    <x v="10"/>
    <s v="bou-sun-224"/>
    <n v="28.03"/>
    <n v="3"/>
    <x v="1"/>
    <n v="4.3099999999999996"/>
    <s v="Cash"/>
    <x v="1"/>
    <s v="FALL5"/>
    <n v="14.31"/>
    <n v="79.885499999999993"/>
    <n v="36.299999999999997"/>
  </r>
  <r>
    <s v="PP-1J7FXZKI"/>
    <x v="317"/>
    <x v="2281"/>
    <d v="1899-12-30T11:45:36"/>
    <x v="4"/>
    <x v="1"/>
    <x v="1"/>
    <x v="8"/>
    <x v="2"/>
    <x v="5"/>
    <s v="NA"/>
    <n v="51.21"/>
    <n v="3"/>
    <x v="1"/>
    <n v="0"/>
    <s v="Card"/>
    <x v="3"/>
    <s v="FALL5"/>
    <n v="22.41"/>
    <n v="145.9485"/>
    <n v="82.08"/>
  </r>
  <r>
    <s v="PP-24CY0FB1"/>
    <x v="106"/>
    <x v="2282"/>
    <d v="1899-12-30T16:56:00"/>
    <x v="2"/>
    <x v="0"/>
    <x v="0"/>
    <x v="1"/>
    <x v="1"/>
    <x v="3"/>
    <s v="BOU-TUL-219"/>
    <n v="35.22"/>
    <n v="1"/>
    <x v="2"/>
    <n v="0"/>
    <s v="UPI"/>
    <x v="0"/>
    <s v="VIP25"/>
    <n v="17.440000000000001"/>
    <n v="31.698"/>
    <n v="16"/>
  </r>
  <r>
    <s v="PP-04LYYEXB"/>
    <x v="333"/>
    <x v="1976"/>
    <d v="1899-12-30T01:55:12"/>
    <x v="0"/>
    <x v="1"/>
    <x v="1"/>
    <x v="4"/>
    <x v="2"/>
    <x v="5"/>
    <s v="APP-SUN-979"/>
    <n v="48.78"/>
    <n v="1"/>
    <x v="1"/>
    <n v="1.53"/>
    <s v="Card"/>
    <x v="1"/>
    <s v="No Promo"/>
    <n v="23.67"/>
    <n v="46.341000000000001"/>
    <n v="22.86"/>
  </r>
  <r>
    <s v="PP-1CMDB429"/>
    <x v="102"/>
    <x v="213"/>
    <d v="1899-12-30T00:28:48"/>
    <x v="3"/>
    <x v="0"/>
    <x v="0"/>
    <x v="2"/>
    <x v="2"/>
    <x v="15"/>
    <s v="APP-ROS-613"/>
    <n v="25.89"/>
    <n v="4"/>
    <x v="1"/>
    <n v="7.85"/>
    <s v="Apple Pay"/>
    <x v="3"/>
    <s v="VIP25"/>
    <n v="12.67"/>
    <n v="98.381999999999991"/>
    <n v="45.13"/>
  </r>
  <r>
    <s v="PP-N64BR3RN"/>
    <x v="258"/>
    <x v="2283"/>
    <d v="1899-12-30T20:34:00"/>
    <x v="2"/>
    <x v="1"/>
    <x v="1"/>
    <x v="2"/>
    <x v="0"/>
    <x v="7"/>
    <s v="JEW-FLO-437"/>
    <n v="29.66"/>
    <n v="3"/>
    <x v="2"/>
    <n v="0"/>
    <s v="PayPal"/>
    <x v="1"/>
    <s v="B2G1"/>
    <n v="11.31"/>
    <n v="80.082000000000008"/>
    <n v="49.55"/>
  </r>
  <r>
    <s v="PP-H0OK3SKV"/>
    <x v="193"/>
    <x v="2284"/>
    <d v="1899-12-30T12:14:24"/>
    <x v="0"/>
    <x v="0"/>
    <x v="0"/>
    <x v="1"/>
    <x v="3"/>
    <x v="9"/>
    <s v="ACC-FLO-883"/>
    <n v="8.69"/>
    <n v="4"/>
    <x v="3"/>
    <n v="4.2"/>
    <s v="Card"/>
    <x v="1"/>
    <s v="B2G1"/>
    <n v="3.41"/>
    <n v="29.545999999999996"/>
    <m/>
  </r>
  <r>
    <s v="PP-Z0EKVVMO"/>
    <x v="156"/>
    <x v="938"/>
    <d v="1899-12-30T07:47:00"/>
    <x v="2"/>
    <x v="1"/>
    <x v="1"/>
    <x v="9"/>
    <x v="1"/>
    <x v="8"/>
    <s v="BOU-LIL-115"/>
    <n v="37.29"/>
    <n v="2"/>
    <x v="2"/>
    <n v="3.5"/>
    <s v="PayPal"/>
    <x v="3"/>
    <s v="No Promo"/>
    <n v="21.3"/>
    <n v="67.122"/>
    <n v="28.78"/>
  </r>
  <r>
    <s v="PP-JXE39Y8T"/>
    <x v="25"/>
    <x v="2285"/>
    <d v="1899-12-30T17:09:00"/>
    <x v="0"/>
    <x v="1"/>
    <x v="1"/>
    <x v="1"/>
    <x v="0"/>
    <x v="7"/>
    <s v="JEW-FLO-595"/>
    <n v="28.25"/>
    <n v="3"/>
    <x v="0"/>
    <n v="5.37"/>
    <s v="Apple Pay"/>
    <x v="3"/>
    <s v="No Promo"/>
    <n v="11.41"/>
    <n v="84.75"/>
    <n v="47.03"/>
  </r>
  <r>
    <s v="PP-ATLRE85X"/>
    <x v="16"/>
    <x v="2286"/>
    <d v="1899-12-30T14:59:00"/>
    <x v="2"/>
    <x v="1"/>
    <x v="1"/>
    <x v="4"/>
    <x v="2"/>
    <x v="4"/>
    <s v="APP-DAH-527"/>
    <n v="20.63"/>
    <n v="1"/>
    <x v="0"/>
    <n v="0"/>
    <s v=" PayPal"/>
    <x v="1"/>
    <s v="FREESHIP"/>
    <n v="9.56"/>
    <n v="20.63"/>
    <n v="11.07"/>
  </r>
  <r>
    <s v="PP-0PC9TUFY"/>
    <x v="154"/>
    <x v="105"/>
    <d v="1899-12-30T02:00:00"/>
    <x v="2"/>
    <x v="0"/>
    <x v="0"/>
    <x v="4"/>
    <x v="3"/>
    <x v="18"/>
    <s v="ACC-BOT-929"/>
    <n v="7.63"/>
    <n v="3"/>
    <x v="0"/>
    <n v="0"/>
    <s v="Apple Pay"/>
    <x v="0"/>
    <s v="SPRING10"/>
    <n v="2.78"/>
    <n v="22.89"/>
    <n v="14.55"/>
  </r>
  <r>
    <s v="PP-VYE8OHLO"/>
    <x v="251"/>
    <x v="1596"/>
    <d v="1899-12-30T16:26:00"/>
    <x v="2"/>
    <x v="0"/>
    <x v="0"/>
    <x v="2"/>
    <x v="3"/>
    <x v="18"/>
    <s v="ACC-BOT-138"/>
    <n v="6.49"/>
    <n v="2"/>
    <x v="3"/>
    <n v="0"/>
    <s v="Cash"/>
    <x v="3"/>
    <s v="FREESHIP"/>
    <n v="2.5499999999999998"/>
    <n v="11.032999999999999"/>
    <n v="6.7"/>
  </r>
  <r>
    <s v="PP-XAJVUDHG"/>
    <x v="73"/>
    <x v="1991"/>
    <d v="1899-12-30T03:25:00"/>
    <x v="0"/>
    <x v="0"/>
    <x v="0"/>
    <x v="1"/>
    <x v="3"/>
    <x v="16"/>
    <s v="ACC-PRE-876"/>
    <n v="26.04"/>
    <n v="2"/>
    <x v="2"/>
    <n v="6.69"/>
    <s v="Apple Pay"/>
    <x v="2"/>
    <s v="WINTER20"/>
    <n v="10.050000000000001"/>
    <n v="46.872"/>
    <n v="-13.24"/>
  </r>
  <r>
    <s v="PP-BBQ8Z1PG"/>
    <x v="20"/>
    <x v="2254"/>
    <d v="1899-12-30T22:58:00"/>
    <x v="2"/>
    <x v="1"/>
    <x v="1"/>
    <x v="1"/>
    <x v="0"/>
    <x v="17"/>
    <s v="JEW-DAI-684"/>
    <n v="17.28"/>
    <n v="1"/>
    <x v="1"/>
    <n v="3.5"/>
    <s v="Cash"/>
    <x v="3"/>
    <s v="petalpulse"/>
    <n v="6.71"/>
    <n v="16.416"/>
    <n v="10.039999999999999"/>
  </r>
  <r>
    <s v="PP-KAGQDVS1"/>
    <x v="84"/>
    <x v="1238"/>
    <d v="1899-12-30T02:35:00"/>
    <x v="0"/>
    <x v="1"/>
    <x v="1"/>
    <x v="6"/>
    <x v="3"/>
    <x v="9"/>
    <s v="ACC-FLO-929"/>
    <n v="8.58"/>
    <n v="4"/>
    <x v="3"/>
    <n v="1.22"/>
    <s v="Apple Pay"/>
    <x v="0"/>
    <s v="VIP25"/>
    <n v="3.26"/>
    <n v="29.172000000000001"/>
    <n v="17.3"/>
  </r>
  <r>
    <s v="PP-CV4QQO1R"/>
    <x v="226"/>
    <x v="1257"/>
    <d v="1899-12-30T00:45:00"/>
    <x v="2"/>
    <x v="1"/>
    <x v="1"/>
    <x v="5"/>
    <x v="0"/>
    <x v="7"/>
    <s v="JEW-FLO-891"/>
    <n v="29.94"/>
    <n v="2"/>
    <x v="2"/>
    <n v="0"/>
    <s v="Card"/>
    <x v="0"/>
    <s v="SUMMER15"/>
    <n v="10.91"/>
    <n v="53.892000000000003"/>
    <n v="34.25"/>
  </r>
  <r>
    <s v="PP-23S5XHBM"/>
    <x v="233"/>
    <x v="797"/>
    <d v="1899-12-30T07:26:24"/>
    <x v="0"/>
    <x v="2"/>
    <x v="3"/>
    <x v="1"/>
    <x v="1"/>
    <x v="10"/>
    <s v="BOU-SUN-980"/>
    <n v="30.72"/>
    <n v="4"/>
    <x v="4"/>
    <n v="4.3499999999999996"/>
    <s v="Card"/>
    <x v="2"/>
    <s v="SUMMER15"/>
    <n v="14.67"/>
    <n v="98.304000000000002"/>
    <n v="48.53"/>
  </r>
  <r>
    <s v="PP-XELTBZEF"/>
    <x v="223"/>
    <x v="1001"/>
    <d v="1899-12-30T11:16:00"/>
    <x v="0"/>
    <x v="1"/>
    <x v="1"/>
    <x v="2"/>
    <x v="3"/>
    <x v="20"/>
    <s v="ACC-FLO-351"/>
    <n v="14.76"/>
    <n v="1"/>
    <x v="0"/>
    <n v="0"/>
    <s v="Apple Pay"/>
    <x v="3"/>
    <s v="FREESHIP"/>
    <n v="5.28"/>
    <n v="14.76"/>
    <n v="9.48"/>
  </r>
  <r>
    <s v="PP-U431MV0V"/>
    <x v="315"/>
    <x v="310"/>
    <d v="1899-12-30T10:04:48"/>
    <x v="0"/>
    <x v="0"/>
    <x v="0"/>
    <x v="13"/>
    <x v="2"/>
    <x v="13"/>
    <s v="APP-LAV-872"/>
    <n v="26.37"/>
    <n v="2"/>
    <x v="2"/>
    <n v="8.42"/>
    <s v="PayPal"/>
    <x v="0"/>
    <s v="SPRING10"/>
    <n v="10.41"/>
    <n v="47.466000000000001"/>
    <n v="23.26"/>
  </r>
  <r>
    <s v="PP-23ZIU4CN"/>
    <x v="277"/>
    <x v="1438"/>
    <d v="1899-12-30T23:29:00"/>
    <x v="2"/>
    <x v="1"/>
    <x v="1"/>
    <x v="2"/>
    <x v="2"/>
    <x v="4"/>
    <s v="APP-DAH-500"/>
    <n v="20.57"/>
    <n v="2"/>
    <x v="2"/>
    <n v="0"/>
    <s v="Cash"/>
    <x v="3"/>
    <s v="SUMMER15"/>
    <n v="10.07"/>
    <n v="37.026000000000003"/>
    <n v="18.899999999999999"/>
  </r>
  <r>
    <s v="PP-IGRSN6W3"/>
    <x v="106"/>
    <x v="2287"/>
    <d v="1899-12-30T11:31:12"/>
    <x v="0"/>
    <x v="0"/>
    <x v="0"/>
    <x v="1"/>
    <x v="1"/>
    <x v="3"/>
    <s v="BOU-TUL-562"/>
    <n v="32.65"/>
    <n v="3"/>
    <x v="3"/>
    <n v="7.94"/>
    <s v="Cash"/>
    <x v="3"/>
    <s v="SUMMER15"/>
    <n v="18.34"/>
    <n v="83.257499999999993"/>
    <n v="31.33"/>
  </r>
  <r>
    <s v="PP-DIGDZ9Z6"/>
    <x v="343"/>
    <x v="2280"/>
    <d v="1899-12-30T00:10:00"/>
    <x v="2"/>
    <x v="0"/>
    <x v="0"/>
    <x v="1"/>
    <x v="3"/>
    <x v="20"/>
    <s v="ACC-FLO-984"/>
    <n v="13.4"/>
    <n v="1"/>
    <x v="3"/>
    <n v="0"/>
    <s v="Card"/>
    <x v="3"/>
    <s v="WINTER20"/>
    <n v="4.5"/>
    <n v="11.39"/>
    <n v="7.57"/>
  </r>
  <r>
    <s v="PP-3IISYRTH"/>
    <x v="103"/>
    <x v="2288"/>
    <d v="1899-12-30T04:48:00"/>
    <x v="0"/>
    <x v="0"/>
    <x v="0"/>
    <x v="1"/>
    <x v="0"/>
    <x v="17"/>
    <s v="JEW-DAI-161"/>
    <n v="16.57"/>
    <m/>
    <x v="1"/>
    <n v="7.05"/>
    <s v="Cash"/>
    <x v="3"/>
    <s v="petalpulse"/>
    <n v="6.08"/>
    <n v="0"/>
    <n v="5.38"/>
  </r>
  <r>
    <s v="PP-RV7C32MJ"/>
    <x v="286"/>
    <x v="399"/>
    <d v="1899-12-30T09:24:00"/>
    <x v="0"/>
    <x v="0"/>
    <x v="2"/>
    <x v="2"/>
    <x v="2"/>
    <x v="13"/>
    <s v="APP-LAV-123"/>
    <n v="22.17"/>
    <n v="2"/>
    <x v="1"/>
    <n v="3.05"/>
    <s v="Card "/>
    <x v="3"/>
    <s v="FALL5"/>
    <n v="10.14"/>
    <n v="42.123000000000005"/>
    <n v="20.87"/>
  </r>
  <r>
    <s v="PP-P1RYL4EW"/>
    <x v="104"/>
    <x v="2289"/>
    <d v="1899-12-30T19:23:00"/>
    <x v="0"/>
    <x v="1"/>
    <x v="1"/>
    <x v="1"/>
    <x v="1"/>
    <x v="3"/>
    <s v="BOU-TUL-311"/>
    <n v="32.71"/>
    <n v="1"/>
    <x v="0"/>
    <n v="7.45"/>
    <s v="PayPal"/>
    <x v="1"/>
    <s v="FALL5"/>
    <n v="16.39"/>
    <n v="32.71"/>
    <n v="-9.5"/>
  </r>
  <r>
    <s v="PP-P14NVV4N"/>
    <x v="210"/>
    <x v="2290"/>
    <d v="1899-12-30T17:54:00"/>
    <x v="0"/>
    <x v="2"/>
    <x v="4"/>
    <x v="2"/>
    <x v="0"/>
    <x v="11"/>
    <s v="JEW-PET-997"/>
    <n v="24.48"/>
    <n v="3"/>
    <x v="0"/>
    <n v="0"/>
    <s v="UPI"/>
    <x v="2"/>
    <s v="FREESHIP"/>
    <n v="9.27"/>
    <n v="73.44"/>
    <n v="45.63"/>
  </r>
  <r>
    <s v="PP-74I6OU87"/>
    <x v="113"/>
    <x v="2291"/>
    <d v="1899-12-30T04:33:36"/>
    <x v="2"/>
    <x v="1"/>
    <x v="1"/>
    <x v="7"/>
    <x v="1"/>
    <x v="3"/>
    <s v="BOU-TUL-856"/>
    <n v="30.02"/>
    <n v="2"/>
    <x v="2"/>
    <n v="0"/>
    <s v="Apple Pay"/>
    <x v="2"/>
    <s v="WINTER20"/>
    <n v="15.27"/>
    <n v="54.036000000000001"/>
    <n v="26.55"/>
  </r>
  <r>
    <s v="PP-HSLRXE7G"/>
    <x v="101"/>
    <x v="1374"/>
    <d v="1899-12-30T06:28:48"/>
    <x v="2"/>
    <x v="1"/>
    <x v="1"/>
    <x v="1"/>
    <x v="2"/>
    <x v="15"/>
    <s v="APP-ROS-340"/>
    <n v="21.61"/>
    <m/>
    <x v="0"/>
    <n v="0"/>
    <s v="UPI"/>
    <x v="2"/>
    <s v="VIP25"/>
    <n v="9.98"/>
    <n v="0"/>
    <n v="11.63"/>
  </r>
  <r>
    <s v="PP-TZR4V4PC"/>
    <x v="70"/>
    <x v="2292"/>
    <d v="1899-12-30T01:55:12"/>
    <x v="0"/>
    <x v="0"/>
    <x v="0"/>
    <x v="0"/>
    <x v="0"/>
    <x v="2"/>
    <s v="JEW-VIN-739"/>
    <n v="13.37"/>
    <n v="2"/>
    <x v="3"/>
    <n v="9.0399999999999991"/>
    <s v="PayPal"/>
    <x v="0"/>
    <s v="petalpulse"/>
    <n v="5.18"/>
    <n v="22.728999999999999"/>
    <n v="8.0500000000000007"/>
  </r>
  <r>
    <s v="PP-HVU05VLR"/>
    <x v="132"/>
    <x v="2217"/>
    <d v="1899-12-30T03:07:12"/>
    <x v="2"/>
    <x v="0"/>
    <x v="0"/>
    <x v="1"/>
    <x v="0"/>
    <x v="7"/>
    <s v="JEW-FLO-202"/>
    <n v="29.23"/>
    <n v="1"/>
    <x v="3"/>
    <n v="0"/>
    <s v="Card"/>
    <x v="1"/>
    <s v="WINTER20"/>
    <n v="10.58"/>
    <n v="24.845500000000001"/>
    <n v="15.85"/>
  </r>
  <r>
    <s v="PP-XDPOK8GY"/>
    <x v="344"/>
    <x v="916"/>
    <d v="1899-12-30T06:21:00"/>
    <x v="2"/>
    <x v="1"/>
    <x v="1"/>
    <x v="4"/>
    <x v="3"/>
    <x v="16"/>
    <s v="ACC-PRE-335"/>
    <n v="28.07"/>
    <n v="4"/>
    <x v="3"/>
    <n v="0"/>
    <s v="PayPal"/>
    <x v="2"/>
    <s v="SPRING10"/>
    <n v="11.83"/>
    <n v="95.438000000000002"/>
    <n v="55.22"/>
  </r>
  <r>
    <s v="PP-A43VJK8F"/>
    <x v="238"/>
    <x v="1566"/>
    <d v="1899-12-30T20:26:00"/>
    <x v="2"/>
    <x v="0"/>
    <x v="0"/>
    <x v="5"/>
    <x v="1"/>
    <x v="10"/>
    <s v="BOU-SUN-271"/>
    <n v="26.32"/>
    <m/>
    <x v="4"/>
    <n v="0"/>
    <s v=" Apple Pay"/>
    <x v="2"/>
    <s v="No Promo"/>
    <n v="13.71"/>
    <n v="0"/>
    <n v="10.09"/>
  </r>
  <r>
    <s v="PP-LNTAFIBX"/>
    <x v="301"/>
    <x v="182"/>
    <d v="1899-12-30T20:59:00"/>
    <x v="0"/>
    <x v="1"/>
    <x v="1"/>
    <x v="11"/>
    <x v="1"/>
    <x v="3"/>
    <s v="BOU-TUL-229"/>
    <n v="31.44"/>
    <n v="2"/>
    <x v="2"/>
    <n v="5.26"/>
    <s v="Card"/>
    <x v="3"/>
    <s v="WINTER20"/>
    <n v="14.99"/>
    <n v="56.592000000000006"/>
    <n v="26.19"/>
  </r>
  <r>
    <s v="PP-5LKFSYV2"/>
    <x v="13"/>
    <x v="1311"/>
    <d v="1899-12-30T10:19:12"/>
    <x v="2"/>
    <x v="0"/>
    <x v="0"/>
    <x v="0"/>
    <x v="0"/>
    <x v="17"/>
    <s v="JEW-DAI-114"/>
    <n v="17.11"/>
    <n v="1"/>
    <x v="0"/>
    <n v="0"/>
    <s v="Cash"/>
    <x v="1"/>
    <s v="petalpulse"/>
    <n v="6.26"/>
    <n v="17.11"/>
    <n v="10.85"/>
  </r>
  <r>
    <s v="PP-TWZ7OCVC"/>
    <x v="150"/>
    <x v="1398"/>
    <d v="1899-12-30T06:43:12"/>
    <x v="0"/>
    <x v="0"/>
    <x v="0"/>
    <x v="5"/>
    <x v="2"/>
    <x v="5"/>
    <s v="APP-SUN-497"/>
    <n v="46.21"/>
    <n v="2"/>
    <x v="4"/>
    <n v="5.7"/>
    <s v="UPI"/>
    <x v="2"/>
    <s v="B2G1"/>
    <n v="21.91"/>
    <n v="73.936000000000007"/>
    <m/>
  </r>
  <r>
    <s v="PP-EIHX74D0"/>
    <x v="14"/>
    <x v="371"/>
    <d v="1899-12-30T08:24:00"/>
    <x v="0"/>
    <x v="0"/>
    <x v="0"/>
    <x v="1"/>
    <x v="1"/>
    <x v="10"/>
    <s v="BOU-SUN-407"/>
    <n v="28.52"/>
    <n v="2"/>
    <x v="4"/>
    <n v="0"/>
    <s v="UPI"/>
    <x v="2"/>
    <s v="FREESHIP"/>
    <n v="15.17"/>
    <n v="45.632000000000005"/>
    <n v="21.36"/>
  </r>
  <r>
    <s v="PP-HL2H4IF9"/>
    <x v="46"/>
    <x v="1427"/>
    <d v="1899-12-30T19:27:00"/>
    <x v="2"/>
    <x v="0"/>
    <x v="0"/>
    <x v="4"/>
    <x v="1"/>
    <x v="3"/>
    <s v="BOU-TUL-848"/>
    <n v="30.44"/>
    <n v="5"/>
    <x v="0"/>
    <n v="0"/>
    <s v="Card"/>
    <x v="0"/>
    <s v="FALL5"/>
    <n v="15.98"/>
    <n v="152.20000000000002"/>
    <n v="72.3"/>
  </r>
  <r>
    <s v="PP-SD92QR0B"/>
    <x v="0"/>
    <x v="2293"/>
    <d v="1899-12-30T14:09:36"/>
    <x v="0"/>
    <x v="0"/>
    <x v="0"/>
    <x v="1"/>
    <x v="0"/>
    <x v="0"/>
    <s v="JEW-BLO-537"/>
    <n v="18.36"/>
    <n v="1"/>
    <x v="4"/>
    <n v="7.11"/>
    <s v="Google Pay"/>
    <x v="1"/>
    <s v="B2G1"/>
    <n v="6.72"/>
    <n v="14.688000000000001"/>
    <n v="4.6900000000000004"/>
  </r>
  <r>
    <s v="PP-79641ZTZ"/>
    <x v="276"/>
    <x v="1623"/>
    <d v="1899-12-30T04:59:00"/>
    <x v="0"/>
    <x v="0"/>
    <x v="0"/>
    <x v="2"/>
    <x v="0"/>
    <x v="7"/>
    <s v="JEW-FLO-984"/>
    <n v="27.76"/>
    <n v="3"/>
    <x v="1"/>
    <n v="3.31"/>
    <s v="PayPal"/>
    <x v="3"/>
    <s v="SUMMER15"/>
    <n v="10.8"/>
    <n v="79.116"/>
    <n v="46.18"/>
  </r>
  <r>
    <s v="PP-XUTQ47PM"/>
    <x v="103"/>
    <x v="2294"/>
    <d v="1899-12-30T08:11:00"/>
    <x v="0"/>
    <x v="1"/>
    <x v="5"/>
    <x v="1"/>
    <x v="3"/>
    <x v="9"/>
    <s v="ACC-FLO-559"/>
    <n v="9.66"/>
    <n v="9"/>
    <x v="2"/>
    <n v="7.49"/>
    <s v="Apple Pay"/>
    <x v="0"/>
    <s v="No Promo"/>
    <n v="3.68"/>
    <n v="78.245999999999995"/>
    <n v="43.57"/>
  </r>
  <r>
    <s v="PP-A9AGRTM6"/>
    <x v="86"/>
    <x v="2295"/>
    <d v="1899-12-30T09:21:36"/>
    <x v="0"/>
    <x v="0"/>
    <x v="0"/>
    <x v="2"/>
    <x v="3"/>
    <x v="19"/>
    <s v="ACC-FLO-146"/>
    <n v="13.56"/>
    <n v="3"/>
    <x v="2"/>
    <n v="4.3099999999999996"/>
    <s v="Cash"/>
    <x v="3"/>
    <s v="VIP25"/>
    <n v="5.48"/>
    <n v="36.612000000000002"/>
    <n v="19.010000000000002"/>
  </r>
  <r>
    <s v="PP-7SQLXKRY"/>
    <x v="107"/>
    <x v="2296"/>
    <d v="1899-12-30T03:28:00"/>
    <x v="5"/>
    <x v="0"/>
    <x v="0"/>
    <x v="2"/>
    <x v="2"/>
    <x v="4"/>
    <s v="APP-DAH-319"/>
    <n v="19.670000000000002"/>
    <n v="1"/>
    <x v="0"/>
    <n v="0"/>
    <s v="Apple Pay"/>
    <x v="1"/>
    <s v="petalpulse"/>
    <n v="9.35"/>
    <n v="19.670000000000002"/>
    <n v="-4.0999999999999996"/>
  </r>
  <r>
    <s v="PP-772XI9JZ"/>
    <x v="288"/>
    <x v="2297"/>
    <d v="1899-12-30T20:45:00"/>
    <x v="2"/>
    <x v="1"/>
    <x v="1"/>
    <x v="5"/>
    <x v="2"/>
    <x v="4"/>
    <s v="APP-DAH-455"/>
    <n v="18.510000000000002"/>
    <n v="3"/>
    <x v="0"/>
    <n v="0"/>
    <s v="Card"/>
    <x v="4"/>
    <s v="petalpulse"/>
    <n v="8.11"/>
    <n v="55.53"/>
    <n v="31.2"/>
  </r>
  <r>
    <s v="PP-BB760FZA"/>
    <x v="22"/>
    <x v="1913"/>
    <d v="1899-12-30T05:45:36"/>
    <x v="0"/>
    <x v="1"/>
    <x v="1"/>
    <x v="4"/>
    <x v="1"/>
    <x v="10"/>
    <s v="BOU-SUN-183"/>
    <n v="29.18"/>
    <n v="3"/>
    <x v="3"/>
    <n v="8.58"/>
    <s v="Google Pay"/>
    <x v="3"/>
    <s v="VIP25"/>
    <n v="16.79"/>
    <n v="74.408999999999992"/>
    <n v="26.02"/>
  </r>
  <r>
    <s v="PP-NV76LUX3"/>
    <x v="239"/>
    <x v="1050"/>
    <d v="1899-12-30T21:08:00"/>
    <x v="2"/>
    <x v="0"/>
    <x v="0"/>
    <x v="2"/>
    <x v="0"/>
    <x v="11"/>
    <s v="JEW-PET-218"/>
    <n v="20.85"/>
    <n v="2"/>
    <x v="0"/>
    <n v="0"/>
    <s v="Card"/>
    <x v="0"/>
    <s v="petalpulse"/>
    <n v="8.43"/>
    <n v="41.7"/>
    <n v="24.84"/>
  </r>
  <r>
    <s v="PP-FJWY7JQE"/>
    <x v="314"/>
    <x v="2298"/>
    <d v="1899-12-30T04:02:00"/>
    <x v="3"/>
    <x v="0"/>
    <x v="0"/>
    <x v="5"/>
    <x v="0"/>
    <x v="0"/>
    <s v="JEW-BLO-661"/>
    <n v="19.010000000000002"/>
    <n v="3"/>
    <x v="1"/>
    <n v="5.99"/>
    <s v="Cash"/>
    <x v="1"/>
    <s v="WINTER20"/>
    <n v="7.7"/>
    <n v="54.1785"/>
    <n v="28.34"/>
  </r>
  <r>
    <s v="PP-UE89Y0VV"/>
    <x v="80"/>
    <x v="2299"/>
    <d v="1899-12-30T20:26:00"/>
    <x v="2"/>
    <x v="1"/>
    <x v="1"/>
    <x v="1"/>
    <x v="2"/>
    <x v="15"/>
    <s v="APP-ROS-607"/>
    <n v="28.25"/>
    <n v="1"/>
    <x v="3"/>
    <n v="0"/>
    <s v="Cash"/>
    <x v="1"/>
    <s v="SUMMER15"/>
    <n v="12.96"/>
    <n v="24.012499999999999"/>
    <n v="13"/>
  </r>
  <r>
    <s v="PP-3GG86VEC"/>
    <x v="206"/>
    <x v="2300"/>
    <d v="1899-12-30T05:17:00"/>
    <x v="0"/>
    <x v="1"/>
    <x v="1"/>
    <x v="2"/>
    <x v="2"/>
    <x v="5"/>
    <s v="APP-SUN-410"/>
    <n v="46.54"/>
    <n v="1"/>
    <x v="1"/>
    <n v="4.5"/>
    <s v="PayPal"/>
    <x v="1"/>
    <s v="B2G1"/>
    <n v="19.600000000000001"/>
    <n v="44.212999999999994"/>
    <n v="-15.16"/>
  </r>
  <r>
    <s v="PP-STKA0914"/>
    <x v="249"/>
    <x v="1439"/>
    <d v="1899-12-30T01:34:00"/>
    <x v="0"/>
    <x v="0"/>
    <x v="0"/>
    <x v="4"/>
    <x v="1"/>
    <x v="6"/>
    <s v="BOU-ROS-464"/>
    <n v="41.66"/>
    <n v="2"/>
    <x v="1"/>
    <n v="0"/>
    <s v="UPI"/>
    <x v="0"/>
    <s v="FREESHIP"/>
    <n v="21.19"/>
    <n v="79.153999999999996"/>
    <n v="38.89"/>
  </r>
  <r>
    <s v="PP-4QSMW0UH"/>
    <x v="236"/>
    <x v="2301"/>
    <d v="1899-12-30T07:01:00"/>
    <x v="3"/>
    <x v="1"/>
    <x v="1"/>
    <x v="5"/>
    <x v="1"/>
    <x v="3"/>
    <s v="BOU-TUL-321"/>
    <n v="29.87"/>
    <n v="3"/>
    <x v="3"/>
    <n v="8.57"/>
    <s v="Google Pay"/>
    <x v="0"/>
    <s v="petalpulse"/>
    <n v="14.27"/>
    <n v="76.168499999999995"/>
    <n v="34.21"/>
  </r>
  <r>
    <s v="PP-V981R02Z"/>
    <x v="1"/>
    <x v="2200"/>
    <d v="1899-12-30T23:06:00"/>
    <x v="2"/>
    <x v="1"/>
    <x v="1"/>
    <x v="1"/>
    <x v="2"/>
    <x v="15"/>
    <s v="APP-ROS-471"/>
    <n v="24.16"/>
    <n v="1"/>
    <x v="1"/>
    <n v="0"/>
    <s v="Cash"/>
    <x v="0"/>
    <s v="SUMMER15"/>
    <n v="10.54"/>
    <n v="22.951999999999998"/>
    <n v="12.94"/>
  </r>
  <r>
    <s v="PP-96PIFL6D"/>
    <x v="215"/>
    <x v="2302"/>
    <d v="1899-12-30T17:53:00"/>
    <x v="2"/>
    <x v="0"/>
    <x v="0"/>
    <x v="4"/>
    <x v="1"/>
    <x v="3"/>
    <s v="BOU-TUL-586"/>
    <n v="32.64"/>
    <n v="2"/>
    <x v="1"/>
    <n v="0"/>
    <s v="UPI "/>
    <x v="2"/>
    <s v="FREESHIP"/>
    <n v="17.36"/>
    <n v="62.015999999999998"/>
    <n v="29.03"/>
  </r>
  <r>
    <s v="PP-89CJJBZP"/>
    <x v="222"/>
    <x v="179"/>
    <d v="1899-12-30T04:57:00"/>
    <x v="0"/>
    <x v="1"/>
    <x v="1"/>
    <x v="4"/>
    <x v="1"/>
    <x v="3"/>
    <s v="BOU-TUL-117"/>
    <n v="34.11"/>
    <n v="1"/>
    <x v="2"/>
    <n v="5.49"/>
    <s v="Google Pay "/>
    <x v="0"/>
    <s v="petalpulse"/>
    <n v="18"/>
    <n v="30.699000000000002"/>
    <n v="10.93"/>
  </r>
  <r>
    <s v="PP-66FD9PT9"/>
    <x v="6"/>
    <x v="2298"/>
    <d v="1899-12-30T04:02:00"/>
    <x v="5"/>
    <x v="0"/>
    <x v="2"/>
    <x v="1"/>
    <x v="0"/>
    <x v="17"/>
    <s v="JEW-DAI-425"/>
    <n v="16.46"/>
    <n v="1"/>
    <x v="1"/>
    <n v="0"/>
    <s v=" Card"/>
    <x v="3"/>
    <s v="No Promo"/>
    <n v="6.29"/>
    <n v="15.637"/>
    <n v="9.66"/>
  </r>
  <r>
    <s v="PP-CPNMCR33"/>
    <x v="79"/>
    <x v="623"/>
    <d v="1899-12-30T04:14:00"/>
    <x v="2"/>
    <x v="0"/>
    <x v="0"/>
    <x v="2"/>
    <x v="2"/>
    <x v="4"/>
    <s v="app-dah-698"/>
    <n v="17.87"/>
    <n v="1"/>
    <x v="0"/>
    <n v="0"/>
    <s v=" UPI"/>
    <x v="3"/>
    <s v="No Promo"/>
    <n v="6.91"/>
    <n v="17.87"/>
    <n v="10.96"/>
  </r>
  <r>
    <s v="PP-LCXPZXC0"/>
    <x v="124"/>
    <x v="418"/>
    <d v="1899-12-30T21:24:00"/>
    <x v="0"/>
    <x v="0"/>
    <x v="2"/>
    <x v="5"/>
    <x v="1"/>
    <x v="10"/>
    <s v="BOU-SUN-756"/>
    <n v="26.78"/>
    <n v="4"/>
    <x v="0"/>
    <n v="0"/>
    <s v="Cash"/>
    <x v="1"/>
    <s v="FREESHIP"/>
    <m/>
    <n v="107.12"/>
    <n v="53.64"/>
  </r>
  <r>
    <s v="PP-7JH2TWLL"/>
    <x v="37"/>
    <x v="984"/>
    <d v="1899-12-30T18:53:00"/>
    <x v="2"/>
    <x v="1"/>
    <x v="1"/>
    <x v="4"/>
    <x v="3"/>
    <x v="12"/>
    <s v="ACC-PET-116"/>
    <n v="9.74"/>
    <n v="3"/>
    <x v="3"/>
    <n v="0"/>
    <s v="UPI"/>
    <x v="1"/>
    <s v="SUMMER15"/>
    <n v="3.59"/>
    <n v="24.837"/>
    <n v="15.68"/>
  </r>
  <r>
    <s v="PP-HNNJ3C2Z"/>
    <x v="334"/>
    <x v="2131"/>
    <d v="1899-12-30T02:56:00"/>
    <x v="0"/>
    <x v="1"/>
    <x v="1"/>
    <x v="5"/>
    <x v="1"/>
    <x v="8"/>
    <s v="BOU-LIL-945"/>
    <n v="33.479999999999997"/>
    <m/>
    <x v="1"/>
    <n v="2.5"/>
    <s v="UPI"/>
    <x v="1"/>
    <s v="FALL5"/>
    <n v="18.52"/>
    <n v="0"/>
    <n v="41.01"/>
  </r>
  <r>
    <s v="PP-OGXSRVEY"/>
    <x v="48"/>
    <x v="2255"/>
    <d v="1899-12-30T14:48:00"/>
    <x v="0"/>
    <x v="1"/>
    <x v="1"/>
    <x v="2"/>
    <x v="0"/>
    <x v="2"/>
    <s v="JEW-VIN-631"/>
    <n v="14.26"/>
    <n v="1"/>
    <x v="0"/>
    <n v="4.3"/>
    <s v="Card"/>
    <x v="3"/>
    <s v="VIP25"/>
    <n v="5.33"/>
    <n v="14.26"/>
    <n v="6.13"/>
  </r>
  <r>
    <s v="PP-LQA32PNZ"/>
    <x v="68"/>
    <x v="769"/>
    <d v="1899-12-30T11:40:00"/>
    <x v="0"/>
    <x v="1"/>
    <x v="1"/>
    <x v="1"/>
    <x v="3"/>
    <x v="20"/>
    <s v="ACC-FLO-317"/>
    <n v="14.55"/>
    <n v="2"/>
    <x v="0"/>
    <n v="4.22"/>
    <s v="Cash"/>
    <x v="0"/>
    <s v="B2G1"/>
    <n v="5.27"/>
    <n v="29.1"/>
    <n v="13.96"/>
  </r>
  <r>
    <s v="PP-YFEFVWOF"/>
    <x v="116"/>
    <x v="72"/>
    <d v="1899-12-30T00:28:48"/>
    <x v="0"/>
    <x v="1"/>
    <x v="1"/>
    <x v="6"/>
    <x v="0"/>
    <x v="7"/>
    <s v="JEW-FLO-135"/>
    <n v="29.66"/>
    <n v="1"/>
    <x v="4"/>
    <n v="3.59"/>
    <s v="Google Pay"/>
    <x v="1"/>
    <s v="WINTER20"/>
    <n v="11.36"/>
    <n v="23.728000000000002"/>
    <n v="12.31"/>
  </r>
  <r>
    <s v="PP-L1YN4CBU"/>
    <x v="112"/>
    <x v="445"/>
    <d v="1899-12-30T19:25:00"/>
    <x v="0"/>
    <x v="0"/>
    <x v="0"/>
    <x v="10"/>
    <x v="3"/>
    <x v="12"/>
    <s v="ACC-PET-486"/>
    <n v="10.66"/>
    <n v="1"/>
    <x v="0"/>
    <n v="6.4"/>
    <s v="UPI"/>
    <x v="0"/>
    <s v="VIP25"/>
    <n v="4.5999999999999996"/>
    <n v="10.66"/>
    <n v="1.9"/>
  </r>
  <r>
    <s v="PP-9FIDO3TE"/>
    <x v="125"/>
    <x v="1047"/>
    <d v="1899-12-30T02:12:00"/>
    <x v="2"/>
    <x v="0"/>
    <x v="0"/>
    <x v="2"/>
    <x v="2"/>
    <x v="5"/>
    <s v="app-sun-686"/>
    <n v="48.3"/>
    <n v="1"/>
    <x v="0"/>
    <n v="0"/>
    <s v="UPI"/>
    <x v="3"/>
    <s v="FALL5"/>
    <n v="22.79"/>
    <n v="48.3"/>
    <n v="25.51"/>
  </r>
  <r>
    <s v="PP-8FCPVUEK"/>
    <x v="109"/>
    <x v="767"/>
    <d v="1899-12-30T14:26:00"/>
    <x v="0"/>
    <x v="0"/>
    <x v="0"/>
    <x v="5"/>
    <x v="1"/>
    <x v="10"/>
    <s v="BOU-SUN-281"/>
    <n v="26.56"/>
    <n v="4"/>
    <x v="2"/>
    <n v="4.9800000000000004"/>
    <s v="PayPal"/>
    <x v="3"/>
    <s v="SUMMER15"/>
    <n v="14.44"/>
    <n v="95.616"/>
    <n v="40.39"/>
  </r>
  <r>
    <s v="PP-5308D6W0"/>
    <x v="128"/>
    <x v="2303"/>
    <d v="1899-12-30T04:52:00"/>
    <x v="2"/>
    <x v="0"/>
    <x v="0"/>
    <x v="2"/>
    <x v="1"/>
    <x v="3"/>
    <s v="BOU-TUL-663"/>
    <n v="30.73"/>
    <n v="3"/>
    <x v="0"/>
    <n v="0"/>
    <s v="Card"/>
    <x v="1"/>
    <s v="WINTER20"/>
    <n v="15.3"/>
    <n v="92.19"/>
    <n v="46.29"/>
  </r>
  <r>
    <s v="PP-G1GKE8RC"/>
    <x v="352"/>
    <x v="101"/>
    <d v="1899-12-30T04:56:00"/>
    <x v="0"/>
    <x v="0"/>
    <x v="0"/>
    <x v="2"/>
    <x v="0"/>
    <x v="17"/>
    <s v="JEW-DAI-147"/>
    <n v="16.809999999999999"/>
    <n v="1"/>
    <x v="2"/>
    <n v="6.4"/>
    <s v="PayPal"/>
    <x v="2"/>
    <s v="FALL5"/>
    <n v="6.33"/>
    <n v="15.129"/>
    <n v="5.27"/>
  </r>
  <r>
    <s v="PP-PMKTJ3K2"/>
    <x v="141"/>
    <x v="1880"/>
    <d v="1899-12-30T05:36:00"/>
    <x v="0"/>
    <x v="0"/>
    <x v="0"/>
    <x v="1"/>
    <x v="1"/>
    <x v="1"/>
    <s v="BOU-ORC-498"/>
    <n v="54.71"/>
    <n v="2"/>
    <x v="0"/>
    <n v="3.74"/>
    <s v="Apple Pay"/>
    <x v="0"/>
    <s v="No Promo"/>
    <n v="27.58"/>
    <n v="109.42"/>
    <n v="51.83"/>
  </r>
  <r>
    <s v="PP-Z9II3KVO"/>
    <x v="172"/>
    <x v="2252"/>
    <d v="1899-12-30T13:58:00"/>
    <x v="2"/>
    <x v="1"/>
    <x v="1"/>
    <x v="6"/>
    <x v="2"/>
    <x v="13"/>
    <s v="APP-LAV-826"/>
    <n v="26.21"/>
    <n v="2"/>
    <x v="0"/>
    <n v="0"/>
    <s v="Google Pay"/>
    <x v="0"/>
    <s v="petalpulse"/>
    <n v="11.58"/>
    <n v="52.42"/>
    <n v="23.41"/>
  </r>
  <r>
    <s v="PP-D1D2HQ6V"/>
    <x v="246"/>
    <x v="864"/>
    <d v="1899-12-30T02:16:00"/>
    <x v="0"/>
    <x v="0"/>
    <x v="0"/>
    <x v="4"/>
    <x v="1"/>
    <x v="8"/>
    <s v="BOU-LIL-992"/>
    <n v="33.450000000000003"/>
    <n v="2"/>
    <x v="3"/>
    <n v="4.78"/>
    <s v="Cash"/>
    <x v="3"/>
    <s v="FALL5"/>
    <n v="16.079999999999998"/>
    <n v="56.865000000000002"/>
    <n v="26.42"/>
  </r>
  <r>
    <s v="PP-3KJJ2WWW"/>
    <x v="361"/>
    <x v="2138"/>
    <d v="1899-12-30T04:17:00"/>
    <x v="2"/>
    <x v="1"/>
    <x v="1"/>
    <x v="2"/>
    <x v="2"/>
    <x v="13"/>
    <s v="APP-LAV-595"/>
    <n v="24.14"/>
    <n v="2"/>
    <x v="4"/>
    <n v="0"/>
    <s v="UPI"/>
    <x v="3"/>
    <s v="SUMMER15"/>
    <n v="10.220000000000001"/>
    <n v="38.624000000000002"/>
    <m/>
  </r>
  <r>
    <s v="PP-4PKI46JI"/>
    <x v="76"/>
    <x v="2304"/>
    <d v="1899-12-30T04:54:00"/>
    <x v="2"/>
    <x v="0"/>
    <x v="0"/>
    <x v="4"/>
    <x v="3"/>
    <x v="12"/>
    <s v="ACC-PET-753"/>
    <n v="11.19"/>
    <n v="2"/>
    <x v="4"/>
    <n v="0"/>
    <s v="Card"/>
    <x v="3"/>
    <s v="B2G1"/>
    <n v="4.8499999999999996"/>
    <n v="17.904"/>
    <n v="10.14"/>
  </r>
  <r>
    <s v="PP-3QHAD3M6"/>
    <x v="43"/>
    <x v="1166"/>
    <d v="1899-12-30T15:08:00"/>
    <x v="0"/>
    <x v="0"/>
    <x v="0"/>
    <x v="1"/>
    <x v="3"/>
    <x v="18"/>
    <s v="acc-bot-524"/>
    <n v="6.81"/>
    <n v="2"/>
    <x v="4"/>
    <n v="4.87"/>
    <s v="Apple Pay "/>
    <x v="3"/>
    <s v="WINTER20"/>
    <n v="2.46"/>
    <n v="10.896000000000001"/>
    <n v="3.79"/>
  </r>
  <r>
    <s v="PP-79460KHF"/>
    <x v="43"/>
    <x v="2305"/>
    <d v="1899-12-30T18:50:00"/>
    <x v="4"/>
    <x v="1"/>
    <x v="1"/>
    <x v="2"/>
    <x v="3"/>
    <x v="16"/>
    <s v="ACC-PRE-794"/>
    <n v="25.76"/>
    <n v="1"/>
    <x v="2"/>
    <n v="0"/>
    <s v="Card"/>
    <x v="0"/>
    <s v="B2G1"/>
    <n v="10.17"/>
    <n v="23.184000000000001"/>
    <n v="14.03"/>
  </r>
  <r>
    <s v="PP-Y92HJQN3"/>
    <x v="331"/>
    <x v="2306"/>
    <d v="1899-12-30T01:28:00"/>
    <x v="3"/>
    <x v="1"/>
    <x v="1"/>
    <x v="5"/>
    <x v="1"/>
    <x v="6"/>
    <s v="BOU-ROS-606"/>
    <n v="34.950000000000003"/>
    <n v="3"/>
    <x v="2"/>
    <n v="3.13"/>
    <s v="UPI"/>
    <x v="2"/>
    <s v="VIP25"/>
    <n v="19.97"/>
    <n v="94.365000000000009"/>
    <n v="38.409999999999997"/>
  </r>
  <r>
    <s v="PP-WHNYBJK8"/>
    <x v="288"/>
    <x v="429"/>
    <d v="1899-12-30T19:38:00"/>
    <x v="0"/>
    <x v="1"/>
    <x v="1"/>
    <x v="5"/>
    <x v="1"/>
    <x v="10"/>
    <s v="BOU-SUN-838"/>
    <n v="28.32"/>
    <n v="2"/>
    <x v="2"/>
    <n v="3.37"/>
    <s v="Card"/>
    <x v="3"/>
    <s v="No Promo"/>
    <n v="14.62"/>
    <n v="50.975999999999999"/>
    <n v="22.47"/>
  </r>
  <r>
    <s v="PP-FIIT2018"/>
    <x v="96"/>
    <x v="453"/>
    <d v="1899-12-30T12:22:00"/>
    <x v="2"/>
    <x v="0"/>
    <x v="0"/>
    <x v="2"/>
    <x v="0"/>
    <x v="11"/>
    <s v="JEW-PET-930"/>
    <n v="21.61"/>
    <n v="2"/>
    <x v="4"/>
    <n v="0"/>
    <s v="NA"/>
    <x v="3"/>
    <s v="No Promo"/>
    <n v="7.89"/>
    <n v="34.576000000000001"/>
    <n v="21.95"/>
  </r>
  <r>
    <s v="PP-S1D3Q954"/>
    <x v="312"/>
    <x v="280"/>
    <d v="1899-12-30T06:39:00"/>
    <x v="5"/>
    <x v="0"/>
    <x v="0"/>
    <x v="5"/>
    <x v="1"/>
    <x v="1"/>
    <s v="BOU-ORC-547"/>
    <n v="58.71"/>
    <n v="1"/>
    <x v="1"/>
    <n v="0"/>
    <s v="Apple Pay"/>
    <x v="3"/>
    <s v="FALL5"/>
    <n v="32.659999999999997"/>
    <n v="55.774499999999996"/>
    <n v="24.75"/>
  </r>
  <r>
    <s v="PP-35S3JSJB"/>
    <x v="124"/>
    <x v="930"/>
    <d v="1899-12-30T11:31:12"/>
    <x v="0"/>
    <x v="1"/>
    <x v="1"/>
    <x v="5"/>
    <x v="3"/>
    <x v="9"/>
    <s v="ACC-FLO-505"/>
    <n v="9.5"/>
    <n v="1"/>
    <x v="1"/>
    <n v="8.3800000000000008"/>
    <s v="Apple Pay"/>
    <x v="1"/>
    <s v="WINTER20"/>
    <n v="3.63"/>
    <n v="9.0250000000000004"/>
    <n v="0.13"/>
  </r>
  <r>
    <s v="PP-0T1II52A"/>
    <x v="197"/>
    <x v="1278"/>
    <d v="1899-12-30T06:19:00"/>
    <x v="0"/>
    <x v="0"/>
    <x v="0"/>
    <x v="5"/>
    <x v="1"/>
    <x v="8"/>
    <s v="BOU-LIL-444"/>
    <n v="36.43"/>
    <n v="1"/>
    <x v="1"/>
    <n v="0"/>
    <s v=" Card "/>
    <x v="3"/>
    <s v="FREESHIP"/>
    <n v="19.59"/>
    <n v="34.608499999999999"/>
    <n v="16"/>
  </r>
  <r>
    <s v="PP-N5IXRBPO"/>
    <x v="105"/>
    <x v="1984"/>
    <d v="1899-12-30T06:24:00"/>
    <x v="3"/>
    <x v="1"/>
    <x v="1"/>
    <x v="5"/>
    <x v="0"/>
    <x v="11"/>
    <s v="JEW-PET-729"/>
    <n v="24.24"/>
    <n v="1"/>
    <x v="4"/>
    <n v="7.36"/>
    <s v="Card"/>
    <x v="2"/>
    <s v="VIP25"/>
    <n v="9.77"/>
    <n v="19.391999999999999"/>
    <n v="6.79"/>
  </r>
  <r>
    <s v="PP-XAIOML0K"/>
    <x v="257"/>
    <x v="781"/>
    <d v="1899-12-30T13:34:00"/>
    <x v="3"/>
    <x v="1"/>
    <x v="1"/>
    <x v="1"/>
    <x v="3"/>
    <x v="20"/>
    <s v="ACC-FLO-943"/>
    <n v="14.88"/>
    <n v="1"/>
    <x v="1"/>
    <n v="0"/>
    <s v="Apple Pay"/>
    <x v="1"/>
    <s v="petalpulse"/>
    <n v="6"/>
    <n v="14.135999999999999"/>
    <n v="8.44"/>
  </r>
  <r>
    <s v="PP-ZTVSQOFX"/>
    <x v="39"/>
    <x v="59"/>
    <s v=""/>
    <x v="2"/>
    <x v="2"/>
    <x v="4"/>
    <x v="4"/>
    <x v="1"/>
    <x v="10"/>
    <s v="BOU-SUN-795"/>
    <n v="29.13"/>
    <n v="3"/>
    <x v="1"/>
    <n v="3.5"/>
    <s v="Google Pay "/>
    <x v="1"/>
    <s v="FALL5"/>
    <n v="14.06"/>
    <n v="83.020499999999998"/>
    <n v="42.95"/>
  </r>
  <r>
    <s v="PP-IU4LXJWL"/>
    <x v="124"/>
    <x v="1563"/>
    <d v="1899-12-30T04:05:00"/>
    <x v="0"/>
    <x v="1"/>
    <x v="1"/>
    <x v="2"/>
    <x v="3"/>
    <x v="12"/>
    <s v="ACC-PET-258"/>
    <n v="10.72"/>
    <n v="2"/>
    <x v="4"/>
    <n v="5.18"/>
    <s v="UPI"/>
    <x v="3"/>
    <s v="SPRING10"/>
    <n v="4.0599999999999996"/>
    <n v="17.152000000000001"/>
    <n v="7.29"/>
  </r>
  <r>
    <s v="PP-R0JMPE5Q"/>
    <x v="260"/>
    <x v="417"/>
    <d v="1899-12-30T13:26:24"/>
    <x v="2"/>
    <x v="0"/>
    <x v="0"/>
    <x v="4"/>
    <x v="2"/>
    <x v="13"/>
    <s v="APP-LAV-859"/>
    <n v="21.83"/>
    <n v="2"/>
    <x v="3"/>
    <n v="0"/>
    <s v="Card"/>
    <x v="3"/>
    <s v="VIP25"/>
    <n v="10.29"/>
    <n v="37.110999999999997"/>
    <n v="19.62"/>
  </r>
  <r>
    <s v="PP-D7RFSWWP"/>
    <x v="295"/>
    <x v="956"/>
    <d v="1899-12-30T02:24:00"/>
    <x v="2"/>
    <x v="1"/>
    <x v="1"/>
    <x v="5"/>
    <x v="1"/>
    <x v="19"/>
    <s v="BOU-ROS-802"/>
    <n v="38.58"/>
    <n v="1"/>
    <x v="4"/>
    <n v="0"/>
    <s v="Apple Pay"/>
    <x v="1"/>
    <s v="B2G1"/>
    <n v="20.85"/>
    <n v="30.864000000000001"/>
    <n v="14.18"/>
  </r>
  <r>
    <s v="PP-7JH0EQIB"/>
    <x v="339"/>
    <x v="76"/>
    <d v="1899-12-30T20:36:00"/>
    <x v="0"/>
    <x v="1"/>
    <x v="5"/>
    <x v="2"/>
    <x v="3"/>
    <x v="18"/>
    <s v="ACC-BOT-730"/>
    <n v="6.74"/>
    <n v="1"/>
    <x v="0"/>
    <n v="0"/>
    <s v="Card"/>
    <x v="3"/>
    <s v="FREESHIP"/>
    <n v="2.4500000000000002"/>
    <n v="6.74"/>
    <n v="4.29"/>
  </r>
  <r>
    <s v="PP-TI89UV1F"/>
    <x v="201"/>
    <x v="1464"/>
    <d v="1899-12-30T12:42:00"/>
    <x v="0"/>
    <x v="0"/>
    <x v="0"/>
    <x v="1"/>
    <x v="0"/>
    <x v="17"/>
    <s v="JEW-DAI-483"/>
    <n v="14.27"/>
    <n v="2"/>
    <x v="2"/>
    <n v="4.6100000000000003"/>
    <s v="Google Pay"/>
    <x v="3"/>
    <s v="petalpulse"/>
    <n v="5.33"/>
    <n v="25.686"/>
    <n v="13.1"/>
  </r>
  <r>
    <s v="PP-XSO29T8L"/>
    <x v="148"/>
    <x v="2307"/>
    <d v="1899-12-30T07:10:00"/>
    <x v="0"/>
    <x v="0"/>
    <x v="0"/>
    <x v="2"/>
    <x v="3"/>
    <x v="12"/>
    <s v="ACC-PET-189"/>
    <n v="10.29"/>
    <n v="1"/>
    <x v="2"/>
    <n v="0"/>
    <s v="PayPal"/>
    <x v="0"/>
    <s v="FREESHIP"/>
    <n v="4.0999999999999996"/>
    <n v="9.2609999999999992"/>
    <n v="-30.57"/>
  </r>
  <r>
    <s v="PP-ORGERRGN"/>
    <x v="78"/>
    <x v="2230"/>
    <d v="1899-12-30T08:22:00"/>
    <x v="2"/>
    <x v="0"/>
    <x v="0"/>
    <x v="1"/>
    <x v="1"/>
    <x v="6"/>
    <s v="BOU-ROS-446"/>
    <n v="35.08"/>
    <n v="1"/>
    <x v="2"/>
    <n v="2"/>
    <s v="Cash"/>
    <x v="0"/>
    <s v="FALL5"/>
    <n v="18.78"/>
    <n v="31.571999999999999"/>
    <n v="14.67"/>
  </r>
  <r>
    <s v="PP-19VJCF4V"/>
    <x v="164"/>
    <x v="2308"/>
    <d v="1899-12-30T21:43:00"/>
    <x v="2"/>
    <x v="0"/>
    <x v="2"/>
    <x v="1"/>
    <x v="1"/>
    <x v="8"/>
    <s v="BOU-LIL-232"/>
    <n v="35.979999999999997"/>
    <n v="2"/>
    <x v="0"/>
    <n v="0"/>
    <s v="Cash"/>
    <x v="2"/>
    <s v="FALL5"/>
    <n v="20.64"/>
    <n v="71.959999999999994"/>
    <n v="17.25"/>
  </r>
  <r>
    <s v="PP-WV6W0NYM"/>
    <x v="40"/>
    <x v="1499"/>
    <d v="1899-12-30T07:25:00"/>
    <x v="2"/>
    <x v="1"/>
    <x v="1"/>
    <x v="6"/>
    <x v="3"/>
    <x v="12"/>
    <s v="ACC-PET-411"/>
    <n v="9.92"/>
    <n v="4"/>
    <x v="2"/>
    <n v="0"/>
    <s v="Cash"/>
    <x v="1"/>
    <s v="FREESHIP"/>
    <n v="3.56"/>
    <n v="35.712000000000003"/>
    <n v="22.9"/>
  </r>
  <r>
    <s v="PP-B87WXAAE"/>
    <x v="4"/>
    <x v="228"/>
    <d v="1899-12-30T21:21:00"/>
    <x v="2"/>
    <x v="1"/>
    <x v="5"/>
    <x v="8"/>
    <x v="3"/>
    <x v="16"/>
    <s v="ACC-PRE-861"/>
    <n v="31.58"/>
    <n v="4"/>
    <x v="3"/>
    <n v="0"/>
    <s v="Google Pay"/>
    <x v="1"/>
    <s v="FALL5"/>
    <n v="12.87"/>
    <n v="107.37199999999999"/>
    <n v="63.61"/>
  </r>
  <r>
    <s v="PP-9YRYN9PL"/>
    <x v="137"/>
    <x v="1835"/>
    <d v="1899-12-30T20:29:00"/>
    <x v="2"/>
    <x v="0"/>
    <x v="0"/>
    <x v="4"/>
    <x v="2"/>
    <x v="4"/>
    <s v="APP-DAH-165"/>
    <n v="20.07"/>
    <n v="2"/>
    <x v="1"/>
    <n v="4"/>
    <s v="Cash"/>
    <x v="1"/>
    <s v="FALL5"/>
    <n v="8.67"/>
    <n v="38.132999999999996"/>
    <n v="21.66"/>
  </r>
  <r>
    <s v="PP-TQEZUOF1"/>
    <x v="67"/>
    <x v="1670"/>
    <d v="1899-12-30T12:55:00"/>
    <x v="2"/>
    <x v="1"/>
    <x v="1"/>
    <x v="2"/>
    <x v="1"/>
    <x v="10"/>
    <s v="BOU-SUN-211"/>
    <n v="30.48"/>
    <n v="2"/>
    <x v="4"/>
    <n v="0"/>
    <s v="Cash"/>
    <x v="1"/>
    <s v="WINTER20"/>
    <n v="16.600000000000001"/>
    <n v="48.768000000000001"/>
    <n v="22.21"/>
  </r>
  <r>
    <s v="PP-JBO3ND21"/>
    <x v="187"/>
    <x v="2309"/>
    <d v="1899-12-30T13:26:24"/>
    <x v="0"/>
    <x v="1"/>
    <x v="1"/>
    <x v="5"/>
    <x v="0"/>
    <x v="0"/>
    <s v="JEW-BLO-173"/>
    <n v="18.89"/>
    <n v="3"/>
    <x v="1"/>
    <n v="5.63"/>
    <s v="Google Pay"/>
    <x v="3"/>
    <s v="SUMMER15"/>
    <n v="7.52"/>
    <n v="53.836500000000001"/>
    <n v="28.74"/>
  </r>
  <r>
    <s v="PP-PX4194XC"/>
    <x v="11"/>
    <x v="2310"/>
    <d v="1899-12-30T23:15:00"/>
    <x v="2"/>
    <x v="1"/>
    <x v="1"/>
    <x v="1"/>
    <x v="1"/>
    <x v="6"/>
    <s v="BOU-ROS-726"/>
    <n v="34.06"/>
    <n v="3"/>
    <x v="4"/>
    <n v="0"/>
    <s v="PayPal "/>
    <x v="0"/>
    <s v="SUMMER15"/>
    <n v="17.73"/>
    <n v="81.744000000000014"/>
    <n v="39.19"/>
  </r>
  <r>
    <s v="PP-UXORZPGU"/>
    <x v="328"/>
    <x v="1845"/>
    <d v="1899-12-30T07:18:00"/>
    <x v="2"/>
    <x v="1"/>
    <x v="1"/>
    <x v="2"/>
    <x v="0"/>
    <x v="2"/>
    <s v="JEW-VIN-962"/>
    <n v="14.09"/>
    <n v="2"/>
    <x v="0"/>
    <n v="0"/>
    <s v="UPI"/>
    <x v="2"/>
    <s v="FREESHIP"/>
    <n v="4.7699999999999996"/>
    <n v="28.18"/>
    <n v="18.64"/>
  </r>
  <r>
    <s v="PP-407PADW7"/>
    <x v="282"/>
    <x v="857"/>
    <d v="1899-12-30T01:25:00"/>
    <x v="0"/>
    <x v="0"/>
    <x v="0"/>
    <x v="10"/>
    <x v="2"/>
    <x v="15"/>
    <s v="APP-ROS-528"/>
    <n v="29.11"/>
    <n v="1"/>
    <x v="0"/>
    <n v="7.57"/>
    <s v="UPI"/>
    <x v="2"/>
    <s v="B2G1"/>
    <n v="14.19"/>
    <n v="29.11"/>
    <m/>
  </r>
  <r>
    <s v="PP-COEE9JA2"/>
    <x v="105"/>
    <x v="2311"/>
    <d v="1899-12-30T04:48:00"/>
    <x v="0"/>
    <x v="0"/>
    <x v="0"/>
    <x v="5"/>
    <x v="3"/>
    <x v="18"/>
    <s v="NA"/>
    <n v="6.32"/>
    <n v="1"/>
    <x v="0"/>
    <n v="4.97"/>
    <s v="Apple Pay"/>
    <x v="2"/>
    <s v="VIP25"/>
    <n v="2.61"/>
    <n v="6.32"/>
    <n v="0.48"/>
  </r>
  <r>
    <s v="PP-CZA7DH5Z"/>
    <x v="131"/>
    <x v="1574"/>
    <d v="1899-12-30T05:16:48"/>
    <x v="3"/>
    <x v="1"/>
    <x v="1"/>
    <x v="4"/>
    <x v="3"/>
    <x v="16"/>
    <s v="ACC-PRE-937"/>
    <n v="30.3"/>
    <n v="4"/>
    <x v="1"/>
    <n v="5.15"/>
    <s v="Card"/>
    <x v="2"/>
    <s v="No Promo"/>
    <n v="11.59"/>
    <n v="115.14"/>
    <n v="67.75"/>
  </r>
  <r>
    <s v="PP-7HVVDANI"/>
    <x v="314"/>
    <x v="1662"/>
    <d v="1899-12-30T17:00:00"/>
    <x v="3"/>
    <x v="0"/>
    <x v="0"/>
    <x v="1"/>
    <x v="3"/>
    <x v="16"/>
    <s v="ACC-PRE-220"/>
    <n v="29.74"/>
    <n v="1"/>
    <x v="2"/>
    <n v="5.86"/>
    <s v="Card"/>
    <x v="3"/>
    <s v="SUMMER15"/>
    <n v="12.32"/>
    <n v="26.765999999999998"/>
    <n v="11.87"/>
  </r>
  <r>
    <s v="PP-594OHWPB"/>
    <x v="336"/>
    <x v="834"/>
    <d v="1899-12-30T05:35:00"/>
    <x v="3"/>
    <x v="1"/>
    <x v="1"/>
    <x v="2"/>
    <x v="2"/>
    <x v="13"/>
    <s v="APP-LAV-835"/>
    <n v="27.17"/>
    <n v="1"/>
    <x v="0"/>
    <n v="7.53"/>
    <s v="PayPal"/>
    <x v="3"/>
    <s v="WINTER20"/>
    <n v="12.42"/>
    <n v="27.17"/>
    <n v="9.1199999999999992"/>
  </r>
  <r>
    <s v="PP-IQ9ENZ9J"/>
    <x v="360"/>
    <x v="2312"/>
    <d v="1899-12-30T00:43:12"/>
    <x v="5"/>
    <x v="1"/>
    <x v="1"/>
    <x v="4"/>
    <x v="3"/>
    <x v="16"/>
    <s v="ACC-PRE-710"/>
    <n v="26.01"/>
    <n v="5"/>
    <x v="0"/>
    <n v="3.5"/>
    <s v="Cash"/>
    <x v="3"/>
    <s v="No Promo"/>
    <n v="10.91"/>
    <n v="130.05000000000001"/>
    <n v="75.5"/>
  </r>
  <r>
    <s v="PP-CE32ODQN"/>
    <x v="292"/>
    <x v="191"/>
    <d v="1899-12-30T08:35:00"/>
    <x v="2"/>
    <x v="0"/>
    <x v="0"/>
    <x v="1"/>
    <x v="0"/>
    <x v="7"/>
    <s v="JEW-FLO-132"/>
    <n v="28.64"/>
    <n v="3"/>
    <x v="0"/>
    <n v="0"/>
    <s v="UPI"/>
    <x v="1"/>
    <s v="SUMMER15"/>
    <n v="9.65"/>
    <n v="85.92"/>
    <n v="56.97"/>
  </r>
  <r>
    <s v="PP-8J5ECRUY"/>
    <x v="96"/>
    <x v="1213"/>
    <d v="1899-12-30T18:19:00"/>
    <x v="0"/>
    <x v="0"/>
    <x v="0"/>
    <x v="2"/>
    <x v="3"/>
    <x v="12"/>
    <s v="ACC-PET-814"/>
    <n v="11.38"/>
    <n v="3"/>
    <x v="1"/>
    <n v="7.64"/>
    <s v=" Apple Pay"/>
    <x v="2"/>
    <s v="No Promo"/>
    <n v="4.3099999999999996"/>
    <n v="32.433"/>
    <n v="15.18"/>
  </r>
  <r>
    <s v="PP-1RXYR24Q"/>
    <x v="223"/>
    <x v="72"/>
    <d v="1899-12-30T00:28:48"/>
    <x v="2"/>
    <x v="1"/>
    <x v="1"/>
    <x v="2"/>
    <x v="3"/>
    <x v="12"/>
    <s v="ACC-PET-759"/>
    <n v="11.31"/>
    <n v="3"/>
    <x v="4"/>
    <n v="0"/>
    <s v="Card"/>
    <x v="3"/>
    <s v="SPRING10"/>
    <n v="4.57"/>
    <n v="27.144000000000002"/>
    <n v="16.18"/>
  </r>
  <r>
    <s v="PP-G42H5ZXR"/>
    <x v="329"/>
    <x v="93"/>
    <d v="1899-12-30T23:48:00"/>
    <x v="4"/>
    <x v="1"/>
    <x v="1"/>
    <x v="2"/>
    <x v="2"/>
    <x v="14"/>
    <s v="APP-PEO-441"/>
    <n v="17.96"/>
    <n v="1"/>
    <x v="1"/>
    <n v="0"/>
    <s v="Card"/>
    <x v="0"/>
    <s v="VIP25"/>
    <n v="8.14"/>
    <n v="17.062000000000001"/>
    <n v="9.33"/>
  </r>
  <r>
    <s v="PP-CKT1DM5E"/>
    <x v="201"/>
    <x v="1180"/>
    <d v="1899-12-30T05:45:36"/>
    <x v="2"/>
    <x v="0"/>
    <x v="0"/>
    <x v="7"/>
    <x v="2"/>
    <x v="5"/>
    <s v="APP-SUN-650"/>
    <n v="48.07"/>
    <n v="1"/>
    <x v="0"/>
    <n v="0"/>
    <s v="Card"/>
    <x v="2"/>
    <s v="VIP25"/>
    <m/>
    <n v="48.07"/>
    <n v="27.18"/>
  </r>
  <r>
    <s v="PP-FDWLJI8C"/>
    <x v="74"/>
    <x v="2100"/>
    <d v="1899-12-30T01:15:00"/>
    <x v="0"/>
    <x v="2"/>
    <x v="3"/>
    <x v="1"/>
    <x v="0"/>
    <x v="7"/>
    <s v="JEW-FLO-445"/>
    <n v="31.71"/>
    <n v="1"/>
    <x v="2"/>
    <n v="4.8899999999999997"/>
    <s v="UPI"/>
    <x v="0"/>
    <s v="WINTER20"/>
    <n v="11.94"/>
    <n v="28.539000000000001"/>
    <n v="14.61"/>
  </r>
  <r>
    <s v="PP-HRV7X4FZ"/>
    <x v="340"/>
    <x v="1145"/>
    <d v="1899-12-30T12:23:00"/>
    <x v="2"/>
    <x v="0"/>
    <x v="0"/>
    <x v="2"/>
    <x v="2"/>
    <x v="14"/>
    <s v="APP-PEO-197"/>
    <n v="16.77"/>
    <n v="2"/>
    <x v="4"/>
    <n v="0"/>
    <s v="Cash"/>
    <x v="3"/>
    <s v="B2G1"/>
    <n v="6.9"/>
    <n v="26.832000000000001"/>
    <n v="15.79"/>
  </r>
  <r>
    <s v="PP-1WHKPF5I"/>
    <x v="80"/>
    <x v="2313"/>
    <d v="1899-12-30T19:05:00"/>
    <x v="2"/>
    <x v="1"/>
    <x v="1"/>
    <x v="1"/>
    <x v="3"/>
    <x v="9"/>
    <s v="ACC-FLO-730"/>
    <n v="9.16"/>
    <n v="1"/>
    <x v="2"/>
    <n v="0"/>
    <s v="UPI"/>
    <x v="2"/>
    <s v="WINTER20"/>
    <n v="3.73"/>
    <n v="8.2439999999999998"/>
    <n v="4.8899999999999997"/>
  </r>
  <r>
    <s v="PP-EIMBYY9J"/>
    <x v="147"/>
    <x v="453"/>
    <d v="1899-12-30T12:22:00"/>
    <x v="0"/>
    <x v="2"/>
    <x v="4"/>
    <x v="5"/>
    <x v="0"/>
    <x v="7"/>
    <s v="JEW-FLO-729"/>
    <n v="31.53"/>
    <n v="1"/>
    <x v="0"/>
    <n v="5.67"/>
    <s v="Apple Pay"/>
    <x v="1"/>
    <s v="B2G1"/>
    <n v="11.28"/>
    <n v="31.53"/>
    <n v="16.559999999999999"/>
  </r>
  <r>
    <s v="PP-L9MBSNUQ"/>
    <x v="178"/>
    <x v="1811"/>
    <d v="1899-12-30T05:16:48"/>
    <x v="2"/>
    <x v="0"/>
    <x v="0"/>
    <x v="4"/>
    <x v="1"/>
    <x v="1"/>
    <s v="BOU-ORC-756"/>
    <n v="54.28"/>
    <n v="1"/>
    <x v="1"/>
    <n v="0"/>
    <s v="Card"/>
    <x v="2"/>
    <s v="No Promo"/>
    <n v="28"/>
    <n v="51.565999999999995"/>
    <n v="24.97"/>
  </r>
  <r>
    <s v="PP-OC6WS4RQ"/>
    <x v="142"/>
    <x v="480"/>
    <d v="1899-12-30T14:50:00"/>
    <x v="0"/>
    <x v="0"/>
    <x v="0"/>
    <x v="5"/>
    <x v="3"/>
    <x v="18"/>
    <s v="ACC-BOT-160"/>
    <n v="7.01"/>
    <n v="2"/>
    <x v="0"/>
    <n v="3.51"/>
    <s v="Card"/>
    <x v="1"/>
    <s v="SPRING10"/>
    <n v="2.6"/>
    <n v="14.02"/>
    <n v="6.54"/>
  </r>
  <r>
    <s v="PP-6428LTNT"/>
    <x v="119"/>
    <x v="886"/>
    <d v="1899-12-30T21:51:00"/>
    <x v="0"/>
    <x v="1"/>
    <x v="1"/>
    <x v="4"/>
    <x v="2"/>
    <x v="5"/>
    <s v="APP-SUN-264"/>
    <n v="47.5"/>
    <n v="4"/>
    <x v="4"/>
    <n v="3.27"/>
    <s v="PayPal"/>
    <x v="2"/>
    <s v="No Promo"/>
    <n v="23.04"/>
    <n v="152"/>
    <n v="76.150000000000006"/>
  </r>
  <r>
    <s v="PP-D93H37K5"/>
    <x v="129"/>
    <x v="1064"/>
    <d v="1899-12-30T02:49:00"/>
    <x v="0"/>
    <x v="0"/>
    <x v="0"/>
    <x v="1"/>
    <x v="2"/>
    <x v="5"/>
    <s v="APP-SUN-320"/>
    <n v="49.22"/>
    <n v="2"/>
    <x v="2"/>
    <n v="4.12"/>
    <s v="Cash"/>
    <x v="3"/>
    <s v="SPRING10"/>
    <n v="22.13"/>
    <n v="88.596000000000004"/>
    <n v="46.08"/>
  </r>
  <r>
    <s v="PP-002EE9TH"/>
    <x v="129"/>
    <x v="2314"/>
    <d v="1899-12-30T12:43:12"/>
    <x v="0"/>
    <x v="0"/>
    <x v="0"/>
    <x v="1"/>
    <x v="0"/>
    <x v="7"/>
    <s v="JEW-FLO-926"/>
    <n v="32.33"/>
    <n v="1"/>
    <x v="2"/>
    <n v="5.4"/>
    <s v="Cash"/>
    <x v="0"/>
    <s v="No Promo"/>
    <n v="12.47"/>
    <n v="29.096999999999998"/>
    <n v="14.36"/>
  </r>
  <r>
    <s v="PP-5V48714N"/>
    <x v="23"/>
    <x v="2315"/>
    <d v="1899-12-30T07:37:00"/>
    <x v="0"/>
    <x v="0"/>
    <x v="0"/>
    <x v="4"/>
    <x v="4"/>
    <x v="14"/>
    <s v="APP-PEO-805"/>
    <n v="17.54"/>
    <n v="1"/>
    <x v="2"/>
    <n v="9"/>
    <s v="UPI"/>
    <x v="0"/>
    <s v="No Promo"/>
    <n v="7.62"/>
    <n v="15.786"/>
    <n v="3.08"/>
  </r>
  <r>
    <s v="PP-AVK3WGG1"/>
    <x v="285"/>
    <x v="1665"/>
    <d v="1899-12-30T12:52:00"/>
    <x v="2"/>
    <x v="0"/>
    <x v="0"/>
    <x v="1"/>
    <x v="1"/>
    <x v="8"/>
    <s v="BOU-LIL-247"/>
    <n v="35.700000000000003"/>
    <n v="5"/>
    <x v="2"/>
    <n v="0"/>
    <s v="Cash"/>
    <x v="1"/>
    <s v="SPRING10"/>
    <n v="20.57"/>
    <n v="160.65"/>
    <n v="68.09"/>
  </r>
  <r>
    <s v="PP-YZQMV31M"/>
    <x v="192"/>
    <x v="1064"/>
    <d v="1899-12-30T02:49:00"/>
    <x v="0"/>
    <x v="1"/>
    <x v="1"/>
    <x v="4"/>
    <x v="1"/>
    <x v="8"/>
    <s v="BOU-LIL-336"/>
    <n v="36.770000000000003"/>
    <n v="2"/>
    <x v="0"/>
    <n v="7.83"/>
    <s v="Cash "/>
    <x v="3"/>
    <s v="B2G1"/>
    <n v="19.43"/>
    <n v="73.540000000000006"/>
    <m/>
  </r>
  <r>
    <s v="PP-WVZNVNQ9"/>
    <x v="186"/>
    <x v="248"/>
    <d v="1899-12-30T14:24:00"/>
    <x v="2"/>
    <x v="1"/>
    <x v="1"/>
    <x v="5"/>
    <x v="2"/>
    <x v="13"/>
    <s v="app-lav-476"/>
    <n v="21.31"/>
    <n v="2"/>
    <x v="0"/>
    <n v="0"/>
    <s v="Google Pay"/>
    <x v="3"/>
    <s v="VIP25"/>
    <n v="9.89"/>
    <n v="42.62"/>
    <n v="22.84"/>
  </r>
  <r>
    <s v="PP-6N45TA8A"/>
    <x v="272"/>
    <x v="2316"/>
    <d v="1899-12-30T07:53:00"/>
    <x v="2"/>
    <x v="0"/>
    <x v="0"/>
    <x v="2"/>
    <x v="0"/>
    <x v="11"/>
    <s v="JEW-PET-555"/>
    <n v="22.84"/>
    <n v="2"/>
    <x v="2"/>
    <n v="0"/>
    <s v="Card"/>
    <x v="1"/>
    <s v="B2G1"/>
    <n v="8.4600000000000009"/>
    <n v="41.112000000000002"/>
    <n v="25.88"/>
  </r>
  <r>
    <s v="PP-AP6B5TSH"/>
    <x v="131"/>
    <x v="1583"/>
    <d v="1899-12-30T13:39:00"/>
    <x v="0"/>
    <x v="1"/>
    <x v="1"/>
    <x v="4"/>
    <x v="0"/>
    <x v="2"/>
    <s v="JEW-VIN-586"/>
    <n v="13.85"/>
    <n v="1"/>
    <x v="2"/>
    <n v="0"/>
    <s v="PayPal"/>
    <x v="2"/>
    <s v="FREESHIP"/>
    <n v="5.41"/>
    <n v="12.465"/>
    <n v="7.6"/>
  </r>
  <r>
    <s v="PP-RQGMO1TA"/>
    <x v="137"/>
    <x v="2009"/>
    <d v="1899-12-30T12:24:00"/>
    <x v="0"/>
    <x v="0"/>
    <x v="0"/>
    <x v="6"/>
    <x v="1"/>
    <x v="1"/>
    <s v="BOU-ORC-511"/>
    <n v="58.43"/>
    <n v="4"/>
    <x v="3"/>
    <n v="6.39"/>
    <s v="Card"/>
    <x v="2"/>
    <s v="WINTER20"/>
    <n v="31.26"/>
    <n v="198.66200000000001"/>
    <n v="88.22"/>
  </r>
  <r>
    <s v="PP-HVP4GB79"/>
    <x v="26"/>
    <x v="930"/>
    <d v="1899-12-30T11:31:12"/>
    <x v="0"/>
    <x v="0"/>
    <x v="0"/>
    <x v="1"/>
    <x v="2"/>
    <x v="13"/>
    <s v="APP-LAV-666"/>
    <n v="24.52"/>
    <n v="2"/>
    <x v="2"/>
    <n v="6.79"/>
    <s v="Google Pay"/>
    <x v="2"/>
    <s v="No Promo"/>
    <n v="11.32"/>
    <n v="44.136000000000003"/>
    <m/>
  </r>
  <r>
    <s v="PP-KN8RIZFT"/>
    <x v="49"/>
    <x v="1435"/>
    <d v="1899-12-30T14:50:00"/>
    <x v="0"/>
    <x v="1"/>
    <x v="1"/>
    <x v="2"/>
    <x v="0"/>
    <x v="2"/>
    <s v="JEW-VIN-106"/>
    <n v="14.07"/>
    <n v="1"/>
    <x v="0"/>
    <n v="5.82"/>
    <s v="Apple Pay"/>
    <x v="2"/>
    <s v="petalpulse"/>
    <n v="5.36"/>
    <n v="14.07"/>
    <n v="4.93"/>
  </r>
  <r>
    <s v="PP-G32SDPTB"/>
    <x v="128"/>
    <x v="918"/>
    <d v="1899-12-30T02:06:00"/>
    <x v="2"/>
    <x v="0"/>
    <x v="0"/>
    <x v="2"/>
    <x v="1"/>
    <x v="1"/>
    <s v="BOU-ORC-774"/>
    <n v="51.59"/>
    <n v="1"/>
    <x v="1"/>
    <n v="0"/>
    <s v="Google Pay"/>
    <x v="3"/>
    <s v="FALL5"/>
    <n v="24.53"/>
    <n v="49.0105"/>
    <n v="25.71"/>
  </r>
  <r>
    <s v="PP-OX97DWU1"/>
    <x v="357"/>
    <x v="213"/>
    <d v="1899-12-30T00:28:48"/>
    <x v="2"/>
    <x v="0"/>
    <x v="0"/>
    <x v="4"/>
    <x v="2"/>
    <x v="4"/>
    <s v="APP-DAH-590"/>
    <n v="18.7"/>
    <n v="2"/>
    <x v="3"/>
    <n v="0"/>
    <s v="PayPal"/>
    <x v="2"/>
    <s v="FREESHIP"/>
    <n v="7.8"/>
    <n v="31.79"/>
    <n v="18.53"/>
  </r>
  <r>
    <s v="PP-JVYC2Y3V"/>
    <x v="68"/>
    <x v="2317"/>
    <d v="1899-12-30T08:38:24"/>
    <x v="0"/>
    <x v="1"/>
    <x v="1"/>
    <x v="1"/>
    <x v="3"/>
    <x v="16"/>
    <s v="ACC-PRE-428"/>
    <n v="28.65"/>
    <n v="3"/>
    <x v="4"/>
    <n v="8.2200000000000006"/>
    <s v="Card"/>
    <x v="0"/>
    <s v="WINTER20"/>
    <n v="11.33"/>
    <n v="68.759999999999991"/>
    <n v="36.229999999999997"/>
  </r>
  <r>
    <s v="PP-3AT253IQ"/>
    <x v="174"/>
    <x v="2318"/>
    <d v="1899-12-30T18:27:00"/>
    <x v="2"/>
    <x v="2"/>
    <x v="4"/>
    <x v="1"/>
    <x v="0"/>
    <x v="2"/>
    <s v="JEW-VIN-365"/>
    <n v="13.89"/>
    <n v="2"/>
    <x v="3"/>
    <n v="0"/>
    <s v="Card"/>
    <x v="2"/>
    <s v="petalpulse"/>
    <n v="5.29"/>
    <n v="23.613"/>
    <n v="14.62"/>
  </r>
  <r>
    <s v="PP-QQOIGK96"/>
    <x v="96"/>
    <x v="1056"/>
    <d v="1899-12-30T16:50:00"/>
    <x v="2"/>
    <x v="1"/>
    <x v="1"/>
    <x v="2"/>
    <x v="0"/>
    <x v="2"/>
    <s v="JEW-VIN-961"/>
    <n v="12.9"/>
    <n v="3"/>
    <x v="0"/>
    <n v="3.5"/>
    <s v="Card"/>
    <x v="0"/>
    <s v="SPRING10"/>
    <n v="4.8499999999999996"/>
    <n v="38.700000000000003"/>
    <n v="24.15"/>
  </r>
  <r>
    <s v="PP-HBSTL49Y"/>
    <x v="4"/>
    <x v="949"/>
    <d v="1899-12-30T05:23:00"/>
    <x v="2"/>
    <x v="1"/>
    <x v="1"/>
    <x v="4"/>
    <x v="2"/>
    <x v="4"/>
    <s v="APP-DAH-332"/>
    <n v="18.97"/>
    <n v="1"/>
    <x v="3"/>
    <n v="0"/>
    <s v="Cash"/>
    <x v="3"/>
    <s v="SUMMER15"/>
    <n v="8.1"/>
    <n v="16.124499999999998"/>
    <n v="9.24"/>
  </r>
  <r>
    <s v="PP-GASX6AKK"/>
    <x v="74"/>
    <x v="241"/>
    <d v="1899-12-30T03:50:24"/>
    <x v="0"/>
    <x v="0"/>
    <x v="0"/>
    <x v="5"/>
    <x v="3"/>
    <x v="20"/>
    <s v="ACC-FLO-196"/>
    <n v="14.86"/>
    <n v="5"/>
    <x v="1"/>
    <n v="5.4"/>
    <s v="PayPal"/>
    <x v="1"/>
    <s v="WINTER20"/>
    <n v="6.63"/>
    <n v="70.584999999999994"/>
    <n v="35.58"/>
  </r>
  <r>
    <s v="PP-NP7HPTE6"/>
    <x v="33"/>
    <x v="2319"/>
    <d v="1899-12-30T13:39:00"/>
    <x v="2"/>
    <x v="1"/>
    <x v="1"/>
    <x v="4"/>
    <x v="0"/>
    <x v="2"/>
    <s v="JEW-VIN-941"/>
    <n v="14.45"/>
    <n v="2"/>
    <x v="1"/>
    <n v="0"/>
    <s v="Apple Pay"/>
    <x v="3"/>
    <s v="WINTER20"/>
    <n v="5.67"/>
    <n v="27.454999999999998"/>
    <n v="2.09"/>
  </r>
  <r>
    <s v="PP-GUCF1EK6"/>
    <x v="351"/>
    <x v="279"/>
    <d v="1899-12-30T13:27:00"/>
    <x v="2"/>
    <x v="0"/>
    <x v="2"/>
    <x v="5"/>
    <x v="0"/>
    <x v="11"/>
    <s v="JEW-PET-612"/>
    <n v="22.67"/>
    <n v="2"/>
    <x v="1"/>
    <n v="0"/>
    <s v="Cash"/>
    <x v="1"/>
    <s v="WINTER20"/>
    <n v="7.79"/>
    <n v="43.073"/>
    <n v="28.27"/>
  </r>
  <r>
    <s v="PP-6UC1VFG9"/>
    <x v="155"/>
    <x v="1456"/>
    <d v="1899-12-30T10:14:00"/>
    <x v="0"/>
    <x v="0"/>
    <x v="0"/>
    <x v="5"/>
    <x v="3"/>
    <x v="16"/>
    <s v="ACC-PRE-380"/>
    <n v="30.44"/>
    <n v="1"/>
    <x v="0"/>
    <n v="6.84"/>
    <s v="UPI"/>
    <x v="2"/>
    <s v="petalpulse"/>
    <n v="10.52"/>
    <n v="30.44"/>
    <n v="15.47"/>
  </r>
  <r>
    <s v="PP-HDDQEF0S"/>
    <x v="171"/>
    <x v="2057"/>
    <d v="1899-12-30T09:21:00"/>
    <x v="0"/>
    <x v="2"/>
    <x v="3"/>
    <x v="1"/>
    <x v="2"/>
    <x v="15"/>
    <s v="APP-ROS-134"/>
    <n v="28.59"/>
    <n v="1"/>
    <x v="3"/>
    <n v="0"/>
    <s v="Card"/>
    <x v="2"/>
    <s v="FALL5"/>
    <n v="12.23"/>
    <n v="24.301500000000001"/>
    <n v="13.91"/>
  </r>
  <r>
    <s v="PP-NLH9HVO3"/>
    <x v="186"/>
    <x v="1890"/>
    <d v="1899-12-30T06:08:00"/>
    <x v="0"/>
    <x v="0"/>
    <x v="0"/>
    <x v="5"/>
    <x v="2"/>
    <x v="14"/>
    <s v="APP-PEO-671"/>
    <n v="19.27"/>
    <n v="3"/>
    <x v="3"/>
    <n v="7.73"/>
    <s v="Card"/>
    <x v="0"/>
    <s v="No Promo"/>
    <n v="9.25"/>
    <n v="49.138500000000001"/>
    <n v="20.53"/>
  </r>
  <r>
    <s v="PP-LZGBWQ7N"/>
    <x v="214"/>
    <x v="835"/>
    <d v="1899-12-30T10:09:00"/>
    <x v="0"/>
    <x v="1"/>
    <x v="1"/>
    <x v="7"/>
    <x v="3"/>
    <x v="9"/>
    <s v="ACC-FLO-413"/>
    <n v="7.93"/>
    <n v="1"/>
    <x v="1"/>
    <n v="4.4800000000000004"/>
    <s v="Apple Pay"/>
    <x v="3"/>
    <s v="VIP25"/>
    <n v="3.14"/>
    <n v="7.5334999999999992"/>
    <n v="1.64"/>
  </r>
  <r>
    <s v="PP-ISQRUA6F"/>
    <x v="78"/>
    <x v="3"/>
    <d v="1899-12-30T12:37:00"/>
    <x v="0"/>
    <x v="1"/>
    <x v="5"/>
    <x v="1"/>
    <x v="0"/>
    <x v="2"/>
    <s v="JEW-VIN-832"/>
    <n v="14.11"/>
    <n v="1"/>
    <x v="1"/>
    <n v="5.5"/>
    <s v="Apple Pay"/>
    <x v="0"/>
    <s v="WINTER20"/>
    <n v="5.22"/>
    <n v="13.404499999999999"/>
    <n v="4.87"/>
  </r>
  <r>
    <s v="PP-ZGGDH8EO"/>
    <x v="199"/>
    <x v="638"/>
    <d v="1899-12-30T11:31:00"/>
    <x v="2"/>
    <x v="2"/>
    <x v="3"/>
    <x v="5"/>
    <x v="1"/>
    <x v="8"/>
    <s v="BOU-LIL-950"/>
    <n v="31.08"/>
    <n v="4"/>
    <x v="2"/>
    <n v="0"/>
    <s v="Card"/>
    <x v="1"/>
    <s v="SUMMER15"/>
    <n v="15.49"/>
    <n v="111.88799999999999"/>
    <n v="56.12"/>
  </r>
  <r>
    <s v="PP-L6J0AZ77"/>
    <x v="98"/>
    <x v="123"/>
    <d v="1899-12-30T07:16:00"/>
    <x v="0"/>
    <x v="0"/>
    <x v="0"/>
    <x v="4"/>
    <x v="1"/>
    <x v="1"/>
    <s v="BOU-ORC-974"/>
    <n v="52.36"/>
    <n v="3"/>
    <x v="0"/>
    <n v="0"/>
    <s v="Apple Pay"/>
    <x v="3"/>
    <s v="FREESHIP"/>
    <n v="26.48"/>
    <n v="157.07999999999998"/>
    <n v="77.64"/>
  </r>
  <r>
    <s v="PP-2MYWGD24"/>
    <x v="217"/>
    <x v="1693"/>
    <d v="1899-12-30T10:50:00"/>
    <x v="2"/>
    <x v="1"/>
    <x v="1"/>
    <x v="2"/>
    <x v="0"/>
    <x v="2"/>
    <s v="JEW-VIN-632"/>
    <n v="13.88"/>
    <n v="1"/>
    <x v="0"/>
    <n v="2"/>
    <s v="Card"/>
    <x v="1"/>
    <s v="FREESHIP"/>
    <n v="5.45"/>
    <n v="13.88"/>
    <n v="8.43"/>
  </r>
  <r>
    <s v="PP-3PU53DBU"/>
    <x v="340"/>
    <x v="1332"/>
    <d v="1899-12-30T12:27:00"/>
    <x v="2"/>
    <x v="1"/>
    <x v="1"/>
    <x v="2"/>
    <x v="0"/>
    <x v="7"/>
    <s v="JEW-FLO-414"/>
    <n v="29.22"/>
    <n v="2"/>
    <x v="3"/>
    <n v="0"/>
    <s v="Google Pay"/>
    <x v="0"/>
    <s v="VIP25"/>
    <n v="12.17"/>
    <n v="49.673999999999999"/>
    <n v="28.98"/>
  </r>
  <r>
    <s v="PP-VQDHXF99"/>
    <x v="137"/>
    <x v="744"/>
    <d v="1899-12-30T22:35:00"/>
    <x v="2"/>
    <x v="0"/>
    <x v="0"/>
    <x v="4"/>
    <x v="3"/>
    <x v="19"/>
    <s v="ACC-BOT-613"/>
    <n v="6.86"/>
    <n v="1"/>
    <x v="0"/>
    <n v="0"/>
    <s v="UPI"/>
    <x v="0"/>
    <s v="petalpulse"/>
    <n v="2.86"/>
    <n v="6.86"/>
    <n v="4"/>
  </r>
  <r>
    <s v="PP-JAHU3PK5"/>
    <x v="153"/>
    <x v="2320"/>
    <d v="1899-12-30T10:19:12"/>
    <x v="2"/>
    <x v="1"/>
    <x v="1"/>
    <x v="5"/>
    <x v="2"/>
    <x v="4"/>
    <s v="APP-DAH-377"/>
    <n v="21.58"/>
    <n v="2"/>
    <x v="1"/>
    <n v="0"/>
    <s v="Apple Pay"/>
    <x v="0"/>
    <s v="VIP25"/>
    <n v="9.57"/>
    <n v="41.001999999999995"/>
    <n v="22.82"/>
  </r>
  <r>
    <s v="PP-PDKHV4BH"/>
    <x v="165"/>
    <x v="259"/>
    <d v="1899-12-30T09:44:00"/>
    <x v="0"/>
    <x v="1"/>
    <x v="1"/>
    <x v="2"/>
    <x v="0"/>
    <x v="17"/>
    <s v="JEW-DAI-615"/>
    <n v="16.61"/>
    <n v="2"/>
    <x v="1"/>
    <n v="0"/>
    <s v="Cash"/>
    <x v="1"/>
    <s v="FREESHIP"/>
    <n v="5.21"/>
    <n v="31.558999999999997"/>
    <n v="21.66"/>
  </r>
  <r>
    <s v="PP-AS838GUR"/>
    <x v="307"/>
    <x v="2321"/>
    <d v="1899-12-30T08:04:00"/>
    <x v="0"/>
    <x v="0"/>
    <x v="0"/>
    <x v="5"/>
    <x v="3"/>
    <x v="20"/>
    <s v="ACC-FLO-630"/>
    <n v="14.68"/>
    <n v="3"/>
    <x v="3"/>
    <n v="4.03"/>
    <s v="PayPal"/>
    <x v="0"/>
    <s v="FALL5"/>
    <n v="5.69"/>
    <n v="37.433999999999997"/>
    <n v="20.3"/>
  </r>
  <r>
    <s v="PP-PTOFUOE7"/>
    <x v="279"/>
    <x v="2322"/>
    <d v="1899-12-30T08:50:00"/>
    <x v="8"/>
    <x v="0"/>
    <x v="0"/>
    <x v="5"/>
    <x v="1"/>
    <x v="1"/>
    <s v="BOU-ORC-387"/>
    <n v="54.95"/>
    <n v="2"/>
    <x v="1"/>
    <n v="3.29"/>
    <s v="Cash"/>
    <x v="3"/>
    <s v="B2G1"/>
    <n v="28.06"/>
    <n v="104.405"/>
    <n v="48.95"/>
  </r>
  <r>
    <s v="PP-7OJVTJZO"/>
    <x v="67"/>
    <x v="756"/>
    <d v="1899-12-30T21:48:00"/>
    <x v="0"/>
    <x v="1"/>
    <x v="1"/>
    <x v="2"/>
    <x v="0"/>
    <x v="7"/>
    <s v="JEW-FLO-272"/>
    <n v="32.43"/>
    <n v="2"/>
    <x v="2"/>
    <n v="4.87"/>
    <s v="Google Pay"/>
    <x v="0"/>
    <s v="B2G1"/>
    <n v="11.54"/>
    <n v="58.374000000000002"/>
    <n v="34.44"/>
  </r>
  <r>
    <s v="PP-GUBISIUJ"/>
    <x v="292"/>
    <x v="1264"/>
    <d v="1899-12-30T00:08:00"/>
    <x v="2"/>
    <x v="1"/>
    <x v="1"/>
    <x v="0"/>
    <x v="0"/>
    <x v="0"/>
    <s v="JEW-BLO-814"/>
    <n v="18.39"/>
    <n v="1"/>
    <x v="2"/>
    <n v="0"/>
    <s v="Apple Pay"/>
    <x v="1"/>
    <s v="VIP25"/>
    <n v="6.83"/>
    <n v="16.551000000000002"/>
    <n v="10.4"/>
  </r>
  <r>
    <s v="PP-CYI7PR54"/>
    <x v="340"/>
    <x v="744"/>
    <d v="1899-12-30T22:35:00"/>
    <x v="0"/>
    <x v="0"/>
    <x v="0"/>
    <x v="2"/>
    <x v="3"/>
    <x v="9"/>
    <s v="ACC-FLO-851"/>
    <n v="9.7899999999999991"/>
    <n v="2"/>
    <x v="3"/>
    <n v="2.72"/>
    <s v="Apple Pay"/>
    <x v="3"/>
    <s v="No Promo"/>
    <n v="4.08"/>
    <n v="16.642999999999997"/>
    <n v="7.94"/>
  </r>
  <r>
    <s v="PP-94PDZP6L"/>
    <x v="192"/>
    <x v="1945"/>
    <d v="1899-12-30T04:04:48"/>
    <x v="0"/>
    <x v="1"/>
    <x v="1"/>
    <x v="4"/>
    <x v="0"/>
    <x v="0"/>
    <s v="JEW-BLO-844"/>
    <n v="18.39"/>
    <n v="2"/>
    <x v="1"/>
    <n v="2.34"/>
    <s v="Cash"/>
    <x v="0"/>
    <s v="FALL5"/>
    <n v="6.9"/>
    <n v="34.941000000000003"/>
    <m/>
  </r>
  <r>
    <s v="PP-T6X1S53Y"/>
    <x v="255"/>
    <x v="2323"/>
    <d v="1899-12-30T16:44:00"/>
    <x v="0"/>
    <x v="0"/>
    <x v="0"/>
    <x v="2"/>
    <x v="3"/>
    <x v="9"/>
    <s v="ACC-FLO-703"/>
    <n v="9.86"/>
    <n v="2"/>
    <x v="4"/>
    <n v="9.3699999999999992"/>
    <s v="Card"/>
    <x v="3"/>
    <s v="WINTER20"/>
    <n v="3.91"/>
    <n v="15.776"/>
    <n v="3.43"/>
  </r>
  <r>
    <s v="PP-JFAPOUSD"/>
    <x v="239"/>
    <x v="1365"/>
    <d v="1899-12-30T00:12:00"/>
    <x v="2"/>
    <x v="0"/>
    <x v="0"/>
    <x v="1"/>
    <x v="1"/>
    <x v="6"/>
    <s v="BOU-ROS-208"/>
    <n v="33.770000000000003"/>
    <n v="5"/>
    <x v="2"/>
    <n v="0"/>
    <s v="Google Pay"/>
    <x v="3"/>
    <s v="FALL5"/>
    <n v="17.57"/>
    <n v="151.96500000000003"/>
    <n v="72.900000000000006"/>
  </r>
  <r>
    <s v="PP-2DWHZR4U"/>
    <x v="138"/>
    <x v="2324"/>
    <d v="1899-12-30T01:57:00"/>
    <x v="2"/>
    <x v="1"/>
    <x v="1"/>
    <x v="5"/>
    <x v="3"/>
    <x v="9"/>
    <s v="ACC-FLO-169"/>
    <n v="8.4"/>
    <n v="2"/>
    <x v="2"/>
    <n v="0"/>
    <s v="UPI"/>
    <x v="1"/>
    <s v="FALL5"/>
    <n v="3.46"/>
    <n v="15.120000000000001"/>
    <n v="8.89"/>
  </r>
  <r>
    <s v="PP-YPK1KPJE"/>
    <x v="54"/>
    <x v="1219"/>
    <d v="1899-12-30T15:30:00"/>
    <x v="0"/>
    <x v="0"/>
    <x v="0"/>
    <x v="2"/>
    <x v="0"/>
    <x v="0"/>
    <s v="JEW-BLO-962"/>
    <n v="17.329999999999998"/>
    <n v="3"/>
    <x v="1"/>
    <n v="5.32"/>
    <s v="Card"/>
    <x v="2"/>
    <s v="petalpulse"/>
    <n v="6.26"/>
    <n v="49.390499999999996"/>
    <n v="28.09"/>
  </r>
  <r>
    <s v="PP-WJ1BJLMT"/>
    <x v="60"/>
    <x v="1401"/>
    <d v="1899-12-30T14:22:00"/>
    <x v="2"/>
    <x v="1"/>
    <x v="5"/>
    <x v="1"/>
    <x v="3"/>
    <x v="9"/>
    <s v="ACC-FLO-968"/>
    <n v="9.09"/>
    <n v="1"/>
    <x v="2"/>
    <n v="0"/>
    <s v="Cash"/>
    <x v="4"/>
    <s v="SPRING10"/>
    <n v="3.65"/>
    <n v="8.1810000000000009"/>
    <n v="4.9000000000000004"/>
  </r>
  <r>
    <s v="PP-MWFNEJWG"/>
    <x v="42"/>
    <x v="2020"/>
    <d v="1899-12-30T03:38:00"/>
    <x v="2"/>
    <x v="0"/>
    <x v="0"/>
    <x v="5"/>
    <x v="1"/>
    <x v="1"/>
    <s v="BOU-ORC-344"/>
    <n v="55.2"/>
    <n v="1"/>
    <x v="4"/>
    <n v="0"/>
    <s v="UPI"/>
    <x v="3"/>
    <s v="B2G1"/>
    <n v="29.07"/>
    <n v="44.160000000000004"/>
    <n v="20.9"/>
  </r>
  <r>
    <s v="PP-WX6QQRD0"/>
    <x v="38"/>
    <x v="2325"/>
    <d v="1899-12-30T04:48:00"/>
    <x v="0"/>
    <x v="2"/>
    <x v="3"/>
    <x v="2"/>
    <x v="0"/>
    <x v="0"/>
    <s v="jew-blo-741"/>
    <n v="15.87"/>
    <n v="4"/>
    <x v="2"/>
    <n v="6.68"/>
    <s v="Card"/>
    <x v="2"/>
    <s v="petalpulse"/>
    <n v="6.56"/>
    <n v="57.131999999999998"/>
    <n v="29.17"/>
  </r>
  <r>
    <s v="PP-QOVKGI0L"/>
    <x v="319"/>
    <x v="2059"/>
    <d v="1899-12-30T13:06:00"/>
    <x v="2"/>
    <x v="1"/>
    <x v="1"/>
    <x v="1"/>
    <x v="2"/>
    <x v="14"/>
    <s v="APP-PEO-470"/>
    <n v="18.41"/>
    <n v="2"/>
    <x v="2"/>
    <n v="0"/>
    <s v="PayPal"/>
    <x v="2"/>
    <s v="SPRING10"/>
    <n v="8.31"/>
    <n v="33.137999999999998"/>
    <n v="18.18"/>
  </r>
  <r>
    <s v="PP-8KU3FVZG"/>
    <x v="143"/>
    <x v="2326"/>
    <d v="1899-12-30T11:30:00"/>
    <x v="0"/>
    <x v="1"/>
    <x v="1"/>
    <x v="4"/>
    <x v="0"/>
    <x v="2"/>
    <s v="JEW-VIN-662"/>
    <n v="14.04"/>
    <n v="4"/>
    <x v="0"/>
    <n v="5.66"/>
    <s v="Cash"/>
    <x v="3"/>
    <s v="SUMMER15"/>
    <n v="5.28"/>
    <n v="56.16"/>
    <m/>
  </r>
  <r>
    <s v="PP-ZOJZOP7P"/>
    <x v="285"/>
    <x v="1986"/>
    <d v="1899-12-30T22:43:00"/>
    <x v="0"/>
    <x v="0"/>
    <x v="0"/>
    <x v="1"/>
    <x v="1"/>
    <x v="8"/>
    <s v="BOU-LIL-466"/>
    <n v="36.42"/>
    <n v="1"/>
    <x v="3"/>
    <n v="5.1100000000000003"/>
    <s v="PayPal"/>
    <x v="0"/>
    <s v="No Promo"/>
    <n v="17.2"/>
    <n v="30.957000000000001"/>
    <n v="13.02"/>
  </r>
  <r>
    <s v="PP-LPDXIHXZ"/>
    <x v="169"/>
    <x v="1215"/>
    <d v="1899-12-30T14:07:00"/>
    <x v="3"/>
    <x v="0"/>
    <x v="0"/>
    <x v="5"/>
    <x v="2"/>
    <x v="5"/>
    <s v="APP-SUN-300"/>
    <n v="44.97"/>
    <n v="1"/>
    <x v="2"/>
    <n v="7.15"/>
    <s v="Google Pay"/>
    <x v="2"/>
    <s v="VIP25"/>
    <n v="20.39"/>
    <n v="40.472999999999999"/>
    <n v="17.47"/>
  </r>
  <r>
    <s v="PP-MVYDZLFZ"/>
    <x v="275"/>
    <x v="2327"/>
    <d v="1899-12-30T06:14:24"/>
    <x v="0"/>
    <x v="1"/>
    <x v="1"/>
    <x v="4"/>
    <x v="3"/>
    <x v="9"/>
    <s v="ACC-FLO-160"/>
    <n v="11.06"/>
    <n v="1"/>
    <x v="2"/>
    <n v="2.2999999999999998"/>
    <s v="Google Pay"/>
    <x v="2"/>
    <s v="B2G1"/>
    <n v="4.49"/>
    <n v="9.9540000000000006"/>
    <n v="4.42"/>
  </r>
  <r>
    <s v="PP-FW2GLF8S"/>
    <x v="288"/>
    <x v="2328"/>
    <d v="1899-12-30T08:49:00"/>
    <x v="2"/>
    <x v="1"/>
    <x v="1"/>
    <x v="5"/>
    <x v="2"/>
    <x v="14"/>
    <s v="APP-PEO-977"/>
    <n v="18.82"/>
    <n v="1"/>
    <x v="3"/>
    <n v="0"/>
    <s v="PayPal"/>
    <x v="3"/>
    <s v="FREESHIP"/>
    <n v="8.3699999999999992"/>
    <n v="15.997"/>
    <n v="8.8800000000000008"/>
  </r>
  <r>
    <s v="PP-6T6IOGBI"/>
    <x v="226"/>
    <x v="2329"/>
    <d v="1899-12-30T21:19:00"/>
    <x v="0"/>
    <x v="0"/>
    <x v="0"/>
    <x v="5"/>
    <x v="0"/>
    <x v="7"/>
    <s v="JEW-FLO-739"/>
    <n v="25.95"/>
    <n v="3"/>
    <x v="0"/>
    <n v="5.26"/>
    <s v="Card"/>
    <x v="0"/>
    <s v="No Promo"/>
    <n v="9.4600000000000009"/>
    <n v="77.849999999999994"/>
    <n v="46.05"/>
  </r>
  <r>
    <s v="PP-ZIS71OHX"/>
    <x v="353"/>
    <x v="2330"/>
    <d v="1899-12-30T13:40:48"/>
    <x v="2"/>
    <x v="0"/>
    <x v="0"/>
    <x v="5"/>
    <x v="3"/>
    <x v="9"/>
    <s v="ACC-FLO-673"/>
    <n v="8.43"/>
    <n v="1"/>
    <x v="2"/>
    <n v="0"/>
    <s v="PayPal"/>
    <x v="4"/>
    <s v="No Promo"/>
    <n v="3.57"/>
    <n v="7.5869999999999997"/>
    <n v="4.37"/>
  </r>
  <r>
    <s v="PP-SX0J8WLG"/>
    <x v="283"/>
    <x v="2331"/>
    <d v="1899-12-30T14:10:00"/>
    <x v="3"/>
    <x v="0"/>
    <x v="0"/>
    <x v="12"/>
    <x v="1"/>
    <x v="8"/>
    <s v="BOU-LIL-598"/>
    <n v="34.869999999999997"/>
    <n v="3"/>
    <x v="0"/>
    <n v="1.62"/>
    <s v="Cash"/>
    <x v="2"/>
    <s v="No Promo"/>
    <n v="17.079999999999998"/>
    <n v="104.60999999999999"/>
    <n v="52.32"/>
  </r>
  <r>
    <s v="PP-IW6F6JXE"/>
    <x v="66"/>
    <x v="172"/>
    <d v="1899-12-30T06:29:00"/>
    <x v="2"/>
    <x v="1"/>
    <x v="1"/>
    <x v="5"/>
    <x v="2"/>
    <x v="15"/>
    <s v="APP-ROS-201"/>
    <n v="29.18"/>
    <n v="1"/>
    <x v="1"/>
    <n v="0"/>
    <s v="Cash "/>
    <x v="1"/>
    <s v="FALL5"/>
    <n v="13.06"/>
    <n v="27.721"/>
    <n v="15.31"/>
  </r>
  <r>
    <s v="PP-JW95MZ08"/>
    <x v="339"/>
    <x v="1404"/>
    <d v="1899-12-30T23:18:00"/>
    <x v="5"/>
    <x v="0"/>
    <x v="0"/>
    <x v="4"/>
    <x v="1"/>
    <x v="19"/>
    <s v="BOU-SUN-540"/>
    <n v="26.21"/>
    <n v="5"/>
    <x v="2"/>
    <n v="0"/>
    <s v="Cash"/>
    <x v="2"/>
    <s v="SPRING10"/>
    <n v="14.53"/>
    <n v="117.94500000000001"/>
    <n v="52.56"/>
  </r>
  <r>
    <s v="PP-4NEI1WX9"/>
    <x v="311"/>
    <x v="2332"/>
    <d v="1899-12-30T10:05:00"/>
    <x v="3"/>
    <x v="1"/>
    <x v="1"/>
    <x v="4"/>
    <x v="2"/>
    <x v="4"/>
    <s v="app-dah-471"/>
    <n v="20.05"/>
    <n v="3"/>
    <x v="2"/>
    <n v="8.02"/>
    <s v="PayPal"/>
    <x v="2"/>
    <s v="petalpulse"/>
    <n v="9.56"/>
    <n v="54.135000000000005"/>
    <n v="23.11"/>
  </r>
  <r>
    <s v="PP-GCY2X0AS"/>
    <x v="68"/>
    <x v="2063"/>
    <d v="1899-12-30T02:43:00"/>
    <x v="2"/>
    <x v="0"/>
    <x v="0"/>
    <x v="1"/>
    <x v="0"/>
    <x v="17"/>
    <s v="JEW-DAI-828"/>
    <n v="14.5"/>
    <n v="2"/>
    <x v="2"/>
    <n v="0"/>
    <s v="Card"/>
    <x v="1"/>
    <s v="SUMMER15"/>
    <n v="5.37"/>
    <n v="26.1"/>
    <n v="16.43"/>
  </r>
  <r>
    <s v="PP-TCHUYT9O"/>
    <x v="53"/>
    <x v="2333"/>
    <d v="1899-12-30T01:44:00"/>
    <x v="2"/>
    <x v="0"/>
    <x v="0"/>
    <x v="2"/>
    <x v="3"/>
    <x v="20"/>
    <s v="ACC-FLO-172"/>
    <n v="15.67"/>
    <n v="2"/>
    <x v="2"/>
    <n v="0"/>
    <s v="Apple Pay"/>
    <x v="0"/>
    <s v="WINTER20"/>
    <n v="6.36"/>
    <n v="28.206"/>
    <n v="16.760000000000002"/>
  </r>
  <r>
    <s v="PP-W88P43GK"/>
    <x v="168"/>
    <x v="1350"/>
    <d v="1899-12-30T12:53:00"/>
    <x v="0"/>
    <x v="1"/>
    <x v="1"/>
    <x v="4"/>
    <x v="1"/>
    <x v="6"/>
    <s v="BOU-ROS-601"/>
    <n v="39.53"/>
    <n v="4"/>
    <x v="3"/>
    <n v="5.33"/>
    <s v="Cash"/>
    <x v="3"/>
    <s v="B2G1"/>
    <n v="19.760000000000002"/>
    <n v="134.40199999999999"/>
    <n v="63.75"/>
  </r>
  <r>
    <s v="PP-UUVWFRK6"/>
    <x v="343"/>
    <x v="909"/>
    <d v="1899-12-30T19:10:00"/>
    <x v="5"/>
    <x v="0"/>
    <x v="0"/>
    <x v="1"/>
    <x v="1"/>
    <x v="8"/>
    <s v="BOU-LIL-363"/>
    <n v="36.15"/>
    <n v="3"/>
    <x v="2"/>
    <n v="0"/>
    <s v="Card"/>
    <x v="1"/>
    <s v="VIP25"/>
    <n v="18.91"/>
    <n v="97.60499999999999"/>
    <n v="46.55"/>
  </r>
  <r>
    <s v="PP-I2X6RZIP"/>
    <x v="128"/>
    <x v="2334"/>
    <d v="1899-12-30T12:54:00"/>
    <x v="2"/>
    <x v="0"/>
    <x v="0"/>
    <x v="2"/>
    <x v="0"/>
    <x v="11"/>
    <s v="JEW-PET-923"/>
    <n v="20.59"/>
    <n v="4"/>
    <x v="1"/>
    <n v="0"/>
    <s v="Card"/>
    <x v="0"/>
    <s v="WINTER20"/>
    <n v="7.89"/>
    <n v="78.24199999999999"/>
    <n v="48.26"/>
  </r>
  <r>
    <s v="PP-1ZF7XU73"/>
    <x v="147"/>
    <x v="2335"/>
    <d v="1899-12-30T14:23:00"/>
    <x v="0"/>
    <x v="0"/>
    <x v="0"/>
    <x v="5"/>
    <x v="3"/>
    <x v="16"/>
    <s v="ACC-PRE-625"/>
    <n v="29.91"/>
    <n v="4"/>
    <x v="3"/>
    <n v="3.56"/>
    <s v="Cash"/>
    <x v="2"/>
    <s v="VIP25"/>
    <n v="12.24"/>
    <n v="101.694"/>
    <n v="57.76"/>
  </r>
  <r>
    <s v="PP-FNEPJRJZ"/>
    <x v="232"/>
    <x v="922"/>
    <d v="1899-12-30T19:24:00"/>
    <x v="3"/>
    <x v="1"/>
    <x v="1"/>
    <x v="3"/>
    <x v="1"/>
    <x v="3"/>
    <s v="BOU-TUL-251"/>
    <n v="31.37"/>
    <n v="1"/>
    <x v="0"/>
    <n v="3.84"/>
    <s v="UPI"/>
    <x v="2"/>
    <s v="petalpulse"/>
    <n v="16.89"/>
    <n v="31.37"/>
    <n v="11.98"/>
  </r>
  <r>
    <s v="PP-8MDRXB8X"/>
    <x v="175"/>
    <x v="2336"/>
    <d v="1899-12-30T00:14:24"/>
    <x v="3"/>
    <x v="0"/>
    <x v="0"/>
    <x v="2"/>
    <x v="0"/>
    <x v="7"/>
    <s v="JEW-FLO-297"/>
    <n v="32.369999999999997"/>
    <n v="1"/>
    <x v="2"/>
    <n v="0"/>
    <s v="PayPal"/>
    <x v="2"/>
    <s v="FREESHIP"/>
    <n v="10.77"/>
    <n v="29.132999999999999"/>
    <n v="19.440000000000001"/>
  </r>
  <r>
    <s v="PP-YPUQ5XTP"/>
    <x v="83"/>
    <x v="2337"/>
    <d v="1899-12-30T22:54:00"/>
    <x v="0"/>
    <x v="1"/>
    <x v="1"/>
    <x v="2"/>
    <x v="1"/>
    <x v="8"/>
    <s v="BOU-LIL-323"/>
    <n v="32.32"/>
    <n v="2"/>
    <x v="2"/>
    <n v="0"/>
    <s v="Google Pay"/>
    <x v="3"/>
    <s v="FREESHIP"/>
    <n v="16.63"/>
    <n v="58.176000000000002"/>
    <n v="28.24"/>
  </r>
  <r>
    <s v="PP-QOQXSOOQ"/>
    <x v="142"/>
    <x v="2338"/>
    <d v="1899-12-30T20:19:00"/>
    <x v="0"/>
    <x v="0"/>
    <x v="0"/>
    <x v="5"/>
    <x v="3"/>
    <x v="9"/>
    <s v="ACC-FLO-845"/>
    <n v="8.84"/>
    <n v="3"/>
    <x v="0"/>
    <n v="0"/>
    <s v="Card"/>
    <x v="0"/>
    <s v="petalpulse"/>
    <n v="3.6"/>
    <n v="26.52"/>
    <n v="10.91"/>
  </r>
  <r>
    <s v="PP-Z8E1LTU8"/>
    <x v="28"/>
    <x v="2339"/>
    <d v="1899-12-30T18:06:00"/>
    <x v="2"/>
    <x v="0"/>
    <x v="0"/>
    <x v="5"/>
    <x v="2"/>
    <x v="15"/>
    <s v="APP-ROS-768"/>
    <n v="25.88"/>
    <n v="1"/>
    <x v="2"/>
    <n v="0"/>
    <s v="Apple Pay"/>
    <x v="1"/>
    <s v="FREESHIP"/>
    <n v="12.01"/>
    <n v="23.291999999999998"/>
    <n v="12.48"/>
  </r>
  <r>
    <s v="PP-V91TTSHE"/>
    <x v="81"/>
    <x v="205"/>
    <d v="1899-12-30T08:56:00"/>
    <x v="0"/>
    <x v="0"/>
    <x v="0"/>
    <x v="4"/>
    <x v="3"/>
    <x v="16"/>
    <s v="ACC-PRE-850"/>
    <n v="28.7"/>
    <n v="2"/>
    <x v="2"/>
    <n v="0"/>
    <s v=" Google Pay"/>
    <x v="2"/>
    <s v="FALL5"/>
    <n v="12.01"/>
    <n v="51.66"/>
    <n v="30.04"/>
  </r>
  <r>
    <s v="PP-GMBW71K9"/>
    <x v="37"/>
    <x v="1445"/>
    <d v="1899-12-30T08:18:00"/>
    <x v="3"/>
    <x v="0"/>
    <x v="0"/>
    <x v="4"/>
    <x v="2"/>
    <x v="5"/>
    <s v="APP-SUN-816"/>
    <n v="43.64"/>
    <n v="1"/>
    <x v="0"/>
    <n v="3.56"/>
    <s v="Cash"/>
    <x v="0"/>
    <s v="VIP25"/>
    <n v="19.809999999999999"/>
    <n v="43.64"/>
    <n v="21.52"/>
  </r>
  <r>
    <s v="PP-CRN3TNKZ"/>
    <x v="109"/>
    <x v="1200"/>
    <d v="1899-12-30T13:12:00"/>
    <x v="2"/>
    <x v="1"/>
    <x v="1"/>
    <x v="5"/>
    <x v="1"/>
    <x v="3"/>
    <s v="BOU-TUL-856"/>
    <n v="29.63"/>
    <n v="2"/>
    <x v="2"/>
    <n v="0"/>
    <s v=" PayPal"/>
    <x v="0"/>
    <s v="SUMMER15"/>
    <n v="14.31"/>
    <n v="53.333999999999996"/>
    <n v="27.58"/>
  </r>
  <r>
    <s v="PP-6EZARHF3"/>
    <x v="24"/>
    <x v="2340"/>
    <d v="1899-12-30T14:29:00"/>
    <x v="2"/>
    <x v="0"/>
    <x v="0"/>
    <x v="5"/>
    <x v="3"/>
    <x v="20"/>
    <s v="ACC-FLO-646"/>
    <n v="15.91"/>
    <n v="1"/>
    <x v="3"/>
    <n v="0"/>
    <s v="Apple Pay"/>
    <x v="2"/>
    <s v="FALL5"/>
    <n v="6.38"/>
    <n v="13.5235"/>
    <m/>
  </r>
  <r>
    <s v="PP-6VH5Y6FT"/>
    <x v="115"/>
    <x v="2128"/>
    <d v="1899-12-30T04:48:00"/>
    <x v="2"/>
    <x v="1"/>
    <x v="5"/>
    <x v="1"/>
    <x v="4"/>
    <x v="7"/>
    <s v="JEW-FLO-604"/>
    <n v="30.96"/>
    <n v="2"/>
    <x v="3"/>
    <n v="0"/>
    <s v="Card"/>
    <x v="1"/>
    <s v="petalpulse"/>
    <n v="12.69"/>
    <n v="52.631999999999998"/>
    <n v="31.06"/>
  </r>
  <r>
    <s v="PP-FDPL7R81"/>
    <x v="190"/>
    <x v="2341"/>
    <d v="1899-12-30T04:42:00"/>
    <x v="0"/>
    <x v="0"/>
    <x v="2"/>
    <x v="2"/>
    <x v="2"/>
    <x v="15"/>
    <s v="APP-ROS-232"/>
    <n v="25.31"/>
    <n v="1"/>
    <x v="0"/>
    <n v="5.53"/>
    <s v="Cash"/>
    <x v="2"/>
    <s v="VIP25"/>
    <n v="11.77"/>
    <n v="25.31"/>
    <m/>
  </r>
  <r>
    <s v="PP-OG8J7DYY"/>
    <x v="125"/>
    <x v="1100"/>
    <d v="1899-12-30T16:06:00"/>
    <x v="2"/>
    <x v="1"/>
    <x v="1"/>
    <x v="2"/>
    <x v="0"/>
    <x v="0"/>
    <s v="JEW-BLO-727"/>
    <n v="19.190000000000001"/>
    <n v="2"/>
    <x v="0"/>
    <n v="0"/>
    <s v="Card"/>
    <x v="3"/>
    <s v="FREESHIP"/>
    <n v="7.38"/>
    <n v="38.380000000000003"/>
    <n v="23.62"/>
  </r>
  <r>
    <s v="PP-G6K174ZZ"/>
    <x v="72"/>
    <x v="1538"/>
    <d v="1899-12-30T13:51:00"/>
    <x v="2"/>
    <x v="1"/>
    <x v="1"/>
    <x v="4"/>
    <x v="1"/>
    <x v="6"/>
    <s v="BOU-ROS-784"/>
    <n v="36.19"/>
    <n v="1"/>
    <x v="3"/>
    <n v="2"/>
    <s v="PayPal"/>
    <x v="3"/>
    <s v="No Promo"/>
    <n v="19.309999999999999"/>
    <n v="30.761499999999998"/>
    <n v="14.35"/>
  </r>
  <r>
    <s v="PP-L7H5RL3U"/>
    <x v="94"/>
    <x v="1392"/>
    <d v="1899-12-30T20:39:00"/>
    <x v="0"/>
    <x v="1"/>
    <x v="1"/>
    <x v="6"/>
    <x v="1"/>
    <x v="6"/>
    <s v="BOU-ROS-248"/>
    <n v="40.619999999999997"/>
    <n v="5"/>
    <x v="1"/>
    <n v="7.88"/>
    <s v="Google Pay"/>
    <x v="0"/>
    <s v="SUMMER15"/>
    <n v="20.93"/>
    <n v="192.94499999999999"/>
    <n v="88.41"/>
  </r>
  <r>
    <s v="PP-5IDXTA4Q"/>
    <x v="47"/>
    <x v="586"/>
    <d v="1899-12-30T11:06:00"/>
    <x v="3"/>
    <x v="0"/>
    <x v="0"/>
    <x v="2"/>
    <x v="2"/>
    <x v="14"/>
    <s v="APP-PEO-138"/>
    <n v="17.399999999999999"/>
    <n v="2"/>
    <x v="3"/>
    <n v="5"/>
    <s v="Cash"/>
    <x v="2"/>
    <s v="No Promo"/>
    <n v="7.06"/>
    <n v="29.58"/>
    <n v="14.33"/>
  </r>
  <r>
    <s v="PP-G1YT7SKC"/>
    <x v="185"/>
    <x v="1269"/>
    <d v="1899-12-30T22:12:00"/>
    <x v="0"/>
    <x v="1"/>
    <x v="1"/>
    <x v="2"/>
    <x v="2"/>
    <x v="19"/>
    <s v="APP-DAH-503"/>
    <n v="21.79"/>
    <n v="2"/>
    <x v="2"/>
    <n v="8.64"/>
    <s v="Card"/>
    <x v="0"/>
    <s v="SPRING10"/>
    <n v="9.41"/>
    <n v="39.222000000000001"/>
    <n v="16.670000000000002"/>
  </r>
  <r>
    <s v="PP-UNEEU1J9"/>
    <x v="215"/>
    <x v="2342"/>
    <d v="1899-12-30T00:18:00"/>
    <x v="2"/>
    <x v="0"/>
    <x v="0"/>
    <x v="4"/>
    <x v="3"/>
    <x v="20"/>
    <s v="ACC-FLO-196"/>
    <n v="14.82"/>
    <n v="3"/>
    <x v="3"/>
    <n v="0"/>
    <s v="Card"/>
    <x v="3"/>
    <s v="No Promo"/>
    <n v="5.75"/>
    <n v="37.790999999999997"/>
    <n v="23.13"/>
  </r>
  <r>
    <s v="PP-BD02SMKD"/>
    <x v="228"/>
    <x v="2343"/>
    <d v="1899-12-30T11:16:48"/>
    <x v="2"/>
    <x v="0"/>
    <x v="0"/>
    <x v="1"/>
    <x v="1"/>
    <x v="1"/>
    <s v="BOU-ORC-196"/>
    <n v="56.47"/>
    <n v="2"/>
    <x v="4"/>
    <n v="0"/>
    <s v="PayPal"/>
    <x v="0"/>
    <s v="FALL5"/>
    <n v="28.13"/>
    <n v="90.352000000000004"/>
    <n v="45.34"/>
  </r>
  <r>
    <s v="PP-1KJTP3RB"/>
    <x v="144"/>
    <x v="2344"/>
    <d v="1899-12-30T21:43:00"/>
    <x v="2"/>
    <x v="1"/>
    <x v="1"/>
    <x v="5"/>
    <x v="1"/>
    <x v="3"/>
    <s v="BOU-TUL-559"/>
    <n v="30.27"/>
    <n v="3"/>
    <x v="1"/>
    <n v="0"/>
    <s v="PayPal"/>
    <x v="4"/>
    <s v="No Promo"/>
    <n v="15.05"/>
    <n v="86.269499999999994"/>
    <n v="43.38"/>
  </r>
  <r>
    <s v="PP-BB7ZC0BJ"/>
    <x v="325"/>
    <x v="2345"/>
    <d v="1899-12-30T04:55:00"/>
    <x v="5"/>
    <x v="0"/>
    <x v="0"/>
    <x v="5"/>
    <x v="1"/>
    <x v="8"/>
    <s v="bou-lil-436"/>
    <n v="32.46"/>
    <n v="1"/>
    <x v="1"/>
    <n v="0"/>
    <s v="Google Pay"/>
    <x v="2"/>
    <s v="No Promo"/>
    <n v="15.27"/>
    <n v="30.837"/>
    <n v="16.329999999999998"/>
  </r>
  <r>
    <s v="PP-E6AYFHL9"/>
    <x v="60"/>
    <x v="1663"/>
    <d v="1899-12-30T01:42:00"/>
    <x v="3"/>
    <x v="0"/>
    <x v="0"/>
    <x v="13"/>
    <x v="0"/>
    <x v="0"/>
    <s v="JEW-BLO-207"/>
    <n v="18.93"/>
    <n v="1"/>
    <x v="0"/>
    <n v="7.28"/>
    <s v="Cash"/>
    <x v="3"/>
    <s v="SUMMER15"/>
    <n v="7.64"/>
    <n v="18.93"/>
    <n v="4.3"/>
  </r>
  <r>
    <s v="PP-EW5H6E3M"/>
    <x v="196"/>
    <x v="656"/>
    <d v="1899-12-30T22:16:00"/>
    <x v="2"/>
    <x v="2"/>
    <x v="3"/>
    <x v="4"/>
    <x v="0"/>
    <x v="11"/>
    <s v="JEW-PET-367"/>
    <n v="21.66"/>
    <n v="1"/>
    <x v="0"/>
    <n v="0"/>
    <s v="PayPal"/>
    <x v="1"/>
    <s v="FREESHIP"/>
    <n v="8.66"/>
    <n v="21.66"/>
    <n v="11.7"/>
  </r>
  <r>
    <s v="PP-WQC5F0QX"/>
    <x v="356"/>
    <x v="638"/>
    <d v="1899-12-30T11:31:00"/>
    <x v="0"/>
    <x v="0"/>
    <x v="0"/>
    <x v="1"/>
    <x v="1"/>
    <x v="8"/>
    <s v="BOU-LIL-962"/>
    <n v="33.69"/>
    <n v="3"/>
    <x v="1"/>
    <n v="5.9"/>
    <s v=" Card"/>
    <x v="3"/>
    <s v="SPRING10"/>
    <n v="19.64"/>
    <n v="96.016499999999994"/>
    <n v="36.21"/>
  </r>
  <r>
    <s v="PP-0NA7G8IV"/>
    <x v="243"/>
    <x v="1046"/>
    <d v="1899-12-30T21:32:00"/>
    <x v="0"/>
    <x v="1"/>
    <x v="1"/>
    <x v="1"/>
    <x v="0"/>
    <x v="11"/>
    <s v="JEW-PET-545"/>
    <n v="24.68"/>
    <n v="1"/>
    <x v="3"/>
    <n v="4.3899999999999997"/>
    <s v="UPI"/>
    <x v="0"/>
    <s v="B2G1"/>
    <n v="8.34"/>
    <n v="20.977999999999998"/>
    <m/>
  </r>
  <r>
    <s v="PP-F0DZWDZ0"/>
    <x v="113"/>
    <x v="1511"/>
    <d v="1899-12-30T19:10:00"/>
    <x v="0"/>
    <x v="1"/>
    <x v="1"/>
    <x v="5"/>
    <x v="2"/>
    <x v="5"/>
    <s v="APP-SUN-564"/>
    <n v="48.99"/>
    <n v="1"/>
    <x v="0"/>
    <n v="4.17"/>
    <s v="Card"/>
    <x v="2"/>
    <s v="B2G1"/>
    <n v="23"/>
    <n v="48.99"/>
    <n v="19.38"/>
  </r>
  <r>
    <s v="PP-H0XIPRZQ"/>
    <x v="8"/>
    <x v="1419"/>
    <d v="1899-12-30T02:52:00"/>
    <x v="2"/>
    <x v="1"/>
    <x v="5"/>
    <x v="3"/>
    <x v="0"/>
    <x v="11"/>
    <s v="JEW-PET-615"/>
    <n v="21.15"/>
    <n v="3"/>
    <x v="4"/>
    <n v="0"/>
    <s v="Card"/>
    <x v="1"/>
    <s v="FALL5"/>
    <n v="7.74"/>
    <n v="50.76"/>
    <n v="32.18"/>
  </r>
  <r>
    <s v="PP-F48UZ27N"/>
    <x v="332"/>
    <x v="2010"/>
    <d v="1899-12-30T22:06:00"/>
    <x v="2"/>
    <x v="1"/>
    <x v="1"/>
    <x v="4"/>
    <x v="0"/>
    <x v="7"/>
    <s v="JEW-FLO-178"/>
    <n v="34.06"/>
    <n v="2"/>
    <x v="0"/>
    <n v="0"/>
    <s v="Cash"/>
    <x v="2"/>
    <s v="No Promo"/>
    <n v="13.14"/>
    <n v="68.12"/>
    <n v="41.84"/>
  </r>
  <r>
    <s v="PP-40DK2OVX"/>
    <x v="201"/>
    <x v="2346"/>
    <d v="1899-12-30T08:39:00"/>
    <x v="2"/>
    <x v="0"/>
    <x v="0"/>
    <x v="5"/>
    <x v="2"/>
    <x v="13"/>
    <s v="APP-LAV-859"/>
    <n v="24.93"/>
    <n v="1"/>
    <x v="1"/>
    <n v="0"/>
    <s v="Cash"/>
    <x v="2"/>
    <s v="No Promo"/>
    <n v="13.34"/>
    <n v="23.683499999999999"/>
    <n v="11.01"/>
  </r>
  <r>
    <s v="PP-7JPYJHE9"/>
    <x v="329"/>
    <x v="2347"/>
    <d v="1899-12-30T00:36:00"/>
    <x v="2"/>
    <x v="1"/>
    <x v="1"/>
    <x v="2"/>
    <x v="1"/>
    <x v="8"/>
    <s v="BOU-LIL-629"/>
    <n v="38.29"/>
    <n v="3"/>
    <x v="2"/>
    <n v="0"/>
    <s v="Card"/>
    <x v="4"/>
    <s v="FALL5"/>
    <n v="20.88"/>
    <n v="103.38300000000001"/>
    <n v="47.01"/>
  </r>
  <r>
    <s v="PP-E8I19QMN"/>
    <x v="92"/>
    <x v="1977"/>
    <d v="1899-12-30T18:21:00"/>
    <x v="0"/>
    <x v="0"/>
    <x v="0"/>
    <x v="5"/>
    <x v="2"/>
    <x v="4"/>
    <s v="APP-DAH-780"/>
    <n v="19.649999999999999"/>
    <n v="1"/>
    <x v="1"/>
    <n v="0"/>
    <s v="PayPal"/>
    <x v="3"/>
    <s v="No Promo"/>
    <n v="8.85"/>
    <n v="18.667499999999997"/>
    <n v="10.26"/>
  </r>
  <r>
    <s v="PP-W9RZMD39"/>
    <x v="331"/>
    <x v="2348"/>
    <d v="1899-12-30T05:16:48"/>
    <x v="2"/>
    <x v="0"/>
    <x v="0"/>
    <x v="4"/>
    <x v="0"/>
    <x v="2"/>
    <s v="JEW-VIN-477"/>
    <n v="12.78"/>
    <n v="2"/>
    <x v="2"/>
    <n v="0"/>
    <s v="Cash"/>
    <x v="1"/>
    <s v="SUMMER15"/>
    <n v="4.57"/>
    <n v="23.003999999999998"/>
    <m/>
  </r>
  <r>
    <s v="PP-1C3R52X3"/>
    <x v="70"/>
    <x v="2163"/>
    <d v="1899-12-30T01:41:00"/>
    <x v="2"/>
    <x v="1"/>
    <x v="1"/>
    <x v="1"/>
    <x v="2"/>
    <x v="5"/>
    <s v="APP-SUN-436"/>
    <n v="48.6"/>
    <n v="1"/>
    <x v="4"/>
    <n v="0"/>
    <s v=" PayPal"/>
    <x v="3"/>
    <s v="WINTER20"/>
    <n v="23.06"/>
    <n v="38.880000000000003"/>
    <n v="20.43"/>
  </r>
  <r>
    <s v="PP-I3UBM9XH"/>
    <x v="3"/>
    <x v="2024"/>
    <d v="1899-12-30T06:42:00"/>
    <x v="3"/>
    <x v="0"/>
    <x v="0"/>
    <x v="2"/>
    <x v="1"/>
    <x v="1"/>
    <s v="BOU-ORC-250"/>
    <n v="57.01"/>
    <n v="3"/>
    <x v="3"/>
    <n v="5.24"/>
    <s v="Google Pay"/>
    <x v="2"/>
    <s v="B2G1"/>
    <n v="31.07"/>
    <n v="145.37549999999999"/>
    <n v="62.74"/>
  </r>
  <r>
    <s v="PP-WWRTETOL"/>
    <x v="1"/>
    <x v="2349"/>
    <d v="1899-12-30T04:11:00"/>
    <x v="0"/>
    <x v="2"/>
    <x v="3"/>
    <x v="1"/>
    <x v="3"/>
    <x v="18"/>
    <s v="ACC-BOT-998"/>
    <n v="6.84"/>
    <n v="4"/>
    <x v="0"/>
    <n v="6.82"/>
    <s v="Google Pay"/>
    <x v="0"/>
    <s v="WINTER20"/>
    <n v="2.33"/>
    <n v="27.36"/>
    <n v="13.61"/>
  </r>
  <r>
    <s v="PP-MQ3LX8P8"/>
    <x v="76"/>
    <x v="2350"/>
    <d v="1899-12-30T17:57:00"/>
    <x v="0"/>
    <x v="2"/>
    <x v="3"/>
    <x v="4"/>
    <x v="2"/>
    <x v="13"/>
    <s v="APP-LAV-518"/>
    <n v="25.99"/>
    <n v="2"/>
    <x v="1"/>
    <n v="1.44"/>
    <s v="PayPal"/>
    <x v="4"/>
    <s v="petalpulse"/>
    <n v="11.78"/>
    <n v="49.380999999999993"/>
    <n v="26.06"/>
  </r>
  <r>
    <s v="PP-KZI58D80"/>
    <x v="242"/>
    <x v="1858"/>
    <d v="1899-12-30T21:44:00"/>
    <x v="2"/>
    <x v="1"/>
    <x v="1"/>
    <x v="1"/>
    <x v="0"/>
    <x v="0"/>
    <s v="JEW-BLO-726"/>
    <n v="17.12"/>
    <n v="1"/>
    <x v="3"/>
    <n v="0"/>
    <s v="Card"/>
    <x v="3"/>
    <s v="VIP25"/>
    <n v="6.03"/>
    <n v="14.552"/>
    <n v="9.43"/>
  </r>
  <r>
    <s v="PP-U4K09XBI"/>
    <x v="215"/>
    <x v="2351"/>
    <d v="1899-12-30T12:30:00"/>
    <x v="2"/>
    <x v="1"/>
    <x v="1"/>
    <x v="4"/>
    <x v="2"/>
    <x v="4"/>
    <s v="APP-DAH-766"/>
    <n v="19.52"/>
    <n v="1"/>
    <x v="0"/>
    <n v="2"/>
    <s v="Cash"/>
    <x v="1"/>
    <s v="SPRING10"/>
    <n v="8.14"/>
    <n v="19.52"/>
    <n v="11.38"/>
  </r>
  <r>
    <s v="PP-9WBB5BAV"/>
    <x v="45"/>
    <x v="2352"/>
    <d v="1899-12-30T17:05:00"/>
    <x v="2"/>
    <x v="2"/>
    <x v="3"/>
    <x v="1"/>
    <x v="2"/>
    <x v="14"/>
    <s v="APP-PEO-756"/>
    <n v="19.399999999999999"/>
    <n v="1"/>
    <x v="0"/>
    <n v="4"/>
    <s v="Google Pay"/>
    <x v="0"/>
    <s v="B2G1"/>
    <n v="9.0299999999999994"/>
    <n v="19.399999999999999"/>
    <n v="10.37"/>
  </r>
  <r>
    <s v="PP-HRSQCIW3"/>
    <x v="105"/>
    <x v="2353"/>
    <d v="1899-12-30T12:14:24"/>
    <x v="2"/>
    <x v="1"/>
    <x v="1"/>
    <x v="5"/>
    <x v="0"/>
    <x v="17"/>
    <s v="JEW-DAI-408"/>
    <n v="15.05"/>
    <n v="1"/>
    <x v="2"/>
    <n v="4"/>
    <s v="UPI"/>
    <x v="2"/>
    <s v="FREESHIP"/>
    <n v="5.82"/>
    <n v="13.545000000000002"/>
    <n v="8.31"/>
  </r>
  <r>
    <s v="PP-QVMOPVGW"/>
    <x v="233"/>
    <x v="594"/>
    <d v="1899-12-30T07:26:24"/>
    <x v="0"/>
    <x v="1"/>
    <x v="1"/>
    <x v="1"/>
    <x v="3"/>
    <x v="9"/>
    <s v="ACC-FLO-749"/>
    <n v="9.52"/>
    <n v="4"/>
    <x v="1"/>
    <n v="5.36"/>
    <s v="Apple Pay"/>
    <x v="3"/>
    <s v="petalpulse"/>
    <n v="3.81"/>
    <n v="36.175999999999995"/>
    <n v="18.21"/>
  </r>
  <r>
    <s v="PP-HRRI01X5"/>
    <x v="51"/>
    <x v="907"/>
    <d v="1899-12-30T10:33:36"/>
    <x v="2"/>
    <x v="0"/>
    <x v="0"/>
    <x v="4"/>
    <x v="3"/>
    <x v="12"/>
    <s v="ACC-PET-128"/>
    <n v="11.19"/>
    <n v="2"/>
    <x v="2"/>
    <n v="0"/>
    <s v="Apple Pay"/>
    <x v="2"/>
    <s v="petalpulse"/>
    <n v="4.29"/>
    <n v="20.141999999999999"/>
    <n v="12.42"/>
  </r>
  <r>
    <s v="PP-J3AYIUKE"/>
    <x v="219"/>
    <x v="2354"/>
    <d v="1899-12-30T04:00:00"/>
    <x v="0"/>
    <x v="0"/>
    <x v="0"/>
    <x v="5"/>
    <x v="3"/>
    <x v="20"/>
    <s v="ACC-FLO-985"/>
    <n v="15.38"/>
    <n v="2"/>
    <x v="0"/>
    <n v="3.11"/>
    <s v="Card"/>
    <x v="3"/>
    <s v="FALL5"/>
    <n v="5.6"/>
    <n v="30.76"/>
    <n v="17.54"/>
  </r>
  <r>
    <s v="PP-DZV28FHU"/>
    <x v="359"/>
    <x v="127"/>
    <d v="1899-12-30T04:27:00"/>
    <x v="5"/>
    <x v="1"/>
    <x v="5"/>
    <x v="4"/>
    <x v="1"/>
    <x v="3"/>
    <s v="BOU-TUL-538"/>
    <n v="29.93"/>
    <n v="3"/>
    <x v="0"/>
    <n v="2"/>
    <s v="Card"/>
    <x v="1"/>
    <s v="petalpulse"/>
    <n v="14.34"/>
    <n v="89.789999999999992"/>
    <n v="46.77"/>
  </r>
  <r>
    <s v="PP-EBS0ZP57"/>
    <x v="303"/>
    <x v="2081"/>
    <d v="1899-12-30T07:40:48"/>
    <x v="2"/>
    <x v="0"/>
    <x v="0"/>
    <x v="1"/>
    <x v="1"/>
    <x v="8"/>
    <s v="BOU-LIL-484"/>
    <n v="38.68"/>
    <n v="2"/>
    <x v="1"/>
    <n v="0"/>
    <s v="Card"/>
    <x v="2"/>
    <s v="FREESHIP"/>
    <n v="21.14"/>
    <n v="73.49199999999999"/>
    <n v="33.33"/>
  </r>
  <r>
    <s v="PP-CHPPKEU6"/>
    <x v="301"/>
    <x v="1673"/>
    <d v="1899-12-30T09:16:00"/>
    <x v="2"/>
    <x v="0"/>
    <x v="0"/>
    <x v="2"/>
    <x v="3"/>
    <x v="18"/>
    <s v="ACC-BOT-349"/>
    <n v="6.24"/>
    <n v="3"/>
    <x v="3"/>
    <n v="3.5"/>
    <s v="Apple Pay"/>
    <x v="1"/>
    <s v="SUMMER15"/>
    <n v="2.46"/>
    <n v="15.911999999999999"/>
    <n v="9.64"/>
  </r>
  <r>
    <s v="PP-491GSUED"/>
    <x v="1"/>
    <x v="2089"/>
    <d v="1899-12-30T18:07:00"/>
    <x v="2"/>
    <x v="1"/>
    <x v="1"/>
    <x v="1"/>
    <x v="1"/>
    <x v="1"/>
    <s v="BOU-ORC-475"/>
    <n v="56.31"/>
    <n v="2"/>
    <x v="0"/>
    <n v="0"/>
    <s v="Card"/>
    <x v="0"/>
    <s v="VIP25"/>
    <n v="26.49"/>
    <n v="112.62"/>
    <n v="59.64"/>
  </r>
  <r>
    <s v="PP-ICQVL5EL"/>
    <x v="6"/>
    <x v="2355"/>
    <d v="1899-12-30T05:45:36"/>
    <x v="0"/>
    <x v="2"/>
    <x v="4"/>
    <x v="1"/>
    <x v="3"/>
    <x v="9"/>
    <s v="ACC-FLO-836"/>
    <n v="9.44"/>
    <n v="1"/>
    <x v="4"/>
    <n v="5.59"/>
    <s v="Google Pay"/>
    <x v="2"/>
    <s v="WINTER20"/>
    <n v="4.0999999999999996"/>
    <n v="7.5519999999999996"/>
    <n v="0.64"/>
  </r>
  <r>
    <s v="PP-171YMD50"/>
    <x v="328"/>
    <x v="164"/>
    <d v="1899-12-30T13:07:00"/>
    <x v="2"/>
    <x v="2"/>
    <x v="3"/>
    <x v="2"/>
    <x v="2"/>
    <x v="15"/>
    <s v="APP-ROS-505"/>
    <n v="25.71"/>
    <n v="1"/>
    <x v="1"/>
    <n v="0"/>
    <s v="Google Pay"/>
    <x v="0"/>
    <s v="No Promo"/>
    <n v="11.52"/>
    <n v="24.424499999999998"/>
    <n v="13.48"/>
  </r>
  <r>
    <s v="PP-1ACBR53Y"/>
    <x v="244"/>
    <x v="320"/>
    <d v="1899-12-30T22:41:00"/>
    <x v="0"/>
    <x v="0"/>
    <x v="0"/>
    <x v="4"/>
    <x v="1"/>
    <x v="1"/>
    <s v="BOU-ORC-398"/>
    <n v="50.59"/>
    <n v="3"/>
    <x v="4"/>
    <n v="8.3699999999999992"/>
    <s v="Google Pay"/>
    <x v="2"/>
    <s v="No Promo"/>
    <n v="24.44"/>
    <n v="121.41600000000001"/>
    <n v="57.32"/>
  </r>
  <r>
    <s v="PP-0122Y9OM"/>
    <x v="196"/>
    <x v="2356"/>
    <d v="1899-12-30T04:52:00"/>
    <x v="0"/>
    <x v="0"/>
    <x v="0"/>
    <x v="9"/>
    <x v="0"/>
    <x v="7"/>
    <s v="JEW-FLO-922"/>
    <n v="31.18"/>
    <n v="3"/>
    <x v="2"/>
    <n v="4.68"/>
    <s v="Cash"/>
    <x v="2"/>
    <s v="SPRING10"/>
    <n v="11.33"/>
    <n v="84.185999999999993"/>
    <n v="50.55"/>
  </r>
  <r>
    <s v="PP-NYN8KVV3"/>
    <x v="141"/>
    <x v="1592"/>
    <d v="1899-12-30T22:52:00"/>
    <x v="2"/>
    <x v="0"/>
    <x v="0"/>
    <x v="1"/>
    <x v="1"/>
    <x v="1"/>
    <s v="BOU-ORC-459"/>
    <n v="52.5"/>
    <n v="1"/>
    <x v="2"/>
    <n v="0"/>
    <s v="Card"/>
    <x v="2"/>
    <s v="SPRING10"/>
    <n v="25.56"/>
    <n v="47.25"/>
    <n v="24.25"/>
  </r>
  <r>
    <s v="PP-SBT3M7CJ"/>
    <x v="232"/>
    <x v="969"/>
    <d v="1899-12-30T13:42:00"/>
    <x v="0"/>
    <x v="2"/>
    <x v="3"/>
    <x v="5"/>
    <x v="3"/>
    <x v="12"/>
    <s v="ACC-PET-976"/>
    <n v="12.44"/>
    <n v="3"/>
    <x v="0"/>
    <n v="5.29"/>
    <s v="Google Pay"/>
    <x v="2"/>
    <s v="B2G1"/>
    <n v="4.9400000000000004"/>
    <n v="37.32"/>
    <n v="17.940000000000001"/>
  </r>
  <r>
    <s v="PP-PS2KPMXH"/>
    <x v="190"/>
    <x v="371"/>
    <d v="1899-12-30T08:24:00"/>
    <x v="0"/>
    <x v="1"/>
    <x v="1"/>
    <x v="11"/>
    <x v="3"/>
    <x v="9"/>
    <s v="ACC-FLO-873"/>
    <n v="8.3000000000000007"/>
    <n v="3"/>
    <x v="2"/>
    <n v="6.03"/>
    <s v="Google Pay"/>
    <x v="0"/>
    <s v="SPRING10"/>
    <n v="3.34"/>
    <n v="22.410000000000004"/>
    <n v="9.4700000000000006"/>
  </r>
  <r>
    <s v="PP-QT4D9HGC"/>
    <x v="233"/>
    <x v="2357"/>
    <d v="1899-12-30T23:41:00"/>
    <x v="2"/>
    <x v="0"/>
    <x v="0"/>
    <x v="1"/>
    <x v="2"/>
    <x v="14"/>
    <s v="APP-PEO-348"/>
    <n v="18.760000000000002"/>
    <n v="2"/>
    <x v="2"/>
    <n v="0"/>
    <s v="Card"/>
    <x v="2"/>
    <s v="petalpulse"/>
    <n v="8.08"/>
    <n v="33.768000000000001"/>
    <n v="19.22"/>
  </r>
  <r>
    <s v="PP-115I0WF6"/>
    <x v="293"/>
    <x v="2358"/>
    <d v="1899-12-30T02:42:00"/>
    <x v="2"/>
    <x v="0"/>
    <x v="0"/>
    <x v="5"/>
    <x v="0"/>
    <x v="7"/>
    <s v="JEW-FLO-760"/>
    <n v="32.340000000000003"/>
    <n v="1"/>
    <x v="1"/>
    <n v="0"/>
    <s v="PayPal"/>
    <x v="0"/>
    <s v="No Promo"/>
    <n v="11.73"/>
    <n v="30.723000000000003"/>
    <n v="19.579999999999998"/>
  </r>
  <r>
    <s v="PP-4QK0RFSF"/>
    <x v="138"/>
    <x v="2359"/>
    <d v="1899-12-30T05:45:36"/>
    <x v="0"/>
    <x v="1"/>
    <x v="1"/>
    <x v="5"/>
    <x v="3"/>
    <x v="12"/>
    <s v="ACC-PET-343"/>
    <n v="11.29"/>
    <n v="2"/>
    <x v="2"/>
    <n v="4.99"/>
    <s v="Google Pay"/>
    <x v="2"/>
    <s v="FALL5"/>
    <n v="4.68"/>
    <n v="20.321999999999999"/>
    <n v="8.65"/>
  </r>
  <r>
    <s v="PP-FTLECSAZ"/>
    <x v="113"/>
    <x v="155"/>
    <d v="1899-12-30T10:23:00"/>
    <x v="2"/>
    <x v="1"/>
    <x v="1"/>
    <x v="5"/>
    <x v="1"/>
    <x v="3"/>
    <s v="BOU-TUL-443"/>
    <n v="32.700000000000003"/>
    <n v="3"/>
    <x v="2"/>
    <n v="0"/>
    <s v="Apple Pay"/>
    <x v="2"/>
    <s v="VIP25"/>
    <n v="16.27"/>
    <n v="88.29"/>
    <n v="44.36"/>
  </r>
  <r>
    <s v="PP-B17BOT5R"/>
    <x v="128"/>
    <x v="2360"/>
    <d v="1899-12-30T06:47:00"/>
    <x v="0"/>
    <x v="1"/>
    <x v="1"/>
    <x v="2"/>
    <x v="2"/>
    <x v="14"/>
    <s v="APP-PEO-774"/>
    <n v="16.600000000000001"/>
    <n v="2"/>
    <x v="0"/>
    <n v="0.8"/>
    <s v="Google Pay"/>
    <x v="0"/>
    <s v="WINTER20"/>
    <n v="7.99"/>
    <n v="33.200000000000003"/>
    <n v="16.7"/>
  </r>
  <r>
    <s v="PP-V6UTIXNW"/>
    <x v="4"/>
    <x v="461"/>
    <d v="1899-12-30T17:46:00"/>
    <x v="3"/>
    <x v="2"/>
    <x v="3"/>
    <x v="2"/>
    <x v="3"/>
    <x v="16"/>
    <s v="ACC-PRE-419"/>
    <n v="28.22"/>
    <n v="4"/>
    <x v="0"/>
    <n v="8.23"/>
    <s v="Apple Pay"/>
    <x v="1"/>
    <s v="FALL5"/>
    <n v="10.49"/>
    <n v="112.88"/>
    <n v="62.02"/>
  </r>
  <r>
    <s v="PP-KOUOTP3W"/>
    <x v="279"/>
    <x v="2361"/>
    <d v="1899-12-30T09:20:00"/>
    <x v="0"/>
    <x v="0"/>
    <x v="0"/>
    <x v="5"/>
    <x v="1"/>
    <x v="6"/>
    <s v="BOU-ROS-981"/>
    <n v="40.770000000000003"/>
    <n v="1"/>
    <x v="4"/>
    <n v="2.52"/>
    <s v="Cash"/>
    <x v="0"/>
    <s v="SUMMER15"/>
    <n v="20.25"/>
    <n v="32.616000000000007"/>
    <n v="14.78"/>
  </r>
  <r>
    <s v="PP-JQ5PL5JU"/>
    <x v="144"/>
    <x v="1885"/>
    <d v="1899-12-30T11:30:00"/>
    <x v="2"/>
    <x v="0"/>
    <x v="0"/>
    <x v="7"/>
    <x v="2"/>
    <x v="5"/>
    <s v="APP-SUN-597"/>
    <n v="44.81"/>
    <n v="1"/>
    <x v="3"/>
    <n v="0"/>
    <s v="NA"/>
    <x v="1"/>
    <s v="SUMMER15"/>
    <n v="24.73"/>
    <n v="38.088500000000003"/>
    <n v="17.07"/>
  </r>
  <r>
    <s v="PP-OD8LCEZG"/>
    <x v="157"/>
    <x v="2362"/>
    <d v="1899-12-30T09:06:00"/>
    <x v="2"/>
    <x v="2"/>
    <x v="3"/>
    <x v="4"/>
    <x v="2"/>
    <x v="14"/>
    <s v="APP-PEO-985"/>
    <n v="19.510000000000002"/>
    <n v="1"/>
    <x v="1"/>
    <n v="2"/>
    <s v="Card"/>
    <x v="0"/>
    <s v="No Promo"/>
    <n v="9.84"/>
    <n v="18.534500000000001"/>
    <n v="9.19"/>
  </r>
  <r>
    <s v="PP-8EJPMLNL"/>
    <x v="268"/>
    <x v="1441"/>
    <d v="1899-12-30T06:54:00"/>
    <x v="0"/>
    <x v="0"/>
    <x v="0"/>
    <x v="4"/>
    <x v="1"/>
    <x v="10"/>
    <s v="BOU-SUN-924"/>
    <n v="28.08"/>
    <n v="4"/>
    <x v="2"/>
    <n v="0.72"/>
    <s v="Card"/>
    <x v="0"/>
    <s v="SPRING10"/>
    <n v="15.64"/>
    <n v="101.08799999999999"/>
    <n v="44.32"/>
  </r>
  <r>
    <s v="PP-1MNYW0YF"/>
    <x v="102"/>
    <x v="2062"/>
    <d v="1899-12-30T12:18:00"/>
    <x v="0"/>
    <x v="0"/>
    <x v="0"/>
    <x v="1"/>
    <x v="2"/>
    <x v="14"/>
    <s v="APP-PEO-755"/>
    <n v="20.25"/>
    <n v="2"/>
    <x v="0"/>
    <n v="8.31"/>
    <s v="Cash"/>
    <x v="0"/>
    <s v="SUMMER15"/>
    <n v="9.3800000000000008"/>
    <n v="40.5"/>
    <n v="16.34"/>
  </r>
  <r>
    <s v="PP-8MGKHWEV"/>
    <x v="61"/>
    <x v="1356"/>
    <d v="1899-12-30T20:12:00"/>
    <x v="0"/>
    <x v="1"/>
    <x v="1"/>
    <x v="0"/>
    <x v="2"/>
    <x v="14"/>
    <s v="APP-PEO-963"/>
    <n v="17.399999999999999"/>
    <n v="1"/>
    <x v="1"/>
    <n v="6.06"/>
    <s v="Apple Pay"/>
    <x v="2"/>
    <s v="B2G1"/>
    <n v="8.33"/>
    <n v="16.529999999999998"/>
    <n v="4.68"/>
  </r>
  <r>
    <s v="PP-CBABTF7Y"/>
    <x v="263"/>
    <x v="469"/>
    <d v="1899-12-30T03:07:00"/>
    <x v="2"/>
    <x v="0"/>
    <x v="0"/>
    <x v="5"/>
    <x v="0"/>
    <x v="17"/>
    <s v="jew-dai-611"/>
    <n v="14.82"/>
    <n v="1"/>
    <x v="2"/>
    <n v="0"/>
    <s v="Cash"/>
    <x v="1"/>
    <s v="FREESHIP"/>
    <n v="5.99"/>
    <n v="13.338000000000001"/>
    <n v="7.95"/>
  </r>
  <r>
    <s v="PP-BKVUPP1A"/>
    <x v="222"/>
    <x v="1636"/>
    <d v="1899-12-30T11:31:12"/>
    <x v="2"/>
    <x v="1"/>
    <x v="1"/>
    <x v="4"/>
    <x v="0"/>
    <x v="7"/>
    <s v="JEW-FLO-958"/>
    <n v="32.880000000000003"/>
    <n v="2"/>
    <x v="0"/>
    <n v="0"/>
    <s v="PayPal"/>
    <x v="2"/>
    <s v="FALL5"/>
    <n v="12.75"/>
    <n v="65.760000000000005"/>
    <n v="40.26"/>
  </r>
  <r>
    <s v="PP-ZU8DVNQF"/>
    <x v="145"/>
    <x v="692"/>
    <d v="1899-12-30T01:55:12"/>
    <x v="2"/>
    <x v="1"/>
    <x v="1"/>
    <x v="5"/>
    <x v="2"/>
    <x v="13"/>
    <s v="APP-LAV-655"/>
    <n v="23.28"/>
    <n v="3"/>
    <x v="1"/>
    <n v="0"/>
    <s v="Cash"/>
    <x v="3"/>
    <s v="SUMMER15"/>
    <n v="9.9700000000000006"/>
    <n v="66.347999999999999"/>
    <n v="37.93"/>
  </r>
  <r>
    <s v="PP-30MMNQQK"/>
    <x v="149"/>
    <x v="1271"/>
    <d v="1899-12-30T17:49:00"/>
    <x v="2"/>
    <x v="0"/>
    <x v="0"/>
    <x v="1"/>
    <x v="1"/>
    <x v="6"/>
    <s v="BOU-ROS-916"/>
    <n v="38.06"/>
    <m/>
    <x v="2"/>
    <n v="0"/>
    <s v="Cash"/>
    <x v="0"/>
    <s v="No Promo"/>
    <n v="19.39"/>
    <n v="0"/>
    <n v="67.209999999999994"/>
  </r>
  <r>
    <s v="PP-ULLLAZIX"/>
    <x v="307"/>
    <x v="2363"/>
    <d v="1899-12-30T17:36:00"/>
    <x v="3"/>
    <x v="1"/>
    <x v="1"/>
    <x v="5"/>
    <x v="0"/>
    <x v="7"/>
    <s v="JEW-FLO-718"/>
    <n v="30.83"/>
    <n v="1"/>
    <x v="1"/>
    <n v="0"/>
    <s v="NA"/>
    <x v="0"/>
    <s v="FREESHIP"/>
    <n v="11.37"/>
    <n v="29.288499999999996"/>
    <n v="18.489999999999998"/>
  </r>
  <r>
    <s v="PP-HW9RHGZF"/>
    <x v="202"/>
    <x v="773"/>
    <d v="1899-12-30T09:36:00"/>
    <x v="2"/>
    <x v="1"/>
    <x v="1"/>
    <x v="4"/>
    <x v="0"/>
    <x v="11"/>
    <s v="JEW-PET-339"/>
    <n v="22.19"/>
    <n v="2"/>
    <x v="2"/>
    <n v="0"/>
    <s v="UPI"/>
    <x v="1"/>
    <s v="B2G1"/>
    <n v="8.0500000000000007"/>
    <n v="39.942"/>
    <n v="25.45"/>
  </r>
  <r>
    <s v="PP-F0V4LEW7"/>
    <x v="351"/>
    <x v="661"/>
    <d v="1899-12-30T04:43:00"/>
    <x v="0"/>
    <x v="1"/>
    <x v="1"/>
    <x v="5"/>
    <x v="2"/>
    <x v="14"/>
    <s v="APP-PEO-558"/>
    <n v="17.77"/>
    <n v="2"/>
    <x v="3"/>
    <n v="0"/>
    <s v="Google Pay"/>
    <x v="3"/>
    <s v="SPRING10"/>
    <n v="8.1199999999999992"/>
    <n v="30.209"/>
    <n v="16.41"/>
  </r>
  <r>
    <s v="PP-5JA9X687"/>
    <x v="302"/>
    <x v="2364"/>
    <d v="1899-12-30T23:42:00"/>
    <x v="0"/>
    <x v="0"/>
    <x v="0"/>
    <x v="1"/>
    <x v="3"/>
    <x v="16"/>
    <s v="ACC-PRE-684"/>
    <n v="26.77"/>
    <n v="4"/>
    <x v="2"/>
    <n v="6.98"/>
    <s v="Card"/>
    <x v="2"/>
    <s v="WINTER20"/>
    <n v="11.09"/>
    <n v="96.372"/>
    <n v="51.91"/>
  </r>
  <r>
    <s v="PP-FDJH1Y3M"/>
    <x v="240"/>
    <x v="2365"/>
    <d v="1899-12-30T03:03:00"/>
    <x v="3"/>
    <x v="1"/>
    <x v="1"/>
    <x v="10"/>
    <x v="0"/>
    <x v="0"/>
    <s v="JEW-BLO-591"/>
    <n v="20.329999999999998"/>
    <n v="1"/>
    <x v="0"/>
    <n v="7.88"/>
    <s v="UPI"/>
    <x v="0"/>
    <s v="No Promo"/>
    <n v="7.63"/>
    <n v="20.329999999999998"/>
    <n v="7.58"/>
  </r>
  <r>
    <s v="PP-Z2RPO48T"/>
    <x v="284"/>
    <x v="59"/>
    <s v=""/>
    <x v="2"/>
    <x v="0"/>
    <x v="0"/>
    <x v="4"/>
    <x v="2"/>
    <x v="15"/>
    <s v="APP-ROS-749"/>
    <n v="26.35"/>
    <n v="1"/>
    <x v="0"/>
    <n v="0"/>
    <s v="Cash"/>
    <x v="2"/>
    <s v="WINTER20"/>
    <n v="11.85"/>
    <n v="26.35"/>
    <n v="14.5"/>
  </r>
  <r>
    <s v="PP-7JVJRGV8"/>
    <x v="131"/>
    <x v="153"/>
    <d v="1899-12-30T21:17:00"/>
    <x v="0"/>
    <x v="0"/>
    <x v="0"/>
    <x v="4"/>
    <x v="3"/>
    <x v="12"/>
    <s v="ACC-PET-617"/>
    <n v="12.01"/>
    <n v="2"/>
    <x v="4"/>
    <n v="0"/>
    <s v="Google Pay"/>
    <x v="2"/>
    <s v="No Promo"/>
    <n v="4.7300000000000004"/>
    <n v="19.216000000000001"/>
    <n v="7.21"/>
  </r>
  <r>
    <s v="PP-RL6WL91B"/>
    <x v="108"/>
    <x v="2366"/>
    <d v="1899-12-30T12:57:36"/>
    <x v="2"/>
    <x v="0"/>
    <x v="0"/>
    <x v="5"/>
    <x v="1"/>
    <x v="10"/>
    <s v="BOU-SUN-622"/>
    <n v="30.55"/>
    <n v="1"/>
    <x v="0"/>
    <n v="0"/>
    <s v="Card"/>
    <x v="2"/>
    <s v="petalpulse"/>
    <n v="17.25"/>
    <n v="30.55"/>
    <n v="13.3"/>
  </r>
  <r>
    <s v="PP-OTESU2HT"/>
    <x v="110"/>
    <x v="2367"/>
    <d v="1899-12-30T16:14:00"/>
    <x v="2"/>
    <x v="1"/>
    <x v="1"/>
    <x v="5"/>
    <x v="0"/>
    <x v="7"/>
    <s v="JEW-FLO-674"/>
    <n v="30.31"/>
    <n v="3"/>
    <x v="0"/>
    <n v="0"/>
    <s v="Apple Pay"/>
    <x v="1"/>
    <s v="FREESHIP"/>
    <n v="12.3"/>
    <n v="90.929999999999993"/>
    <n v="29.1"/>
  </r>
  <r>
    <s v="PP-YSB9NLY5"/>
    <x v="249"/>
    <x v="2368"/>
    <d v="1899-12-30T03:43:00"/>
    <x v="0"/>
    <x v="0"/>
    <x v="0"/>
    <x v="2"/>
    <x v="1"/>
    <x v="3"/>
    <s v="BOU-TUL-324"/>
    <n v="31.22"/>
    <n v="4"/>
    <x v="1"/>
    <n v="4.75"/>
    <s v="Google Pay"/>
    <x v="3"/>
    <s v="WINTER20"/>
    <n v="16.16"/>
    <n v="118.636"/>
    <n v="54.14"/>
  </r>
  <r>
    <s v="PP-6Y3CX99Q"/>
    <x v="182"/>
    <x v="1755"/>
    <d v="1899-12-30T16:34:00"/>
    <x v="0"/>
    <x v="1"/>
    <x v="1"/>
    <x v="4"/>
    <x v="0"/>
    <x v="7"/>
    <s v="JEW-FLO-593"/>
    <n v="27.56"/>
    <n v="2"/>
    <x v="0"/>
    <n v="4.79"/>
    <s v="Card"/>
    <x v="1"/>
    <s v="WINTER20"/>
    <n v="8.81"/>
    <n v="55.12"/>
    <n v="34.39"/>
  </r>
  <r>
    <s v="PP-VLRHKMX7"/>
    <x v="349"/>
    <x v="84"/>
    <d v="1899-12-30T09:23:00"/>
    <x v="0"/>
    <x v="1"/>
    <x v="1"/>
    <x v="2"/>
    <x v="1"/>
    <x v="8"/>
    <s v="BOU-LIL-545"/>
    <n v="34.17"/>
    <n v="2"/>
    <x v="0"/>
    <n v="1.22"/>
    <s v="Cash"/>
    <x v="3"/>
    <s v="B2G1"/>
    <n v="18.73"/>
    <n v="68.34"/>
    <n v="30.09"/>
  </r>
  <r>
    <s v="PP-9WIFNRGD"/>
    <x v="333"/>
    <x v="1787"/>
    <d v="1899-12-30T12:25:00"/>
    <x v="0"/>
    <x v="0"/>
    <x v="0"/>
    <x v="4"/>
    <x v="3"/>
    <x v="9"/>
    <s v="ACC-FLO-692"/>
    <n v="8.8800000000000008"/>
    <n v="1"/>
    <x v="1"/>
    <n v="6.7"/>
    <s v=" Card"/>
    <x v="2"/>
    <s v="No Promo"/>
    <n v="3.3"/>
    <n v="8.4359999999999999"/>
    <n v="0.95"/>
  </r>
  <r>
    <s v="PP-EFR85L2P"/>
    <x v="124"/>
    <x v="1645"/>
    <d v="1899-12-30T22:57:00"/>
    <x v="0"/>
    <x v="0"/>
    <x v="0"/>
    <x v="5"/>
    <x v="1"/>
    <x v="6"/>
    <s v="BOU-ROS-707"/>
    <n v="36.01"/>
    <n v="7"/>
    <x v="0"/>
    <n v="4.8899999999999997"/>
    <s v="Card"/>
    <x v="2"/>
    <s v="No Promo"/>
    <n v="17.809999999999999"/>
    <n v="252.07"/>
    <n v="124.22"/>
  </r>
  <r>
    <s v="PP-BBCCNNAL"/>
    <x v="152"/>
    <x v="227"/>
    <d v="1899-12-30T14:46:00"/>
    <x v="0"/>
    <x v="1"/>
    <x v="1"/>
    <x v="1"/>
    <x v="1"/>
    <x v="6"/>
    <s v="BOU-ROS-656"/>
    <n v="39.5"/>
    <n v="2"/>
    <x v="3"/>
    <n v="4"/>
    <s v="Apple Pay"/>
    <x v="1"/>
    <s v="WINTER20"/>
    <n v="20.55"/>
    <n v="67.149999999999991"/>
    <n v="29.61"/>
  </r>
  <r>
    <s v="PP-T5UEF2H8"/>
    <x v="276"/>
    <x v="1875"/>
    <d v="1899-12-30T07:26:24"/>
    <x v="2"/>
    <x v="0"/>
    <x v="2"/>
    <x v="2"/>
    <x v="2"/>
    <x v="13"/>
    <s v="APP-LAV-639"/>
    <n v="24.93"/>
    <n v="2"/>
    <x v="0"/>
    <n v="0"/>
    <s v="Card"/>
    <x v="0"/>
    <s v="VIP25"/>
    <n v="9.8699999999999992"/>
    <n v="49.86"/>
    <n v="30.12"/>
  </r>
  <r>
    <s v="PP-NK4DCEWY"/>
    <x v="54"/>
    <x v="926"/>
    <d v="1899-12-30T13:55:00"/>
    <x v="0"/>
    <x v="0"/>
    <x v="0"/>
    <x v="2"/>
    <x v="3"/>
    <x v="16"/>
    <s v="ACC-PRE-923"/>
    <n v="32.69"/>
    <n v="3"/>
    <x v="2"/>
    <n v="7.32"/>
    <s v="PayPal"/>
    <x v="1"/>
    <s v="B2G1"/>
    <n v="13.42"/>
    <n v="88.262999999999991"/>
    <n v="47.27"/>
  </r>
  <r>
    <s v="PP-E8ITOKOP"/>
    <x v="240"/>
    <x v="1534"/>
    <d v="1899-12-30T06:17:00"/>
    <x v="7"/>
    <x v="2"/>
    <x v="3"/>
    <x v="6"/>
    <x v="0"/>
    <x v="2"/>
    <s v="JEW-VIN-946"/>
    <n v="13.47"/>
    <n v="2"/>
    <x v="3"/>
    <n v="0"/>
    <s v="PayPal"/>
    <x v="3"/>
    <s v="petalpulse"/>
    <n v="5.54"/>
    <n v="22.899000000000001"/>
    <n v="13.48"/>
  </r>
  <r>
    <s v="PP-2F70JVR3"/>
    <x v="243"/>
    <x v="2369"/>
    <d v="1899-12-30T11:07:00"/>
    <x v="0"/>
    <x v="0"/>
    <x v="0"/>
    <x v="1"/>
    <x v="1"/>
    <x v="1"/>
    <s v="BOU-ORC-262"/>
    <n v="57.16"/>
    <n v="4"/>
    <x v="2"/>
    <n v="3.05"/>
    <s v="Apple Pay "/>
    <x v="2"/>
    <s v="SPRING10"/>
    <n v="33.26"/>
    <n v="205.77599999999998"/>
    <n v="84.06"/>
  </r>
  <r>
    <s v="PP-SCARB8MV"/>
    <x v="128"/>
    <x v="1398"/>
    <d v="1899-12-30T06:43:12"/>
    <x v="2"/>
    <x v="1"/>
    <x v="1"/>
    <x v="4"/>
    <x v="2"/>
    <x v="14"/>
    <s v="APP-PEO-813"/>
    <n v="17.920000000000002"/>
    <n v="1"/>
    <x v="0"/>
    <n v="0"/>
    <s v="PayPal"/>
    <x v="1"/>
    <s v="B2G1"/>
    <n v="8.6"/>
    <n v="17.920000000000002"/>
    <n v="9.32"/>
  </r>
  <r>
    <s v="PP-XP0V5YI0"/>
    <x v="164"/>
    <x v="1323"/>
    <d v="1899-12-30T13:55:12"/>
    <x v="2"/>
    <x v="0"/>
    <x v="0"/>
    <x v="1"/>
    <x v="2"/>
    <x v="14"/>
    <s v="APP-PEO-475"/>
    <n v="18.059999999999999"/>
    <n v="1"/>
    <x v="2"/>
    <n v="4"/>
    <s v="Google Pay"/>
    <x v="3"/>
    <s v="SUMMER15"/>
    <n v="7.56"/>
    <n v="16.253999999999998"/>
    <n v="9.4499999999999993"/>
  </r>
  <r>
    <s v="PP-J7XO5LUM"/>
    <x v="320"/>
    <x v="400"/>
    <d v="1899-12-30T03:00:00"/>
    <x v="0"/>
    <x v="1"/>
    <x v="1"/>
    <x v="5"/>
    <x v="1"/>
    <x v="10"/>
    <s v="BOU-SUN-798"/>
    <n v="24.96"/>
    <n v="1"/>
    <x v="0"/>
    <n v="6.23"/>
    <s v="Cash"/>
    <x v="0"/>
    <s v="VIP25"/>
    <n v="13.02"/>
    <n v="24.96"/>
    <n v="7.89"/>
  </r>
  <r>
    <s v="PP-894N1R5N"/>
    <x v="339"/>
    <x v="2370"/>
    <d v="1899-12-30T08:38:24"/>
    <x v="2"/>
    <x v="1"/>
    <x v="1"/>
    <x v="8"/>
    <x v="0"/>
    <x v="17"/>
    <s v="JEW-DAI-189"/>
    <n v="13.88"/>
    <n v="1"/>
    <x v="0"/>
    <n v="4"/>
    <s v="UPI"/>
    <x v="3"/>
    <s v="SUMMER15"/>
    <n v="5.15"/>
    <n v="13.88"/>
    <n v="8.73"/>
  </r>
  <r>
    <s v="PP-3LZGATDD"/>
    <x v="362"/>
    <x v="2371"/>
    <d v="1899-12-30T03:47:00"/>
    <x v="0"/>
    <x v="1"/>
    <x v="1"/>
    <x v="5"/>
    <x v="1"/>
    <x v="10"/>
    <s v="BOU-SUN-575"/>
    <n v="30.58"/>
    <n v="5"/>
    <x v="4"/>
    <n v="2.39"/>
    <s v="Cash"/>
    <x v="3"/>
    <s v="No Promo"/>
    <n v="16.86"/>
    <n v="122.32"/>
    <n v="53.33"/>
  </r>
  <r>
    <s v="PP-DQOAF3JQ"/>
    <x v="161"/>
    <x v="366"/>
    <d v="1899-12-30T06:22:00"/>
    <x v="2"/>
    <x v="1"/>
    <x v="1"/>
    <x v="4"/>
    <x v="2"/>
    <x v="15"/>
    <s v="app-ros-318"/>
    <n v="27.87"/>
    <n v="3"/>
    <x v="1"/>
    <n v="0"/>
    <s v="Cash"/>
    <x v="2"/>
    <s v="No Promo"/>
    <m/>
    <n v="79.42949999999999"/>
    <n v="43.89"/>
  </r>
  <r>
    <s v="PP-37MOVGY1"/>
    <x v="336"/>
    <x v="1944"/>
    <d v="1899-12-30T07:57:00"/>
    <x v="9"/>
    <x v="1"/>
    <x v="1"/>
    <x v="2"/>
    <x v="0"/>
    <x v="2"/>
    <s v="JEW-VIN-941"/>
    <n v="13.01"/>
    <n v="1"/>
    <x v="3"/>
    <n v="10.54"/>
    <s v="Card"/>
    <x v="0"/>
    <s v="SUMMER15"/>
    <n v="5.35"/>
    <n v="11.058499999999999"/>
    <n v="-0.34"/>
  </r>
  <r>
    <s v="PP-CYBKLG06"/>
    <x v="65"/>
    <x v="1397"/>
    <d v="1899-12-30T00:04:00"/>
    <x v="2"/>
    <x v="0"/>
    <x v="0"/>
    <x v="1"/>
    <x v="3"/>
    <x v="12"/>
    <s v="ACC-PET-281"/>
    <n v="10.98"/>
    <n v="6"/>
    <x v="1"/>
    <n v="0"/>
    <s v=" Google Pay"/>
    <x v="2"/>
    <s v="B2G1"/>
    <n v="4.45"/>
    <n v="62.585999999999991"/>
    <n v="37.22"/>
  </r>
  <r>
    <s v="PP-JGR9WS92"/>
    <x v="202"/>
    <x v="249"/>
    <d v="1899-12-30T07:34:00"/>
    <x v="0"/>
    <x v="0"/>
    <x v="0"/>
    <x v="4"/>
    <x v="3"/>
    <x v="16"/>
    <s v="ACC-PRE-181"/>
    <n v="30.63"/>
    <n v="1"/>
    <x v="0"/>
    <n v="6.6"/>
    <s v="Cash"/>
    <x v="0"/>
    <s v="No Promo"/>
    <n v="12.81"/>
    <n v="30.63"/>
    <n v="13.53"/>
  </r>
  <r>
    <s v="PP-6ZEZLL9W"/>
    <x v="58"/>
    <x v="2372"/>
    <d v="1899-12-30T11:45:36"/>
    <x v="0"/>
    <x v="0"/>
    <x v="0"/>
    <x v="2"/>
    <x v="3"/>
    <x v="9"/>
    <s v="ACC-FLO-885"/>
    <n v="9.5500000000000007"/>
    <n v="3"/>
    <x v="0"/>
    <n v="0"/>
    <s v="Card"/>
    <x v="1"/>
    <s v="FREESHIP"/>
    <n v="3.55"/>
    <n v="28.650000000000002"/>
    <n v="18"/>
  </r>
  <r>
    <s v="PP-ORCCVW1H"/>
    <x v="189"/>
    <x v="2373"/>
    <d v="1899-12-30T13:55:12"/>
    <x v="2"/>
    <x v="0"/>
    <x v="0"/>
    <x v="1"/>
    <x v="0"/>
    <x v="11"/>
    <s v="JEW-PET-974"/>
    <n v="24.52"/>
    <n v="3"/>
    <x v="4"/>
    <n v="0"/>
    <s v="Cash "/>
    <x v="0"/>
    <s v="SUMMER15"/>
    <n v="9.15"/>
    <n v="58.848000000000006"/>
    <n v="36.89"/>
  </r>
  <r>
    <s v="PP-LOZNKDC6"/>
    <x v="43"/>
    <x v="2374"/>
    <d v="1899-12-30T03:50:24"/>
    <x v="2"/>
    <x v="1"/>
    <x v="1"/>
    <x v="4"/>
    <x v="1"/>
    <x v="8"/>
    <s v="BOU-LIL-560"/>
    <n v="37.64"/>
    <n v="1"/>
    <x v="2"/>
    <n v="0"/>
    <s v="Card"/>
    <x v="2"/>
    <s v="WINTER20"/>
    <n v="19.510000000000002"/>
    <n v="33.876000000000005"/>
    <n v="16.32"/>
  </r>
  <r>
    <s v="PP-J2UGXCRN"/>
    <x v="71"/>
    <x v="1530"/>
    <d v="1899-12-30T18:12:00"/>
    <x v="0"/>
    <x v="0"/>
    <x v="0"/>
    <x v="1"/>
    <x v="1"/>
    <x v="1"/>
    <s v="BOU-ORC-369"/>
    <n v="57.99"/>
    <n v="1"/>
    <x v="3"/>
    <n v="10.33"/>
    <s v="PayPal"/>
    <x v="3"/>
    <s v="VIP25"/>
    <n v="31.74"/>
    <n v="49.291499999999999"/>
    <n v="15.6"/>
  </r>
  <r>
    <s v="PP-F0PT0A9D"/>
    <x v="21"/>
    <x v="1088"/>
    <d v="1899-12-30T11:31:12"/>
    <x v="2"/>
    <x v="1"/>
    <x v="5"/>
    <x v="1"/>
    <x v="1"/>
    <x v="10"/>
    <s v="BOU-SUN-466"/>
    <n v="28.98"/>
    <n v="1"/>
    <x v="2"/>
    <n v="0"/>
    <s v="Apple Pay"/>
    <x v="3"/>
    <s v="No Promo"/>
    <n v="15.7"/>
    <n v="26.082000000000001"/>
    <n v="11.95"/>
  </r>
  <r>
    <s v="PP-ULU6ID8Q"/>
    <x v="134"/>
    <x v="2375"/>
    <d v="1899-12-30T23:13:00"/>
    <x v="3"/>
    <x v="0"/>
    <x v="0"/>
    <x v="1"/>
    <x v="3"/>
    <x v="18"/>
    <s v="ACC-BOT-102"/>
    <n v="6.47"/>
    <n v="2"/>
    <x v="2"/>
    <n v="8.6300000000000008"/>
    <s v="Apple Pay"/>
    <x v="0"/>
    <s v="B2G1"/>
    <n v="2.69"/>
    <n v="11.645999999999999"/>
    <n v="1.19"/>
  </r>
  <r>
    <s v="PP-Q5CO4QY1"/>
    <x v="148"/>
    <x v="2376"/>
    <d v="1899-12-30T16:17:00"/>
    <x v="5"/>
    <x v="1"/>
    <x v="1"/>
    <x v="6"/>
    <x v="2"/>
    <x v="5"/>
    <s v="APP-SUN-268"/>
    <n v="50.94"/>
    <n v="1"/>
    <x v="2"/>
    <n v="4"/>
    <s v="NA"/>
    <x v="2"/>
    <s v="SUMMER15"/>
    <n v="22.74"/>
    <n v="45.845999999999997"/>
    <n v="25.38"/>
  </r>
  <r>
    <s v="PP-0MBB12JH"/>
    <x v="270"/>
    <x v="2377"/>
    <d v="1899-12-30T13:47:00"/>
    <x v="0"/>
    <x v="1"/>
    <x v="1"/>
    <x v="1"/>
    <x v="1"/>
    <x v="6"/>
    <s v="BOU-ROS-590"/>
    <n v="45.52"/>
    <n v="1"/>
    <x v="1"/>
    <n v="8.2200000000000006"/>
    <s v="Cash"/>
    <x v="3"/>
    <s v="B2G1"/>
    <n v="23.38"/>
    <n v="43.244"/>
    <n v="15.69"/>
  </r>
  <r>
    <s v="PP-8PLMHPWH"/>
    <x v="145"/>
    <x v="528"/>
    <d v="1899-12-30T04:14:00"/>
    <x v="2"/>
    <x v="1"/>
    <x v="1"/>
    <x v="3"/>
    <x v="2"/>
    <x v="13"/>
    <s v="APP-LAV-351"/>
    <n v="24.63"/>
    <n v="1"/>
    <x v="1"/>
    <n v="0"/>
    <s v="PayPal"/>
    <x v="3"/>
    <s v="WINTER20"/>
    <n v="11.17"/>
    <n v="23.398499999999999"/>
    <n v="12.79"/>
  </r>
  <r>
    <s v="PP-6QYVUKTA"/>
    <x v="171"/>
    <x v="2378"/>
    <d v="1899-12-30T02:41:00"/>
    <x v="2"/>
    <x v="1"/>
    <x v="1"/>
    <x v="1"/>
    <x v="1"/>
    <x v="10"/>
    <s v="BOU-SUN-425"/>
    <n v="23.92"/>
    <n v="1"/>
    <x v="4"/>
    <n v="0"/>
    <s v="Cash"/>
    <x v="1"/>
    <s v="SPRING10"/>
    <n v="12.65"/>
    <n v="19.136000000000003"/>
    <n v="9.02"/>
  </r>
  <r>
    <s v="PP-4054G8QD"/>
    <x v="256"/>
    <x v="2379"/>
    <d v="1899-12-30T11:40:00"/>
    <x v="0"/>
    <x v="2"/>
    <x v="3"/>
    <x v="2"/>
    <x v="0"/>
    <x v="0"/>
    <s v="JEW-BLO-770"/>
    <n v="18.52"/>
    <n v="3"/>
    <x v="2"/>
    <n v="6.55"/>
    <s v="Card"/>
    <x v="1"/>
    <s v="No Promo"/>
    <n v="7.08"/>
    <n v="50.004000000000005"/>
    <n v="26.63"/>
  </r>
  <r>
    <s v="PP-O53VI9KC"/>
    <x v="272"/>
    <x v="2380"/>
    <d v="1899-12-30T20:18:00"/>
    <x v="0"/>
    <x v="0"/>
    <x v="0"/>
    <x v="2"/>
    <x v="3"/>
    <x v="16"/>
    <s v="ACC-PRE-760"/>
    <n v="29.35"/>
    <n v="3"/>
    <x v="3"/>
    <n v="0"/>
    <s v="Apple Pay"/>
    <x v="0"/>
    <s v="WINTER20"/>
    <n v="12.2"/>
    <n v="74.842500000000001"/>
    <n v="43.73"/>
  </r>
  <r>
    <s v="PP-9KFQQV4C"/>
    <x v="236"/>
    <x v="876"/>
    <d v="1899-12-30T18:29:00"/>
    <x v="2"/>
    <x v="1"/>
    <x v="1"/>
    <x v="5"/>
    <x v="2"/>
    <x v="14"/>
    <s v="APP-PEO-588"/>
    <n v="14.45"/>
    <n v="2"/>
    <x v="1"/>
    <n v="0"/>
    <s v="PayPal"/>
    <x v="0"/>
    <s v="petalpulse"/>
    <n v="6.79"/>
    <n v="27.454999999999998"/>
    <n v="14.55"/>
  </r>
  <r>
    <s v="PP-4Y6OV2GM"/>
    <x v="294"/>
    <x v="2381"/>
    <d v="1899-12-30T13:15:00"/>
    <x v="2"/>
    <x v="2"/>
    <x v="4"/>
    <x v="2"/>
    <x v="3"/>
    <x v="16"/>
    <s v="ACC-PRE-675"/>
    <n v="29.17"/>
    <n v="4"/>
    <x v="2"/>
    <n v="0"/>
    <s v="PayPal"/>
    <x v="1"/>
    <s v="VIP25"/>
    <n v="11.89"/>
    <n v="105.01200000000001"/>
    <n v="62.21"/>
  </r>
  <r>
    <s v="PP-KECO2A4T"/>
    <x v="342"/>
    <x v="382"/>
    <d v="1899-12-30T22:29:00"/>
    <x v="2"/>
    <x v="0"/>
    <x v="0"/>
    <x v="4"/>
    <x v="1"/>
    <x v="8"/>
    <s v="BOU-LIL-268"/>
    <n v="31.46"/>
    <n v="3"/>
    <x v="1"/>
    <n v="0"/>
    <s v="Card"/>
    <x v="1"/>
    <s v="petalpulse"/>
    <n v="16.940000000000001"/>
    <n v="89.660999999999987"/>
    <n v="41.38"/>
  </r>
  <r>
    <s v="PP-64CN1935"/>
    <x v="272"/>
    <x v="944"/>
    <d v="1899-12-30T05:31:00"/>
    <x v="0"/>
    <x v="1"/>
    <x v="1"/>
    <x v="2"/>
    <x v="0"/>
    <x v="11"/>
    <s v="JEW-PET-168"/>
    <n v="20.88"/>
    <n v="4"/>
    <x v="4"/>
    <n v="5.52"/>
    <s v="Cash"/>
    <x v="1"/>
    <s v="WINTER20"/>
    <n v="8.6"/>
    <n v="66.816000000000003"/>
    <n v="35.71"/>
  </r>
  <r>
    <s v="PP-IEQKWJXU"/>
    <x v="325"/>
    <x v="2382"/>
    <d v="1899-12-30T21:29:00"/>
    <x v="0"/>
    <x v="0"/>
    <x v="0"/>
    <x v="5"/>
    <x v="1"/>
    <x v="8"/>
    <s v="BOU-LIL-636"/>
    <n v="38.99"/>
    <n v="1"/>
    <x v="0"/>
    <n v="4.79"/>
    <s v="UPI"/>
    <x v="0"/>
    <s v="VIP25"/>
    <n v="20.36"/>
    <n v="38.99"/>
    <n v="15.52"/>
  </r>
  <r>
    <s v="PP-XD0BA08W"/>
    <x v="313"/>
    <x v="2383"/>
    <d v="1899-12-30T11:31:12"/>
    <x v="2"/>
    <x v="1"/>
    <x v="1"/>
    <x v="5"/>
    <x v="2"/>
    <x v="13"/>
    <s v="APP-LAV-488"/>
    <n v="25.83"/>
    <n v="3"/>
    <x v="0"/>
    <n v="3.5"/>
    <s v="Card"/>
    <x v="3"/>
    <s v="petalpulse"/>
    <n v="11.75"/>
    <n v="77.489999999999995"/>
    <n v="42.24"/>
  </r>
  <r>
    <s v="PP-ZZ9NDXHF"/>
    <x v="220"/>
    <x v="2384"/>
    <d v="1899-12-30T05:26:00"/>
    <x v="2"/>
    <x v="0"/>
    <x v="0"/>
    <x v="4"/>
    <x v="3"/>
    <x v="9"/>
    <s v="ACC-FLO-283"/>
    <n v="7.71"/>
    <n v="1"/>
    <x v="2"/>
    <n v="2"/>
    <s v="Cash"/>
    <x v="2"/>
    <s v="petalpulse"/>
    <n v="3.12"/>
    <n v="6.9390000000000001"/>
    <n v="4.13"/>
  </r>
  <r>
    <s v="PP-2G4N0D90"/>
    <x v="304"/>
    <x v="2385"/>
    <d v="1899-12-30T02:18:00"/>
    <x v="2"/>
    <x v="1"/>
    <x v="1"/>
    <x v="1"/>
    <x v="0"/>
    <x v="0"/>
    <s v="JEW-BLO-741"/>
    <n v="18.45"/>
    <n v="2"/>
    <x v="2"/>
    <n v="0"/>
    <s v="Google Pay"/>
    <x v="3"/>
    <s v="SPRING10"/>
    <n v="7.42"/>
    <n v="33.21"/>
    <n v="19.850000000000001"/>
  </r>
  <r>
    <s v="PP-UJGVCVUE"/>
    <x v="264"/>
    <x v="1953"/>
    <d v="1899-12-30T06:14:24"/>
    <x v="0"/>
    <x v="1"/>
    <x v="1"/>
    <x v="4"/>
    <x v="3"/>
    <x v="12"/>
    <s v="ACC-PET-138"/>
    <n v="9.64"/>
    <n v="5"/>
    <x v="2"/>
    <n v="4.66"/>
    <s v="UPI"/>
    <x v="3"/>
    <s v="SPRING10"/>
    <n v="3.91"/>
    <n v="43.38"/>
    <n v="22.76"/>
  </r>
  <r>
    <s v="PP-KPI6T7XN"/>
    <x v="238"/>
    <x v="2386"/>
    <d v="1899-12-30T09:21:00"/>
    <x v="0"/>
    <x v="0"/>
    <x v="0"/>
    <x v="3"/>
    <x v="2"/>
    <x v="15"/>
    <s v="APP-ROS-384"/>
    <n v="25.84"/>
    <n v="1"/>
    <x v="1"/>
    <n v="4.22"/>
    <s v="Apple Pay"/>
    <x v="2"/>
    <s v="SPRING10"/>
    <n v="11.52"/>
    <n v="24.547999999999998"/>
    <n v="10.86"/>
  </r>
  <r>
    <s v="PP-0OEIRUFD"/>
    <x v="6"/>
    <x v="2387"/>
    <d v="1899-12-30T08:48:00"/>
    <x v="2"/>
    <x v="1"/>
    <x v="1"/>
    <x v="1"/>
    <x v="0"/>
    <x v="17"/>
    <s v="JEW-DAI-424"/>
    <n v="15.12"/>
    <n v="4"/>
    <x v="1"/>
    <n v="4"/>
    <s v="PayPal"/>
    <x v="0"/>
    <s v="No Promo"/>
    <n v="5.91"/>
    <n v="57.455999999999996"/>
    <n v="35"/>
  </r>
  <r>
    <s v="PP-W8HDGOKM"/>
    <x v="290"/>
    <x v="927"/>
    <d v="1899-12-30T10:17:00"/>
    <x v="2"/>
    <x v="2"/>
    <x v="3"/>
    <x v="2"/>
    <x v="3"/>
    <x v="18"/>
    <s v="ACC-BOT-342"/>
    <n v="6.58"/>
    <n v="1"/>
    <x v="1"/>
    <n v="0"/>
    <s v="Card"/>
    <x v="0"/>
    <s v="FALL5"/>
    <n v="2.78"/>
    <n v="6.2509999999999994"/>
    <n v="3.61"/>
  </r>
  <r>
    <s v="PP-TLH80UCC"/>
    <x v="339"/>
    <x v="837"/>
    <d v="1899-12-30T22:31:00"/>
    <x v="2"/>
    <x v="0"/>
    <x v="0"/>
    <x v="2"/>
    <x v="0"/>
    <x v="2"/>
    <s v="JEW-VIN-914"/>
    <n v="16.04"/>
    <n v="4"/>
    <x v="2"/>
    <n v="0"/>
    <s v="Card"/>
    <x v="4"/>
    <s v="VIP25"/>
    <n v="5.4"/>
    <n v="57.744"/>
    <n v="38.299999999999997"/>
  </r>
  <r>
    <s v="PP-UUWJFF1W"/>
    <x v="25"/>
    <x v="2388"/>
    <d v="1899-12-30T13:18:00"/>
    <x v="0"/>
    <x v="0"/>
    <x v="0"/>
    <x v="1"/>
    <x v="3"/>
    <x v="20"/>
    <s v="ACC-FLO-163"/>
    <n v="13.82"/>
    <n v="1"/>
    <x v="1"/>
    <n v="3.35"/>
    <s v="Card"/>
    <x v="1"/>
    <s v="petalpulse"/>
    <n v="5.54"/>
    <n v="13.129"/>
    <n v="5.69"/>
  </r>
  <r>
    <s v="PP-85VO1TK5"/>
    <x v="351"/>
    <x v="2242"/>
    <d v="1899-12-30T05:02:24"/>
    <x v="2"/>
    <x v="1"/>
    <x v="1"/>
    <x v="5"/>
    <x v="2"/>
    <x v="15"/>
    <s v="APP-ROS-511"/>
    <n v="26.54"/>
    <n v="1"/>
    <x v="2"/>
    <n v="0"/>
    <s v="NA"/>
    <x v="3"/>
    <s v="petalpulse"/>
    <n v="13.44"/>
    <n v="23.885999999999999"/>
    <n v="11.79"/>
  </r>
  <r>
    <s v="PP-9U2HO755"/>
    <x v="252"/>
    <x v="516"/>
    <d v="1899-12-30T04:19:12"/>
    <x v="3"/>
    <x v="0"/>
    <x v="0"/>
    <x v="5"/>
    <x v="1"/>
    <x v="8"/>
    <s v="BOU-LIL-706"/>
    <n v="27.57"/>
    <n v="1"/>
    <x v="0"/>
    <n v="3.23"/>
    <s v="Apple Pay"/>
    <x v="0"/>
    <s v="No Promo"/>
    <n v="15.22"/>
    <n v="27.57"/>
    <n v="10.25"/>
  </r>
  <r>
    <s v="PP-3ICZD03E"/>
    <x v="15"/>
    <x v="2389"/>
    <d v="1899-12-30T02:50:00"/>
    <x v="3"/>
    <x v="1"/>
    <x v="1"/>
    <x v="0"/>
    <x v="0"/>
    <x v="7"/>
    <s v="JEW-FLO-722"/>
    <n v="28.5"/>
    <n v="3"/>
    <x v="0"/>
    <n v="3.45"/>
    <s v="Google Pay"/>
    <x v="0"/>
    <s v="SPRING10"/>
    <n v="10.33"/>
    <n v="85.5"/>
    <n v="52.27"/>
  </r>
  <r>
    <s v="PP-6WTI3TAL"/>
    <x v="358"/>
    <x v="2390"/>
    <d v="1899-12-30T08:38:24"/>
    <x v="0"/>
    <x v="0"/>
    <x v="0"/>
    <x v="4"/>
    <x v="1"/>
    <x v="3"/>
    <s v="BOU-TUL-852"/>
    <n v="35.15"/>
    <n v="4"/>
    <x v="2"/>
    <n v="8.77"/>
    <s v="Google Pay"/>
    <x v="2"/>
    <s v="WINTER20"/>
    <n v="17.14"/>
    <n v="126.53999999999999"/>
    <n v="59.14"/>
  </r>
  <r>
    <s v="PP-IVI6MDQ6"/>
    <x v="48"/>
    <x v="2199"/>
    <d v="1899-12-30T16:36:00"/>
    <x v="3"/>
    <x v="0"/>
    <x v="0"/>
    <x v="2"/>
    <x v="3"/>
    <x v="18"/>
    <s v="ACC-BOT-228"/>
    <n v="6.64"/>
    <n v="1"/>
    <x v="3"/>
    <n v="4.8099999999999996"/>
    <s v="Card"/>
    <x v="1"/>
    <s v="WINTER20"/>
    <n v="2.63"/>
    <n v="5.6439999999999992"/>
    <n v="0.28000000000000003"/>
  </r>
  <r>
    <s v="PP-SX9V2TC2"/>
    <x v="197"/>
    <x v="1580"/>
    <d v="1899-12-30T14:08:00"/>
    <x v="2"/>
    <x v="1"/>
    <x v="5"/>
    <x v="7"/>
    <x v="1"/>
    <x v="10"/>
    <s v="bou-sun-290"/>
    <n v="24.97"/>
    <n v="2"/>
    <x v="2"/>
    <n v="0"/>
    <s v="Cash"/>
    <x v="3"/>
    <s v="FALL5"/>
    <n v="12.97"/>
    <n v="44.945999999999998"/>
    <n v="21.6"/>
  </r>
  <r>
    <s v="PP-VW9RIID4"/>
    <x v="174"/>
    <x v="2391"/>
    <d v="1899-12-30T00:14:24"/>
    <x v="2"/>
    <x v="0"/>
    <x v="0"/>
    <x v="1"/>
    <x v="3"/>
    <x v="12"/>
    <s v="ACC-PET-613"/>
    <n v="10.97"/>
    <n v="1"/>
    <x v="1"/>
    <n v="0"/>
    <s v="Apple Pay"/>
    <x v="1"/>
    <s v="WINTER20"/>
    <n v="4.38"/>
    <n v="10.4215"/>
    <n v="6.26"/>
  </r>
  <r>
    <s v="PP-M6DTECAF"/>
    <x v="2"/>
    <x v="1352"/>
    <d v="1899-12-30T13:43:00"/>
    <x v="0"/>
    <x v="0"/>
    <x v="0"/>
    <x v="2"/>
    <x v="1"/>
    <x v="6"/>
    <s v="BOU-ROS-798"/>
    <n v="38.130000000000003"/>
    <n v="2"/>
    <x v="1"/>
    <n v="7.83"/>
    <s v="Card"/>
    <x v="0"/>
    <s v="WINTER20"/>
    <n v="20.21"/>
    <n v="72.447000000000003"/>
    <n v="28.96"/>
  </r>
  <r>
    <s v="PP-Z67B0E1I"/>
    <x v="41"/>
    <x v="1369"/>
    <d v="1899-12-30T20:47:00"/>
    <x v="0"/>
    <x v="0"/>
    <x v="2"/>
    <x v="2"/>
    <x v="3"/>
    <x v="18"/>
    <s v="ACC-BOT-767"/>
    <n v="6.23"/>
    <n v="3"/>
    <x v="3"/>
    <n v="5.79"/>
    <s v="UPI"/>
    <x v="2"/>
    <s v="WINTER20"/>
    <n v="2.5499999999999998"/>
    <n v="15.8865"/>
    <n v="5.62"/>
  </r>
  <r>
    <s v="PP-YBF6B3JT"/>
    <x v="48"/>
    <x v="2292"/>
    <d v="1899-12-30T01:55:12"/>
    <x v="2"/>
    <x v="1"/>
    <x v="5"/>
    <x v="11"/>
    <x v="3"/>
    <x v="20"/>
    <s v="ACC-FLO-470"/>
    <n v="12.86"/>
    <n v="1"/>
    <x v="0"/>
    <n v="0"/>
    <s v="Cash"/>
    <x v="1"/>
    <s v="VIP25"/>
    <n v="4.76"/>
    <n v="12.86"/>
    <n v="8.1"/>
  </r>
  <r>
    <s v="PP-DZ95BRFJ"/>
    <x v="101"/>
    <x v="2392"/>
    <d v="1899-12-30T08:48:00"/>
    <x v="2"/>
    <x v="0"/>
    <x v="2"/>
    <x v="1"/>
    <x v="1"/>
    <x v="3"/>
    <s v="BOU-TUL-396"/>
    <n v="32.24"/>
    <n v="1"/>
    <x v="1"/>
    <n v="0"/>
    <s v="Apple Pay"/>
    <x v="2"/>
    <s v="No Promo"/>
    <n v="16.78"/>
    <n v="30.628"/>
    <n v="14.69"/>
  </r>
  <r>
    <s v="PP-XBN9VB68"/>
    <x v="68"/>
    <x v="1337"/>
    <d v="1899-12-30T00:31:00"/>
    <x v="2"/>
    <x v="1"/>
    <x v="5"/>
    <x v="1"/>
    <x v="1"/>
    <x v="10"/>
    <s v="BOU-SUN-146"/>
    <n v="30.56"/>
    <n v="2"/>
    <x v="1"/>
    <n v="0"/>
    <s v="Card"/>
    <x v="3"/>
    <s v="FALL5"/>
    <n v="14.47"/>
    <n v="58.063999999999993"/>
    <n v="30.57"/>
  </r>
  <r>
    <s v="PP-ABI9WU9S"/>
    <x v="165"/>
    <x v="2393"/>
    <d v="1899-12-30T05:45:36"/>
    <x v="3"/>
    <x v="0"/>
    <x v="0"/>
    <x v="8"/>
    <x v="3"/>
    <x v="9"/>
    <s v="ACC-FLO-324"/>
    <n v="9.52"/>
    <n v="1"/>
    <x v="1"/>
    <n v="9.6999999999999993"/>
    <s v="Card"/>
    <x v="2"/>
    <s v="FALL5"/>
    <n v="3.84"/>
    <n v="9.0439999999999987"/>
    <n v="-18.25"/>
  </r>
  <r>
    <s v="PP-O36CYL4D"/>
    <x v="218"/>
    <x v="1229"/>
    <d v="1899-12-30T19:24:00"/>
    <x v="2"/>
    <x v="0"/>
    <x v="0"/>
    <x v="4"/>
    <x v="1"/>
    <x v="8"/>
    <s v="BOU-LIL-878"/>
    <n v="36.090000000000003"/>
    <n v="3"/>
    <x v="4"/>
    <n v="0"/>
    <s v="Apple Pay"/>
    <x v="2"/>
    <s v="VIP25"/>
    <n v="18.690000000000001"/>
    <n v="86.616000000000014"/>
    <n v="41.76"/>
  </r>
  <r>
    <s v="PP-XNYAUGYD"/>
    <x v="133"/>
    <x v="48"/>
    <d v="1899-12-30T08:20:00"/>
    <x v="0"/>
    <x v="1"/>
    <x v="1"/>
    <x v="2"/>
    <x v="0"/>
    <x v="7"/>
    <s v="JEW-FLO-915"/>
    <n v="29.44"/>
    <n v="1"/>
    <x v="2"/>
    <n v="6.07"/>
    <s v="Cash "/>
    <x v="0"/>
    <s v="VIP25"/>
    <n v="11.31"/>
    <n v="26.496000000000002"/>
    <n v="12.37"/>
  </r>
  <r>
    <s v="PP-O6TXJPM8"/>
    <x v="351"/>
    <x v="1420"/>
    <d v="1899-12-30T17:45:00"/>
    <x v="0"/>
    <x v="1"/>
    <x v="1"/>
    <x v="7"/>
    <x v="3"/>
    <x v="16"/>
    <s v="ACC-PRE-390"/>
    <n v="32.18"/>
    <n v="2"/>
    <x v="4"/>
    <n v="9.3000000000000007"/>
    <s v="Card"/>
    <x v="2"/>
    <s v="WINTER20"/>
    <n v="13.89"/>
    <n v="51.488"/>
    <n v="23.22"/>
  </r>
  <r>
    <s v="PP-3NGBTTNW"/>
    <x v="234"/>
    <x v="1572"/>
    <d v="1899-12-30T06:14:24"/>
    <x v="3"/>
    <x v="0"/>
    <x v="0"/>
    <x v="1"/>
    <x v="2"/>
    <x v="4"/>
    <s v="APP-DAH-735"/>
    <n v="21.04"/>
    <n v="2"/>
    <x v="0"/>
    <n v="7.96"/>
    <s v="PayPal"/>
    <x v="3"/>
    <s v="No Promo"/>
    <n v="9.82"/>
    <n v="42.08"/>
    <n v="17.27"/>
  </r>
  <r>
    <s v="PP-YM52XG8P"/>
    <x v="296"/>
    <x v="1712"/>
    <d v="1899-12-30T01:53:00"/>
    <x v="0"/>
    <x v="1"/>
    <x v="1"/>
    <x v="4"/>
    <x v="3"/>
    <x v="16"/>
    <s v="ACC-PRE-638"/>
    <n v="31.61"/>
    <n v="4"/>
    <x v="1"/>
    <n v="6.78"/>
    <s v="Cash"/>
    <x v="2"/>
    <s v="B2G1"/>
    <n v="12.99"/>
    <n v="120.11799999999999"/>
    <n v="66.349999999999994"/>
  </r>
  <r>
    <s v="PP-MO16CHD2"/>
    <x v="323"/>
    <x v="604"/>
    <d v="1899-12-30T07:02:00"/>
    <x v="2"/>
    <x v="1"/>
    <x v="1"/>
    <x v="9"/>
    <x v="3"/>
    <x v="18"/>
    <s v="ACC-BOT-656"/>
    <n v="6.23"/>
    <n v="3"/>
    <x v="0"/>
    <n v="0"/>
    <s v="Card"/>
    <x v="3"/>
    <s v="No Promo"/>
    <n v="2.4700000000000002"/>
    <n v="18.690000000000001"/>
    <n v="11.28"/>
  </r>
  <r>
    <s v="PP-FXMPWO8E"/>
    <x v="96"/>
    <x v="910"/>
    <d v="1899-12-30T02:09:36"/>
    <x v="2"/>
    <x v="1"/>
    <x v="1"/>
    <x v="2"/>
    <x v="2"/>
    <x v="15"/>
    <s v="APP-ROS-127"/>
    <n v="24.97"/>
    <n v="3"/>
    <x v="4"/>
    <n v="0"/>
    <s v="Apple Pay"/>
    <x v="3"/>
    <s v="B2G1"/>
    <n v="11.83"/>
    <n v="59.927999999999997"/>
    <n v="31.54"/>
  </r>
  <r>
    <s v="PP-4WF33KD2"/>
    <x v="64"/>
    <x v="2394"/>
    <d v="1899-12-30T16:37:00"/>
    <x v="0"/>
    <x v="0"/>
    <x v="0"/>
    <x v="2"/>
    <x v="1"/>
    <x v="6"/>
    <s v="BOU-ROS-846"/>
    <n v="34.909999999999997"/>
    <n v="5"/>
    <x v="0"/>
    <n v="5.16"/>
    <s v="Cash"/>
    <x v="2"/>
    <s v="B2G1"/>
    <n v="17.600000000000001"/>
    <n v="174.54999999999998"/>
    <n v="70.209999999999994"/>
  </r>
  <r>
    <s v="PP-6TOT087B"/>
    <x v="124"/>
    <x v="2395"/>
    <d v="1899-12-30T13:55:12"/>
    <x v="0"/>
    <x v="1"/>
    <x v="1"/>
    <x v="5"/>
    <x v="3"/>
    <x v="9"/>
    <s v="ACC-FLO-855"/>
    <n v="8.89"/>
    <n v="2"/>
    <x v="1"/>
    <n v="5.31"/>
    <s v="Card"/>
    <x v="1"/>
    <s v="petalpulse"/>
    <n v="3.79"/>
    <n v="16.891000000000002"/>
    <n v="6.24"/>
  </r>
  <r>
    <s v="PP-3EX5MHQN"/>
    <x v="274"/>
    <x v="2396"/>
    <d v="1899-12-30T05:33:00"/>
    <x v="2"/>
    <x v="1"/>
    <x v="1"/>
    <x v="4"/>
    <x v="1"/>
    <x v="6"/>
    <s v="BOU-ROS-836"/>
    <n v="36.96"/>
    <n v="2"/>
    <x v="1"/>
    <n v="0"/>
    <s v="PayPal"/>
    <x v="3"/>
    <s v="FALL5"/>
    <n v="18.14"/>
    <n v="70.224000000000004"/>
    <n v="35.76"/>
  </r>
  <r>
    <s v="PP-BGET5LT8"/>
    <x v="316"/>
    <x v="2397"/>
    <d v="1899-12-30T07:18:00"/>
    <x v="0"/>
    <x v="1"/>
    <x v="1"/>
    <x v="2"/>
    <x v="2"/>
    <x v="4"/>
    <s v="APP-DAH-657"/>
    <n v="19.399999999999999"/>
    <n v="3"/>
    <x v="0"/>
    <n v="7.11"/>
    <s v="PayPal"/>
    <x v="2"/>
    <s v="FALL5"/>
    <n v="7.99"/>
    <n v="58.199999999999996"/>
    <n v="26.19"/>
  </r>
  <r>
    <s v="PP-2JBT31UV"/>
    <x v="165"/>
    <x v="871"/>
    <d v="1899-12-30T11:43:00"/>
    <x v="2"/>
    <x v="0"/>
    <x v="0"/>
    <x v="6"/>
    <x v="3"/>
    <x v="16"/>
    <s v="ACC-PRE-998"/>
    <n v="32.79"/>
    <n v="3"/>
    <x v="2"/>
    <n v="0"/>
    <s v="Apple Pay"/>
    <x v="0"/>
    <s v="FREESHIP"/>
    <n v="12.86"/>
    <n v="88.533000000000001"/>
    <n v="53.81"/>
  </r>
  <r>
    <s v="PP-89F2IKRF"/>
    <x v="94"/>
    <x v="2177"/>
    <d v="1899-12-30T19:31:00"/>
    <x v="0"/>
    <x v="1"/>
    <x v="1"/>
    <x v="1"/>
    <x v="1"/>
    <x v="8"/>
    <s v="BOU-LIL-958"/>
    <n v="38.26"/>
    <n v="4"/>
    <x v="0"/>
    <n v="0"/>
    <s v="Cash"/>
    <x v="3"/>
    <s v="petalpulse"/>
    <n v="19.920000000000002"/>
    <n v="153.04"/>
    <n v="70.47"/>
  </r>
  <r>
    <s v="PP-0ALMWNMJ"/>
    <x v="134"/>
    <x v="2398"/>
    <d v="1899-12-30T16:15:00"/>
    <x v="0"/>
    <x v="0"/>
    <x v="0"/>
    <x v="1"/>
    <x v="1"/>
    <x v="6"/>
    <s v="BOU-ROS-414"/>
    <n v="36.14"/>
    <n v="4"/>
    <x v="2"/>
    <n v="0"/>
    <s v="Cash"/>
    <x v="0"/>
    <s v="FALL5"/>
    <n v="20.18"/>
    <n v="130.10400000000001"/>
    <n v="54.25"/>
  </r>
  <r>
    <s v="PP-V93ZKAYK"/>
    <x v="74"/>
    <x v="2399"/>
    <d v="1899-12-30T16:59:00"/>
    <x v="0"/>
    <x v="1"/>
    <x v="1"/>
    <x v="5"/>
    <x v="1"/>
    <x v="1"/>
    <s v="BOU-ORC-904"/>
    <n v="54.13"/>
    <n v="4"/>
    <x v="0"/>
    <n v="2.13"/>
    <s v="Cash"/>
    <x v="0"/>
    <s v="SUMMER15"/>
    <n v="26.59"/>
    <n v="216.52"/>
    <n v="97.76"/>
  </r>
  <r>
    <s v="PP-YGC72A6S"/>
    <x v="297"/>
    <x v="2015"/>
    <d v="1899-12-30T18:45:00"/>
    <x v="0"/>
    <x v="1"/>
    <x v="1"/>
    <x v="2"/>
    <x v="2"/>
    <x v="13"/>
    <s v="APP-LAV-206"/>
    <n v="21.12"/>
    <n v="1"/>
    <x v="4"/>
    <n v="5.08"/>
    <s v="Card"/>
    <x v="3"/>
    <s v="VIP25"/>
    <n v="9.0299999999999994"/>
    <n v="16.896000000000001"/>
    <n v="6.37"/>
  </r>
  <r>
    <s v="PP-OS58YOFV"/>
    <x v="48"/>
    <x v="457"/>
    <d v="1899-12-30T05:07:00"/>
    <x v="0"/>
    <x v="1"/>
    <x v="1"/>
    <x v="2"/>
    <x v="0"/>
    <x v="2"/>
    <s v="JEW-VIN-478"/>
    <n v="14.04"/>
    <n v="3"/>
    <x v="2"/>
    <n v="4.97"/>
    <s v="Cash"/>
    <x v="0"/>
    <s v="B2G1"/>
    <n v="4.79"/>
    <n v="37.908000000000001"/>
    <n v="21.74"/>
  </r>
  <r>
    <s v="PP-7KBTCXFR"/>
    <x v="117"/>
    <x v="1758"/>
    <d v="1899-12-30T07:00:00"/>
    <x v="2"/>
    <x v="1"/>
    <x v="1"/>
    <x v="1"/>
    <x v="3"/>
    <x v="16"/>
    <s v="ACC-PRE-778"/>
    <n v="28.55"/>
    <n v="4"/>
    <x v="4"/>
    <n v="0"/>
    <s v="UPI"/>
    <x v="3"/>
    <s v="WINTER20"/>
    <n v="11.37"/>
    <n v="91.360000000000014"/>
    <n v="54.98"/>
  </r>
  <r>
    <s v="PP-XP3GUFCC"/>
    <x v="108"/>
    <x v="1941"/>
    <d v="1899-12-30T02:57:00"/>
    <x v="2"/>
    <x v="0"/>
    <x v="0"/>
    <x v="5"/>
    <x v="1"/>
    <x v="10"/>
    <s v="BOU-SUN-999"/>
    <n v="27.87"/>
    <n v="2"/>
    <x v="3"/>
    <n v="0"/>
    <s v="NA"/>
    <x v="3"/>
    <s v="B2G1"/>
    <n v="12.56"/>
    <n v="47.378999999999998"/>
    <n v="26.03"/>
  </r>
  <r>
    <s v="PP-A8NHP8V3"/>
    <x v="258"/>
    <x v="446"/>
    <d v="1899-12-30T02:24:00"/>
    <x v="2"/>
    <x v="0"/>
    <x v="0"/>
    <x v="2"/>
    <x v="2"/>
    <x v="15"/>
    <s v="APP-ROS-154"/>
    <n v="26.41"/>
    <n v="4"/>
    <x v="1"/>
    <n v="0"/>
    <s v="Card"/>
    <x v="3"/>
    <s v="VIP25"/>
    <n v="12.58"/>
    <n v="100.35799999999999"/>
    <n v="52.55"/>
  </r>
  <r>
    <s v="PP-QDL8TMZQ"/>
    <x v="11"/>
    <x v="1502"/>
    <d v="1899-12-30T14:33:00"/>
    <x v="2"/>
    <x v="0"/>
    <x v="0"/>
    <x v="1"/>
    <x v="0"/>
    <x v="2"/>
    <s v="JEW-VIN-247"/>
    <n v="13.73"/>
    <n v="1"/>
    <x v="1"/>
    <n v="0"/>
    <s v="Apple Pay"/>
    <x v="3"/>
    <s v="FREESHIP"/>
    <n v="4.82"/>
    <n v="13.0435"/>
    <n v="8.4600000000000009"/>
  </r>
  <r>
    <s v="PP-FAUTB775"/>
    <x v="159"/>
    <x v="664"/>
    <d v="1899-12-30T12:14:24"/>
    <x v="2"/>
    <x v="1"/>
    <x v="1"/>
    <x v="5"/>
    <x v="0"/>
    <x v="7"/>
    <s v="JEW-FLO-857"/>
    <n v="29.32"/>
    <n v="1"/>
    <x v="3"/>
    <n v="4"/>
    <s v="Google Pay"/>
    <x v="1"/>
    <s v="WINTER20"/>
    <n v="10.26"/>
    <n v="24.922000000000001"/>
    <n v="16.2"/>
  </r>
  <r>
    <s v="PP-XMGHKR7S"/>
    <x v="38"/>
    <x v="2400"/>
    <d v="1899-12-30T02:58:00"/>
    <x v="2"/>
    <x v="0"/>
    <x v="0"/>
    <x v="2"/>
    <x v="2"/>
    <x v="4"/>
    <s v="APP-DAH-676"/>
    <n v="20.64"/>
    <n v="1"/>
    <x v="2"/>
    <n v="0"/>
    <s v="Apple Pay"/>
    <x v="3"/>
    <s v="FALL5"/>
    <n v="9.9700000000000006"/>
    <n v="18.576000000000001"/>
    <n v="-24.03"/>
  </r>
  <r>
    <s v="PP-CJ0Z0AJX"/>
    <x v="233"/>
    <x v="465"/>
    <d v="1899-12-30T16:58:00"/>
    <x v="0"/>
    <x v="0"/>
    <x v="0"/>
    <x v="1"/>
    <x v="3"/>
    <x v="12"/>
    <s v="ACC-PET-695"/>
    <n v="11.25"/>
    <n v="2"/>
    <x v="1"/>
    <n v="6.69"/>
    <s v=" Google Pay"/>
    <x v="0"/>
    <s v="WINTER20"/>
    <n v="4.83"/>
    <n v="21.375"/>
    <n v="-14.49"/>
  </r>
  <r>
    <s v="PP-5V2H31PH"/>
    <x v="301"/>
    <x v="1654"/>
    <d v="1899-12-30T08:52:48"/>
    <x v="2"/>
    <x v="1"/>
    <x v="1"/>
    <x v="2"/>
    <x v="2"/>
    <x v="13"/>
    <s v="APP-LAV-363"/>
    <n v="25.46"/>
    <n v="1"/>
    <x v="1"/>
    <n v="0"/>
    <s v="Apple Pay"/>
    <x v="1"/>
    <s v="VIP25"/>
    <n v="12.54"/>
    <n v="24.187000000000001"/>
    <n v="12.27"/>
  </r>
  <r>
    <s v="PP-C5CX5CEZ"/>
    <x v="227"/>
    <x v="2401"/>
    <d v="1899-12-30T09:23:00"/>
    <x v="9"/>
    <x v="2"/>
    <x v="4"/>
    <x v="2"/>
    <x v="3"/>
    <x v="9"/>
    <s v="ACC-FLO-640"/>
    <n v="8.61"/>
    <n v="1"/>
    <x v="0"/>
    <n v="5.21"/>
    <s v="UPI"/>
    <x v="3"/>
    <s v="SPRING10"/>
    <n v="3.7"/>
    <n v="8.61"/>
    <n v="1.52"/>
  </r>
  <r>
    <s v="PP-CDKW9VB0"/>
    <x v="45"/>
    <x v="2402"/>
    <d v="1899-12-30T10:33:36"/>
    <x v="2"/>
    <x v="1"/>
    <x v="1"/>
    <x v="1"/>
    <x v="2"/>
    <x v="15"/>
    <s v="app-ros-565"/>
    <n v="25.27"/>
    <n v="3"/>
    <x v="0"/>
    <n v="0"/>
    <s v="UPI"/>
    <x v="1"/>
    <s v="FREESHIP"/>
    <n v="10.75"/>
    <n v="75.81"/>
    <n v="43.56"/>
  </r>
  <r>
    <s v="PP-B729OZ1H"/>
    <x v="121"/>
    <x v="2403"/>
    <d v="1899-12-30T15:05:00"/>
    <x v="2"/>
    <x v="0"/>
    <x v="2"/>
    <x v="5"/>
    <x v="3"/>
    <x v="9"/>
    <s v="ACC-FLO-188"/>
    <n v="8.15"/>
    <n v="1"/>
    <x v="0"/>
    <n v="0"/>
    <s v="UPI"/>
    <x v="2"/>
    <s v="VIP25"/>
    <n v="3.06"/>
    <n v="8.15"/>
    <n v="5.09"/>
  </r>
  <r>
    <s v="PP-ZH06DIMQ"/>
    <x v="16"/>
    <x v="2404"/>
    <d v="1899-12-30T23:13:00"/>
    <x v="0"/>
    <x v="2"/>
    <x v="4"/>
    <x v="4"/>
    <x v="2"/>
    <x v="5"/>
    <s v="APP-SUN-336"/>
    <n v="50.14"/>
    <n v="1"/>
    <x v="4"/>
    <n v="4.9400000000000004"/>
    <s v="Apple Pay"/>
    <x v="3"/>
    <s v="FALL5"/>
    <n v="23.99"/>
    <n v="40.112000000000002"/>
    <n v="17.71"/>
  </r>
  <r>
    <s v="PP-PKTSC1WB"/>
    <x v="125"/>
    <x v="2405"/>
    <d v="1899-12-30T21:24:00"/>
    <x v="0"/>
    <x v="1"/>
    <x v="1"/>
    <x v="2"/>
    <x v="1"/>
    <x v="8"/>
    <s v="BOU-LIL-469"/>
    <n v="31.64"/>
    <n v="1"/>
    <x v="1"/>
    <n v="1.87"/>
    <s v=" Apple Pay"/>
    <x v="3"/>
    <s v="SPRING10"/>
    <n v="16.36"/>
    <n v="30.058"/>
    <n v="13.3"/>
  </r>
  <r>
    <s v="PP-2M39V6FT"/>
    <x v="43"/>
    <x v="2406"/>
    <d v="1899-12-30T14:09:36"/>
    <x v="0"/>
    <x v="1"/>
    <x v="5"/>
    <x v="2"/>
    <x v="3"/>
    <x v="12"/>
    <s v="ACC-PET-538"/>
    <n v="9.2100000000000009"/>
    <n v="2"/>
    <x v="3"/>
    <n v="8.14"/>
    <s v="Apple Pay"/>
    <x v="0"/>
    <s v="SUMMER15"/>
    <n v="3.47"/>
    <n v="15.657000000000002"/>
    <n v="4.47"/>
  </r>
  <r>
    <s v="PP-ATGJYC8M"/>
    <x v="272"/>
    <x v="962"/>
    <d v="1899-12-30T02:52:48"/>
    <x v="0"/>
    <x v="0"/>
    <x v="0"/>
    <x v="2"/>
    <x v="1"/>
    <x v="3"/>
    <s v="BOU-TUL-383"/>
    <n v="33.67"/>
    <n v="2"/>
    <x v="1"/>
    <n v="1.45"/>
    <s v="Apple Pay"/>
    <x v="0"/>
    <s v="FALL5"/>
    <n v="18.350000000000001"/>
    <n v="63.972999999999999"/>
    <n v="28.17"/>
  </r>
  <r>
    <s v="PP-MS3XP3EN"/>
    <x v="313"/>
    <x v="2407"/>
    <d v="1899-12-30T11:16:48"/>
    <x v="2"/>
    <x v="0"/>
    <x v="0"/>
    <x v="5"/>
    <x v="0"/>
    <x v="17"/>
    <s v="JEW-DAI-476"/>
    <n v="13.72"/>
    <n v="2"/>
    <x v="1"/>
    <n v="0"/>
    <s v="Card"/>
    <x v="2"/>
    <s v="No Promo"/>
    <n v="4.66"/>
    <n v="26.068000000000001"/>
    <n v="17.21"/>
  </r>
  <r>
    <s v="PP-OF3POGT8"/>
    <x v="124"/>
    <x v="1610"/>
    <d v="1899-12-30T00:16:00"/>
    <x v="0"/>
    <x v="0"/>
    <x v="0"/>
    <x v="5"/>
    <x v="3"/>
    <x v="18"/>
    <s v="ACC-BOT-168"/>
    <n v="7.39"/>
    <n v="3"/>
    <x v="1"/>
    <n v="0"/>
    <s v="Card"/>
    <x v="1"/>
    <s v="FREESHIP"/>
    <n v="3.29"/>
    <n v="21.061499999999999"/>
    <n v="3.35"/>
  </r>
  <r>
    <s v="PP-PI69KTYU"/>
    <x v="199"/>
    <x v="2408"/>
    <d v="1899-12-30T14:42:00"/>
    <x v="2"/>
    <x v="1"/>
    <x v="1"/>
    <x v="1"/>
    <x v="2"/>
    <x v="4"/>
    <s v="app-dah-827"/>
    <n v="19.850000000000001"/>
    <n v="2"/>
    <x v="3"/>
    <n v="0"/>
    <s v="Card"/>
    <x v="0"/>
    <s v="VIP25"/>
    <n v="8.68"/>
    <n v="33.745000000000005"/>
    <n v="18.989999999999998"/>
  </r>
  <r>
    <s v="PP-HQXFSV4Z"/>
    <x v="348"/>
    <x v="1058"/>
    <d v="1899-12-30T16:04:00"/>
    <x v="2"/>
    <x v="1"/>
    <x v="1"/>
    <x v="1"/>
    <x v="3"/>
    <x v="12"/>
    <s v="ACC-PET-463"/>
    <n v="10.93"/>
    <n v="5"/>
    <x v="1"/>
    <n v="0"/>
    <s v="PayPal"/>
    <x v="0"/>
    <s v="SUMMER15"/>
    <n v="4.01"/>
    <n v="51.917499999999997"/>
    <n v="32.869999999999997"/>
  </r>
  <r>
    <s v="PP-TA1NWTNY"/>
    <x v="22"/>
    <x v="635"/>
    <d v="1899-12-30T03:52:00"/>
    <x v="2"/>
    <x v="2"/>
    <x v="4"/>
    <x v="4"/>
    <x v="3"/>
    <x v="9"/>
    <s v="ACC-FLO-179"/>
    <n v="9.7100000000000009"/>
    <n v="4"/>
    <x v="0"/>
    <n v="0"/>
    <s v="Google Pay"/>
    <x v="0"/>
    <s v="VIP25"/>
    <n v="3.67"/>
    <n v="38.840000000000003"/>
    <m/>
  </r>
  <r>
    <s v="PP-C2V4IO1D"/>
    <x v="164"/>
    <x v="2409"/>
    <d v="1899-12-30T21:33:00"/>
    <x v="0"/>
    <x v="1"/>
    <x v="1"/>
    <x v="1"/>
    <x v="0"/>
    <x v="0"/>
    <s v="JEW-BLO-217"/>
    <n v="17.14"/>
    <n v="3"/>
    <x v="1"/>
    <n v="6.13"/>
    <s v="Apple Pay"/>
    <x v="0"/>
    <s v="No Promo"/>
    <n v="6.79"/>
    <n v="48.848999999999997"/>
    <n v="25.51"/>
  </r>
  <r>
    <s v="PP-2JZ8OKNT"/>
    <x v="242"/>
    <x v="836"/>
    <d v="1899-12-30T04:19:12"/>
    <x v="2"/>
    <x v="2"/>
    <x v="3"/>
    <x v="1"/>
    <x v="0"/>
    <x v="2"/>
    <s v="JEW-VIN-282"/>
    <n v="12.19"/>
    <n v="1"/>
    <x v="3"/>
    <n v="0"/>
    <s v="Card"/>
    <x v="2"/>
    <s v="SUMMER15"/>
    <n v="4.1500000000000004"/>
    <n v="10.361499999999999"/>
    <n v="6.83"/>
  </r>
  <r>
    <s v="PP-SZJ2RQB2"/>
    <x v="230"/>
    <x v="1655"/>
    <d v="1899-12-30T11:00:00"/>
    <x v="3"/>
    <x v="0"/>
    <x v="0"/>
    <x v="1"/>
    <x v="1"/>
    <x v="6"/>
    <s v="BOU-ROS-512"/>
    <n v="38.61"/>
    <n v="2"/>
    <x v="1"/>
    <n v="6.36"/>
    <s v="Google Pay"/>
    <x v="3"/>
    <s v="No Promo"/>
    <n v="19.21"/>
    <n v="73.358999999999995"/>
    <n v="32.729999999999997"/>
  </r>
  <r>
    <s v="PP-8MBJMSTX"/>
    <x v="74"/>
    <x v="1293"/>
    <d v="1899-12-30T17:07:00"/>
    <x v="3"/>
    <x v="1"/>
    <x v="5"/>
    <x v="5"/>
    <x v="2"/>
    <x v="13"/>
    <s v="APP-LAV-983"/>
    <n v="23.2"/>
    <n v="1"/>
    <x v="0"/>
    <n v="0"/>
    <s v="Card"/>
    <x v="0"/>
    <s v="FREESHIP"/>
    <n v="10.52"/>
    <n v="23.2"/>
    <n v="12.68"/>
  </r>
  <r>
    <s v="PP-VQ6OR2VU"/>
    <x v="198"/>
    <x v="816"/>
    <d v="1899-12-30T14:08:00"/>
    <x v="2"/>
    <x v="1"/>
    <x v="1"/>
    <x v="5"/>
    <x v="1"/>
    <x v="10"/>
    <s v="BOU-SUN-421"/>
    <n v="28.67"/>
    <n v="2"/>
    <x v="1"/>
    <n v="0"/>
    <s v="Cash"/>
    <x v="2"/>
    <s v="SUMMER15"/>
    <n v="14.98"/>
    <n v="54.472999999999999"/>
    <n v="26.01"/>
  </r>
  <r>
    <s v="PP-60WTXCCR"/>
    <x v="31"/>
    <x v="2410"/>
    <d v="1899-12-30T13:40:48"/>
    <x v="2"/>
    <x v="2"/>
    <x v="4"/>
    <x v="2"/>
    <x v="1"/>
    <x v="6"/>
    <s v="BOU-ROS-715"/>
    <n v="38.22"/>
    <n v="1"/>
    <x v="0"/>
    <n v="0"/>
    <s v="Card"/>
    <x v="1"/>
    <s v="SUMMER15"/>
    <n v="19.78"/>
    <n v="38.22"/>
    <n v="16.600000000000001"/>
  </r>
  <r>
    <s v="PP-LFVA6AR1"/>
    <x v="341"/>
    <x v="2411"/>
    <d v="1899-12-30T15:55:00"/>
    <x v="0"/>
    <x v="1"/>
    <x v="1"/>
    <x v="10"/>
    <x v="3"/>
    <x v="16"/>
    <s v="ACC-PRE-285"/>
    <n v="26.85"/>
    <n v="2"/>
    <x v="4"/>
    <n v="4.2699999999999996"/>
    <s v="Cash"/>
    <x v="2"/>
    <s v="FALL5"/>
    <n v="9.8699999999999992"/>
    <n v="42.960000000000008"/>
    <n v="24.39"/>
  </r>
  <r>
    <s v="PP-UY6BIB8P"/>
    <x v="52"/>
    <x v="2412"/>
    <d v="1899-12-30T02:38:24"/>
    <x v="2"/>
    <x v="1"/>
    <x v="1"/>
    <x v="3"/>
    <x v="2"/>
    <x v="14"/>
    <s v="APP-PEO-825"/>
    <n v="18.86"/>
    <n v="3"/>
    <x v="0"/>
    <n v="0"/>
    <s v="UPI"/>
    <x v="2"/>
    <s v="B2G1"/>
    <n v="8.99"/>
    <n v="56.58"/>
    <n v="29.61"/>
  </r>
  <r>
    <s v="PP-Z4ES3AOF"/>
    <x v="104"/>
    <x v="2413"/>
    <d v="1899-12-30T00:19:00"/>
    <x v="2"/>
    <x v="0"/>
    <x v="0"/>
    <x v="1"/>
    <x v="1"/>
    <x v="8"/>
    <s v="BOU-LIL-635"/>
    <n v="34.020000000000003"/>
    <n v="3"/>
    <x v="2"/>
    <n v="0"/>
    <s v="Google Pay"/>
    <x v="0"/>
    <s v="SPRING10"/>
    <n v="18.559999999999999"/>
    <n v="91.853999999999999"/>
    <n v="41.74"/>
  </r>
  <r>
    <s v="PP-WESB65PD"/>
    <x v="110"/>
    <x v="1102"/>
    <d v="1899-12-30T01:36:00"/>
    <x v="2"/>
    <x v="2"/>
    <x v="3"/>
    <x v="5"/>
    <x v="3"/>
    <x v="9"/>
    <s v="ACC-FLO-101"/>
    <n v="8.32"/>
    <n v="4"/>
    <x v="4"/>
    <n v="0"/>
    <s v="PayPal"/>
    <x v="1"/>
    <s v="B2G1"/>
    <n v="3.06"/>
    <n v="26.624000000000002"/>
    <n v="16.829999999999998"/>
  </r>
  <r>
    <s v="PP-0NY948W1"/>
    <x v="248"/>
    <x v="2414"/>
    <d v="1899-12-30T00:45:00"/>
    <x v="0"/>
    <x v="1"/>
    <x v="1"/>
    <x v="4"/>
    <x v="2"/>
    <x v="13"/>
    <s v="APP-LAV-383"/>
    <n v="23.29"/>
    <n v="2"/>
    <x v="4"/>
    <n v="6.34"/>
    <s v="Apple Pay"/>
    <x v="1"/>
    <s v="WINTER20"/>
    <n v="10.119999999999999"/>
    <n v="37.264000000000003"/>
    <n v="16.95"/>
  </r>
  <r>
    <s v="PP-YUXJJLJX"/>
    <x v="326"/>
    <x v="1922"/>
    <d v="1899-12-30T02:28:00"/>
    <x v="0"/>
    <x v="1"/>
    <x v="1"/>
    <x v="2"/>
    <x v="1"/>
    <x v="6"/>
    <s v="BOU-ROS-487"/>
    <n v="36.14"/>
    <n v="2"/>
    <x v="0"/>
    <n v="0"/>
    <s v="UPI"/>
    <x v="1"/>
    <s v="B2G1"/>
    <n v="19.920000000000002"/>
    <n v="72.28"/>
    <n v="32.44"/>
  </r>
  <r>
    <s v="PP-6SMRB9KA"/>
    <x v="301"/>
    <x v="455"/>
    <d v="1899-12-30T20:48:00"/>
    <x v="0"/>
    <x v="1"/>
    <x v="1"/>
    <x v="2"/>
    <x v="2"/>
    <x v="15"/>
    <s v="APP-ROS-822"/>
    <n v="28.23"/>
    <n v="2"/>
    <x v="0"/>
    <n v="5.67"/>
    <s v="PayPal"/>
    <x v="2"/>
    <s v="FALL5"/>
    <n v="12.85"/>
    <n v="56.46"/>
    <n v="27.07"/>
  </r>
  <r>
    <s v="PP-0AANNWMI"/>
    <x v="96"/>
    <x v="2415"/>
    <d v="1899-12-30T06:28:48"/>
    <x v="0"/>
    <x v="1"/>
    <x v="1"/>
    <x v="2"/>
    <x v="0"/>
    <x v="0"/>
    <s v="jew-blo-577"/>
    <n v="19.25"/>
    <n v="1"/>
    <x v="1"/>
    <n v="6"/>
    <s v="Apple Pay"/>
    <x v="0"/>
    <s v="petalpulse"/>
    <n v="6.63"/>
    <n v="18.287499999999998"/>
    <n v="8.09"/>
  </r>
  <r>
    <s v="PP-0Z3OLLD5"/>
    <x v="352"/>
    <x v="2416"/>
    <d v="1899-12-30T03:31:00"/>
    <x v="0"/>
    <x v="1"/>
    <x v="1"/>
    <x v="2"/>
    <x v="1"/>
    <x v="8"/>
    <s v="BOU-LIL-218"/>
    <n v="31.61"/>
    <n v="2"/>
    <x v="2"/>
    <n v="6.69"/>
    <s v="Card"/>
    <x v="3"/>
    <s v="SUMMER15"/>
    <n v="16.05"/>
    <n v="56.898000000000003"/>
    <n v="23.66"/>
  </r>
  <r>
    <s v="PP-5AZ605ET"/>
    <x v="289"/>
    <x v="361"/>
    <d v="1899-12-30T07:36:00"/>
    <x v="0"/>
    <x v="1"/>
    <x v="5"/>
    <x v="5"/>
    <x v="1"/>
    <x v="3"/>
    <s v="BOU-TUL-428"/>
    <n v="31.89"/>
    <n v="2"/>
    <x v="0"/>
    <n v="9.18"/>
    <s v=" UPI"/>
    <x v="0"/>
    <s v="FALL5"/>
    <n v="16.97"/>
    <n v="63.78"/>
    <n v="23.87"/>
  </r>
  <r>
    <s v="PP-SM2KVY36"/>
    <x v="121"/>
    <x v="2417"/>
    <d v="1899-12-30T03:53:00"/>
    <x v="2"/>
    <x v="1"/>
    <x v="1"/>
    <x v="5"/>
    <x v="0"/>
    <x v="11"/>
    <s v="JEW-PET-835"/>
    <n v="20.73"/>
    <n v="2"/>
    <x v="0"/>
    <n v="0"/>
    <s v="Card"/>
    <x v="0"/>
    <s v="SUMMER15"/>
    <n v="7.82"/>
    <n v="41.46"/>
    <n v="25.82"/>
  </r>
  <r>
    <s v="PP-SQB063ED"/>
    <x v="156"/>
    <x v="2418"/>
    <d v="1899-12-30T03:20:00"/>
    <x v="0"/>
    <x v="1"/>
    <x v="1"/>
    <x v="4"/>
    <x v="3"/>
    <x v="12"/>
    <s v="ACC-PET-753"/>
    <n v="10.69"/>
    <n v="1"/>
    <x v="0"/>
    <n v="4.6500000000000004"/>
    <s v="Card"/>
    <x v="2"/>
    <s v="FALL5"/>
    <n v="3.76"/>
    <n v="10.69"/>
    <n v="3.91"/>
  </r>
  <r>
    <s v="PP-MSXXEYID"/>
    <x v="128"/>
    <x v="2419"/>
    <d v="1899-12-30T08:41:00"/>
    <x v="2"/>
    <x v="0"/>
    <x v="0"/>
    <x v="2"/>
    <x v="3"/>
    <x v="12"/>
    <s v="ACC-PET-482"/>
    <n v="10.47"/>
    <n v="1"/>
    <x v="1"/>
    <n v="0"/>
    <s v="PayPal"/>
    <x v="0"/>
    <s v="SPRING10"/>
    <n v="4.17"/>
    <n v="9.9465000000000003"/>
    <n v="5.99"/>
  </r>
  <r>
    <s v="PP-BWDGB80W"/>
    <x v="96"/>
    <x v="1629"/>
    <d v="1899-12-30T11:47:00"/>
    <x v="3"/>
    <x v="0"/>
    <x v="0"/>
    <x v="2"/>
    <x v="3"/>
    <x v="20"/>
    <s v="ACC-FLO-306"/>
    <n v="13.86"/>
    <n v="3"/>
    <x v="1"/>
    <n v="5.78"/>
    <s v="PayPal "/>
    <x v="1"/>
    <s v="FALL5"/>
    <n v="6.03"/>
    <n v="39.500999999999998"/>
    <n v="18.559999999999999"/>
  </r>
  <r>
    <s v="PP-NUNKBNTF"/>
    <x v="26"/>
    <x v="371"/>
    <d v="1899-12-30T08:24:00"/>
    <x v="2"/>
    <x v="1"/>
    <x v="1"/>
    <x v="1"/>
    <x v="2"/>
    <x v="5"/>
    <s v="APP-SUN-722"/>
    <n v="47.52"/>
    <n v="1"/>
    <x v="0"/>
    <n v="0"/>
    <s v="PayPal"/>
    <x v="2"/>
    <s v="VIP25"/>
    <n v="22.95"/>
    <n v="47.52"/>
    <n v="24.57"/>
  </r>
  <r>
    <s v="PP-C2GMFA2J"/>
    <x v="67"/>
    <x v="780"/>
    <d v="1899-12-30T14:04:00"/>
    <x v="2"/>
    <x v="2"/>
    <x v="3"/>
    <x v="2"/>
    <x v="3"/>
    <x v="16"/>
    <s v="ACC-PRE-611"/>
    <n v="31.27"/>
    <n v="1"/>
    <x v="4"/>
    <n v="0"/>
    <s v="UPI"/>
    <x v="2"/>
    <s v="petalpulse"/>
    <n v="12.28"/>
    <n v="25.016000000000002"/>
    <n v="15.19"/>
  </r>
  <r>
    <s v="PP-TRHN68OY"/>
    <x v="165"/>
    <x v="622"/>
    <d v="1899-12-30T22:06:00"/>
    <x v="0"/>
    <x v="1"/>
    <x v="1"/>
    <x v="8"/>
    <x v="2"/>
    <x v="14"/>
    <s v="APP-PEO-621"/>
    <n v="17.34"/>
    <n v="2"/>
    <x v="0"/>
    <n v="3.96"/>
    <s v="Cash"/>
    <x v="3"/>
    <s v="No Promo"/>
    <n v="7.8"/>
    <n v="34.68"/>
    <n v="14.6"/>
  </r>
  <r>
    <s v="PP-5XTEBI7T"/>
    <x v="157"/>
    <x v="2420"/>
    <d v="1899-12-30T14:20:00"/>
    <x v="0"/>
    <x v="0"/>
    <x v="0"/>
    <x v="7"/>
    <x v="3"/>
    <x v="20"/>
    <s v="ACC-FLO-449"/>
    <n v="14.25"/>
    <n v="3"/>
    <x v="0"/>
    <n v="7.16"/>
    <s v="Cash"/>
    <x v="0"/>
    <s v="VIP25"/>
    <n v="5.44"/>
    <n v="42.75"/>
    <n v="21.78"/>
  </r>
  <r>
    <s v="PP-W03J0S82"/>
    <x v="102"/>
    <x v="1629"/>
    <d v="1899-12-30T11:47:00"/>
    <x v="0"/>
    <x v="0"/>
    <x v="0"/>
    <x v="16"/>
    <x v="2"/>
    <x v="19"/>
    <s v="APP-SUN-189"/>
    <n v="49.04"/>
    <n v="1"/>
    <x v="0"/>
    <n v="6.25"/>
    <s v="Cash"/>
    <x v="1"/>
    <s v="FALL5"/>
    <n v="23.89"/>
    <n v="49.04"/>
    <n v="21.09"/>
  </r>
  <r>
    <s v="PP-ZD04RIWY"/>
    <x v="11"/>
    <x v="1645"/>
    <d v="1899-12-30T22:57:00"/>
    <x v="2"/>
    <x v="0"/>
    <x v="0"/>
    <x v="11"/>
    <x v="2"/>
    <x v="14"/>
    <s v="APP-PEO-558"/>
    <n v="18.79"/>
    <n v="1"/>
    <x v="4"/>
    <n v="0"/>
    <s v="Cash"/>
    <x v="0"/>
    <s v="WINTER20"/>
    <n v="7.81"/>
    <n v="15.032"/>
    <n v="8.7799999999999994"/>
  </r>
  <r>
    <s v="PP-V4R4KJ3G"/>
    <x v="104"/>
    <x v="2421"/>
    <d v="1899-12-30T17:52:00"/>
    <x v="0"/>
    <x v="1"/>
    <x v="1"/>
    <x v="1"/>
    <x v="0"/>
    <x v="7"/>
    <s v="JEW-FLO-927"/>
    <n v="27.43"/>
    <n v="2"/>
    <x v="2"/>
    <n v="6.56"/>
    <s v="Card"/>
    <x v="4"/>
    <s v="No Promo"/>
    <n v="11.37"/>
    <n v="49.374000000000002"/>
    <n v="24.64"/>
  </r>
  <r>
    <s v="PP-1ILVZATC"/>
    <x v="36"/>
    <x v="2422"/>
    <d v="1899-12-30T04:19:12"/>
    <x v="0"/>
    <x v="0"/>
    <x v="0"/>
    <x v="6"/>
    <x v="1"/>
    <x v="8"/>
    <s v="BOU-LIL-681"/>
    <n v="40.18"/>
    <n v="4"/>
    <x v="1"/>
    <n v="6.36"/>
    <s v="Apple Pay"/>
    <x v="2"/>
    <s v="SUMMER15"/>
    <n v="20"/>
    <n v="152.684"/>
    <n v="72.55"/>
  </r>
  <r>
    <s v="PP-5A3LQBWP"/>
    <x v="214"/>
    <x v="2423"/>
    <d v="1899-12-30T10:33:36"/>
    <x v="0"/>
    <x v="0"/>
    <x v="0"/>
    <x v="5"/>
    <x v="1"/>
    <x v="8"/>
    <s v="BOU-LIL-271"/>
    <n v="33.31"/>
    <n v="5"/>
    <x v="2"/>
    <n v="7.44"/>
    <s v="Google Pay"/>
    <x v="3"/>
    <s v="FALL5"/>
    <n v="15.76"/>
    <n v="149.89500000000001"/>
    <n v="74.14"/>
  </r>
  <r>
    <s v="PP-BXNAY2LF"/>
    <x v="205"/>
    <x v="2424"/>
    <d v="1899-12-30T18:19:00"/>
    <x v="2"/>
    <x v="0"/>
    <x v="0"/>
    <x v="4"/>
    <x v="1"/>
    <x v="1"/>
    <s v="bou-orc-708"/>
    <n v="51.2"/>
    <m/>
    <x v="2"/>
    <n v="0"/>
    <s v="Card"/>
    <x v="0"/>
    <s v="SPRING10"/>
    <n v="27.47"/>
    <n v="0"/>
    <n v="42.71"/>
  </r>
  <r>
    <s v="PP-X5XEIXK9"/>
    <x v="278"/>
    <x v="1456"/>
    <d v="1899-12-30T10:14:00"/>
    <x v="2"/>
    <x v="1"/>
    <x v="1"/>
    <x v="5"/>
    <x v="0"/>
    <x v="7"/>
    <s v="JEW-FLO-940"/>
    <n v="28.79"/>
    <n v="2"/>
    <x v="4"/>
    <n v="0"/>
    <s v=" UPI"/>
    <x v="0"/>
    <s v="B2G1"/>
    <n v="10.7"/>
    <n v="46.064"/>
    <n v="28.94"/>
  </r>
  <r>
    <s v="PP-LNGMDRDL"/>
    <x v="27"/>
    <x v="994"/>
    <d v="1899-12-30T10:04:00"/>
    <x v="2"/>
    <x v="0"/>
    <x v="0"/>
    <x v="5"/>
    <x v="0"/>
    <x v="2"/>
    <s v="JEW-VIN-802"/>
    <n v="12.66"/>
    <n v="1"/>
    <x v="3"/>
    <n v="0"/>
    <s v="PayPal"/>
    <x v="3"/>
    <s v="No Promo"/>
    <n v="5.0199999999999996"/>
    <n v="10.760999999999999"/>
    <n v="6.49"/>
  </r>
  <r>
    <s v="PP-W0VHYX6Y"/>
    <x v="121"/>
    <x v="2063"/>
    <d v="1899-12-30T02:43:00"/>
    <x v="2"/>
    <x v="1"/>
    <x v="1"/>
    <x v="5"/>
    <x v="1"/>
    <x v="8"/>
    <s v="BOU-LIL-695"/>
    <n v="30.51"/>
    <n v="5"/>
    <x v="4"/>
    <n v="0"/>
    <s v="Cash"/>
    <x v="2"/>
    <s v="SPRING10"/>
    <n v="15.66"/>
    <n v="122.04000000000002"/>
    <n v="59.4"/>
  </r>
  <r>
    <s v="PP-H3INKU79"/>
    <x v="161"/>
    <x v="1233"/>
    <d v="1899-12-30T23:08:00"/>
    <x v="0"/>
    <x v="0"/>
    <x v="0"/>
    <x v="4"/>
    <x v="1"/>
    <x v="3"/>
    <s v="BOU-TUL-344"/>
    <n v="38.67"/>
    <n v="2"/>
    <x v="2"/>
    <n v="3.15"/>
    <s v="Apple Pay"/>
    <x v="3"/>
    <s v="SPRING10"/>
    <n v="18.88"/>
    <n v="69.606000000000009"/>
    <n v="33.57"/>
  </r>
  <r>
    <s v="PP-LSE7N1NW"/>
    <x v="313"/>
    <x v="2425"/>
    <d v="1899-12-30T05:15:00"/>
    <x v="0"/>
    <x v="1"/>
    <x v="1"/>
    <x v="4"/>
    <x v="3"/>
    <x v="18"/>
    <s v="ACC-BOT-667"/>
    <n v="7.72"/>
    <n v="2"/>
    <x v="1"/>
    <n v="6.58"/>
    <s v="PayPal"/>
    <x v="1"/>
    <s v="SUMMER15"/>
    <n v="3.16"/>
    <n v="14.667999999999999"/>
    <n v="4.3899999999999997"/>
  </r>
  <r>
    <s v="PP-EESZBAIV"/>
    <x v="303"/>
    <x v="166"/>
    <d v="1899-12-30T09:28:00"/>
    <x v="0"/>
    <x v="0"/>
    <x v="0"/>
    <x v="1"/>
    <x v="1"/>
    <x v="10"/>
    <s v="BOU-SUN-605"/>
    <n v="29.92"/>
    <n v="2"/>
    <x v="3"/>
    <n v="9.65"/>
    <s v="Card"/>
    <x v="0"/>
    <s v="SUMMER15"/>
    <n v="14.82"/>
    <n v="50.864000000000004"/>
    <n v="19.399999999999999"/>
  </r>
  <r>
    <s v="PP-TSH0Q8BV"/>
    <x v="143"/>
    <x v="851"/>
    <d v="1899-12-30T12:31:00"/>
    <x v="2"/>
    <x v="0"/>
    <x v="0"/>
    <x v="4"/>
    <x v="3"/>
    <x v="16"/>
    <s v="ACC-PRE-798"/>
    <n v="29.51"/>
    <n v="3"/>
    <x v="1"/>
    <n v="0"/>
    <s v="Card"/>
    <x v="3"/>
    <s v="FREESHIP"/>
    <n v="11.86"/>
    <n v="84.103499999999997"/>
    <n v="50.3"/>
  </r>
  <r>
    <s v="PP-IR00N6Z8"/>
    <x v="169"/>
    <x v="2426"/>
    <d v="1899-12-30T04:04:48"/>
    <x v="2"/>
    <x v="0"/>
    <x v="0"/>
    <x v="5"/>
    <x v="3"/>
    <x v="16"/>
    <s v="ACC-PRE-464"/>
    <n v="27.2"/>
    <n v="1"/>
    <x v="0"/>
    <n v="0"/>
    <s v="Card"/>
    <x v="1"/>
    <s v="petalpulse"/>
    <n v="10.27"/>
    <n v="27.2"/>
    <n v="16.93"/>
  </r>
  <r>
    <s v="PP-DTN9261Z"/>
    <x v="275"/>
    <x v="2427"/>
    <d v="1899-12-30T09:43:00"/>
    <x v="2"/>
    <x v="1"/>
    <x v="1"/>
    <x v="4"/>
    <x v="1"/>
    <x v="10"/>
    <s v="bou-sun-178"/>
    <n v="25.4"/>
    <n v="2"/>
    <x v="0"/>
    <n v="0"/>
    <s v="Google Pay"/>
    <x v="3"/>
    <s v="FREESHIP"/>
    <n v="12.14"/>
    <n v="50.8"/>
    <n v="26.52"/>
  </r>
  <r>
    <s v="PP-DCOKZ5SY"/>
    <x v="320"/>
    <x v="2428"/>
    <d v="1899-12-30T01:05:00"/>
    <x v="2"/>
    <x v="1"/>
    <x v="1"/>
    <x v="5"/>
    <x v="1"/>
    <x v="1"/>
    <s v="NA"/>
    <n v="52.17"/>
    <n v="4"/>
    <x v="0"/>
    <n v="0"/>
    <s v="Card"/>
    <x v="2"/>
    <s v="FALL5"/>
    <n v="24.43"/>
    <n v="208.68"/>
    <n v="110.96"/>
  </r>
  <r>
    <s v="PP-YP88MNQL"/>
    <x v="171"/>
    <x v="2429"/>
    <d v="1899-12-30T01:26:24"/>
    <x v="2"/>
    <x v="2"/>
    <x v="3"/>
    <x v="1"/>
    <x v="2"/>
    <x v="4"/>
    <s v="APP-DAH-321"/>
    <n v="21.01"/>
    <n v="2"/>
    <x v="1"/>
    <n v="0"/>
    <s v="PayPal"/>
    <x v="1"/>
    <s v="SPRING10"/>
    <n v="9.92"/>
    <n v="39.919000000000004"/>
    <n v="21.07"/>
  </r>
  <r>
    <s v="PP-00KM0PH5"/>
    <x v="158"/>
    <x v="714"/>
    <d v="1899-12-30T05:27:00"/>
    <x v="2"/>
    <x v="0"/>
    <x v="0"/>
    <x v="5"/>
    <x v="3"/>
    <x v="12"/>
    <s v="ACC-PET-572"/>
    <n v="10.43"/>
    <n v="2"/>
    <x v="0"/>
    <n v="0"/>
    <s v="Cash "/>
    <x v="0"/>
    <s v="No Promo"/>
    <n v="4.33"/>
    <n v="20.86"/>
    <n v="10.98"/>
  </r>
  <r>
    <s v="PP-NSOFJW1F"/>
    <x v="138"/>
    <x v="2195"/>
    <d v="1899-12-30T11:16:48"/>
    <x v="2"/>
    <x v="0"/>
    <x v="0"/>
    <x v="5"/>
    <x v="3"/>
    <x v="12"/>
    <s v="ACC-PET-546"/>
    <n v="11.61"/>
    <n v="2"/>
    <x v="2"/>
    <n v="0"/>
    <s v="Card"/>
    <x v="1"/>
    <s v="petalpulse"/>
    <n v="4.45"/>
    <n v="20.898"/>
    <n v="12.89"/>
  </r>
  <r>
    <s v="PP-GEMJ9PJP"/>
    <x v="88"/>
    <x v="2151"/>
    <d v="1899-12-30T01:27:00"/>
    <x v="7"/>
    <x v="1"/>
    <x v="1"/>
    <x v="5"/>
    <x v="1"/>
    <x v="1"/>
    <s v="BOU-ORC-289"/>
    <n v="53.84"/>
    <n v="4"/>
    <x v="3"/>
    <n v="0"/>
    <s v="PayPal"/>
    <x v="1"/>
    <s v="SPRING10"/>
    <n v="28.16"/>
    <n v="183.05600000000001"/>
    <n v="87.31"/>
  </r>
  <r>
    <s v="PP-VUMMWCMZ"/>
    <x v="104"/>
    <x v="2430"/>
    <d v="1899-12-30T13:17:00"/>
    <x v="2"/>
    <x v="0"/>
    <x v="0"/>
    <x v="1"/>
    <x v="1"/>
    <x v="8"/>
    <s v="BOU-LIL-142"/>
    <n v="36.869999999999997"/>
    <n v="1"/>
    <x v="1"/>
    <n v="0"/>
    <s v="Card"/>
    <x v="2"/>
    <s v="VIP25"/>
    <n v="20.12"/>
    <n v="35.026499999999999"/>
    <n v="15.91"/>
  </r>
  <r>
    <s v="PP-M4RLX6PE"/>
    <x v="234"/>
    <x v="2370"/>
    <d v="1899-12-30T08:38:24"/>
    <x v="3"/>
    <x v="0"/>
    <x v="0"/>
    <x v="1"/>
    <x v="1"/>
    <x v="3"/>
    <s v="BOU-TUL-225"/>
    <n v="32.380000000000003"/>
    <n v="2"/>
    <x v="2"/>
    <n v="8.2799999999999994"/>
    <s v="Google Pay"/>
    <x v="1"/>
    <s v="No Promo"/>
    <n v="18.27"/>
    <n v="58.284000000000006"/>
    <n v="20.02"/>
  </r>
  <r>
    <s v="PP-PLI0PSVP"/>
    <x v="99"/>
    <x v="2431"/>
    <d v="1899-12-30T11:39:00"/>
    <x v="0"/>
    <x v="0"/>
    <x v="0"/>
    <x v="5"/>
    <x v="3"/>
    <x v="16"/>
    <s v="ACC-PRE-377"/>
    <n v="26.89"/>
    <n v="1"/>
    <x v="2"/>
    <n v="2.69"/>
    <s v="Cash"/>
    <x v="2"/>
    <s v="SUMMER15"/>
    <n v="11.03"/>
    <n v="24.201000000000001"/>
    <n v="12.53"/>
  </r>
  <r>
    <s v="PP-NECOO7UJ"/>
    <x v="117"/>
    <x v="1885"/>
    <d v="1899-12-30T11:30:00"/>
    <x v="0"/>
    <x v="1"/>
    <x v="1"/>
    <x v="1"/>
    <x v="0"/>
    <x v="17"/>
    <s v="JEW-DAI-576"/>
    <n v="15.6"/>
    <n v="1"/>
    <x v="2"/>
    <n v="1.71"/>
    <s v="Card"/>
    <x v="1"/>
    <s v="No Promo"/>
    <n v="7.04"/>
    <n v="14.04"/>
    <n v="6.59"/>
  </r>
  <r>
    <s v="PP-SQNCUYK2"/>
    <x v="134"/>
    <x v="2432"/>
    <d v="1899-12-30T05:21:00"/>
    <x v="0"/>
    <x v="1"/>
    <x v="1"/>
    <x v="1"/>
    <x v="1"/>
    <x v="3"/>
    <s v="BOU-TUL-951"/>
    <n v="34.61"/>
    <n v="1"/>
    <x v="2"/>
    <n v="0"/>
    <s v="Apple Pay "/>
    <x v="3"/>
    <s v="FREESHIP"/>
    <n v="17.13"/>
    <n v="31.149000000000001"/>
    <n v="15.73"/>
  </r>
  <r>
    <s v="PP-76ECHMEX"/>
    <x v="148"/>
    <x v="200"/>
    <d v="1899-12-30T05:22:00"/>
    <x v="2"/>
    <x v="0"/>
    <x v="0"/>
    <x v="2"/>
    <x v="0"/>
    <x v="7"/>
    <s v="JEW-FLO-795"/>
    <n v="34.53"/>
    <n v="3"/>
    <x v="1"/>
    <n v="0"/>
    <s v="Cash"/>
    <x v="3"/>
    <s v="WINTER20"/>
    <n v="12.61"/>
    <n v="98.410499999999999"/>
    <n v="62.47"/>
  </r>
  <r>
    <s v="PP-M746WBT3"/>
    <x v="55"/>
    <x v="1074"/>
    <d v="1899-12-30T06:37:00"/>
    <x v="0"/>
    <x v="0"/>
    <x v="0"/>
    <x v="2"/>
    <x v="1"/>
    <x v="6"/>
    <s v="BOU-ROS-385"/>
    <n v="33.22"/>
    <n v="4"/>
    <x v="3"/>
    <n v="1.47"/>
    <s v="Card"/>
    <x v="1"/>
    <s v="VIP25"/>
    <n v="18.329999999999998"/>
    <n v="112.94799999999999"/>
    <n v="49.67"/>
  </r>
  <r>
    <s v="PP-PHLVO6MO"/>
    <x v="144"/>
    <x v="1422"/>
    <d v="1899-12-30T17:21:00"/>
    <x v="0"/>
    <x v="1"/>
    <x v="1"/>
    <x v="5"/>
    <x v="1"/>
    <x v="3"/>
    <s v="BOU-TUL-580"/>
    <n v="34.24"/>
    <n v="2"/>
    <x v="2"/>
    <n v="4.8"/>
    <s v="UPI"/>
    <x v="0"/>
    <s v="WINTER20"/>
    <n v="18.87"/>
    <n v="61.632000000000005"/>
    <n v="24.55"/>
  </r>
  <r>
    <s v="PP-PEEKOZXP"/>
    <x v="64"/>
    <x v="2433"/>
    <d v="1899-12-30T14:10:00"/>
    <x v="0"/>
    <x v="1"/>
    <x v="1"/>
    <x v="2"/>
    <x v="1"/>
    <x v="1"/>
    <s v="BOU-ORC-876"/>
    <n v="57.66"/>
    <n v="4"/>
    <x v="2"/>
    <n v="8.7799999999999994"/>
    <s v="Cash"/>
    <x v="1"/>
    <s v="VIP25"/>
    <n v="27.97"/>
    <n v="207.57599999999999"/>
    <n v="101.18"/>
  </r>
  <r>
    <s v="PP-AAX73U3N"/>
    <x v="180"/>
    <x v="2434"/>
    <d v="1899-12-30T05:45:36"/>
    <x v="0"/>
    <x v="1"/>
    <x v="1"/>
    <x v="2"/>
    <x v="4"/>
    <x v="0"/>
    <s v="JEW-BLO-923"/>
    <n v="16.66"/>
    <n v="1"/>
    <x v="2"/>
    <n v="8.4499999999999993"/>
    <s v="Cash"/>
    <x v="3"/>
    <s v="FALL5"/>
    <n v="6.33"/>
    <n v="14.994"/>
    <n v="3.8"/>
  </r>
  <r>
    <s v="PP-V8NSXXUS"/>
    <x v="233"/>
    <x v="1668"/>
    <d v="1899-12-30T01:55:12"/>
    <x v="2"/>
    <x v="0"/>
    <x v="0"/>
    <x v="1"/>
    <x v="3"/>
    <x v="12"/>
    <s v="ACC-PET-512"/>
    <n v="9.8800000000000008"/>
    <n v="3"/>
    <x v="3"/>
    <n v="0"/>
    <s v=" Apple Pay"/>
    <x v="2"/>
    <s v="petalpulse"/>
    <n v="4.2"/>
    <n v="25.193999999999999"/>
    <n v="14.48"/>
  </r>
  <r>
    <s v="PP-2OHEV5WF"/>
    <x v="113"/>
    <x v="2435"/>
    <d v="1899-12-30T05:47:00"/>
    <x v="0"/>
    <x v="1"/>
    <x v="1"/>
    <x v="5"/>
    <x v="1"/>
    <x v="3"/>
    <s v="BOU-TUL-527"/>
    <n v="35.44"/>
    <n v="3"/>
    <x v="4"/>
    <n v="5.41"/>
    <s v="Cash"/>
    <x v="0"/>
    <s v="SUMMER15"/>
    <n v="18.989999999999998"/>
    <n v="85.055999999999997"/>
    <n v="35.96"/>
  </r>
  <r>
    <s v="PP-K4MKZOM2"/>
    <x v="175"/>
    <x v="2298"/>
    <d v="1899-12-30T04:02:00"/>
    <x v="0"/>
    <x v="0"/>
    <x v="0"/>
    <x v="2"/>
    <x v="1"/>
    <x v="8"/>
    <s v="BOU-LIL-878"/>
    <n v="33.450000000000003"/>
    <n v="3"/>
    <x v="2"/>
    <n v="0"/>
    <s v="Cash"/>
    <x v="3"/>
    <s v="FREESHIP"/>
    <n v="16.77"/>
    <n v="90.315000000000012"/>
    <n v="45.04"/>
  </r>
  <r>
    <s v="PP-S3597KJF"/>
    <x v="237"/>
    <x v="2436"/>
    <d v="1899-12-30T08:24:00"/>
    <x v="0"/>
    <x v="1"/>
    <x v="1"/>
    <x v="2"/>
    <x v="0"/>
    <x v="2"/>
    <s v="jew-vin-661"/>
    <n v="15.19"/>
    <n v="1"/>
    <x v="1"/>
    <n v="6.15"/>
    <s v="UPI"/>
    <x v="4"/>
    <s v="B2G1"/>
    <n v="5.81"/>
    <n v="14.430499999999999"/>
    <n v="4.91"/>
  </r>
  <r>
    <s v="PP-KCEKKLMS"/>
    <x v="97"/>
    <x v="2437"/>
    <d v="1899-12-30T10:33:36"/>
    <x v="2"/>
    <x v="0"/>
    <x v="0"/>
    <x v="10"/>
    <x v="1"/>
    <x v="3"/>
    <s v="BOU-TUL-423"/>
    <n v="32.65"/>
    <n v="6"/>
    <x v="0"/>
    <n v="0"/>
    <s v="Cash"/>
    <x v="3"/>
    <s v="No Promo"/>
    <n v="17.010000000000002"/>
    <n v="195.89999999999998"/>
    <n v="93.84"/>
  </r>
  <r>
    <s v="PP-LZ90Z23Q"/>
    <x v="53"/>
    <x v="1273"/>
    <d v="1899-12-30T00:28:48"/>
    <x v="2"/>
    <x v="0"/>
    <x v="0"/>
    <x v="2"/>
    <x v="3"/>
    <x v="16"/>
    <s v="ACC-PRE-650"/>
    <n v="27.7"/>
    <n v="3"/>
    <x v="4"/>
    <n v="0"/>
    <s v="Google Pay"/>
    <x v="1"/>
    <s v="SPRING10"/>
    <n v="12.07"/>
    <n v="66.48"/>
    <n v="23.31"/>
  </r>
  <r>
    <s v="PP-X7U75DHE"/>
    <x v="212"/>
    <x v="2438"/>
    <d v="1899-12-30T08:28:00"/>
    <x v="0"/>
    <x v="2"/>
    <x v="4"/>
    <x v="2"/>
    <x v="1"/>
    <x v="1"/>
    <s v="BOU-ORC-840"/>
    <n v="58.65"/>
    <n v="1"/>
    <x v="0"/>
    <n v="0"/>
    <s v="Google Pay"/>
    <x v="3"/>
    <s v="FREESHIP"/>
    <n v="28.6"/>
    <n v="58.65"/>
    <n v="30.05"/>
  </r>
  <r>
    <s v="PP-3TWMXAON"/>
    <x v="240"/>
    <x v="591"/>
    <d v="1899-12-30T00:58:00"/>
    <x v="0"/>
    <x v="1"/>
    <x v="1"/>
    <x v="4"/>
    <x v="3"/>
    <x v="12"/>
    <s v="ACC-PET-685"/>
    <n v="11.69"/>
    <n v="1"/>
    <x v="2"/>
    <n v="6.37"/>
    <s v="Cash"/>
    <x v="3"/>
    <s v="SUMMER15"/>
    <n v="4.97"/>
    <n v="10.520999999999999"/>
    <n v="1.91"/>
  </r>
  <r>
    <s v="PP-8VWIQFVJ"/>
    <x v="193"/>
    <x v="1299"/>
    <d v="1899-12-30T07:23:00"/>
    <x v="0"/>
    <x v="1"/>
    <x v="1"/>
    <x v="1"/>
    <x v="3"/>
    <x v="12"/>
    <s v="ACC-PET-412"/>
    <n v="11.9"/>
    <n v="1"/>
    <x v="0"/>
    <n v="4.5199999999999996"/>
    <s v="Card "/>
    <x v="1"/>
    <s v="FALL5"/>
    <n v="4.92"/>
    <n v="11.9"/>
    <n v="4.04"/>
  </r>
  <r>
    <s v="PP-ZPA5CVOJ"/>
    <x v="135"/>
    <x v="1706"/>
    <d v="1899-12-30T22:50:00"/>
    <x v="2"/>
    <x v="0"/>
    <x v="0"/>
    <x v="4"/>
    <x v="2"/>
    <x v="4"/>
    <s v="APP-DAH-220"/>
    <n v="18.920000000000002"/>
    <n v="3"/>
    <x v="1"/>
    <n v="0"/>
    <s v="Card"/>
    <x v="2"/>
    <s v="FALL5"/>
    <n v="7.48"/>
    <n v="53.922000000000004"/>
    <n v="32.6"/>
  </r>
  <r>
    <s v="PP-UU8Z8R2W"/>
    <x v="359"/>
    <x v="2439"/>
    <d v="1899-12-30T08:09:36"/>
    <x v="2"/>
    <x v="1"/>
    <x v="1"/>
    <x v="4"/>
    <x v="3"/>
    <x v="12"/>
    <s v="ACC-PET-227"/>
    <n v="11.52"/>
    <n v="1"/>
    <x v="4"/>
    <n v="0"/>
    <s v="PayPal"/>
    <x v="2"/>
    <s v="SPRING10"/>
    <n v="5.0999999999999996"/>
    <n v="9.2159999999999993"/>
    <n v="5.14"/>
  </r>
  <r>
    <s v="PP-BNRHII6G"/>
    <x v="214"/>
    <x v="1477"/>
    <d v="1899-12-30T16:33:00"/>
    <x v="0"/>
    <x v="0"/>
    <x v="0"/>
    <x v="5"/>
    <x v="2"/>
    <x v="14"/>
    <s v="APP-PEO-302"/>
    <n v="18.5"/>
    <n v="2"/>
    <x v="2"/>
    <n v="9.36"/>
    <s v="Card"/>
    <x v="2"/>
    <s v="VIP25"/>
    <n v="8.69"/>
    <n v="33.300000000000004"/>
    <n v="11.57"/>
  </r>
  <r>
    <s v="PP-KJ1YTLVI"/>
    <x v="48"/>
    <x v="374"/>
    <d v="1899-12-30T04:31:00"/>
    <x v="0"/>
    <x v="0"/>
    <x v="2"/>
    <x v="2"/>
    <x v="0"/>
    <x v="0"/>
    <s v="JEW-BLO-490"/>
    <n v="18.899999999999999"/>
    <n v="1"/>
    <x v="3"/>
    <n v="5.52"/>
    <s v="Google Pay"/>
    <x v="0"/>
    <s v="petalpulse"/>
    <n v="6.54"/>
    <n v="16.064999999999998"/>
    <n v="6.92"/>
  </r>
  <r>
    <s v="PP-YX7ZXO2M"/>
    <x v="133"/>
    <x v="347"/>
    <d v="1899-12-30T02:48:00"/>
    <x v="2"/>
    <x v="1"/>
    <x v="1"/>
    <x v="2"/>
    <x v="1"/>
    <x v="8"/>
    <s v="BOU-LIL-578"/>
    <n v="35.49"/>
    <n v="2"/>
    <x v="0"/>
    <n v="0"/>
    <s v="Apple Pay"/>
    <x v="0"/>
    <s v="WINTER20"/>
    <n v="17.649999999999999"/>
    <n v="70.98"/>
    <n v="35.68"/>
  </r>
  <r>
    <s v="PP-O0ORPSHX"/>
    <x v="247"/>
    <x v="597"/>
    <d v="1899-12-30T17:54:00"/>
    <x v="2"/>
    <x v="0"/>
    <x v="0"/>
    <x v="5"/>
    <x v="2"/>
    <x v="15"/>
    <s v="APP-ROS-833"/>
    <n v="25.14"/>
    <n v="3"/>
    <x v="0"/>
    <n v="0"/>
    <s v="Cash "/>
    <x v="3"/>
    <s v="VIP25"/>
    <n v="11.13"/>
    <n v="75.42"/>
    <n v="42.03"/>
  </r>
  <r>
    <s v="PP-V30B1KX3"/>
    <x v="105"/>
    <x v="2440"/>
    <d v="1899-12-30T04:03:00"/>
    <x v="5"/>
    <x v="1"/>
    <x v="1"/>
    <x v="5"/>
    <x v="2"/>
    <x v="15"/>
    <s v="APP-ROS-429"/>
    <n v="25.96"/>
    <n v="3"/>
    <x v="0"/>
    <n v="0"/>
    <s v="Cash"/>
    <x v="1"/>
    <s v="FREESHIP"/>
    <n v="11.33"/>
    <n v="77.88"/>
    <n v="43.89"/>
  </r>
  <r>
    <s v="PP-QKS2ZN6F"/>
    <x v="282"/>
    <x v="2441"/>
    <d v="1899-12-30T02:09:36"/>
    <x v="2"/>
    <x v="1"/>
    <x v="1"/>
    <x v="4"/>
    <x v="0"/>
    <x v="17"/>
    <s v="JEW-DAI-167"/>
    <n v="16.420000000000002"/>
    <n v="2"/>
    <x v="0"/>
    <n v="0"/>
    <s v="Cash"/>
    <x v="0"/>
    <s v="FREESHIP"/>
    <m/>
    <n v="32.840000000000003"/>
    <n v="19.86"/>
  </r>
  <r>
    <s v="PP-N1O5BQWY"/>
    <x v="239"/>
    <x v="345"/>
    <d v="1899-12-30T02:55:00"/>
    <x v="3"/>
    <x v="0"/>
    <x v="0"/>
    <x v="2"/>
    <x v="2"/>
    <x v="4"/>
    <s v="APP-DAH-802"/>
    <n v="20.57"/>
    <n v="1"/>
    <x v="3"/>
    <n v="4.3099999999999996"/>
    <s v="Google Pay"/>
    <x v="2"/>
    <s v="FALL5"/>
    <n v="10.09"/>
    <n v="17.484500000000001"/>
    <n v="6.11"/>
  </r>
  <r>
    <s v="PP-KGP8OBLG"/>
    <x v="249"/>
    <x v="316"/>
    <d v="1899-12-30T08:52:48"/>
    <x v="0"/>
    <x v="0"/>
    <x v="0"/>
    <x v="4"/>
    <x v="1"/>
    <x v="8"/>
    <s v="BOU-LIL-350"/>
    <n v="33.43"/>
    <n v="2"/>
    <x v="0"/>
    <n v="7.89"/>
    <s v="Cash"/>
    <x v="0"/>
    <s v="No Promo"/>
    <n v="18.16"/>
    <n v="66.86"/>
    <n v="25.41"/>
  </r>
  <r>
    <s v="PP-GC4KU9KV"/>
    <x v="120"/>
    <x v="2388"/>
    <d v="1899-12-30T13:18:00"/>
    <x v="2"/>
    <x v="1"/>
    <x v="1"/>
    <x v="4"/>
    <x v="3"/>
    <x v="18"/>
    <s v="ACC-BOT-386"/>
    <n v="7.07"/>
    <n v="3"/>
    <x v="1"/>
    <n v="0"/>
    <s v="Apple Pay"/>
    <x v="1"/>
    <s v="SPRING10"/>
    <n v="2.85"/>
    <n v="20.1495"/>
    <n v="12.03"/>
  </r>
  <r>
    <s v="PP-GGE0KCJT"/>
    <x v="52"/>
    <x v="666"/>
    <d v="1899-12-30T04:25:00"/>
    <x v="0"/>
    <x v="1"/>
    <x v="1"/>
    <x v="5"/>
    <x v="2"/>
    <x v="13"/>
    <s v="APP-LAV-173"/>
    <n v="26.92"/>
    <n v="1"/>
    <x v="0"/>
    <n v="3.66"/>
    <s v="Card"/>
    <x v="3"/>
    <s v="petalpulse"/>
    <n v="11.62"/>
    <n v="26.92"/>
    <n v="12.92"/>
  </r>
  <r>
    <s v="PP-XVG1REG2"/>
    <x v="291"/>
    <x v="2157"/>
    <d v="1899-12-30T01:27:00"/>
    <x v="0"/>
    <x v="1"/>
    <x v="1"/>
    <x v="1"/>
    <x v="3"/>
    <x v="12"/>
    <s v="ACC-PET-513"/>
    <n v="11.55"/>
    <n v="5"/>
    <x v="3"/>
    <n v="7.08"/>
    <s v="Cash"/>
    <x v="3"/>
    <s v="FALL5"/>
    <n v="4.38"/>
    <n v="49.087499999999999"/>
    <n v="25.87"/>
  </r>
  <r>
    <s v="PP-PVIR38BW"/>
    <x v="73"/>
    <x v="1819"/>
    <d v="1899-12-30T16:54:00"/>
    <x v="0"/>
    <x v="1"/>
    <x v="1"/>
    <x v="1"/>
    <x v="1"/>
    <x v="8"/>
    <s v="BOU-LIL-780"/>
    <n v="31.83"/>
    <n v="4"/>
    <x v="3"/>
    <n v="7.65"/>
    <s v="UPI"/>
    <x v="3"/>
    <s v="SPRING10"/>
    <n v="16.399999999999999"/>
    <n v="108.22199999999999"/>
    <n v="47.49"/>
  </r>
  <r>
    <s v="PP-RQD41PH3"/>
    <x v="197"/>
    <x v="189"/>
    <d v="1899-12-30T09:59:00"/>
    <x v="2"/>
    <x v="0"/>
    <x v="0"/>
    <x v="5"/>
    <x v="1"/>
    <x v="6"/>
    <s v="BOU-ROS-714"/>
    <n v="41.21"/>
    <n v="6"/>
    <x v="3"/>
    <n v="0"/>
    <s v="Card"/>
    <x v="1"/>
    <s v="SPRING10"/>
    <n v="18.670000000000002"/>
    <n v="210.17099999999999"/>
    <n v="114.95"/>
  </r>
  <r>
    <s v="PP-9NQNW8XZ"/>
    <x v="352"/>
    <x v="2442"/>
    <d v="1899-12-30T00:03:00"/>
    <x v="2"/>
    <x v="0"/>
    <x v="0"/>
    <x v="2"/>
    <x v="2"/>
    <x v="14"/>
    <s v="APP-PEO-889"/>
    <n v="20.260000000000002"/>
    <n v="4"/>
    <x v="1"/>
    <n v="0"/>
    <s v="Cash"/>
    <x v="1"/>
    <s v="FALL5"/>
    <n v="8.99"/>
    <n v="76.988"/>
    <n v="42.83"/>
  </r>
  <r>
    <s v="PP-T7V3AFCB"/>
    <x v="200"/>
    <x v="2443"/>
    <d v="1899-12-30T07:04:00"/>
    <x v="0"/>
    <x v="0"/>
    <x v="0"/>
    <x v="5"/>
    <x v="1"/>
    <x v="1"/>
    <s v="BOU-ORC-754"/>
    <n v="57.95"/>
    <n v="3"/>
    <x v="3"/>
    <n v="0"/>
    <s v="Google Pay"/>
    <x v="2"/>
    <s v="FREESHIP"/>
    <n v="33.159999999999997"/>
    <n v="147.77250000000001"/>
    <m/>
  </r>
  <r>
    <s v="PP-X4S128L8"/>
    <x v="281"/>
    <x v="206"/>
    <d v="1899-12-30T09:07:00"/>
    <x v="2"/>
    <x v="1"/>
    <x v="1"/>
    <x v="2"/>
    <x v="1"/>
    <x v="10"/>
    <s v="BOU-SUN-149"/>
    <n v="29.61"/>
    <n v="3"/>
    <x v="3"/>
    <n v="0"/>
    <s v="UPI"/>
    <x v="1"/>
    <s v="No Promo"/>
    <n v="15.08"/>
    <n v="75.505499999999998"/>
    <n v="37.049999999999997"/>
  </r>
  <r>
    <s v="PP-SDKAGLP0"/>
    <x v="58"/>
    <x v="2444"/>
    <d v="1899-12-30T09:50:24"/>
    <x v="0"/>
    <x v="0"/>
    <x v="0"/>
    <x v="2"/>
    <x v="3"/>
    <x v="16"/>
    <s v="ACC-PRE-301"/>
    <n v="27.61"/>
    <n v="2"/>
    <x v="4"/>
    <n v="1.55"/>
    <s v="Apple Pay"/>
    <x v="1"/>
    <s v="SPRING10"/>
    <n v="11.45"/>
    <n v="44.176000000000002"/>
    <n v="24.85"/>
  </r>
  <r>
    <s v="PP-5H3MK5U6"/>
    <x v="291"/>
    <x v="158"/>
    <d v="1899-12-30T16:18:00"/>
    <x v="0"/>
    <x v="0"/>
    <x v="0"/>
    <x v="5"/>
    <x v="0"/>
    <x v="2"/>
    <s v="JEW-VIN-789"/>
    <n v="13.49"/>
    <m/>
    <x v="3"/>
    <n v="6.41"/>
    <s v="Cash"/>
    <x v="1"/>
    <s v="SPRING10"/>
    <n v="4.93"/>
    <n v="0"/>
    <n v="3.11"/>
  </r>
  <r>
    <s v="PP-FSS29WOA"/>
    <x v="344"/>
    <x v="290"/>
    <d v="1899-12-30T10:24:00"/>
    <x v="3"/>
    <x v="0"/>
    <x v="0"/>
    <x v="10"/>
    <x v="3"/>
    <x v="20"/>
    <s v="ACC-FLO-729"/>
    <n v="17.3"/>
    <n v="2"/>
    <x v="0"/>
    <n v="7.09"/>
    <s v="Apple Pay"/>
    <x v="3"/>
    <s v="SPRING10"/>
    <n v="6.76"/>
    <n v="34.6"/>
    <n v="16.47"/>
  </r>
  <r>
    <s v="PP-S93CURSS"/>
    <x v="357"/>
    <x v="1299"/>
    <d v="1899-12-30T07:23:00"/>
    <x v="2"/>
    <x v="0"/>
    <x v="0"/>
    <x v="2"/>
    <x v="2"/>
    <x v="13"/>
    <s v="APP-LAV-901"/>
    <n v="23.71"/>
    <n v="1"/>
    <x v="4"/>
    <n v="0"/>
    <s v="Cash"/>
    <x v="1"/>
    <s v="FREESHIP"/>
    <n v="10.039999999999999"/>
    <n v="18.968"/>
    <n v="10.94"/>
  </r>
  <r>
    <s v="PP-AWQ49QCC"/>
    <x v="187"/>
    <x v="2445"/>
    <d v="1899-12-30T12:57:36"/>
    <x v="2"/>
    <x v="0"/>
    <x v="0"/>
    <x v="3"/>
    <x v="0"/>
    <x v="11"/>
    <s v="JEW-PET-842"/>
    <n v="21.72"/>
    <n v="2"/>
    <x v="0"/>
    <n v="0"/>
    <s v="Card"/>
    <x v="1"/>
    <s v="VIP25"/>
    <n v="7.71"/>
    <n v="43.44"/>
    <n v="28.02"/>
  </r>
  <r>
    <s v="PP-OSDKQU98"/>
    <x v="292"/>
    <x v="2446"/>
    <d v="1899-12-30T23:51:00"/>
    <x v="2"/>
    <x v="1"/>
    <x v="1"/>
    <x v="1"/>
    <x v="3"/>
    <x v="12"/>
    <s v="ACC-PET-300"/>
    <n v="12.44"/>
    <n v="3"/>
    <x v="2"/>
    <n v="0"/>
    <s v="Card"/>
    <x v="0"/>
    <s v="VIP25"/>
    <n v="5.12"/>
    <n v="33.588000000000001"/>
    <n v="19.760000000000002"/>
  </r>
  <r>
    <s v="PP-ZE9VIFTT"/>
    <x v="194"/>
    <x v="754"/>
    <d v="1899-12-30T03:29:00"/>
    <x v="2"/>
    <x v="1"/>
    <x v="5"/>
    <x v="5"/>
    <x v="0"/>
    <x v="2"/>
    <s v="JEW-VIN-737"/>
    <n v="12.96"/>
    <n v="2"/>
    <x v="0"/>
    <n v="0"/>
    <s v="NA"/>
    <x v="3"/>
    <s v="SUMMER15"/>
    <n v="4.1900000000000004"/>
    <n v="25.92"/>
    <n v="17.54"/>
  </r>
  <r>
    <s v="PP-8H0287ZM"/>
    <x v="263"/>
    <x v="2447"/>
    <d v="1899-12-30T08:58:00"/>
    <x v="2"/>
    <x v="0"/>
    <x v="0"/>
    <x v="5"/>
    <x v="0"/>
    <x v="7"/>
    <s v="jew-flo-534"/>
    <n v="28.41"/>
    <n v="1"/>
    <x v="0"/>
    <n v="0"/>
    <s v="NA"/>
    <x v="3"/>
    <s v="No Promo"/>
    <n v="10.25"/>
    <n v="28.41"/>
    <n v="18.16"/>
  </r>
  <r>
    <s v="PP-3FGOHB9X"/>
    <x v="133"/>
    <x v="2448"/>
    <d v="1899-12-30T19:40:00"/>
    <x v="2"/>
    <x v="1"/>
    <x v="1"/>
    <x v="2"/>
    <x v="0"/>
    <x v="2"/>
    <s v="JEW-VIN-803"/>
    <n v="14.81"/>
    <n v="1"/>
    <x v="4"/>
    <n v="0"/>
    <s v="Google Pay"/>
    <x v="0"/>
    <s v="WINTER20"/>
    <n v="5.92"/>
    <n v="11.848000000000001"/>
    <n v="7.11"/>
  </r>
  <r>
    <s v="PP-6FKRXXWF"/>
    <x v="35"/>
    <x v="689"/>
    <d v="1899-12-30T06:28:00"/>
    <x v="0"/>
    <x v="1"/>
    <x v="1"/>
    <x v="4"/>
    <x v="3"/>
    <x v="12"/>
    <s v="ACC-PET-549"/>
    <n v="10.66"/>
    <n v="1"/>
    <x v="0"/>
    <n v="0"/>
    <s v="Google Pay"/>
    <x v="0"/>
    <s v="FREESHIP"/>
    <n v="4.55"/>
    <n v="10.66"/>
    <n v="6.11"/>
  </r>
  <r>
    <s v="PP-8HGPMZQU"/>
    <x v="223"/>
    <x v="685"/>
    <d v="1899-12-30T01:04:00"/>
    <x v="0"/>
    <x v="0"/>
    <x v="0"/>
    <x v="2"/>
    <x v="2"/>
    <x v="4"/>
    <s v="APP-DAH-326"/>
    <n v="21.26"/>
    <n v="1"/>
    <x v="3"/>
    <n v="6.46"/>
    <s v="Cash"/>
    <x v="0"/>
    <s v="FALL5"/>
    <n v="9.4700000000000006"/>
    <n v="18.071000000000002"/>
    <n v="5.82"/>
  </r>
  <r>
    <s v="PP-UVYK28F7"/>
    <x v="210"/>
    <x v="1574"/>
    <d v="1899-12-30T05:16:48"/>
    <x v="2"/>
    <x v="1"/>
    <x v="1"/>
    <x v="2"/>
    <x v="3"/>
    <x v="20"/>
    <s v="ACC-FLO-733"/>
    <n v="15.5"/>
    <m/>
    <x v="3"/>
    <n v="0"/>
    <s v=" Google Pay"/>
    <x v="3"/>
    <s v="petalpulse"/>
    <n v="5.91"/>
    <n v="0"/>
    <n v="32.61"/>
  </r>
  <r>
    <s v="PP-MAL4E5OQ"/>
    <x v="253"/>
    <x v="2449"/>
    <d v="1899-12-30T14:09:36"/>
    <x v="0"/>
    <x v="0"/>
    <x v="2"/>
    <x v="4"/>
    <x v="1"/>
    <x v="3"/>
    <s v="BOU-TUL-907"/>
    <n v="32.89"/>
    <n v="2"/>
    <x v="4"/>
    <n v="4.7699999999999996"/>
    <s v="Card"/>
    <x v="2"/>
    <s v="FALL5"/>
    <n v="15.17"/>
    <n v="52.624000000000002"/>
    <n v="25.25"/>
  </r>
  <r>
    <s v="PP-JI6SOW4Y"/>
    <x v="84"/>
    <x v="2450"/>
    <d v="1899-12-30T04:01:00"/>
    <x v="2"/>
    <x v="0"/>
    <x v="0"/>
    <x v="2"/>
    <x v="1"/>
    <x v="1"/>
    <s v="BOU-ORC-466"/>
    <n v="54.36"/>
    <m/>
    <x v="2"/>
    <n v="0"/>
    <s v="PayPal"/>
    <x v="1"/>
    <s v="WINTER20"/>
    <n v="28.07"/>
    <n v="0"/>
    <n v="94.64"/>
  </r>
  <r>
    <s v="PP-QCPE0H8S"/>
    <x v="182"/>
    <x v="198"/>
    <d v="1899-12-30T10:25:00"/>
    <x v="0"/>
    <x v="1"/>
    <x v="1"/>
    <x v="4"/>
    <x v="2"/>
    <x v="5"/>
    <s v="APP-SUN-118"/>
    <n v="49.61"/>
    <n v="1"/>
    <x v="2"/>
    <n v="8.65"/>
    <s v="Cash"/>
    <x v="0"/>
    <s v="FALL5"/>
    <n v="22.75"/>
    <n v="44.649000000000001"/>
    <n v="18.55"/>
  </r>
  <r>
    <s v="PP-9FANSZMS"/>
    <x v="321"/>
    <x v="2451"/>
    <d v="1899-12-30T01:52:00"/>
    <x v="0"/>
    <x v="0"/>
    <x v="0"/>
    <x v="4"/>
    <x v="0"/>
    <x v="11"/>
    <s v="JEW-PET-814"/>
    <n v="21.81"/>
    <n v="1"/>
    <x v="3"/>
    <n v="1.73"/>
    <s v="Card"/>
    <x v="3"/>
    <s v="B2G1"/>
    <n v="8.2200000000000006"/>
    <n v="18.538499999999999"/>
    <n v="10.43"/>
  </r>
  <r>
    <s v="PP-Q8ATJO3K"/>
    <x v="307"/>
    <x v="811"/>
    <d v="1899-12-30T03:27:00"/>
    <x v="2"/>
    <x v="0"/>
    <x v="0"/>
    <x v="5"/>
    <x v="1"/>
    <x v="6"/>
    <s v="BOU-ROS-264"/>
    <n v="34.450000000000003"/>
    <n v="1"/>
    <x v="3"/>
    <n v="0"/>
    <s v="Card"/>
    <x v="2"/>
    <s v="No Promo"/>
    <n v="17.53"/>
    <n v="29.282500000000002"/>
    <m/>
  </r>
  <r>
    <s v="PP-WZSRHVW8"/>
    <x v="107"/>
    <x v="2452"/>
    <d v="1899-12-30T05:58:00"/>
    <x v="2"/>
    <x v="0"/>
    <x v="0"/>
    <x v="2"/>
    <x v="0"/>
    <x v="2"/>
    <s v="JEW-VIN-698"/>
    <n v="13.16"/>
    <n v="3"/>
    <x v="3"/>
    <n v="0"/>
    <s v="UPI"/>
    <x v="3"/>
    <s v="petalpulse"/>
    <n v="4.83"/>
    <n v="33.558"/>
    <n v="21.24"/>
  </r>
  <r>
    <s v="PP-KE0QC96M"/>
    <x v="292"/>
    <x v="1927"/>
    <d v="1899-12-30T05:45:36"/>
    <x v="0"/>
    <x v="0"/>
    <x v="0"/>
    <x v="1"/>
    <x v="3"/>
    <x v="9"/>
    <s v="ACC-FLO-111"/>
    <n v="9.5"/>
    <n v="3"/>
    <x v="1"/>
    <n v="2.1"/>
    <s v="PayPal"/>
    <x v="2"/>
    <s v="VIP25"/>
    <n v="3.75"/>
    <n v="27.074999999999999"/>
    <n v="15.02"/>
  </r>
  <r>
    <s v="PP-XS6ARXQ9"/>
    <x v="96"/>
    <x v="59"/>
    <s v=""/>
    <x v="0"/>
    <x v="1"/>
    <x v="1"/>
    <x v="2"/>
    <x v="0"/>
    <x v="11"/>
    <s v="JEW-PET-219"/>
    <n v="22.85"/>
    <n v="2"/>
    <x v="1"/>
    <n v="0"/>
    <s v="Card"/>
    <x v="0"/>
    <s v="FREESHIP"/>
    <n v="9"/>
    <n v="43.414999999999999"/>
    <n v="26.32"/>
  </r>
  <r>
    <s v="PP-663C42XC"/>
    <x v="277"/>
    <x v="2453"/>
    <d v="1899-12-30T00:57:00"/>
    <x v="0"/>
    <x v="1"/>
    <x v="1"/>
    <x v="2"/>
    <x v="1"/>
    <x v="3"/>
    <s v="BOU-TUL-872"/>
    <n v="32.549999999999997"/>
    <n v="3"/>
    <x v="0"/>
    <n v="6.53"/>
    <s v="Cash"/>
    <x v="2"/>
    <s v="petalpulse"/>
    <n v="18.21"/>
    <n v="97.649999999999991"/>
    <n v="38.78"/>
  </r>
  <r>
    <s v="PP-VIXJWSX5"/>
    <x v="315"/>
    <x v="2001"/>
    <d v="1899-12-30T00:57:36"/>
    <x v="0"/>
    <x v="0"/>
    <x v="2"/>
    <x v="1"/>
    <x v="3"/>
    <x v="12"/>
    <s v="ACC-PET-433"/>
    <n v="10.62"/>
    <n v="2"/>
    <x v="0"/>
    <n v="1.44"/>
    <s v="UPI"/>
    <x v="2"/>
    <s v="SPRING10"/>
    <n v="4.5199999999999996"/>
    <n v="21.24"/>
    <n v="11.26"/>
  </r>
  <r>
    <s v="PP-BCMUCDGA"/>
    <x v="23"/>
    <x v="1392"/>
    <d v="1899-12-30T20:39:00"/>
    <x v="2"/>
    <x v="0"/>
    <x v="0"/>
    <x v="4"/>
    <x v="2"/>
    <x v="5"/>
    <s v="APP-SUN-383"/>
    <n v="46.63"/>
    <n v="1"/>
    <x v="1"/>
    <n v="0"/>
    <s v="Card"/>
    <x v="0"/>
    <s v="petalpulse"/>
    <n v="22.15"/>
    <n v="44.298499999999997"/>
    <n v="23.26"/>
  </r>
  <r>
    <s v="PP-U5IK31YU"/>
    <x v="351"/>
    <x v="465"/>
    <d v="1899-12-30T16:58:00"/>
    <x v="0"/>
    <x v="1"/>
    <x v="1"/>
    <x v="6"/>
    <x v="1"/>
    <x v="3"/>
    <s v="BOU-TUL-806"/>
    <n v="34.520000000000003"/>
    <n v="2"/>
    <x v="2"/>
    <n v="6.8"/>
    <s v="Cash"/>
    <x v="2"/>
    <s v="FALL5"/>
    <n v="19.72"/>
    <n v="62.13600000000001"/>
    <m/>
  </r>
  <r>
    <s v="PP-JB2JTXB0"/>
    <x v="166"/>
    <x v="801"/>
    <d v="1899-12-30T01:55:00"/>
    <x v="0"/>
    <x v="1"/>
    <x v="1"/>
    <x v="5"/>
    <x v="1"/>
    <x v="3"/>
    <s v="BOU-TUL-916"/>
    <n v="34.17"/>
    <n v="1"/>
    <x v="0"/>
    <n v="7.49"/>
    <s v="PayPal"/>
    <x v="2"/>
    <s v="VIP25"/>
    <n v="19.23"/>
    <n v="34.17"/>
    <n v="10.07"/>
  </r>
  <r>
    <s v="PP-934C4P6S"/>
    <x v="93"/>
    <x v="684"/>
    <d v="1899-12-30T12:09:00"/>
    <x v="3"/>
    <x v="0"/>
    <x v="0"/>
    <x v="1"/>
    <x v="2"/>
    <x v="13"/>
    <s v="APP-LAV-482"/>
    <n v="23.07"/>
    <n v="1"/>
    <x v="2"/>
    <n v="7.7"/>
    <s v="Cash"/>
    <x v="3"/>
    <s v="No Promo"/>
    <n v="9.34"/>
    <n v="20.763000000000002"/>
    <n v="7.35"/>
  </r>
  <r>
    <s v="PP-4DB2XS3H"/>
    <x v="91"/>
    <x v="953"/>
    <d v="1899-12-30T13:20:00"/>
    <x v="0"/>
    <x v="0"/>
    <x v="2"/>
    <x v="1"/>
    <x v="1"/>
    <x v="6"/>
    <s v="BOU-ROS-203"/>
    <n v="33.53"/>
    <n v="2"/>
    <x v="1"/>
    <n v="2.78"/>
    <s v="UPI"/>
    <x v="0"/>
    <s v="SPRING10"/>
    <n v="17.62"/>
    <n v="63.707000000000001"/>
    <n v="28.42"/>
  </r>
  <r>
    <s v="PP-ON2Z84Y2"/>
    <x v="16"/>
    <x v="2089"/>
    <d v="1899-12-30T18:07:00"/>
    <x v="0"/>
    <x v="0"/>
    <x v="0"/>
    <x v="4"/>
    <x v="3"/>
    <x v="9"/>
    <s v="ACC-FLO-610"/>
    <n v="8.06"/>
    <n v="4"/>
    <x v="2"/>
    <n v="4.28"/>
    <s v="PayPal"/>
    <x v="2"/>
    <s v="WINTER20"/>
    <n v="3.22"/>
    <n v="29.016000000000002"/>
    <n v="14.64"/>
  </r>
  <r>
    <s v="PP-XFHS1B3E"/>
    <x v="171"/>
    <x v="1046"/>
    <d v="1899-12-30T21:32:00"/>
    <x v="0"/>
    <x v="2"/>
    <x v="3"/>
    <x v="1"/>
    <x v="0"/>
    <x v="17"/>
    <s v="JEW-DAI-304"/>
    <n v="14.15"/>
    <n v="1"/>
    <x v="1"/>
    <n v="6.32"/>
    <s v="Cash"/>
    <x v="3"/>
    <s v="FALL5"/>
    <n v="5.27"/>
    <n v="13.442499999999999"/>
    <m/>
  </r>
  <r>
    <s v="PP-5E9YBFDZ"/>
    <x v="331"/>
    <x v="2454"/>
    <d v="1899-12-30T00:06:00"/>
    <x v="0"/>
    <x v="1"/>
    <x v="1"/>
    <x v="4"/>
    <x v="3"/>
    <x v="20"/>
    <s v="ACC-FLO-707"/>
    <n v="15.24"/>
    <n v="2"/>
    <x v="2"/>
    <n v="8.59"/>
    <s v="Card"/>
    <x v="1"/>
    <s v="SPRING10"/>
    <n v="5.49"/>
    <n v="27.432000000000002"/>
    <n v="11.97"/>
  </r>
  <r>
    <s v="PP-PD152NYD"/>
    <x v="85"/>
    <x v="51"/>
    <d v="1899-12-30T07:40:00"/>
    <x v="2"/>
    <x v="0"/>
    <x v="0"/>
    <x v="5"/>
    <x v="1"/>
    <x v="6"/>
    <s v="BOU-ROS-712"/>
    <n v="39.42"/>
    <n v="1"/>
    <x v="0"/>
    <n v="0"/>
    <s v="Card"/>
    <x v="0"/>
    <s v="B2G1"/>
    <n v="19.25"/>
    <n v="39.42"/>
    <n v="20.170000000000002"/>
  </r>
  <r>
    <s v="PP-02J1NKL4"/>
    <x v="312"/>
    <x v="2455"/>
    <d v="1899-12-30T10:04:48"/>
    <x v="6"/>
    <x v="1"/>
    <x v="1"/>
    <x v="5"/>
    <x v="2"/>
    <x v="14"/>
    <s v="APP-PEO-886"/>
    <n v="18.03"/>
    <n v="2"/>
    <x v="1"/>
    <n v="5.83"/>
    <s v="Cash"/>
    <x v="1"/>
    <s v="SUMMER15"/>
    <n v="8.32"/>
    <n v="34.256999999999998"/>
    <n v="14.66"/>
  </r>
  <r>
    <s v="PP-YKYNQVSK"/>
    <x v="239"/>
    <x v="2456"/>
    <d v="1899-12-30T22:57:00"/>
    <x v="2"/>
    <x v="1"/>
    <x v="1"/>
    <x v="2"/>
    <x v="0"/>
    <x v="7"/>
    <s v="JEW-FLO-517"/>
    <n v="29.88"/>
    <n v="1"/>
    <x v="3"/>
    <n v="0"/>
    <s v="Card"/>
    <x v="3"/>
    <s v="petalpulse"/>
    <n v="11.2"/>
    <n v="25.398"/>
    <n v="15.88"/>
  </r>
  <r>
    <s v="PP-GW0JR94H"/>
    <x v="361"/>
    <x v="73"/>
    <d v="1899-12-30T22:07:00"/>
    <x v="3"/>
    <x v="1"/>
    <x v="1"/>
    <x v="4"/>
    <x v="1"/>
    <x v="3"/>
    <s v="BOU-TUL-998"/>
    <n v="31.9"/>
    <n v="1"/>
    <x v="3"/>
    <n v="6.34"/>
    <s v="UPI "/>
    <x v="2"/>
    <s v="petalpulse"/>
    <n v="17.57"/>
    <n v="27.114999999999998"/>
    <n v="8.06"/>
  </r>
  <r>
    <s v="PP-L2ZUADGS"/>
    <x v="260"/>
    <x v="2457"/>
    <d v="1899-12-30T01:26:24"/>
    <x v="2"/>
    <x v="0"/>
    <x v="0"/>
    <x v="6"/>
    <x v="3"/>
    <x v="12"/>
    <s v="ACC-PET-721"/>
    <n v="10.96"/>
    <n v="1"/>
    <x v="4"/>
    <n v="0"/>
    <s v="Cash"/>
    <x v="2"/>
    <s v="FREESHIP"/>
    <n v="4.45"/>
    <n v="8.7680000000000007"/>
    <n v="5.21"/>
  </r>
  <r>
    <s v="PP-JEU9FMZV"/>
    <x v="93"/>
    <x v="2283"/>
    <d v="1899-12-30T20:34:00"/>
    <x v="2"/>
    <x v="1"/>
    <x v="1"/>
    <x v="1"/>
    <x v="2"/>
    <x v="13"/>
    <s v="APP-LAV-793"/>
    <n v="24.93"/>
    <n v="1"/>
    <x v="2"/>
    <n v="0"/>
    <s v=" Card"/>
    <x v="1"/>
    <s v="SPRING10"/>
    <n v="9.4"/>
    <n v="22.437000000000001"/>
    <n v="13.98"/>
  </r>
  <r>
    <s v="PP-V94PEH9H"/>
    <x v="223"/>
    <x v="2458"/>
    <d v="1899-12-30T13:12:00"/>
    <x v="3"/>
    <x v="1"/>
    <x v="1"/>
    <x v="2"/>
    <x v="2"/>
    <x v="5"/>
    <s v="APP-SUN-745"/>
    <n v="53.9"/>
    <n v="4"/>
    <x v="0"/>
    <n v="4.21"/>
    <s v="Cash"/>
    <x v="1"/>
    <s v="B2G1"/>
    <n v="23.71"/>
    <n v="215.6"/>
    <n v="118.02"/>
  </r>
  <r>
    <s v="PP-1HLF3QJI"/>
    <x v="170"/>
    <x v="2459"/>
    <d v="1899-12-30T23:17:00"/>
    <x v="2"/>
    <x v="0"/>
    <x v="0"/>
    <x v="4"/>
    <x v="1"/>
    <x v="10"/>
    <s v="BOU-SUN-578"/>
    <n v="27.61"/>
    <n v="4"/>
    <x v="1"/>
    <n v="0"/>
    <s v="PayPal"/>
    <x v="1"/>
    <s v="VIP25"/>
    <n v="13.65"/>
    <n v="104.91799999999999"/>
    <n v="53.05"/>
  </r>
  <r>
    <s v="PP-IFIWKPJW"/>
    <x v="159"/>
    <x v="2460"/>
    <d v="1899-12-30T12:51:00"/>
    <x v="0"/>
    <x v="0"/>
    <x v="0"/>
    <x v="5"/>
    <x v="3"/>
    <x v="12"/>
    <s v="ACC-PET-505"/>
    <n v="10.52"/>
    <n v="2"/>
    <x v="2"/>
    <n v="9.4700000000000006"/>
    <s v="Card"/>
    <x v="1"/>
    <s v="B2G1"/>
    <n v="4.8099999999999996"/>
    <n v="18.936"/>
    <n v="4.12"/>
  </r>
  <r>
    <s v="PP-AS8K7DYY"/>
    <x v="140"/>
    <x v="2461"/>
    <d v="1899-12-30T03:10:00"/>
    <x v="6"/>
    <x v="1"/>
    <x v="1"/>
    <x v="5"/>
    <x v="0"/>
    <x v="2"/>
    <s v="JEW-VIN-172"/>
    <n v="14.98"/>
    <n v="1"/>
    <x v="4"/>
    <n v="4.9800000000000004"/>
    <s v="PayPal"/>
    <x v="1"/>
    <s v="WINTER20"/>
    <n v="5.7"/>
    <n v="11.984000000000002"/>
    <n v="4.1900000000000004"/>
  </r>
  <r>
    <s v="PP-124Z0HIX"/>
    <x v="136"/>
    <x v="1041"/>
    <d v="1899-12-30T08:33:00"/>
    <x v="2"/>
    <x v="0"/>
    <x v="0"/>
    <x v="5"/>
    <x v="1"/>
    <x v="10"/>
    <s v="BOU-SUN-943"/>
    <n v="30.98"/>
    <n v="1"/>
    <x v="0"/>
    <n v="0"/>
    <s v="Card"/>
    <x v="3"/>
    <s v="petalpulse"/>
    <n v="17.28"/>
    <n v="30.98"/>
    <n v="13.7"/>
  </r>
  <r>
    <s v="PP-DCORZOGL"/>
    <x v="357"/>
    <x v="2462"/>
    <d v="1899-12-30T22:11:00"/>
    <x v="0"/>
    <x v="0"/>
    <x v="0"/>
    <x v="2"/>
    <x v="1"/>
    <x v="10"/>
    <s v="BOU-SUN-981"/>
    <n v="30.23"/>
    <n v="1"/>
    <x v="1"/>
    <n v="8.4700000000000006"/>
    <s v="Cash"/>
    <x v="1"/>
    <s v="FALL5"/>
    <n v="15.08"/>
    <n v="28.718499999999999"/>
    <n v="8.89"/>
  </r>
  <r>
    <s v="PP-9SGWN0MO"/>
    <x v="50"/>
    <x v="2463"/>
    <d v="1899-12-30T10:04:48"/>
    <x v="0"/>
    <x v="1"/>
    <x v="1"/>
    <x v="2"/>
    <x v="2"/>
    <x v="14"/>
    <s v="APP-PEO-876"/>
    <n v="18.98"/>
    <n v="2"/>
    <x v="1"/>
    <n v="4.53"/>
    <s v=" Card"/>
    <x v="3"/>
    <s v="SUMMER15"/>
    <n v="9.18"/>
    <n v="36.061999999999998"/>
    <n v="15.68"/>
  </r>
  <r>
    <s v="PP-AE2WPVRY"/>
    <x v="319"/>
    <x v="276"/>
    <d v="1899-12-30T14:03:00"/>
    <x v="5"/>
    <x v="0"/>
    <x v="0"/>
    <x v="1"/>
    <x v="1"/>
    <x v="6"/>
    <s v="BOU-ROS-150"/>
    <n v="36.299999999999997"/>
    <m/>
    <x v="2"/>
    <n v="3.5"/>
    <s v="Card"/>
    <x v="1"/>
    <s v="WINTER20"/>
    <n v="19.09"/>
    <n v="0"/>
    <n v="15.49"/>
  </r>
  <r>
    <s v="PP-2ANY1YC1"/>
    <x v="263"/>
    <x v="2464"/>
    <d v="1899-12-30T21:28:00"/>
    <x v="4"/>
    <x v="1"/>
    <x v="1"/>
    <x v="5"/>
    <x v="3"/>
    <x v="20"/>
    <s v="ACC-FLO-412"/>
    <n v="14.85"/>
    <n v="3"/>
    <x v="4"/>
    <n v="0"/>
    <s v="Apple Pay"/>
    <x v="3"/>
    <s v="No Promo"/>
    <n v="5.34"/>
    <n v="35.64"/>
    <n v="22.82"/>
  </r>
  <r>
    <s v="PP-CFRS3WPL"/>
    <x v="252"/>
    <x v="2465"/>
    <d v="1899-12-30T17:13:00"/>
    <x v="2"/>
    <x v="0"/>
    <x v="0"/>
    <x v="5"/>
    <x v="0"/>
    <x v="17"/>
    <s v="JEW-DAI-493"/>
    <n v="16.38"/>
    <n v="1"/>
    <x v="0"/>
    <n v="2"/>
    <s v="Apple Pay"/>
    <x v="3"/>
    <s v="FREESHIP"/>
    <n v="6.66"/>
    <n v="16.38"/>
    <n v="9.7200000000000006"/>
  </r>
  <r>
    <s v="PP-M28428S4"/>
    <x v="336"/>
    <x v="2318"/>
    <d v="1899-12-30T18:27:00"/>
    <x v="0"/>
    <x v="1"/>
    <x v="1"/>
    <x v="11"/>
    <x v="1"/>
    <x v="8"/>
    <s v="BOU-LIL-460"/>
    <n v="31.59"/>
    <n v="4"/>
    <x v="0"/>
    <n v="4.51"/>
    <s v="Card"/>
    <x v="1"/>
    <s v="petalpulse"/>
    <n v="16.079999999999998"/>
    <n v="126.36"/>
    <n v="59.11"/>
  </r>
  <r>
    <s v="PP-K57MPVA6"/>
    <x v="104"/>
    <x v="2466"/>
    <d v="1899-12-30T04:04:48"/>
    <x v="0"/>
    <x v="0"/>
    <x v="0"/>
    <x v="1"/>
    <x v="1"/>
    <x v="6"/>
    <s v="BOU-ROS-990"/>
    <n v="36.78"/>
    <n v="2"/>
    <x v="1"/>
    <n v="7.6"/>
    <s v="UPI"/>
    <x v="0"/>
    <s v="No Promo"/>
    <n v="16.190000000000001"/>
    <n v="69.882000000000005"/>
    <n v="34.18"/>
  </r>
  <r>
    <s v="PP-SX9OJWUD"/>
    <x v="257"/>
    <x v="280"/>
    <d v="1899-12-30T06:39:00"/>
    <x v="2"/>
    <x v="1"/>
    <x v="1"/>
    <x v="1"/>
    <x v="1"/>
    <x v="8"/>
    <s v="BOU-LIL-107"/>
    <n v="39.479999999999997"/>
    <n v="2"/>
    <x v="0"/>
    <n v="0"/>
    <s v="Card"/>
    <x v="2"/>
    <s v="No Promo"/>
    <n v="18.190000000000001"/>
    <n v="78.959999999999994"/>
    <n v="42.58"/>
  </r>
  <r>
    <s v="PP-CPL9C5T0"/>
    <x v="309"/>
    <x v="1883"/>
    <d v="1899-12-30T11:17:00"/>
    <x v="4"/>
    <x v="0"/>
    <x v="0"/>
    <x v="2"/>
    <x v="1"/>
    <x v="1"/>
    <s v="BOU-ORC-675"/>
    <n v="63.58"/>
    <n v="2"/>
    <x v="0"/>
    <n v="0"/>
    <s v="Google Pay"/>
    <x v="1"/>
    <s v="VIP25"/>
    <n v="32.74"/>
    <n v="127.16"/>
    <n v="61.68"/>
  </r>
  <r>
    <s v="PP-YYLH9P1E"/>
    <x v="145"/>
    <x v="2467"/>
    <d v="1899-12-30T15:48:00"/>
    <x v="2"/>
    <x v="0"/>
    <x v="0"/>
    <x v="6"/>
    <x v="3"/>
    <x v="12"/>
    <s v="ACC-PET-711"/>
    <n v="11.67"/>
    <n v="5"/>
    <x v="2"/>
    <n v="0"/>
    <s v="Apple Pay"/>
    <x v="0"/>
    <s v="SUMMER15"/>
    <n v="4.93"/>
    <n v="52.515000000000001"/>
    <n v="20.57"/>
  </r>
  <r>
    <s v="PP-X7G3NDXR"/>
    <x v="96"/>
    <x v="2468"/>
    <d v="1899-12-30T12:14:24"/>
    <x v="2"/>
    <x v="0"/>
    <x v="2"/>
    <x v="10"/>
    <x v="3"/>
    <x v="19"/>
    <s v="ACC-FLO-563"/>
    <n v="8.31"/>
    <n v="1"/>
    <x v="4"/>
    <n v="0"/>
    <s v="Card"/>
    <x v="1"/>
    <s v="No Promo"/>
    <n v="3.55"/>
    <n v="6.6480000000000006"/>
    <n v="3.81"/>
  </r>
  <r>
    <s v="PP-FAOPRMOC"/>
    <x v="81"/>
    <x v="259"/>
    <d v="1899-12-30T09:44:00"/>
    <x v="2"/>
    <x v="1"/>
    <x v="1"/>
    <x v="4"/>
    <x v="3"/>
    <x v="9"/>
    <s v="ACC-FLO-817"/>
    <n v="9.6199999999999992"/>
    <n v="3"/>
    <x v="1"/>
    <n v="0"/>
    <s v="UPI"/>
    <x v="0"/>
    <s v="B2G1"/>
    <n v="3.9"/>
    <n v="27.416999999999998"/>
    <n v="16.3"/>
  </r>
  <r>
    <s v="PP-267L6Z6E"/>
    <x v="113"/>
    <x v="2352"/>
    <d v="1899-12-30T17:05:00"/>
    <x v="2"/>
    <x v="2"/>
    <x v="3"/>
    <x v="5"/>
    <x v="3"/>
    <x v="12"/>
    <s v="ACC-PET-329"/>
    <n v="10.02"/>
    <n v="1"/>
    <x v="0"/>
    <n v="0"/>
    <s v="Google Pay "/>
    <x v="3"/>
    <s v="FREESHIP"/>
    <n v="3.53"/>
    <n v="10.02"/>
    <n v="6.49"/>
  </r>
  <r>
    <s v="PP-CM2XCBY5"/>
    <x v="321"/>
    <x v="225"/>
    <d v="1899-12-30T22:54:00"/>
    <x v="2"/>
    <x v="0"/>
    <x v="0"/>
    <x v="4"/>
    <x v="1"/>
    <x v="8"/>
    <s v="BOU-LIL-536"/>
    <n v="35.36"/>
    <n v="1"/>
    <x v="2"/>
    <n v="0"/>
    <s v="Cash"/>
    <x v="3"/>
    <s v="SPRING10"/>
    <n v="16.8"/>
    <n v="31.824000000000002"/>
    <n v="16.7"/>
  </r>
  <r>
    <s v="PP-CWMPEQYD"/>
    <x v="46"/>
    <x v="550"/>
    <d v="1899-12-30T13:25:00"/>
    <x v="2"/>
    <x v="0"/>
    <x v="0"/>
    <x v="4"/>
    <x v="2"/>
    <x v="5"/>
    <s v="APP-SUN-311"/>
    <n v="52.57"/>
    <n v="1"/>
    <x v="2"/>
    <n v="0"/>
    <s v="Apple Pay"/>
    <x v="2"/>
    <s v="WINTER20"/>
    <n v="23.69"/>
    <n v="47.313000000000002"/>
    <n v="25.99"/>
  </r>
  <r>
    <s v="PP-O7DIRGZW"/>
    <x v="246"/>
    <x v="1909"/>
    <d v="1899-12-30T13:40:48"/>
    <x v="0"/>
    <x v="1"/>
    <x v="1"/>
    <x v="4"/>
    <x v="1"/>
    <x v="10"/>
    <s v="BOU-SUN-515"/>
    <n v="29.91"/>
    <n v="1"/>
    <x v="4"/>
    <n v="0"/>
    <s v="Card"/>
    <x v="3"/>
    <s v="FREESHIP"/>
    <n v="14.95"/>
    <n v="23.928000000000001"/>
    <n v="11.97"/>
  </r>
  <r>
    <s v="PP-75RUTUHU"/>
    <x v="43"/>
    <x v="2018"/>
    <d v="1899-12-30T00:43:12"/>
    <x v="0"/>
    <x v="1"/>
    <x v="1"/>
    <x v="2"/>
    <x v="2"/>
    <x v="13"/>
    <s v="APP-LAV-446"/>
    <n v="21.11"/>
    <n v="2"/>
    <x v="0"/>
    <n v="3.97"/>
    <s v="Google Pay"/>
    <x v="2"/>
    <s v="No Promo"/>
    <n v="9.17"/>
    <n v="42.22"/>
    <n v="21.3"/>
  </r>
  <r>
    <s v="PP-ZOXW6YHT"/>
    <x v="328"/>
    <x v="972"/>
    <d v="1899-12-30T09:36:00"/>
    <x v="2"/>
    <x v="1"/>
    <x v="1"/>
    <x v="2"/>
    <x v="3"/>
    <x v="12"/>
    <s v="ACC-PET-148"/>
    <n v="9.89"/>
    <n v="4"/>
    <x v="1"/>
    <n v="0"/>
    <s v="UPI"/>
    <x v="1"/>
    <s v="FALL5"/>
    <n v="3.83"/>
    <n v="37.582000000000001"/>
    <n v="23.03"/>
  </r>
  <r>
    <s v="PP-O9H3Y8R0"/>
    <x v="38"/>
    <x v="2185"/>
    <d v="1899-12-30T04:33:36"/>
    <x v="2"/>
    <x v="0"/>
    <x v="0"/>
    <x v="2"/>
    <x v="3"/>
    <x v="16"/>
    <s v="ACC-PRE-834"/>
    <n v="30.48"/>
    <m/>
    <x v="3"/>
    <n v="0"/>
    <s v="Cash"/>
    <x v="0"/>
    <s v="No Promo"/>
    <n v="12.1"/>
    <n v="0"/>
    <n v="78.12"/>
  </r>
  <r>
    <s v="PP-KJPYLFRO"/>
    <x v="104"/>
    <x v="2469"/>
    <d v="1899-12-30T23:10:00"/>
    <x v="0"/>
    <x v="1"/>
    <x v="5"/>
    <x v="1"/>
    <x v="0"/>
    <x v="17"/>
    <s v="jew-dai-599"/>
    <n v="15.82"/>
    <n v="1"/>
    <x v="1"/>
    <n v="9.23"/>
    <s v="Card"/>
    <x v="1"/>
    <s v="B2G1"/>
    <n v="6.37"/>
    <n v="15.029"/>
    <n v="2.98"/>
  </r>
  <r>
    <s v="PP-KYUCT1PX"/>
    <x v="233"/>
    <x v="408"/>
    <d v="1899-12-30T03:01:00"/>
    <x v="2"/>
    <x v="0"/>
    <x v="0"/>
    <x v="1"/>
    <x v="0"/>
    <x v="0"/>
    <s v="JEW-BLO-705"/>
    <n v="18.54"/>
    <n v="1"/>
    <x v="2"/>
    <n v="0"/>
    <s v="NA"/>
    <x v="2"/>
    <s v="SPRING10"/>
    <n v="7.18"/>
    <n v="16.686"/>
    <n v="10.220000000000001"/>
  </r>
  <r>
    <s v="PP-53RISQE2"/>
    <x v="211"/>
    <x v="2132"/>
    <d v="1899-12-30T02:38:00"/>
    <x v="0"/>
    <x v="1"/>
    <x v="1"/>
    <x v="0"/>
    <x v="1"/>
    <x v="10"/>
    <s v="BOU-SUN-440"/>
    <n v="29.08"/>
    <n v="1"/>
    <x v="4"/>
    <n v="0"/>
    <s v="Cash"/>
    <x v="4"/>
    <s v="FREESHIP"/>
    <n v="16.7"/>
    <n v="23.263999999999999"/>
    <n v="9.9"/>
  </r>
  <r>
    <s v="PP-PQSIQ4AJ"/>
    <x v="96"/>
    <x v="2470"/>
    <d v="1899-12-30T10:33:36"/>
    <x v="2"/>
    <x v="0"/>
    <x v="0"/>
    <x v="2"/>
    <x v="2"/>
    <x v="13"/>
    <s v="APP-LAV-535"/>
    <n v="22.56"/>
    <n v="1"/>
    <x v="4"/>
    <n v="0"/>
    <s v="Cash"/>
    <x v="1"/>
    <s v="petalpulse"/>
    <n v="11.27"/>
    <n v="18.047999999999998"/>
    <n v="9.0299999999999994"/>
  </r>
  <r>
    <s v="PP-YDE89VVN"/>
    <x v="266"/>
    <x v="741"/>
    <d v="1899-12-30T13:23:00"/>
    <x v="2"/>
    <x v="0"/>
    <x v="0"/>
    <x v="4"/>
    <x v="0"/>
    <x v="0"/>
    <s v="JEW-BLO-708"/>
    <n v="18.57"/>
    <n v="1"/>
    <x v="1"/>
    <n v="0"/>
    <s v="UPI"/>
    <x v="3"/>
    <s v="B2G1"/>
    <n v="7.39"/>
    <n v="17.641500000000001"/>
    <n v="10.62"/>
  </r>
  <r>
    <s v="PP-GG79EC9K"/>
    <x v="187"/>
    <x v="1829"/>
    <d v="1899-12-30T12:08:00"/>
    <x v="2"/>
    <x v="1"/>
    <x v="1"/>
    <x v="5"/>
    <x v="1"/>
    <x v="1"/>
    <s v="BOU-ORC-849"/>
    <n v="59.58"/>
    <n v="1"/>
    <x v="2"/>
    <n v="0"/>
    <s v="PayPal"/>
    <x v="1"/>
    <s v="FREESHIP"/>
    <n v="28.39"/>
    <n v="53.622"/>
    <n v="28.07"/>
  </r>
  <r>
    <s v="PP-G5GFUXGY"/>
    <x v="117"/>
    <x v="2471"/>
    <d v="1899-12-30T18:57:00"/>
    <x v="2"/>
    <x v="0"/>
    <x v="0"/>
    <x v="1"/>
    <x v="1"/>
    <x v="1"/>
    <s v="BOU-ORC-514"/>
    <n v="51.77"/>
    <n v="1"/>
    <x v="0"/>
    <n v="0"/>
    <s v="Card"/>
    <x v="1"/>
    <s v="WINTER20"/>
    <n v="26.5"/>
    <n v="51.77"/>
    <n v="25.27"/>
  </r>
  <r>
    <s v="PP-PK5GTN6H"/>
    <x v="137"/>
    <x v="2472"/>
    <d v="1899-12-30T03:53:00"/>
    <x v="0"/>
    <x v="0"/>
    <x v="0"/>
    <x v="4"/>
    <x v="0"/>
    <x v="11"/>
    <s v="jew-pet-762"/>
    <n v="22.33"/>
    <n v="2"/>
    <x v="3"/>
    <n v="5.29"/>
    <s v=" Cash"/>
    <x v="1"/>
    <s v="WINTER20"/>
    <n v="8.2200000000000006"/>
    <n v="37.960999999999999"/>
    <n v="20.55"/>
  </r>
  <r>
    <s v="PP-HR5XFF0T"/>
    <x v="256"/>
    <x v="1550"/>
    <d v="1899-12-30T13:57:00"/>
    <x v="0"/>
    <x v="1"/>
    <x v="1"/>
    <x v="2"/>
    <x v="2"/>
    <x v="5"/>
    <s v="app-sun-941"/>
    <n v="46.12"/>
    <n v="1"/>
    <x v="1"/>
    <n v="5"/>
    <s v="Google Pay"/>
    <x v="1"/>
    <s v="WINTER20"/>
    <n v="18.670000000000002"/>
    <n v="43.813999999999993"/>
    <n v="22.83"/>
  </r>
  <r>
    <s v="PP-I8QWRYXN"/>
    <x v="27"/>
    <x v="2473"/>
    <d v="1899-12-30T14:53:00"/>
    <x v="0"/>
    <x v="1"/>
    <x v="1"/>
    <x v="5"/>
    <x v="2"/>
    <x v="5"/>
    <s v="APP-SUN-815"/>
    <n v="48.33"/>
    <n v="1"/>
    <x v="2"/>
    <n v="4.66"/>
    <s v="Cash"/>
    <x v="1"/>
    <s v="SPRING10"/>
    <n v="20.87"/>
    <n v="43.497"/>
    <n v="21.68"/>
  </r>
  <r>
    <s v="PP-EOQFFF1G"/>
    <x v="181"/>
    <x v="192"/>
    <d v="1899-12-30T13:14:00"/>
    <x v="2"/>
    <x v="0"/>
    <x v="0"/>
    <x v="1"/>
    <x v="2"/>
    <x v="13"/>
    <s v="APP-LAV-770"/>
    <n v="25.21"/>
    <n v="1"/>
    <x v="1"/>
    <n v="0"/>
    <s v="Card"/>
    <x v="0"/>
    <s v="petalpulse"/>
    <n v="10.84"/>
    <n v="23.9495"/>
    <n v="13.65"/>
  </r>
  <r>
    <s v="PP-RAPWJVKD"/>
    <x v="265"/>
    <x v="2474"/>
    <d v="1899-12-30T08:54:00"/>
    <x v="2"/>
    <x v="1"/>
    <x v="1"/>
    <x v="1"/>
    <x v="0"/>
    <x v="11"/>
    <s v="JEW-PET-625"/>
    <n v="19.89"/>
    <n v="1"/>
    <x v="1"/>
    <n v="0"/>
    <s v="PayPal"/>
    <x v="1"/>
    <s v="WINTER20"/>
    <n v="7.52"/>
    <n v="18.895499999999998"/>
    <n v="11.75"/>
  </r>
  <r>
    <s v="PP-0KMV7TU2"/>
    <x v="4"/>
    <x v="2475"/>
    <d v="1899-12-30T11:37:00"/>
    <x v="0"/>
    <x v="0"/>
    <x v="0"/>
    <x v="5"/>
    <x v="1"/>
    <x v="3"/>
    <s v="BOU-TUL-315"/>
    <n v="29.83"/>
    <n v="1"/>
    <x v="0"/>
    <n v="6.02"/>
    <s v="Card"/>
    <x v="3"/>
    <s v="petalpulse"/>
    <n v="16.03"/>
    <n v="29.83"/>
    <n v="9.89"/>
  </r>
  <r>
    <s v="PP-CDDWJETF"/>
    <x v="85"/>
    <x v="981"/>
    <d v="1899-12-30T15:42:00"/>
    <x v="0"/>
    <x v="0"/>
    <x v="0"/>
    <x v="5"/>
    <x v="1"/>
    <x v="6"/>
    <s v="BOU-ROS-897"/>
    <n v="38.35"/>
    <n v="4"/>
    <x v="3"/>
    <n v="6.64"/>
    <s v="Cash"/>
    <x v="2"/>
    <s v="WINTER20"/>
    <n v="18.190000000000001"/>
    <n v="130.39000000000001"/>
    <n v="64.23"/>
  </r>
  <r>
    <s v="PP-BPKFJB94"/>
    <x v="275"/>
    <x v="432"/>
    <d v="1899-12-30T07:24:00"/>
    <x v="2"/>
    <x v="1"/>
    <x v="1"/>
    <x v="4"/>
    <x v="0"/>
    <x v="7"/>
    <s v="JEW-FLO-138"/>
    <n v="27.19"/>
    <n v="1"/>
    <x v="0"/>
    <n v="0"/>
    <s v="Cash"/>
    <x v="1"/>
    <s v="No Promo"/>
    <n v="8.84"/>
    <n v="27.19"/>
    <n v="18.350000000000001"/>
  </r>
  <r>
    <s v="PP-VOI27IGL"/>
    <x v="73"/>
    <x v="67"/>
    <d v="1899-12-30T05:53:00"/>
    <x v="0"/>
    <x v="2"/>
    <x v="3"/>
    <x v="6"/>
    <x v="1"/>
    <x v="3"/>
    <s v="BOU-TUL-938"/>
    <n v="33.700000000000003"/>
    <n v="1"/>
    <x v="4"/>
    <n v="8.86"/>
    <s v="Cash"/>
    <x v="3"/>
    <s v="No Promo"/>
    <n v="19.34"/>
    <n v="26.960000000000004"/>
    <n v="5.73"/>
  </r>
  <r>
    <s v="PP-D94TEHBH"/>
    <x v="12"/>
    <x v="1567"/>
    <d v="1899-12-30T13:46:00"/>
    <x v="2"/>
    <x v="1"/>
    <x v="1"/>
    <x v="5"/>
    <x v="0"/>
    <x v="2"/>
    <s v="jew-vin-336"/>
    <n v="15.38"/>
    <n v="4"/>
    <x v="1"/>
    <n v="0"/>
    <s v=" UPI"/>
    <x v="3"/>
    <s v="VIP25"/>
    <n v="5.62"/>
    <n v="58.444000000000003"/>
    <n v="37.090000000000003"/>
  </r>
  <r>
    <s v="PP-373TBO5Z"/>
    <x v="286"/>
    <x v="2476"/>
    <d v="1899-12-30T08:38:24"/>
    <x v="0"/>
    <x v="0"/>
    <x v="0"/>
    <x v="2"/>
    <x v="0"/>
    <x v="7"/>
    <s v="JEW-FLO-549"/>
    <n v="27.86"/>
    <n v="1"/>
    <x v="3"/>
    <n v="3.09"/>
    <s v="PayPal"/>
    <x v="0"/>
    <s v="petalpulse"/>
    <n v="10.35"/>
    <n v="23.680999999999997"/>
    <n v="12.87"/>
  </r>
  <r>
    <s v="PP-TBCI8RFG"/>
    <x v="249"/>
    <x v="2477"/>
    <d v="1899-12-30T06:07:00"/>
    <x v="2"/>
    <x v="0"/>
    <x v="0"/>
    <x v="4"/>
    <x v="0"/>
    <x v="17"/>
    <s v="JEW-DAI-632"/>
    <n v="14.65"/>
    <n v="1"/>
    <x v="4"/>
    <n v="0"/>
    <s v="Apple Pay"/>
    <x v="0"/>
    <s v="SUMMER15"/>
    <n v="5.95"/>
    <n v="11.72"/>
    <n v="6.96"/>
  </r>
  <r>
    <s v="PP-EGT5JZTF"/>
    <x v="342"/>
    <x v="1362"/>
    <d v="1899-12-30T14:39:00"/>
    <x v="0"/>
    <x v="0"/>
    <x v="0"/>
    <x v="4"/>
    <x v="1"/>
    <x v="6"/>
    <s v="BOU-ROS-269"/>
    <n v="36.56"/>
    <n v="6"/>
    <x v="4"/>
    <n v="3.95"/>
    <s v="Apple Pay"/>
    <x v="3"/>
    <s v="No Promo"/>
    <n v="17.87"/>
    <n v="175.48800000000003"/>
    <n v="87.14"/>
  </r>
  <r>
    <s v="PP-F19Y8PF9"/>
    <x v="28"/>
    <x v="2421"/>
    <d v="1899-12-30T17:52:00"/>
    <x v="0"/>
    <x v="1"/>
    <x v="1"/>
    <x v="5"/>
    <x v="1"/>
    <x v="8"/>
    <s v="BOU-LIL-201"/>
    <n v="35.14"/>
    <n v="3"/>
    <x v="1"/>
    <n v="0"/>
    <s v="Card"/>
    <x v="3"/>
    <s v="FREESHIP"/>
    <n v="20.68"/>
    <n v="100.149"/>
    <n v="41.21"/>
  </r>
  <r>
    <s v="PP-PWRCKYDM"/>
    <x v="38"/>
    <x v="2478"/>
    <d v="1899-12-30T08:03:00"/>
    <x v="0"/>
    <x v="0"/>
    <x v="0"/>
    <x v="2"/>
    <x v="1"/>
    <x v="10"/>
    <s v="BOU-SUN-241"/>
    <n v="27.02"/>
    <n v="1"/>
    <x v="2"/>
    <n v="8.34"/>
    <s v="Cash"/>
    <x v="1"/>
    <s v="No Promo"/>
    <n v="15.69"/>
    <n v="24.318000000000001"/>
    <n v="4.78"/>
  </r>
  <r>
    <s v="PP-MDRJJTJ8"/>
    <x v="332"/>
    <x v="562"/>
    <d v="1899-12-30T13:33:00"/>
    <x v="8"/>
    <x v="0"/>
    <x v="0"/>
    <x v="5"/>
    <x v="3"/>
    <x v="18"/>
    <s v="ACC-BOT-744"/>
    <n v="7.04"/>
    <n v="1"/>
    <x v="3"/>
    <n v="2.9"/>
    <s v="Card"/>
    <x v="2"/>
    <s v="SUMMER15"/>
    <n v="2.6"/>
    <n v="5.984"/>
    <n v="1.89"/>
  </r>
  <r>
    <s v="PP-TJYPF8ZD"/>
    <x v="11"/>
    <x v="2479"/>
    <d v="1899-12-30T14:48:00"/>
    <x v="0"/>
    <x v="0"/>
    <x v="0"/>
    <x v="1"/>
    <x v="0"/>
    <x v="17"/>
    <s v="JEW-DAI-742"/>
    <n v="14.65"/>
    <n v="2"/>
    <x v="2"/>
    <n v="4.4400000000000004"/>
    <s v=" Google Pay"/>
    <x v="1"/>
    <s v="B2G1"/>
    <n v="5.9"/>
    <n v="26.37"/>
    <n v="12.86"/>
  </r>
  <r>
    <s v="PP-JYK92CY5"/>
    <x v="129"/>
    <x v="1009"/>
    <d v="1899-12-30T14:06:00"/>
    <x v="0"/>
    <x v="1"/>
    <x v="1"/>
    <x v="1"/>
    <x v="3"/>
    <x v="20"/>
    <s v="ACC-FLO-157"/>
    <n v="14.52"/>
    <n v="4"/>
    <x v="2"/>
    <n v="7.09"/>
    <s v=" Cash"/>
    <x v="0"/>
    <s v="SPRING10"/>
    <n v="5.24"/>
    <n v="52.271999999999998"/>
    <n v="28.8"/>
  </r>
  <r>
    <s v="PP-CZC4IEA4"/>
    <x v="75"/>
    <x v="2318"/>
    <d v="1899-12-30T18:27:00"/>
    <x v="2"/>
    <x v="0"/>
    <x v="0"/>
    <x v="2"/>
    <x v="2"/>
    <x v="14"/>
    <s v="APP-PEO-267"/>
    <n v="19.12"/>
    <n v="1"/>
    <x v="2"/>
    <n v="0"/>
    <s v="Cash"/>
    <x v="1"/>
    <s v="No Promo"/>
    <n v="8.65"/>
    <n v="17.208000000000002"/>
    <n v="9.42"/>
  </r>
  <r>
    <s v="PP-GWQD885M"/>
    <x v="47"/>
    <x v="2086"/>
    <d v="1899-12-30T03:49:00"/>
    <x v="2"/>
    <x v="1"/>
    <x v="1"/>
    <x v="11"/>
    <x v="2"/>
    <x v="15"/>
    <s v="APP-ROS-105"/>
    <n v="24.28"/>
    <n v="1"/>
    <x v="1"/>
    <n v="0"/>
    <s v="Cash"/>
    <x v="0"/>
    <s v="VIP25"/>
    <m/>
    <n v="23.065999999999999"/>
    <n v="13"/>
  </r>
  <r>
    <s v="PP-VZQ8TSAY"/>
    <x v="226"/>
    <x v="567"/>
    <d v="1899-12-30T10:33:36"/>
    <x v="2"/>
    <x v="1"/>
    <x v="1"/>
    <x v="5"/>
    <x v="1"/>
    <x v="10"/>
    <s v="BOU-SUN-549"/>
    <n v="31.68"/>
    <n v="4"/>
    <x v="1"/>
    <n v="0"/>
    <s v="PayPal"/>
    <x v="1"/>
    <s v="FREESHIP"/>
    <n v="18.34"/>
    <n v="120.384"/>
    <m/>
  </r>
  <r>
    <s v="PP-20GGYX86"/>
    <x v="316"/>
    <x v="2480"/>
    <d v="1899-12-30T00:28:00"/>
    <x v="2"/>
    <x v="0"/>
    <x v="0"/>
    <x v="2"/>
    <x v="0"/>
    <x v="0"/>
    <s v="JEW-BLO-483"/>
    <n v="17.64"/>
    <n v="2"/>
    <x v="1"/>
    <n v="0"/>
    <s v="PayPal"/>
    <x v="2"/>
    <s v="SPRING10"/>
    <n v="6.44"/>
    <n v="33.515999999999998"/>
    <n v="21.28"/>
  </r>
  <r>
    <s v="PP-IF8R2BC9"/>
    <x v="226"/>
    <x v="667"/>
    <d v="1899-12-30T21:45:00"/>
    <x v="2"/>
    <x v="0"/>
    <x v="0"/>
    <x v="5"/>
    <x v="3"/>
    <x v="9"/>
    <s v="ACC-FLO-565"/>
    <n v="9.4600000000000009"/>
    <n v="1"/>
    <x v="0"/>
    <n v="0"/>
    <s v="Cash"/>
    <x v="0"/>
    <s v="VIP25"/>
    <n v="3.8"/>
    <n v="9.4600000000000009"/>
    <n v="5.66"/>
  </r>
  <r>
    <s v="PP-KD7GD0NW"/>
    <x v="291"/>
    <x v="1521"/>
    <d v="1899-12-30T18:15:00"/>
    <x v="0"/>
    <x v="1"/>
    <x v="1"/>
    <x v="1"/>
    <x v="1"/>
    <x v="8"/>
    <s v="BOU-LIL-507"/>
    <n v="34.19"/>
    <n v="3"/>
    <x v="0"/>
    <n v="6.4"/>
    <s v="Cash"/>
    <x v="1"/>
    <s v="WINTER20"/>
    <n v="17.77"/>
    <n v="102.57"/>
    <n v="45.1"/>
  </r>
  <r>
    <s v="PP-KVBEY2EB"/>
    <x v="295"/>
    <x v="2481"/>
    <d v="1899-12-30T01:36:00"/>
    <x v="2"/>
    <x v="2"/>
    <x v="3"/>
    <x v="2"/>
    <x v="3"/>
    <x v="16"/>
    <s v="ACC-PRE-579"/>
    <n v="31.97"/>
    <n v="2"/>
    <x v="3"/>
    <n v="0"/>
    <s v="Apple Pay"/>
    <x v="0"/>
    <s v="B2G1"/>
    <n v="11.7"/>
    <n v="54.348999999999997"/>
    <n v="34.46"/>
  </r>
  <r>
    <s v="PP-TBRT64MI"/>
    <x v="129"/>
    <x v="554"/>
    <d v="1899-12-30T11:21:00"/>
    <x v="2"/>
    <x v="1"/>
    <x v="1"/>
    <x v="1"/>
    <x v="2"/>
    <x v="4"/>
    <s v="APP-DAH-524"/>
    <n v="18.940000000000001"/>
    <n v="1"/>
    <x v="2"/>
    <n v="0"/>
    <s v="Card"/>
    <x v="0"/>
    <s v="B2G1"/>
    <n v="9.4499999999999993"/>
    <n v="17.046000000000003"/>
    <m/>
  </r>
  <r>
    <s v="PP-4SMUX2RX"/>
    <x v="22"/>
    <x v="2482"/>
    <d v="1899-12-30T17:28:00"/>
    <x v="0"/>
    <x v="0"/>
    <x v="0"/>
    <x v="4"/>
    <x v="3"/>
    <x v="9"/>
    <s v="ACC-FLO-585"/>
    <n v="9.09"/>
    <n v="1"/>
    <x v="0"/>
    <n v="5.6"/>
    <s v="Apple Pay"/>
    <x v="3"/>
    <s v="VIP25"/>
    <n v="3.96"/>
    <n v="9.09"/>
    <n v="1.49"/>
  </r>
  <r>
    <s v="PP-64BNV365"/>
    <x v="48"/>
    <x v="2483"/>
    <d v="1899-12-30T01:55:12"/>
    <x v="0"/>
    <x v="1"/>
    <x v="1"/>
    <x v="2"/>
    <x v="2"/>
    <x v="14"/>
    <s v="APP-PEO-687"/>
    <n v="17.13"/>
    <n v="1"/>
    <x v="0"/>
    <n v="5.53"/>
    <s v="UPI "/>
    <x v="3"/>
    <s v="B2G1"/>
    <n v="8.27"/>
    <n v="17.13"/>
    <n v="5.27"/>
  </r>
  <r>
    <s v="PP-8I6F1YX1"/>
    <x v="275"/>
    <x v="485"/>
    <d v="1899-12-30T22:24:00"/>
    <x v="0"/>
    <x v="1"/>
    <x v="1"/>
    <x v="4"/>
    <x v="2"/>
    <x v="5"/>
    <s v="APP-SUN-348"/>
    <n v="41.9"/>
    <n v="3"/>
    <x v="0"/>
    <n v="3.37"/>
    <s v="Google Pay"/>
    <x v="3"/>
    <s v="petalpulse"/>
    <n v="20.28"/>
    <n v="125.69999999999999"/>
    <n v="62.67"/>
  </r>
  <r>
    <s v="PP-SKB7U7Y7"/>
    <x v="157"/>
    <x v="914"/>
    <d v="1899-12-30T22:46:00"/>
    <x v="0"/>
    <x v="0"/>
    <x v="0"/>
    <x v="5"/>
    <x v="2"/>
    <x v="4"/>
    <s v="APP-DAH-719"/>
    <n v="20.3"/>
    <n v="2"/>
    <x v="2"/>
    <n v="8.0500000000000007"/>
    <s v="PayPal"/>
    <x v="3"/>
    <s v="SPRING10"/>
    <n v="8.48"/>
    <n v="36.54"/>
    <n v="16.04"/>
  </r>
  <r>
    <s v="PP-CV2OEKJN"/>
    <x v="80"/>
    <x v="25"/>
    <d v="1899-12-30T19:57:00"/>
    <x v="0"/>
    <x v="1"/>
    <x v="1"/>
    <x v="1"/>
    <x v="0"/>
    <x v="7"/>
    <s v="JEW-FLO-784"/>
    <n v="30.72"/>
    <n v="1"/>
    <x v="2"/>
    <n v="2.13"/>
    <s v="Card"/>
    <x v="1"/>
    <s v="No Promo"/>
    <n v="12.59"/>
    <n v="27.648"/>
    <n v="14.93"/>
  </r>
  <r>
    <s v="PP-ZNRKYAYX"/>
    <x v="352"/>
    <x v="1033"/>
    <d v="1899-12-30T17:42:00"/>
    <x v="0"/>
    <x v="1"/>
    <x v="1"/>
    <x v="2"/>
    <x v="3"/>
    <x v="18"/>
    <s v="ACC-BOT-512"/>
    <n v="7.17"/>
    <n v="1"/>
    <x v="0"/>
    <n v="4.83"/>
    <s v="Cash"/>
    <x v="0"/>
    <s v="SPRING10"/>
    <n v="2.95"/>
    <n v="7.17"/>
    <m/>
  </r>
  <r>
    <s v="PP-4ZCRHYQN"/>
    <x v="285"/>
    <x v="1518"/>
    <d v="1899-12-30T03:07:12"/>
    <x v="2"/>
    <x v="0"/>
    <x v="0"/>
    <x v="1"/>
    <x v="1"/>
    <x v="3"/>
    <s v="BOU-TUL-194"/>
    <n v="31.05"/>
    <n v="1"/>
    <x v="3"/>
    <n v="0"/>
    <s v="Apple Pay"/>
    <x v="1"/>
    <s v="FREESHIP"/>
    <n v="17.170000000000002"/>
    <n v="26.392499999999998"/>
    <n v="11.8"/>
  </r>
  <r>
    <s v="PP-DMC82K9K"/>
    <x v="79"/>
    <x v="1720"/>
    <d v="1899-12-30T06:07:00"/>
    <x v="5"/>
    <x v="0"/>
    <x v="0"/>
    <x v="2"/>
    <x v="1"/>
    <x v="10"/>
    <s v="BOU-SUN-642"/>
    <n v="29.49"/>
    <n v="4"/>
    <x v="4"/>
    <n v="0"/>
    <s v="UPI"/>
    <x v="0"/>
    <s v="FREESHIP"/>
    <n v="15.33"/>
    <n v="94.367999999999995"/>
    <n v="37.979999999999997"/>
  </r>
  <r>
    <s v="PP-EDLRS7KR"/>
    <x v="225"/>
    <x v="2282"/>
    <d v="1899-12-30T16:56:00"/>
    <x v="2"/>
    <x v="0"/>
    <x v="0"/>
    <x v="4"/>
    <x v="0"/>
    <x v="0"/>
    <s v="JEW-BLO-696"/>
    <n v="16.350000000000001"/>
    <n v="2"/>
    <x v="4"/>
    <n v="0"/>
    <s v="Cash"/>
    <x v="3"/>
    <s v="WINTER20"/>
    <n v="6.11"/>
    <n v="26.160000000000004"/>
    <n v="16.38"/>
  </r>
  <r>
    <s v="PP-YJ37VIKE"/>
    <x v="313"/>
    <x v="487"/>
    <d v="1899-12-30T22:02:00"/>
    <x v="0"/>
    <x v="0"/>
    <x v="0"/>
    <x v="5"/>
    <x v="2"/>
    <x v="4"/>
    <s v="APP-DAH-229"/>
    <n v="19.41"/>
    <n v="2"/>
    <x v="0"/>
    <n v="3.08"/>
    <s v="Cash"/>
    <x v="2"/>
    <s v="VIP25"/>
    <n v="9.01"/>
    <n v="38.82"/>
    <n v="18.8"/>
  </r>
  <r>
    <s v="PP-PETPLAPD"/>
    <x v="194"/>
    <x v="2484"/>
    <d v="1899-12-30T10:19:12"/>
    <x v="0"/>
    <x v="1"/>
    <x v="1"/>
    <x v="2"/>
    <x v="1"/>
    <x v="10"/>
    <s v="BOU-SUN-387"/>
    <n v="29.16"/>
    <n v="2"/>
    <x v="3"/>
    <n v="7.99"/>
    <s v="Card"/>
    <x v="1"/>
    <s v="petalpulse"/>
    <n v="14.64"/>
    <n v="49.571999999999996"/>
    <m/>
  </r>
  <r>
    <s v="PP-NVMJB7L3"/>
    <x v="174"/>
    <x v="59"/>
    <s v=""/>
    <x v="2"/>
    <x v="1"/>
    <x v="1"/>
    <x v="1"/>
    <x v="2"/>
    <x v="13"/>
    <s v="APP-LAV-801"/>
    <n v="24.64"/>
    <n v="1"/>
    <x v="3"/>
    <n v="0"/>
    <s v="Card"/>
    <x v="2"/>
    <s v="SPRING10"/>
    <n v="10.82"/>
    <n v="20.943999999999999"/>
    <n v="11.75"/>
  </r>
  <r>
    <s v="PP-SEW8WAZZ"/>
    <x v="55"/>
    <x v="494"/>
    <d v="1899-12-30T14:37:00"/>
    <x v="3"/>
    <x v="1"/>
    <x v="1"/>
    <x v="2"/>
    <x v="0"/>
    <x v="11"/>
    <s v="JEW-PET-544"/>
    <n v="22.65"/>
    <n v="2"/>
    <x v="1"/>
    <n v="8.77"/>
    <s v="Cash"/>
    <x v="1"/>
    <s v="FALL5"/>
    <n v="8.2799999999999994"/>
    <n v="43.034999999999997"/>
    <m/>
  </r>
  <r>
    <s v="PP-2723BA9I"/>
    <x v="317"/>
    <x v="1171"/>
    <d v="1899-12-30T12:28:48"/>
    <x v="0"/>
    <x v="0"/>
    <x v="0"/>
    <x v="2"/>
    <x v="3"/>
    <x v="20"/>
    <s v="ACC-FLO-457"/>
    <n v="14.59"/>
    <n v="3"/>
    <x v="3"/>
    <n v="5.98"/>
    <s v="Cash"/>
    <x v="1"/>
    <s v="SPRING10"/>
    <m/>
    <n v="37.204499999999996"/>
    <n v="18.22"/>
  </r>
  <r>
    <s v="PP-D06DS2AN"/>
    <x v="134"/>
    <x v="525"/>
    <d v="1899-12-30T14:54:00"/>
    <x v="2"/>
    <x v="0"/>
    <x v="0"/>
    <x v="1"/>
    <x v="3"/>
    <x v="9"/>
    <s v="ACC-FLO-997"/>
    <n v="7.69"/>
    <n v="2"/>
    <x v="2"/>
    <n v="0"/>
    <s v="Google Pay"/>
    <x v="3"/>
    <s v="SPRING10"/>
    <n v="3.21"/>
    <n v="13.842000000000001"/>
    <n v="8.06"/>
  </r>
  <r>
    <s v="PP-OYOHAZ7T"/>
    <x v="362"/>
    <x v="1974"/>
    <d v="1899-12-30T13:55:12"/>
    <x v="0"/>
    <x v="1"/>
    <x v="1"/>
    <x v="3"/>
    <x v="3"/>
    <x v="16"/>
    <s v="ACC-PRE-729"/>
    <n v="28.83"/>
    <n v="2"/>
    <x v="2"/>
    <n v="5.99"/>
    <s v="Card"/>
    <x v="1"/>
    <s v="B2G1"/>
    <n v="12.19"/>
    <n v="51.893999999999998"/>
    <n v="26.06"/>
  </r>
  <r>
    <s v="PP-5EY4ASNG"/>
    <x v="217"/>
    <x v="2485"/>
    <d v="1899-12-30T04:36:00"/>
    <x v="0"/>
    <x v="0"/>
    <x v="0"/>
    <x v="2"/>
    <x v="3"/>
    <x v="9"/>
    <s v="ACC-FLO-949"/>
    <n v="9.2899999999999991"/>
    <n v="4"/>
    <x v="1"/>
    <n v="4.8"/>
    <s v="Card"/>
    <x v="2"/>
    <s v="B2G1"/>
    <n v="3.88"/>
    <n v="35.301999999999992"/>
    <n v="17.440000000000001"/>
  </r>
  <r>
    <s v="PP-HYL9WJD5"/>
    <x v="48"/>
    <x v="1456"/>
    <d v="1899-12-30T10:14:00"/>
    <x v="3"/>
    <x v="0"/>
    <x v="0"/>
    <x v="2"/>
    <x v="1"/>
    <x v="3"/>
    <s v="BOU-TUL-240"/>
    <n v="29.51"/>
    <n v="3"/>
    <x v="2"/>
    <n v="4.71"/>
    <s v=" Cash"/>
    <x v="1"/>
    <s v="No Promo"/>
    <n v="14.61"/>
    <n v="79.677000000000007"/>
    <n v="18.829999999999998"/>
  </r>
  <r>
    <s v="PP-PLQ996XX"/>
    <x v="176"/>
    <x v="2486"/>
    <d v="1899-12-30T20:14:00"/>
    <x v="2"/>
    <x v="1"/>
    <x v="1"/>
    <x v="2"/>
    <x v="0"/>
    <x v="11"/>
    <s v="JEW-PET-218"/>
    <n v="23.98"/>
    <n v="1"/>
    <x v="0"/>
    <n v="0"/>
    <s v="Card"/>
    <x v="2"/>
    <s v="SPRING10"/>
    <n v="8.24"/>
    <n v="23.98"/>
    <n v="15.74"/>
  </r>
  <r>
    <s v="PP-ZJS6PVS9"/>
    <x v="121"/>
    <x v="2142"/>
    <d v="1899-12-30T00:14:24"/>
    <x v="0"/>
    <x v="0"/>
    <x v="0"/>
    <x v="5"/>
    <x v="2"/>
    <x v="5"/>
    <s v="APP-SUN-242"/>
    <n v="45.98"/>
    <n v="3"/>
    <x v="2"/>
    <n v="0"/>
    <s v="Cash"/>
    <x v="2"/>
    <s v="FREESHIP"/>
    <n v="20.78"/>
    <n v="124.146"/>
    <n v="68.040000000000006"/>
  </r>
  <r>
    <s v="PP-68D1RL6Z"/>
    <x v="4"/>
    <x v="224"/>
    <d v="1899-12-30T22:00:00"/>
    <x v="2"/>
    <x v="0"/>
    <x v="0"/>
    <x v="5"/>
    <x v="3"/>
    <x v="16"/>
    <s v="ACC-PRE-225"/>
    <n v="24.81"/>
    <n v="4"/>
    <x v="0"/>
    <n v="0"/>
    <s v="Cash "/>
    <x v="2"/>
    <s v="FREESHIP"/>
    <n v="11.19"/>
    <n v="99.24"/>
    <n v="38.07"/>
  </r>
  <r>
    <s v="PP-5MMEQLJZ"/>
    <x v="56"/>
    <x v="2487"/>
    <d v="1899-12-30T00:10:00"/>
    <x v="0"/>
    <x v="0"/>
    <x v="0"/>
    <x v="2"/>
    <x v="2"/>
    <x v="14"/>
    <s v="APP-PEO-579"/>
    <n v="19.97"/>
    <n v="2"/>
    <x v="0"/>
    <n v="5.44"/>
    <s v="Card"/>
    <x v="3"/>
    <s v="SPRING10"/>
    <n v="9.64"/>
    <n v="39.94"/>
    <n v="17.12"/>
  </r>
  <r>
    <s v="PP-KX0NMSRA"/>
    <x v="42"/>
    <x v="417"/>
    <d v="1899-12-30T13:26:24"/>
    <x v="0"/>
    <x v="1"/>
    <x v="1"/>
    <x v="2"/>
    <x v="0"/>
    <x v="11"/>
    <s v="JEW-PET-369"/>
    <n v="21.07"/>
    <n v="2"/>
    <x v="3"/>
    <n v="3.84"/>
    <s v="Cash "/>
    <x v="2"/>
    <s v="No Promo"/>
    <n v="8.48"/>
    <n v="35.819000000000003"/>
    <n v="18.91"/>
  </r>
  <r>
    <s v="PP-MBDORU77"/>
    <x v="137"/>
    <x v="1405"/>
    <d v="1899-12-30T07:12:00"/>
    <x v="2"/>
    <x v="1"/>
    <x v="1"/>
    <x v="4"/>
    <x v="1"/>
    <x v="8"/>
    <s v="NA"/>
    <n v="36.130000000000003"/>
    <n v="6"/>
    <x v="4"/>
    <n v="0"/>
    <s v="Google Pay"/>
    <x v="0"/>
    <s v="FREESHIP"/>
    <n v="18.600000000000001"/>
    <n v="173.42400000000004"/>
    <n v="84.14"/>
  </r>
  <r>
    <s v="PP-3N6JPGFF"/>
    <x v="111"/>
    <x v="386"/>
    <d v="1899-12-30T11:45:36"/>
    <x v="2"/>
    <x v="1"/>
    <x v="1"/>
    <x v="5"/>
    <x v="1"/>
    <x v="3"/>
    <s v="BOU-TUL-325"/>
    <n v="30.48"/>
    <n v="1"/>
    <x v="1"/>
    <n v="4"/>
    <s v=" Apple Pay"/>
    <x v="0"/>
    <s v="SPRING10"/>
    <n v="16.16"/>
    <n v="28.956"/>
    <m/>
  </r>
  <r>
    <s v="PP-C7C53DOT"/>
    <x v="67"/>
    <x v="1145"/>
    <d v="1899-12-30T12:23:00"/>
    <x v="0"/>
    <x v="0"/>
    <x v="0"/>
    <x v="2"/>
    <x v="2"/>
    <x v="13"/>
    <s v="APP-LAV-984"/>
    <n v="25.54"/>
    <n v="2"/>
    <x v="0"/>
    <n v="4.07"/>
    <s v="Google Pay"/>
    <x v="1"/>
    <s v="SPRING10"/>
    <n v="12.15"/>
    <n v="51.08"/>
    <n v="24.13"/>
  </r>
  <r>
    <s v="PP-M30QYFU4"/>
    <x v="327"/>
    <x v="2488"/>
    <d v="1899-12-30T08:24:00"/>
    <x v="2"/>
    <x v="0"/>
    <x v="0"/>
    <x v="5"/>
    <x v="1"/>
    <x v="6"/>
    <s v="BOU-ROS-250"/>
    <n v="38.840000000000003"/>
    <n v="1"/>
    <x v="0"/>
    <n v="0"/>
    <s v="Cash"/>
    <x v="2"/>
    <s v="petalpulse"/>
    <n v="20.49"/>
    <n v="38.840000000000003"/>
    <n v="18.350000000000001"/>
  </r>
  <r>
    <s v="PP-K4TZZAKQ"/>
    <x v="191"/>
    <x v="2489"/>
    <d v="1899-12-30T12:49:00"/>
    <x v="0"/>
    <x v="0"/>
    <x v="0"/>
    <x v="0"/>
    <x v="1"/>
    <x v="6"/>
    <s v="BOU-ROS-467"/>
    <n v="36.700000000000003"/>
    <n v="2"/>
    <x v="4"/>
    <n v="5.21"/>
    <s v="Apple Pay"/>
    <x v="0"/>
    <s v="SUMMER15"/>
    <n v="18.23"/>
    <n v="58.720000000000006"/>
    <n v="26.17"/>
  </r>
  <r>
    <s v="PP-TG1B9IBT"/>
    <x v="249"/>
    <x v="2490"/>
    <d v="1899-12-30T05:16:48"/>
    <x v="0"/>
    <x v="0"/>
    <x v="0"/>
    <x v="4"/>
    <x v="0"/>
    <x v="0"/>
    <s v="JEW-BLO-675"/>
    <n v="18.77"/>
    <n v="1"/>
    <x v="0"/>
    <n v="4.42"/>
    <s v="Google Pay"/>
    <x v="1"/>
    <s v="No Promo"/>
    <n v="6.79"/>
    <n v="18.77"/>
    <n v="9.11"/>
  </r>
  <r>
    <s v="PP-2JN272XY"/>
    <x v="102"/>
    <x v="1667"/>
    <d v="1899-12-30T16:55:00"/>
    <x v="2"/>
    <x v="1"/>
    <x v="1"/>
    <x v="1"/>
    <x v="3"/>
    <x v="16"/>
    <s v="ACC-PRE-695"/>
    <n v="31.02"/>
    <n v="4"/>
    <x v="3"/>
    <n v="0"/>
    <s v="Apple Pay"/>
    <x v="2"/>
    <s v="SUMMER15"/>
    <n v="11.94"/>
    <n v="105.46799999999999"/>
    <n v="64.87"/>
  </r>
  <r>
    <s v="PP-CFPINXNI"/>
    <x v="192"/>
    <x v="2194"/>
    <d v="1899-12-30T13:09:00"/>
    <x v="4"/>
    <x v="1"/>
    <x v="1"/>
    <x v="4"/>
    <x v="3"/>
    <x v="9"/>
    <s v="ACC-FLO-568"/>
    <n v="8.92"/>
    <n v="2"/>
    <x v="0"/>
    <n v="0"/>
    <s v="PayPal"/>
    <x v="0"/>
    <s v="SPRING10"/>
    <n v="3.67"/>
    <n v="17.84"/>
    <n v="10.5"/>
  </r>
  <r>
    <s v="PP-AM0IHDZS"/>
    <x v="215"/>
    <x v="2491"/>
    <d v="1899-12-30T00:14:24"/>
    <x v="0"/>
    <x v="1"/>
    <x v="1"/>
    <x v="4"/>
    <x v="2"/>
    <x v="5"/>
    <s v="APP-SUN-714"/>
    <n v="45.03"/>
    <n v="2"/>
    <x v="2"/>
    <n v="5.86"/>
    <s v=" Card"/>
    <x v="2"/>
    <s v="VIP25"/>
    <n v="19.27"/>
    <n v="81.054000000000002"/>
    <n v="42.56"/>
  </r>
  <r>
    <s v="PP-LOUZB7M2"/>
    <x v="112"/>
    <x v="2492"/>
    <d v="1899-12-30T15:13:00"/>
    <x v="0"/>
    <x v="0"/>
    <x v="0"/>
    <x v="4"/>
    <x v="1"/>
    <x v="6"/>
    <s v="BOU-ROS-384"/>
    <n v="37.78"/>
    <n v="2"/>
    <x v="1"/>
    <n v="9.34"/>
    <s v="Google Pay"/>
    <x v="3"/>
    <s v="FALL5"/>
    <n v="19.309999999999999"/>
    <n v="71.781999999999996"/>
    <n v="29.02"/>
  </r>
  <r>
    <s v="PP-WBSRXO5Q"/>
    <x v="178"/>
    <x v="806"/>
    <d v="1899-12-30T07:17:00"/>
    <x v="2"/>
    <x v="1"/>
    <x v="5"/>
    <x v="4"/>
    <x v="3"/>
    <x v="18"/>
    <s v="ACC-BOT-501"/>
    <n v="7.24"/>
    <n v="1"/>
    <x v="2"/>
    <n v="0"/>
    <s v="Cash"/>
    <x v="2"/>
    <s v="SPRING10"/>
    <n v="2.79"/>
    <n v="6.516"/>
    <n v="4"/>
  </r>
  <r>
    <s v="PP-WZ0U21E1"/>
    <x v="318"/>
    <x v="281"/>
    <d v="1899-12-30T01:25:00"/>
    <x v="0"/>
    <x v="1"/>
    <x v="1"/>
    <x v="1"/>
    <x v="3"/>
    <x v="12"/>
    <s v="NA"/>
    <n v="11.68"/>
    <n v="1"/>
    <x v="3"/>
    <n v="4.7699999999999996"/>
    <s v="UPI "/>
    <x v="0"/>
    <s v="No Promo"/>
    <n v="4.45"/>
    <n v="9.927999999999999"/>
    <m/>
  </r>
  <r>
    <s v="PP-9VCYWP7O"/>
    <x v="271"/>
    <x v="2493"/>
    <d v="1899-12-30T18:47:00"/>
    <x v="0"/>
    <x v="1"/>
    <x v="1"/>
    <x v="6"/>
    <x v="2"/>
    <x v="5"/>
    <s v="APP-SUN-690"/>
    <n v="49.12"/>
    <n v="1"/>
    <x v="1"/>
    <n v="3.99"/>
    <s v="Card"/>
    <x v="0"/>
    <s v="SUMMER15"/>
    <n v="22.67"/>
    <n v="46.663999999999994"/>
    <n v="22.53"/>
  </r>
  <r>
    <s v="PP-ZC2EV4MC"/>
    <x v="245"/>
    <x v="2494"/>
    <d v="1899-12-30T10:29:00"/>
    <x v="0"/>
    <x v="0"/>
    <x v="0"/>
    <x v="1"/>
    <x v="2"/>
    <x v="14"/>
    <s v="APP-PEO-947"/>
    <n v="18.559999999999999"/>
    <n v="2"/>
    <x v="4"/>
    <n v="9.25"/>
    <s v="Cash"/>
    <x v="0"/>
    <s v="petalpulse"/>
    <n v="7.85"/>
    <n v="29.695999999999998"/>
    <n v="11.12"/>
  </r>
  <r>
    <s v="PP-MIJRU65P"/>
    <x v="26"/>
    <x v="2248"/>
    <d v="1899-12-30T09:51:00"/>
    <x v="2"/>
    <x v="1"/>
    <x v="1"/>
    <x v="0"/>
    <x v="1"/>
    <x v="1"/>
    <s v="BOU-ORC-753"/>
    <n v="53.43"/>
    <n v="2"/>
    <x v="0"/>
    <n v="0"/>
    <s v="Apple Pay"/>
    <x v="2"/>
    <s v="WINTER20"/>
    <n v="28.15"/>
    <n v="106.86"/>
    <n v="50.56"/>
  </r>
  <r>
    <s v="PP-A9FMPVY9"/>
    <x v="265"/>
    <x v="1498"/>
    <d v="1899-12-30T01:52:00"/>
    <x v="0"/>
    <x v="0"/>
    <x v="0"/>
    <x v="1"/>
    <x v="1"/>
    <x v="3"/>
    <s v="BOU-TUL-799"/>
    <n v="27.94"/>
    <n v="2"/>
    <x v="0"/>
    <n v="8.2899999999999991"/>
    <s v="UPI"/>
    <x v="2"/>
    <s v="VIP25"/>
    <n v="16.72"/>
    <n v="55.88"/>
    <n v="17.05"/>
  </r>
  <r>
    <s v="PP-U2Q10SOR"/>
    <x v="176"/>
    <x v="269"/>
    <d v="1899-12-30T23:22:00"/>
    <x v="2"/>
    <x v="1"/>
    <x v="1"/>
    <x v="2"/>
    <x v="2"/>
    <x v="14"/>
    <s v="APP-PEO-252"/>
    <n v="17.489999999999998"/>
    <n v="2"/>
    <x v="3"/>
    <n v="0"/>
    <s v="UPI"/>
    <x v="0"/>
    <s v="petalpulse"/>
    <n v="7.09"/>
    <n v="29.732999999999997"/>
    <m/>
  </r>
  <r>
    <s v="PP-X2G24GVA"/>
    <x v="347"/>
    <x v="2495"/>
    <d v="1899-12-30T01:40:48"/>
    <x v="2"/>
    <x v="1"/>
    <x v="1"/>
    <x v="5"/>
    <x v="0"/>
    <x v="17"/>
    <s v="JEW-DAI-597"/>
    <n v="13.64"/>
    <n v="1"/>
    <x v="2"/>
    <n v="0"/>
    <s v="Cash"/>
    <x v="2"/>
    <s v="FREESHIP"/>
    <n v="5.6"/>
    <n v="12.276000000000002"/>
    <n v="7.24"/>
  </r>
  <r>
    <s v="PP-PKVUHEJU"/>
    <x v="2"/>
    <x v="1772"/>
    <d v="1899-12-30T15:27:00"/>
    <x v="2"/>
    <x v="0"/>
    <x v="0"/>
    <x v="2"/>
    <x v="0"/>
    <x v="2"/>
    <s v="JEW-VIN-880"/>
    <n v="12.05"/>
    <n v="1"/>
    <x v="1"/>
    <n v="0"/>
    <s v="Cash"/>
    <x v="2"/>
    <s v="B2G1"/>
    <n v="4.58"/>
    <n v="11.4475"/>
    <n v="7.1"/>
  </r>
  <r>
    <s v="PP-L03O490A"/>
    <x v="79"/>
    <x v="706"/>
    <d v="1899-12-30T09:52:00"/>
    <x v="2"/>
    <x v="0"/>
    <x v="2"/>
    <x v="2"/>
    <x v="3"/>
    <x v="18"/>
    <s v="ACC-BOT-108"/>
    <n v="6.23"/>
    <n v="6"/>
    <x v="0"/>
    <n v="0"/>
    <s v="Card"/>
    <x v="0"/>
    <s v="petalpulse"/>
    <n v="2.2599999999999998"/>
    <n v="37.380000000000003"/>
    <m/>
  </r>
  <r>
    <s v="PP-VUS60ANB"/>
    <x v="296"/>
    <x v="2496"/>
    <d v="1899-12-30T10:36:00"/>
    <x v="2"/>
    <x v="1"/>
    <x v="1"/>
    <x v="2"/>
    <x v="2"/>
    <x v="14"/>
    <s v="APP-PEO-126"/>
    <n v="17.88"/>
    <n v="2"/>
    <x v="0"/>
    <n v="0"/>
    <s v="Card"/>
    <x v="1"/>
    <s v="FREESHIP"/>
    <n v="7.5"/>
    <n v="35.76"/>
    <n v="20.76"/>
  </r>
  <r>
    <s v="PP-EJ9TDNVS"/>
    <x v="122"/>
    <x v="2497"/>
    <d v="1899-12-30T01:29:00"/>
    <x v="0"/>
    <x v="0"/>
    <x v="0"/>
    <x v="11"/>
    <x v="2"/>
    <x v="14"/>
    <s v="APP-PEO-753"/>
    <n v="16.82"/>
    <n v="3"/>
    <x v="1"/>
    <n v="4.05"/>
    <s v="PayPal"/>
    <x v="0"/>
    <s v="petalpulse"/>
    <n v="7.52"/>
    <n v="47.936999999999998"/>
    <n v="23.87"/>
  </r>
  <r>
    <s v="PP-OJBPTX5Y"/>
    <x v="265"/>
    <x v="756"/>
    <d v="1899-12-30T21:48:00"/>
    <x v="2"/>
    <x v="0"/>
    <x v="0"/>
    <x v="1"/>
    <x v="0"/>
    <x v="11"/>
    <s v="JEW-PET-580"/>
    <n v="19.170000000000002"/>
    <n v="1"/>
    <x v="3"/>
    <n v="2"/>
    <s v="UPI"/>
    <x v="1"/>
    <s v="FREESHIP"/>
    <n v="7.19"/>
    <n v="16.294499999999999"/>
    <n v="10.18"/>
  </r>
  <r>
    <s v="PP-HUOL5WFD"/>
    <x v="73"/>
    <x v="2373"/>
    <d v="1899-12-30T13:55:12"/>
    <x v="2"/>
    <x v="1"/>
    <x v="1"/>
    <x v="1"/>
    <x v="0"/>
    <x v="11"/>
    <s v="JEW-PET-389"/>
    <n v="22.22"/>
    <n v="3"/>
    <x v="0"/>
    <n v="2"/>
    <s v="NA"/>
    <x v="3"/>
    <s v="B2G1"/>
    <n v="8.58"/>
    <n v="66.66"/>
    <n v="40.92"/>
  </r>
  <r>
    <s v="PP-OOBP5CUJ"/>
    <x v="72"/>
    <x v="573"/>
    <d v="1899-12-30T21:53:00"/>
    <x v="2"/>
    <x v="1"/>
    <x v="1"/>
    <x v="9"/>
    <x v="1"/>
    <x v="1"/>
    <s v="BOU-ORC-692"/>
    <n v="54.34"/>
    <n v="1"/>
    <x v="1"/>
    <n v="0"/>
    <s v="Cash"/>
    <x v="1"/>
    <s v="SPRING10"/>
    <n v="30.7"/>
    <n v="51.622999999999998"/>
    <n v="22.46"/>
  </r>
  <r>
    <s v="PP-HMRG3ZDM"/>
    <x v="214"/>
    <x v="2312"/>
    <d v="1899-12-30T00:43:12"/>
    <x v="0"/>
    <x v="1"/>
    <x v="1"/>
    <x v="5"/>
    <x v="1"/>
    <x v="8"/>
    <s v="BOU-LIL-357"/>
    <n v="32.46"/>
    <n v="3"/>
    <x v="2"/>
    <n v="4.46"/>
    <s v="Apple Pay"/>
    <x v="3"/>
    <s v="FALL5"/>
    <n v="18.3"/>
    <n v="87.641999999999996"/>
    <n v="35.33"/>
  </r>
  <r>
    <s v="PP-MA9557R7"/>
    <x v="126"/>
    <x v="2498"/>
    <d v="1899-12-30T07:20:00"/>
    <x v="0"/>
    <x v="1"/>
    <x v="1"/>
    <x v="5"/>
    <x v="2"/>
    <x v="5"/>
    <s v="APP-SUN-440"/>
    <n v="49.94"/>
    <n v="1"/>
    <x v="0"/>
    <n v="0"/>
    <s v="Google Pay"/>
    <x v="3"/>
    <s v="FREESHIP"/>
    <n v="22.26"/>
    <n v="49.94"/>
    <n v="27.68"/>
  </r>
  <r>
    <s v="PP-G4G7NIE3"/>
    <x v="187"/>
    <x v="2322"/>
    <d v="1899-12-30T08:50:00"/>
    <x v="0"/>
    <x v="0"/>
    <x v="0"/>
    <x v="5"/>
    <x v="1"/>
    <x v="6"/>
    <s v="BOU-ROS-556"/>
    <n v="43.46"/>
    <n v="1"/>
    <x v="0"/>
    <n v="8.09"/>
    <s v="PayPal"/>
    <x v="3"/>
    <s v="petalpulse"/>
    <n v="23.37"/>
    <n v="43.46"/>
    <n v="14.83"/>
  </r>
  <r>
    <s v="PP-DY2CXGF2"/>
    <x v="43"/>
    <x v="1853"/>
    <d v="1899-12-30T20:07:00"/>
    <x v="2"/>
    <x v="0"/>
    <x v="0"/>
    <x v="2"/>
    <x v="0"/>
    <x v="2"/>
    <s v="JEW-VIN-582"/>
    <n v="13.8"/>
    <n v="2"/>
    <x v="3"/>
    <n v="4"/>
    <s v="Google Pay"/>
    <x v="2"/>
    <s v="SPRING10"/>
    <n v="5.04"/>
    <n v="23.46"/>
    <n v="14.89"/>
  </r>
  <r>
    <s v="PP-DEU6LVG8"/>
    <x v="267"/>
    <x v="2249"/>
    <d v="1899-12-30T23:04:00"/>
    <x v="2"/>
    <x v="1"/>
    <x v="1"/>
    <x v="2"/>
    <x v="3"/>
    <x v="16"/>
    <s v="ACC-PRE-438"/>
    <n v="30.32"/>
    <n v="4"/>
    <x v="0"/>
    <n v="0"/>
    <s v="UPI"/>
    <x v="0"/>
    <s v="FREESHIP"/>
    <n v="13.19"/>
    <n v="121.28"/>
    <n v="68.52"/>
  </r>
  <r>
    <s v="PP-SQNXU87J"/>
    <x v="236"/>
    <x v="2499"/>
    <d v="1899-12-30T03:05:00"/>
    <x v="0"/>
    <x v="1"/>
    <x v="1"/>
    <x v="5"/>
    <x v="3"/>
    <x v="16"/>
    <s v="ACC-PRE-492"/>
    <n v="28.96"/>
    <n v="2"/>
    <x v="1"/>
    <n v="3.81"/>
    <s v="NA"/>
    <x v="1"/>
    <s v="No Promo"/>
    <n v="11.87"/>
    <n v="55.024000000000001"/>
    <n v="24.88"/>
  </r>
  <r>
    <s v="PP-RWZQHM9C"/>
    <x v="312"/>
    <x v="2036"/>
    <d v="1899-12-30T08:09:36"/>
    <x v="2"/>
    <x v="1"/>
    <x v="1"/>
    <x v="5"/>
    <x v="3"/>
    <x v="18"/>
    <s v="acc-bot-835"/>
    <n v="7.62"/>
    <n v="4"/>
    <x v="1"/>
    <n v="0"/>
    <s v="PayPal"/>
    <x v="3"/>
    <s v="No Promo"/>
    <n v="2.92"/>
    <n v="28.956"/>
    <n v="17.86"/>
  </r>
  <r>
    <s v="PP-BWZ0LGFD"/>
    <x v="224"/>
    <x v="291"/>
    <d v="1899-12-30T19:12:00"/>
    <x v="0"/>
    <x v="1"/>
    <x v="1"/>
    <x v="4"/>
    <x v="0"/>
    <x v="7"/>
    <s v="JEW-FLO-841"/>
    <n v="29.39"/>
    <n v="1"/>
    <x v="0"/>
    <n v="3.64"/>
    <s v="Cash"/>
    <x v="1"/>
    <s v="B2G1"/>
    <n v="10.86"/>
    <n v="29.39"/>
    <n v="16.16"/>
  </r>
  <r>
    <s v="PP-JT1UP3A8"/>
    <x v="242"/>
    <x v="38"/>
    <d v="1899-12-30T16:28:00"/>
    <x v="2"/>
    <x v="1"/>
    <x v="1"/>
    <x v="1"/>
    <x v="3"/>
    <x v="12"/>
    <s v="ACC-PET-685"/>
    <n v="11.47"/>
    <n v="4"/>
    <x v="0"/>
    <n v="0"/>
    <s v="UPI"/>
    <x v="3"/>
    <s v="VIP25"/>
    <n v="5"/>
    <n v="45.88"/>
    <n v="25.88"/>
  </r>
  <r>
    <s v="PP-K80TY97L"/>
    <x v="55"/>
    <x v="253"/>
    <d v="1899-12-30T00:57:36"/>
    <x v="0"/>
    <x v="0"/>
    <x v="0"/>
    <x v="2"/>
    <x v="1"/>
    <x v="6"/>
    <s v="BOU-ROS-366"/>
    <n v="37.96"/>
    <n v="2"/>
    <x v="1"/>
    <n v="3.42"/>
    <s v=" PayPal"/>
    <x v="4"/>
    <s v="SUMMER15"/>
    <n v="21.74"/>
    <n v="72.123999999999995"/>
    <n v="28.6"/>
  </r>
  <r>
    <s v="PP-UA88NVQN"/>
    <x v="255"/>
    <x v="2009"/>
    <d v="1899-12-30T12:24:00"/>
    <x v="2"/>
    <x v="0"/>
    <x v="0"/>
    <x v="2"/>
    <x v="1"/>
    <x v="3"/>
    <s v="BOU-TUL-607"/>
    <n v="29.99"/>
    <n v="2"/>
    <x v="2"/>
    <n v="0"/>
    <s v=" PayPal"/>
    <x v="0"/>
    <s v="petalpulse"/>
    <n v="13.54"/>
    <n v="53.981999999999999"/>
    <n v="29.61"/>
  </r>
  <r>
    <s v="PP-CCYJV3DU"/>
    <x v="74"/>
    <x v="2500"/>
    <d v="1899-12-30T14:56:00"/>
    <x v="3"/>
    <x v="0"/>
    <x v="0"/>
    <x v="1"/>
    <x v="1"/>
    <x v="3"/>
    <s v="BOU-TUL-871"/>
    <n v="30.61"/>
    <n v="4"/>
    <x v="0"/>
    <n v="5.47"/>
    <s v="UPI"/>
    <x v="0"/>
    <s v="VIP25"/>
    <n v="15.67"/>
    <n v="122.44"/>
    <n v="56.2"/>
  </r>
  <r>
    <s v="PP-DSMR3Y3B"/>
    <x v="334"/>
    <x v="1547"/>
    <d v="1899-12-30T14:00:00"/>
    <x v="0"/>
    <x v="0"/>
    <x v="0"/>
    <x v="5"/>
    <x v="2"/>
    <x v="5"/>
    <s v="APP-SUN-927"/>
    <n v="44.12"/>
    <n v="4"/>
    <x v="0"/>
    <n v="5.23"/>
    <s v="UPI"/>
    <x v="3"/>
    <s v="WINTER20"/>
    <n v="20.49"/>
    <n v="176.48"/>
    <n v="91.12"/>
  </r>
  <r>
    <s v="PP-ARDGSPAC"/>
    <x v="325"/>
    <x v="50"/>
    <d v="1899-12-30T18:24:00"/>
    <x v="0"/>
    <x v="1"/>
    <x v="1"/>
    <x v="5"/>
    <x v="3"/>
    <x v="9"/>
    <s v="ACC-FLO-925"/>
    <n v="9.77"/>
    <n v="1"/>
    <x v="3"/>
    <n v="1.19"/>
    <s v="PayPal "/>
    <x v="1"/>
    <s v="SPRING10"/>
    <n v="3.53"/>
    <n v="8.3044999999999991"/>
    <n v="4.53"/>
  </r>
  <r>
    <s v="PP-GGR3TCNZ"/>
    <x v="149"/>
    <x v="2501"/>
    <d v="1899-12-30T04:33:36"/>
    <x v="2"/>
    <x v="1"/>
    <x v="1"/>
    <x v="1"/>
    <x v="2"/>
    <x v="4"/>
    <s v="APP-DAH-669"/>
    <n v="20.16"/>
    <n v="3"/>
    <x v="4"/>
    <n v="0"/>
    <s v="Cash"/>
    <x v="3"/>
    <s v="WINTER20"/>
    <n v="8.8800000000000008"/>
    <n v="48.384000000000007"/>
    <n v="27.07"/>
  </r>
  <r>
    <s v="PP-CTET0MJ4"/>
    <x v="343"/>
    <x v="1798"/>
    <d v="1899-12-30T04:33:36"/>
    <x v="0"/>
    <x v="0"/>
    <x v="0"/>
    <x v="1"/>
    <x v="1"/>
    <x v="3"/>
    <s v="BOU-TUL-269"/>
    <n v="31.83"/>
    <n v="1"/>
    <x v="1"/>
    <n v="0"/>
    <s v="UPI"/>
    <x v="1"/>
    <s v="FREESHIP"/>
    <n v="16.03"/>
    <n v="30.238499999999998"/>
    <m/>
  </r>
  <r>
    <s v="PP-G623J737"/>
    <x v="184"/>
    <x v="2502"/>
    <d v="1899-12-30T15:18:00"/>
    <x v="5"/>
    <x v="1"/>
    <x v="1"/>
    <x v="1"/>
    <x v="2"/>
    <x v="15"/>
    <s v="APP-ROS-165"/>
    <n v="24.5"/>
    <n v="3"/>
    <x v="2"/>
    <n v="0"/>
    <s v="Card"/>
    <x v="2"/>
    <s v="petalpulse"/>
    <n v="11.28"/>
    <n v="66.150000000000006"/>
    <n v="35.69"/>
  </r>
  <r>
    <s v="PP-O4D2L7LL"/>
    <x v="163"/>
    <x v="871"/>
    <d v="1899-12-30T11:43:00"/>
    <x v="0"/>
    <x v="0"/>
    <x v="0"/>
    <x v="1"/>
    <x v="1"/>
    <x v="3"/>
    <s v="BOU-TUL-563"/>
    <n v="30.85"/>
    <n v="3"/>
    <x v="0"/>
    <n v="5.17"/>
    <s v="Google Pay"/>
    <x v="3"/>
    <s v="petalpulse"/>
    <n v="17.52"/>
    <n v="92.550000000000011"/>
    <n v="36.630000000000003"/>
  </r>
  <r>
    <s v="PP-JMI4WRA9"/>
    <x v="204"/>
    <x v="2503"/>
    <d v="1899-12-30T19:12:00"/>
    <x v="2"/>
    <x v="0"/>
    <x v="0"/>
    <x v="4"/>
    <x v="2"/>
    <x v="15"/>
    <s v="APP-ROS-636"/>
    <n v="22.91"/>
    <n v="1"/>
    <x v="1"/>
    <n v="0"/>
    <s v="Google Pay"/>
    <x v="2"/>
    <s v="SPRING10"/>
    <n v="11.42"/>
    <n v="21.764499999999998"/>
    <n v="10.92"/>
  </r>
  <r>
    <s v="PP-EV3LWM8P"/>
    <x v="330"/>
    <x v="2504"/>
    <d v="1899-12-30T14:30:00"/>
    <x v="0"/>
    <x v="1"/>
    <x v="1"/>
    <x v="5"/>
    <x v="1"/>
    <x v="6"/>
    <s v="BOU-ROS-742"/>
    <n v="39.75"/>
    <n v="1"/>
    <x v="3"/>
    <n v="6.05"/>
    <s v="Apple Pay"/>
    <x v="2"/>
    <s v="SUMMER15"/>
    <n v="22.11"/>
    <n v="33.787500000000001"/>
    <n v="11.06"/>
  </r>
  <r>
    <s v="PP-K1ORRMY4"/>
    <x v="90"/>
    <x v="2505"/>
    <d v="1899-12-30T06:57:36"/>
    <x v="2"/>
    <x v="0"/>
    <x v="0"/>
    <x v="5"/>
    <x v="1"/>
    <x v="10"/>
    <s v="BOU-SUN-897"/>
    <n v="28"/>
    <n v="2"/>
    <x v="2"/>
    <n v="0"/>
    <s v="UPI"/>
    <x v="1"/>
    <s v="FREESHIP"/>
    <n v="15.44"/>
    <n v="50.4"/>
    <n v="22.61"/>
  </r>
  <r>
    <s v="PP-A0KG71BQ"/>
    <x v="163"/>
    <x v="1506"/>
    <d v="1899-12-30T08:00:00"/>
    <x v="2"/>
    <x v="1"/>
    <x v="1"/>
    <x v="1"/>
    <x v="0"/>
    <x v="19"/>
    <s v="jew-blo-719"/>
    <n v="19.3"/>
    <n v="2"/>
    <x v="0"/>
    <n v="0"/>
    <s v="Card"/>
    <x v="0"/>
    <s v="SUMMER15"/>
    <n v="8.1"/>
    <n v="38.6"/>
    <n v="13.91"/>
  </r>
  <r>
    <s v="PP-0NVD8DLN"/>
    <x v="290"/>
    <x v="1584"/>
    <d v="1899-12-30T10:04:48"/>
    <x v="0"/>
    <x v="0"/>
    <x v="0"/>
    <x v="0"/>
    <x v="2"/>
    <x v="4"/>
    <s v="APP-DAH-930"/>
    <n v="20.93"/>
    <n v="1"/>
    <x v="4"/>
    <n v="7.57"/>
    <s v="Card"/>
    <x v="1"/>
    <s v="WINTER20"/>
    <n v="9.36"/>
    <n v="16.744"/>
    <n v="4.34"/>
  </r>
  <r>
    <s v="PP-3OP0XS4R"/>
    <x v="21"/>
    <x v="1713"/>
    <d v="1899-12-30T11:45:36"/>
    <x v="4"/>
    <x v="0"/>
    <x v="0"/>
    <x v="2"/>
    <x v="3"/>
    <x v="12"/>
    <s v="ACC-PET-228"/>
    <n v="11.31"/>
    <n v="2"/>
    <x v="4"/>
    <n v="0"/>
    <s v="Card"/>
    <x v="3"/>
    <s v="SUMMER15"/>
    <n v="4.5599999999999996"/>
    <n v="18.096"/>
    <n v="10.8"/>
  </r>
  <r>
    <s v="PP-IRMCLVVA"/>
    <x v="344"/>
    <x v="2506"/>
    <d v="1899-12-30T21:23:00"/>
    <x v="2"/>
    <x v="0"/>
    <x v="0"/>
    <x v="4"/>
    <x v="0"/>
    <x v="7"/>
    <s v="JEW-FLO-266"/>
    <n v="31.14"/>
    <n v="2"/>
    <x v="2"/>
    <n v="0"/>
    <s v="Card"/>
    <x v="2"/>
    <s v="SUMMER15"/>
    <n v="13.35"/>
    <n v="56.052"/>
    <n v="32.020000000000003"/>
  </r>
  <r>
    <s v="PP-3T8AGEDX"/>
    <x v="98"/>
    <x v="185"/>
    <d v="1899-12-30T19:39:00"/>
    <x v="3"/>
    <x v="0"/>
    <x v="0"/>
    <x v="10"/>
    <x v="1"/>
    <x v="8"/>
    <s v="BOU-LIL-663"/>
    <n v="33.39"/>
    <n v="2"/>
    <x v="2"/>
    <n v="3.63"/>
    <s v="Google Pay"/>
    <x v="0"/>
    <s v="No Promo"/>
    <n v="18.66"/>
    <n v="60.102000000000004"/>
    <n v="-10.49"/>
  </r>
  <r>
    <s v="PP-Z9EX2ERB"/>
    <x v="206"/>
    <x v="2507"/>
    <d v="1899-12-30T02:51:00"/>
    <x v="0"/>
    <x v="0"/>
    <x v="0"/>
    <x v="2"/>
    <x v="3"/>
    <x v="12"/>
    <s v="ACC-PET-928"/>
    <n v="10.68"/>
    <n v="2"/>
    <x v="0"/>
    <n v="3.91"/>
    <s v="Google Pay"/>
    <x v="0"/>
    <s v="B2G1"/>
    <n v="4.05"/>
    <n v="21.36"/>
    <n v="10.72"/>
  </r>
  <r>
    <s v="PP-KLCZF28X"/>
    <x v="252"/>
    <x v="852"/>
    <d v="1899-12-30T07:26:24"/>
    <x v="2"/>
    <x v="0"/>
    <x v="0"/>
    <x v="5"/>
    <x v="2"/>
    <x v="13"/>
    <s v="APP-LAV-555"/>
    <n v="22.78"/>
    <n v="1"/>
    <x v="1"/>
    <n v="0"/>
    <s v="UPI"/>
    <x v="2"/>
    <s v="B2G1"/>
    <n v="10.210000000000001"/>
    <n v="21.641000000000002"/>
    <n v="11.94"/>
  </r>
  <r>
    <s v="PP-WPVAHG7F"/>
    <x v="82"/>
    <x v="1465"/>
    <d v="1899-12-30T02:00:00"/>
    <x v="0"/>
    <x v="0"/>
    <x v="0"/>
    <x v="5"/>
    <x v="2"/>
    <x v="15"/>
    <s v="APP-ROS-169"/>
    <n v="23.45"/>
    <n v="1"/>
    <x v="4"/>
    <n v="5.19"/>
    <s v="Cash"/>
    <x v="2"/>
    <s v="B2G1"/>
    <n v="10.4"/>
    <n v="18.760000000000002"/>
    <n v="7.07"/>
  </r>
  <r>
    <s v="PP-ARDQTH8E"/>
    <x v="279"/>
    <x v="560"/>
    <d v="1899-12-30T16:09:00"/>
    <x v="2"/>
    <x v="1"/>
    <x v="1"/>
    <x v="5"/>
    <x v="0"/>
    <x v="0"/>
    <s v="JEW-BLO-865"/>
    <n v="17.41"/>
    <n v="1"/>
    <x v="3"/>
    <n v="0"/>
    <s v="UPI"/>
    <x v="1"/>
    <s v="SPRING10"/>
    <n v="6.52"/>
    <n v="14.798499999999999"/>
    <n v="9.26"/>
  </r>
  <r>
    <s v="PP-RE4Z5XRY"/>
    <x v="75"/>
    <x v="2508"/>
    <d v="1899-12-30T02:54:00"/>
    <x v="2"/>
    <x v="2"/>
    <x v="3"/>
    <x v="2"/>
    <x v="0"/>
    <x v="7"/>
    <s v="JEW-FLO-504"/>
    <n v="29.25"/>
    <n v="3"/>
    <x v="1"/>
    <n v="0"/>
    <s v="PayPal"/>
    <x v="1"/>
    <s v="B2G1"/>
    <n v="11.52"/>
    <n v="83.362499999999997"/>
    <n v="50.53"/>
  </r>
  <r>
    <s v="PP-MJPP0L0P"/>
    <x v="42"/>
    <x v="311"/>
    <d v="1899-12-30T06:57:36"/>
    <x v="2"/>
    <x v="0"/>
    <x v="0"/>
    <x v="5"/>
    <x v="3"/>
    <x v="16"/>
    <s v="ACC-PRE-429"/>
    <n v="26.37"/>
    <n v="4"/>
    <x v="0"/>
    <n v="4"/>
    <s v="Apple Pay"/>
    <x v="1"/>
    <s v="petalpulse"/>
    <n v="10.82"/>
    <n v="105.48"/>
    <n v="62.2"/>
  </r>
  <r>
    <s v="PP-STXD8OIK"/>
    <x v="182"/>
    <x v="2509"/>
    <d v="1899-12-30T01:38:00"/>
    <x v="2"/>
    <x v="1"/>
    <x v="1"/>
    <x v="4"/>
    <x v="2"/>
    <x v="4"/>
    <s v="APP-DAH-609"/>
    <n v="19.489999999999998"/>
    <n v="1"/>
    <x v="1"/>
    <n v="0"/>
    <s v="Google Pay"/>
    <x v="0"/>
    <s v="No Promo"/>
    <n v="8.86"/>
    <n v="18.515499999999999"/>
    <n v="10.1"/>
  </r>
  <r>
    <s v="PP-NTVNQCAY"/>
    <x v="76"/>
    <x v="2417"/>
    <d v="1899-12-30T03:53:00"/>
    <x v="0"/>
    <x v="1"/>
    <x v="1"/>
    <x v="4"/>
    <x v="2"/>
    <x v="14"/>
    <s v="APP-PEO-482"/>
    <n v="18.98"/>
    <n v="1"/>
    <x v="2"/>
    <n v="6.14"/>
    <s v="Cash"/>
    <x v="0"/>
    <s v="WINTER20"/>
    <n v="9.44"/>
    <n v="17.082000000000001"/>
    <n v="4.5999999999999996"/>
  </r>
  <r>
    <s v="PP-CH8CBT17"/>
    <x v="142"/>
    <x v="2471"/>
    <d v="1899-12-30T18:57:00"/>
    <x v="2"/>
    <x v="1"/>
    <x v="5"/>
    <x v="5"/>
    <x v="1"/>
    <x v="8"/>
    <s v="BOU-LIL-653"/>
    <n v="36.58"/>
    <n v="1"/>
    <x v="4"/>
    <n v="0"/>
    <s v="Google Pay"/>
    <x v="3"/>
    <s v="No Promo"/>
    <n v="17.91"/>
    <n v="29.263999999999999"/>
    <n v="14.94"/>
  </r>
  <r>
    <s v="PP-2DVBKLF7"/>
    <x v="298"/>
    <x v="2510"/>
    <d v="1899-12-30T01:49:00"/>
    <x v="5"/>
    <x v="0"/>
    <x v="2"/>
    <x v="2"/>
    <x v="1"/>
    <x v="1"/>
    <s v="BOU-ORC-533"/>
    <n v="54.82"/>
    <n v="3"/>
    <x v="3"/>
    <n v="0"/>
    <s v="Card"/>
    <x v="0"/>
    <s v="SUMMER15"/>
    <m/>
    <n v="139.791"/>
    <n v="63.75"/>
  </r>
  <r>
    <s v="PP-7NGM4DUO"/>
    <x v="100"/>
    <x v="1772"/>
    <d v="1899-12-30T15:27:00"/>
    <x v="2"/>
    <x v="0"/>
    <x v="0"/>
    <x v="5"/>
    <x v="2"/>
    <x v="13"/>
    <s v="APP-LAV-268"/>
    <n v="25.28"/>
    <n v="1"/>
    <x v="1"/>
    <n v="0"/>
    <s v="Card"/>
    <x v="1"/>
    <s v="FALL5"/>
    <n v="10.97"/>
    <n v="24.015999999999998"/>
    <n v="13.59"/>
  </r>
  <r>
    <s v="PP-1YJBAL2Y"/>
    <x v="90"/>
    <x v="2511"/>
    <d v="1899-12-30T04:33:36"/>
    <x v="2"/>
    <x v="0"/>
    <x v="0"/>
    <x v="5"/>
    <x v="0"/>
    <x v="17"/>
    <s v="JEW-DAI-455"/>
    <n v="17.64"/>
    <n v="1"/>
    <x v="1"/>
    <n v="3.5"/>
    <s v="Card"/>
    <x v="0"/>
    <s v="SUMMER15"/>
    <n v="7.1"/>
    <n v="16.757999999999999"/>
    <n v="10.01"/>
  </r>
  <r>
    <s v="PP-82FNS9JW"/>
    <x v="176"/>
    <x v="112"/>
    <d v="1899-12-30T22:40:00"/>
    <x v="0"/>
    <x v="0"/>
    <x v="0"/>
    <x v="2"/>
    <x v="2"/>
    <x v="15"/>
    <s v="APP-ROS-340"/>
    <n v="23.89"/>
    <n v="2"/>
    <x v="3"/>
    <n v="6.28"/>
    <s v="Card"/>
    <x v="3"/>
    <s v="FALL5"/>
    <n v="9.76"/>
    <n v="40.613"/>
    <n v="19.940000000000001"/>
  </r>
  <r>
    <s v="PP-3C8X4YUX"/>
    <x v="364"/>
    <x v="1038"/>
    <d v="1899-12-30T05:30:00"/>
    <x v="0"/>
    <x v="0"/>
    <x v="0"/>
    <x v="0"/>
    <x v="3"/>
    <x v="9"/>
    <s v="ACC-FLO-874"/>
    <n v="8.41"/>
    <n v="2"/>
    <x v="1"/>
    <n v="6.08"/>
    <s v="Cash"/>
    <x v="3"/>
    <s v="SUMMER15"/>
    <n v="3.12"/>
    <n v="15.978999999999999"/>
    <n v="6.1"/>
  </r>
  <r>
    <s v="PP-WOTY6DJ8"/>
    <x v="119"/>
    <x v="2512"/>
    <d v="1899-12-30T17:09:00"/>
    <x v="2"/>
    <x v="0"/>
    <x v="0"/>
    <x v="10"/>
    <x v="3"/>
    <x v="20"/>
    <s v="ACC-FLO-395"/>
    <n v="15.91"/>
    <n v="2"/>
    <x v="2"/>
    <n v="0"/>
    <s v="Card"/>
    <x v="1"/>
    <s v="VIP25"/>
    <n v="6.05"/>
    <n v="28.638000000000002"/>
    <n v="17.75"/>
  </r>
  <r>
    <s v="PP-F0BBKIA5"/>
    <x v="73"/>
    <x v="2090"/>
    <d v="1899-12-30T06:14:24"/>
    <x v="0"/>
    <x v="1"/>
    <x v="1"/>
    <x v="1"/>
    <x v="0"/>
    <x v="0"/>
    <s v="JEW-BLO-504"/>
    <n v="17.329999999999998"/>
    <n v="1"/>
    <x v="4"/>
    <n v="6.08"/>
    <s v="Google Pay"/>
    <x v="2"/>
    <s v="SPRING10"/>
    <n v="7.66"/>
    <n v="13.863999999999999"/>
    <n v="3.78"/>
  </r>
  <r>
    <s v="PP-EY66P61X"/>
    <x v="267"/>
    <x v="1092"/>
    <d v="1899-12-30T05:20:00"/>
    <x v="2"/>
    <x v="1"/>
    <x v="1"/>
    <x v="2"/>
    <x v="3"/>
    <x v="16"/>
    <s v="ACC-PRE-719"/>
    <n v="27.32"/>
    <n v="2"/>
    <x v="0"/>
    <n v="0"/>
    <s v="Card"/>
    <x v="1"/>
    <s v="FREESHIP"/>
    <n v="10.77"/>
    <n v="54.64"/>
    <n v="33.1"/>
  </r>
  <r>
    <s v="PP-P4O6CME2"/>
    <x v="109"/>
    <x v="1732"/>
    <d v="1899-12-30T02:07:00"/>
    <x v="2"/>
    <x v="0"/>
    <x v="0"/>
    <x v="5"/>
    <x v="2"/>
    <x v="15"/>
    <s v="APP-ROS-490"/>
    <n v="24.44"/>
    <n v="3"/>
    <x v="0"/>
    <n v="0"/>
    <s v="PayPal"/>
    <x v="2"/>
    <s v="WINTER20"/>
    <n v="11.84"/>
    <n v="73.320000000000007"/>
    <n v="37.799999999999997"/>
  </r>
  <r>
    <s v="PP-1HU26S1P"/>
    <x v="129"/>
    <x v="2513"/>
    <d v="1899-12-30T20:12:00"/>
    <x v="0"/>
    <x v="2"/>
    <x v="3"/>
    <x v="1"/>
    <x v="2"/>
    <x v="5"/>
    <s v="APP-SUN-738"/>
    <n v="49.61"/>
    <n v="2"/>
    <x v="3"/>
    <n v="3.29"/>
    <s v="Card"/>
    <x v="1"/>
    <s v="SUMMER15"/>
    <n v="22.3"/>
    <n v="84.337000000000003"/>
    <n v="44.29"/>
  </r>
  <r>
    <s v="PP-7UYWV9WI"/>
    <x v="333"/>
    <x v="2514"/>
    <d v="1899-12-30T09:15:00"/>
    <x v="2"/>
    <x v="1"/>
    <x v="1"/>
    <x v="4"/>
    <x v="2"/>
    <x v="4"/>
    <s v="APP-DAH-984"/>
    <n v="20.71"/>
    <n v="1"/>
    <x v="0"/>
    <n v="0"/>
    <s v="Card"/>
    <x v="0"/>
    <s v="No Promo"/>
    <n v="8.7799999999999994"/>
    <n v="20.71"/>
    <n v="11.93"/>
  </r>
  <r>
    <s v="PP-SSBSGI1L"/>
    <x v="22"/>
    <x v="2271"/>
    <d v="1899-12-30T05:37:00"/>
    <x v="4"/>
    <x v="1"/>
    <x v="1"/>
    <x v="4"/>
    <x v="3"/>
    <x v="18"/>
    <s v="ACC-BOT-376"/>
    <n v="7.11"/>
    <n v="1"/>
    <x v="0"/>
    <n v="0"/>
    <s v="UPI"/>
    <x v="0"/>
    <s v="FREESHIP"/>
    <n v="2.82"/>
    <n v="7.11"/>
    <n v="4.29"/>
  </r>
  <r>
    <s v="PP-11KERPET"/>
    <x v="202"/>
    <x v="1635"/>
    <d v="1899-12-30T12:43:12"/>
    <x v="2"/>
    <x v="1"/>
    <x v="1"/>
    <x v="4"/>
    <x v="1"/>
    <x v="6"/>
    <s v="BOU-ROS-639"/>
    <n v="36.69"/>
    <n v="1"/>
    <x v="1"/>
    <n v="0"/>
    <s v="Cash"/>
    <x v="2"/>
    <s v="FREESHIP"/>
    <n v="18.52"/>
    <n v="34.855499999999999"/>
    <n v="17.260000000000002"/>
  </r>
  <r>
    <s v="PP-BMWG92GV"/>
    <x v="353"/>
    <x v="2515"/>
    <d v="1899-12-30T06:04:00"/>
    <x v="2"/>
    <x v="0"/>
    <x v="0"/>
    <x v="5"/>
    <x v="1"/>
    <x v="10"/>
    <s v="BOU-SUN-525"/>
    <n v="29.22"/>
    <n v="1"/>
    <x v="2"/>
    <n v="0"/>
    <s v="Card"/>
    <x v="2"/>
    <s v="FREESHIP"/>
    <m/>
    <n v="26.297999999999998"/>
    <n v="12.26"/>
  </r>
  <r>
    <s v="PP-C7FFFQWV"/>
    <x v="163"/>
    <x v="59"/>
    <s v=""/>
    <x v="0"/>
    <x v="0"/>
    <x v="0"/>
    <x v="1"/>
    <x v="1"/>
    <x v="10"/>
    <s v="BOU-SUN-415"/>
    <n v="26"/>
    <n v="1"/>
    <x v="4"/>
    <n v="6.3"/>
    <s v="Cash"/>
    <x v="1"/>
    <s v="petalpulse"/>
    <n v="12.65"/>
    <n v="20.8"/>
    <n v="6.58"/>
  </r>
  <r>
    <s v="PP-SD3SW9K3"/>
    <x v="48"/>
    <x v="984"/>
    <d v="1899-12-30T18:53:00"/>
    <x v="0"/>
    <x v="1"/>
    <x v="1"/>
    <x v="2"/>
    <x v="0"/>
    <x v="7"/>
    <s v="JEW-FLO-153"/>
    <n v="30.44"/>
    <n v="1"/>
    <x v="3"/>
    <n v="2.35"/>
    <s v="UPI"/>
    <x v="1"/>
    <s v="FALL5"/>
    <n v="9.82"/>
    <n v="25.873999999999999"/>
    <n v="16"/>
  </r>
  <r>
    <s v="PP-STHZ8CT8"/>
    <x v="215"/>
    <x v="2516"/>
    <d v="1899-12-30T04:19:12"/>
    <x v="2"/>
    <x v="0"/>
    <x v="0"/>
    <x v="4"/>
    <x v="1"/>
    <x v="3"/>
    <s v="BOU-TUL-291"/>
    <n v="37.35"/>
    <n v="3"/>
    <x v="2"/>
    <n v="0"/>
    <s v="Cash"/>
    <x v="3"/>
    <s v="FREESHIP"/>
    <n v="20.13"/>
    <n v="100.84500000000001"/>
    <n v="29.3"/>
  </r>
  <r>
    <s v="PP-43KMHZ9X"/>
    <x v="42"/>
    <x v="1781"/>
    <d v="1899-12-30T16:32:00"/>
    <x v="2"/>
    <x v="1"/>
    <x v="1"/>
    <x v="4"/>
    <x v="1"/>
    <x v="8"/>
    <s v="BOU-LIL-276"/>
    <n v="32.35"/>
    <n v="5"/>
    <x v="0"/>
    <n v="0"/>
    <s v="Apple Pay"/>
    <x v="1"/>
    <s v="VIP25"/>
    <n v="17.850000000000001"/>
    <n v="161.75"/>
    <n v="65.040000000000006"/>
  </r>
  <r>
    <s v="PP-0UE3KAXL"/>
    <x v="23"/>
    <x v="2517"/>
    <d v="1899-12-30T13:50:00"/>
    <x v="0"/>
    <x v="0"/>
    <x v="0"/>
    <x v="4"/>
    <x v="2"/>
    <x v="13"/>
    <s v="APP-LAV-203"/>
    <n v="23.12"/>
    <n v="1"/>
    <x v="0"/>
    <n v="3.37"/>
    <s v="Card"/>
    <x v="0"/>
    <s v="B2G1"/>
    <n v="10.09"/>
    <n v="23.12"/>
    <n v="10.84"/>
  </r>
  <r>
    <s v="PP-TBA5Z3FW"/>
    <x v="170"/>
    <x v="2518"/>
    <d v="1899-12-30T18:27:00"/>
    <x v="0"/>
    <x v="1"/>
    <x v="5"/>
    <x v="4"/>
    <x v="3"/>
    <x v="20"/>
    <s v="ACC-FLO-514"/>
    <n v="14.56"/>
    <n v="1"/>
    <x v="0"/>
    <n v="1.48"/>
    <s v="Cash"/>
    <x v="1"/>
    <s v="B2G1"/>
    <n v="6.07"/>
    <n v="14.56"/>
    <n v="7.53"/>
  </r>
  <r>
    <s v="PP-5EPGKPXB"/>
    <x v="11"/>
    <x v="2519"/>
    <d v="1899-12-30T04:10:00"/>
    <x v="0"/>
    <x v="0"/>
    <x v="0"/>
    <x v="1"/>
    <x v="1"/>
    <x v="3"/>
    <s v="BOU-TUL-594"/>
    <n v="35.89"/>
    <n v="2"/>
    <x v="3"/>
    <n v="3.36"/>
    <s v="PayPal"/>
    <x v="2"/>
    <s v="WINTER20"/>
    <n v="19.03"/>
    <n v="61.012999999999998"/>
    <n v="26.48"/>
  </r>
  <r>
    <s v="PP-M85Y28R7"/>
    <x v="55"/>
    <x v="2520"/>
    <d v="1899-12-30T01:55:12"/>
    <x v="0"/>
    <x v="0"/>
    <x v="0"/>
    <x v="2"/>
    <x v="2"/>
    <x v="13"/>
    <s v="APP-LAV-674"/>
    <n v="24.23"/>
    <n v="1"/>
    <x v="0"/>
    <n v="6.34"/>
    <s v="Apple Pay"/>
    <x v="1"/>
    <s v="petalpulse"/>
    <n v="11"/>
    <n v="24.23"/>
    <n v="9.11"/>
  </r>
  <r>
    <s v="PP-KBDJLY8O"/>
    <x v="211"/>
    <x v="1831"/>
    <d v="1899-12-30T22:27:00"/>
    <x v="2"/>
    <x v="0"/>
    <x v="0"/>
    <x v="1"/>
    <x v="0"/>
    <x v="2"/>
    <s v="JEW-VIN-311"/>
    <n v="12.63"/>
    <n v="2"/>
    <x v="0"/>
    <n v="0"/>
    <s v="Apple Pay"/>
    <x v="2"/>
    <s v="FALL5"/>
    <n v="4.8600000000000003"/>
    <n v="25.26"/>
    <n v="15.54"/>
  </r>
  <r>
    <s v="PP-WSQFXM9Q"/>
    <x v="205"/>
    <x v="2521"/>
    <d v="1899-12-30T20:41:00"/>
    <x v="0"/>
    <x v="2"/>
    <x v="3"/>
    <x v="4"/>
    <x v="3"/>
    <x v="12"/>
    <s v="ACC-PET-635"/>
    <n v="9.9700000000000006"/>
    <n v="1"/>
    <x v="1"/>
    <n v="6.09"/>
    <s v=" PayPal"/>
    <x v="3"/>
    <s v="B2G1"/>
    <n v="3.8"/>
    <n v="9.4715000000000007"/>
    <n v="1.9"/>
  </r>
  <r>
    <s v="PP-PSR2826U"/>
    <x v="307"/>
    <x v="922"/>
    <d v="1899-12-30T19:24:00"/>
    <x v="4"/>
    <x v="0"/>
    <x v="0"/>
    <x v="2"/>
    <x v="0"/>
    <x v="19"/>
    <s v="JEW-DAI-851"/>
    <n v="13.9"/>
    <n v="2"/>
    <x v="1"/>
    <n v="0"/>
    <s v="Apple Pay "/>
    <x v="1"/>
    <s v="SUMMER15"/>
    <n v="5.17"/>
    <n v="26.41"/>
    <n v="16.59"/>
  </r>
  <r>
    <s v="PP-8NZZ6IBB"/>
    <x v="255"/>
    <x v="2522"/>
    <d v="1899-12-30T00:00:00"/>
    <x v="0"/>
    <x v="1"/>
    <x v="1"/>
    <x v="2"/>
    <x v="0"/>
    <x v="0"/>
    <s v="JEW-BLO-840"/>
    <n v="19.28"/>
    <n v="1"/>
    <x v="0"/>
    <n v="6.83"/>
    <s v=" Apple Pay"/>
    <x v="1"/>
    <s v="petalpulse"/>
    <n v="7.46"/>
    <n v="19.28"/>
    <n v="7.38"/>
  </r>
  <r>
    <s v="PP-MB9XJQI4"/>
    <x v="268"/>
    <x v="2130"/>
    <d v="1899-12-30T22:53:00"/>
    <x v="2"/>
    <x v="0"/>
    <x v="0"/>
    <x v="4"/>
    <x v="0"/>
    <x v="17"/>
    <s v="JEW-DAI-666"/>
    <n v="15.28"/>
    <n v="2"/>
    <x v="2"/>
    <n v="4"/>
    <s v="Cash"/>
    <x v="2"/>
    <s v="No Promo"/>
    <n v="6"/>
    <n v="27.503999999999998"/>
    <n v="16.7"/>
  </r>
  <r>
    <s v="PP-VEC0GACO"/>
    <x v="298"/>
    <x v="995"/>
    <d v="1899-12-30T12:33:00"/>
    <x v="2"/>
    <x v="0"/>
    <x v="0"/>
    <x v="11"/>
    <x v="0"/>
    <x v="17"/>
    <s v="JEW-DAI-183"/>
    <n v="15.45"/>
    <n v="1"/>
    <x v="2"/>
    <n v="0"/>
    <s v=" PayPal"/>
    <x v="2"/>
    <s v="SPRING10"/>
    <n v="5.65"/>
    <n v="13.904999999999999"/>
    <n v="8.82"/>
  </r>
  <r>
    <s v="PP-GCIN6RLS"/>
    <x v="72"/>
    <x v="2523"/>
    <d v="1899-12-30T04:19:12"/>
    <x v="4"/>
    <x v="0"/>
    <x v="0"/>
    <x v="4"/>
    <x v="0"/>
    <x v="0"/>
    <s v="JEW-BLO-749"/>
    <n v="19.55"/>
    <n v="1"/>
    <x v="2"/>
    <n v="0"/>
    <s v="PayPal"/>
    <x v="0"/>
    <s v="WINTER20"/>
    <m/>
    <n v="17.595000000000002"/>
    <n v="-8.61"/>
  </r>
  <r>
    <s v="PP-OZS2I0LR"/>
    <x v="235"/>
    <x v="2524"/>
    <d v="1899-12-30T14:02:00"/>
    <x v="2"/>
    <x v="0"/>
    <x v="0"/>
    <x v="1"/>
    <x v="0"/>
    <x v="7"/>
    <s v="JEW-FLO-678"/>
    <n v="28.34"/>
    <n v="2"/>
    <x v="4"/>
    <n v="0"/>
    <s v="Apple Pay"/>
    <x v="3"/>
    <s v="FALL5"/>
    <n v="10.23"/>
    <n v="45.344000000000001"/>
    <n v="28.98"/>
  </r>
  <r>
    <s v="PP-PDDXZDSF"/>
    <x v="93"/>
    <x v="1601"/>
    <d v="1899-12-30T16:36:00"/>
    <x v="4"/>
    <x v="0"/>
    <x v="0"/>
    <x v="1"/>
    <x v="0"/>
    <x v="7"/>
    <s v="JEW-FLO-461"/>
    <n v="29.25"/>
    <n v="1"/>
    <x v="2"/>
    <n v="0"/>
    <s v="Apple Pay"/>
    <x v="2"/>
    <s v="FALL5"/>
    <n v="10.64"/>
    <n v="26.324999999999999"/>
    <n v="16.75"/>
  </r>
  <r>
    <s v="PP-L1HUWJ4X"/>
    <x v="354"/>
    <x v="898"/>
    <d v="1899-12-30T11:02:24"/>
    <x v="2"/>
    <x v="1"/>
    <x v="1"/>
    <x v="4"/>
    <x v="0"/>
    <x v="0"/>
    <s v="JEW-BLO-319"/>
    <n v="18.25"/>
    <n v="3"/>
    <x v="4"/>
    <n v="0"/>
    <s v="Apple Pay"/>
    <x v="1"/>
    <s v="No Promo"/>
    <n v="6.92"/>
    <n v="43.800000000000004"/>
    <n v="27.19"/>
  </r>
  <r>
    <s v="PP-I8ONFMTT"/>
    <x v="153"/>
    <x v="935"/>
    <d v="1899-12-30T16:18:00"/>
    <x v="0"/>
    <x v="1"/>
    <x v="1"/>
    <x v="5"/>
    <x v="0"/>
    <x v="17"/>
    <s v="JEW-DAI-113"/>
    <n v="15.86"/>
    <n v="1"/>
    <x v="1"/>
    <n v="3.76"/>
    <s v="Cash"/>
    <x v="0"/>
    <s v="No Promo"/>
    <n v="5.37"/>
    <n v="15.066999999999998"/>
    <n v="7.52"/>
  </r>
  <r>
    <s v="PP-5NR6LOJF"/>
    <x v="201"/>
    <x v="207"/>
    <d v="1899-12-30T06:51:00"/>
    <x v="0"/>
    <x v="1"/>
    <x v="1"/>
    <x v="5"/>
    <x v="0"/>
    <x v="11"/>
    <s v="JEW-PET-162"/>
    <n v="21.82"/>
    <n v="1"/>
    <x v="1"/>
    <n v="3.21"/>
    <s v="PayPal"/>
    <x v="2"/>
    <s v="SPRING10"/>
    <n v="7.95"/>
    <n v="20.728999999999999"/>
    <n v="11.09"/>
  </r>
  <r>
    <s v="PP-LVHN4OZO"/>
    <x v="309"/>
    <x v="1013"/>
    <d v="1899-12-30T07:40:48"/>
    <x v="0"/>
    <x v="1"/>
    <x v="1"/>
    <x v="2"/>
    <x v="3"/>
    <x v="20"/>
    <s v="ACC-FLO-827"/>
    <n v="14.08"/>
    <n v="3"/>
    <x v="0"/>
    <n v="7.2"/>
    <s v="Google Pay"/>
    <x v="2"/>
    <s v="FALL5"/>
    <n v="5.84"/>
    <n v="42.24"/>
    <n v="20.04"/>
  </r>
  <r>
    <s v="PP-GLU45SPP"/>
    <x v="17"/>
    <x v="1061"/>
    <d v="1899-12-30T08:38:24"/>
    <x v="0"/>
    <x v="0"/>
    <x v="0"/>
    <x v="5"/>
    <x v="3"/>
    <x v="12"/>
    <s v="ACC-PET-184"/>
    <n v="11.04"/>
    <n v="3"/>
    <x v="3"/>
    <n v="6.4"/>
    <s v="Google Pay"/>
    <x v="1"/>
    <s v="petalpulse"/>
    <n v="4.12"/>
    <n v="28.151999999999997"/>
    <n v="13.49"/>
  </r>
  <r>
    <s v="PP-5PE1YF03"/>
    <x v="204"/>
    <x v="1318"/>
    <d v="1899-12-30T01:51:00"/>
    <x v="2"/>
    <x v="1"/>
    <x v="1"/>
    <x v="10"/>
    <x v="0"/>
    <x v="11"/>
    <s v="JEW-PET-587"/>
    <n v="22.53"/>
    <n v="3"/>
    <x v="1"/>
    <n v="0"/>
    <s v="PayPal"/>
    <x v="1"/>
    <s v="WINTER20"/>
    <n v="9.5299999999999994"/>
    <n v="64.210499999999996"/>
    <n v="37.049999999999997"/>
  </r>
  <r>
    <s v="PP-EU5FYQP0"/>
    <x v="98"/>
    <x v="1943"/>
    <d v="1899-12-30T15:58:00"/>
    <x v="2"/>
    <x v="0"/>
    <x v="0"/>
    <x v="4"/>
    <x v="0"/>
    <x v="0"/>
    <s v="JEW-BLO-136"/>
    <n v="19.95"/>
    <n v="1"/>
    <x v="1"/>
    <n v="0"/>
    <s v="Cash"/>
    <x v="3"/>
    <s v="No Promo"/>
    <n v="8.09"/>
    <n v="18.952499999999997"/>
    <n v="11.27"/>
  </r>
  <r>
    <s v="PP-EL4HZBFP"/>
    <x v="96"/>
    <x v="1633"/>
    <d v="1899-12-30T13:40:48"/>
    <x v="2"/>
    <x v="0"/>
    <x v="2"/>
    <x v="11"/>
    <x v="3"/>
    <x v="20"/>
    <s v="ACC-FLO-243"/>
    <n v="14.22"/>
    <n v="1"/>
    <x v="1"/>
    <n v="0"/>
    <s v="Apple Pay"/>
    <x v="3"/>
    <s v="petalpulse"/>
    <n v="5.7"/>
    <n v="13.509"/>
    <n v="8.09"/>
  </r>
  <r>
    <s v="PP-5X2ZWVA2"/>
    <x v="245"/>
    <x v="2525"/>
    <d v="1899-12-30T12:38:00"/>
    <x v="2"/>
    <x v="0"/>
    <x v="0"/>
    <x v="1"/>
    <x v="1"/>
    <x v="8"/>
    <s v="BOU-LIL-461"/>
    <n v="30.62"/>
    <n v="1"/>
    <x v="3"/>
    <n v="0"/>
    <s v="Cash"/>
    <x v="0"/>
    <s v="SUMMER15"/>
    <n v="15.82"/>
    <n v="26.027000000000001"/>
    <n v="12.58"/>
  </r>
  <r>
    <s v="PP-2YP2L9JB"/>
    <x v="190"/>
    <x v="2526"/>
    <d v="1899-12-30T08:09:36"/>
    <x v="0"/>
    <x v="1"/>
    <x v="1"/>
    <x v="2"/>
    <x v="3"/>
    <x v="12"/>
    <s v="acc-pet-364"/>
    <n v="11.1"/>
    <n v="4"/>
    <x v="1"/>
    <n v="5.13"/>
    <s v="Apple Pay"/>
    <x v="0"/>
    <s v="B2G1"/>
    <n v="4.5999999999999996"/>
    <n v="42.18"/>
    <n v="21.37"/>
  </r>
  <r>
    <s v="PP-S6BL6MW2"/>
    <x v="54"/>
    <x v="2527"/>
    <d v="1899-12-30T09:31:00"/>
    <x v="0"/>
    <x v="1"/>
    <x v="1"/>
    <x v="2"/>
    <x v="2"/>
    <x v="15"/>
    <s v="APP-ROS-690"/>
    <n v="23.83"/>
    <n v="2"/>
    <x v="0"/>
    <n v="5.0199999999999996"/>
    <s v="Apple Pay"/>
    <x v="3"/>
    <s v="SPRING10"/>
    <n v="10.19"/>
    <n v="47.66"/>
    <n v="24.02"/>
  </r>
  <r>
    <s v="PP-HMME16Y0"/>
    <x v="87"/>
    <x v="90"/>
    <d v="1899-12-30T03:42:00"/>
    <x v="0"/>
    <x v="1"/>
    <x v="1"/>
    <x v="1"/>
    <x v="2"/>
    <x v="13"/>
    <s v="APP-LAV-652"/>
    <n v="20.68"/>
    <n v="2"/>
    <x v="1"/>
    <n v="6.18"/>
    <s v="Cash"/>
    <x v="3"/>
    <s v="FALL5"/>
    <n v="9.48"/>
    <n v="39.291999999999994"/>
    <n v="17.260000000000002"/>
  </r>
  <r>
    <s v="PP-SGCJ2TJ2"/>
    <x v="117"/>
    <x v="2528"/>
    <d v="1899-12-30T16:01:00"/>
    <x v="3"/>
    <x v="0"/>
    <x v="0"/>
    <x v="1"/>
    <x v="2"/>
    <x v="15"/>
    <s v="APP-ROS-420"/>
    <n v="26.64"/>
    <n v="1"/>
    <x v="1"/>
    <n v="4.6500000000000004"/>
    <s v="Apple Pay"/>
    <x v="1"/>
    <s v="No Promo"/>
    <n v="12.27"/>
    <n v="25.308"/>
    <n v="10.63"/>
  </r>
  <r>
    <s v="PP-5L9MO1SD"/>
    <x v="51"/>
    <x v="1388"/>
    <d v="1899-12-30T03:17:00"/>
    <x v="0"/>
    <x v="1"/>
    <x v="1"/>
    <x v="4"/>
    <x v="3"/>
    <x v="12"/>
    <s v="ACC-PET-404"/>
    <n v="10.08"/>
    <n v="2"/>
    <x v="1"/>
    <n v="6.07"/>
    <s v="Apple Pay"/>
    <x v="3"/>
    <s v="WINTER20"/>
    <n v="3.83"/>
    <n v="19.151999999999997"/>
    <n v="7.93"/>
  </r>
  <r>
    <s v="PP-QAPEQW84"/>
    <x v="29"/>
    <x v="2529"/>
    <d v="1899-12-30T04:04:48"/>
    <x v="2"/>
    <x v="1"/>
    <x v="1"/>
    <x v="4"/>
    <x v="1"/>
    <x v="1"/>
    <s v="BOU-ORC-524"/>
    <n v="53.45"/>
    <n v="1"/>
    <x v="4"/>
    <n v="0"/>
    <s v="Cash"/>
    <x v="1"/>
    <s v="FALL5"/>
    <n v="25.87"/>
    <n v="42.760000000000005"/>
    <n v="22.06"/>
  </r>
  <r>
    <s v="PP-DDGK2JU6"/>
    <x v="236"/>
    <x v="2530"/>
    <d v="1899-12-30T01:40:48"/>
    <x v="2"/>
    <x v="0"/>
    <x v="0"/>
    <x v="7"/>
    <x v="2"/>
    <x v="15"/>
    <s v="APP-ROS-546"/>
    <n v="26.04"/>
    <n v="1"/>
    <x v="1"/>
    <n v="0"/>
    <s v="Card"/>
    <x v="2"/>
    <s v="VIP25"/>
    <n v="12.08"/>
    <n v="24.738"/>
    <n v="13.26"/>
  </r>
  <r>
    <s v="PP-0XWT0XP5"/>
    <x v="24"/>
    <x v="223"/>
    <d v="1899-12-30T23:04:00"/>
    <x v="0"/>
    <x v="0"/>
    <x v="2"/>
    <x v="5"/>
    <x v="3"/>
    <x v="16"/>
    <s v="ACC-PRE-177"/>
    <n v="31.72"/>
    <n v="3"/>
    <x v="0"/>
    <n v="1.98"/>
    <s v="PayPal "/>
    <x v="1"/>
    <s v="B2G1"/>
    <n v="12.18"/>
    <n v="95.16"/>
    <n v="57.33"/>
  </r>
  <r>
    <s v="PP-AL1A1VDG"/>
    <x v="169"/>
    <x v="73"/>
    <d v="1899-12-30T22:07:00"/>
    <x v="0"/>
    <x v="0"/>
    <x v="0"/>
    <x v="5"/>
    <x v="2"/>
    <x v="5"/>
    <s v="APP-SUN-931"/>
    <n v="45.52"/>
    <n v="1"/>
    <x v="1"/>
    <n v="6.41"/>
    <s v="Cash"/>
    <x v="2"/>
    <s v="SPRING10"/>
    <n v="21.27"/>
    <n v="43.244"/>
    <n v="18.87"/>
  </r>
  <r>
    <s v="PP-PI2JONEW"/>
    <x v="321"/>
    <x v="907"/>
    <d v="1899-12-30T10:33:36"/>
    <x v="3"/>
    <x v="1"/>
    <x v="1"/>
    <x v="4"/>
    <x v="0"/>
    <x v="11"/>
    <s v="JEW-PET-684"/>
    <n v="23.27"/>
    <n v="1"/>
    <x v="2"/>
    <n v="0"/>
    <s v="Google Pay"/>
    <x v="2"/>
    <s v="FREESHIP"/>
    <n v="8.02"/>
    <n v="20.943000000000001"/>
    <n v="13.72"/>
  </r>
  <r>
    <s v="PP-WFUCWEEE"/>
    <x v="204"/>
    <x v="1930"/>
    <d v="1899-12-30T11:38:00"/>
    <x v="0"/>
    <x v="2"/>
    <x v="3"/>
    <x v="9"/>
    <x v="2"/>
    <x v="4"/>
    <s v="APP-DAH-742"/>
    <n v="18.420000000000002"/>
    <n v="1"/>
    <x v="2"/>
    <n v="7.27"/>
    <s v="Cash "/>
    <x v="3"/>
    <s v="B2G1"/>
    <n v="8.7899999999999991"/>
    <n v="16.578000000000003"/>
    <n v="3.94"/>
  </r>
  <r>
    <s v="PP-BRO0UEKY"/>
    <x v="242"/>
    <x v="2273"/>
    <d v="1899-12-30T11:01:00"/>
    <x v="3"/>
    <x v="1"/>
    <x v="1"/>
    <x v="4"/>
    <x v="2"/>
    <x v="15"/>
    <s v="APP-ROS-234"/>
    <n v="23.2"/>
    <n v="1"/>
    <x v="2"/>
    <n v="5.29"/>
    <s v="Card"/>
    <x v="0"/>
    <s v="WINTER20"/>
    <n v="11.12"/>
    <n v="20.88"/>
    <n v="7.43"/>
  </r>
  <r>
    <s v="PP-CG93KRVV"/>
    <x v="4"/>
    <x v="915"/>
    <d v="1899-12-30T00:43:00"/>
    <x v="0"/>
    <x v="0"/>
    <x v="0"/>
    <x v="5"/>
    <x v="3"/>
    <x v="18"/>
    <s v="ACC-BOT-947"/>
    <n v="7.67"/>
    <n v="1"/>
    <x v="3"/>
    <n v="5.46"/>
    <s v="Cash"/>
    <x v="1"/>
    <s v="SPRING10"/>
    <n v="3.12"/>
    <n v="6.5194999999999999"/>
    <n v="0.32"/>
  </r>
  <r>
    <s v="PP-Q7UWW5WF"/>
    <x v="55"/>
    <x v="1685"/>
    <d v="1899-12-30T09:36:00"/>
    <x v="2"/>
    <x v="1"/>
    <x v="1"/>
    <x v="2"/>
    <x v="1"/>
    <x v="8"/>
    <s v="BOU-LIL-716"/>
    <n v="37.82"/>
    <n v="1"/>
    <x v="2"/>
    <n v="0"/>
    <s v="PayPal"/>
    <x v="2"/>
    <s v="petalpulse"/>
    <n v="20.02"/>
    <n v="34.038000000000004"/>
    <n v="16.02"/>
  </r>
  <r>
    <s v="PP-NV5EXK1D"/>
    <x v="105"/>
    <x v="2531"/>
    <d v="1899-12-30T02:53:00"/>
    <x v="2"/>
    <x v="0"/>
    <x v="0"/>
    <x v="5"/>
    <x v="0"/>
    <x v="11"/>
    <s v="JEW-PET-505"/>
    <n v="19.14"/>
    <n v="1"/>
    <x v="1"/>
    <n v="0"/>
    <s v="Cash"/>
    <x v="3"/>
    <s v="FALL5"/>
    <n v="7.59"/>
    <n v="18.183"/>
    <n v="10.97"/>
  </r>
  <r>
    <s v="PP-3TTVGTEK"/>
    <x v="213"/>
    <x v="1991"/>
    <d v="1899-12-30T03:25:00"/>
    <x v="0"/>
    <x v="1"/>
    <x v="1"/>
    <x v="5"/>
    <x v="2"/>
    <x v="13"/>
    <s v="APP-LAV-889"/>
    <n v="27.42"/>
    <n v="2"/>
    <x v="1"/>
    <n v="5.79"/>
    <s v="UPI"/>
    <x v="1"/>
    <s v="No Promo"/>
    <n v="12.72"/>
    <n v="52.097999999999999"/>
    <n v="24.17"/>
  </r>
  <r>
    <s v="PP-5BQ5TZ9W"/>
    <x v="31"/>
    <x v="434"/>
    <d v="1899-12-30T07:12:00"/>
    <x v="0"/>
    <x v="1"/>
    <x v="1"/>
    <x v="2"/>
    <x v="2"/>
    <x v="15"/>
    <s v="APP-ROS-512"/>
    <n v="25.25"/>
    <n v="1"/>
    <x v="0"/>
    <n v="7.04"/>
    <s v="Cash"/>
    <x v="0"/>
    <s v="VIP25"/>
    <n v="11.01"/>
    <n v="25.25"/>
    <n v="7.53"/>
  </r>
  <r>
    <s v="PP-T6PKSCU6"/>
    <x v="57"/>
    <x v="119"/>
    <d v="1899-12-30T20:30:00"/>
    <x v="4"/>
    <x v="0"/>
    <x v="0"/>
    <x v="4"/>
    <x v="2"/>
    <x v="4"/>
    <s v="APP-DAH-934"/>
    <n v="19.36"/>
    <n v="1"/>
    <x v="2"/>
    <n v="0"/>
    <s v="PayPal"/>
    <x v="2"/>
    <s v="B2G1"/>
    <n v="9.19"/>
    <n v="17.423999999999999"/>
    <n v="9.15"/>
  </r>
  <r>
    <s v="PP-UUW4W21Z"/>
    <x v="301"/>
    <x v="1601"/>
    <d v="1899-12-30T16:36:00"/>
    <x v="0"/>
    <x v="2"/>
    <x v="3"/>
    <x v="2"/>
    <x v="0"/>
    <x v="17"/>
    <s v="JEW-DAI-655"/>
    <n v="15.47"/>
    <n v="3"/>
    <x v="0"/>
    <n v="0"/>
    <s v="Card"/>
    <x v="2"/>
    <s v="FREESHIP"/>
    <n v="5.59"/>
    <n v="46.410000000000004"/>
    <n v="29.64"/>
  </r>
  <r>
    <s v="PP-Q2HR28TE"/>
    <x v="138"/>
    <x v="1300"/>
    <d v="1899-12-30T12:58:00"/>
    <x v="0"/>
    <x v="0"/>
    <x v="0"/>
    <x v="5"/>
    <x v="4"/>
    <x v="16"/>
    <s v="ACC-PRE-275"/>
    <n v="29.39"/>
    <n v="1"/>
    <x v="3"/>
    <n v="3.66"/>
    <s v="Card"/>
    <x v="0"/>
    <s v="petalpulse"/>
    <n v="12.05"/>
    <n v="24.9815"/>
    <n v="12.36"/>
  </r>
  <r>
    <s v="PP-UGTTMPPJ"/>
    <x v="205"/>
    <x v="847"/>
    <d v="1899-12-30T03:35:00"/>
    <x v="4"/>
    <x v="0"/>
    <x v="0"/>
    <x v="4"/>
    <x v="1"/>
    <x v="6"/>
    <s v="BOU-ROS-603"/>
    <n v="35.47"/>
    <n v="1"/>
    <x v="0"/>
    <n v="0"/>
    <s v="Apple Pay"/>
    <x v="3"/>
    <s v="SPRING10"/>
    <n v="18.07"/>
    <n v="35.47"/>
    <m/>
  </r>
  <r>
    <s v="PP-HGH5HV9A"/>
    <x v="57"/>
    <x v="1332"/>
    <d v="1899-12-30T12:27:00"/>
    <x v="0"/>
    <x v="0"/>
    <x v="0"/>
    <x v="4"/>
    <x v="1"/>
    <x v="1"/>
    <s v="BOU-ORC-839"/>
    <n v="56.44"/>
    <n v="2"/>
    <x v="1"/>
    <n v="0"/>
    <s v="Cash"/>
    <x v="2"/>
    <s v="FREESHIP"/>
    <n v="29.9"/>
    <n v="107.23599999999999"/>
    <n v="50.43"/>
  </r>
  <r>
    <s v="PP-XAJR00FG"/>
    <x v="249"/>
    <x v="2532"/>
    <d v="1899-12-30T07:55:12"/>
    <x v="0"/>
    <x v="1"/>
    <x v="1"/>
    <x v="4"/>
    <x v="2"/>
    <x v="5"/>
    <s v="APP-SUN-756"/>
    <n v="46.04"/>
    <n v="1"/>
    <x v="0"/>
    <n v="3.76"/>
    <s v="Apple Pay"/>
    <x v="2"/>
    <s v="FALL5"/>
    <n v="21.73"/>
    <n v="46.04"/>
    <n v="21.87"/>
  </r>
  <r>
    <s v="PP-UZDD7AL9"/>
    <x v="41"/>
    <x v="207"/>
    <d v="1899-12-30T06:51:00"/>
    <x v="2"/>
    <x v="0"/>
    <x v="0"/>
    <x v="2"/>
    <x v="2"/>
    <x v="15"/>
    <s v="APP-ROS-472"/>
    <n v="23.77"/>
    <n v="1"/>
    <x v="3"/>
    <n v="0"/>
    <s v="UPI"/>
    <x v="1"/>
    <s v="B2G1"/>
    <n v="11.53"/>
    <n v="20.204499999999999"/>
    <n v="10.4"/>
  </r>
  <r>
    <s v="PP-XW4NSZP5"/>
    <x v="319"/>
    <x v="2533"/>
    <d v="1899-12-30T15:45:00"/>
    <x v="2"/>
    <x v="0"/>
    <x v="0"/>
    <x v="1"/>
    <x v="1"/>
    <x v="6"/>
    <s v="BOU-ROS-847"/>
    <n v="41.71"/>
    <n v="3"/>
    <x v="0"/>
    <n v="0"/>
    <s v="Card"/>
    <x v="3"/>
    <s v="VIP25"/>
    <n v="22.31"/>
    <n v="125.13"/>
    <n v="58.2"/>
  </r>
  <r>
    <s v="PP-T07PNGOX"/>
    <x v="10"/>
    <x v="154"/>
    <d v="1899-12-30T12:13:00"/>
    <x v="4"/>
    <x v="0"/>
    <x v="0"/>
    <x v="2"/>
    <x v="1"/>
    <x v="10"/>
    <s v="BOU-SUN-658"/>
    <n v="27.84"/>
    <n v="5"/>
    <x v="3"/>
    <n v="0"/>
    <s v="Card"/>
    <x v="1"/>
    <s v="B2G1"/>
    <n v="14.33"/>
    <n v="118.32"/>
    <n v="57.42"/>
  </r>
  <r>
    <s v="PP-RDFAC6TS"/>
    <x v="317"/>
    <x v="281"/>
    <d v="1899-12-30T01:25:00"/>
    <x v="4"/>
    <x v="0"/>
    <x v="0"/>
    <x v="9"/>
    <x v="1"/>
    <x v="10"/>
    <s v="BOU-SUN-481"/>
    <n v="27.79"/>
    <n v="1"/>
    <x v="3"/>
    <n v="0"/>
    <s v="Apple Pay"/>
    <x v="0"/>
    <s v="FREESHIP"/>
    <n v="13.71"/>
    <n v="23.621499999999997"/>
    <n v="11.97"/>
  </r>
  <r>
    <s v="PP-CESRTB8C"/>
    <x v="212"/>
    <x v="1206"/>
    <d v="1899-12-30T21:04:00"/>
    <x v="0"/>
    <x v="0"/>
    <x v="2"/>
    <x v="2"/>
    <x v="2"/>
    <x v="13"/>
    <s v="APP-LAV-546"/>
    <n v="25.88"/>
    <n v="1"/>
    <x v="2"/>
    <n v="0"/>
    <s v="Cash"/>
    <x v="1"/>
    <s v="FREESHIP"/>
    <n v="11.76"/>
    <n v="23.291999999999998"/>
    <n v="12.71"/>
  </r>
  <r>
    <s v="PP-6CEBWPYZ"/>
    <x v="79"/>
    <x v="2534"/>
    <d v="1899-12-30T23:25:00"/>
    <x v="0"/>
    <x v="0"/>
    <x v="0"/>
    <x v="2"/>
    <x v="0"/>
    <x v="17"/>
    <s v="JEW-DAI-954"/>
    <n v="14.19"/>
    <n v="1"/>
    <x v="2"/>
    <n v="5.81"/>
    <s v="Google Pay"/>
    <x v="3"/>
    <s v="SPRING10"/>
    <n v="5.28"/>
    <n v="12.770999999999999"/>
    <n v="4.24"/>
  </r>
  <r>
    <s v="PP-689J254I"/>
    <x v="249"/>
    <x v="1985"/>
    <d v="1899-12-30T23:41:00"/>
    <x v="7"/>
    <x v="1"/>
    <x v="1"/>
    <x v="4"/>
    <x v="0"/>
    <x v="2"/>
    <s v="JEW-VIN-967"/>
    <n v="13.67"/>
    <n v="1"/>
    <x v="3"/>
    <n v="0"/>
    <s v="UPI"/>
    <x v="1"/>
    <s v="SUMMER15"/>
    <n v="5.31"/>
    <n v="11.6195"/>
    <n v="7.11"/>
  </r>
  <r>
    <s v="PP-IDEK70YQ"/>
    <x v="315"/>
    <x v="1882"/>
    <d v="1899-12-30T12:14:24"/>
    <x v="2"/>
    <x v="0"/>
    <x v="0"/>
    <x v="1"/>
    <x v="1"/>
    <x v="8"/>
    <s v="BOU-LIL-782"/>
    <n v="34.42"/>
    <n v="3"/>
    <x v="0"/>
    <n v="0"/>
    <s v="Apple Pay"/>
    <x v="2"/>
    <s v="VIP25"/>
    <n v="19.55"/>
    <n v="103.26"/>
    <n v="44.61"/>
  </r>
  <r>
    <s v="PP-36Y4LF6M"/>
    <x v="2"/>
    <x v="1460"/>
    <d v="1899-12-30T18:56:00"/>
    <x v="5"/>
    <x v="2"/>
    <x v="4"/>
    <x v="2"/>
    <x v="1"/>
    <x v="8"/>
    <s v="BOU-LIL-411"/>
    <n v="31.42"/>
    <n v="1"/>
    <x v="0"/>
    <n v="0"/>
    <s v="Card"/>
    <x v="1"/>
    <s v="B2G1"/>
    <n v="16.61"/>
    <n v="31.42"/>
    <n v="14.81"/>
  </r>
  <r>
    <s v="PP-HAS436SG"/>
    <x v="34"/>
    <x v="2535"/>
    <d v="1899-12-30T01:26:24"/>
    <x v="0"/>
    <x v="1"/>
    <x v="1"/>
    <x v="4"/>
    <x v="1"/>
    <x v="10"/>
    <s v="bou-sun-390"/>
    <n v="30.17"/>
    <n v="2"/>
    <x v="1"/>
    <n v="9.5399999999999991"/>
    <s v="Card"/>
    <x v="3"/>
    <s v="petalpulse"/>
    <m/>
    <n v="57.323"/>
    <n v="20.23"/>
  </r>
  <r>
    <s v="PP-LNJSO3ZF"/>
    <x v="199"/>
    <x v="2536"/>
    <d v="1899-12-30T06:14:24"/>
    <x v="0"/>
    <x v="1"/>
    <x v="1"/>
    <x v="7"/>
    <x v="0"/>
    <x v="0"/>
    <s v="NA"/>
    <n v="17.399999999999999"/>
    <n v="3"/>
    <x v="3"/>
    <n v="9.58"/>
    <s v="Apple Pay"/>
    <x v="1"/>
    <s v="SPRING10"/>
    <n v="6.99"/>
    <n v="44.37"/>
    <n v="20.32"/>
  </r>
  <r>
    <s v="PP-N8SD8BB2"/>
    <x v="322"/>
    <x v="2537"/>
    <d v="1899-12-30T06:14:24"/>
    <x v="0"/>
    <x v="1"/>
    <x v="1"/>
    <x v="1"/>
    <x v="1"/>
    <x v="6"/>
    <s v="BOU-ROS-956"/>
    <n v="40.9"/>
    <n v="4"/>
    <x v="0"/>
    <n v="6.17"/>
    <s v="Apple Pay"/>
    <x v="2"/>
    <s v="No Promo"/>
    <n v="20.21"/>
    <n v="163.6"/>
    <n v="78.75"/>
  </r>
  <r>
    <s v="PP-1J7UDUY5"/>
    <x v="175"/>
    <x v="2136"/>
    <d v="1899-12-30T23:09:00"/>
    <x v="2"/>
    <x v="0"/>
    <x v="0"/>
    <x v="2"/>
    <x v="0"/>
    <x v="17"/>
    <s v="JEW-DAI-411"/>
    <n v="16.5"/>
    <n v="4"/>
    <x v="1"/>
    <n v="0"/>
    <s v="Google Pay"/>
    <x v="0"/>
    <s v="WINTER20"/>
    <n v="5.94"/>
    <n v="62.699999999999996"/>
    <n v="40.130000000000003"/>
  </r>
  <r>
    <s v="PP-C8FU0AB7"/>
    <x v="190"/>
    <x v="530"/>
    <d v="1899-12-30T10:06:00"/>
    <x v="2"/>
    <x v="0"/>
    <x v="0"/>
    <x v="2"/>
    <x v="1"/>
    <x v="10"/>
    <s v="BOU-SUN-442"/>
    <n v="27.23"/>
    <n v="2"/>
    <x v="0"/>
    <n v="0"/>
    <s v="Card"/>
    <x v="3"/>
    <s v="petalpulse"/>
    <n v="14.65"/>
    <n v="54.46"/>
    <n v="25.16"/>
  </r>
  <r>
    <s v="PP-PK27EWNB"/>
    <x v="248"/>
    <x v="2538"/>
    <d v="1899-12-30T15:10:00"/>
    <x v="2"/>
    <x v="0"/>
    <x v="0"/>
    <x v="4"/>
    <x v="1"/>
    <x v="6"/>
    <s v="BOU-ROS-814"/>
    <n v="38.549999999999997"/>
    <n v="3"/>
    <x v="0"/>
    <n v="0"/>
    <s v="Card"/>
    <x v="0"/>
    <s v="petalpulse"/>
    <n v="17.829999999999998"/>
    <n v="115.64999999999999"/>
    <n v="49.73"/>
  </r>
  <r>
    <s v="PP-O5FL32EV"/>
    <x v="107"/>
    <x v="1086"/>
    <d v="1899-12-30T03:15:00"/>
    <x v="2"/>
    <x v="1"/>
    <x v="1"/>
    <x v="2"/>
    <x v="1"/>
    <x v="10"/>
    <s v="BOU-SUN-679"/>
    <n v="26.89"/>
    <n v="1"/>
    <x v="1"/>
    <n v="0"/>
    <s v="Cash"/>
    <x v="0"/>
    <s v="SUMMER15"/>
    <n v="14.16"/>
    <n v="25.545500000000001"/>
    <m/>
  </r>
  <r>
    <s v="PP-0OYEIC0O"/>
    <x v="190"/>
    <x v="2539"/>
    <d v="1899-12-30T05:50:00"/>
    <x v="3"/>
    <x v="0"/>
    <x v="2"/>
    <x v="11"/>
    <x v="1"/>
    <x v="10"/>
    <s v="BOU-SUN-884"/>
    <n v="30.17"/>
    <n v="3"/>
    <x v="2"/>
    <n v="0.95"/>
    <s v="Card"/>
    <x v="1"/>
    <s v="SPRING10"/>
    <n v="15.5"/>
    <n v="81.459000000000003"/>
    <n v="38.99"/>
  </r>
  <r>
    <s v="PP-LGHN7W10"/>
    <x v="93"/>
    <x v="2540"/>
    <d v="1899-12-30T04:23:00"/>
    <x v="0"/>
    <x v="1"/>
    <x v="1"/>
    <x v="1"/>
    <x v="3"/>
    <x v="18"/>
    <s v="ACC-BOT-982"/>
    <n v="7.43"/>
    <n v="2"/>
    <x v="4"/>
    <n v="0"/>
    <s v="Card"/>
    <x v="1"/>
    <s v="No Promo"/>
    <n v="2.9"/>
    <n v="11.888"/>
    <n v="7.25"/>
  </r>
  <r>
    <s v="PP-XR9J2PXL"/>
    <x v="100"/>
    <x v="2541"/>
    <d v="1899-12-30T08:52:48"/>
    <x v="0"/>
    <x v="1"/>
    <x v="1"/>
    <x v="7"/>
    <x v="3"/>
    <x v="16"/>
    <s v="ACC-PRE-146"/>
    <n v="27.61"/>
    <n v="3"/>
    <x v="3"/>
    <n v="2.37"/>
    <s v="Google Pay "/>
    <x v="0"/>
    <s v="B2G1"/>
    <n v="11.55"/>
    <n v="70.405500000000004"/>
    <n v="39.409999999999997"/>
  </r>
  <r>
    <s v="PP-JFYPY221"/>
    <x v="269"/>
    <x v="1965"/>
    <d v="1899-12-30T12:43:12"/>
    <x v="0"/>
    <x v="1"/>
    <x v="1"/>
    <x v="4"/>
    <x v="0"/>
    <x v="0"/>
    <s v="JEW-BLO-583"/>
    <n v="18.11"/>
    <n v="4"/>
    <x v="4"/>
    <n v="7.47"/>
    <s v="Card"/>
    <x v="2"/>
    <s v="No Promo"/>
    <n v="7.14"/>
    <n v="57.951999999999998"/>
    <n v="30.25"/>
  </r>
  <r>
    <s v="PP-CR80PRPJ"/>
    <x v="361"/>
    <x v="2542"/>
    <d v="1899-12-30T11:46:00"/>
    <x v="2"/>
    <x v="1"/>
    <x v="1"/>
    <x v="4"/>
    <x v="1"/>
    <x v="3"/>
    <s v="BOU-TUL-723"/>
    <n v="32.35"/>
    <n v="1"/>
    <x v="0"/>
    <n v="0"/>
    <s v="Card"/>
    <x v="0"/>
    <s v="No Promo"/>
    <n v="16.829999999999998"/>
    <n v="32.35"/>
    <n v="15.52"/>
  </r>
  <r>
    <s v="PP-TRM68V1X"/>
    <x v="117"/>
    <x v="2050"/>
    <d v="1899-12-30T17:37:00"/>
    <x v="2"/>
    <x v="2"/>
    <x v="3"/>
    <x v="1"/>
    <x v="4"/>
    <x v="14"/>
    <s v="app-peo-344"/>
    <n v="19.62"/>
    <n v="1"/>
    <x v="0"/>
    <n v="2"/>
    <s v=" Cash"/>
    <x v="1"/>
    <s v="SUMMER15"/>
    <n v="8.42"/>
    <n v="19.62"/>
    <n v="11.2"/>
  </r>
  <r>
    <s v="PP-6279LRW4"/>
    <x v="141"/>
    <x v="2017"/>
    <d v="1899-12-30T09:42:00"/>
    <x v="2"/>
    <x v="1"/>
    <x v="1"/>
    <x v="1"/>
    <x v="0"/>
    <x v="0"/>
    <s v="JEW-BLO-174"/>
    <n v="15.54"/>
    <n v="2"/>
    <x v="1"/>
    <n v="0"/>
    <s v="Card"/>
    <x v="0"/>
    <s v="VIP25"/>
    <n v="6.06"/>
    <n v="29.525999999999996"/>
    <n v="18.010000000000002"/>
  </r>
  <r>
    <s v="PP-3BFZN3OI"/>
    <x v="47"/>
    <x v="2543"/>
    <d v="1899-12-30T00:43:12"/>
    <x v="0"/>
    <x v="1"/>
    <x v="1"/>
    <x v="2"/>
    <x v="3"/>
    <x v="9"/>
    <s v="ACC-FLO-747"/>
    <n v="8.11"/>
    <n v="7"/>
    <x v="0"/>
    <n v="3.35"/>
    <s v="Card"/>
    <x v="1"/>
    <s v="B2G1"/>
    <n v="2.97"/>
    <n v="56.769999999999996"/>
    <n v="33.799999999999997"/>
  </r>
  <r>
    <s v="PP-IPFIOI8N"/>
    <x v="128"/>
    <x v="847"/>
    <d v="1899-12-30T03:35:00"/>
    <x v="2"/>
    <x v="1"/>
    <x v="5"/>
    <x v="2"/>
    <x v="3"/>
    <x v="12"/>
    <s v="ACC-PET-709"/>
    <n v="10.59"/>
    <n v="1"/>
    <x v="2"/>
    <n v="0"/>
    <s v="UPI"/>
    <x v="0"/>
    <s v="petalpulse"/>
    <n v="4.12"/>
    <n v="9.5310000000000006"/>
    <n v="5.82"/>
  </r>
  <r>
    <s v="PP-3RA4IUQG"/>
    <x v="36"/>
    <x v="533"/>
    <d v="1899-12-30T15:16:00"/>
    <x v="2"/>
    <x v="0"/>
    <x v="0"/>
    <x v="5"/>
    <x v="3"/>
    <x v="12"/>
    <s v="ACC-PET-408"/>
    <n v="10.050000000000001"/>
    <n v="5"/>
    <x v="2"/>
    <n v="0"/>
    <s v="Apple Pay"/>
    <x v="2"/>
    <s v="SPRING10"/>
    <n v="4.25"/>
    <n v="45.225000000000001"/>
    <n v="26.1"/>
  </r>
  <r>
    <s v="PP-V8I969SF"/>
    <x v="339"/>
    <x v="1810"/>
    <d v="1899-12-30T11:02:24"/>
    <x v="2"/>
    <x v="1"/>
    <x v="1"/>
    <x v="3"/>
    <x v="0"/>
    <x v="2"/>
    <s v="JEW-VIN-551"/>
    <n v="14.43"/>
    <n v="4"/>
    <x v="4"/>
    <n v="0"/>
    <s v="UPI"/>
    <x v="0"/>
    <s v="WINTER20"/>
    <n v="5.75"/>
    <n v="46.176000000000002"/>
    <n v="27.78"/>
  </r>
  <r>
    <s v="PP-98JNOYQU"/>
    <x v="118"/>
    <x v="2472"/>
    <d v="1899-12-30T03:53:00"/>
    <x v="0"/>
    <x v="1"/>
    <x v="1"/>
    <x v="4"/>
    <x v="2"/>
    <x v="5"/>
    <s v="APP-SUN-946"/>
    <n v="42.37"/>
    <n v="1"/>
    <x v="0"/>
    <n v="5.93"/>
    <s v="PayPal"/>
    <x v="2"/>
    <s v="SPRING10"/>
    <n v="19.489999999999998"/>
    <n v="42.37"/>
    <n v="19.03"/>
  </r>
  <r>
    <s v="PP-OHTBL92V"/>
    <x v="20"/>
    <x v="2291"/>
    <d v="1899-12-30T04:33:36"/>
    <x v="5"/>
    <x v="1"/>
    <x v="1"/>
    <x v="13"/>
    <x v="1"/>
    <x v="1"/>
    <s v="BOU-ORC-593"/>
    <n v="49.46"/>
    <n v="1"/>
    <x v="3"/>
    <n v="0"/>
    <s v="Card"/>
    <x v="2"/>
    <s v="FREESHIP"/>
    <n v="24.9"/>
    <n v="42.040999999999997"/>
    <n v="15.83"/>
  </r>
  <r>
    <s v="PP-1Z3LDBMY"/>
    <x v="75"/>
    <x v="1484"/>
    <d v="1899-12-30T07:40:48"/>
    <x v="3"/>
    <x v="1"/>
    <x v="1"/>
    <x v="8"/>
    <x v="1"/>
    <x v="6"/>
    <s v="BOU-ROS-717"/>
    <n v="32.94"/>
    <n v="3"/>
    <x v="1"/>
    <n v="3.87"/>
    <s v="Card"/>
    <x v="1"/>
    <s v="VIP25"/>
    <n v="17.87"/>
    <n v="93.878999999999991"/>
    <n v="40.43"/>
  </r>
  <r>
    <s v="PP-D87NXBEI"/>
    <x v="173"/>
    <x v="2269"/>
    <d v="1899-12-30T02:24:00"/>
    <x v="2"/>
    <x v="0"/>
    <x v="0"/>
    <x v="2"/>
    <x v="4"/>
    <x v="14"/>
    <s v="APP-PEO-670"/>
    <n v="17.670000000000002"/>
    <n v="2"/>
    <x v="0"/>
    <n v="0"/>
    <s v="Apple Pay"/>
    <x v="0"/>
    <s v="FREESHIP"/>
    <n v="7.12"/>
    <n v="35.340000000000003"/>
    <n v="21.1"/>
  </r>
  <r>
    <s v="PP-V5XN6ZQB"/>
    <x v="3"/>
    <x v="2350"/>
    <d v="1899-12-30T17:57:00"/>
    <x v="2"/>
    <x v="1"/>
    <x v="1"/>
    <x v="2"/>
    <x v="3"/>
    <x v="20"/>
    <s v="ACC-FLO-724"/>
    <n v="16.05"/>
    <n v="2"/>
    <x v="1"/>
    <n v="4"/>
    <s v="Google Pay"/>
    <x v="3"/>
    <s v="B2G1"/>
    <n v="6.83"/>
    <n v="30.495000000000001"/>
    <n v="17.52"/>
  </r>
  <r>
    <s v="PP-SIMRKVN5"/>
    <x v="29"/>
    <x v="1132"/>
    <d v="1899-12-30T05:10:00"/>
    <x v="0"/>
    <x v="0"/>
    <x v="0"/>
    <x v="4"/>
    <x v="0"/>
    <x v="11"/>
    <s v="JEW-PET-925"/>
    <n v="22.64"/>
    <n v="1"/>
    <x v="2"/>
    <n v="0"/>
    <s v="Google Pay"/>
    <x v="0"/>
    <s v="FREESHIP"/>
    <n v="8.5299999999999994"/>
    <n v="20.376000000000001"/>
    <n v="12.7"/>
  </r>
  <r>
    <s v="PP-101DBAFS"/>
    <x v="338"/>
    <x v="1404"/>
    <d v="1899-12-30T23:18:00"/>
    <x v="2"/>
    <x v="0"/>
    <x v="0"/>
    <x v="1"/>
    <x v="2"/>
    <x v="4"/>
    <s v="APP-DAH-544"/>
    <n v="21.81"/>
    <n v="2"/>
    <x v="1"/>
    <n v="0"/>
    <s v="Card"/>
    <x v="1"/>
    <s v="FALL5"/>
    <n v="9.33"/>
    <n v="41.438999999999993"/>
    <n v="23.71"/>
  </r>
  <r>
    <s v="PP-IMG6M88B"/>
    <x v="222"/>
    <x v="841"/>
    <d v="1899-12-30T22:20:00"/>
    <x v="0"/>
    <x v="0"/>
    <x v="0"/>
    <x v="4"/>
    <x v="1"/>
    <x v="3"/>
    <s v="BOU-TUL-330"/>
    <n v="30.82"/>
    <n v="1"/>
    <x v="1"/>
    <n v="10.119999999999999"/>
    <s v="Cash "/>
    <x v="1"/>
    <s v="WINTER20"/>
    <n v="15.95"/>
    <n v="29.279"/>
    <n v="7.55"/>
  </r>
  <r>
    <s v="PP-5NFJ9DRT"/>
    <x v="192"/>
    <x v="2544"/>
    <d v="1899-12-30T18:41:00"/>
    <x v="2"/>
    <x v="0"/>
    <x v="0"/>
    <x v="4"/>
    <x v="3"/>
    <x v="20"/>
    <s v="ACC-FLO-230"/>
    <n v="13.77"/>
    <n v="1"/>
    <x v="3"/>
    <n v="3.5"/>
    <s v="Card"/>
    <x v="1"/>
    <s v="No Promo"/>
    <n v="6.06"/>
    <n v="11.704499999999999"/>
    <n v="6.55"/>
  </r>
  <r>
    <s v="PP-AX11M5YD"/>
    <x v="143"/>
    <x v="2545"/>
    <d v="1899-12-30T11:02:24"/>
    <x v="0"/>
    <x v="0"/>
    <x v="2"/>
    <x v="4"/>
    <x v="1"/>
    <x v="10"/>
    <s v="BOU-SUN-845"/>
    <n v="27.47"/>
    <n v="4"/>
    <x v="2"/>
    <n v="6.32"/>
    <s v="Cash"/>
    <x v="2"/>
    <s v="B2G1"/>
    <n v="13.99"/>
    <n v="98.891999999999996"/>
    <n v="44.42"/>
  </r>
  <r>
    <s v="PP-TIFO3389"/>
    <x v="319"/>
    <x v="1164"/>
    <d v="1899-12-30T12:00:00"/>
    <x v="0"/>
    <x v="1"/>
    <x v="1"/>
    <x v="2"/>
    <x v="2"/>
    <x v="14"/>
    <s v="APP-PEO-357"/>
    <n v="17.920000000000002"/>
    <n v="1"/>
    <x v="2"/>
    <n v="0"/>
    <s v="Cash"/>
    <x v="3"/>
    <s v="FREESHIP"/>
    <n v="8.08"/>
    <n v="16.128000000000004"/>
    <n v="0.47"/>
  </r>
  <r>
    <s v="PP-BJD8ACWC"/>
    <x v="184"/>
    <x v="1417"/>
    <d v="1899-12-30T19:18:00"/>
    <x v="2"/>
    <x v="1"/>
    <x v="5"/>
    <x v="1"/>
    <x v="0"/>
    <x v="0"/>
    <s v="JEW-BLO-847"/>
    <n v="16.3"/>
    <n v="3"/>
    <x v="0"/>
    <n v="0"/>
    <s v="UPI"/>
    <x v="0"/>
    <s v="VIP25"/>
    <n v="6.63"/>
    <n v="48.900000000000006"/>
    <n v="29.01"/>
  </r>
  <r>
    <s v="PP-8KICJXVH"/>
    <x v="336"/>
    <x v="2054"/>
    <d v="1899-12-30T03:04:00"/>
    <x v="2"/>
    <x v="0"/>
    <x v="0"/>
    <x v="2"/>
    <x v="0"/>
    <x v="7"/>
    <s v="JEW-FLO-176"/>
    <n v="31.55"/>
    <n v="1"/>
    <x v="1"/>
    <n v="0"/>
    <s v="PayPal"/>
    <x v="3"/>
    <s v="No Promo"/>
    <n v="11.47"/>
    <n v="29.9725"/>
    <n v="19.079999999999998"/>
  </r>
  <r>
    <s v="PP-KY2KI3SC"/>
    <x v="180"/>
    <x v="2546"/>
    <d v="1899-12-30T01:35:00"/>
    <x v="2"/>
    <x v="0"/>
    <x v="0"/>
    <x v="1"/>
    <x v="0"/>
    <x v="2"/>
    <s v="JEW-VIN-651"/>
    <n v="13.73"/>
    <n v="2"/>
    <x v="1"/>
    <n v="0"/>
    <s v="Cash"/>
    <x v="3"/>
    <s v="B2G1"/>
    <n v="5.04"/>
    <n v="26.087"/>
    <n v="16.510000000000002"/>
  </r>
  <r>
    <s v="PP-GFM3PV8H"/>
    <x v="7"/>
    <x v="1978"/>
    <d v="1899-12-30T12:00:00"/>
    <x v="2"/>
    <x v="1"/>
    <x v="1"/>
    <x v="4"/>
    <x v="0"/>
    <x v="7"/>
    <s v="JEW-FLO-317"/>
    <n v="29.21"/>
    <n v="2"/>
    <x v="2"/>
    <n v="0"/>
    <s v="Cash"/>
    <x v="1"/>
    <s v="SPRING10"/>
    <m/>
    <n v="52.578000000000003"/>
    <n v="32.6"/>
  </r>
  <r>
    <s v="PP-W1IR22JE"/>
    <x v="126"/>
    <x v="2547"/>
    <d v="1899-12-30T03:06:00"/>
    <x v="0"/>
    <x v="0"/>
    <x v="0"/>
    <x v="5"/>
    <x v="0"/>
    <x v="7"/>
    <s v="jew-flo-114"/>
    <n v="30.2"/>
    <n v="1"/>
    <x v="1"/>
    <n v="6.98"/>
    <s v="Cash"/>
    <x v="3"/>
    <s v="FALL5"/>
    <n v="11.33"/>
    <n v="28.689999999999998"/>
    <n v="13.39"/>
  </r>
  <r>
    <s v="PP-OZ434OMF"/>
    <x v="286"/>
    <x v="2548"/>
    <d v="1899-12-30T06:02:00"/>
    <x v="0"/>
    <x v="1"/>
    <x v="1"/>
    <x v="2"/>
    <x v="3"/>
    <x v="12"/>
    <s v="ACC-PET-827"/>
    <n v="11.18"/>
    <n v="3"/>
    <x v="3"/>
    <n v="1.07"/>
    <s v="PayPal"/>
    <x v="2"/>
    <s v="VIP25"/>
    <n v="4.7"/>
    <n v="28.508999999999997"/>
    <n v="15.83"/>
  </r>
  <r>
    <s v="PP-JSXTDHDX"/>
    <x v="334"/>
    <x v="736"/>
    <d v="1899-12-30T00:28:48"/>
    <x v="0"/>
    <x v="1"/>
    <x v="1"/>
    <x v="5"/>
    <x v="2"/>
    <x v="15"/>
    <s v="APP-ROS-761"/>
    <n v="23.45"/>
    <n v="2"/>
    <x v="0"/>
    <n v="0"/>
    <s v="PayPal"/>
    <x v="2"/>
    <s v="FREESHIP"/>
    <n v="10.84"/>
    <n v="46.9"/>
    <n v="25.22"/>
  </r>
  <r>
    <s v="PP-58QJV39L"/>
    <x v="138"/>
    <x v="2549"/>
    <d v="1899-12-30T05:37:00"/>
    <x v="2"/>
    <x v="0"/>
    <x v="0"/>
    <x v="6"/>
    <x v="3"/>
    <x v="20"/>
    <s v="ACC-FLO-780"/>
    <n v="15.63"/>
    <n v="2"/>
    <x v="0"/>
    <n v="0"/>
    <s v="Card"/>
    <x v="1"/>
    <s v="petalpulse"/>
    <n v="6.24"/>
    <n v="31.26"/>
    <n v="18.78"/>
  </r>
  <r>
    <s v="PP-17EQNAQX"/>
    <x v="4"/>
    <x v="356"/>
    <d v="1899-12-30T09:21:36"/>
    <x v="0"/>
    <x v="0"/>
    <x v="0"/>
    <x v="5"/>
    <x v="2"/>
    <x v="14"/>
    <s v="APP-PEO-134"/>
    <n v="19.11"/>
    <n v="1"/>
    <x v="1"/>
    <n v="6.43"/>
    <s v="Cash"/>
    <x v="1"/>
    <s v="No Promo"/>
    <n v="9.26"/>
    <n v="18.154499999999999"/>
    <n v="5.18"/>
  </r>
  <r>
    <s v="PP-Z4G1QWL3"/>
    <x v="79"/>
    <x v="2232"/>
    <d v="1899-12-30T22:05:00"/>
    <x v="0"/>
    <x v="1"/>
    <x v="5"/>
    <x v="2"/>
    <x v="3"/>
    <x v="9"/>
    <s v="ACC-FLO-760"/>
    <n v="8.94"/>
    <n v="1"/>
    <x v="2"/>
    <n v="7.46"/>
    <s v="PayPal"/>
    <x v="3"/>
    <s v="petalpulse"/>
    <n v="3.66"/>
    <n v="8.0459999999999994"/>
    <n v="-0.1"/>
  </r>
  <r>
    <s v="PP-Y8J1UI9L"/>
    <x v="132"/>
    <x v="2141"/>
    <d v="1899-12-30T05:02:24"/>
    <x v="0"/>
    <x v="0"/>
    <x v="0"/>
    <x v="1"/>
    <x v="3"/>
    <x v="12"/>
    <s v="ACC-PET-992"/>
    <n v="11.92"/>
    <n v="1"/>
    <x v="0"/>
    <n v="6.82"/>
    <s v="Cash"/>
    <x v="2"/>
    <s v="VIP25"/>
    <n v="4.3600000000000003"/>
    <n v="11.92"/>
    <n v="3.13"/>
  </r>
  <r>
    <s v="PP-9B6E8XQ4"/>
    <x v="139"/>
    <x v="2550"/>
    <d v="1899-12-30T09:47:00"/>
    <x v="3"/>
    <x v="1"/>
    <x v="1"/>
    <x v="5"/>
    <x v="0"/>
    <x v="0"/>
    <s v="JEW-BLO-145"/>
    <n v="19.13"/>
    <n v="1"/>
    <x v="0"/>
    <n v="10.29"/>
    <s v="Card"/>
    <x v="3"/>
    <s v="B2G1"/>
    <n v="7.48"/>
    <n v="19.13"/>
    <n v="4.96"/>
  </r>
  <r>
    <s v="PP-9CS6TJFD"/>
    <x v="208"/>
    <x v="1407"/>
    <d v="1899-12-30T06:57:00"/>
    <x v="0"/>
    <x v="1"/>
    <x v="5"/>
    <x v="2"/>
    <x v="3"/>
    <x v="9"/>
    <s v="ACC-FLO-305"/>
    <n v="9.6300000000000008"/>
    <n v="2"/>
    <x v="3"/>
    <n v="0"/>
    <s v="PayPal"/>
    <x v="0"/>
    <s v="FREESHIP"/>
    <n v="3.76"/>
    <n v="16.371000000000002"/>
    <n v="9.98"/>
  </r>
  <r>
    <s v="PP-8O0CM5FM"/>
    <x v="222"/>
    <x v="1419"/>
    <d v="1899-12-30T02:52:00"/>
    <x v="0"/>
    <x v="1"/>
    <x v="1"/>
    <x v="10"/>
    <x v="1"/>
    <x v="10"/>
    <s v="BOU-SUN-475"/>
    <n v="27.19"/>
    <n v="2"/>
    <x v="1"/>
    <n v="6.22"/>
    <s v="Card"/>
    <x v="1"/>
    <s v="petalpulse"/>
    <n v="13.3"/>
    <n v="51.661000000000001"/>
    <n v="22.35"/>
  </r>
  <r>
    <s v="PP-M1R00Q0M"/>
    <x v="19"/>
    <x v="2551"/>
    <d v="1899-12-30T17:31:00"/>
    <x v="0"/>
    <x v="0"/>
    <x v="0"/>
    <x v="5"/>
    <x v="0"/>
    <x v="11"/>
    <s v="NA"/>
    <n v="21.12"/>
    <n v="1"/>
    <x v="0"/>
    <n v="4.95"/>
    <s v="NA"/>
    <x v="3"/>
    <s v="No Promo"/>
    <n v="8.68"/>
    <n v="21.12"/>
    <n v="9.2200000000000006"/>
  </r>
  <r>
    <s v="PP-R92R6NEM"/>
    <x v="263"/>
    <x v="1333"/>
    <d v="1899-12-30T15:49:00"/>
    <x v="2"/>
    <x v="0"/>
    <x v="0"/>
    <x v="2"/>
    <x v="1"/>
    <x v="10"/>
    <s v="BOU-SUN-638"/>
    <n v="29.37"/>
    <n v="3"/>
    <x v="0"/>
    <n v="0"/>
    <s v=" PayPal"/>
    <x v="1"/>
    <s v="SUMMER15"/>
    <n v="15.74"/>
    <n v="88.11"/>
    <n v="40.89"/>
  </r>
  <r>
    <s v="PP-W320KFRW"/>
    <x v="142"/>
    <x v="875"/>
    <d v="1899-12-30T03:21:36"/>
    <x v="0"/>
    <x v="0"/>
    <x v="0"/>
    <x v="5"/>
    <x v="3"/>
    <x v="9"/>
    <s v="ACC-FLO-155"/>
    <n v="8.75"/>
    <n v="3"/>
    <x v="3"/>
    <n v="7.2"/>
    <s v="Apple Pay"/>
    <x v="1"/>
    <s v="No Promo"/>
    <n v="3.4"/>
    <n v="22.3125"/>
    <n v="-13.29"/>
  </r>
  <r>
    <s v="PP-RFLMDDQ4"/>
    <x v="284"/>
    <x v="2471"/>
    <d v="1899-12-30T18:57:00"/>
    <x v="0"/>
    <x v="0"/>
    <x v="0"/>
    <x v="4"/>
    <x v="0"/>
    <x v="11"/>
    <s v="JEW-PET-687"/>
    <n v="22.58"/>
    <n v="1"/>
    <x v="1"/>
    <n v="0"/>
    <s v="Card"/>
    <x v="0"/>
    <s v="B2G1"/>
    <n v="8.74"/>
    <n v="21.450999999999997"/>
    <n v="13.15"/>
  </r>
  <r>
    <s v="PP-1FZK9QYK"/>
    <x v="10"/>
    <x v="2552"/>
    <d v="1899-12-30T09:18:00"/>
    <x v="3"/>
    <x v="1"/>
    <x v="1"/>
    <x v="2"/>
    <x v="1"/>
    <x v="1"/>
    <s v="BOU-ORC-596"/>
    <n v="61.62"/>
    <n v="1"/>
    <x v="2"/>
    <n v="6.58"/>
    <s v="Card"/>
    <x v="3"/>
    <s v="SPRING10"/>
    <n v="31.79"/>
    <n v="55.457999999999998"/>
    <n v="22.57"/>
  </r>
  <r>
    <s v="PP-SJ9WPBLF"/>
    <x v="44"/>
    <x v="1284"/>
    <d v="1899-12-30T00:28:48"/>
    <x v="2"/>
    <x v="0"/>
    <x v="0"/>
    <x v="2"/>
    <x v="2"/>
    <x v="5"/>
    <s v="app-sun-353"/>
    <n v="46.44"/>
    <n v="1"/>
    <x v="1"/>
    <n v="0"/>
    <s v="NA"/>
    <x v="0"/>
    <s v="No Promo"/>
    <n v="20.440000000000001"/>
    <n v="44.117999999999995"/>
    <n v="24.7"/>
  </r>
  <r>
    <s v="PP-JB8PHXEM"/>
    <x v="139"/>
    <x v="2553"/>
    <d v="1899-12-30T02:05:00"/>
    <x v="2"/>
    <x v="0"/>
    <x v="0"/>
    <x v="5"/>
    <x v="0"/>
    <x v="0"/>
    <s v="JEW-BLO-411"/>
    <n v="15.99"/>
    <n v="2"/>
    <x v="0"/>
    <n v="0"/>
    <s v="PayPal"/>
    <x v="3"/>
    <s v="No Promo"/>
    <n v="6.19"/>
    <n v="31.98"/>
    <n v="19.600000000000001"/>
  </r>
  <r>
    <s v="PP-HKER29AW"/>
    <x v="264"/>
    <x v="1892"/>
    <d v="1899-12-30T00:38:00"/>
    <x v="2"/>
    <x v="1"/>
    <x v="1"/>
    <x v="4"/>
    <x v="1"/>
    <x v="1"/>
    <s v="BOU-ORC-232"/>
    <n v="51.44"/>
    <n v="3"/>
    <x v="1"/>
    <n v="0"/>
    <s v="Card"/>
    <x v="2"/>
    <s v="VIP25"/>
    <n v="27.08"/>
    <n v="146.60399999999998"/>
    <n v="69.430000000000007"/>
  </r>
  <r>
    <s v="PP-VDBQJ24V"/>
    <x v="126"/>
    <x v="2554"/>
    <d v="1899-12-30T06:30:00"/>
    <x v="2"/>
    <x v="1"/>
    <x v="1"/>
    <x v="5"/>
    <x v="2"/>
    <x v="14"/>
    <s v="APP-PEO-175"/>
    <n v="19.53"/>
    <n v="2"/>
    <x v="0"/>
    <n v="0"/>
    <s v="Card"/>
    <x v="2"/>
    <s v="VIP25"/>
    <n v="9.02"/>
    <n v="39.06"/>
    <n v="21.02"/>
  </r>
  <r>
    <s v="PP-EIQICD8W"/>
    <x v="58"/>
    <x v="2555"/>
    <d v="1899-12-30T02:50:00"/>
    <x v="0"/>
    <x v="0"/>
    <x v="0"/>
    <x v="11"/>
    <x v="2"/>
    <x v="15"/>
    <s v="APP-ROS-901"/>
    <n v="25.76"/>
    <n v="1"/>
    <x v="1"/>
    <n v="4.42"/>
    <s v="Cash"/>
    <x v="0"/>
    <s v="SUMMER15"/>
    <n v="11.88"/>
    <n v="24.472000000000001"/>
    <n v="10.31"/>
  </r>
  <r>
    <s v="PP-V9AD8VWG"/>
    <x v="132"/>
    <x v="1030"/>
    <d v="1899-12-30T05:06:00"/>
    <x v="2"/>
    <x v="1"/>
    <x v="1"/>
    <x v="1"/>
    <x v="1"/>
    <x v="1"/>
    <s v="BOU-ORC-149"/>
    <n v="53.21"/>
    <n v="3"/>
    <x v="1"/>
    <n v="3.5"/>
    <s v="Card"/>
    <x v="0"/>
    <s v="VIP25"/>
    <n v="27.85"/>
    <n v="151.64849999999998"/>
    <n v="72.28"/>
  </r>
  <r>
    <s v="PP-UMDY517S"/>
    <x v="79"/>
    <x v="1630"/>
    <d v="1899-12-30T06:31:00"/>
    <x v="5"/>
    <x v="0"/>
    <x v="0"/>
    <x v="2"/>
    <x v="0"/>
    <x v="0"/>
    <s v="JEW-BLO-163"/>
    <n v="18.62"/>
    <n v="2"/>
    <x v="1"/>
    <n v="0"/>
    <s v="Apple Pay"/>
    <x v="1"/>
    <s v="FREESHIP"/>
    <n v="7.19"/>
    <n v="35.378"/>
    <n v="21.72"/>
  </r>
  <r>
    <s v="PP-OIB5JOSC"/>
    <x v="266"/>
    <x v="2556"/>
    <d v="1899-12-30T12:35:00"/>
    <x v="0"/>
    <x v="1"/>
    <x v="1"/>
    <x v="4"/>
    <x v="3"/>
    <x v="18"/>
    <s v="ACC-BOT-440"/>
    <n v="5.85"/>
    <n v="2"/>
    <x v="2"/>
    <n v="2.12"/>
    <s v="Card"/>
    <x v="3"/>
    <s v="SPRING10"/>
    <n v="2.11"/>
    <n v="10.53"/>
    <n v="5.35"/>
  </r>
  <r>
    <s v="PP-1WKCCFGP"/>
    <x v="273"/>
    <x v="2557"/>
    <d v="1899-12-30T13:12:00"/>
    <x v="0"/>
    <x v="1"/>
    <x v="1"/>
    <x v="2"/>
    <x v="2"/>
    <x v="15"/>
    <s v="app-ros-845"/>
    <n v="26.41"/>
    <n v="1"/>
    <x v="0"/>
    <n v="6.49"/>
    <s v="Cash"/>
    <x v="3"/>
    <s v="B2G1"/>
    <n v="11.37"/>
    <n v="26.41"/>
    <n v="10.82"/>
  </r>
  <r>
    <s v="PP-GGYAN4HO"/>
    <x v="57"/>
    <x v="2558"/>
    <d v="1899-12-30T11:23:00"/>
    <x v="0"/>
    <x v="1"/>
    <x v="1"/>
    <x v="3"/>
    <x v="1"/>
    <x v="3"/>
    <s v="bou-tul-843"/>
    <n v="34.67"/>
    <n v="1"/>
    <x v="2"/>
    <n v="9.14"/>
    <s v="Cash"/>
    <x v="3"/>
    <s v="WINTER20"/>
    <n v="16.64"/>
    <n v="31.203000000000003"/>
    <n v="10.29"/>
  </r>
  <r>
    <s v="PP-36JEA1JZ"/>
    <x v="109"/>
    <x v="348"/>
    <d v="1899-12-30T03:21:36"/>
    <x v="5"/>
    <x v="0"/>
    <x v="0"/>
    <x v="5"/>
    <x v="3"/>
    <x v="12"/>
    <s v="ACC-PET-469"/>
    <n v="10.39"/>
    <n v="3"/>
    <x v="1"/>
    <n v="0"/>
    <s v="UPI"/>
    <x v="0"/>
    <s v="SUMMER15"/>
    <n v="4.08"/>
    <n v="29.611499999999999"/>
    <n v="17.98"/>
  </r>
  <r>
    <s v="PP-FO2D12CA"/>
    <x v="128"/>
    <x v="774"/>
    <d v="1899-12-30T15:57:00"/>
    <x v="2"/>
    <x v="1"/>
    <x v="1"/>
    <x v="2"/>
    <x v="2"/>
    <x v="4"/>
    <s v="APP-DAH-143"/>
    <n v="22.97"/>
    <n v="3"/>
    <x v="0"/>
    <n v="0"/>
    <s v="Cash"/>
    <x v="0"/>
    <s v="VIP25"/>
    <n v="10.02"/>
    <n v="68.91"/>
    <n v="38.85"/>
  </r>
  <r>
    <s v="PP-RXJKB49U"/>
    <x v="64"/>
    <x v="2559"/>
    <d v="1899-12-30T02:28:00"/>
    <x v="2"/>
    <x v="1"/>
    <x v="1"/>
    <x v="2"/>
    <x v="2"/>
    <x v="5"/>
    <s v="APP-SUN-931"/>
    <n v="46.72"/>
    <n v="1"/>
    <x v="3"/>
    <n v="0"/>
    <s v=" Cash"/>
    <x v="0"/>
    <s v="WINTER20"/>
    <n v="21.44"/>
    <n v="39.711999999999996"/>
    <n v="21.49"/>
  </r>
  <r>
    <s v="PP-VW2TE8N2"/>
    <x v="34"/>
    <x v="1858"/>
    <d v="1899-12-30T21:44:00"/>
    <x v="0"/>
    <x v="1"/>
    <x v="1"/>
    <x v="4"/>
    <x v="3"/>
    <x v="12"/>
    <s v="ACC-PET-306"/>
    <n v="11.74"/>
    <n v="1"/>
    <x v="2"/>
    <n v="6.43"/>
    <s v="PayPal"/>
    <x v="0"/>
    <s v="No Promo"/>
    <n v="4.8600000000000003"/>
    <n v="10.566000000000001"/>
    <n v="2.0099999999999998"/>
  </r>
  <r>
    <s v="PP-AGLQCJ2O"/>
    <x v="89"/>
    <x v="242"/>
    <d v="1899-12-30T22:03:00"/>
    <x v="0"/>
    <x v="1"/>
    <x v="1"/>
    <x v="2"/>
    <x v="3"/>
    <x v="9"/>
    <s v="ACC-FLO-142"/>
    <n v="8.7799999999999994"/>
    <n v="3"/>
    <x v="0"/>
    <n v="5.74"/>
    <s v="PayPal"/>
    <x v="2"/>
    <s v="No Promo"/>
    <n v="3.74"/>
    <n v="26.339999999999996"/>
    <n v="11.39"/>
  </r>
  <r>
    <s v="PP-8MGEFVHO"/>
    <x v="37"/>
    <x v="1019"/>
    <d v="1899-12-30T13:33:00"/>
    <x v="2"/>
    <x v="0"/>
    <x v="0"/>
    <x v="4"/>
    <x v="3"/>
    <x v="18"/>
    <s v="ACC-BOT-707"/>
    <n v="7.1"/>
    <n v="4"/>
    <x v="0"/>
    <n v="0"/>
    <s v=" Card"/>
    <x v="2"/>
    <s v="FREESHIP"/>
    <n v="2.93"/>
    <n v="28.4"/>
    <n v="16.68"/>
  </r>
  <r>
    <s v="PP-BHJ31QH0"/>
    <x v="362"/>
    <x v="2560"/>
    <d v="1899-12-30T16:14:00"/>
    <x v="2"/>
    <x v="0"/>
    <x v="0"/>
    <x v="5"/>
    <x v="4"/>
    <x v="16"/>
    <s v="ACC-PRE-630"/>
    <n v="32.9"/>
    <n v="1"/>
    <x v="3"/>
    <n v="3.5"/>
    <s v="UPI"/>
    <x v="3"/>
    <s v="VIP25"/>
    <n v="12.59"/>
    <n v="27.964999999999996"/>
    <n v="17.260000000000002"/>
  </r>
  <r>
    <s v="PP-58JQS21O"/>
    <x v="181"/>
    <x v="368"/>
    <d v="1899-12-30T23:07:00"/>
    <x v="0"/>
    <x v="0"/>
    <x v="0"/>
    <x v="1"/>
    <x v="1"/>
    <x v="10"/>
    <s v="BOU-SUN-708"/>
    <n v="26.62"/>
    <n v="2"/>
    <x v="1"/>
    <n v="2.78"/>
    <s v="Google Pay"/>
    <x v="3"/>
    <s v="SPRING10"/>
    <n v="13.6"/>
    <n v="50.578000000000003"/>
    <n v="22.93"/>
  </r>
  <r>
    <s v="PP-OCNKJ4AL"/>
    <x v="141"/>
    <x v="2128"/>
    <d v="1899-12-30T04:48:00"/>
    <x v="0"/>
    <x v="0"/>
    <x v="0"/>
    <x v="1"/>
    <x v="2"/>
    <x v="5"/>
    <s v="APP-SUN-468"/>
    <n v="51.73"/>
    <n v="1"/>
    <x v="1"/>
    <n v="4.1500000000000004"/>
    <s v="PayPal"/>
    <x v="2"/>
    <s v="B2G1"/>
    <n v="25.51"/>
    <n v="49.143499999999996"/>
    <n v="22.21"/>
  </r>
  <r>
    <s v="PP-IUC039TE"/>
    <x v="1"/>
    <x v="2561"/>
    <d v="1899-12-30T02:24:00"/>
    <x v="2"/>
    <x v="1"/>
    <x v="5"/>
    <x v="1"/>
    <x v="2"/>
    <x v="14"/>
    <s v="APP-PEO-713"/>
    <n v="17.239999999999998"/>
    <n v="1"/>
    <x v="0"/>
    <n v="0"/>
    <s v="Google Pay"/>
    <x v="2"/>
    <s v="petalpulse"/>
    <n v="7.91"/>
    <n v="17.239999999999998"/>
    <n v="7.93"/>
  </r>
  <r>
    <s v="PP-ON3XJR69"/>
    <x v="125"/>
    <x v="939"/>
    <d v="1899-12-30T01:55:12"/>
    <x v="2"/>
    <x v="1"/>
    <x v="1"/>
    <x v="2"/>
    <x v="0"/>
    <x v="7"/>
    <s v="JEW-FLO-406"/>
    <n v="30.68"/>
    <n v="4"/>
    <x v="1"/>
    <n v="4"/>
    <s v="PayPal"/>
    <x v="0"/>
    <s v="B2G1"/>
    <n v="10.56"/>
    <n v="116.58399999999999"/>
    <n v="76.459999999999994"/>
  </r>
  <r>
    <s v="PP-FV4VAPI5"/>
    <x v="131"/>
    <x v="437"/>
    <d v="1899-12-30T21:20:00"/>
    <x v="2"/>
    <x v="1"/>
    <x v="1"/>
    <x v="6"/>
    <x v="0"/>
    <x v="7"/>
    <s v="JEW-FLO-499"/>
    <n v="29.95"/>
    <n v="1"/>
    <x v="3"/>
    <n v="0"/>
    <s v="Cash"/>
    <x v="0"/>
    <s v="FALL5"/>
    <n v="11.16"/>
    <n v="25.4575"/>
    <n v="15.97"/>
  </r>
  <r>
    <s v="PP-5IOSLQNQ"/>
    <x v="118"/>
    <x v="674"/>
    <d v="1899-12-30T17:41:00"/>
    <x v="0"/>
    <x v="0"/>
    <x v="2"/>
    <x v="4"/>
    <x v="2"/>
    <x v="13"/>
    <s v="APP-LAV-414"/>
    <n v="24.86"/>
    <n v="2"/>
    <x v="4"/>
    <n v="7.61"/>
    <s v=" UPI"/>
    <x v="1"/>
    <s v="SPRING10"/>
    <n v="11.78"/>
    <n v="39.776000000000003"/>
    <n v="15.98"/>
  </r>
  <r>
    <s v="PP-C1H4J80R"/>
    <x v="198"/>
    <x v="2562"/>
    <d v="1899-12-30T08:27:00"/>
    <x v="2"/>
    <x v="1"/>
    <x v="1"/>
    <x v="5"/>
    <x v="0"/>
    <x v="11"/>
    <s v="JEW-PET-828"/>
    <n v="21.82"/>
    <n v="2"/>
    <x v="2"/>
    <n v="0"/>
    <s v="Cash"/>
    <x v="2"/>
    <s v="SPRING10"/>
    <n v="8.9700000000000006"/>
    <n v="39.276000000000003"/>
    <n v="23.13"/>
  </r>
  <r>
    <s v="PP-A4PJ0RF1"/>
    <x v="216"/>
    <x v="1565"/>
    <d v="1899-12-30T03:51:00"/>
    <x v="0"/>
    <x v="0"/>
    <x v="0"/>
    <x v="4"/>
    <x v="2"/>
    <x v="14"/>
    <s v="APP-PEO-226"/>
    <n v="17.18"/>
    <n v="2"/>
    <x v="2"/>
    <n v="4.2300000000000004"/>
    <s v="Apple Pay"/>
    <x v="3"/>
    <s v="VIP25"/>
    <n v="7.27"/>
    <n v="30.923999999999999"/>
    <n v="15.09"/>
  </r>
  <r>
    <s v="PP-1GDVNCYF"/>
    <x v="293"/>
    <x v="2563"/>
    <d v="1899-12-30T09:41:00"/>
    <x v="2"/>
    <x v="1"/>
    <x v="5"/>
    <x v="5"/>
    <x v="3"/>
    <x v="12"/>
    <s v="ACC-PET-661"/>
    <n v="10.59"/>
    <n v="1"/>
    <x v="0"/>
    <n v="0"/>
    <s v="Card"/>
    <x v="3"/>
    <s v="SPRING10"/>
    <n v="3.98"/>
    <n v="10.59"/>
    <n v="6.61"/>
  </r>
  <r>
    <s v="PP-PTFO6868"/>
    <x v="74"/>
    <x v="1693"/>
    <d v="1899-12-30T10:50:00"/>
    <x v="2"/>
    <x v="1"/>
    <x v="1"/>
    <x v="5"/>
    <x v="0"/>
    <x v="2"/>
    <s v="JEW-VIN-724"/>
    <n v="13.89"/>
    <n v="2"/>
    <x v="1"/>
    <n v="0"/>
    <s v="Google Pay"/>
    <x v="0"/>
    <s v="FREESHIP"/>
    <n v="5.18"/>
    <n v="26.390999999999998"/>
    <n v="16.55"/>
  </r>
  <r>
    <s v="PP-UG36H6R5"/>
    <x v="106"/>
    <x v="2564"/>
    <d v="1899-12-30T07:00:00"/>
    <x v="0"/>
    <x v="1"/>
    <x v="1"/>
    <x v="13"/>
    <x v="1"/>
    <x v="10"/>
    <s v="BOU-SUN-477"/>
    <n v="27.83"/>
    <n v="1"/>
    <x v="2"/>
    <n v="4.17"/>
    <s v="Cash"/>
    <x v="3"/>
    <s v="FALL5"/>
    <n v="15.22"/>
    <n v="25.047000000000001"/>
    <n v="8.64"/>
  </r>
  <r>
    <s v="PP-MGXIUUT2"/>
    <x v="180"/>
    <x v="228"/>
    <d v="1899-12-30T21:21:00"/>
    <x v="0"/>
    <x v="1"/>
    <x v="1"/>
    <x v="2"/>
    <x v="0"/>
    <x v="11"/>
    <s v="JEW-PET-201"/>
    <n v="23.77"/>
    <n v="2"/>
    <x v="2"/>
    <n v="4.8600000000000003"/>
    <s v="PayPal"/>
    <x v="3"/>
    <s v="FALL5"/>
    <n v="10.26"/>
    <n v="42.786000000000001"/>
    <n v="21.16"/>
  </r>
  <r>
    <s v="PP-JW7TBDDC"/>
    <x v="298"/>
    <x v="2223"/>
    <d v="1899-12-30T12:17:00"/>
    <x v="0"/>
    <x v="0"/>
    <x v="0"/>
    <x v="8"/>
    <x v="0"/>
    <x v="7"/>
    <s v="JEW-FLO-174"/>
    <n v="31.23"/>
    <n v="3"/>
    <x v="4"/>
    <n v="4.96"/>
    <s v="PayPal"/>
    <x v="1"/>
    <s v="B2G1"/>
    <n v="11.99"/>
    <n v="74.951999999999998"/>
    <n v="42.95"/>
  </r>
  <r>
    <s v="PP-YDMT8VT4"/>
    <x v="335"/>
    <x v="2056"/>
    <d v="1899-12-30T13:34:00"/>
    <x v="2"/>
    <x v="1"/>
    <x v="1"/>
    <x v="1"/>
    <x v="2"/>
    <x v="15"/>
    <s v="APP-ROS-556"/>
    <n v="27.43"/>
    <n v="3"/>
    <x v="3"/>
    <n v="0"/>
    <s v="UPI"/>
    <x v="2"/>
    <s v="SUMMER15"/>
    <n v="12"/>
    <n v="69.946499999999986"/>
    <n v="39.35"/>
  </r>
  <r>
    <s v="PP-HM2GQC2R"/>
    <x v="106"/>
    <x v="1432"/>
    <d v="1899-12-30T22:30:00"/>
    <x v="3"/>
    <x v="1"/>
    <x v="1"/>
    <x v="1"/>
    <x v="1"/>
    <x v="6"/>
    <s v="BOU-ROS-753"/>
    <n v="38.979999999999997"/>
    <n v="4"/>
    <x v="0"/>
    <n v="7.33"/>
    <s v="Apple Pay"/>
    <x v="3"/>
    <s v="SPRING10"/>
    <n v="20.32"/>
    <n v="155.91999999999999"/>
    <n v="69.88"/>
  </r>
  <r>
    <s v="PP-X0K28VJZ"/>
    <x v="170"/>
    <x v="2217"/>
    <d v="1899-12-30T03:07:12"/>
    <x v="2"/>
    <x v="1"/>
    <x v="1"/>
    <x v="4"/>
    <x v="0"/>
    <x v="11"/>
    <s v="JEW-PET-602"/>
    <n v="23.04"/>
    <n v="1"/>
    <x v="0"/>
    <n v="0"/>
    <s v="Card"/>
    <x v="1"/>
    <s v="SPRING10"/>
    <n v="8.7799999999999994"/>
    <n v="23.04"/>
    <n v="14.26"/>
  </r>
  <r>
    <s v="PP-9IOFATXF"/>
    <x v="31"/>
    <x v="2565"/>
    <d v="1899-12-30T01:48:00"/>
    <x v="2"/>
    <x v="0"/>
    <x v="0"/>
    <x v="1"/>
    <x v="1"/>
    <x v="1"/>
    <s v="BOU-ORC-794"/>
    <n v="55.12"/>
    <n v="1"/>
    <x v="1"/>
    <n v="0"/>
    <s v="Google Pay"/>
    <x v="1"/>
    <s v="No Promo"/>
    <n v="29.7"/>
    <n v="52.363999999999997"/>
    <n v="24.15"/>
  </r>
  <r>
    <s v="PP-0AUD1KWV"/>
    <x v="356"/>
    <x v="68"/>
    <d v="1899-12-30T03:22:00"/>
    <x v="0"/>
    <x v="0"/>
    <x v="0"/>
    <x v="16"/>
    <x v="1"/>
    <x v="1"/>
    <s v="BOU-ORC-919"/>
    <n v="57.94"/>
    <n v="2"/>
    <x v="1"/>
    <n v="6.99"/>
    <s v="Google Pay"/>
    <x v="3"/>
    <s v="VIP25"/>
    <n v="29.47"/>
    <n v="110.08599999999998"/>
    <n v="49.55"/>
  </r>
  <r>
    <s v="PP-XUGO4E5F"/>
    <x v="9"/>
    <x v="2566"/>
    <d v="1899-12-30T08:42:00"/>
    <x v="2"/>
    <x v="1"/>
    <x v="1"/>
    <x v="11"/>
    <x v="1"/>
    <x v="1"/>
    <s v="BOU-ORC-453"/>
    <n v="56.66"/>
    <n v="1"/>
    <x v="1"/>
    <n v="0"/>
    <s v=" Cash"/>
    <x v="1"/>
    <s v="VIP25"/>
    <n v="29.21"/>
    <n v="53.826999999999991"/>
    <n v="26.08"/>
  </r>
  <r>
    <s v="PP-AQEB7RJ0"/>
    <x v="172"/>
    <x v="1326"/>
    <d v="1899-12-30T04:06:00"/>
    <x v="2"/>
    <x v="1"/>
    <x v="1"/>
    <x v="1"/>
    <x v="1"/>
    <x v="1"/>
    <s v="BOU-ORC-997"/>
    <n v="52.72"/>
    <n v="3"/>
    <x v="1"/>
    <n v="0"/>
    <s v="PayPal "/>
    <x v="2"/>
    <s v="FREESHIP"/>
    <n v="25.56"/>
    <n v="150.25199999999998"/>
    <n v="77.41"/>
  </r>
  <r>
    <s v="PP-87R2R6WS"/>
    <x v="177"/>
    <x v="2567"/>
    <d v="1899-12-30T09:22:00"/>
    <x v="2"/>
    <x v="0"/>
    <x v="0"/>
    <x v="4"/>
    <x v="2"/>
    <x v="13"/>
    <s v="APP-LAV-316"/>
    <n v="23.62"/>
    <n v="2"/>
    <x v="0"/>
    <n v="0"/>
    <s v="PayPal"/>
    <x v="1"/>
    <s v="WINTER20"/>
    <n v="10.63"/>
    <n v="47.24"/>
    <n v="25.98"/>
  </r>
  <r>
    <s v="PP-QG9QLHPJ"/>
    <x v="352"/>
    <x v="47"/>
    <d v="1899-12-30T11:55:00"/>
    <x v="0"/>
    <x v="0"/>
    <x v="2"/>
    <x v="5"/>
    <x v="1"/>
    <x v="1"/>
    <s v="BOU-ORC-165"/>
    <n v="51.22"/>
    <n v="4"/>
    <x v="1"/>
    <n v="10.35"/>
    <s v="Apple Pay"/>
    <x v="1"/>
    <s v="SUMMER15"/>
    <n v="28.81"/>
    <n v="194.636"/>
    <n v="78.430000000000007"/>
  </r>
  <r>
    <s v="PP-YMGT7EYE"/>
    <x v="264"/>
    <x v="409"/>
    <d v="1899-12-30T01:40:48"/>
    <x v="0"/>
    <x v="0"/>
    <x v="0"/>
    <x v="4"/>
    <x v="1"/>
    <x v="6"/>
    <s v="BOU-ROS-218"/>
    <n v="41.31"/>
    <n v="1"/>
    <x v="0"/>
    <n v="8.6"/>
    <s v="PayPal"/>
    <x v="3"/>
    <s v="VIP25"/>
    <n v="21.8"/>
    <n v="41.31"/>
    <n v="13.92"/>
  </r>
  <r>
    <s v="PP-LO00KM9W"/>
    <x v="156"/>
    <x v="2568"/>
    <d v="1899-12-30T04:19:12"/>
    <x v="0"/>
    <x v="0"/>
    <x v="0"/>
    <x v="4"/>
    <x v="0"/>
    <x v="7"/>
    <s v="JEW-FLO-930"/>
    <n v="32.869999999999997"/>
    <n v="3"/>
    <x v="3"/>
    <n v="6"/>
    <s v="Card"/>
    <x v="2"/>
    <s v="VIP25"/>
    <n v="12.5"/>
    <n v="83.818499999999986"/>
    <n v="34.880000000000003"/>
  </r>
  <r>
    <s v="PP-95VZ90F1"/>
    <x v="163"/>
    <x v="1214"/>
    <d v="1899-12-30T06:00:00"/>
    <x v="0"/>
    <x v="0"/>
    <x v="0"/>
    <x v="1"/>
    <x v="1"/>
    <x v="3"/>
    <s v="BOU-TUL-230"/>
    <n v="29.65"/>
    <n v="1"/>
    <x v="2"/>
    <n v="5.8"/>
    <s v="UPI"/>
    <x v="1"/>
    <s v="No Promo"/>
    <n v="15.85"/>
    <n v="26.684999999999999"/>
    <n v="8.65"/>
  </r>
  <r>
    <s v="PP-MGU3S9LF"/>
    <x v="190"/>
    <x v="499"/>
    <d v="1899-12-30T15:39:00"/>
    <x v="2"/>
    <x v="0"/>
    <x v="0"/>
    <x v="2"/>
    <x v="2"/>
    <x v="5"/>
    <s v="APP-SUN-986"/>
    <n v="52.71"/>
    <n v="2"/>
    <x v="3"/>
    <n v="0"/>
    <s v="UPI"/>
    <x v="3"/>
    <s v="WINTER20"/>
    <n v="23.8"/>
    <n v="89.606999999999999"/>
    <n v="49.15"/>
  </r>
  <r>
    <s v="PP-JKV5USGI"/>
    <x v="9"/>
    <x v="1653"/>
    <d v="1899-12-30T17:48:00"/>
    <x v="0"/>
    <x v="0"/>
    <x v="0"/>
    <x v="2"/>
    <x v="3"/>
    <x v="18"/>
    <s v="ACC-BOT-349"/>
    <n v="7.6"/>
    <n v="2"/>
    <x v="1"/>
    <n v="7.66"/>
    <s v="PayPal"/>
    <x v="0"/>
    <s v="petalpulse"/>
    <n v="3.21"/>
    <n v="14.44"/>
    <n v="3.36"/>
  </r>
  <r>
    <s v="PP-SCCRKAQE"/>
    <x v="333"/>
    <x v="2569"/>
    <d v="1899-12-30T10:33:36"/>
    <x v="0"/>
    <x v="1"/>
    <x v="1"/>
    <x v="4"/>
    <x v="0"/>
    <x v="7"/>
    <s v="JEW-FLO-276"/>
    <n v="28.72"/>
    <n v="2"/>
    <x v="4"/>
    <n v="5.96"/>
    <s v="Google Pay"/>
    <x v="1"/>
    <s v="SUMMER15"/>
    <n v="11.47"/>
    <n v="45.951999999999998"/>
    <n v="23.73"/>
  </r>
  <r>
    <s v="PP-O1DKCQ4L"/>
    <x v="170"/>
    <x v="2570"/>
    <d v="1899-12-30T09:57:00"/>
    <x v="2"/>
    <x v="0"/>
    <x v="0"/>
    <x v="4"/>
    <x v="3"/>
    <x v="18"/>
    <s v="ACC-BOT-628"/>
    <n v="7.23"/>
    <n v="1"/>
    <x v="2"/>
    <n v="3.5"/>
    <s v="Apple Pay"/>
    <x v="2"/>
    <s v="petalpulse"/>
    <n v="3.15"/>
    <n v="6.5070000000000006"/>
    <n v="3.67"/>
  </r>
  <r>
    <s v="PP-RXVJM171"/>
    <x v="295"/>
    <x v="2571"/>
    <d v="1899-12-30T05:44:00"/>
    <x v="0"/>
    <x v="1"/>
    <x v="1"/>
    <x v="2"/>
    <x v="1"/>
    <x v="1"/>
    <s v="BOU-ORC-534"/>
    <n v="51.66"/>
    <n v="2"/>
    <x v="2"/>
    <n v="7.71"/>
    <s v="Cash"/>
    <x v="1"/>
    <s v="No Promo"/>
    <n v="27.15"/>
    <n v="92.988"/>
    <n v="39.11"/>
  </r>
  <r>
    <s v="PP-TO7YBXKN"/>
    <x v="189"/>
    <x v="351"/>
    <d v="1899-12-30T01:32:00"/>
    <x v="2"/>
    <x v="1"/>
    <x v="1"/>
    <x v="1"/>
    <x v="3"/>
    <x v="9"/>
    <s v="ACC-FLO-874"/>
    <n v="8.4600000000000009"/>
    <n v="1"/>
    <x v="2"/>
    <n v="0"/>
    <s v="Cash"/>
    <x v="3"/>
    <s v="No Promo"/>
    <n v="3.26"/>
    <n v="7.6140000000000008"/>
    <n v="4.68"/>
  </r>
  <r>
    <s v="PP-JXQ512EY"/>
    <x v="152"/>
    <x v="1255"/>
    <d v="1899-12-30T09:36:00"/>
    <x v="3"/>
    <x v="0"/>
    <x v="0"/>
    <x v="1"/>
    <x v="2"/>
    <x v="15"/>
    <s v="APP-ROS-100"/>
    <n v="24.15"/>
    <n v="1"/>
    <x v="4"/>
    <n v="5.54"/>
    <s v="UPI"/>
    <x v="3"/>
    <s v="No Promo"/>
    <n v="10.51"/>
    <n v="19.32"/>
    <n v="7.31"/>
  </r>
  <r>
    <s v="PP-PAIYLJMF"/>
    <x v="142"/>
    <x v="2497"/>
    <d v="1899-12-30T01:29:00"/>
    <x v="2"/>
    <x v="0"/>
    <x v="0"/>
    <x v="5"/>
    <x v="2"/>
    <x v="5"/>
    <s v="APP-SUN-697"/>
    <n v="49.87"/>
    <n v="1"/>
    <x v="0"/>
    <n v="0"/>
    <s v="Apple Pay"/>
    <x v="0"/>
    <s v="FREESHIP"/>
    <n v="20.36"/>
    <n v="49.87"/>
    <n v="29.51"/>
  </r>
  <r>
    <s v="PP-4Z828J03"/>
    <x v="329"/>
    <x v="1300"/>
    <d v="1899-12-30T12:58:00"/>
    <x v="0"/>
    <x v="1"/>
    <x v="1"/>
    <x v="2"/>
    <x v="1"/>
    <x v="1"/>
    <s v="BOU-ORC-152"/>
    <n v="55.7"/>
    <n v="2"/>
    <x v="2"/>
    <n v="7.26"/>
    <s v="NA"/>
    <x v="4"/>
    <s v="FALL5"/>
    <n v="29.17"/>
    <n v="100.26"/>
    <n v="43.04"/>
  </r>
  <r>
    <s v="PP-N7NS3S9D"/>
    <x v="338"/>
    <x v="2572"/>
    <d v="1899-12-30T05:02:24"/>
    <x v="0"/>
    <x v="0"/>
    <x v="0"/>
    <x v="4"/>
    <x v="3"/>
    <x v="16"/>
    <s v="ACC-PRE-107"/>
    <n v="28.08"/>
    <n v="3"/>
    <x v="2"/>
    <n v="4.05"/>
    <s v="UPI"/>
    <x v="2"/>
    <s v="VIP25"/>
    <n v="11.33"/>
    <n v="75.816000000000003"/>
    <n v="42.59"/>
  </r>
  <r>
    <s v="PP-FWQ273HQ"/>
    <x v="13"/>
    <x v="1110"/>
    <d v="1899-12-30T02:52:48"/>
    <x v="2"/>
    <x v="1"/>
    <x v="1"/>
    <x v="1"/>
    <x v="0"/>
    <x v="11"/>
    <s v="jew-pet-363"/>
    <n v="20.9"/>
    <n v="2"/>
    <x v="3"/>
    <n v="0"/>
    <s v="Cash"/>
    <x v="0"/>
    <s v="WINTER20"/>
    <n v="7.25"/>
    <n v="35.529999999999994"/>
    <n v="23.2"/>
  </r>
  <r>
    <s v="PP-KK7DCU88"/>
    <x v="201"/>
    <x v="1633"/>
    <d v="1899-12-30T13:40:48"/>
    <x v="2"/>
    <x v="1"/>
    <x v="1"/>
    <x v="5"/>
    <x v="1"/>
    <x v="6"/>
    <s v="BOU-ROS-110"/>
    <n v="43.47"/>
    <n v="3"/>
    <x v="1"/>
    <n v="0"/>
    <s v="Cash"/>
    <x v="0"/>
    <s v="B2G1"/>
    <n v="24.7"/>
    <n v="123.88949999999998"/>
    <n v="53.49"/>
  </r>
  <r>
    <s v="PP-1LSE9GT9"/>
    <x v="217"/>
    <x v="2573"/>
    <d v="1899-12-30T17:03:00"/>
    <x v="0"/>
    <x v="0"/>
    <x v="0"/>
    <x v="11"/>
    <x v="1"/>
    <x v="6"/>
    <s v="BOU-ROS-907"/>
    <n v="39.74"/>
    <n v="2"/>
    <x v="2"/>
    <n v="7.06"/>
    <s v="Cash"/>
    <x v="1"/>
    <s v="FALL5"/>
    <n v="20.82"/>
    <n v="71.532000000000011"/>
    <n v="29.47"/>
  </r>
  <r>
    <s v="PP-A489CBI2"/>
    <x v="267"/>
    <x v="2527"/>
    <d v="1899-12-30T09:31:00"/>
    <x v="2"/>
    <x v="1"/>
    <x v="1"/>
    <x v="2"/>
    <x v="1"/>
    <x v="1"/>
    <s v="BOU-ORC-535"/>
    <n v="53.86"/>
    <n v="3"/>
    <x v="0"/>
    <n v="0"/>
    <s v="NA"/>
    <x v="3"/>
    <s v="FREESHIP"/>
    <n v="29.81"/>
    <n v="161.57999999999998"/>
    <n v="72.150000000000006"/>
  </r>
  <r>
    <s v="PP-D14FTNM8"/>
    <x v="171"/>
    <x v="2574"/>
    <d v="1899-12-30T00:00:00"/>
    <x v="2"/>
    <x v="1"/>
    <x v="1"/>
    <x v="1"/>
    <x v="3"/>
    <x v="20"/>
    <s v="ACC-FLO-980"/>
    <n v="14.35"/>
    <n v="3"/>
    <x v="3"/>
    <n v="4"/>
    <s v="Apple Pay"/>
    <x v="1"/>
    <s v="FREESHIP"/>
    <n v="6.23"/>
    <n v="36.592499999999994"/>
    <n v="20.71"/>
  </r>
  <r>
    <s v="PP-XNMJ5IAN"/>
    <x v="237"/>
    <x v="1785"/>
    <d v="1899-12-30T12:06:00"/>
    <x v="2"/>
    <x v="1"/>
    <x v="1"/>
    <x v="2"/>
    <x v="2"/>
    <x v="5"/>
    <s v="app-sun-488"/>
    <n v="45.27"/>
    <n v="3"/>
    <x v="1"/>
    <n v="0"/>
    <s v="Card"/>
    <x v="2"/>
    <s v="No Promo"/>
    <n v="17.84"/>
    <n v="129.01949999999999"/>
    <n v="78.180000000000007"/>
  </r>
  <r>
    <s v="PP-YJZ29M15"/>
    <x v="96"/>
    <x v="754"/>
    <d v="1899-12-30T03:29:00"/>
    <x v="4"/>
    <x v="1"/>
    <x v="1"/>
    <x v="2"/>
    <x v="0"/>
    <x v="11"/>
    <s v="JEW-PET-967"/>
    <n v="24.73"/>
    <n v="3"/>
    <x v="0"/>
    <n v="0"/>
    <s v="Cash "/>
    <x v="3"/>
    <s v="SUMMER15"/>
    <n v="9.7899999999999991"/>
    <n v="74.19"/>
    <n v="44.82"/>
  </r>
  <r>
    <s v="PP-SHXF7HUM"/>
    <x v="148"/>
    <x v="1072"/>
    <d v="1899-12-30T12:00:00"/>
    <x v="2"/>
    <x v="0"/>
    <x v="0"/>
    <x v="2"/>
    <x v="1"/>
    <x v="6"/>
    <s v="BOU-ROS-600"/>
    <n v="31.3"/>
    <n v="2"/>
    <x v="1"/>
    <n v="0"/>
    <s v="Card"/>
    <x v="1"/>
    <s v="SUMMER15"/>
    <n v="15.81"/>
    <n v="59.47"/>
    <n v="29.43"/>
  </r>
  <r>
    <s v="PP-ZG9GFO8P"/>
    <x v="117"/>
    <x v="2575"/>
    <d v="1899-12-30T07:50:00"/>
    <x v="2"/>
    <x v="0"/>
    <x v="0"/>
    <x v="1"/>
    <x v="1"/>
    <x v="3"/>
    <s v="BOU-TUL-391"/>
    <n v="32.14"/>
    <n v="1"/>
    <x v="0"/>
    <n v="0"/>
    <s v="Card"/>
    <x v="3"/>
    <s v="No Promo"/>
    <n v="16.64"/>
    <n v="32.14"/>
    <n v="15.5"/>
  </r>
  <r>
    <s v="PP-D1KGMX4F"/>
    <x v="300"/>
    <x v="869"/>
    <d v="1899-12-30T00:12:00"/>
    <x v="2"/>
    <x v="0"/>
    <x v="0"/>
    <x v="5"/>
    <x v="0"/>
    <x v="11"/>
    <s v="JEW-PET-736"/>
    <n v="23.18"/>
    <n v="1"/>
    <x v="4"/>
    <n v="0"/>
    <s v="Apple Pay"/>
    <x v="2"/>
    <s v="No Promo"/>
    <n v="8.66"/>
    <n v="18.544"/>
    <n v="11.62"/>
  </r>
  <r>
    <s v="PP-7RVQGFV6"/>
    <x v="156"/>
    <x v="1098"/>
    <d v="1899-12-30T07:03:00"/>
    <x v="8"/>
    <x v="0"/>
    <x v="0"/>
    <x v="4"/>
    <x v="2"/>
    <x v="13"/>
    <s v="APP-LAV-177"/>
    <n v="25.08"/>
    <n v="1"/>
    <x v="2"/>
    <n v="3.88"/>
    <s v="Cash"/>
    <x v="0"/>
    <s v="SUMMER15"/>
    <n v="11.1"/>
    <n v="22.571999999999999"/>
    <n v="10.06"/>
  </r>
  <r>
    <s v="PP-4XSP2PYD"/>
    <x v="128"/>
    <x v="1286"/>
    <d v="1899-12-30T16:49:00"/>
    <x v="0"/>
    <x v="0"/>
    <x v="0"/>
    <x v="2"/>
    <x v="0"/>
    <x v="2"/>
    <s v="JEW-VIN-392"/>
    <n v="12.26"/>
    <n v="2"/>
    <x v="2"/>
    <n v="7.09"/>
    <s v="UPI"/>
    <x v="0"/>
    <s v="FALL5"/>
    <n v="4.2300000000000004"/>
    <n v="22.068000000000001"/>
    <n v="9.85"/>
  </r>
  <r>
    <s v="PP-KEP2WUL1"/>
    <x v="332"/>
    <x v="2120"/>
    <d v="1899-12-30T23:52:00"/>
    <x v="2"/>
    <x v="1"/>
    <x v="1"/>
    <x v="5"/>
    <x v="1"/>
    <x v="10"/>
    <s v="BOU-SUN-539"/>
    <n v="28.59"/>
    <n v="2"/>
    <x v="0"/>
    <n v="0"/>
    <s v="Apple Pay"/>
    <x v="3"/>
    <s v="No Promo"/>
    <n v="13.97"/>
    <n v="57.18"/>
    <n v="29.24"/>
  </r>
  <r>
    <s v="PP-FP8LRJFK"/>
    <x v="353"/>
    <x v="2576"/>
    <d v="1899-12-30T07:14:00"/>
    <x v="2"/>
    <x v="1"/>
    <x v="1"/>
    <x v="5"/>
    <x v="0"/>
    <x v="7"/>
    <s v="JEW-FLO-559"/>
    <n v="31.15"/>
    <n v="1"/>
    <x v="2"/>
    <n v="0"/>
    <s v="UPI"/>
    <x v="3"/>
    <s v="No Promo"/>
    <n v="12.52"/>
    <n v="28.035"/>
    <n v="16.77"/>
  </r>
  <r>
    <s v="PP-7VMSNJ6M"/>
    <x v="197"/>
    <x v="2577"/>
    <d v="1899-12-30T18:16:00"/>
    <x v="0"/>
    <x v="1"/>
    <x v="1"/>
    <x v="7"/>
    <x v="1"/>
    <x v="6"/>
    <s v="BOU-ROS-128"/>
    <n v="36.22"/>
    <n v="3"/>
    <x v="3"/>
    <n v="2.2599999999999998"/>
    <s v="Cash"/>
    <x v="3"/>
    <s v="No Promo"/>
    <n v="21.35"/>
    <n v="92.36099999999999"/>
    <n v="36.450000000000003"/>
  </r>
  <r>
    <s v="PP-WV4PSH45"/>
    <x v="166"/>
    <x v="2236"/>
    <d v="1899-12-30T02:52:48"/>
    <x v="2"/>
    <x v="0"/>
    <x v="2"/>
    <x v="5"/>
    <x v="1"/>
    <x v="10"/>
    <s v="BOU-SUN-910"/>
    <n v="30.28"/>
    <n v="5"/>
    <x v="1"/>
    <n v="0"/>
    <s v="PayPal"/>
    <x v="2"/>
    <s v="FALL5"/>
    <n v="16.350000000000001"/>
    <n v="143.83000000000001"/>
    <n v="66.17"/>
  </r>
  <r>
    <s v="PP-912A4HHD"/>
    <x v="100"/>
    <x v="2578"/>
    <d v="1899-12-30T16:53:00"/>
    <x v="2"/>
    <x v="1"/>
    <x v="1"/>
    <x v="5"/>
    <x v="1"/>
    <x v="3"/>
    <s v="BOU-TUL-739"/>
    <n v="32.65"/>
    <m/>
    <x v="3"/>
    <n v="3.5"/>
    <s v="Card "/>
    <x v="0"/>
    <s v="SUMMER15"/>
    <n v="17.75"/>
    <n v="0"/>
    <n v="12.66"/>
  </r>
  <r>
    <s v="PP-M2Z2NF94"/>
    <x v="4"/>
    <x v="2579"/>
    <d v="1899-12-30T03:50:24"/>
    <x v="0"/>
    <x v="1"/>
    <x v="1"/>
    <x v="1"/>
    <x v="0"/>
    <x v="17"/>
    <s v="JEW-DAI-612"/>
    <n v="18.149999999999999"/>
    <n v="2"/>
    <x v="2"/>
    <n v="5.6"/>
    <s v="Card "/>
    <x v="3"/>
    <s v="B2G1"/>
    <n v="7.72"/>
    <n v="32.67"/>
    <n v="15.13"/>
  </r>
  <r>
    <s v="PP-CK0B1FI1"/>
    <x v="165"/>
    <x v="0"/>
    <d v="1899-12-30T18:00:00"/>
    <x v="0"/>
    <x v="0"/>
    <x v="0"/>
    <x v="2"/>
    <x v="0"/>
    <x v="11"/>
    <s v="JEW-PET-198"/>
    <n v="20.73"/>
    <n v="1"/>
    <x v="2"/>
    <n v="7.36"/>
    <s v="UPI"/>
    <x v="0"/>
    <s v="B2G1"/>
    <n v="7.67"/>
    <n v="18.657"/>
    <n v="6.97"/>
  </r>
  <r>
    <s v="PP-WRN57LWS"/>
    <x v="299"/>
    <x v="89"/>
    <d v="1899-12-30T21:47:00"/>
    <x v="0"/>
    <x v="1"/>
    <x v="1"/>
    <x v="4"/>
    <x v="2"/>
    <x v="15"/>
    <s v="APP-ROS-781"/>
    <n v="24.98"/>
    <n v="2"/>
    <x v="3"/>
    <n v="0"/>
    <s v="UPI"/>
    <x v="3"/>
    <s v="FREESHIP"/>
    <n v="11.62"/>
    <n v="42.466000000000001"/>
    <n v="22.71"/>
  </r>
  <r>
    <s v="PP-R576VILV"/>
    <x v="273"/>
    <x v="2570"/>
    <d v="1899-12-30T09:57:00"/>
    <x v="2"/>
    <x v="0"/>
    <x v="0"/>
    <x v="4"/>
    <x v="2"/>
    <x v="14"/>
    <s v="APP-PEO-651"/>
    <n v="18.64"/>
    <n v="1"/>
    <x v="1"/>
    <n v="0"/>
    <s v="Cash"/>
    <x v="3"/>
    <s v="FREESHIP"/>
    <n v="8.6999999999999993"/>
    <n v="17.707999999999998"/>
    <n v="9.44"/>
  </r>
  <r>
    <s v="PP-2J0O9055"/>
    <x v="261"/>
    <x v="2580"/>
    <d v="1899-12-30T12:58:00"/>
    <x v="0"/>
    <x v="0"/>
    <x v="0"/>
    <x v="4"/>
    <x v="1"/>
    <x v="10"/>
    <s v="BOU-SUN-116"/>
    <n v="31.82"/>
    <n v="4"/>
    <x v="4"/>
    <n v="6.95"/>
    <s v="Apple Pay"/>
    <x v="2"/>
    <s v="B2G1"/>
    <n v="14.75"/>
    <n v="101.82400000000001"/>
    <n v="50.11"/>
  </r>
  <r>
    <s v="PP-0SFM0M3K"/>
    <x v="13"/>
    <x v="2581"/>
    <d v="1899-12-30T06:34:00"/>
    <x v="2"/>
    <x v="1"/>
    <x v="1"/>
    <x v="1"/>
    <x v="1"/>
    <x v="3"/>
    <s v="BOU-TUL-153"/>
    <n v="27.97"/>
    <n v="4"/>
    <x v="2"/>
    <n v="0"/>
    <s v="Card"/>
    <x v="3"/>
    <s v="B2G1"/>
    <n v="14.96"/>
    <n v="100.69199999999999"/>
    <n v="46.84"/>
  </r>
  <r>
    <s v="PP-WXG0ZFDK"/>
    <x v="326"/>
    <x v="2582"/>
    <d v="1899-12-30T11:31:12"/>
    <x v="0"/>
    <x v="0"/>
    <x v="0"/>
    <x v="2"/>
    <x v="2"/>
    <x v="5"/>
    <s v="APP-SUN-231"/>
    <n v="41.74"/>
    <n v="2"/>
    <x v="1"/>
    <n v="7.08"/>
    <s v="Card"/>
    <x v="1"/>
    <s v="B2G1"/>
    <n v="18.82"/>
    <n v="79.305999999999997"/>
    <n v="38.950000000000003"/>
  </r>
  <r>
    <s v="PP-B8AIHBCA"/>
    <x v="4"/>
    <x v="2583"/>
    <d v="1899-12-30T15:31:00"/>
    <x v="2"/>
    <x v="0"/>
    <x v="0"/>
    <x v="1"/>
    <x v="0"/>
    <x v="11"/>
    <s v="JEW-PET-425"/>
    <n v="22.66"/>
    <n v="1"/>
    <x v="0"/>
    <n v="0"/>
    <s v="UPI"/>
    <x v="0"/>
    <s v="VIP25"/>
    <n v="9"/>
    <n v="22.66"/>
    <n v="13.66"/>
  </r>
  <r>
    <s v="PP-HOF6KZCD"/>
    <x v="324"/>
    <x v="532"/>
    <d v="1899-12-30T17:02:00"/>
    <x v="2"/>
    <x v="2"/>
    <x v="3"/>
    <x v="4"/>
    <x v="1"/>
    <x v="10"/>
    <s v="BOU-SUN-457"/>
    <n v="25.64"/>
    <n v="1"/>
    <x v="4"/>
    <n v="0"/>
    <s v="Cash"/>
    <x v="2"/>
    <s v="VIP25"/>
    <n v="13.57"/>
    <n v="20.512"/>
    <n v="9.66"/>
  </r>
  <r>
    <s v="PP-4VS3XIR6"/>
    <x v="312"/>
    <x v="436"/>
    <d v="1899-12-30T00:13:00"/>
    <x v="2"/>
    <x v="1"/>
    <x v="1"/>
    <x v="5"/>
    <x v="2"/>
    <x v="13"/>
    <s v="APP-LAV-390"/>
    <n v="22.5"/>
    <n v="1"/>
    <x v="1"/>
    <n v="0"/>
    <s v="Cash"/>
    <x v="1"/>
    <s v="B2G1"/>
    <n v="10.06"/>
    <n v="21.375"/>
    <n v="11.82"/>
  </r>
  <r>
    <s v="PP-JNRAXZUG"/>
    <x v="184"/>
    <x v="2584"/>
    <d v="1899-12-30T06:28:48"/>
    <x v="0"/>
    <x v="1"/>
    <x v="1"/>
    <x v="1"/>
    <x v="1"/>
    <x v="8"/>
    <s v="BOU-LIL-623"/>
    <n v="33.799999999999997"/>
    <n v="4"/>
    <x v="0"/>
    <n v="5.7"/>
    <s v="UPI"/>
    <x v="1"/>
    <s v="SUMMER15"/>
    <n v="17.12"/>
    <n v="135.19999999999999"/>
    <n v="63.01"/>
  </r>
  <r>
    <s v="PP-CUS50AV7"/>
    <x v="124"/>
    <x v="2585"/>
    <d v="1899-12-30T00:37:00"/>
    <x v="2"/>
    <x v="1"/>
    <x v="1"/>
    <x v="5"/>
    <x v="0"/>
    <x v="2"/>
    <s v="jew-vin-520"/>
    <n v="13.43"/>
    <n v="3"/>
    <x v="1"/>
    <n v="0"/>
    <s v="Cash"/>
    <x v="2"/>
    <s v="FALL5"/>
    <n v="5.0199999999999996"/>
    <n v="38.275499999999994"/>
    <n v="23.97"/>
  </r>
  <r>
    <s v="PP-854JYHJU"/>
    <x v="275"/>
    <x v="2586"/>
    <d v="1899-12-30T15:21:00"/>
    <x v="5"/>
    <x v="0"/>
    <x v="0"/>
    <x v="4"/>
    <x v="0"/>
    <x v="2"/>
    <s v="JEW-VIN-229"/>
    <n v="12.97"/>
    <n v="1"/>
    <x v="3"/>
    <n v="0"/>
    <s v="Cash"/>
    <x v="0"/>
    <s v="B2G1"/>
    <n v="5.27"/>
    <n v="11.0245"/>
    <n v="6.55"/>
  </r>
  <r>
    <s v="PP-IKWMVW9K"/>
    <x v="29"/>
    <x v="706"/>
    <d v="1899-12-30T09:52:00"/>
    <x v="0"/>
    <x v="1"/>
    <x v="1"/>
    <x v="4"/>
    <x v="0"/>
    <x v="11"/>
    <s v="JEW-PET-214"/>
    <n v="24.02"/>
    <n v="1"/>
    <x v="3"/>
    <n v="0"/>
    <s v="Card"/>
    <x v="2"/>
    <s v="FREESHIP"/>
    <n v="9.14"/>
    <n v="20.416999999999998"/>
    <n v="12.65"/>
  </r>
  <r>
    <s v="PP-S441WMKX"/>
    <x v="135"/>
    <x v="2582"/>
    <d v="1899-12-30T11:31:12"/>
    <x v="0"/>
    <x v="1"/>
    <x v="1"/>
    <x v="4"/>
    <x v="2"/>
    <x v="13"/>
    <s v="APP-LAV-573"/>
    <n v="20.260000000000002"/>
    <n v="2"/>
    <x v="0"/>
    <n v="0"/>
    <s v="UPI"/>
    <x v="4"/>
    <s v="FREESHIP"/>
    <n v="8.9499999999999993"/>
    <n v="40.520000000000003"/>
    <n v="22.62"/>
  </r>
  <r>
    <s v="PP-5RYDQ6NB"/>
    <x v="324"/>
    <x v="2587"/>
    <d v="1899-12-30T17:49:00"/>
    <x v="0"/>
    <x v="0"/>
    <x v="0"/>
    <x v="1"/>
    <x v="1"/>
    <x v="6"/>
    <s v="BOU-ROS-518"/>
    <n v="43.1"/>
    <n v="1"/>
    <x v="2"/>
    <n v="1.34"/>
    <s v="Cash"/>
    <x v="2"/>
    <s v="B2G1"/>
    <n v="23.76"/>
    <n v="38.79"/>
    <n v="16.54"/>
  </r>
  <r>
    <s v="PP-DSOM4GKE"/>
    <x v="365"/>
    <x v="2588"/>
    <d v="1899-12-30T08:56:00"/>
    <x v="2"/>
    <x v="1"/>
    <x v="1"/>
    <x v="4"/>
    <x v="3"/>
    <x v="12"/>
    <s v="ACC-PET-908"/>
    <n v="10.51"/>
    <n v="3"/>
    <x v="2"/>
    <n v="0"/>
    <s v="Google Pay"/>
    <x v="1"/>
    <s v="SUMMER15"/>
    <n v="4.45"/>
    <n v="28.377000000000002"/>
    <n v="16.36"/>
  </r>
  <r>
    <s v="PP-G0PJOTJV"/>
    <x v="106"/>
    <x v="2589"/>
    <d v="1899-12-30T20:00:00"/>
    <x v="2"/>
    <x v="0"/>
    <x v="0"/>
    <x v="1"/>
    <x v="0"/>
    <x v="7"/>
    <s v="JEW-FLO-586"/>
    <n v="28.61"/>
    <n v="4"/>
    <x v="2"/>
    <n v="0"/>
    <s v="UPI"/>
    <x v="1"/>
    <s v="petalpulse"/>
    <n v="10.35"/>
    <n v="102.996"/>
    <n v="65.739999999999995"/>
  </r>
  <r>
    <s v="PP-UC5QU225"/>
    <x v="229"/>
    <x v="2590"/>
    <d v="1899-12-30T09:07:12"/>
    <x v="0"/>
    <x v="0"/>
    <x v="0"/>
    <x v="4"/>
    <x v="1"/>
    <x v="6"/>
    <s v="BOU-ROS-663"/>
    <n v="35.15"/>
    <n v="5"/>
    <x v="3"/>
    <n v="3.4"/>
    <s v="Cash"/>
    <x v="3"/>
    <s v="petalpulse"/>
    <n v="18.43"/>
    <n v="149.38749999999999"/>
    <n v="68.849999999999994"/>
  </r>
  <r>
    <s v="PP-1GCMKDFC"/>
    <x v="287"/>
    <x v="1246"/>
    <d v="1899-12-30T13:38:00"/>
    <x v="0"/>
    <x v="0"/>
    <x v="2"/>
    <x v="1"/>
    <x v="1"/>
    <x v="1"/>
    <s v="BOU-ORC-681"/>
    <n v="53.93"/>
    <n v="4"/>
    <x v="4"/>
    <n v="9.9600000000000009"/>
    <s v="PayPal"/>
    <x v="3"/>
    <s v="FALL5"/>
    <n v="28.24"/>
    <n v="172.57600000000002"/>
    <n v="75.73"/>
  </r>
  <r>
    <s v="PP-GTNO1Z74"/>
    <x v="127"/>
    <x v="2591"/>
    <d v="1899-12-30T09:05:00"/>
    <x v="0"/>
    <x v="1"/>
    <x v="1"/>
    <x v="5"/>
    <x v="1"/>
    <x v="1"/>
    <s v="BOU-ORC-123"/>
    <n v="58.06"/>
    <n v="3"/>
    <x v="0"/>
    <n v="8.2799999999999994"/>
    <s v="Google Pay"/>
    <x v="3"/>
    <s v="FALL5"/>
    <n v="29.68"/>
    <n v="174.18"/>
    <n v="79.760000000000005"/>
  </r>
  <r>
    <s v="PP-GYTXNPX2"/>
    <x v="80"/>
    <x v="2592"/>
    <d v="1899-12-30T10:11:00"/>
    <x v="2"/>
    <x v="1"/>
    <x v="1"/>
    <x v="1"/>
    <x v="1"/>
    <x v="6"/>
    <s v="BOU-ROS-110"/>
    <n v="37.85"/>
    <n v="1"/>
    <x v="2"/>
    <n v="0"/>
    <s v="Cash"/>
    <x v="2"/>
    <s v="SUMMER15"/>
    <n v="20.440000000000001"/>
    <n v="34.065000000000005"/>
    <n v="15.67"/>
  </r>
  <r>
    <s v="PP-TB79T091"/>
    <x v="67"/>
    <x v="963"/>
    <d v="1899-12-30T01:54:00"/>
    <x v="0"/>
    <x v="1"/>
    <x v="1"/>
    <x v="2"/>
    <x v="3"/>
    <x v="12"/>
    <s v="ACC-PET-559"/>
    <n v="11.65"/>
    <n v="3"/>
    <x v="4"/>
    <n v="7.39"/>
    <s v="UPI"/>
    <x v="2"/>
    <s v="SUMMER15"/>
    <n v="4.78"/>
    <n v="27.960000000000004"/>
    <n v="11.68"/>
  </r>
  <r>
    <s v="PP-ITNGVN1K"/>
    <x v="314"/>
    <x v="1"/>
    <d v="1899-12-30T01:12:00"/>
    <x v="0"/>
    <x v="0"/>
    <x v="0"/>
    <x v="0"/>
    <x v="2"/>
    <x v="14"/>
    <s v="APP-PEO-448"/>
    <n v="17.39"/>
    <n v="1"/>
    <x v="2"/>
    <n v="7.65"/>
    <s v="Card"/>
    <x v="0"/>
    <s v="FALL5"/>
    <n v="8.06"/>
    <n v="15.651000000000002"/>
    <n v="3.42"/>
  </r>
  <r>
    <s v="PP-AGN0EGXN"/>
    <x v="190"/>
    <x v="2593"/>
    <d v="1899-12-30T17:14:00"/>
    <x v="2"/>
    <x v="0"/>
    <x v="0"/>
    <x v="2"/>
    <x v="0"/>
    <x v="2"/>
    <s v="JEW-VIN-513"/>
    <n v="13.64"/>
    <n v="1"/>
    <x v="2"/>
    <n v="0"/>
    <s v="Cash"/>
    <x v="2"/>
    <s v="FREESHIP"/>
    <n v="4.84"/>
    <n v="12.276000000000002"/>
    <n v="7.92"/>
  </r>
  <r>
    <s v="PP-7V6YV9TP"/>
    <x v="117"/>
    <x v="2594"/>
    <d v="1899-12-30T19:58:00"/>
    <x v="0"/>
    <x v="1"/>
    <x v="1"/>
    <x v="1"/>
    <x v="1"/>
    <x v="6"/>
    <s v="BOU-ROS-600"/>
    <n v="32.01"/>
    <n v="1"/>
    <x v="2"/>
    <n v="0"/>
    <s v=" PayPal"/>
    <x v="0"/>
    <s v="FREESHIP"/>
    <n v="16.88"/>
    <n v="28.808999999999997"/>
    <n v="13.62"/>
  </r>
  <r>
    <s v="PP-R1JHS3AS"/>
    <x v="79"/>
    <x v="804"/>
    <d v="1899-12-30T07:26:24"/>
    <x v="2"/>
    <x v="0"/>
    <x v="0"/>
    <x v="2"/>
    <x v="0"/>
    <x v="2"/>
    <s v="JEW-VIN-482"/>
    <n v="12.51"/>
    <n v="2"/>
    <x v="2"/>
    <n v="0"/>
    <s v="UPI"/>
    <x v="2"/>
    <s v="No Promo"/>
    <n v="5.24"/>
    <n v="22.518000000000001"/>
    <n v="13.09"/>
  </r>
  <r>
    <s v="PP-8PPUAZ3Y"/>
    <x v="224"/>
    <x v="523"/>
    <d v="1899-12-30T10:57:00"/>
    <x v="2"/>
    <x v="0"/>
    <x v="0"/>
    <x v="10"/>
    <x v="0"/>
    <x v="0"/>
    <s v="JEW-BLO-697"/>
    <n v="15.39"/>
    <n v="4"/>
    <x v="4"/>
    <n v="0"/>
    <s v="Apple Pay"/>
    <x v="3"/>
    <s v="SPRING10"/>
    <n v="6.22"/>
    <n v="49.248000000000005"/>
    <n v="29.34"/>
  </r>
  <r>
    <s v="PP-TTWVKAXY"/>
    <x v="9"/>
    <x v="745"/>
    <d v="1899-12-30T00:06:00"/>
    <x v="0"/>
    <x v="0"/>
    <x v="0"/>
    <x v="2"/>
    <x v="4"/>
    <x v="13"/>
    <s v="APP-LAV-395"/>
    <n v="21.65"/>
    <n v="1"/>
    <x v="0"/>
    <n v="6.22"/>
    <s v="Card "/>
    <x v="0"/>
    <s v="VIP25"/>
    <n v="9.76"/>
    <n v="21.65"/>
    <n v="7.85"/>
  </r>
  <r>
    <s v="PP-1JOYK0KR"/>
    <x v="284"/>
    <x v="1379"/>
    <d v="1899-12-30T10:53:00"/>
    <x v="2"/>
    <x v="1"/>
    <x v="5"/>
    <x v="4"/>
    <x v="0"/>
    <x v="17"/>
    <s v="JEW-DAI-983"/>
    <n v="16.239999999999998"/>
    <n v="2"/>
    <x v="3"/>
    <n v="0"/>
    <s v="PayPal"/>
    <x v="2"/>
    <s v="FREESHIP"/>
    <n v="6.71"/>
    <n v="27.607999999999997"/>
    <n v="16.2"/>
  </r>
  <r>
    <s v="PP-9YIXMHVJ"/>
    <x v="242"/>
    <x v="724"/>
    <d v="1899-12-30T11:31:12"/>
    <x v="0"/>
    <x v="1"/>
    <x v="1"/>
    <x v="1"/>
    <x v="3"/>
    <x v="18"/>
    <s v="ACC-BOT-907"/>
    <n v="6.15"/>
    <n v="3"/>
    <x v="1"/>
    <n v="7.2"/>
    <s v="Cash"/>
    <x v="2"/>
    <s v="WINTER20"/>
    <n v="2.33"/>
    <n v="17.527500000000003"/>
    <n v="6.21"/>
  </r>
  <r>
    <s v="PP-1BBFFEIW"/>
    <x v="82"/>
    <x v="1813"/>
    <d v="1899-12-30T00:00:00"/>
    <x v="2"/>
    <x v="0"/>
    <x v="0"/>
    <x v="5"/>
    <x v="2"/>
    <x v="4"/>
    <s v="APP-DAH-731"/>
    <n v="19.510000000000002"/>
    <n v="1"/>
    <x v="3"/>
    <n v="0"/>
    <s v="PayPal"/>
    <x v="2"/>
    <s v="SUMMER15"/>
    <n v="9.44"/>
    <n v="16.583500000000001"/>
    <m/>
  </r>
  <r>
    <s v="PP-793VOPWC"/>
    <x v="79"/>
    <x v="1764"/>
    <d v="1899-12-30T14:32:00"/>
    <x v="2"/>
    <x v="1"/>
    <x v="1"/>
    <x v="2"/>
    <x v="0"/>
    <x v="11"/>
    <s v="JEW-PET-577"/>
    <n v="23.65"/>
    <n v="1"/>
    <x v="2"/>
    <n v="0"/>
    <s v="Cash"/>
    <x v="0"/>
    <s v="VIP25"/>
    <n v="9.34"/>
    <n v="21.285"/>
    <m/>
  </r>
  <r>
    <s v="PP-MW4BZ25I"/>
    <x v="281"/>
    <x v="2595"/>
    <d v="1899-12-30T01:54:00"/>
    <x v="2"/>
    <x v="1"/>
    <x v="1"/>
    <x v="2"/>
    <x v="3"/>
    <x v="9"/>
    <s v="acc-flo-268"/>
    <n v="9.32"/>
    <n v="1"/>
    <x v="0"/>
    <n v="0"/>
    <s v="Cash"/>
    <x v="1"/>
    <s v="No Promo"/>
    <n v="3.49"/>
    <n v="9.32"/>
    <n v="5.83"/>
  </r>
  <r>
    <s v="PP-8HB3KOMP"/>
    <x v="334"/>
    <x v="2153"/>
    <d v="1899-12-30T12:28:48"/>
    <x v="2"/>
    <x v="1"/>
    <x v="1"/>
    <x v="5"/>
    <x v="1"/>
    <x v="8"/>
    <s v="BOU-LIL-409"/>
    <n v="36.54"/>
    <n v="1"/>
    <x v="0"/>
    <n v="0"/>
    <s v="Card"/>
    <x v="0"/>
    <s v="B2G1"/>
    <n v="18.95"/>
    <n v="36.54"/>
    <n v="17.59"/>
  </r>
  <r>
    <s v="PP-9IJ8ZBSA"/>
    <x v="12"/>
    <x v="1710"/>
    <d v="1899-12-30T21:40:00"/>
    <x v="0"/>
    <x v="0"/>
    <x v="0"/>
    <x v="5"/>
    <x v="2"/>
    <x v="14"/>
    <s v="APP-PEO-806"/>
    <n v="20.14"/>
    <n v="2"/>
    <x v="2"/>
    <n v="5.27"/>
    <s v="Google Pay"/>
    <x v="3"/>
    <s v="B2G1"/>
    <n v="9.3800000000000008"/>
    <n v="36.252000000000002"/>
    <n v="15.94"/>
  </r>
  <r>
    <s v="PP-P899VZQE"/>
    <x v="248"/>
    <x v="118"/>
    <d v="1899-12-30T13:55:12"/>
    <x v="0"/>
    <x v="0"/>
    <x v="0"/>
    <x v="4"/>
    <x v="2"/>
    <x v="14"/>
    <s v="APP-PEO-660"/>
    <n v="18.02"/>
    <n v="1"/>
    <x v="4"/>
    <n v="5.09"/>
    <s v="NA"/>
    <x v="1"/>
    <s v="No Promo"/>
    <n v="7.5"/>
    <n v="14.416"/>
    <n v="5.1100000000000003"/>
  </r>
  <r>
    <s v="PP-UFR3DQU1"/>
    <x v="126"/>
    <x v="612"/>
    <d v="1899-12-30T00:21:00"/>
    <x v="3"/>
    <x v="0"/>
    <x v="0"/>
    <x v="3"/>
    <x v="2"/>
    <x v="5"/>
    <s v="APP-SUN-499"/>
    <n v="52.27"/>
    <n v="1"/>
    <x v="3"/>
    <n v="5.2"/>
    <s v="Card"/>
    <x v="0"/>
    <s v="VIP25"/>
    <n v="24.21"/>
    <n v="44.429500000000004"/>
    <n v="20.47"/>
  </r>
  <r>
    <s v="PP-9C56B1UB"/>
    <x v="327"/>
    <x v="2"/>
    <d v="1899-12-30T00:55:00"/>
    <x v="2"/>
    <x v="0"/>
    <x v="0"/>
    <x v="5"/>
    <x v="3"/>
    <x v="16"/>
    <s v="ACC-PRE-800"/>
    <n v="34.44"/>
    <n v="2"/>
    <x v="2"/>
    <n v="0"/>
    <s v="PayPal"/>
    <x v="0"/>
    <s v="No Promo"/>
    <n v="13.46"/>
    <n v="61.991999999999997"/>
    <n v="37.76"/>
  </r>
  <r>
    <s v="PP-ZHROHYYI"/>
    <x v="295"/>
    <x v="959"/>
    <d v="1899-12-30T08:24:00"/>
    <x v="0"/>
    <x v="1"/>
    <x v="1"/>
    <x v="11"/>
    <x v="1"/>
    <x v="8"/>
    <s v="BOU-LIL-573"/>
    <n v="32.26"/>
    <n v="3"/>
    <x v="2"/>
    <n v="7.35"/>
    <s v="Card"/>
    <x v="1"/>
    <s v="SPRING10"/>
    <n v="16.48"/>
    <n v="87.102000000000004"/>
    <n v="37.83"/>
  </r>
  <r>
    <s v="PP-3S7YWK8N"/>
    <x v="51"/>
    <x v="2596"/>
    <d v="1899-12-30T12:57:36"/>
    <x v="2"/>
    <x v="1"/>
    <x v="1"/>
    <x v="4"/>
    <x v="2"/>
    <x v="15"/>
    <s v="APP-ROS-242"/>
    <n v="25.65"/>
    <n v="1"/>
    <x v="2"/>
    <n v="0"/>
    <s v=" Apple Pay"/>
    <x v="3"/>
    <s v="No Promo"/>
    <n v="11"/>
    <n v="23.085000000000001"/>
    <n v="13.18"/>
  </r>
  <r>
    <s v="PP-H08M3XB1"/>
    <x v="124"/>
    <x v="2597"/>
    <d v="1899-12-30T11:15:00"/>
    <x v="2"/>
    <x v="1"/>
    <x v="1"/>
    <x v="5"/>
    <x v="2"/>
    <x v="13"/>
    <s v="APP-LAV-406"/>
    <n v="27.29"/>
    <n v="2"/>
    <x v="2"/>
    <n v="0"/>
    <s v="Apple Pay"/>
    <x v="1"/>
    <s v="FREESHIP"/>
    <n v="13.2"/>
    <n v="49.122"/>
    <n v="25.36"/>
  </r>
  <r>
    <s v="PP-D2SMD7KL"/>
    <x v="237"/>
    <x v="2598"/>
    <d v="1899-12-30T07:45:00"/>
    <x v="0"/>
    <x v="0"/>
    <x v="0"/>
    <x v="2"/>
    <x v="2"/>
    <x v="5"/>
    <s v="APP-SUN-588"/>
    <n v="45.41"/>
    <n v="3"/>
    <x v="0"/>
    <n v="8.3699999999999992"/>
    <s v="UPI"/>
    <x v="2"/>
    <s v="VIP25"/>
    <n v="19.34"/>
    <n v="136.22999999999999"/>
    <n v="72.77"/>
  </r>
  <r>
    <s v="PP-CF8H6CQ3"/>
    <x v="336"/>
    <x v="575"/>
    <d v="1899-12-30T14:23:00"/>
    <x v="0"/>
    <x v="0"/>
    <x v="0"/>
    <x v="2"/>
    <x v="2"/>
    <x v="13"/>
    <s v="APP-LAV-336"/>
    <n v="23.61"/>
    <n v="1"/>
    <x v="2"/>
    <n v="3.87"/>
    <s v="Google Pay"/>
    <x v="3"/>
    <s v="No Promo"/>
    <n v="10.64"/>
    <n v="21.248999999999999"/>
    <n v="9.16"/>
  </r>
  <r>
    <s v="PP-D4YSD6SH"/>
    <x v="180"/>
    <x v="159"/>
    <d v="1899-12-30T00:15:00"/>
    <x v="2"/>
    <x v="1"/>
    <x v="1"/>
    <x v="2"/>
    <x v="0"/>
    <x v="0"/>
    <s v="JEW-BLO-679"/>
    <n v="18.829999999999998"/>
    <n v="1"/>
    <x v="4"/>
    <n v="0"/>
    <s v="Cash"/>
    <x v="2"/>
    <s v="VIP25"/>
    <n v="6.96"/>
    <n v="15.064"/>
    <n v="9.5"/>
  </r>
  <r>
    <s v="PP-6U3K7AS4"/>
    <x v="299"/>
    <x v="2599"/>
    <d v="1899-12-30T02:24:00"/>
    <x v="0"/>
    <x v="1"/>
    <x v="1"/>
    <x v="1"/>
    <x v="1"/>
    <x v="6"/>
    <s v="BOU-ROS-650"/>
    <n v="36.61"/>
    <n v="1"/>
    <x v="2"/>
    <n v="5.71"/>
    <s v="UPI "/>
    <x v="0"/>
    <s v="FALL5"/>
    <n v="20.57"/>
    <n v="32.948999999999998"/>
    <n v="10.72"/>
  </r>
  <r>
    <s v="PP-D67LCBI2"/>
    <x v="316"/>
    <x v="259"/>
    <d v="1899-12-30T09:44:00"/>
    <x v="3"/>
    <x v="1"/>
    <x v="1"/>
    <x v="2"/>
    <x v="2"/>
    <x v="14"/>
    <s v="APP-PEO-386"/>
    <n v="18.82"/>
    <n v="1"/>
    <x v="1"/>
    <n v="4.05"/>
    <s v="PayPal"/>
    <x v="2"/>
    <s v="petalpulse"/>
    <n v="8.65"/>
    <n v="17.878999999999998"/>
    <n v="7.03"/>
  </r>
  <r>
    <s v="PP-04P2EK1H"/>
    <x v="223"/>
    <x v="1490"/>
    <d v="1899-12-30T03:58:00"/>
    <x v="0"/>
    <x v="0"/>
    <x v="0"/>
    <x v="2"/>
    <x v="1"/>
    <x v="1"/>
    <s v="BOU-ORC-766"/>
    <n v="57.56"/>
    <n v="4"/>
    <x v="1"/>
    <n v="3.64"/>
    <s v="UPI"/>
    <x v="1"/>
    <s v="FALL5"/>
    <n v="27.89"/>
    <n v="218.72800000000001"/>
    <n v="110.38"/>
  </r>
  <r>
    <s v="PP-BJL31QUH"/>
    <x v="104"/>
    <x v="1865"/>
    <d v="1899-12-30T22:44:00"/>
    <x v="0"/>
    <x v="1"/>
    <x v="5"/>
    <x v="1"/>
    <x v="3"/>
    <x v="20"/>
    <s v="ACC-FLO-621"/>
    <n v="17.55"/>
    <n v="1"/>
    <x v="2"/>
    <n v="5.44"/>
    <s v="Google Pay"/>
    <x v="3"/>
    <s v="WINTER20"/>
    <n v="7.06"/>
    <n v="15.795000000000002"/>
    <n v="5.91"/>
  </r>
  <r>
    <s v="PP-Z04CDPQV"/>
    <x v="236"/>
    <x v="2364"/>
    <d v="1899-12-30T23:42:00"/>
    <x v="0"/>
    <x v="0"/>
    <x v="0"/>
    <x v="5"/>
    <x v="3"/>
    <x v="12"/>
    <s v="ACC-PET-927"/>
    <n v="10.18"/>
    <n v="2"/>
    <x v="1"/>
    <n v="8.94"/>
    <s v="Apple Pay"/>
    <x v="2"/>
    <s v="petalpulse"/>
    <n v="3.85"/>
    <n v="19.341999999999999"/>
    <n v="6.22"/>
  </r>
  <r>
    <s v="PP-LQM0DGR7"/>
    <x v="345"/>
    <x v="2600"/>
    <d v="1899-12-30T03:07:12"/>
    <x v="0"/>
    <x v="1"/>
    <x v="1"/>
    <x v="1"/>
    <x v="3"/>
    <x v="12"/>
    <s v="ACC-PET-837"/>
    <n v="11.13"/>
    <n v="2"/>
    <x v="0"/>
    <n v="0"/>
    <s v="Card"/>
    <x v="2"/>
    <s v="FREESHIP"/>
    <n v="4.71"/>
    <n v="22.26"/>
    <n v="12.84"/>
  </r>
  <r>
    <s v="PP-KHSEOD99"/>
    <x v="60"/>
    <x v="1955"/>
    <d v="1899-12-30T20:25:00"/>
    <x v="2"/>
    <x v="1"/>
    <x v="1"/>
    <x v="1"/>
    <x v="1"/>
    <x v="10"/>
    <s v="BOU-SUN-142"/>
    <n v="29.25"/>
    <m/>
    <x v="0"/>
    <n v="0"/>
    <s v="PayPal"/>
    <x v="0"/>
    <s v="FALL5"/>
    <n v="14.19"/>
    <n v="0"/>
    <n v="15.06"/>
  </r>
  <r>
    <s v="PP-LWXY4TLH"/>
    <x v="324"/>
    <x v="1569"/>
    <d v="1899-12-30T12:43:12"/>
    <x v="0"/>
    <x v="2"/>
    <x v="3"/>
    <x v="4"/>
    <x v="1"/>
    <x v="8"/>
    <s v="BOU-LIL-114"/>
    <n v="35.64"/>
    <n v="1"/>
    <x v="4"/>
    <n v="0"/>
    <s v="Card"/>
    <x v="1"/>
    <s v="FREESHIP"/>
    <n v="16.59"/>
    <n v="28.512"/>
    <n v="15.24"/>
  </r>
  <r>
    <s v="PP-P121PK5I"/>
    <x v="208"/>
    <x v="312"/>
    <d v="1899-12-30T01:55:12"/>
    <x v="0"/>
    <x v="1"/>
    <x v="1"/>
    <x v="2"/>
    <x v="1"/>
    <x v="6"/>
    <s v="BOU-ROS-405"/>
    <n v="39.79"/>
    <n v="3"/>
    <x v="4"/>
    <n v="5.87"/>
    <s v="Google Pay"/>
    <x v="0"/>
    <s v="SUMMER15"/>
    <n v="20.53"/>
    <n v="95.496000000000009"/>
    <n v="42.41"/>
  </r>
  <r>
    <s v="PP-6KKJTBLB"/>
    <x v="79"/>
    <x v="1797"/>
    <d v="1899-12-30T15:56:00"/>
    <x v="0"/>
    <x v="1"/>
    <x v="1"/>
    <x v="2"/>
    <x v="3"/>
    <x v="9"/>
    <s v="NA"/>
    <n v="9.0500000000000007"/>
    <n v="3"/>
    <x v="1"/>
    <n v="0"/>
    <s v="Card"/>
    <x v="2"/>
    <s v="FREESHIP"/>
    <n v="3.78"/>
    <n v="25.7925"/>
    <n v="15.02"/>
  </r>
  <r>
    <s v="PP-7AMT6UAN"/>
    <x v="47"/>
    <x v="2601"/>
    <d v="1899-12-30T09:14:00"/>
    <x v="0"/>
    <x v="0"/>
    <x v="0"/>
    <x v="2"/>
    <x v="1"/>
    <x v="3"/>
    <s v="BOU-TUL-480"/>
    <n v="31.89"/>
    <n v="1"/>
    <x v="0"/>
    <n v="5.61"/>
    <s v="Google Pay"/>
    <x v="3"/>
    <s v="SPRING10"/>
    <n v="17.239999999999998"/>
    <n v="31.89"/>
    <n v="11"/>
  </r>
  <r>
    <s v="PP-U7TJQ2JU"/>
    <x v="196"/>
    <x v="1215"/>
    <d v="1899-12-30T14:07:00"/>
    <x v="0"/>
    <x v="0"/>
    <x v="0"/>
    <x v="4"/>
    <x v="2"/>
    <x v="4"/>
    <s v="APP-DAH-356"/>
    <n v="22.96"/>
    <n v="1"/>
    <x v="0"/>
    <n v="0"/>
    <s v="UPI"/>
    <x v="3"/>
    <s v="FREESHIP"/>
    <n v="10.72"/>
    <n v="22.96"/>
    <n v="12.24"/>
  </r>
  <r>
    <s v="PP-UGL0DX98"/>
    <x v="221"/>
    <x v="2602"/>
    <d v="1899-12-30T05:52:00"/>
    <x v="2"/>
    <x v="0"/>
    <x v="0"/>
    <x v="2"/>
    <x v="1"/>
    <x v="10"/>
    <s v="BOU-SUN-924"/>
    <n v="27.78"/>
    <n v="3"/>
    <x v="0"/>
    <n v="0"/>
    <s v="Google Pay"/>
    <x v="2"/>
    <s v="FREESHIP"/>
    <n v="12.97"/>
    <n v="83.34"/>
    <n v="44.43"/>
  </r>
  <r>
    <s v="PP-LCSYR3TG"/>
    <x v="129"/>
    <x v="2603"/>
    <d v="1899-12-30T17:24:00"/>
    <x v="3"/>
    <x v="0"/>
    <x v="0"/>
    <x v="1"/>
    <x v="1"/>
    <x v="6"/>
    <s v="BOU-ROS-892"/>
    <n v="40.9"/>
    <n v="3"/>
    <x v="2"/>
    <n v="4.5999999999999996"/>
    <s v="NA"/>
    <x v="3"/>
    <s v="B2G1"/>
    <n v="21.81"/>
    <n v="110.42999999999999"/>
    <n v="48.55"/>
  </r>
  <r>
    <s v="PP-18XRZ2SU"/>
    <x v="30"/>
    <x v="485"/>
    <d v="1899-12-30T22:24:00"/>
    <x v="2"/>
    <x v="0"/>
    <x v="0"/>
    <x v="1"/>
    <x v="0"/>
    <x v="11"/>
    <s v="JEW-PET-505"/>
    <n v="24.96"/>
    <n v="2"/>
    <x v="0"/>
    <n v="0"/>
    <s v="Card"/>
    <x v="0"/>
    <s v="No Promo"/>
    <n v="9.26"/>
    <n v="49.92"/>
    <n v="31.4"/>
  </r>
  <r>
    <s v="PP-9MAX6EBQ"/>
    <x v="271"/>
    <x v="2604"/>
    <d v="1899-12-30T01:16:00"/>
    <x v="0"/>
    <x v="1"/>
    <x v="1"/>
    <x v="4"/>
    <x v="2"/>
    <x v="5"/>
    <s v="APP-SUN-664"/>
    <n v="44.98"/>
    <n v="1"/>
    <x v="2"/>
    <n v="7.66"/>
    <s v="NA"/>
    <x v="3"/>
    <s v="FALL5"/>
    <n v="20.85"/>
    <n v="40.481999999999999"/>
    <n v="0.8"/>
  </r>
  <r>
    <s v="PP-L7JY7OTK"/>
    <x v="320"/>
    <x v="420"/>
    <d v="1899-12-30T03:48:00"/>
    <x v="2"/>
    <x v="1"/>
    <x v="1"/>
    <x v="7"/>
    <x v="0"/>
    <x v="11"/>
    <s v="JEW-PET-778"/>
    <n v="21.49"/>
    <n v="1"/>
    <x v="2"/>
    <n v="0"/>
    <s v=" Card"/>
    <x v="3"/>
    <s v="FREESHIP"/>
    <n v="8.68"/>
    <n v="19.340999999999998"/>
    <n v="11.53"/>
  </r>
  <r>
    <s v="PP-LSQMS6RN"/>
    <x v="328"/>
    <x v="770"/>
    <d v="1899-12-30T16:24:00"/>
    <x v="4"/>
    <x v="2"/>
    <x v="4"/>
    <x v="2"/>
    <x v="1"/>
    <x v="3"/>
    <s v="BOU-TUL-189"/>
    <n v="28"/>
    <n v="1"/>
    <x v="3"/>
    <n v="0"/>
    <s v=" Cash"/>
    <x v="3"/>
    <s v="VIP25"/>
    <n v="14.23"/>
    <n v="23.8"/>
    <n v="11.7"/>
  </r>
  <r>
    <s v="PP-83ONB4RB"/>
    <x v="261"/>
    <x v="2605"/>
    <d v="1899-12-30T07:26:00"/>
    <x v="0"/>
    <x v="1"/>
    <x v="1"/>
    <x v="4"/>
    <x v="2"/>
    <x v="4"/>
    <s v="APP-DAH-745"/>
    <n v="18.559999999999999"/>
    <n v="2"/>
    <x v="4"/>
    <n v="5.68"/>
    <s v="Apple Pay"/>
    <x v="3"/>
    <s v="SPRING10"/>
    <n v="8.73"/>
    <n v="29.695999999999998"/>
    <n v="12.04"/>
  </r>
  <r>
    <s v="PP-F3O94SJG"/>
    <x v="327"/>
    <x v="2606"/>
    <d v="1899-12-30T23:32:00"/>
    <x v="2"/>
    <x v="1"/>
    <x v="1"/>
    <x v="5"/>
    <x v="2"/>
    <x v="13"/>
    <s v="APP-LAV-200"/>
    <n v="22.53"/>
    <n v="1"/>
    <x v="4"/>
    <n v="0"/>
    <s v=" Google Pay"/>
    <x v="0"/>
    <s v="petalpulse"/>
    <n v="9.66"/>
    <n v="18.024000000000001"/>
    <n v="10.3"/>
  </r>
  <r>
    <s v="PP-4PT1FBQO"/>
    <x v="1"/>
    <x v="2607"/>
    <d v="1899-12-30T06:45:00"/>
    <x v="0"/>
    <x v="0"/>
    <x v="0"/>
    <x v="1"/>
    <x v="2"/>
    <x v="4"/>
    <s v="app-dah-117"/>
    <n v="19.46"/>
    <n v="1"/>
    <x v="1"/>
    <n v="4.67"/>
    <s v="Cash"/>
    <x v="0"/>
    <s v="SUMMER15"/>
    <n v="8.65"/>
    <n v="18.486999999999998"/>
    <n v="-6.28"/>
  </r>
  <r>
    <s v="PP-OMRZ90KO"/>
    <x v="320"/>
    <x v="2608"/>
    <d v="1899-12-30T14:40:00"/>
    <x v="0"/>
    <x v="1"/>
    <x v="1"/>
    <x v="3"/>
    <x v="0"/>
    <x v="11"/>
    <s v="JEW-PET-604"/>
    <n v="21.47"/>
    <n v="1"/>
    <x v="0"/>
    <n v="2.5099999999999998"/>
    <s v="UPI"/>
    <x v="1"/>
    <s v="petalpulse"/>
    <n v="7.6"/>
    <n v="21.47"/>
    <n v="12.24"/>
  </r>
  <r>
    <s v="PP-994PN8QI"/>
    <x v="24"/>
    <x v="1665"/>
    <d v="1899-12-30T12:52:00"/>
    <x v="2"/>
    <x v="1"/>
    <x v="1"/>
    <x v="5"/>
    <x v="2"/>
    <x v="5"/>
    <s v="APP-SUN-681"/>
    <n v="48.46"/>
    <n v="1"/>
    <x v="2"/>
    <n v="0"/>
    <s v="NA"/>
    <x v="2"/>
    <s v="No Promo"/>
    <n v="21.84"/>
    <n v="43.614000000000004"/>
    <n v="23.96"/>
  </r>
  <r>
    <s v="PP-8CNX3T2R"/>
    <x v="204"/>
    <x v="2609"/>
    <d v="1899-12-30T18:11:00"/>
    <x v="2"/>
    <x v="1"/>
    <x v="1"/>
    <x v="4"/>
    <x v="2"/>
    <x v="15"/>
    <s v="APP-ROS-112"/>
    <n v="27.12"/>
    <n v="2"/>
    <x v="4"/>
    <n v="0"/>
    <s v="Card"/>
    <x v="3"/>
    <s v="No Promo"/>
    <n v="13.13"/>
    <n v="43.392000000000003"/>
    <n v="22.38"/>
  </r>
  <r>
    <s v="PP-LYK881A6"/>
    <x v="287"/>
    <x v="656"/>
    <d v="1899-12-30T22:16:00"/>
    <x v="4"/>
    <x v="1"/>
    <x v="1"/>
    <x v="0"/>
    <x v="1"/>
    <x v="1"/>
    <s v="BOU-ORC-718"/>
    <n v="63.17"/>
    <n v="2"/>
    <x v="3"/>
    <n v="0"/>
    <s v="UPI"/>
    <x v="2"/>
    <s v="No Promo"/>
    <n v="35.89"/>
    <n v="107.389"/>
    <n v="46.38"/>
  </r>
  <r>
    <s v="PP-IBHNC4VI"/>
    <x v="68"/>
    <x v="2578"/>
    <d v="1899-12-30T16:53:00"/>
    <x v="2"/>
    <x v="0"/>
    <x v="0"/>
    <x v="1"/>
    <x v="0"/>
    <x v="0"/>
    <s v="JEW-BLO-573"/>
    <n v="18.309999999999999"/>
    <n v="3"/>
    <x v="1"/>
    <n v="0"/>
    <s v="Google Pay"/>
    <x v="1"/>
    <s v="SUMMER15"/>
    <n v="6.5"/>
    <n v="52.183499999999988"/>
    <n v="33.659999999999997"/>
  </r>
  <r>
    <s v="PP-WUW1N21I"/>
    <x v="56"/>
    <x v="1753"/>
    <d v="1899-12-30T22:55:00"/>
    <x v="2"/>
    <x v="2"/>
    <x v="3"/>
    <x v="2"/>
    <x v="3"/>
    <x v="12"/>
    <s v="ACC-PET-293"/>
    <n v="10.7"/>
    <n v="1"/>
    <x v="3"/>
    <n v="0"/>
    <s v="Google Pay"/>
    <x v="2"/>
    <s v="No Promo"/>
    <n v="4.25"/>
    <n v="9.0949999999999989"/>
    <n v="5.48"/>
  </r>
  <r>
    <s v="PP-HAAXNO2P"/>
    <x v="168"/>
    <x v="2610"/>
    <d v="1899-12-30T11:54:00"/>
    <x v="0"/>
    <x v="0"/>
    <x v="0"/>
    <x v="4"/>
    <x v="2"/>
    <x v="15"/>
    <s v="APP-ROS-543"/>
    <n v="23.98"/>
    <n v="1"/>
    <x v="1"/>
    <n v="5.54"/>
    <s v="Cash"/>
    <x v="3"/>
    <s v="FALL5"/>
    <n v="11.06"/>
    <n v="22.780999999999999"/>
    <n v="8.67"/>
  </r>
  <r>
    <s v="PP-8RBFOEHF"/>
    <x v="139"/>
    <x v="2611"/>
    <d v="1899-12-30T00:26:00"/>
    <x v="2"/>
    <x v="1"/>
    <x v="1"/>
    <x v="5"/>
    <x v="3"/>
    <x v="18"/>
    <s v="ACC-BOT-437"/>
    <n v="6.23"/>
    <n v="3"/>
    <x v="2"/>
    <n v="0"/>
    <s v="Google Pay"/>
    <x v="3"/>
    <s v="No Promo"/>
    <n v="2.37"/>
    <n v="16.821000000000002"/>
    <n v="10.42"/>
  </r>
  <r>
    <s v="PP-7JYAADDJ"/>
    <x v="310"/>
    <x v="2265"/>
    <d v="1899-12-30T17:22:00"/>
    <x v="0"/>
    <x v="1"/>
    <x v="1"/>
    <x v="10"/>
    <x v="3"/>
    <x v="9"/>
    <s v="ACC-FLO-799"/>
    <n v="8.0399999999999991"/>
    <n v="3"/>
    <x v="0"/>
    <n v="8.27"/>
    <s v="Card"/>
    <x v="0"/>
    <s v="B2G1"/>
    <n v="3.49"/>
    <n v="24.119999999999997"/>
    <n v="8.27"/>
  </r>
  <r>
    <s v="PP-NE1FUX3U"/>
    <x v="153"/>
    <x v="2612"/>
    <d v="1899-12-30T20:18:00"/>
    <x v="2"/>
    <x v="0"/>
    <x v="0"/>
    <x v="5"/>
    <x v="1"/>
    <x v="6"/>
    <s v="BOU-ROS-294"/>
    <n v="40.1"/>
    <n v="6"/>
    <x v="0"/>
    <n v="0"/>
    <s v="Card "/>
    <x v="1"/>
    <s v="VIP25"/>
    <n v="20.420000000000002"/>
    <n v="240.60000000000002"/>
    <n v="118.08"/>
  </r>
  <r>
    <s v="PP-M4SMZOCX"/>
    <x v="58"/>
    <x v="2370"/>
    <d v="1899-12-30T08:38:24"/>
    <x v="0"/>
    <x v="1"/>
    <x v="1"/>
    <x v="2"/>
    <x v="3"/>
    <x v="20"/>
    <s v="ACC-FLO-143"/>
    <n v="16.440000000000001"/>
    <n v="2"/>
    <x v="2"/>
    <n v="0"/>
    <s v="Card"/>
    <x v="3"/>
    <s v="No Promo"/>
    <n v="5.76"/>
    <n v="29.592000000000002"/>
    <n v="19.22"/>
  </r>
  <r>
    <s v="PP-UDJMSLW4"/>
    <x v="4"/>
    <x v="2613"/>
    <d v="1899-12-30T17:30:00"/>
    <x v="3"/>
    <x v="1"/>
    <x v="1"/>
    <x v="2"/>
    <x v="3"/>
    <x v="12"/>
    <s v="ACC-PET-566"/>
    <n v="11.37"/>
    <n v="3"/>
    <x v="0"/>
    <n v="7.78"/>
    <s v="Cash"/>
    <x v="0"/>
    <s v="VIP25"/>
    <n v="4.4000000000000004"/>
    <n v="34.11"/>
    <n v="15.85"/>
  </r>
  <r>
    <s v="PP-5N28H2RW"/>
    <x v="77"/>
    <x v="2614"/>
    <d v="1899-12-30T08:30:00"/>
    <x v="0"/>
    <x v="1"/>
    <x v="1"/>
    <x v="1"/>
    <x v="0"/>
    <x v="17"/>
    <s v="JEW-DAI-329"/>
    <n v="16.05"/>
    <n v="3"/>
    <x v="0"/>
    <n v="3.87"/>
    <s v="Apple Pay"/>
    <x v="2"/>
    <s v="SUMMER15"/>
    <n v="6.3"/>
    <n v="48.150000000000006"/>
    <n v="26.73"/>
  </r>
  <r>
    <s v="PP-4K0VKJGQ"/>
    <x v="129"/>
    <x v="999"/>
    <d v="1899-12-30T14:13:00"/>
    <x v="2"/>
    <x v="1"/>
    <x v="1"/>
    <x v="1"/>
    <x v="1"/>
    <x v="1"/>
    <s v="BOU-ORC-690"/>
    <n v="45.68"/>
    <n v="3"/>
    <x v="2"/>
    <n v="0"/>
    <s v="Apple Pay"/>
    <x v="2"/>
    <s v="B2G1"/>
    <n v="24.26"/>
    <n v="123.336"/>
    <n v="57.83"/>
  </r>
  <r>
    <s v="PP-94P229NI"/>
    <x v="157"/>
    <x v="2209"/>
    <d v="1899-12-30T18:12:00"/>
    <x v="2"/>
    <x v="1"/>
    <x v="1"/>
    <x v="5"/>
    <x v="1"/>
    <x v="1"/>
    <s v="BOU-ORC-996"/>
    <n v="48.1"/>
    <n v="1"/>
    <x v="3"/>
    <n v="0"/>
    <s v="UPI"/>
    <x v="2"/>
    <s v="petalpulse"/>
    <n v="26.32"/>
    <n v="40.884999999999998"/>
    <n v="18.510000000000002"/>
  </r>
  <r>
    <s v="PP-Z5NYZ9VT"/>
    <x v="3"/>
    <x v="2615"/>
    <d v="1899-12-30T06:14:24"/>
    <x v="0"/>
    <x v="1"/>
    <x v="1"/>
    <x v="2"/>
    <x v="1"/>
    <x v="3"/>
    <s v="BOU-TUL-884"/>
    <n v="30.91"/>
    <n v="1"/>
    <x v="4"/>
    <n v="5.32"/>
    <s v="Card"/>
    <x v="3"/>
    <s v="SUMMER15"/>
    <n v="14.62"/>
    <n v="24.728000000000002"/>
    <n v="-9.49"/>
  </r>
  <r>
    <s v="PP-UVP7RB58"/>
    <x v="328"/>
    <x v="2616"/>
    <d v="1899-12-30T13:40:48"/>
    <x v="0"/>
    <x v="0"/>
    <x v="0"/>
    <x v="1"/>
    <x v="3"/>
    <x v="16"/>
    <s v="ACC-PRE-996"/>
    <n v="26.33"/>
    <n v="4"/>
    <x v="3"/>
    <n v="3.43"/>
    <s v="Apple Pay"/>
    <x v="0"/>
    <s v="WINTER20"/>
    <n v="11.25"/>
    <n v="89.521999999999991"/>
    <n v="11.88"/>
  </r>
  <r>
    <s v="PP-A27YOENP"/>
    <x v="48"/>
    <x v="2617"/>
    <d v="1899-12-30T09:08:00"/>
    <x v="2"/>
    <x v="0"/>
    <x v="0"/>
    <x v="2"/>
    <x v="0"/>
    <x v="2"/>
    <s v="JEW-VIN-142"/>
    <n v="14.18"/>
    <n v="2"/>
    <x v="4"/>
    <n v="0"/>
    <s v="Cash"/>
    <x v="3"/>
    <s v="FREESHIP"/>
    <n v="4.8"/>
    <n v="22.688000000000002"/>
    <n v="15.01"/>
  </r>
  <r>
    <s v="PP-5S00I85S"/>
    <x v="12"/>
    <x v="2160"/>
    <d v="1899-12-30T19:06:00"/>
    <x v="0"/>
    <x v="1"/>
    <x v="1"/>
    <x v="5"/>
    <x v="1"/>
    <x v="1"/>
    <s v="BOU-ORC-594"/>
    <n v="53.42"/>
    <n v="3"/>
    <x v="4"/>
    <n v="6.78"/>
    <s v="Card"/>
    <x v="0"/>
    <s v="B2G1"/>
    <n v="25.59"/>
    <n v="128.208"/>
    <n v="62.39"/>
  </r>
  <r>
    <s v="PP-7RLM3DZV"/>
    <x v="337"/>
    <x v="2170"/>
    <d v="1899-12-30T06:54:00"/>
    <x v="4"/>
    <x v="1"/>
    <x v="1"/>
    <x v="1"/>
    <x v="3"/>
    <x v="20"/>
    <s v="ACC-FLO-468"/>
    <n v="15.33"/>
    <n v="2"/>
    <x v="3"/>
    <n v="0"/>
    <s v="Google Pay"/>
    <x v="2"/>
    <s v="SUMMER15"/>
    <n v="6.53"/>
    <n v="26.061"/>
    <n v="14.96"/>
  </r>
  <r>
    <s v="PP-VLIN2VRG"/>
    <x v="247"/>
    <x v="2558"/>
    <d v="1899-12-30T11:23:00"/>
    <x v="0"/>
    <x v="1"/>
    <x v="1"/>
    <x v="5"/>
    <x v="3"/>
    <x v="12"/>
    <s v="ACC-PET-435"/>
    <n v="10.89"/>
    <n v="1"/>
    <x v="0"/>
    <n v="0"/>
    <s v="Apple Pay"/>
    <x v="3"/>
    <s v="FREESHIP"/>
    <n v="3.86"/>
    <n v="10.89"/>
    <n v="7.03"/>
  </r>
  <r>
    <s v="PP-CB4QQKEI"/>
    <x v="270"/>
    <x v="344"/>
    <d v="1899-12-30T18:25:00"/>
    <x v="2"/>
    <x v="0"/>
    <x v="0"/>
    <x v="0"/>
    <x v="3"/>
    <x v="12"/>
    <s v="acc-pet-765"/>
    <n v="11.97"/>
    <n v="2"/>
    <x v="1"/>
    <n v="0"/>
    <s v="UPI"/>
    <x v="0"/>
    <s v="WINTER20"/>
    <n v="4.66"/>
    <n v="22.742999999999999"/>
    <n v="13.89"/>
  </r>
  <r>
    <s v="PP-I3ZZPI4Y"/>
    <x v="137"/>
    <x v="2618"/>
    <d v="1899-12-30T07:26:00"/>
    <x v="3"/>
    <x v="0"/>
    <x v="0"/>
    <x v="4"/>
    <x v="1"/>
    <x v="8"/>
    <s v="BOU-LIL-279"/>
    <n v="37.97"/>
    <n v="3"/>
    <x v="3"/>
    <n v="8.2200000000000006"/>
    <s v="PayPal"/>
    <x v="3"/>
    <s v="SUMMER15"/>
    <n v="20.79"/>
    <n v="96.823499999999996"/>
    <n v="38.47"/>
  </r>
  <r>
    <s v="PP-NJ622592"/>
    <x v="311"/>
    <x v="2190"/>
    <d v="1899-12-30T04:24:00"/>
    <x v="0"/>
    <x v="0"/>
    <x v="0"/>
    <x v="4"/>
    <x v="3"/>
    <x v="18"/>
    <s v="ACC-BOT-795"/>
    <n v="6.32"/>
    <n v="4"/>
    <x v="2"/>
    <n v="8.91"/>
    <s v="UPI"/>
    <x v="2"/>
    <s v="No Promo"/>
    <n v="2.5099999999999998"/>
    <n v="22.752000000000002"/>
    <n v="7.92"/>
  </r>
  <r>
    <s v="PP-54ED6LOB"/>
    <x v="61"/>
    <x v="2619"/>
    <d v="1899-12-30T07:13:00"/>
    <x v="0"/>
    <x v="0"/>
    <x v="0"/>
    <x v="1"/>
    <x v="2"/>
    <x v="15"/>
    <s v="APP-ROS-499"/>
    <n v="22.77"/>
    <n v="1"/>
    <x v="0"/>
    <n v="7.05"/>
    <s v="NA"/>
    <x v="4"/>
    <s v="petalpulse"/>
    <n v="10.36"/>
    <n v="22.77"/>
    <n v="7.83"/>
  </r>
  <r>
    <s v="PP-Q4UKBMMB"/>
    <x v="31"/>
    <x v="2620"/>
    <d v="1899-12-30T05:05:00"/>
    <x v="2"/>
    <x v="1"/>
    <x v="1"/>
    <x v="2"/>
    <x v="3"/>
    <x v="12"/>
    <s v="ACC-PET-627"/>
    <n v="10.87"/>
    <n v="2"/>
    <x v="0"/>
    <n v="0"/>
    <s v="UPI"/>
    <x v="0"/>
    <s v="B2G1"/>
    <n v="4.6500000000000004"/>
    <n v="21.74"/>
    <n v="12.44"/>
  </r>
  <r>
    <s v="PP-X28RI93P"/>
    <x v="290"/>
    <x v="2621"/>
    <d v="1899-12-30T16:32:00"/>
    <x v="0"/>
    <x v="0"/>
    <x v="0"/>
    <x v="2"/>
    <x v="0"/>
    <x v="2"/>
    <s v="JEW-VIN-786"/>
    <n v="12.72"/>
    <n v="2"/>
    <x v="1"/>
    <n v="9.59"/>
    <s v="UPI"/>
    <x v="1"/>
    <s v="FALL5"/>
    <n v="4.55"/>
    <n v="24.167999999999999"/>
    <n v="-12.87"/>
  </r>
  <r>
    <s v="PP-WJBD48AJ"/>
    <x v="48"/>
    <x v="2622"/>
    <d v="1899-12-30T02:38:24"/>
    <x v="2"/>
    <x v="0"/>
    <x v="0"/>
    <x v="2"/>
    <x v="1"/>
    <x v="10"/>
    <s v="BOU-SUN-181"/>
    <n v="26.4"/>
    <n v="1"/>
    <x v="0"/>
    <n v="2"/>
    <s v="Cash"/>
    <x v="2"/>
    <s v="FALL5"/>
    <n v="10.92"/>
    <n v="26.4"/>
    <n v="15.48"/>
  </r>
  <r>
    <s v="PP-XQWWVSSC"/>
    <x v="335"/>
    <x v="849"/>
    <d v="1899-12-30T20:28:00"/>
    <x v="4"/>
    <x v="0"/>
    <x v="2"/>
    <x v="6"/>
    <x v="3"/>
    <x v="12"/>
    <s v="ACC-PET-588"/>
    <n v="11.48"/>
    <n v="2"/>
    <x v="0"/>
    <n v="0"/>
    <s v="Card"/>
    <x v="3"/>
    <s v="FREESHIP"/>
    <n v="4.7300000000000004"/>
    <n v="22.96"/>
    <n v="13.5"/>
  </r>
  <r>
    <s v="PP-7RL0ILA3"/>
    <x v="143"/>
    <x v="4"/>
    <d v="1899-12-30T04:29:00"/>
    <x v="2"/>
    <x v="0"/>
    <x v="0"/>
    <x v="4"/>
    <x v="1"/>
    <x v="8"/>
    <s v="BOU-LIL-284"/>
    <n v="34.08"/>
    <n v="1"/>
    <x v="0"/>
    <n v="0"/>
    <s v="UPI"/>
    <x v="3"/>
    <s v="WINTER20"/>
    <n v="16.68"/>
    <n v="34.08"/>
    <n v="17.399999999999999"/>
  </r>
  <r>
    <s v="PP-T7NB8IU0"/>
    <x v="339"/>
    <x v="1503"/>
    <d v="1899-12-30T06:00:00"/>
    <x v="2"/>
    <x v="1"/>
    <x v="1"/>
    <x v="2"/>
    <x v="2"/>
    <x v="5"/>
    <s v="APP-SUN-552"/>
    <n v="48.7"/>
    <n v="1"/>
    <x v="0"/>
    <n v="0"/>
    <s v="UPI"/>
    <x v="0"/>
    <s v="VIP25"/>
    <n v="20.66"/>
    <n v="48.7"/>
    <n v="26.64"/>
  </r>
  <r>
    <s v="PP-1VRX2CM5"/>
    <x v="193"/>
    <x v="21"/>
    <d v="1899-12-30T16:41:00"/>
    <x v="2"/>
    <x v="0"/>
    <x v="0"/>
    <x v="1"/>
    <x v="2"/>
    <x v="15"/>
    <s v="APP-ROS-666"/>
    <n v="27.12"/>
    <m/>
    <x v="0"/>
    <n v="0"/>
    <s v="Apple Pay"/>
    <x v="3"/>
    <s v="No Promo"/>
    <n v="12.2"/>
    <n v="0"/>
    <n v="14.92"/>
  </r>
  <r>
    <s v="PP-CDSM1O69"/>
    <x v="130"/>
    <x v="144"/>
    <d v="1899-12-30T02:38:24"/>
    <x v="0"/>
    <x v="0"/>
    <x v="0"/>
    <x v="2"/>
    <x v="2"/>
    <x v="15"/>
    <s v="APP-ROS-873"/>
    <n v="29.08"/>
    <n v="4"/>
    <x v="2"/>
    <n v="4.9800000000000004"/>
    <s v="Cash"/>
    <x v="0"/>
    <s v="No Promo"/>
    <n v="13.11"/>
    <n v="104.688"/>
    <n v="54.25"/>
  </r>
  <r>
    <s v="PP-0T23G3LN"/>
    <x v="176"/>
    <x v="1421"/>
    <d v="1899-12-30T04:04:48"/>
    <x v="2"/>
    <x v="0"/>
    <x v="0"/>
    <x v="2"/>
    <x v="2"/>
    <x v="13"/>
    <s v="APP-LAV-520"/>
    <n v="25.38"/>
    <n v="1"/>
    <x v="2"/>
    <n v="0"/>
    <s v="Google Pay"/>
    <x v="2"/>
    <s v="FREESHIP"/>
    <n v="11.08"/>
    <n v="22.841999999999999"/>
    <n v="12.87"/>
  </r>
  <r>
    <s v="PP-I3HUGH4G"/>
    <x v="223"/>
    <x v="2402"/>
    <d v="1899-12-30T10:33:36"/>
    <x v="0"/>
    <x v="1"/>
    <x v="1"/>
    <x v="2"/>
    <x v="1"/>
    <x v="1"/>
    <s v="bou-orc-514"/>
    <n v="53.26"/>
    <n v="2"/>
    <x v="0"/>
    <n v="3.9"/>
    <s v="Card"/>
    <x v="1"/>
    <s v="WINTER20"/>
    <n v="26.89"/>
    <n v="106.52"/>
    <n v="50.2"/>
  </r>
  <r>
    <s v="PP-C8E3PQK1"/>
    <x v="117"/>
    <x v="1248"/>
    <d v="1899-12-30T12:24:00"/>
    <x v="2"/>
    <x v="0"/>
    <x v="0"/>
    <x v="4"/>
    <x v="2"/>
    <x v="5"/>
    <s v="APP-SUN-193"/>
    <n v="46.43"/>
    <n v="1"/>
    <x v="0"/>
    <n v="0"/>
    <s v="PayPal"/>
    <x v="1"/>
    <s v="FREESHIP"/>
    <n v="19.03"/>
    <n v="46.43"/>
    <m/>
  </r>
  <r>
    <s v="PP-7SELEDK7"/>
    <x v="323"/>
    <x v="2623"/>
    <d v="1899-12-30T14:09:36"/>
    <x v="0"/>
    <x v="1"/>
    <x v="1"/>
    <x v="1"/>
    <x v="0"/>
    <x v="2"/>
    <s v="JEW-VIN-974"/>
    <n v="13.14"/>
    <n v="1"/>
    <x v="3"/>
    <n v="0"/>
    <s v="Card"/>
    <x v="2"/>
    <s v="No Promo"/>
    <n v="5.04"/>
    <n v="11.169"/>
    <n v="6.89"/>
  </r>
  <r>
    <s v="PP-YVMTT71E"/>
    <x v="224"/>
    <x v="442"/>
    <d v="1899-12-30T12:50:00"/>
    <x v="0"/>
    <x v="0"/>
    <x v="2"/>
    <x v="4"/>
    <x v="3"/>
    <x v="12"/>
    <s v="ACC-PET-893"/>
    <n v="11.33"/>
    <n v="1"/>
    <x v="0"/>
    <n v="5.1100000000000003"/>
    <s v="Google Pay"/>
    <x v="0"/>
    <s v="B2G1"/>
    <n v="4.7300000000000004"/>
    <n v="11.33"/>
    <n v="3.28"/>
  </r>
  <r>
    <s v="PP-EGAARVFL"/>
    <x v="364"/>
    <x v="865"/>
    <d v="1899-12-30T16:51:00"/>
    <x v="0"/>
    <x v="0"/>
    <x v="0"/>
    <x v="1"/>
    <x v="1"/>
    <x v="8"/>
    <s v="BOU-LIL-950"/>
    <n v="37.69"/>
    <n v="3"/>
    <x v="0"/>
    <n v="0.51"/>
    <s v="UPI"/>
    <x v="3"/>
    <s v="WINTER20"/>
    <n v="18.22"/>
    <n v="113.07"/>
    <n v="58.08"/>
  </r>
  <r>
    <s v="PP-DAFS1IYM"/>
    <x v="2"/>
    <x v="363"/>
    <d v="1899-12-30T23:00:00"/>
    <x v="2"/>
    <x v="1"/>
    <x v="1"/>
    <x v="2"/>
    <x v="1"/>
    <x v="1"/>
    <s v="BOU-ORC-432"/>
    <n v="53.5"/>
    <n v="1"/>
    <x v="2"/>
    <n v="0"/>
    <s v="Cash"/>
    <x v="3"/>
    <s v="No Promo"/>
    <n v="24.65"/>
    <n v="48.15"/>
    <n v="25.97"/>
  </r>
  <r>
    <s v="PP-6I9GUEJR"/>
    <x v="356"/>
    <x v="2624"/>
    <d v="1899-12-30T10:49:00"/>
    <x v="0"/>
    <x v="0"/>
    <x v="0"/>
    <x v="1"/>
    <x v="1"/>
    <x v="6"/>
    <s v="BOU-ROS-559"/>
    <n v="40.64"/>
    <n v="1"/>
    <x v="2"/>
    <n v="3.38"/>
    <s v="Google Pay"/>
    <x v="2"/>
    <s v="SPRING10"/>
    <n v="22.79"/>
    <n v="36.576000000000001"/>
    <n v="13.87"/>
  </r>
  <r>
    <s v="PP-IWIUGF1E"/>
    <x v="17"/>
    <x v="2125"/>
    <d v="1899-12-30T08:11:00"/>
    <x v="2"/>
    <x v="0"/>
    <x v="0"/>
    <x v="5"/>
    <x v="0"/>
    <x v="17"/>
    <s v="JEW-DAI-950"/>
    <n v="16.739999999999998"/>
    <n v="2"/>
    <x v="1"/>
    <n v="0"/>
    <s v="Apple Pay"/>
    <x v="0"/>
    <s v="B2G1"/>
    <n v="6.45"/>
    <n v="31.805999999999994"/>
    <n v="19.55"/>
  </r>
  <r>
    <s v="PP-YJERALY3"/>
    <x v="359"/>
    <x v="2625"/>
    <d v="1899-12-30T12:43:12"/>
    <x v="0"/>
    <x v="2"/>
    <x v="4"/>
    <x v="6"/>
    <x v="0"/>
    <x v="11"/>
    <s v="JEW-PET-929"/>
    <n v="23.83"/>
    <n v="1"/>
    <x v="1"/>
    <n v="8.41"/>
    <s v="Cash"/>
    <x v="2"/>
    <s v="FALL5"/>
    <n v="8.07"/>
    <n v="22.638499999999997"/>
    <n v="9.51"/>
  </r>
  <r>
    <s v="PP-EE5FVGVL"/>
    <x v="189"/>
    <x v="2626"/>
    <d v="1899-12-30T13:26:24"/>
    <x v="2"/>
    <x v="1"/>
    <x v="1"/>
    <x v="0"/>
    <x v="1"/>
    <x v="6"/>
    <s v="BOU-ROS-760"/>
    <n v="37.53"/>
    <n v="5"/>
    <x v="2"/>
    <n v="0"/>
    <s v="PayPal"/>
    <x v="0"/>
    <s v="WINTER20"/>
    <n v="18.53"/>
    <n v="168.88500000000002"/>
    <n v="85.5"/>
  </r>
  <r>
    <s v="PP-9T2S38YR"/>
    <x v="345"/>
    <x v="1724"/>
    <d v="1899-12-30T06:32:00"/>
    <x v="0"/>
    <x v="1"/>
    <x v="1"/>
    <x v="1"/>
    <x v="1"/>
    <x v="6"/>
    <s v="BOU-ROS-525"/>
    <n v="36.76"/>
    <n v="1"/>
    <x v="4"/>
    <n v="4.76"/>
    <s v="NA"/>
    <x v="1"/>
    <s v="FALL5"/>
    <n v="20.59"/>
    <n v="29.408000000000001"/>
    <n v="9.84"/>
  </r>
  <r>
    <s v="PP-1KWGDSM9"/>
    <x v="4"/>
    <x v="2627"/>
    <d v="1899-12-30T05:56:00"/>
    <x v="2"/>
    <x v="0"/>
    <x v="0"/>
    <x v="4"/>
    <x v="1"/>
    <x v="1"/>
    <s v="BOU-ORC-318"/>
    <n v="54.18"/>
    <n v="1"/>
    <x v="2"/>
    <n v="0"/>
    <s v="Cash"/>
    <x v="3"/>
    <s v="SPRING10"/>
    <n v="29.77"/>
    <n v="48.762"/>
    <n v="21.97"/>
  </r>
  <r>
    <s v="PP-PTB9G2MY"/>
    <x v="229"/>
    <x v="2628"/>
    <d v="1899-12-30T03:32:00"/>
    <x v="5"/>
    <x v="0"/>
    <x v="0"/>
    <x v="4"/>
    <x v="1"/>
    <x v="3"/>
    <s v="BOU-TUL-632"/>
    <n v="31.59"/>
    <n v="2"/>
    <x v="1"/>
    <n v="0"/>
    <s v="PayPal"/>
    <x v="1"/>
    <s v="petalpulse"/>
    <n v="16.2"/>
    <n v="60.020999999999994"/>
    <n v="29.24"/>
  </r>
  <r>
    <s v="PP-ACORPLC5"/>
    <x v="363"/>
    <x v="1422"/>
    <d v="1899-12-30T17:21:00"/>
    <x v="0"/>
    <x v="1"/>
    <x v="1"/>
    <x v="15"/>
    <x v="2"/>
    <x v="4"/>
    <s v="APP-DAH-775"/>
    <n v="18.399999999999999"/>
    <n v="1"/>
    <x v="0"/>
    <n v="7.25"/>
    <s v="Cash"/>
    <x v="1"/>
    <s v="No Promo"/>
    <n v="8.18"/>
    <n v="18.399999999999999"/>
    <n v="-31.09"/>
  </r>
  <r>
    <s v="PP-D2CQWEBH"/>
    <x v="73"/>
    <x v="2174"/>
    <d v="1899-12-30T12:28:48"/>
    <x v="0"/>
    <x v="1"/>
    <x v="1"/>
    <x v="1"/>
    <x v="2"/>
    <x v="4"/>
    <s v="APP-DAH-927"/>
    <n v="20.16"/>
    <n v="1"/>
    <x v="3"/>
    <n v="5.28"/>
    <s v="PayPal"/>
    <x v="2"/>
    <s v="SUMMER15"/>
    <n v="8.1199999999999992"/>
    <n v="17.135999999999999"/>
    <n v="6.8"/>
  </r>
  <r>
    <s v="PP-6X16TUNF"/>
    <x v="93"/>
    <x v="1993"/>
    <d v="1899-12-30T12:14:24"/>
    <x v="0"/>
    <x v="0"/>
    <x v="0"/>
    <x v="1"/>
    <x v="3"/>
    <x v="9"/>
    <s v="ACC-FLO-603"/>
    <n v="9.8699999999999992"/>
    <n v="3"/>
    <x v="0"/>
    <n v="7.22"/>
    <s v="Cash"/>
    <x v="2"/>
    <s v="SPRING10"/>
    <n v="4.1100000000000003"/>
    <n v="29.61"/>
    <n v="12.59"/>
  </r>
  <r>
    <s v="PP-BQHYGSUP"/>
    <x v="365"/>
    <x v="1310"/>
    <d v="1899-12-30T08:02:00"/>
    <x v="0"/>
    <x v="0"/>
    <x v="0"/>
    <x v="4"/>
    <x v="2"/>
    <x v="15"/>
    <s v="app-ros-813"/>
    <n v="27.38"/>
    <n v="1"/>
    <x v="3"/>
    <n v="6.95"/>
    <s v="NA"/>
    <x v="0"/>
    <s v="No Promo"/>
    <n v="13.22"/>
    <n v="23.273"/>
    <m/>
  </r>
  <r>
    <s v="PP-Z0TX6UVP"/>
    <x v="38"/>
    <x v="2628"/>
    <d v="1899-12-30T03:32:00"/>
    <x v="0"/>
    <x v="1"/>
    <x v="1"/>
    <x v="2"/>
    <x v="2"/>
    <x v="4"/>
    <s v="APP-DAH-781"/>
    <n v="20.260000000000002"/>
    <n v="1"/>
    <x v="3"/>
    <n v="6.41"/>
    <s v="Card"/>
    <x v="2"/>
    <s v="B2G1"/>
    <n v="9.91"/>
    <n v="17.221"/>
    <n v="4.63"/>
  </r>
  <r>
    <s v="PP-Z9Q16TA4"/>
    <x v="59"/>
    <x v="2629"/>
    <d v="1899-12-30T10:55:00"/>
    <x v="2"/>
    <x v="0"/>
    <x v="0"/>
    <x v="4"/>
    <x v="3"/>
    <x v="12"/>
    <s v="ACC-PET-616"/>
    <n v="11.23"/>
    <n v="1"/>
    <x v="2"/>
    <n v="0"/>
    <s v="Apple Pay"/>
    <x v="1"/>
    <s v="SPRING10"/>
    <n v="4.55"/>
    <n v="10.107000000000001"/>
    <n v="6.01"/>
  </r>
  <r>
    <s v="PP-N0UPPIIL"/>
    <x v="331"/>
    <x v="1280"/>
    <d v="1899-12-30T12:02:00"/>
    <x v="2"/>
    <x v="0"/>
    <x v="0"/>
    <x v="4"/>
    <x v="3"/>
    <x v="9"/>
    <s v="ACC-FLO-465"/>
    <n v="8.89"/>
    <n v="6"/>
    <x v="1"/>
    <n v="0"/>
    <s v="PayPal"/>
    <x v="2"/>
    <s v="SPRING10"/>
    <n v="3.47"/>
    <n v="50.673000000000002"/>
    <n v="30.89"/>
  </r>
  <r>
    <s v="PP-NBXU6ONR"/>
    <x v="281"/>
    <x v="2446"/>
    <d v="1899-12-30T23:51:00"/>
    <x v="0"/>
    <x v="1"/>
    <x v="1"/>
    <x v="2"/>
    <x v="2"/>
    <x v="15"/>
    <s v="APP-ROS-900"/>
    <n v="26.92"/>
    <n v="1"/>
    <x v="0"/>
    <n v="0"/>
    <s v="Cash"/>
    <x v="2"/>
    <s v="FREESHIP"/>
    <n v="12.64"/>
    <n v="26.92"/>
    <n v="14.28"/>
  </r>
  <r>
    <s v="PP-NX0OF7SW"/>
    <x v="228"/>
    <x v="2241"/>
    <d v="1899-12-30T11:16:48"/>
    <x v="2"/>
    <x v="1"/>
    <x v="1"/>
    <x v="1"/>
    <x v="3"/>
    <x v="18"/>
    <s v="ACC-BOT-943"/>
    <n v="7.55"/>
    <n v="4"/>
    <x v="0"/>
    <n v="0"/>
    <s v="UPI"/>
    <x v="1"/>
    <s v="No Promo"/>
    <n v="3.16"/>
    <n v="30.2"/>
    <n v="17.559999999999999"/>
  </r>
  <r>
    <s v="PP-MV9NJSSL"/>
    <x v="12"/>
    <x v="1112"/>
    <d v="1899-12-30T21:17:00"/>
    <x v="2"/>
    <x v="0"/>
    <x v="0"/>
    <x v="5"/>
    <x v="3"/>
    <x v="9"/>
    <s v="ACC-FLO-241"/>
    <n v="9.4"/>
    <n v="7"/>
    <x v="0"/>
    <n v="0"/>
    <s v="Card"/>
    <x v="3"/>
    <s v="SUMMER15"/>
    <n v="3.72"/>
    <n v="65.8"/>
    <n v="39.76"/>
  </r>
  <r>
    <s v="PP-UC3QVCER"/>
    <x v="330"/>
    <x v="1214"/>
    <d v="1899-12-30T06:00:00"/>
    <x v="2"/>
    <x v="1"/>
    <x v="1"/>
    <x v="5"/>
    <x v="0"/>
    <x v="17"/>
    <s v="JEW-DAI-733"/>
    <n v="13.8"/>
    <n v="1"/>
    <x v="0"/>
    <n v="0"/>
    <s v="Card"/>
    <x v="1"/>
    <s v="No Promo"/>
    <n v="5.25"/>
    <n v="13.8"/>
    <n v="8.5500000000000007"/>
  </r>
  <r>
    <s v="PP-SPGKM998"/>
    <x v="184"/>
    <x v="2630"/>
    <d v="1899-12-30T15:44:00"/>
    <x v="2"/>
    <x v="1"/>
    <x v="1"/>
    <x v="1"/>
    <x v="1"/>
    <x v="3"/>
    <s v="BOU-TUL-483"/>
    <n v="35.74"/>
    <n v="2"/>
    <x v="1"/>
    <n v="0"/>
    <s v=" Card"/>
    <x v="1"/>
    <s v="SUMMER15"/>
    <n v="19.98"/>
    <n v="67.906000000000006"/>
    <n v="-1.76"/>
  </r>
  <r>
    <s v="PP-6CE8UAWF"/>
    <x v="189"/>
    <x v="723"/>
    <d v="1899-12-30T08:57:00"/>
    <x v="0"/>
    <x v="0"/>
    <x v="0"/>
    <x v="13"/>
    <x v="3"/>
    <x v="18"/>
    <s v="ACC-BOT-585"/>
    <n v="7"/>
    <n v="4"/>
    <x v="2"/>
    <n v="7.15"/>
    <s v="Card"/>
    <x v="1"/>
    <s v="FALL5"/>
    <n v="2.96"/>
    <n v="25.2"/>
    <n v="9.9"/>
  </r>
  <r>
    <s v="PP-WQBSC4S2"/>
    <x v="105"/>
    <x v="774"/>
    <d v="1899-12-30T15:57:00"/>
    <x v="2"/>
    <x v="1"/>
    <x v="5"/>
    <x v="5"/>
    <x v="2"/>
    <x v="13"/>
    <s v="APP-LAV-292"/>
    <n v="24.28"/>
    <n v="2"/>
    <x v="1"/>
    <n v="0"/>
    <s v="Card"/>
    <x v="2"/>
    <s v="FALL5"/>
    <n v="11.02"/>
    <n v="46.131999999999998"/>
    <n v="25.19"/>
  </r>
  <r>
    <s v="PP-OEKV2GET"/>
    <x v="310"/>
    <x v="59"/>
    <s v=""/>
    <x v="0"/>
    <x v="0"/>
    <x v="0"/>
    <x v="4"/>
    <x v="0"/>
    <x v="0"/>
    <s v="JEW-BLO-620"/>
    <n v="19.77"/>
    <n v="1"/>
    <x v="1"/>
    <n v="4.58"/>
    <s v="Cash"/>
    <x v="3"/>
    <s v="SUMMER15"/>
    <n v="7.47"/>
    <n v="18.781499999999998"/>
    <n v="8.7100000000000009"/>
  </r>
  <r>
    <s v="PP-W35CPWG5"/>
    <x v="148"/>
    <x v="2227"/>
    <d v="1899-12-30T15:37:00"/>
    <x v="0"/>
    <x v="1"/>
    <x v="1"/>
    <x v="2"/>
    <x v="1"/>
    <x v="3"/>
    <s v="BOU-TUL-303"/>
    <n v="33.74"/>
    <n v="1"/>
    <x v="2"/>
    <n v="4.7"/>
    <s v="Card"/>
    <x v="2"/>
    <s v="No Promo"/>
    <n v="16.29"/>
    <n v="30.366000000000003"/>
    <n v="12.65"/>
  </r>
  <r>
    <s v="PP-WD1XMXB9"/>
    <x v="128"/>
    <x v="2287"/>
    <d v="1899-12-30T11:31:12"/>
    <x v="2"/>
    <x v="1"/>
    <x v="1"/>
    <x v="2"/>
    <x v="3"/>
    <x v="20"/>
    <s v="ACC-FLO-647"/>
    <n v="16.149999999999999"/>
    <n v="4"/>
    <x v="2"/>
    <n v="0"/>
    <s v="Cash"/>
    <x v="0"/>
    <s v="FALL5"/>
    <n v="6.93"/>
    <n v="58.139999999999993"/>
    <n v="33.19"/>
  </r>
  <r>
    <s v="PP-TGGZEG2L"/>
    <x v="180"/>
    <x v="2213"/>
    <d v="1899-12-30T20:40:00"/>
    <x v="0"/>
    <x v="0"/>
    <x v="0"/>
    <x v="2"/>
    <x v="1"/>
    <x v="8"/>
    <s v="BOU-LIL-385"/>
    <n v="30.87"/>
    <n v="1"/>
    <x v="1"/>
    <n v="5.0199999999999996"/>
    <s v="Cash"/>
    <x v="3"/>
    <s v="FALL5"/>
    <n v="17.510000000000002"/>
    <n v="29.326499999999999"/>
    <n v="9.43"/>
  </r>
  <r>
    <s v="PP-L8B36616"/>
    <x v="101"/>
    <x v="369"/>
    <d v="1899-12-30T22:22:00"/>
    <x v="0"/>
    <x v="0"/>
    <x v="0"/>
    <x v="1"/>
    <x v="2"/>
    <x v="14"/>
    <s v="APP-PEO-523"/>
    <n v="17.72"/>
    <n v="1"/>
    <x v="3"/>
    <n v="5.36"/>
    <s v="Apple Pay"/>
    <x v="0"/>
    <s v="SUMMER15"/>
    <n v="7.99"/>
    <n v="15.061999999999999"/>
    <n v="4.79"/>
  </r>
  <r>
    <s v="PP-KWFG3MWU"/>
    <x v="70"/>
    <x v="380"/>
    <d v="1899-12-30T02:05:00"/>
    <x v="0"/>
    <x v="0"/>
    <x v="0"/>
    <x v="1"/>
    <x v="2"/>
    <x v="13"/>
    <s v="APP-LAV-899"/>
    <n v="25.61"/>
    <n v="3"/>
    <x v="2"/>
    <n v="5.25"/>
    <s v="PayPal"/>
    <x v="0"/>
    <s v="petalpulse"/>
    <n v="11.93"/>
    <n v="69.147000000000006"/>
    <n v="33.520000000000003"/>
  </r>
  <r>
    <s v="PP-1YMRR2XT"/>
    <x v="290"/>
    <x v="2631"/>
    <d v="1899-12-30T10:48:00"/>
    <x v="0"/>
    <x v="0"/>
    <x v="0"/>
    <x v="8"/>
    <x v="0"/>
    <x v="2"/>
    <s v="JEW-VIN-131"/>
    <n v="13.54"/>
    <n v="1"/>
    <x v="1"/>
    <n v="7.42"/>
    <s v="PayPal"/>
    <x v="1"/>
    <s v="SUMMER15"/>
    <n v="5.49"/>
    <n v="12.862999999999998"/>
    <n v="2.82"/>
  </r>
  <r>
    <s v="PP-021C2J4J"/>
    <x v="265"/>
    <x v="2020"/>
    <d v="1899-12-30T03:38:00"/>
    <x v="2"/>
    <x v="1"/>
    <x v="1"/>
    <x v="1"/>
    <x v="0"/>
    <x v="7"/>
    <s v="JEW-FLO-813"/>
    <n v="30.44"/>
    <n v="2"/>
    <x v="3"/>
    <n v="0"/>
    <s v="Card"/>
    <x v="1"/>
    <s v="SUMMER15"/>
    <n v="12.46"/>
    <n v="51.747999999999998"/>
    <n v="30.57"/>
  </r>
  <r>
    <s v="PP-VPVGQ4AL"/>
    <x v="323"/>
    <x v="807"/>
    <d v="1899-12-30T09:40:00"/>
    <x v="0"/>
    <x v="1"/>
    <x v="1"/>
    <x v="1"/>
    <x v="2"/>
    <x v="13"/>
    <s v="APP-LAV-602"/>
    <n v="24.02"/>
    <n v="2"/>
    <x v="4"/>
    <n v="4.1500000000000004"/>
    <s v="Card"/>
    <x v="3"/>
    <s v="SUMMER15"/>
    <n v="10.7"/>
    <n v="38.432000000000002"/>
    <n v="18.61"/>
  </r>
  <r>
    <s v="PP-CT6FII8J"/>
    <x v="281"/>
    <x v="2632"/>
    <d v="1899-12-30T03:07:12"/>
    <x v="2"/>
    <x v="1"/>
    <x v="1"/>
    <x v="2"/>
    <x v="1"/>
    <x v="10"/>
    <s v="BOU-SUN-760"/>
    <n v="28.78"/>
    <n v="3"/>
    <x v="1"/>
    <n v="0"/>
    <s v="Google Pay"/>
    <x v="1"/>
    <s v="FREESHIP"/>
    <n v="15.64"/>
    <n v="82.022999999999996"/>
    <n v="37.450000000000003"/>
  </r>
  <r>
    <s v="PP-CQEHBU44"/>
    <x v="238"/>
    <x v="2310"/>
    <d v="1899-12-30T23:15:00"/>
    <x v="0"/>
    <x v="1"/>
    <x v="1"/>
    <x v="6"/>
    <x v="4"/>
    <x v="18"/>
    <s v="ACC-BOT-392"/>
    <n v="5.93"/>
    <n v="4"/>
    <x v="0"/>
    <n v="0"/>
    <s v="PayPal"/>
    <x v="3"/>
    <s v="FREESHIP"/>
    <n v="2.5"/>
    <n v="23.72"/>
    <n v="13.72"/>
  </r>
  <r>
    <s v="PP-A8K2H90U"/>
    <x v="53"/>
    <x v="2586"/>
    <d v="1899-12-30T15:21:00"/>
    <x v="0"/>
    <x v="1"/>
    <x v="1"/>
    <x v="2"/>
    <x v="1"/>
    <x v="3"/>
    <s v="BOU-TUL-537"/>
    <n v="29.26"/>
    <n v="1"/>
    <x v="2"/>
    <n v="8.35"/>
    <s v="Card"/>
    <x v="1"/>
    <s v="SPRING10"/>
    <n v="16.63"/>
    <n v="26.334000000000003"/>
    <n v="5.94"/>
  </r>
  <r>
    <s v="PP-3BNKUUL6"/>
    <x v="116"/>
    <x v="80"/>
    <d v="1899-12-30T11:04:00"/>
    <x v="0"/>
    <x v="0"/>
    <x v="0"/>
    <x v="4"/>
    <x v="3"/>
    <x v="12"/>
    <s v="ACC-PET-647"/>
    <n v="11.3"/>
    <n v="1"/>
    <x v="0"/>
    <n v="7.69"/>
    <s v="Cash"/>
    <x v="0"/>
    <s v="petalpulse"/>
    <n v="4.17"/>
    <n v="11.3"/>
    <n v="2.13"/>
  </r>
  <r>
    <s v="PP-U8YB1BU5"/>
    <x v="30"/>
    <x v="254"/>
    <d v="1899-12-30T04:12:00"/>
    <x v="2"/>
    <x v="0"/>
    <x v="0"/>
    <x v="4"/>
    <x v="1"/>
    <x v="10"/>
    <s v="BOU-SUN-166"/>
    <n v="28.29"/>
    <n v="4"/>
    <x v="0"/>
    <n v="0"/>
    <s v="Cash"/>
    <x v="1"/>
    <s v="SUMMER15"/>
    <n v="15.16"/>
    <n v="113.16"/>
    <m/>
  </r>
  <r>
    <s v="PP-ZOJD5F0G"/>
    <x v="295"/>
    <x v="2093"/>
    <d v="1899-12-30T18:54:00"/>
    <x v="0"/>
    <x v="0"/>
    <x v="0"/>
    <x v="2"/>
    <x v="1"/>
    <x v="6"/>
    <s v="BOU-ROS-297"/>
    <n v="38.630000000000003"/>
    <n v="3"/>
    <x v="3"/>
    <n v="5.05"/>
    <s v="Cash"/>
    <x v="1"/>
    <s v="B2G1"/>
    <n v="21.31"/>
    <n v="98.506500000000017"/>
    <n v="40.880000000000003"/>
  </r>
  <r>
    <s v="PP-UIF3U8JP"/>
    <x v="178"/>
    <x v="2302"/>
    <d v="1899-12-30T17:53:00"/>
    <x v="0"/>
    <x v="0"/>
    <x v="0"/>
    <x v="4"/>
    <x v="1"/>
    <x v="6"/>
    <s v="BOU-ROS-722"/>
    <n v="37.81"/>
    <n v="4"/>
    <x v="2"/>
    <n v="4.7300000000000004"/>
    <s v="Google Pay"/>
    <x v="3"/>
    <s v="SPRING10"/>
    <n v="21.11"/>
    <n v="136.11600000000001"/>
    <n v="57.05"/>
  </r>
  <r>
    <s v="PP-DLTO6SIY"/>
    <x v="103"/>
    <x v="2625"/>
    <d v="1899-12-30T12:43:12"/>
    <x v="0"/>
    <x v="1"/>
    <x v="1"/>
    <x v="0"/>
    <x v="3"/>
    <x v="9"/>
    <s v="ACC-FLO-821"/>
    <n v="8.4"/>
    <n v="2"/>
    <x v="1"/>
    <n v="2.78"/>
    <s v="Card"/>
    <x v="2"/>
    <s v="SUMMER15"/>
    <n v="3.12"/>
    <n v="15.959999999999999"/>
    <n v="8.2200000000000006"/>
  </r>
  <r>
    <s v="PP-2HLOIKIV"/>
    <x v="232"/>
    <x v="915"/>
    <d v="1899-12-30T00:43:00"/>
    <x v="0"/>
    <x v="0"/>
    <x v="0"/>
    <x v="3"/>
    <x v="2"/>
    <x v="4"/>
    <s v="APP-DAH-958"/>
    <n v="19.3"/>
    <n v="1"/>
    <x v="0"/>
    <n v="5.16"/>
    <s v=" Google Pay"/>
    <x v="0"/>
    <s v="VIP25"/>
    <n v="9.5399999999999991"/>
    <n v="19.3"/>
    <n v="6.41"/>
  </r>
  <r>
    <s v="PP-T4YYBQUL"/>
    <x v="74"/>
    <x v="1077"/>
    <d v="1899-12-30T18:28:00"/>
    <x v="2"/>
    <x v="1"/>
    <x v="1"/>
    <x v="5"/>
    <x v="0"/>
    <x v="2"/>
    <s v="JEW-VIN-630"/>
    <n v="12.9"/>
    <n v="1"/>
    <x v="4"/>
    <n v="0"/>
    <s v="Card "/>
    <x v="3"/>
    <s v="SPRING10"/>
    <n v="4.9000000000000004"/>
    <n v="10.32"/>
    <n v="6.4"/>
  </r>
  <r>
    <s v="PP-3GWHSCVW"/>
    <x v="339"/>
    <x v="532"/>
    <d v="1899-12-30T17:02:00"/>
    <x v="0"/>
    <x v="0"/>
    <x v="0"/>
    <x v="2"/>
    <x v="0"/>
    <x v="11"/>
    <s v="JEW-PET-107"/>
    <n v="25.6"/>
    <n v="2"/>
    <x v="3"/>
    <n v="0"/>
    <s v="Google Pay"/>
    <x v="2"/>
    <s v="B2G1"/>
    <n v="9.91"/>
    <n v="43.52"/>
    <n v="24.2"/>
  </r>
  <r>
    <s v="PP-LGCDO1WD"/>
    <x v="33"/>
    <x v="742"/>
    <d v="1899-12-30T09:51:00"/>
    <x v="0"/>
    <x v="0"/>
    <x v="0"/>
    <x v="4"/>
    <x v="1"/>
    <x v="6"/>
    <s v="BOU-ROS-136"/>
    <n v="39.380000000000003"/>
    <n v="2"/>
    <x v="0"/>
    <n v="5.7"/>
    <s v="Card"/>
    <x v="2"/>
    <s v="VIP25"/>
    <n v="20.02"/>
    <n v="78.760000000000005"/>
    <n v="35.020000000000003"/>
  </r>
  <r>
    <s v="PP-YSE96NOS"/>
    <x v="35"/>
    <x v="2633"/>
    <d v="1899-12-30T12:57:36"/>
    <x v="2"/>
    <x v="1"/>
    <x v="1"/>
    <x v="4"/>
    <x v="1"/>
    <x v="19"/>
    <s v="BOU-TUL-911"/>
    <n v="29.71"/>
    <n v="6"/>
    <x v="0"/>
    <n v="0"/>
    <s v="Apple Pay"/>
    <x v="2"/>
    <s v="petalpulse"/>
    <n v="14.69"/>
    <n v="178.26"/>
    <n v="90.12"/>
  </r>
  <r>
    <s v="PP-G558KL94"/>
    <x v="339"/>
    <x v="201"/>
    <d v="1899-12-30T01:01:00"/>
    <x v="2"/>
    <x v="2"/>
    <x v="3"/>
    <x v="2"/>
    <x v="2"/>
    <x v="15"/>
    <s v="APP-ROS-249"/>
    <n v="23.9"/>
    <n v="4"/>
    <x v="0"/>
    <n v="0"/>
    <s v="Cash"/>
    <x v="2"/>
    <s v="SPRING10"/>
    <n v="9.32"/>
    <n v="95.6"/>
    <n v="58.32"/>
  </r>
  <r>
    <s v="PP-F5TDMH1J"/>
    <x v="229"/>
    <x v="1959"/>
    <d v="1899-12-30T17:04:00"/>
    <x v="0"/>
    <x v="0"/>
    <x v="0"/>
    <x v="4"/>
    <x v="3"/>
    <x v="12"/>
    <s v="ACC-PET-596"/>
    <n v="10.59"/>
    <n v="5"/>
    <x v="2"/>
    <n v="5.0999999999999996"/>
    <s v="Google Pay"/>
    <x v="1"/>
    <s v="SPRING10"/>
    <n v="3.95"/>
    <n v="47.655000000000001"/>
    <n v="26.56"/>
  </r>
  <r>
    <s v="PP-Q1CXHG5R"/>
    <x v="299"/>
    <x v="2634"/>
    <d v="1899-12-30T10:44:00"/>
    <x v="3"/>
    <x v="1"/>
    <x v="1"/>
    <x v="1"/>
    <x v="0"/>
    <x v="7"/>
    <s v="jew-flo-149"/>
    <n v="31.64"/>
    <n v="1"/>
    <x v="3"/>
    <n v="3.31"/>
    <s v="Card"/>
    <x v="3"/>
    <s v="VIP25"/>
    <n v="12.01"/>
    <n v="26.893999999999998"/>
    <n v="14.53"/>
  </r>
  <r>
    <s v="PP-MSVW78WR"/>
    <x v="45"/>
    <x v="2635"/>
    <d v="1899-12-30T15:26:00"/>
    <x v="2"/>
    <x v="0"/>
    <x v="0"/>
    <x v="1"/>
    <x v="1"/>
    <x v="8"/>
    <s v="BOU-LIL-188"/>
    <n v="38.75"/>
    <n v="4"/>
    <x v="2"/>
    <n v="0"/>
    <s v="Card"/>
    <x v="2"/>
    <s v="SUMMER15"/>
    <n v="21.29"/>
    <n v="139.5"/>
    <n v="62.86"/>
  </r>
  <r>
    <s v="PP-E8O1IHMY"/>
    <x v="359"/>
    <x v="464"/>
    <d v="1899-12-30T22:52:00"/>
    <x v="2"/>
    <x v="0"/>
    <x v="0"/>
    <x v="4"/>
    <x v="3"/>
    <x v="12"/>
    <s v="ACC-PET-248"/>
    <n v="9.5"/>
    <n v="1"/>
    <x v="0"/>
    <n v="0"/>
    <s v="Card"/>
    <x v="1"/>
    <s v="SUMMER15"/>
    <n v="3.94"/>
    <n v="9.5"/>
    <n v="5.56"/>
  </r>
  <r>
    <s v="PP-LKACGV3E"/>
    <x v="346"/>
    <x v="46"/>
    <d v="1899-12-30T00:43:12"/>
    <x v="0"/>
    <x v="1"/>
    <x v="1"/>
    <x v="2"/>
    <x v="3"/>
    <x v="18"/>
    <s v="ACC-BOT-902"/>
    <n v="6.16"/>
    <n v="1"/>
    <x v="1"/>
    <n v="3.82"/>
    <s v="PayPal"/>
    <x v="3"/>
    <s v="petalpulse"/>
    <n v="2.41"/>
    <n v="5.8519999999999994"/>
    <n v="1.08"/>
  </r>
  <r>
    <s v="PP-1EOVDIFK"/>
    <x v="190"/>
    <x v="592"/>
    <d v="1899-12-30T10:54:00"/>
    <x v="2"/>
    <x v="0"/>
    <x v="0"/>
    <x v="2"/>
    <x v="2"/>
    <x v="15"/>
    <s v="APP-ROS-820"/>
    <n v="26.15"/>
    <n v="1"/>
    <x v="2"/>
    <n v="0"/>
    <s v="Card"/>
    <x v="3"/>
    <s v="petalpulse"/>
    <n v="11.74"/>
    <n v="23.535"/>
    <n v="12.97"/>
  </r>
  <r>
    <s v="PP-TREC8YHC"/>
    <x v="295"/>
    <x v="992"/>
    <d v="1899-12-30T08:27:00"/>
    <x v="2"/>
    <x v="1"/>
    <x v="1"/>
    <x v="2"/>
    <x v="0"/>
    <x v="0"/>
    <s v="JEW-BLO-160"/>
    <n v="18.22"/>
    <n v="2"/>
    <x v="3"/>
    <n v="0"/>
    <s v="Google Pay"/>
    <x v="0"/>
    <s v="WINTER20"/>
    <n v="6.36"/>
    <n v="30.973999999999997"/>
    <n v="20.16"/>
  </r>
  <r>
    <s v="PP-MIQTKFCW"/>
    <x v="350"/>
    <x v="2636"/>
    <d v="1899-12-30T00:29:00"/>
    <x v="2"/>
    <x v="1"/>
    <x v="1"/>
    <x v="5"/>
    <x v="0"/>
    <x v="11"/>
    <s v="JEW-PET-881"/>
    <n v="21.71"/>
    <n v="2"/>
    <x v="4"/>
    <n v="0"/>
    <s v="PayPal"/>
    <x v="3"/>
    <s v="No Promo"/>
    <n v="8.7200000000000006"/>
    <n v="34.736000000000004"/>
    <n v="20.78"/>
  </r>
  <r>
    <s v="PP-R36L79NY"/>
    <x v="229"/>
    <x v="1085"/>
    <d v="1899-12-30T14:45:00"/>
    <x v="2"/>
    <x v="1"/>
    <x v="1"/>
    <x v="4"/>
    <x v="2"/>
    <x v="13"/>
    <s v="APP-LAV-233"/>
    <n v="23.67"/>
    <n v="1"/>
    <x v="1"/>
    <n v="0"/>
    <s v="Cash"/>
    <x v="3"/>
    <s v="WINTER20"/>
    <n v="10.42"/>
    <n v="22.486499999999999"/>
    <n v="12.59"/>
  </r>
  <r>
    <s v="PP-6Y6R3BM3"/>
    <x v="96"/>
    <x v="867"/>
    <d v="1899-12-30T12:14:24"/>
    <x v="0"/>
    <x v="1"/>
    <x v="1"/>
    <x v="2"/>
    <x v="3"/>
    <x v="9"/>
    <s v="ACC-FLO-972"/>
    <n v="8.06"/>
    <n v="3"/>
    <x v="4"/>
    <n v="7.06"/>
    <s v="Cash"/>
    <x v="3"/>
    <s v="B2G1"/>
    <n v="3.54"/>
    <n v="19.344000000000001"/>
    <n v="6.26"/>
  </r>
  <r>
    <s v="PP-UBRW9BTO"/>
    <x v="194"/>
    <x v="1888"/>
    <d v="1899-12-30T05:16:48"/>
    <x v="2"/>
    <x v="1"/>
    <x v="1"/>
    <x v="5"/>
    <x v="3"/>
    <x v="16"/>
    <s v="ACC-PRE-968"/>
    <n v="29.06"/>
    <n v="3"/>
    <x v="0"/>
    <n v="0"/>
    <s v="PayPal"/>
    <x v="3"/>
    <s v="VIP25"/>
    <n v="11.41"/>
    <n v="87.179999999999993"/>
    <n v="52.95"/>
  </r>
  <r>
    <s v="PP-MW7357ZT"/>
    <x v="150"/>
    <x v="2637"/>
    <d v="1899-12-30T11:35:00"/>
    <x v="0"/>
    <x v="1"/>
    <x v="1"/>
    <x v="3"/>
    <x v="0"/>
    <x v="11"/>
    <s v="JEW-PET-696"/>
    <n v="20.329999999999998"/>
    <n v="2"/>
    <x v="3"/>
    <n v="3.79"/>
    <s v="Card"/>
    <x v="1"/>
    <s v="SPRING10"/>
    <n v="7.23"/>
    <n v="34.560999999999993"/>
    <n v="19.809999999999999"/>
  </r>
  <r>
    <s v="PP-7IYWI3FH"/>
    <x v="57"/>
    <x v="829"/>
    <d v="1899-12-30T19:36:00"/>
    <x v="0"/>
    <x v="0"/>
    <x v="0"/>
    <x v="4"/>
    <x v="3"/>
    <x v="12"/>
    <s v="ACC-PET-785"/>
    <n v="10.97"/>
    <n v="2"/>
    <x v="2"/>
    <n v="4.4000000000000004"/>
    <s v="UPI"/>
    <x v="3"/>
    <s v="VIP25"/>
    <n v="4.68"/>
    <n v="19.746000000000002"/>
    <n v="8.4600000000000009"/>
  </r>
  <r>
    <s v="PP-Z4KX918I"/>
    <x v="311"/>
    <x v="144"/>
    <d v="1899-12-30T02:38:24"/>
    <x v="0"/>
    <x v="0"/>
    <x v="0"/>
    <x v="4"/>
    <x v="3"/>
    <x v="18"/>
    <s v="ACC-BOT-730"/>
    <n v="7.93"/>
    <n v="1"/>
    <x v="2"/>
    <n v="5.44"/>
    <s v="Card"/>
    <x v="3"/>
    <s v="WINTER20"/>
    <m/>
    <n v="7.1369999999999996"/>
    <n v="0.83"/>
  </r>
  <r>
    <s v="PP-FHO359GO"/>
    <x v="61"/>
    <x v="1768"/>
    <d v="1899-12-30T09:07:12"/>
    <x v="4"/>
    <x v="0"/>
    <x v="0"/>
    <x v="1"/>
    <x v="3"/>
    <x v="18"/>
    <s v="ACC-BOT-816"/>
    <n v="8.33"/>
    <n v="1"/>
    <x v="2"/>
    <n v="2"/>
    <s v="Google Pay"/>
    <x v="3"/>
    <s v="SPRING10"/>
    <n v="3.35"/>
    <n v="7.4969999999999999"/>
    <n v="4.4800000000000004"/>
  </r>
  <r>
    <s v="PP-VR7K7ZXW"/>
    <x v="230"/>
    <x v="611"/>
    <d v="1899-12-30T04:19:12"/>
    <x v="0"/>
    <x v="0"/>
    <x v="0"/>
    <x v="1"/>
    <x v="3"/>
    <x v="9"/>
    <s v="ACC-FLO-745"/>
    <n v="10.54"/>
    <n v="2"/>
    <x v="3"/>
    <n v="6.37"/>
    <s v="PayPal"/>
    <x v="1"/>
    <s v="WINTER20"/>
    <n v="4.24"/>
    <n v="17.917999999999999"/>
    <n v="6.57"/>
  </r>
  <r>
    <s v="PP-1TP9PK2M"/>
    <x v="134"/>
    <x v="2638"/>
    <d v="1899-12-30T02:21:00"/>
    <x v="3"/>
    <x v="2"/>
    <x v="4"/>
    <x v="13"/>
    <x v="1"/>
    <x v="10"/>
    <s v="BOU-SUN-151"/>
    <n v="29.3"/>
    <n v="2"/>
    <x v="0"/>
    <n v="5.14"/>
    <s v="Cash"/>
    <x v="3"/>
    <s v="VIP25"/>
    <n v="15.86"/>
    <n v="58.6"/>
    <n v="23.54"/>
  </r>
  <r>
    <s v="PP-H1KT03V0"/>
    <x v="155"/>
    <x v="2639"/>
    <d v="1899-12-30T07:40:48"/>
    <x v="2"/>
    <x v="1"/>
    <x v="1"/>
    <x v="3"/>
    <x v="3"/>
    <x v="9"/>
    <s v="ACC-FLO-794"/>
    <n v="8.93"/>
    <n v="7"/>
    <x v="4"/>
    <n v="0"/>
    <s v="Apple Pay"/>
    <x v="4"/>
    <s v="petalpulse"/>
    <n v="3.45"/>
    <n v="50.008000000000003"/>
    <n v="30.69"/>
  </r>
  <r>
    <s v="PP-L1V696DA"/>
    <x v="260"/>
    <x v="748"/>
    <d v="1899-12-30T22:30:00"/>
    <x v="0"/>
    <x v="0"/>
    <x v="0"/>
    <x v="4"/>
    <x v="2"/>
    <x v="14"/>
    <s v="APP-PEO-907"/>
    <n v="16.510000000000002"/>
    <n v="1"/>
    <x v="2"/>
    <n v="6.43"/>
    <s v="Cash"/>
    <x v="1"/>
    <s v="petalpulse"/>
    <n v="8.14"/>
    <n v="14.859000000000002"/>
    <n v="3.35"/>
  </r>
  <r>
    <s v="PP-MMYR7Q85"/>
    <x v="60"/>
    <x v="1197"/>
    <d v="1899-12-30T14:16:00"/>
    <x v="0"/>
    <x v="1"/>
    <x v="1"/>
    <x v="0"/>
    <x v="3"/>
    <x v="18"/>
    <s v="ACC-BOT-498"/>
    <n v="7.52"/>
    <n v="4"/>
    <x v="0"/>
    <n v="4.84"/>
    <s v="Cash"/>
    <x v="3"/>
    <s v="SUMMER15"/>
    <n v="2.99"/>
    <n v="30.08"/>
    <n v="14.97"/>
  </r>
  <r>
    <s v="PP-PTTX94RA"/>
    <x v="10"/>
    <x v="424"/>
    <d v="1899-12-30T16:07:00"/>
    <x v="0"/>
    <x v="0"/>
    <x v="0"/>
    <x v="2"/>
    <x v="0"/>
    <x v="17"/>
    <s v="JEW-DAI-976"/>
    <n v="14.74"/>
    <n v="2"/>
    <x v="3"/>
    <n v="0"/>
    <s v="Cash"/>
    <x v="1"/>
    <s v="FREESHIP"/>
    <n v="5.63"/>
    <n v="25.058"/>
    <n v="15.49"/>
  </r>
  <r>
    <s v="PP-BKNXK4XC"/>
    <x v="151"/>
    <x v="2298"/>
    <d v="1899-12-30T04:02:00"/>
    <x v="2"/>
    <x v="0"/>
    <x v="0"/>
    <x v="1"/>
    <x v="3"/>
    <x v="12"/>
    <s v="ACC-PET-401"/>
    <n v="9.7799999999999994"/>
    <n v="3"/>
    <x v="2"/>
    <n v="0"/>
    <s v="Card"/>
    <x v="2"/>
    <s v="VIP25"/>
    <n v="3.92"/>
    <n v="26.405999999999999"/>
    <n v="15.82"/>
  </r>
  <r>
    <s v="PP-4H75896A"/>
    <x v="295"/>
    <x v="1369"/>
    <d v="1899-12-30T20:47:00"/>
    <x v="0"/>
    <x v="0"/>
    <x v="0"/>
    <x v="2"/>
    <x v="1"/>
    <x v="8"/>
    <s v="BOU-LIL-153"/>
    <n v="35.94"/>
    <n v="5"/>
    <x v="1"/>
    <n v="8.02"/>
    <s v="Card"/>
    <x v="2"/>
    <s v="No Promo"/>
    <n v="18.670000000000002"/>
    <n v="170.71499999999997"/>
    <n v="76.819999999999993"/>
  </r>
  <r>
    <s v="PP-I0U7O14V"/>
    <x v="161"/>
    <x v="20"/>
    <d v="1899-12-30T02:13:00"/>
    <x v="0"/>
    <x v="1"/>
    <x v="1"/>
    <x v="4"/>
    <x v="2"/>
    <x v="15"/>
    <s v="APP-ROS-947"/>
    <n v="25.72"/>
    <n v="1"/>
    <x v="0"/>
    <n v="5.6"/>
    <s v="Google Pay"/>
    <x v="1"/>
    <s v="WINTER20"/>
    <n v="11.69"/>
    <n v="25.72"/>
    <n v="10.39"/>
  </r>
  <r>
    <s v="PP-VGLIVHO8"/>
    <x v="149"/>
    <x v="2640"/>
    <d v="1899-12-30T17:48:00"/>
    <x v="5"/>
    <x v="1"/>
    <x v="1"/>
    <x v="5"/>
    <x v="3"/>
    <x v="20"/>
    <s v="ACC-FLO-641"/>
    <n v="14.28"/>
    <n v="2"/>
    <x v="2"/>
    <n v="0"/>
    <s v="Cash"/>
    <x v="0"/>
    <s v="B2G1"/>
    <n v="5.67"/>
    <n v="25.704000000000001"/>
    <n v="15.5"/>
  </r>
  <r>
    <s v="PP-BN2CI4UM"/>
    <x v="197"/>
    <x v="1267"/>
    <d v="1899-12-30T02:09:36"/>
    <x v="2"/>
    <x v="0"/>
    <x v="0"/>
    <x v="5"/>
    <x v="1"/>
    <x v="3"/>
    <s v="BOU-TUL-796"/>
    <n v="33.81"/>
    <n v="1"/>
    <x v="3"/>
    <n v="0"/>
    <s v="UPI"/>
    <x v="3"/>
    <s v="No Promo"/>
    <n v="17.41"/>
    <n v="28.738500000000002"/>
    <n v="13.94"/>
  </r>
  <r>
    <s v="PP-R463U3LE"/>
    <x v="181"/>
    <x v="2641"/>
    <d v="1899-12-30T13:12:00"/>
    <x v="4"/>
    <x v="0"/>
    <x v="0"/>
    <x v="1"/>
    <x v="0"/>
    <x v="11"/>
    <s v="JEW-PET-773"/>
    <n v="23.26"/>
    <n v="3"/>
    <x v="4"/>
    <n v="0"/>
    <s v="Google Pay"/>
    <x v="3"/>
    <s v="VIP25"/>
    <n v="8.35"/>
    <n v="55.824000000000005"/>
    <n v="35.78"/>
  </r>
  <r>
    <s v="PP-V48PQXKZ"/>
    <x v="186"/>
    <x v="2642"/>
    <d v="1899-12-30T08:34:00"/>
    <x v="2"/>
    <x v="1"/>
    <x v="1"/>
    <x v="5"/>
    <x v="2"/>
    <x v="13"/>
    <s v="APP-LAV-394"/>
    <n v="23.62"/>
    <n v="2"/>
    <x v="0"/>
    <n v="0"/>
    <s v="Card"/>
    <x v="1"/>
    <s v="WINTER20"/>
    <n v="11.31"/>
    <n v="47.24"/>
    <n v="24.62"/>
  </r>
  <r>
    <s v="PP-ZKB3K0D7"/>
    <x v="110"/>
    <x v="2643"/>
    <d v="1899-12-30T08:12:00"/>
    <x v="2"/>
    <x v="1"/>
    <x v="1"/>
    <x v="5"/>
    <x v="3"/>
    <x v="16"/>
    <s v="ACC-PRE-191"/>
    <n v="31.94"/>
    <n v="4"/>
    <x v="2"/>
    <n v="0"/>
    <s v="Google Pay"/>
    <x v="2"/>
    <s v="SPRING10"/>
    <n v="12.15"/>
    <n v="114.98400000000001"/>
    <n v="71.239999999999995"/>
  </r>
  <r>
    <s v="PP-WOZQ48EN"/>
    <x v="84"/>
    <x v="2644"/>
    <d v="1899-12-30T00:14:00"/>
    <x v="3"/>
    <x v="0"/>
    <x v="2"/>
    <x v="2"/>
    <x v="3"/>
    <x v="19"/>
    <s v="ACC-FLO-949"/>
    <n v="9.4600000000000009"/>
    <n v="2"/>
    <x v="4"/>
    <n v="6.76"/>
    <s v="Google Pay"/>
    <x v="3"/>
    <s v="VIP25"/>
    <n v="3.64"/>
    <n v="15.136000000000003"/>
    <n v="4.92"/>
  </r>
  <r>
    <s v="PP-HHDN7CAZ"/>
    <x v="136"/>
    <x v="2645"/>
    <d v="1899-12-30T05:45:36"/>
    <x v="2"/>
    <x v="1"/>
    <x v="1"/>
    <x v="5"/>
    <x v="3"/>
    <x v="9"/>
    <s v="ACC-FLO-291"/>
    <n v="8.68"/>
    <n v="4"/>
    <x v="4"/>
    <n v="0"/>
    <s v="UPI"/>
    <x v="0"/>
    <s v="B2G1"/>
    <n v="3.59"/>
    <n v="27.776"/>
    <n v="16.29"/>
  </r>
  <r>
    <s v="PP-48WVMJAE"/>
    <x v="20"/>
    <x v="1779"/>
    <d v="1899-12-30T15:07:00"/>
    <x v="0"/>
    <x v="0"/>
    <x v="2"/>
    <x v="1"/>
    <x v="3"/>
    <x v="20"/>
    <s v="ACC-FLO-470"/>
    <n v="12.93"/>
    <n v="3"/>
    <x v="2"/>
    <n v="2.56"/>
    <s v="Apple Pay"/>
    <x v="2"/>
    <s v="No Promo"/>
    <n v="5.59"/>
    <n v="34.911000000000001"/>
    <m/>
  </r>
  <r>
    <s v="PP-F6FM8JBM"/>
    <x v="19"/>
    <x v="1187"/>
    <d v="1899-12-30T10:53:00"/>
    <x v="2"/>
    <x v="0"/>
    <x v="0"/>
    <x v="5"/>
    <x v="1"/>
    <x v="8"/>
    <s v="BOU-LIL-439"/>
    <n v="39.01"/>
    <n v="1"/>
    <x v="4"/>
    <n v="0"/>
    <s v="Cash"/>
    <x v="3"/>
    <s v="WINTER20"/>
    <n v="22.15"/>
    <n v="31.207999999999998"/>
    <n v="13.49"/>
  </r>
  <r>
    <s v="PP-EKOX8UQT"/>
    <x v="335"/>
    <x v="2646"/>
    <d v="1899-12-30T19:03:00"/>
    <x v="2"/>
    <x v="1"/>
    <x v="1"/>
    <x v="1"/>
    <x v="2"/>
    <x v="19"/>
    <s v="APP-DAH-697"/>
    <n v="18.899999999999999"/>
    <n v="3"/>
    <x v="3"/>
    <n v="0"/>
    <s v="Cash"/>
    <x v="0"/>
    <s v="SUMMER15"/>
    <n v="8.2200000000000006"/>
    <n v="48.194999999999993"/>
    <n v="8.61"/>
  </r>
  <r>
    <s v="PP-MJK9HXN2"/>
    <x v="13"/>
    <x v="1642"/>
    <d v="1899-12-30T10:59:00"/>
    <x v="0"/>
    <x v="2"/>
    <x v="3"/>
    <x v="1"/>
    <x v="2"/>
    <x v="5"/>
    <s v="APP-SUN-992"/>
    <n v="46.97"/>
    <n v="2"/>
    <x v="1"/>
    <n v="0"/>
    <s v="Google Pay"/>
    <x v="0"/>
    <s v="FREESHIP"/>
    <n v="22.04"/>
    <n v="89.242999999999995"/>
    <n v="47.37"/>
  </r>
  <r>
    <s v="PP-4A8FXODU"/>
    <x v="335"/>
    <x v="2647"/>
    <d v="1899-12-30T23:54:00"/>
    <x v="0"/>
    <x v="1"/>
    <x v="1"/>
    <x v="11"/>
    <x v="1"/>
    <x v="1"/>
    <s v="BOU-ORC-644"/>
    <n v="53.53"/>
    <n v="2"/>
    <x v="2"/>
    <n v="7.31"/>
    <s v="UPI"/>
    <x v="0"/>
    <s v="petalpulse"/>
    <n v="28.57"/>
    <n v="96.353999999999999"/>
    <n v="40.18"/>
  </r>
  <r>
    <s v="PP-JGTZ2BGU"/>
    <x v="161"/>
    <x v="1199"/>
    <d v="1899-12-30T07:42:00"/>
    <x v="3"/>
    <x v="1"/>
    <x v="1"/>
    <x v="4"/>
    <x v="1"/>
    <x v="1"/>
    <s v="BOU-ORC-294"/>
    <n v="54.29"/>
    <m/>
    <x v="2"/>
    <n v="0"/>
    <s v="Cash"/>
    <x v="2"/>
    <s v="SUMMER15"/>
    <n v="25.87"/>
    <n v="0"/>
    <n v="147.66"/>
  </r>
  <r>
    <s v="PP-NYD6Z6SH"/>
    <x v="266"/>
    <x v="2370"/>
    <d v="1899-12-30T08:38:24"/>
    <x v="2"/>
    <x v="1"/>
    <x v="1"/>
    <x v="4"/>
    <x v="0"/>
    <x v="17"/>
    <s v="JEW-DAI-690"/>
    <n v="14.75"/>
    <n v="2"/>
    <x v="1"/>
    <n v="0"/>
    <s v="PayPal"/>
    <x v="1"/>
    <s v="WINTER20"/>
    <n v="5.24"/>
    <n v="28.024999999999999"/>
    <n v="18.07"/>
  </r>
  <r>
    <s v="PP-0H9X0RBB"/>
    <x v="40"/>
    <x v="2147"/>
    <d v="1899-12-30T09:07:12"/>
    <x v="5"/>
    <x v="2"/>
    <x v="3"/>
    <x v="6"/>
    <x v="3"/>
    <x v="18"/>
    <s v="ACC-BOT-681"/>
    <n v="7.2"/>
    <n v="2"/>
    <x v="0"/>
    <n v="3.5"/>
    <s v=" Card"/>
    <x v="3"/>
    <s v="FREESHIP"/>
    <n v="2.89"/>
    <n v="14.4"/>
    <n v="8.6199999999999992"/>
  </r>
  <r>
    <s v="PP-XXWCETGV"/>
    <x v="202"/>
    <x v="1020"/>
    <d v="1899-12-30T02:29:00"/>
    <x v="2"/>
    <x v="0"/>
    <x v="0"/>
    <x v="4"/>
    <x v="0"/>
    <x v="2"/>
    <s v="JEW-VIN-630"/>
    <n v="15.76"/>
    <n v="2"/>
    <x v="3"/>
    <n v="0"/>
    <s v="Google Pay"/>
    <x v="1"/>
    <s v="B2G1"/>
    <n v="5.99"/>
    <n v="26.791999999999998"/>
    <n v="16.61"/>
  </r>
  <r>
    <s v="PP-EE0P6IF2"/>
    <x v="300"/>
    <x v="2648"/>
    <d v="1899-12-30T10:19:12"/>
    <x v="2"/>
    <x v="0"/>
    <x v="0"/>
    <x v="3"/>
    <x v="3"/>
    <x v="16"/>
    <s v="ACC-PRE-847"/>
    <n v="25.81"/>
    <n v="3"/>
    <x v="3"/>
    <n v="0"/>
    <s v="UPI"/>
    <x v="2"/>
    <s v="B2G1"/>
    <n v="9.6"/>
    <n v="65.815499999999986"/>
    <n v="41.34"/>
  </r>
  <r>
    <s v="PP-UJ0VN6HS"/>
    <x v="328"/>
    <x v="1250"/>
    <d v="1899-12-30T18:18:00"/>
    <x v="2"/>
    <x v="1"/>
    <x v="1"/>
    <x v="5"/>
    <x v="1"/>
    <x v="8"/>
    <s v="BOU-LIL-419"/>
    <n v="31.31"/>
    <n v="1"/>
    <x v="1"/>
    <n v="0"/>
    <s v="PayPal"/>
    <x v="1"/>
    <s v="No Promo"/>
    <n v="17.29"/>
    <n v="29.744499999999999"/>
    <n v="13.32"/>
  </r>
  <r>
    <s v="PP-YMKGDEQ8"/>
    <x v="214"/>
    <x v="1930"/>
    <d v="1899-12-30T11:38:00"/>
    <x v="0"/>
    <x v="1"/>
    <x v="1"/>
    <x v="5"/>
    <x v="0"/>
    <x v="2"/>
    <s v="JEW-VIN-709"/>
    <n v="14.34"/>
    <n v="2"/>
    <x v="1"/>
    <n v="7.32"/>
    <s v="PayPal"/>
    <x v="4"/>
    <s v="WINTER20"/>
    <n v="5.69"/>
    <n v="27.245999999999999"/>
    <n v="11.68"/>
  </r>
  <r>
    <s v="PP-U36P67U2"/>
    <x v="298"/>
    <x v="867"/>
    <d v="1899-12-30T12:14:24"/>
    <x v="0"/>
    <x v="1"/>
    <x v="1"/>
    <x v="2"/>
    <x v="3"/>
    <x v="12"/>
    <s v="ACC-PET-963"/>
    <n v="11.4"/>
    <n v="5"/>
    <x v="1"/>
    <n v="5.09"/>
    <s v="Card"/>
    <x v="3"/>
    <s v="B2G1"/>
    <n v="4.53"/>
    <n v="54.15"/>
    <m/>
  </r>
  <r>
    <s v="PP-56K9Z018"/>
    <x v="221"/>
    <x v="1180"/>
    <d v="1899-12-30T05:45:36"/>
    <x v="0"/>
    <x v="1"/>
    <x v="5"/>
    <x v="2"/>
    <x v="1"/>
    <x v="8"/>
    <s v="BOU-LIL-876"/>
    <n v="39.229999999999997"/>
    <n v="3"/>
    <x v="4"/>
    <n v="5.61"/>
    <s v="Apple Pay"/>
    <x v="3"/>
    <s v="No Promo"/>
    <n v="17.66"/>
    <n v="94.152000000000001"/>
    <n v="48.12"/>
  </r>
  <r>
    <s v="PP-Q08GH5S0"/>
    <x v="22"/>
    <x v="2649"/>
    <d v="1899-12-30T05:34:00"/>
    <x v="0"/>
    <x v="1"/>
    <x v="1"/>
    <x v="4"/>
    <x v="2"/>
    <x v="15"/>
    <s v="NA"/>
    <n v="25.83"/>
    <n v="1"/>
    <x v="4"/>
    <n v="4.67"/>
    <s v="Cash"/>
    <x v="2"/>
    <s v="petalpulse"/>
    <n v="11.13"/>
    <n v="20.664000000000001"/>
    <n v="8.7200000000000006"/>
  </r>
  <r>
    <s v="PP-XVGCT7YE"/>
    <x v="126"/>
    <x v="2650"/>
    <d v="1899-12-30T06:28:48"/>
    <x v="0"/>
    <x v="1"/>
    <x v="5"/>
    <x v="6"/>
    <x v="0"/>
    <x v="0"/>
    <s v="JEW-BLO-137"/>
    <n v="16.989999999999998"/>
    <n v="1"/>
    <x v="0"/>
    <n v="1.71"/>
    <s v="PayPal"/>
    <x v="3"/>
    <s v="petalpulse"/>
    <n v="6.57"/>
    <n v="16.989999999999998"/>
    <n v="9.31"/>
  </r>
  <r>
    <s v="PP-XURGOWYO"/>
    <x v="154"/>
    <x v="2634"/>
    <d v="1899-12-30T10:44:00"/>
    <x v="0"/>
    <x v="1"/>
    <x v="1"/>
    <x v="4"/>
    <x v="3"/>
    <x v="9"/>
    <s v="ACC-FLO-208"/>
    <n v="8.32"/>
    <n v="1"/>
    <x v="2"/>
    <n v="0"/>
    <s v="Card"/>
    <x v="3"/>
    <s v="FREESHIP"/>
    <n v="2.89"/>
    <n v="7.4880000000000004"/>
    <n v="4.8899999999999997"/>
  </r>
  <r>
    <s v="PP-4WJGHVMZ"/>
    <x v="230"/>
    <x v="2651"/>
    <d v="1899-12-30T17:46:00"/>
    <x v="0"/>
    <x v="0"/>
    <x v="0"/>
    <x v="1"/>
    <x v="3"/>
    <x v="9"/>
    <s v="ACC-FLO-384"/>
    <n v="10.17"/>
    <n v="1"/>
    <x v="4"/>
    <n v="0"/>
    <s v="Card"/>
    <x v="1"/>
    <s v="WINTER20"/>
    <n v="3.95"/>
    <n v="8.136000000000001"/>
    <n v="4.9800000000000004"/>
  </r>
  <r>
    <s v="PP-IEDTU21B"/>
    <x v="152"/>
    <x v="223"/>
    <d v="1899-12-30T23:04:00"/>
    <x v="4"/>
    <x v="2"/>
    <x v="4"/>
    <x v="1"/>
    <x v="3"/>
    <x v="9"/>
    <s v="ACC-FLO-235"/>
    <n v="8.65"/>
    <n v="1"/>
    <x v="2"/>
    <n v="2"/>
    <s v="Apple Pay"/>
    <x v="0"/>
    <s v="No Promo"/>
    <n v="3.59"/>
    <n v="7.7850000000000001"/>
    <n v="4.55"/>
  </r>
  <r>
    <s v="PP-Q47D1PXG"/>
    <x v="3"/>
    <x v="2292"/>
    <d v="1899-12-30T01:55:12"/>
    <x v="7"/>
    <x v="0"/>
    <x v="0"/>
    <x v="2"/>
    <x v="1"/>
    <x v="8"/>
    <s v="BOU-LIL-659"/>
    <n v="34.520000000000003"/>
    <n v="1"/>
    <x v="1"/>
    <n v="0"/>
    <s v="Card"/>
    <x v="0"/>
    <s v="SUMMER15"/>
    <n v="16.760000000000002"/>
    <n v="32.794000000000004"/>
    <n v="16.87"/>
  </r>
  <r>
    <s v="PP-J1J45XU4"/>
    <x v="128"/>
    <x v="2652"/>
    <d v="1899-12-30T01:38:00"/>
    <x v="0"/>
    <x v="1"/>
    <x v="1"/>
    <x v="7"/>
    <x v="1"/>
    <x v="8"/>
    <s v="BOU-LIL-864"/>
    <n v="34.700000000000003"/>
    <n v="2"/>
    <x v="3"/>
    <n v="6.73"/>
    <s v="Card"/>
    <x v="1"/>
    <s v="WINTER20"/>
    <n v="18.57"/>
    <n v="58.99"/>
    <n v="23.05"/>
  </r>
  <r>
    <s v="PP-JE4EIC2L"/>
    <x v="48"/>
    <x v="2620"/>
    <d v="1899-12-30T05:05:00"/>
    <x v="2"/>
    <x v="0"/>
    <x v="0"/>
    <x v="2"/>
    <x v="3"/>
    <x v="18"/>
    <s v="ACC-BOT-990"/>
    <n v="7.27"/>
    <n v="2"/>
    <x v="0"/>
    <n v="0"/>
    <s v="NA"/>
    <x v="0"/>
    <s v="VIP25"/>
    <n v="2.97"/>
    <n v="14.54"/>
    <n v="8.6"/>
  </r>
  <r>
    <s v="PP-XHCICWTS"/>
    <x v="233"/>
    <x v="2653"/>
    <d v="1899-12-30T03:36:00"/>
    <x v="9"/>
    <x v="1"/>
    <x v="1"/>
    <x v="1"/>
    <x v="0"/>
    <x v="2"/>
    <s v="JEW-VIN-790"/>
    <n v="14.58"/>
    <n v="2"/>
    <x v="4"/>
    <n v="0"/>
    <s v="Apple Pay"/>
    <x v="1"/>
    <s v="FREESHIP"/>
    <n v="5.83"/>
    <n v="23.328000000000003"/>
    <n v="14"/>
  </r>
  <r>
    <s v="PP-LH4MTTMX"/>
    <x v="339"/>
    <x v="1947"/>
    <d v="1899-12-30T07:12:00"/>
    <x v="2"/>
    <x v="0"/>
    <x v="0"/>
    <x v="2"/>
    <x v="1"/>
    <x v="10"/>
    <s v="BOU-SUN-202"/>
    <n v="25.37"/>
    <n v="3"/>
    <x v="1"/>
    <n v="0"/>
    <s v="UPI"/>
    <x v="0"/>
    <s v="WINTER20"/>
    <n v="12.71"/>
    <n v="72.30449999999999"/>
    <n v="36.08"/>
  </r>
  <r>
    <s v="PP-ECFEAFZR"/>
    <x v="112"/>
    <x v="596"/>
    <d v="1899-12-30T07:27:00"/>
    <x v="3"/>
    <x v="1"/>
    <x v="1"/>
    <x v="4"/>
    <x v="1"/>
    <x v="3"/>
    <s v="BOU-TUL-691"/>
    <n v="30.32"/>
    <n v="1"/>
    <x v="1"/>
    <n v="4.3600000000000003"/>
    <s v="Cash"/>
    <x v="3"/>
    <s v="SUMMER15"/>
    <n v="13.77"/>
    <n v="28.803999999999998"/>
    <n v="12.89"/>
  </r>
  <r>
    <s v="PP-HIITGR7N"/>
    <x v="59"/>
    <x v="2654"/>
    <d v="1899-12-30T19:33:00"/>
    <x v="2"/>
    <x v="1"/>
    <x v="1"/>
    <x v="4"/>
    <x v="3"/>
    <x v="20"/>
    <s v="ACC-FLO-766"/>
    <n v="14"/>
    <n v="3"/>
    <x v="2"/>
    <n v="0"/>
    <s v="Google Pay "/>
    <x v="0"/>
    <s v="VIP25"/>
    <n v="5.7"/>
    <n v="37.800000000000004"/>
    <n v="22.41"/>
  </r>
  <r>
    <s v="PP-4DCAL734"/>
    <x v="244"/>
    <x v="156"/>
    <d v="1899-12-30T03:36:00"/>
    <x v="3"/>
    <x v="0"/>
    <x v="0"/>
    <x v="4"/>
    <x v="0"/>
    <x v="0"/>
    <s v="JEW-BLO-193"/>
    <n v="18.940000000000001"/>
    <n v="4"/>
    <x v="2"/>
    <n v="0"/>
    <s v="Cash"/>
    <x v="1"/>
    <s v="No Promo"/>
    <n v="6.87"/>
    <n v="68.184000000000012"/>
    <n v="43.45"/>
  </r>
  <r>
    <s v="PP-7LTIX73P"/>
    <x v="276"/>
    <x v="67"/>
    <d v="1899-12-30T05:53:00"/>
    <x v="2"/>
    <x v="0"/>
    <x v="0"/>
    <x v="2"/>
    <x v="0"/>
    <x v="17"/>
    <s v="JEW-DAI-813"/>
    <n v="16.940000000000001"/>
    <n v="4"/>
    <x v="4"/>
    <n v="0"/>
    <s v="NA"/>
    <x v="2"/>
    <s v="B2G1"/>
    <n v="6.65"/>
    <n v="54.208000000000006"/>
    <n v="32.93"/>
  </r>
  <r>
    <s v="PP-123LSHZ8"/>
    <x v="121"/>
    <x v="1097"/>
    <d v="1899-12-30T15:01:00"/>
    <x v="2"/>
    <x v="1"/>
    <x v="1"/>
    <x v="5"/>
    <x v="2"/>
    <x v="13"/>
    <s v="APP-LAV-247"/>
    <n v="23.16"/>
    <n v="3"/>
    <x v="0"/>
    <n v="0"/>
    <s v="Apple Pay"/>
    <x v="4"/>
    <s v="petalpulse"/>
    <n v="10.48"/>
    <n v="69.48"/>
    <n v="38.04"/>
  </r>
  <r>
    <s v="PP-43KMHZ9X"/>
    <x v="42"/>
    <x v="1781"/>
    <d v="1899-12-30T16:32:00"/>
    <x v="2"/>
    <x v="1"/>
    <x v="1"/>
    <x v="4"/>
    <x v="1"/>
    <x v="8"/>
    <s v="BOU-LIL-276"/>
    <n v="32.35"/>
    <n v="5"/>
    <x v="0"/>
    <n v="0"/>
    <s v="Apple Pay"/>
    <x v="1"/>
    <s v="VIP25"/>
    <n v="17.850000000000001"/>
    <n v="161.75"/>
    <n v="65.040000000000006"/>
  </r>
  <r>
    <s v="PP-53VZ2897"/>
    <x v="194"/>
    <x v="296"/>
    <d v="1899-12-30T00:28:48"/>
    <x v="0"/>
    <x v="0"/>
    <x v="0"/>
    <x v="5"/>
    <x v="2"/>
    <x v="15"/>
    <s v="APP-ROS-714"/>
    <n v="25.95"/>
    <n v="2"/>
    <x v="3"/>
    <n v="0"/>
    <s v="UPI"/>
    <x v="3"/>
    <s v="No Promo"/>
    <n v="11.26"/>
    <n v="44.114999999999995"/>
    <n v="24.97"/>
  </r>
  <r>
    <s v="PP-P2A2Q9OJ"/>
    <x v="328"/>
    <x v="2655"/>
    <d v="1899-12-30T13:04:00"/>
    <x v="0"/>
    <x v="1"/>
    <x v="1"/>
    <x v="2"/>
    <x v="0"/>
    <x v="2"/>
    <s v="JEW-VIN-592"/>
    <n v="15.2"/>
    <n v="1"/>
    <x v="0"/>
    <n v="5.0599999999999996"/>
    <s v="Cash"/>
    <x v="3"/>
    <s v="VIP25"/>
    <n v="5.84"/>
    <n v="15.2"/>
    <n v="6.07"/>
  </r>
  <r>
    <s v="PP-T02RYNKX"/>
    <x v="118"/>
    <x v="1132"/>
    <d v="1899-12-30T05:10:00"/>
    <x v="0"/>
    <x v="1"/>
    <x v="1"/>
    <x v="4"/>
    <x v="3"/>
    <x v="9"/>
    <s v="ACC-FLO-162"/>
    <n v="8.48"/>
    <n v="4"/>
    <x v="1"/>
    <n v="7.58"/>
    <s v="Card"/>
    <x v="1"/>
    <s v="SUMMER15"/>
    <n v="3.34"/>
    <n v="32.223999999999997"/>
    <n v="14.61"/>
  </r>
  <r>
    <s v="PP-2QS7GW0O"/>
    <x v="56"/>
    <x v="1365"/>
    <d v="1899-12-30T00:12:00"/>
    <x v="2"/>
    <x v="0"/>
    <x v="0"/>
    <x v="2"/>
    <x v="2"/>
    <x v="14"/>
    <s v="APP-PEO-753"/>
    <n v="20.32"/>
    <n v="1"/>
    <x v="2"/>
    <n v="0"/>
    <s v="Cash"/>
    <x v="3"/>
    <s v="FALL5"/>
    <n v="9.14"/>
    <n v="18.288"/>
    <n v="10.06"/>
  </r>
  <r>
    <s v="PP-SS0K0FWL"/>
    <x v="34"/>
    <x v="1342"/>
    <d v="1899-12-30T14:55:00"/>
    <x v="0"/>
    <x v="0"/>
    <x v="0"/>
    <x v="4"/>
    <x v="1"/>
    <x v="1"/>
    <s v="BOU-ORC-855"/>
    <n v="55.08"/>
    <n v="1"/>
    <x v="1"/>
    <n v="4.84"/>
    <s v="Cash"/>
    <x v="1"/>
    <s v="petalpulse"/>
    <n v="29.77"/>
    <n v="52.325999999999993"/>
    <n v="20.9"/>
  </r>
  <r>
    <s v="PP-6KM13TV2"/>
    <x v="79"/>
    <x v="739"/>
    <d v="1899-12-30T04:28:00"/>
    <x v="2"/>
    <x v="0"/>
    <x v="0"/>
    <x v="2"/>
    <x v="3"/>
    <x v="12"/>
    <s v="ACC-PET-798"/>
    <n v="11.03"/>
    <n v="1"/>
    <x v="3"/>
    <n v="0"/>
    <s v="Apple Pay"/>
    <x v="2"/>
    <s v="B2G1"/>
    <n v="4.8499999999999996"/>
    <n v="9.3754999999999988"/>
    <n v="5.25"/>
  </r>
  <r>
    <s v="PP-NVUGBNQW"/>
    <x v="18"/>
    <x v="2656"/>
    <d v="1899-12-30T00:49:00"/>
    <x v="0"/>
    <x v="0"/>
    <x v="0"/>
    <x v="1"/>
    <x v="1"/>
    <x v="10"/>
    <s v="BOU-SUN-552"/>
    <n v="29.13"/>
    <n v="2"/>
    <x v="0"/>
    <n v="6.99"/>
    <s v="Card"/>
    <x v="0"/>
    <s v="WINTER20"/>
    <n v="14.82"/>
    <n v="58.26"/>
    <n v="24.08"/>
  </r>
  <r>
    <s v="PP-KSY6L1UC"/>
    <x v="13"/>
    <x v="2657"/>
    <d v="1899-12-30T08:09:36"/>
    <x v="0"/>
    <x v="1"/>
    <x v="1"/>
    <x v="1"/>
    <x v="0"/>
    <x v="7"/>
    <s v="JEW-FLO-683"/>
    <n v="31.56"/>
    <n v="4"/>
    <x v="3"/>
    <n v="4.46"/>
    <s v="Cash"/>
    <x v="2"/>
    <s v="No Promo"/>
    <n v="11.59"/>
    <n v="107.30399999999999"/>
    <n v="65"/>
  </r>
  <r>
    <s v="PP-CWXXDW2M"/>
    <x v="165"/>
    <x v="2658"/>
    <d v="1899-12-30T06:40:00"/>
    <x v="3"/>
    <x v="1"/>
    <x v="1"/>
    <x v="2"/>
    <x v="2"/>
    <x v="13"/>
    <s v="APP-LAV-785"/>
    <n v="23.23"/>
    <n v="2"/>
    <x v="4"/>
    <n v="3.46"/>
    <s v=" Google Pay"/>
    <x v="0"/>
    <s v="WINTER20"/>
    <n v="10.99"/>
    <n v="37.167999999999999"/>
    <n v="17.34"/>
  </r>
  <r>
    <s v="PP-KG3V22W1"/>
    <x v="292"/>
    <x v="579"/>
    <d v="1899-12-30T06:17:00"/>
    <x v="3"/>
    <x v="0"/>
    <x v="0"/>
    <x v="1"/>
    <x v="1"/>
    <x v="8"/>
    <s v="BOU-LIL-717"/>
    <n v="33.21"/>
    <n v="1"/>
    <x v="4"/>
    <n v="0"/>
    <s v="Cash"/>
    <x v="0"/>
    <s v="FREESHIP"/>
    <n v="17.079999999999998"/>
    <n v="26.568000000000001"/>
    <n v="12.9"/>
  </r>
  <r>
    <s v="PP-NTTIZTMF"/>
    <x v="274"/>
    <x v="2659"/>
    <d v="1899-12-30T03:12:00"/>
    <x v="2"/>
    <x v="0"/>
    <x v="0"/>
    <x v="4"/>
    <x v="1"/>
    <x v="6"/>
    <s v="BOU-ROS-599"/>
    <n v="38.54"/>
    <n v="3"/>
    <x v="0"/>
    <n v="0"/>
    <s v="Cash"/>
    <x v="2"/>
    <s v="No Promo"/>
    <n v="18.86"/>
    <n v="115.62"/>
    <n v="59.04"/>
  </r>
  <r>
    <s v="PP-EM7VVOWM"/>
    <x v="234"/>
    <x v="1697"/>
    <d v="1899-12-30T20:17:00"/>
    <x v="2"/>
    <x v="1"/>
    <x v="1"/>
    <x v="1"/>
    <x v="3"/>
    <x v="20"/>
    <s v="ACC-FLO-959"/>
    <n v="15.61"/>
    <n v="4"/>
    <x v="0"/>
    <n v="0"/>
    <s v="Card"/>
    <x v="0"/>
    <s v="No Promo"/>
    <n v="5.92"/>
    <n v="62.44"/>
    <n v="38.76"/>
  </r>
  <r>
    <s v="PP-HVK8SSRI"/>
    <x v="117"/>
    <x v="1654"/>
    <d v="1899-12-30T08:52:48"/>
    <x v="2"/>
    <x v="1"/>
    <x v="1"/>
    <x v="1"/>
    <x v="3"/>
    <x v="12"/>
    <s v="ACC-PET-602"/>
    <n v="10.39"/>
    <n v="1"/>
    <x v="2"/>
    <n v="0"/>
    <s v="PayPal"/>
    <x v="1"/>
    <s v="VIP25"/>
    <n v="4.26"/>
    <n v="9.3510000000000009"/>
    <n v="5.52"/>
  </r>
  <r>
    <s v="PP-J2QJJWRD"/>
    <x v="305"/>
    <x v="411"/>
    <d v="1899-12-30T07:36:00"/>
    <x v="0"/>
    <x v="1"/>
    <x v="5"/>
    <x v="7"/>
    <x v="3"/>
    <x v="9"/>
    <s v="ACC-FLO-233"/>
    <n v="8.27"/>
    <n v="2"/>
    <x v="1"/>
    <n v="1.38"/>
    <s v="PayPal "/>
    <x v="1"/>
    <s v="SUMMER15"/>
    <n v="3.14"/>
    <n v="15.712999999999999"/>
    <n v="8.85"/>
  </r>
  <r>
    <s v="PP-TM3DNYEH"/>
    <x v="161"/>
    <x v="2660"/>
    <d v="1899-12-30T14:44:00"/>
    <x v="0"/>
    <x v="0"/>
    <x v="0"/>
    <x v="4"/>
    <x v="1"/>
    <x v="10"/>
    <s v="bou-sun-990"/>
    <n v="24.84"/>
    <n v="4"/>
    <x v="3"/>
    <n v="3.66"/>
    <s v="Cash"/>
    <x v="2"/>
    <s v="SUMMER15"/>
    <n v="12.8"/>
    <n v="84.456000000000003"/>
    <n v="38.56"/>
  </r>
  <r>
    <s v="PP-E2IU36CB"/>
    <x v="362"/>
    <x v="2661"/>
    <d v="1899-12-30T07:12:00"/>
    <x v="2"/>
    <x v="2"/>
    <x v="3"/>
    <x v="5"/>
    <x v="2"/>
    <x v="15"/>
    <s v="APP-ROS-726"/>
    <n v="27.15"/>
    <n v="3"/>
    <x v="2"/>
    <n v="0"/>
    <s v="Cash"/>
    <x v="0"/>
    <s v="No Promo"/>
    <n v="12.67"/>
    <n v="73.304999999999993"/>
    <n v="39.1"/>
  </r>
  <r>
    <s v="PP-8WTJP9HZ"/>
    <x v="154"/>
    <x v="1780"/>
    <d v="1899-12-30T22:17:00"/>
    <x v="0"/>
    <x v="1"/>
    <x v="5"/>
    <x v="4"/>
    <x v="2"/>
    <x v="15"/>
    <s v="app-ros-931"/>
    <n v="27.93"/>
    <n v="1"/>
    <x v="1"/>
    <n v="7.34"/>
    <s v="Card"/>
    <x v="3"/>
    <s v="SPRING10"/>
    <n v="12.71"/>
    <n v="26.5335"/>
    <n v="9.69"/>
  </r>
  <r>
    <s v="PP-1J48LSEJ"/>
    <x v="71"/>
    <x v="1374"/>
    <d v="1899-12-30T06:28:48"/>
    <x v="2"/>
    <x v="0"/>
    <x v="0"/>
    <x v="4"/>
    <x v="1"/>
    <x v="1"/>
    <s v="BOU-ORC-937"/>
    <n v="58.81"/>
    <n v="4"/>
    <x v="0"/>
    <n v="3.5"/>
    <s v="Cash"/>
    <x v="3"/>
    <s v="FREESHIP"/>
    <n v="32.58"/>
    <n v="235.24"/>
    <n v="104.92"/>
  </r>
  <r>
    <s v="PP-5EOL0TA8"/>
    <x v="271"/>
    <x v="2662"/>
    <d v="1899-12-30T03:45:00"/>
    <x v="0"/>
    <x v="1"/>
    <x v="1"/>
    <x v="4"/>
    <x v="0"/>
    <x v="2"/>
    <s v="JEW-VIN-193"/>
    <n v="13.16"/>
    <n v="1"/>
    <x v="0"/>
    <n v="8.07"/>
    <s v="Cash"/>
    <x v="0"/>
    <s v="petalpulse"/>
    <n v="4.6900000000000004"/>
    <n v="13.16"/>
    <n v="3.22"/>
  </r>
  <r>
    <s v="PP-6BAU3YLV"/>
    <x v="60"/>
    <x v="1227"/>
    <d v="1899-12-30T20:49:00"/>
    <x v="2"/>
    <x v="0"/>
    <x v="0"/>
    <x v="0"/>
    <x v="3"/>
    <x v="16"/>
    <s v="ACC-PRE-777"/>
    <n v="30.7"/>
    <n v="3"/>
    <x v="1"/>
    <n v="0"/>
    <s v=" Card"/>
    <x v="2"/>
    <s v="FALL5"/>
    <n v="12.44"/>
    <n v="87.49499999999999"/>
    <n v="52.04"/>
  </r>
  <r>
    <s v="PP-PIUHIWIL"/>
    <x v="264"/>
    <x v="1832"/>
    <d v="1899-12-30T05:44:00"/>
    <x v="0"/>
    <x v="0"/>
    <x v="0"/>
    <x v="4"/>
    <x v="3"/>
    <x v="16"/>
    <s v="ACC-PRE-100"/>
    <n v="33.450000000000003"/>
    <n v="1"/>
    <x v="0"/>
    <n v="4.07"/>
    <s v="Card"/>
    <x v="3"/>
    <s v="SPRING10"/>
    <n v="13.97"/>
    <n v="33.450000000000003"/>
    <m/>
  </r>
  <r>
    <s v="PP-DSNJ53TI"/>
    <x v="164"/>
    <x v="1659"/>
    <d v="1899-12-30T11:28:00"/>
    <x v="0"/>
    <x v="1"/>
    <x v="1"/>
    <x v="1"/>
    <x v="0"/>
    <x v="2"/>
    <s v="JEW-VIN-779"/>
    <n v="14.54"/>
    <n v="1"/>
    <x v="0"/>
    <n v="8.65"/>
    <s v="Cash"/>
    <x v="1"/>
    <s v="B2G1"/>
    <n v="5.51"/>
    <n v="14.54"/>
    <n v="3.41"/>
  </r>
  <r>
    <s v="PP-8GT39YA5"/>
    <x v="151"/>
    <x v="1895"/>
    <d v="1899-12-30T19:52:00"/>
    <x v="0"/>
    <x v="1"/>
    <x v="1"/>
    <x v="1"/>
    <x v="3"/>
    <x v="20"/>
    <s v="ACC-FLO-913"/>
    <n v="15.45"/>
    <n v="1"/>
    <x v="1"/>
    <n v="5.93"/>
    <s v="PayPal"/>
    <x v="1"/>
    <s v="No Promo"/>
    <n v="5.4"/>
    <n v="14.677499999999998"/>
    <n v="5.69"/>
  </r>
  <r>
    <s v="PP-SPDKZW4Q"/>
    <x v="291"/>
    <x v="2663"/>
    <d v="1899-12-30T12:57:36"/>
    <x v="2"/>
    <x v="0"/>
    <x v="0"/>
    <x v="1"/>
    <x v="0"/>
    <x v="17"/>
    <s v="JEW-DAI-280"/>
    <n v="18.09"/>
    <n v="1"/>
    <x v="2"/>
    <n v="0"/>
    <s v="Apple Pay"/>
    <x v="2"/>
    <s v="No Promo"/>
    <n v="6.71"/>
    <n v="16.280999999999999"/>
    <n v="10.24"/>
  </r>
  <r>
    <s v="PP-WWCB8902"/>
    <x v="191"/>
    <x v="2664"/>
    <d v="1899-12-30T10:41:00"/>
    <x v="0"/>
    <x v="1"/>
    <x v="1"/>
    <x v="1"/>
    <x v="0"/>
    <x v="7"/>
    <s v="JEW-FLO-125"/>
    <n v="26.41"/>
    <n v="4"/>
    <x v="0"/>
    <n v="8.57"/>
    <s v="Cash"/>
    <x v="0"/>
    <s v="FALL5"/>
    <n v="9.81"/>
    <n v="105.64"/>
    <n v="60.83"/>
  </r>
  <r>
    <s v="PP-9QGGO79R"/>
    <x v="258"/>
    <x v="2665"/>
    <d v="1899-12-30T03:02:00"/>
    <x v="0"/>
    <x v="1"/>
    <x v="1"/>
    <x v="2"/>
    <x v="2"/>
    <x v="14"/>
    <s v="APP-PEO-597"/>
    <n v="17.64"/>
    <n v="2"/>
    <x v="2"/>
    <n v="7.87"/>
    <s v="UPI"/>
    <x v="3"/>
    <s v="FALL5"/>
    <n v="7.23"/>
    <n v="31.752000000000002"/>
    <n v="13.62"/>
  </r>
  <r>
    <s v="PP-I503PDDX"/>
    <x v="42"/>
    <x v="1901"/>
    <d v="1899-12-30T13:57:00"/>
    <x v="0"/>
    <x v="0"/>
    <x v="0"/>
    <x v="5"/>
    <x v="3"/>
    <x v="18"/>
    <s v="ACC-BOT-243"/>
    <n v="6.71"/>
    <n v="3"/>
    <x v="2"/>
    <n v="6.72"/>
    <s v="UPI"/>
    <x v="0"/>
    <s v="SUMMER15"/>
    <n v="2.87"/>
    <n v="18.117000000000001"/>
    <n v="6"/>
  </r>
  <r>
    <s v="PP-WDA4QGR2"/>
    <x v="340"/>
    <x v="1818"/>
    <d v="1899-12-30T18:52:00"/>
    <x v="0"/>
    <x v="0"/>
    <x v="0"/>
    <x v="2"/>
    <x v="3"/>
    <x v="9"/>
    <s v="ACC-FLO-478"/>
    <n v="9.24"/>
    <n v="4"/>
    <x v="0"/>
    <n v="8.2899999999999991"/>
    <s v="PayPal"/>
    <x v="0"/>
    <s v="VIP25"/>
    <n v="3.95"/>
    <n v="36.96"/>
    <n v="15.77"/>
  </r>
  <r>
    <s v="PP-I0Y334CV"/>
    <x v="135"/>
    <x v="2666"/>
    <d v="1899-12-30T03:18:00"/>
    <x v="0"/>
    <x v="0"/>
    <x v="0"/>
    <x v="4"/>
    <x v="0"/>
    <x v="0"/>
    <s v="JEW-BLO-914"/>
    <n v="18.2"/>
    <n v="4"/>
    <x v="1"/>
    <n v="3.42"/>
    <s v="Cash"/>
    <x v="2"/>
    <s v="FALL5"/>
    <n v="6.87"/>
    <n v="69.16"/>
    <n v="40.83"/>
  </r>
  <r>
    <s v="PP-KMG15B9C"/>
    <x v="211"/>
    <x v="995"/>
    <d v="1899-12-30T12:33:00"/>
    <x v="0"/>
    <x v="2"/>
    <x v="3"/>
    <x v="1"/>
    <x v="2"/>
    <x v="13"/>
    <s v="APP-LAV-926"/>
    <n v="24.84"/>
    <n v="2"/>
    <x v="4"/>
    <n v="6.07"/>
    <s v="PayPal"/>
    <x v="2"/>
    <s v="FALL5"/>
    <n v="11.29"/>
    <n v="39.744"/>
    <n v="17.73"/>
  </r>
  <r>
    <s v="PP-4DIO0I7A"/>
    <x v="30"/>
    <x v="2667"/>
    <d v="1899-12-30T08:37:00"/>
    <x v="2"/>
    <x v="1"/>
    <x v="1"/>
    <x v="1"/>
    <x v="0"/>
    <x v="0"/>
    <s v="JEW-BLO-788"/>
    <n v="17.559999999999999"/>
    <n v="1"/>
    <x v="2"/>
    <n v="0"/>
    <s v=" Apple Pay"/>
    <x v="3"/>
    <s v="WINTER20"/>
    <n v="6.71"/>
    <n v="15.803999999999998"/>
    <n v="9.76"/>
  </r>
  <r>
    <s v="PP-MI8ZW81W"/>
    <x v="351"/>
    <x v="2517"/>
    <d v="1899-12-30T13:50:00"/>
    <x v="2"/>
    <x v="1"/>
    <x v="1"/>
    <x v="1"/>
    <x v="1"/>
    <x v="8"/>
    <s v="BOU-LIL-625"/>
    <n v="33.47"/>
    <n v="2"/>
    <x v="4"/>
    <n v="0"/>
    <s v="Google Pay"/>
    <x v="2"/>
    <s v="WINTER20"/>
    <n v="18.170000000000002"/>
    <n v="53.552"/>
    <n v="24.48"/>
  </r>
  <r>
    <s v="PP-FXFREH5E"/>
    <x v="233"/>
    <x v="259"/>
    <d v="1899-12-30T09:44:00"/>
    <x v="2"/>
    <x v="1"/>
    <x v="1"/>
    <x v="1"/>
    <x v="0"/>
    <x v="2"/>
    <s v="JEW-VIN-608"/>
    <n v="13.47"/>
    <n v="4"/>
    <x v="1"/>
    <n v="0"/>
    <s v="Card"/>
    <x v="3"/>
    <s v="SUMMER15"/>
    <n v="5.09"/>
    <n v="51.186"/>
    <n v="31.84"/>
  </r>
  <r>
    <s v="PP-4C8YJ2TY"/>
    <x v="98"/>
    <x v="2668"/>
    <d v="1899-12-30T21:01:00"/>
    <x v="0"/>
    <x v="1"/>
    <x v="1"/>
    <x v="4"/>
    <x v="1"/>
    <x v="6"/>
    <s v="BOU-ROS-313"/>
    <n v="36.03"/>
    <n v="2"/>
    <x v="1"/>
    <n v="2.82"/>
    <s v="PayPal"/>
    <x v="0"/>
    <s v="VIP25"/>
    <n v="18.739999999999998"/>
    <n v="68.456999999999994"/>
    <n v="31.02"/>
  </r>
  <r>
    <s v="PP-1YWYMO5O"/>
    <x v="298"/>
    <x v="557"/>
    <d v="1899-12-30T03:21:36"/>
    <x v="2"/>
    <x v="0"/>
    <x v="0"/>
    <x v="2"/>
    <x v="3"/>
    <x v="9"/>
    <s v="ACC-FLO-138"/>
    <n v="9.7200000000000006"/>
    <n v="1"/>
    <x v="4"/>
    <n v="0"/>
    <s v="Google Pay"/>
    <x v="1"/>
    <s v="SUMMER15"/>
    <n v="3.25"/>
    <n v="7.7760000000000007"/>
    <n v="5.18"/>
  </r>
  <r>
    <s v="PP-9L08ENZJ"/>
    <x v="80"/>
    <x v="2667"/>
    <d v="1899-12-30T08:37:00"/>
    <x v="2"/>
    <x v="2"/>
    <x v="3"/>
    <x v="1"/>
    <x v="3"/>
    <x v="18"/>
    <s v="ACC-BOT-587"/>
    <n v="6.83"/>
    <n v="1"/>
    <x v="0"/>
    <n v="0"/>
    <s v="Google Pay"/>
    <x v="2"/>
    <s v="No Promo"/>
    <n v="2.65"/>
    <n v="6.83"/>
    <n v="4.18"/>
  </r>
  <r>
    <s v="PP-HY8C16NX"/>
    <x v="253"/>
    <x v="2398"/>
    <d v="1899-12-30T16:15:00"/>
    <x v="0"/>
    <x v="1"/>
    <x v="1"/>
    <x v="4"/>
    <x v="2"/>
    <x v="14"/>
    <s v="APP-PEO-395"/>
    <n v="20.46"/>
    <n v="1"/>
    <x v="1"/>
    <n v="4.68"/>
    <s v=" Google Pay"/>
    <x v="2"/>
    <s v="No Promo"/>
    <n v="8.49"/>
    <n v="19.437000000000001"/>
    <n v="8.33"/>
  </r>
  <r>
    <s v="PP-7TC2LJOJ"/>
    <x v="179"/>
    <x v="144"/>
    <d v="1899-12-30T02:38:24"/>
    <x v="3"/>
    <x v="1"/>
    <x v="1"/>
    <x v="2"/>
    <x v="2"/>
    <x v="15"/>
    <s v="APP-ROS-368"/>
    <n v="25.83"/>
    <n v="1"/>
    <x v="0"/>
    <n v="0"/>
    <s v="Cash"/>
    <x v="1"/>
    <s v="FREESHIP"/>
    <n v="12.73"/>
    <n v="25.83"/>
    <n v="13.1"/>
  </r>
  <r>
    <s v="PP-1NCV10X6"/>
    <x v="270"/>
    <x v="2475"/>
    <d v="1899-12-30T11:37:00"/>
    <x v="3"/>
    <x v="0"/>
    <x v="0"/>
    <x v="13"/>
    <x v="2"/>
    <x v="13"/>
    <s v="NA"/>
    <n v="25.14"/>
    <n v="2"/>
    <x v="3"/>
    <n v="5.91"/>
    <s v="Cash"/>
    <x v="0"/>
    <s v="SUMMER15"/>
    <n v="11.03"/>
    <n v="42.738"/>
    <n v="20.149999999999999"/>
  </r>
  <r>
    <s v="PP-T47TRDCT"/>
    <x v="257"/>
    <x v="508"/>
    <d v="1899-12-30T05:16:48"/>
    <x v="5"/>
    <x v="0"/>
    <x v="0"/>
    <x v="1"/>
    <x v="1"/>
    <x v="3"/>
    <s v="BOU-TUL-717"/>
    <n v="35.340000000000003"/>
    <n v="1"/>
    <x v="1"/>
    <n v="0"/>
    <s v="NA"/>
    <x v="2"/>
    <s v="No Promo"/>
    <n v="18.12"/>
    <n v="33.573"/>
    <n v="16.36"/>
  </r>
  <r>
    <s v="PP-L7R0K1QN"/>
    <x v="63"/>
    <x v="2556"/>
    <d v="1899-12-30T12:35:00"/>
    <x v="0"/>
    <x v="0"/>
    <x v="0"/>
    <x v="5"/>
    <x v="0"/>
    <x v="17"/>
    <s v="JEW-DAI-877"/>
    <n v="16.440000000000001"/>
    <m/>
    <x v="1"/>
    <n v="4.72"/>
    <s v="Cash"/>
    <x v="0"/>
    <s v="VIP25"/>
    <n v="6.78"/>
    <n v="0"/>
    <n v="15.29"/>
  </r>
  <r>
    <s v="PP-MWM3728P"/>
    <x v="315"/>
    <x v="665"/>
    <d v="1899-12-30T21:13:00"/>
    <x v="2"/>
    <x v="0"/>
    <x v="0"/>
    <x v="1"/>
    <x v="1"/>
    <x v="3"/>
    <s v="BOU-TUL-382"/>
    <n v="32.01"/>
    <n v="3"/>
    <x v="4"/>
    <n v="0"/>
    <s v="Google Pay"/>
    <x v="3"/>
    <s v="FALL5"/>
    <n v="16.05"/>
    <n v="76.824000000000012"/>
    <n v="38.299999999999997"/>
  </r>
  <r>
    <s v="PP-26RQWKZF"/>
    <x v="100"/>
    <x v="1385"/>
    <d v="1899-12-30T08:04:00"/>
    <x v="5"/>
    <x v="1"/>
    <x v="1"/>
    <x v="5"/>
    <x v="2"/>
    <x v="15"/>
    <s v="APP-ROS-824"/>
    <n v="27.23"/>
    <n v="2"/>
    <x v="2"/>
    <n v="0"/>
    <s v="Cash"/>
    <x v="4"/>
    <s v="SPRING10"/>
    <n v="11.43"/>
    <n v="49.014000000000003"/>
    <m/>
  </r>
  <r>
    <s v="PP-8PVZGDW5"/>
    <x v="118"/>
    <x v="551"/>
    <d v="1899-12-30T16:35:00"/>
    <x v="2"/>
    <x v="1"/>
    <x v="5"/>
    <x v="4"/>
    <x v="1"/>
    <x v="10"/>
    <s v="BOU-SUN-966"/>
    <n v="26.45"/>
    <n v="4"/>
    <x v="1"/>
    <n v="0"/>
    <s v="Apple Pay"/>
    <x v="3"/>
    <s v="FREESHIP"/>
    <n v="13.99"/>
    <n v="100.50999999999999"/>
    <n v="47.35"/>
  </r>
  <r>
    <s v="PP-RFX9K5LU"/>
    <x v="39"/>
    <x v="1910"/>
    <d v="1899-12-30T04:33:36"/>
    <x v="0"/>
    <x v="1"/>
    <x v="1"/>
    <x v="10"/>
    <x v="1"/>
    <x v="8"/>
    <s v="BOU-LIL-400"/>
    <n v="33.82"/>
    <n v="2"/>
    <x v="1"/>
    <n v="5.72"/>
    <s v="Cash"/>
    <x v="3"/>
    <s v="SUMMER15"/>
    <n v="19.18"/>
    <n v="64.257999999999996"/>
    <n v="24.1"/>
  </r>
  <r>
    <s v="PP-3C9NU985"/>
    <x v="316"/>
    <x v="2669"/>
    <d v="1899-12-30T07:26:24"/>
    <x v="2"/>
    <x v="0"/>
    <x v="0"/>
    <x v="2"/>
    <x v="2"/>
    <x v="13"/>
    <s v="APP-LAV-361"/>
    <n v="23.95"/>
    <n v="1"/>
    <x v="4"/>
    <n v="0"/>
    <s v="Google Pay"/>
    <x v="1"/>
    <s v="No Promo"/>
    <n v="10.66"/>
    <n v="19.16"/>
    <n v="10.63"/>
  </r>
  <r>
    <s v="PP-3LTU37BQ"/>
    <x v="140"/>
    <x v="1849"/>
    <d v="1899-12-30T07:40:48"/>
    <x v="2"/>
    <x v="1"/>
    <x v="1"/>
    <x v="7"/>
    <x v="1"/>
    <x v="1"/>
    <s v="BOU-ORC-409"/>
    <n v="55.28"/>
    <n v="2"/>
    <x v="0"/>
    <n v="0"/>
    <s v="UPI"/>
    <x v="1"/>
    <s v="VIP25"/>
    <n v="31.07"/>
    <n v="110.56"/>
    <n v="48.42"/>
  </r>
  <r>
    <s v="PP-YQNMBOZV"/>
    <x v="130"/>
    <x v="2670"/>
    <d v="1899-12-30T04:19:12"/>
    <x v="0"/>
    <x v="0"/>
    <x v="0"/>
    <x v="2"/>
    <x v="1"/>
    <x v="1"/>
    <s v="BOU-ORC-671"/>
    <n v="58.72"/>
    <n v="4"/>
    <x v="1"/>
    <n v="0"/>
    <s v="Card"/>
    <x v="2"/>
    <s v="SPRING10"/>
    <n v="27.7"/>
    <n v="223.136"/>
    <n v="112.34"/>
  </r>
  <r>
    <s v="PP-D77BP1BO"/>
    <x v="58"/>
    <x v="2294"/>
    <d v="1899-12-30T08:11:00"/>
    <x v="0"/>
    <x v="1"/>
    <x v="1"/>
    <x v="2"/>
    <x v="0"/>
    <x v="7"/>
    <s v="JEW-FLO-478"/>
    <n v="30.95"/>
    <n v="1"/>
    <x v="0"/>
    <n v="3.72"/>
    <s v="Apple Pay"/>
    <x v="3"/>
    <s v="B2G1"/>
    <n v="10.24"/>
    <n v="30.95"/>
    <n v="18.29"/>
  </r>
  <r>
    <s v="PP-XE68PQ4K"/>
    <x v="238"/>
    <x v="662"/>
    <d v="1899-12-30T20:57:00"/>
    <x v="0"/>
    <x v="0"/>
    <x v="0"/>
    <x v="5"/>
    <x v="0"/>
    <x v="11"/>
    <s v="JEW-PET-602"/>
    <n v="22.43"/>
    <n v="2"/>
    <x v="2"/>
    <n v="5.42"/>
    <s v="Apple Pay"/>
    <x v="1"/>
    <s v="WINTER20"/>
    <n v="8.2200000000000006"/>
    <n v="40.374000000000002"/>
    <n v="22.05"/>
  </r>
  <r>
    <s v="PP-37G8OIP8"/>
    <x v="326"/>
    <x v="1639"/>
    <d v="1899-12-30T13:12:00"/>
    <x v="2"/>
    <x v="1"/>
    <x v="1"/>
    <x v="2"/>
    <x v="2"/>
    <x v="15"/>
    <s v="APP-ROS-534"/>
    <n v="25.66"/>
    <n v="1"/>
    <x v="2"/>
    <n v="0"/>
    <s v="Card"/>
    <x v="3"/>
    <s v="SPRING10"/>
    <n v="10.92"/>
    <n v="23.094000000000001"/>
    <n v="-10.19"/>
  </r>
  <r>
    <s v="PP-P3UCEG5G"/>
    <x v="311"/>
    <x v="2508"/>
    <d v="1899-12-30T02:54:00"/>
    <x v="0"/>
    <x v="0"/>
    <x v="0"/>
    <x v="4"/>
    <x v="2"/>
    <x v="4"/>
    <s v="APP-DAH-563"/>
    <n v="20.95"/>
    <n v="2"/>
    <x v="2"/>
    <n v="0"/>
    <s v="Apple Pay"/>
    <x v="3"/>
    <s v="FREESHIP"/>
    <n v="8.98"/>
    <n v="37.71"/>
    <n v="21.55"/>
  </r>
  <r>
    <s v="PP-SL2PH8R8"/>
    <x v="234"/>
    <x v="2671"/>
    <d v="1899-12-30T06:14:24"/>
    <x v="2"/>
    <x v="1"/>
    <x v="1"/>
    <x v="1"/>
    <x v="1"/>
    <x v="3"/>
    <s v="BOU-TUL-168"/>
    <n v="30.05"/>
    <n v="1"/>
    <x v="0"/>
    <n v="0"/>
    <s v="UPI"/>
    <x v="3"/>
    <s v="SPRING10"/>
    <n v="15.7"/>
    <n v="30.05"/>
    <n v="14.35"/>
  </r>
  <r>
    <s v="PP-44IAW4ON"/>
    <x v="362"/>
    <x v="2672"/>
    <d v="1899-12-30T18:49:00"/>
    <x v="0"/>
    <x v="0"/>
    <x v="0"/>
    <x v="7"/>
    <x v="2"/>
    <x v="4"/>
    <s v="app-dah-158"/>
    <n v="18.2"/>
    <n v="1"/>
    <x v="2"/>
    <n v="1.92"/>
    <s v="Card"/>
    <x v="0"/>
    <s v="SUMMER15"/>
    <n v="8.32"/>
    <n v="16.38"/>
    <n v="7.64"/>
  </r>
  <r>
    <s v="PP-T66FN3N2"/>
    <x v="164"/>
    <x v="1637"/>
    <d v="1899-12-30T19:04:00"/>
    <x v="0"/>
    <x v="0"/>
    <x v="0"/>
    <x v="1"/>
    <x v="0"/>
    <x v="2"/>
    <s v="JEW-VIN-386"/>
    <n v="13.31"/>
    <n v="2"/>
    <x v="1"/>
    <n v="5.48"/>
    <s v="NA"/>
    <x v="1"/>
    <s v="petalpulse"/>
    <n v="5.14"/>
    <n v="25.289000000000001"/>
    <n v="11.96"/>
  </r>
  <r>
    <s v="PP-9UFKCZ3O"/>
    <x v="151"/>
    <x v="182"/>
    <d v="1899-12-30T20:59:00"/>
    <x v="2"/>
    <x v="1"/>
    <x v="1"/>
    <x v="1"/>
    <x v="3"/>
    <x v="18"/>
    <s v="ACC-BOT-196"/>
    <n v="6.26"/>
    <n v="2"/>
    <x v="3"/>
    <n v="0"/>
    <s v="UPI"/>
    <x v="3"/>
    <s v="SPRING10"/>
    <m/>
    <n v="10.641999999999999"/>
    <n v="6.03"/>
  </r>
  <r>
    <s v="PP-8GKMBOT7"/>
    <x v="354"/>
    <x v="2045"/>
    <d v="1899-12-30T11:08:00"/>
    <x v="0"/>
    <x v="0"/>
    <x v="0"/>
    <x v="4"/>
    <x v="3"/>
    <x v="20"/>
    <s v="ACC-FLO-130"/>
    <n v="16.55"/>
    <n v="2"/>
    <x v="4"/>
    <n v="4.78"/>
    <s v="Cash"/>
    <x v="2"/>
    <s v="petalpulse"/>
    <n v="6.34"/>
    <n v="26.480000000000004"/>
    <n v="13.23"/>
  </r>
  <r>
    <s v="PP-DEFCU1KD"/>
    <x v="43"/>
    <x v="2673"/>
    <d v="1899-12-30T00:13:00"/>
    <x v="0"/>
    <x v="0"/>
    <x v="0"/>
    <x v="2"/>
    <x v="2"/>
    <x v="15"/>
    <s v="APP-ROS-190"/>
    <n v="25.24"/>
    <n v="1"/>
    <x v="4"/>
    <n v="6.42"/>
    <s v="Apple Pay"/>
    <x v="2"/>
    <s v="SPRING10"/>
    <n v="12.03"/>
    <n v="20.192"/>
    <n v="6.39"/>
  </r>
  <r>
    <s v="PP-44QN4YNK"/>
    <x v="232"/>
    <x v="2674"/>
    <d v="1899-12-30T21:40:00"/>
    <x v="2"/>
    <x v="1"/>
    <x v="1"/>
    <x v="5"/>
    <x v="2"/>
    <x v="5"/>
    <s v="APP-SUN-178"/>
    <n v="51.46"/>
    <n v="1"/>
    <x v="1"/>
    <n v="3.5"/>
    <s v="PayPal"/>
    <x v="2"/>
    <s v="No Promo"/>
    <n v="20.92"/>
    <n v="48.887"/>
    <n v="29.01"/>
  </r>
  <r>
    <s v="PP-YLI033A7"/>
    <x v="296"/>
    <x v="30"/>
    <d v="1899-12-30T14:41:00"/>
    <x v="6"/>
    <x v="0"/>
    <x v="0"/>
    <x v="10"/>
    <x v="3"/>
    <x v="12"/>
    <s v="ACC-PET-721"/>
    <n v="10.67"/>
    <m/>
    <x v="3"/>
    <n v="10.38"/>
    <s v="Card"/>
    <x v="3"/>
    <s v="SUMMER15"/>
    <n v="4.05"/>
    <n v="0"/>
    <n v="-1.1200000000000001"/>
  </r>
  <r>
    <s v="PP-RQPJWQ6T"/>
    <x v="223"/>
    <x v="256"/>
    <d v="1899-12-30T03:38:00"/>
    <x v="0"/>
    <x v="1"/>
    <x v="1"/>
    <x v="2"/>
    <x v="1"/>
    <x v="3"/>
    <s v="BOU-TUL-939"/>
    <n v="29.66"/>
    <n v="4"/>
    <x v="0"/>
    <n v="1.83"/>
    <s v="Apple Pay"/>
    <x v="2"/>
    <s v="VIP25"/>
    <n v="15.22"/>
    <n v="118.64"/>
    <m/>
  </r>
  <r>
    <s v="PP-NGDNABN1"/>
    <x v="313"/>
    <x v="105"/>
    <d v="1899-12-30T02:00:00"/>
    <x v="0"/>
    <x v="1"/>
    <x v="1"/>
    <x v="5"/>
    <x v="2"/>
    <x v="14"/>
    <s v="APP-PEO-924"/>
    <n v="18.52"/>
    <n v="4"/>
    <x v="0"/>
    <n v="0"/>
    <s v="Google Pay"/>
    <x v="2"/>
    <s v="No Promo"/>
    <n v="8.27"/>
    <n v="74.08"/>
    <n v="41"/>
  </r>
  <r>
    <s v="PP-YCID8TK9"/>
    <x v="159"/>
    <x v="142"/>
    <d v="1899-12-30T02:24:00"/>
    <x v="0"/>
    <x v="0"/>
    <x v="0"/>
    <x v="5"/>
    <x v="0"/>
    <x v="11"/>
    <s v="JEW-PET-294"/>
    <n v="19.55"/>
    <n v="2"/>
    <x v="1"/>
    <n v="6.88"/>
    <s v="Apple Pay"/>
    <x v="0"/>
    <s v="WINTER20"/>
    <n v="7.04"/>
    <n v="37.145000000000003"/>
    <m/>
  </r>
  <r>
    <s v="PP-WH2FCLZT"/>
    <x v="99"/>
    <x v="2675"/>
    <d v="1899-12-30T10:30:00"/>
    <x v="2"/>
    <x v="0"/>
    <x v="0"/>
    <x v="5"/>
    <x v="1"/>
    <x v="8"/>
    <s v="BOU-LIL-168"/>
    <n v="33.799999999999997"/>
    <n v="1"/>
    <x v="3"/>
    <n v="0"/>
    <s v="Apple Pay"/>
    <x v="0"/>
    <s v="FALL5"/>
    <n v="18.36"/>
    <n v="28.729999999999997"/>
    <n v="13.12"/>
  </r>
  <r>
    <s v="PP-FSZXBJ58"/>
    <x v="298"/>
    <x v="753"/>
    <d v="1899-12-30T01:05:00"/>
    <x v="2"/>
    <x v="1"/>
    <x v="5"/>
    <x v="2"/>
    <x v="0"/>
    <x v="11"/>
    <s v="JEW-PET-830"/>
    <n v="21.93"/>
    <n v="3"/>
    <x v="0"/>
    <n v="0"/>
    <s v="Card"/>
    <x v="3"/>
    <s v="No Promo"/>
    <n v="8.44"/>
    <n v="65.789999999999992"/>
    <n v="40.47"/>
  </r>
  <r>
    <s v="PP-Z6YP0H6F"/>
    <x v="89"/>
    <x v="580"/>
    <d v="1899-12-30T08:57:00"/>
    <x v="2"/>
    <x v="1"/>
    <x v="1"/>
    <x v="2"/>
    <x v="3"/>
    <x v="16"/>
    <s v="ACC-PRE-365"/>
    <n v="31.16"/>
    <n v="2"/>
    <x v="0"/>
    <n v="0"/>
    <s v="Google Pay"/>
    <x v="1"/>
    <s v="FREESHIP"/>
    <n v="13.66"/>
    <n v="62.32"/>
    <n v="35"/>
  </r>
  <r>
    <s v="PP-05B64ZVZ"/>
    <x v="206"/>
    <x v="1691"/>
    <d v="1899-12-30T16:12:00"/>
    <x v="0"/>
    <x v="0"/>
    <x v="0"/>
    <x v="2"/>
    <x v="1"/>
    <x v="10"/>
    <s v="BOU-SUN-984"/>
    <n v="26.48"/>
    <n v="3"/>
    <x v="1"/>
    <n v="6.94"/>
    <s v="Cash"/>
    <x v="0"/>
    <s v="VIP25"/>
    <n v="14.08"/>
    <n v="75.467999999999989"/>
    <n v="30.83"/>
  </r>
  <r>
    <s v="PP-R2KZ0D78"/>
    <x v="34"/>
    <x v="2676"/>
    <d v="1899-12-30T04:19:12"/>
    <x v="2"/>
    <x v="0"/>
    <x v="0"/>
    <x v="4"/>
    <x v="0"/>
    <x v="11"/>
    <s v="JEW-PET-373"/>
    <n v="19.62"/>
    <n v="1"/>
    <x v="4"/>
    <n v="0"/>
    <s v="Card"/>
    <x v="2"/>
    <s v="VIP25"/>
    <n v="6.86"/>
    <n v="15.696000000000002"/>
    <n v="10.210000000000001"/>
  </r>
  <r>
    <s v="PP-XOS197MY"/>
    <x v="118"/>
    <x v="963"/>
    <d v="1899-12-30T01:54:00"/>
    <x v="2"/>
    <x v="1"/>
    <x v="1"/>
    <x v="4"/>
    <x v="1"/>
    <x v="3"/>
    <s v="BOU-TUL-492"/>
    <n v="33.51"/>
    <n v="2"/>
    <x v="0"/>
    <n v="0"/>
    <s v="Card"/>
    <x v="0"/>
    <s v="FREESHIP"/>
    <n v="16.489999999999998"/>
    <n v="67.02"/>
    <n v="34.04"/>
  </r>
  <r>
    <s v="PP-J4A8YWY5"/>
    <x v="4"/>
    <x v="1926"/>
    <d v="1899-12-30T13:41:00"/>
    <x v="0"/>
    <x v="0"/>
    <x v="0"/>
    <x v="1"/>
    <x v="3"/>
    <x v="9"/>
    <s v="ACC-FLO-166"/>
    <n v="9.5"/>
    <n v="2"/>
    <x v="1"/>
    <n v="5.98"/>
    <s v="Cash"/>
    <x v="3"/>
    <s v="WINTER20"/>
    <n v="4.09"/>
    <n v="18.05"/>
    <n v="6.39"/>
  </r>
  <r>
    <s v="PP-AA4LXFDT"/>
    <x v="183"/>
    <x v="1968"/>
    <d v="1899-12-30T20:25:00"/>
    <x v="2"/>
    <x v="1"/>
    <x v="1"/>
    <x v="3"/>
    <x v="0"/>
    <x v="17"/>
    <s v="JEW-DAI-411"/>
    <n v="16.2"/>
    <n v="3"/>
    <x v="0"/>
    <n v="0"/>
    <s v="UPI "/>
    <x v="1"/>
    <s v="petalpulse"/>
    <n v="6.41"/>
    <n v="48.599999999999994"/>
    <n v="29.37"/>
  </r>
  <r>
    <s v="PP-17ELJODM"/>
    <x v="176"/>
    <x v="2677"/>
    <d v="1899-12-30T12:29:00"/>
    <x v="2"/>
    <x v="0"/>
    <x v="0"/>
    <x v="2"/>
    <x v="1"/>
    <x v="8"/>
    <s v="BOU-LIL-667"/>
    <n v="39.869999999999997"/>
    <n v="1"/>
    <x v="0"/>
    <n v="0"/>
    <s v="Cash"/>
    <x v="0"/>
    <s v="FALL5"/>
    <n v="20.420000000000002"/>
    <n v="39.869999999999997"/>
    <n v="19.45"/>
  </r>
  <r>
    <s v="PP-TGN3VA2S"/>
    <x v="321"/>
    <x v="1195"/>
    <d v="1899-12-30T00:57:36"/>
    <x v="2"/>
    <x v="1"/>
    <x v="1"/>
    <x v="4"/>
    <x v="2"/>
    <x v="14"/>
    <s v="APP-PEO-634"/>
    <n v="16.52"/>
    <n v="4"/>
    <x v="1"/>
    <n v="0"/>
    <s v="Cash"/>
    <x v="2"/>
    <s v="No Promo"/>
    <n v="7.61"/>
    <n v="62.775999999999996"/>
    <m/>
  </r>
  <r>
    <s v="PP-WO2H8BJB"/>
    <x v="149"/>
    <x v="2678"/>
    <d v="1899-12-30T22:24:00"/>
    <x v="0"/>
    <x v="0"/>
    <x v="0"/>
    <x v="1"/>
    <x v="1"/>
    <x v="8"/>
    <s v="BOU-LIL-452"/>
    <n v="37.06"/>
    <n v="1"/>
    <x v="2"/>
    <n v="8.44"/>
    <s v="UPI"/>
    <x v="0"/>
    <s v="SPRING10"/>
    <n v="18.850000000000001"/>
    <n v="33.354000000000006"/>
    <n v="10.9"/>
  </r>
  <r>
    <s v="PP-7T8FYFQ4"/>
    <x v="243"/>
    <x v="540"/>
    <d v="1899-12-30T23:27:00"/>
    <x v="0"/>
    <x v="1"/>
    <x v="1"/>
    <x v="1"/>
    <x v="2"/>
    <x v="15"/>
    <s v="APP-ROS-876"/>
    <n v="24.3"/>
    <n v="1"/>
    <x v="1"/>
    <n v="0"/>
    <s v="Google Pay"/>
    <x v="0"/>
    <s v="FREESHIP"/>
    <n v="10.52"/>
    <n v="23.085000000000001"/>
    <n v="13.09"/>
  </r>
  <r>
    <s v="PP-JC57V3WP"/>
    <x v="327"/>
    <x v="1757"/>
    <d v="1899-12-30T20:20:00"/>
    <x v="0"/>
    <x v="0"/>
    <x v="0"/>
    <x v="5"/>
    <x v="2"/>
    <x v="13"/>
    <s v="APP-LAV-591"/>
    <n v="25.81"/>
    <n v="1"/>
    <x v="3"/>
    <n v="3.19"/>
    <s v="UPI"/>
    <x v="3"/>
    <s v="FALL5"/>
    <n v="11.94"/>
    <n v="21.938499999999998"/>
    <n v="9.7200000000000006"/>
  </r>
  <r>
    <s v="PP-1EVD2O2P"/>
    <x v="227"/>
    <x v="584"/>
    <d v="1899-12-30T02:47:00"/>
    <x v="2"/>
    <x v="1"/>
    <x v="1"/>
    <x v="2"/>
    <x v="0"/>
    <x v="7"/>
    <s v="JEW-FLO-868"/>
    <n v="32.47"/>
    <n v="1"/>
    <x v="3"/>
    <n v="0"/>
    <s v="PayPal"/>
    <x v="1"/>
    <s v="FALL5"/>
    <n v="12.14"/>
    <n v="27.599499999999999"/>
    <n v="17.28"/>
  </r>
  <r>
    <s v="PP-KKM3XQRW"/>
    <x v="174"/>
    <x v="2679"/>
    <d v="1899-12-30T07:40:00"/>
    <x v="2"/>
    <x v="0"/>
    <x v="0"/>
    <x v="1"/>
    <x v="3"/>
    <x v="16"/>
    <s v="ACC-PRE-239"/>
    <n v="28.7"/>
    <n v="4"/>
    <x v="1"/>
    <n v="0"/>
    <s v=" Apple Pay "/>
    <x v="4"/>
    <s v="FALL5"/>
    <n v="11.64"/>
    <n v="109.05999999999999"/>
    <n v="64.83"/>
  </r>
  <r>
    <s v="PP-TZLZ0E2C"/>
    <x v="88"/>
    <x v="2570"/>
    <d v="1899-12-30T09:57:00"/>
    <x v="0"/>
    <x v="1"/>
    <x v="1"/>
    <x v="5"/>
    <x v="3"/>
    <x v="18"/>
    <s v="ACC-BOT-997"/>
    <n v="6.79"/>
    <n v="1"/>
    <x v="3"/>
    <n v="7.5"/>
    <s v=" Card"/>
    <x v="2"/>
    <s v="SUMMER15"/>
    <n v="2.91"/>
    <n v="5.7714999999999996"/>
    <n v="-1.58"/>
  </r>
  <r>
    <s v="PP-B7YN8G1K"/>
    <x v="174"/>
    <x v="1689"/>
    <d v="1899-12-30T23:03:00"/>
    <x v="2"/>
    <x v="1"/>
    <x v="1"/>
    <x v="1"/>
    <x v="3"/>
    <x v="18"/>
    <s v="ACC-BOT-333"/>
    <n v="6.96"/>
    <m/>
    <x v="3"/>
    <n v="0"/>
    <s v="Google Pay"/>
    <x v="3"/>
    <s v="FREESHIP"/>
    <n v="2.96"/>
    <n v="0"/>
    <n v="3.4"/>
  </r>
  <r>
    <s v="PP-SWSX099E"/>
    <x v="318"/>
    <x v="2680"/>
    <d v="1899-12-30T19:54:00"/>
    <x v="2"/>
    <x v="0"/>
    <x v="0"/>
    <x v="0"/>
    <x v="1"/>
    <x v="6"/>
    <s v="BOU-ROS-497"/>
    <n v="38.090000000000003"/>
    <n v="3"/>
    <x v="0"/>
    <n v="3.5"/>
    <s v="Cash"/>
    <x v="0"/>
    <s v="FALL5"/>
    <n v="21.78"/>
    <n v="114.27000000000001"/>
    <n v="48.93"/>
  </r>
  <r>
    <s v="PP-A4INVVUB"/>
    <x v="262"/>
    <x v="2681"/>
    <d v="1899-12-30T23:45:00"/>
    <x v="0"/>
    <x v="0"/>
    <x v="0"/>
    <x v="1"/>
    <x v="2"/>
    <x v="19"/>
    <s v="APP-DAH-760"/>
    <n v="18"/>
    <n v="1"/>
    <x v="2"/>
    <n v="3.32"/>
    <s v="Apple Pay"/>
    <x v="3"/>
    <s v="B2G1"/>
    <n v="9.14"/>
    <n v="16.2"/>
    <n v="5.82"/>
  </r>
  <r>
    <s v="PP-R656EBJV"/>
    <x v="156"/>
    <x v="2384"/>
    <d v="1899-12-30T05:26:00"/>
    <x v="2"/>
    <x v="1"/>
    <x v="1"/>
    <x v="4"/>
    <x v="2"/>
    <x v="4"/>
    <s v="APP-DAH-718"/>
    <n v="18.78"/>
    <n v="2"/>
    <x v="4"/>
    <n v="0"/>
    <s v="PayPal"/>
    <x v="2"/>
    <s v="WINTER20"/>
    <n v="8.99"/>
    <n v="30.048000000000002"/>
    <n v="15.66"/>
  </r>
  <r>
    <s v="PP-4RY8NV06"/>
    <x v="346"/>
    <x v="596"/>
    <d v="1899-12-30T07:27:00"/>
    <x v="2"/>
    <x v="0"/>
    <x v="0"/>
    <x v="2"/>
    <x v="3"/>
    <x v="12"/>
    <s v="ACC-PET-244"/>
    <n v="12.25"/>
    <n v="2"/>
    <x v="2"/>
    <n v="0"/>
    <s v="Cash"/>
    <x v="2"/>
    <s v="B2G1"/>
    <n v="5.41"/>
    <n v="22.05"/>
    <n v="12.31"/>
  </r>
  <r>
    <s v="PP-QFMPAH3Q"/>
    <x v="69"/>
    <x v="2392"/>
    <d v="1899-12-30T08:48:00"/>
    <x v="2"/>
    <x v="1"/>
    <x v="1"/>
    <x v="6"/>
    <x v="1"/>
    <x v="8"/>
    <s v="BOU-LIL-257"/>
    <n v="33.54"/>
    <n v="2"/>
    <x v="2"/>
    <n v="0"/>
    <s v="Cash"/>
    <x v="3"/>
    <s v="B2G1"/>
    <n v="19.510000000000002"/>
    <n v="60.372"/>
    <n v="25.25"/>
  </r>
  <r>
    <s v="PP-4HMVFCMQ"/>
    <x v="337"/>
    <x v="970"/>
    <d v="1899-12-30T12:21:00"/>
    <x v="0"/>
    <x v="1"/>
    <x v="1"/>
    <x v="1"/>
    <x v="3"/>
    <x v="12"/>
    <s v="ACC-PET-201"/>
    <n v="11.54"/>
    <n v="4"/>
    <x v="1"/>
    <n v="3.94"/>
    <s v="Google Pay"/>
    <x v="4"/>
    <s v="SUMMER15"/>
    <n v="4.2699999999999996"/>
    <n v="43.851999999999997"/>
    <n v="25.06"/>
  </r>
  <r>
    <s v="PP-Q2O61O56"/>
    <x v="101"/>
    <x v="2417"/>
    <d v="1899-12-30T03:53:00"/>
    <x v="0"/>
    <x v="0"/>
    <x v="0"/>
    <x v="1"/>
    <x v="3"/>
    <x v="16"/>
    <s v="ACC-PRE-637"/>
    <n v="29.17"/>
    <n v="1"/>
    <x v="4"/>
    <n v="5.07"/>
    <s v="NA"/>
    <x v="2"/>
    <s v="SUMMER15"/>
    <n v="10.87"/>
    <n v="23.336000000000002"/>
    <n v="11.34"/>
  </r>
  <r>
    <s v="PP-S2MBVMM8"/>
    <x v="190"/>
    <x v="2682"/>
    <d v="1899-12-30T00:08:00"/>
    <x v="0"/>
    <x v="1"/>
    <x v="1"/>
    <x v="2"/>
    <x v="1"/>
    <x v="8"/>
    <s v="BOU-LIL-927"/>
    <n v="34.51"/>
    <n v="5"/>
    <x v="2"/>
    <n v="3.67"/>
    <s v="Google Pay"/>
    <x v="2"/>
    <s v="No Promo"/>
    <n v="19.809999999999999"/>
    <n v="155.29499999999999"/>
    <n v="63.76"/>
  </r>
  <r>
    <s v="PP-6N3JGC4F"/>
    <x v="232"/>
    <x v="1864"/>
    <d v="1899-12-30T11:02:24"/>
    <x v="0"/>
    <x v="0"/>
    <x v="0"/>
    <x v="5"/>
    <x v="1"/>
    <x v="10"/>
    <s v="BOU-SUN-349"/>
    <n v="28.01"/>
    <n v="1"/>
    <x v="0"/>
    <n v="8.56"/>
    <s v="Card"/>
    <x v="3"/>
    <s v="SPRING10"/>
    <n v="14"/>
    <n v="28.01"/>
    <n v="8.4499999999999993"/>
  </r>
  <r>
    <s v="PP-X2AH4THJ"/>
    <x v="233"/>
    <x v="1165"/>
    <d v="1899-12-30T03:21:36"/>
    <x v="0"/>
    <x v="1"/>
    <x v="1"/>
    <x v="0"/>
    <x v="3"/>
    <x v="9"/>
    <s v="ACC-FLO-363"/>
    <n v="8.7200000000000006"/>
    <n v="3"/>
    <x v="0"/>
    <n v="0"/>
    <s v="Google Pay"/>
    <x v="4"/>
    <s v="FREESHIP"/>
    <n v="3.1"/>
    <n v="26.160000000000004"/>
    <n v="-8.6999999999999993"/>
  </r>
  <r>
    <s v="PP-B9YDQJK4"/>
    <x v="96"/>
    <x v="1346"/>
    <d v="1899-12-30T21:56:00"/>
    <x v="2"/>
    <x v="1"/>
    <x v="1"/>
    <x v="2"/>
    <x v="2"/>
    <x v="13"/>
    <s v="app-lav-139"/>
    <n v="23.96"/>
    <n v="2"/>
    <x v="0"/>
    <n v="0"/>
    <s v="PayPal"/>
    <x v="2"/>
    <s v="VIP25"/>
    <n v="11.6"/>
    <n v="47.92"/>
    <n v="24.72"/>
  </r>
  <r>
    <s v="PP-2EJ0SRCT"/>
    <x v="29"/>
    <x v="2212"/>
    <d v="1899-12-30T04:21:00"/>
    <x v="2"/>
    <x v="0"/>
    <x v="2"/>
    <x v="4"/>
    <x v="2"/>
    <x v="15"/>
    <s v="APP-ROS-300"/>
    <n v="26.34"/>
    <n v="3"/>
    <x v="0"/>
    <n v="0"/>
    <s v="Cash"/>
    <x v="1"/>
    <s v="FREESHIP"/>
    <n v="12.45"/>
    <n v="79.02"/>
    <n v="41.67"/>
  </r>
  <r>
    <s v="PP-V0M6JUQG"/>
    <x v="299"/>
    <x v="620"/>
    <d v="1899-12-30T05:55:00"/>
    <x v="0"/>
    <x v="1"/>
    <x v="1"/>
    <x v="5"/>
    <x v="0"/>
    <x v="11"/>
    <s v="JEW-PET-877"/>
    <n v="21.36"/>
    <n v="1"/>
    <x v="4"/>
    <n v="6.59"/>
    <s v="NA"/>
    <x v="1"/>
    <s v="SPRING10"/>
    <n v="7.51"/>
    <n v="17.088000000000001"/>
    <n v="6.8"/>
  </r>
  <r>
    <s v="PP-PDHKUZUX"/>
    <x v="202"/>
    <x v="2623"/>
    <d v="1899-12-30T14:09:36"/>
    <x v="2"/>
    <x v="1"/>
    <x v="5"/>
    <x v="9"/>
    <x v="1"/>
    <x v="3"/>
    <s v="BOU-TUL-578"/>
    <n v="30.25"/>
    <n v="1"/>
    <x v="3"/>
    <n v="0"/>
    <s v="Card"/>
    <x v="1"/>
    <s v="SPRING10"/>
    <n v="16.899999999999999"/>
    <n v="25.712499999999999"/>
    <n v="11.35"/>
  </r>
  <r>
    <s v="PP-I5EDVLKU"/>
    <x v="201"/>
    <x v="2683"/>
    <d v="1899-12-30T11:02:24"/>
    <x v="2"/>
    <x v="2"/>
    <x v="3"/>
    <x v="7"/>
    <x v="1"/>
    <x v="1"/>
    <s v="BOU-ORC-781"/>
    <n v="59.84"/>
    <n v="5"/>
    <x v="1"/>
    <n v="0"/>
    <s v="Cash"/>
    <x v="0"/>
    <s v="SUMMER15"/>
    <n v="29.74"/>
    <n v="284.24"/>
    <n v="142.97999999999999"/>
  </r>
  <r>
    <s v="PP-569T43I2"/>
    <x v="102"/>
    <x v="1916"/>
    <d v="1899-12-30T14:09:36"/>
    <x v="3"/>
    <x v="1"/>
    <x v="1"/>
    <x v="1"/>
    <x v="1"/>
    <x v="6"/>
    <s v="BOU-ROS-117"/>
    <n v="41.29"/>
    <n v="1"/>
    <x v="2"/>
    <n v="1.97"/>
    <s v="Cash"/>
    <x v="3"/>
    <s v="SUMMER15"/>
    <n v="20.88"/>
    <n v="37.161000000000001"/>
    <n v="17.09"/>
  </r>
  <r>
    <s v="PP-MYGTY3AD"/>
    <x v="18"/>
    <x v="1622"/>
    <d v="1899-12-30T14:22:00"/>
    <x v="0"/>
    <x v="1"/>
    <x v="1"/>
    <x v="4"/>
    <x v="0"/>
    <x v="7"/>
    <s v="JEW-FLO-770"/>
    <n v="25.91"/>
    <n v="2"/>
    <x v="4"/>
    <n v="5.3"/>
    <s v="Google Pay"/>
    <x v="3"/>
    <s v="SPRING10"/>
    <n v="10.07"/>
    <n v="41.456000000000003"/>
    <n v="21.9"/>
  </r>
  <r>
    <s v="PP-SN7NAM6Y"/>
    <x v="193"/>
    <x v="2684"/>
    <d v="1899-12-30T04:56:00"/>
    <x v="0"/>
    <x v="0"/>
    <x v="0"/>
    <x v="1"/>
    <x v="0"/>
    <x v="0"/>
    <s v="JEW-BLO-711"/>
    <n v="17.75"/>
    <n v="1"/>
    <x v="0"/>
    <n v="0"/>
    <s v="Card"/>
    <x v="2"/>
    <s v="FREESHIP"/>
    <n v="6.01"/>
    <n v="17.75"/>
    <n v="11.74"/>
  </r>
  <r>
    <s v="PP-NKPMGZ3X"/>
    <x v="279"/>
    <x v="333"/>
    <d v="1899-12-30T00:57:00"/>
    <x v="3"/>
    <x v="0"/>
    <x v="0"/>
    <x v="5"/>
    <x v="3"/>
    <x v="16"/>
    <s v="ACC-PRE-375"/>
    <n v="30.48"/>
    <n v="3"/>
    <x v="4"/>
    <n v="4.95"/>
    <s v="Card"/>
    <x v="1"/>
    <s v="No Promo"/>
    <n v="13.23"/>
    <n v="73.152000000000001"/>
    <n v="38.18"/>
  </r>
  <r>
    <s v="PP-6SS2DU1J"/>
    <x v="71"/>
    <x v="606"/>
    <d v="1899-12-30T14:19:00"/>
    <x v="0"/>
    <x v="0"/>
    <x v="0"/>
    <x v="0"/>
    <x v="0"/>
    <x v="19"/>
    <s v="JEW-VIN-227"/>
    <n v="13.56"/>
    <n v="1"/>
    <x v="0"/>
    <n v="5.57"/>
    <s v="NA"/>
    <x v="1"/>
    <s v="SUMMER15"/>
    <n v="4.75"/>
    <n v="13.56"/>
    <n v="5.19"/>
  </r>
  <r>
    <s v="PP-6GQ1RN10"/>
    <x v="141"/>
    <x v="2559"/>
    <d v="1899-12-30T02:28:00"/>
    <x v="2"/>
    <x v="1"/>
    <x v="1"/>
    <x v="1"/>
    <x v="1"/>
    <x v="10"/>
    <s v="bou-sun-854"/>
    <n v="26.88"/>
    <n v="1"/>
    <x v="2"/>
    <n v="0"/>
    <s v="Card"/>
    <x v="2"/>
    <s v="WINTER20"/>
    <n v="14.23"/>
    <n v="24.192"/>
    <n v="11.38"/>
  </r>
  <r>
    <s v="PP-1Z2E3NSJ"/>
    <x v="169"/>
    <x v="1075"/>
    <d v="1899-12-30T16:29:00"/>
    <x v="0"/>
    <x v="1"/>
    <x v="1"/>
    <x v="5"/>
    <x v="1"/>
    <x v="10"/>
    <s v="BOU-SUN-229"/>
    <n v="28.51"/>
    <n v="1"/>
    <x v="4"/>
    <n v="3.77"/>
    <s v="UPI"/>
    <x v="1"/>
    <s v="WINTER20"/>
    <n v="14.74"/>
    <n v="22.808000000000003"/>
    <n v="8.57"/>
  </r>
  <r>
    <s v="PP-FSI9CSME"/>
    <x v="12"/>
    <x v="2685"/>
    <d v="1899-12-30T02:38:24"/>
    <x v="2"/>
    <x v="0"/>
    <x v="0"/>
    <x v="5"/>
    <x v="2"/>
    <x v="13"/>
    <s v="APP-LAV-347"/>
    <n v="21.72"/>
    <n v="1"/>
    <x v="0"/>
    <n v="0"/>
    <s v="Apple Pay"/>
    <x v="0"/>
    <s v="VIP25"/>
    <n v="10.54"/>
    <n v="21.72"/>
    <n v="11.18"/>
  </r>
  <r>
    <s v="PP-3KD1W15G"/>
    <x v="329"/>
    <x v="2686"/>
    <d v="1899-12-30T21:41:00"/>
    <x v="4"/>
    <x v="0"/>
    <x v="0"/>
    <x v="2"/>
    <x v="3"/>
    <x v="18"/>
    <s v="ACC-BOT-825"/>
    <n v="6.54"/>
    <n v="2"/>
    <x v="1"/>
    <n v="0"/>
    <s v="PayPal"/>
    <x v="1"/>
    <s v="No Promo"/>
    <n v="2.6"/>
    <n v="12.426"/>
    <n v="7.49"/>
  </r>
  <r>
    <s v="PP-E6D9PTU3"/>
    <x v="41"/>
    <x v="2687"/>
    <d v="1899-12-30T00:00:00"/>
    <x v="2"/>
    <x v="1"/>
    <x v="1"/>
    <x v="2"/>
    <x v="0"/>
    <x v="11"/>
    <s v="JEW-PET-253"/>
    <n v="21.72"/>
    <n v="4"/>
    <x v="1"/>
    <n v="0"/>
    <s v="Card"/>
    <x v="3"/>
    <s v="B2G1"/>
    <n v="8.07"/>
    <n v="82.535999999999987"/>
    <n v="51.87"/>
  </r>
  <r>
    <s v="PP-20PM2V1R"/>
    <x v="193"/>
    <x v="76"/>
    <d v="1899-12-30T20:36:00"/>
    <x v="0"/>
    <x v="1"/>
    <x v="1"/>
    <x v="1"/>
    <x v="3"/>
    <x v="18"/>
    <s v="ACC-BOT-440"/>
    <n v="6.11"/>
    <n v="4"/>
    <x v="1"/>
    <n v="5.04"/>
    <s v="UPI"/>
    <x v="1"/>
    <s v="No Promo"/>
    <n v="2.78"/>
    <n v="23.218"/>
    <n v="9.3800000000000008"/>
  </r>
  <r>
    <s v="PP-BC38HHK8"/>
    <x v="336"/>
    <x v="1564"/>
    <d v="1899-12-30T23:16:00"/>
    <x v="0"/>
    <x v="0"/>
    <x v="0"/>
    <x v="11"/>
    <x v="0"/>
    <x v="0"/>
    <s v="JEW-BLO-631"/>
    <n v="17.32"/>
    <n v="2"/>
    <x v="0"/>
    <n v="0"/>
    <s v="UPI"/>
    <x v="2"/>
    <s v="VIP25"/>
    <n v="6.38"/>
    <n v="34.64"/>
    <n v="21.88"/>
  </r>
  <r>
    <s v="PP-7PUFKUW5"/>
    <x v="331"/>
    <x v="742"/>
    <d v="1899-12-30T09:51:00"/>
    <x v="2"/>
    <x v="2"/>
    <x v="3"/>
    <x v="4"/>
    <x v="2"/>
    <x v="13"/>
    <s v="APP-LAV-966"/>
    <n v="21.12"/>
    <n v="2"/>
    <x v="1"/>
    <n v="0"/>
    <s v="Apple Pay"/>
    <x v="3"/>
    <s v="B2G1"/>
    <n v="8.7200000000000006"/>
    <n v="40.128"/>
    <n v="23.56"/>
  </r>
  <r>
    <s v="PP-SYY59S6V"/>
    <x v="124"/>
    <x v="611"/>
    <d v="1899-12-30T04:19:12"/>
    <x v="0"/>
    <x v="1"/>
    <x v="5"/>
    <x v="7"/>
    <x v="1"/>
    <x v="8"/>
    <s v="BOU-LIL-531"/>
    <n v="34.14"/>
    <n v="3"/>
    <x v="2"/>
    <n v="4.82"/>
    <s v="Cash"/>
    <x v="2"/>
    <s v="No Promo"/>
    <n v="19.899999999999999"/>
    <n v="92.177999999999997"/>
    <n v="35.32"/>
  </r>
  <r>
    <s v="PP-C7S3DZ3V"/>
    <x v="130"/>
    <x v="554"/>
    <d v="1899-12-30T11:21:00"/>
    <x v="3"/>
    <x v="0"/>
    <x v="0"/>
    <x v="2"/>
    <x v="0"/>
    <x v="7"/>
    <s v="JEW-FLO-607"/>
    <n v="27.36"/>
    <n v="1"/>
    <x v="2"/>
    <n v="5.84"/>
    <s v="UPI"/>
    <x v="1"/>
    <s v="SPRING10"/>
    <n v="10.48"/>
    <n v="24.623999999999999"/>
    <n v="11.4"/>
  </r>
  <r>
    <s v="PP-SYAM9O8K"/>
    <x v="358"/>
    <x v="2553"/>
    <d v="1899-12-30T02:05:00"/>
    <x v="0"/>
    <x v="0"/>
    <x v="2"/>
    <x v="4"/>
    <x v="0"/>
    <x v="11"/>
    <s v="JEW-PET-269"/>
    <n v="23.6"/>
    <n v="1"/>
    <x v="2"/>
    <n v="3.29"/>
    <s v="Card"/>
    <x v="1"/>
    <s v="SPRING10"/>
    <n v="9.33"/>
    <n v="21.240000000000002"/>
    <n v="10.7"/>
  </r>
  <r>
    <s v="PP-DJVS4G9K"/>
    <x v="154"/>
    <x v="2688"/>
    <d v="1899-12-30T08:23:00"/>
    <x v="0"/>
    <x v="0"/>
    <x v="0"/>
    <x v="4"/>
    <x v="1"/>
    <x v="8"/>
    <s v="BOU-LIL-247"/>
    <n v="37.4"/>
    <n v="2"/>
    <x v="0"/>
    <n v="5.9"/>
    <s v="Card"/>
    <x v="0"/>
    <s v="VIP25"/>
    <n v="22.58"/>
    <n v="74.8"/>
    <n v="25.8"/>
  </r>
  <r>
    <s v="PP-1OPJWNZX"/>
    <x v="145"/>
    <x v="1785"/>
    <d v="1899-12-30T12:06:00"/>
    <x v="2"/>
    <x v="0"/>
    <x v="0"/>
    <x v="5"/>
    <x v="2"/>
    <x v="15"/>
    <s v="APP-ROS-898"/>
    <n v="24.55"/>
    <n v="2"/>
    <x v="2"/>
    <n v="0"/>
    <s v="Cash"/>
    <x v="3"/>
    <s v="SUMMER15"/>
    <n v="10.44"/>
    <n v="44.190000000000005"/>
    <n v="25.4"/>
  </r>
  <r>
    <s v="PP-W8DHEXHI"/>
    <x v="257"/>
    <x v="2689"/>
    <d v="1899-12-30T08:38:24"/>
    <x v="0"/>
    <x v="1"/>
    <x v="1"/>
    <x v="1"/>
    <x v="1"/>
    <x v="10"/>
    <s v="BOU-SUN-876"/>
    <n v="26.72"/>
    <n v="2"/>
    <x v="3"/>
    <n v="5.3"/>
    <s v="UPI"/>
    <x v="0"/>
    <s v="WINTER20"/>
    <n v="15.08"/>
    <n v="45.423999999999999"/>
    <n v="16.34"/>
  </r>
  <r>
    <s v="PP-YF5RI9D9"/>
    <x v="81"/>
    <x v="2621"/>
    <d v="1899-12-30T16:32:00"/>
    <x v="3"/>
    <x v="1"/>
    <x v="1"/>
    <x v="10"/>
    <x v="2"/>
    <x v="5"/>
    <s v="APP-SUN-335"/>
    <n v="49.6"/>
    <n v="1"/>
    <x v="1"/>
    <n v="5.99"/>
    <s v="Card"/>
    <x v="2"/>
    <s v="FALL5"/>
    <n v="21.13"/>
    <n v="47.12"/>
    <n v="14.5"/>
  </r>
  <r>
    <s v="PP-SAO70V45"/>
    <x v="146"/>
    <x v="1623"/>
    <d v="1899-12-30T04:59:00"/>
    <x v="0"/>
    <x v="1"/>
    <x v="1"/>
    <x v="4"/>
    <x v="1"/>
    <x v="1"/>
    <s v="BOU-ORC-855"/>
    <n v="46.98"/>
    <n v="1"/>
    <x v="0"/>
    <n v="0"/>
    <s v="Cash"/>
    <x v="1"/>
    <s v="FREESHIP"/>
    <n v="23.91"/>
    <n v="46.98"/>
    <n v="23.07"/>
  </r>
  <r>
    <s v="PP-DTO62PYP"/>
    <x v="20"/>
    <x v="2690"/>
    <d v="1899-12-30T00:22:00"/>
    <x v="2"/>
    <x v="0"/>
    <x v="0"/>
    <x v="1"/>
    <x v="2"/>
    <x v="15"/>
    <s v="APP-ROS-244"/>
    <n v="26.21"/>
    <n v="1"/>
    <x v="4"/>
    <n v="0"/>
    <s v="PayPal"/>
    <x v="1"/>
    <s v="B2G1"/>
    <n v="10.88"/>
    <n v="20.968000000000004"/>
    <n v="12.26"/>
  </r>
  <r>
    <s v="PP-6NKV2HA3"/>
    <x v="335"/>
    <x v="1797"/>
    <d v="1899-12-30T15:56:00"/>
    <x v="2"/>
    <x v="2"/>
    <x v="3"/>
    <x v="1"/>
    <x v="2"/>
    <x v="13"/>
    <s v="APP-LAV-435"/>
    <n v="22.44"/>
    <n v="3"/>
    <x v="0"/>
    <n v="0"/>
    <s v="Google Pay"/>
    <x v="0"/>
    <s v="VIP25"/>
    <n v="9.64"/>
    <n v="67.320000000000007"/>
    <n v="38.4"/>
  </r>
  <r>
    <s v="PP-ZUUFML00"/>
    <x v="314"/>
    <x v="2691"/>
    <d v="1899-12-30T10:17:00"/>
    <x v="2"/>
    <x v="0"/>
    <x v="0"/>
    <x v="2"/>
    <x v="0"/>
    <x v="17"/>
    <s v="JEW-DAI-245"/>
    <n v="15.67"/>
    <n v="1"/>
    <x v="2"/>
    <n v="0"/>
    <s v="Card"/>
    <x v="2"/>
    <s v="VIP25"/>
    <n v="5.88"/>
    <n v="14.103"/>
    <n v="8.81"/>
  </r>
  <r>
    <s v="PP-AW4TEQ3C"/>
    <x v="251"/>
    <x v="2692"/>
    <d v="1899-12-30T05:31:00"/>
    <x v="0"/>
    <x v="1"/>
    <x v="1"/>
    <x v="4"/>
    <x v="2"/>
    <x v="5"/>
    <s v="APP-SUN-833"/>
    <n v="52.42"/>
    <n v="1"/>
    <x v="3"/>
    <n v="8.07"/>
    <s v="PayPal"/>
    <x v="1"/>
    <s v="No Promo"/>
    <n v="23.79"/>
    <n v="44.557000000000002"/>
    <n v="19.09"/>
  </r>
  <r>
    <s v="PP-T4U2YFCE"/>
    <x v="312"/>
    <x v="1351"/>
    <d v="1899-12-30T06:28:48"/>
    <x v="2"/>
    <x v="0"/>
    <x v="0"/>
    <x v="7"/>
    <x v="1"/>
    <x v="8"/>
    <s v="BOU-LIL-283"/>
    <n v="39.26"/>
    <n v="4"/>
    <x v="2"/>
    <n v="0"/>
    <s v="Cash"/>
    <x v="3"/>
    <s v="WINTER20"/>
    <n v="20.29"/>
    <n v="141.33599999999998"/>
    <n v="68.290000000000006"/>
  </r>
  <r>
    <s v="PP-EUEDO8SD"/>
    <x v="122"/>
    <x v="371"/>
    <d v="1899-12-30T08:24:00"/>
    <x v="0"/>
    <x v="0"/>
    <x v="0"/>
    <x v="2"/>
    <x v="3"/>
    <x v="20"/>
    <s v="NA"/>
    <n v="15.48"/>
    <n v="2"/>
    <x v="0"/>
    <n v="5.0599999999999996"/>
    <s v="Cash"/>
    <x v="0"/>
    <s v="No Promo"/>
    <n v="6.62"/>
    <n v="30.96"/>
    <n v="10.89"/>
  </r>
  <r>
    <s v="PP-ERHQILHX"/>
    <x v="84"/>
    <x v="1919"/>
    <d v="1899-12-30T02:56:00"/>
    <x v="3"/>
    <x v="0"/>
    <x v="0"/>
    <x v="2"/>
    <x v="0"/>
    <x v="11"/>
    <s v="JEW-PET-887"/>
    <n v="18.239999999999998"/>
    <n v="3"/>
    <x v="0"/>
    <n v="6.54"/>
    <s v="Card"/>
    <x v="2"/>
    <s v="VIP25"/>
    <n v="7.1"/>
    <n v="54.72"/>
    <n v="29.17"/>
  </r>
  <r>
    <s v="PP-6JKPT9GC"/>
    <x v="43"/>
    <x v="2693"/>
    <d v="1899-12-30T05:31:12"/>
    <x v="0"/>
    <x v="2"/>
    <x v="4"/>
    <x v="2"/>
    <x v="1"/>
    <x v="10"/>
    <s v="BOU-SUN-505"/>
    <n v="28.97"/>
    <n v="2"/>
    <x v="0"/>
    <n v="7.62"/>
    <s v="Google Pay"/>
    <x v="3"/>
    <s v="petalpulse"/>
    <n v="13.77"/>
    <n v="57.94"/>
    <n v="25.45"/>
  </r>
  <r>
    <s v="PP-DMIO77AC"/>
    <x v="47"/>
    <x v="701"/>
    <d v="1899-12-30T11:02:00"/>
    <x v="2"/>
    <x v="1"/>
    <x v="1"/>
    <x v="2"/>
    <x v="0"/>
    <x v="2"/>
    <s v="JEW-VIN-800"/>
    <n v="13.8"/>
    <n v="2"/>
    <x v="1"/>
    <n v="0"/>
    <s v="UPI"/>
    <x v="0"/>
    <s v="FREESHIP"/>
    <n v="5.21"/>
    <n v="26.22"/>
    <n v="16.32"/>
  </r>
  <r>
    <s v="PP-DWOUWF60"/>
    <x v="360"/>
    <x v="531"/>
    <d v="1899-12-30T19:42:00"/>
    <x v="2"/>
    <x v="1"/>
    <x v="1"/>
    <x v="4"/>
    <x v="1"/>
    <x v="10"/>
    <s v="BOU-SUN-162"/>
    <n v="29.25"/>
    <n v="3"/>
    <x v="1"/>
    <n v="0"/>
    <s v="NA"/>
    <x v="1"/>
    <s v="FREESHIP"/>
    <n v="14.07"/>
    <n v="83.362499999999997"/>
    <n v="43.26"/>
  </r>
  <r>
    <s v="PP-YG5AL5LK"/>
    <x v="330"/>
    <x v="2405"/>
    <d v="1899-12-30T21:24:00"/>
    <x v="2"/>
    <x v="2"/>
    <x v="4"/>
    <x v="5"/>
    <x v="1"/>
    <x v="1"/>
    <s v="BOU-ORC-889"/>
    <n v="50.55"/>
    <n v="4"/>
    <x v="0"/>
    <n v="0"/>
    <s v="Card "/>
    <x v="3"/>
    <s v="SPRING10"/>
    <n v="27.11"/>
    <n v="202.2"/>
    <n v="84.38"/>
  </r>
  <r>
    <s v="PP-8KHT9GRJ"/>
    <x v="199"/>
    <x v="2694"/>
    <d v="1899-12-30T17:25:00"/>
    <x v="0"/>
    <x v="2"/>
    <x v="3"/>
    <x v="5"/>
    <x v="0"/>
    <x v="11"/>
    <s v="JEW-PET-884"/>
    <n v="20.3"/>
    <n v="1"/>
    <x v="1"/>
    <n v="6.57"/>
    <s v="Apple Pay"/>
    <x v="2"/>
    <s v="FALL5"/>
    <n v="7.16"/>
    <n v="19.285"/>
    <n v="8.2100000000000009"/>
  </r>
  <r>
    <s v="PP-ZPX2EB9R"/>
    <x v="4"/>
    <x v="2695"/>
    <d v="1899-12-30T06:28:48"/>
    <x v="2"/>
    <x v="0"/>
    <x v="0"/>
    <x v="6"/>
    <x v="3"/>
    <x v="9"/>
    <s v="ACC-FLO-918"/>
    <n v="8.99"/>
    <n v="1"/>
    <x v="1"/>
    <n v="0"/>
    <s v="Google Pay"/>
    <x v="0"/>
    <s v="FREESHIP"/>
    <n v="3.91"/>
    <n v="8.5404999999999998"/>
    <n v="4.83"/>
  </r>
  <r>
    <s v="PP-6Y51G49V"/>
    <x v="38"/>
    <x v="2696"/>
    <d v="1899-12-30T09:24:00"/>
    <x v="0"/>
    <x v="0"/>
    <x v="0"/>
    <x v="2"/>
    <x v="0"/>
    <x v="11"/>
    <s v="JEW-PET-845"/>
    <n v="18.71"/>
    <n v="3"/>
    <x v="3"/>
    <n v="4.37"/>
    <s v="Card "/>
    <x v="2"/>
    <s v="B2G1"/>
    <n v="7.19"/>
    <n v="47.710500000000003"/>
    <n v="26.54"/>
  </r>
  <r>
    <s v="PP-JEHBGZHF"/>
    <x v="297"/>
    <x v="1071"/>
    <d v="1899-12-30T18:23:00"/>
    <x v="4"/>
    <x v="0"/>
    <x v="0"/>
    <x v="2"/>
    <x v="2"/>
    <x v="5"/>
    <s v="APP-SUN-710"/>
    <n v="47.69"/>
    <n v="2"/>
    <x v="0"/>
    <n v="0"/>
    <s v="UPI"/>
    <x v="0"/>
    <s v="No Promo"/>
    <n v="22.12"/>
    <n v="95.38"/>
    <n v="51.14"/>
  </r>
  <r>
    <s v="PP-9107WB46"/>
    <x v="182"/>
    <x v="1370"/>
    <d v="1899-12-30T00:57:36"/>
    <x v="0"/>
    <x v="0"/>
    <x v="0"/>
    <x v="4"/>
    <x v="1"/>
    <x v="19"/>
    <s v="BOU-ORC-758"/>
    <n v="59.52"/>
    <n v="5"/>
    <x v="3"/>
    <n v="0"/>
    <s v="Apple Pay"/>
    <x v="1"/>
    <s v="FREESHIP"/>
    <n v="33.64"/>
    <n v="252.96"/>
    <n v="109.99"/>
  </r>
  <r>
    <s v="PP-6KAX65JG"/>
    <x v="170"/>
    <x v="2282"/>
    <d v="1899-12-30T16:56:00"/>
    <x v="4"/>
    <x v="1"/>
    <x v="5"/>
    <x v="4"/>
    <x v="1"/>
    <x v="10"/>
    <s v="bou-sun-642"/>
    <n v="27.6"/>
    <n v="1"/>
    <x v="1"/>
    <n v="0"/>
    <s v="Cash"/>
    <x v="2"/>
    <s v="FALL5"/>
    <n v="13.39"/>
    <n v="26.22"/>
    <n v="13.5"/>
  </r>
  <r>
    <s v="PP-9Y8CFDT7"/>
    <x v="326"/>
    <x v="1280"/>
    <d v="1899-12-30T12:02:00"/>
    <x v="0"/>
    <x v="1"/>
    <x v="1"/>
    <x v="8"/>
    <x v="0"/>
    <x v="17"/>
    <s v="JEW-DAI-963"/>
    <n v="16.75"/>
    <n v="1"/>
    <x v="0"/>
    <n v="2.98"/>
    <s v="Card"/>
    <x v="1"/>
    <s v="petalpulse"/>
    <n v="5.8"/>
    <n v="16.75"/>
    <n v="9.01"/>
  </r>
  <r>
    <s v="PP-GNWJD7FC"/>
    <x v="0"/>
    <x v="2457"/>
    <d v="1899-12-30T01:26:24"/>
    <x v="2"/>
    <x v="0"/>
    <x v="0"/>
    <x v="2"/>
    <x v="1"/>
    <x v="10"/>
    <s v="BOU-SUN-580"/>
    <n v="28.84"/>
    <n v="1"/>
    <x v="0"/>
    <n v="0"/>
    <s v="Card"/>
    <x v="0"/>
    <s v="WINTER20"/>
    <m/>
    <n v="28.84"/>
    <n v="14.45"/>
  </r>
  <r>
    <s v="PP-A3P13EM6"/>
    <x v="327"/>
    <x v="345"/>
    <d v="1899-12-30T02:55:00"/>
    <x v="2"/>
    <x v="2"/>
    <x v="3"/>
    <x v="5"/>
    <x v="3"/>
    <x v="16"/>
    <s v="ACC-PRE-837"/>
    <n v="28.57"/>
    <n v="4"/>
    <x v="1"/>
    <n v="0"/>
    <s v="Apple Pay"/>
    <x v="2"/>
    <s v="SUMMER15"/>
    <n v="11.95"/>
    <n v="108.566"/>
    <n v="63.16"/>
  </r>
  <r>
    <s v="PP-FCWWILL3"/>
    <x v="85"/>
    <x v="2697"/>
    <d v="1899-12-30T21:18:00"/>
    <x v="2"/>
    <x v="0"/>
    <x v="0"/>
    <x v="3"/>
    <x v="0"/>
    <x v="2"/>
    <s v="JEW-VIN-147"/>
    <n v="14.02"/>
    <n v="2"/>
    <x v="1"/>
    <n v="0"/>
    <s v="PayPal"/>
    <x v="1"/>
    <s v="VIP25"/>
    <n v="4.5599999999999996"/>
    <n v="26.637999999999998"/>
    <n v="17.97"/>
  </r>
  <r>
    <s v="PP-EDZIMAHW"/>
    <x v="105"/>
    <x v="2698"/>
    <d v="1899-12-30T06:23:00"/>
    <x v="0"/>
    <x v="0"/>
    <x v="0"/>
    <x v="5"/>
    <x v="0"/>
    <x v="0"/>
    <s v="JEW-BLO-177"/>
    <n v="19.079999999999998"/>
    <n v="3"/>
    <x v="0"/>
    <n v="9.42"/>
    <s v="Card"/>
    <x v="3"/>
    <s v="VIP25"/>
    <n v="6.83"/>
    <n v="57.239999999999995"/>
    <n v="30.63"/>
  </r>
  <r>
    <s v="PP-OXZQD22D"/>
    <x v="341"/>
    <x v="269"/>
    <d v="1899-12-30T23:22:00"/>
    <x v="3"/>
    <x v="1"/>
    <x v="1"/>
    <x v="4"/>
    <x v="3"/>
    <x v="20"/>
    <s v="ACC-FLO-869"/>
    <n v="15"/>
    <n v="1"/>
    <x v="0"/>
    <n v="5.03"/>
    <s v="Google Pay"/>
    <x v="3"/>
    <s v="No Promo"/>
    <n v="6.06"/>
    <n v="15"/>
    <n v="5.67"/>
  </r>
  <r>
    <s v="PP-3MYT8KYK"/>
    <x v="260"/>
    <x v="1749"/>
    <d v="1899-12-30T05:45:36"/>
    <x v="2"/>
    <x v="0"/>
    <x v="0"/>
    <x v="4"/>
    <x v="0"/>
    <x v="11"/>
    <s v="JEW-PET-254"/>
    <n v="22.74"/>
    <n v="2"/>
    <x v="2"/>
    <n v="0"/>
    <s v="NA"/>
    <x v="1"/>
    <s v="No Promo"/>
    <n v="8.73"/>
    <n v="40.931999999999995"/>
    <n v="25.22"/>
  </r>
  <r>
    <s v="PP-XSRKNV6N"/>
    <x v="49"/>
    <x v="2050"/>
    <d v="1899-12-30T17:37:00"/>
    <x v="0"/>
    <x v="0"/>
    <x v="0"/>
    <x v="2"/>
    <x v="1"/>
    <x v="1"/>
    <s v="BOU-ORC-896"/>
    <n v="56.43"/>
    <n v="1"/>
    <x v="4"/>
    <n v="3.37"/>
    <s v="Cash"/>
    <x v="2"/>
    <s v="SPRING10"/>
    <n v="28.96"/>
    <n v="45.144000000000005"/>
    <n v="19.79"/>
  </r>
  <r>
    <s v="PP-XLXT9GXG"/>
    <x v="118"/>
    <x v="2699"/>
    <d v="1899-12-30T17:08:00"/>
    <x v="0"/>
    <x v="0"/>
    <x v="0"/>
    <x v="4"/>
    <x v="2"/>
    <x v="13"/>
    <s v="APP-LAV-431"/>
    <n v="26.79"/>
    <n v="2"/>
    <x v="1"/>
    <n v="5.6"/>
    <s v="PayPal"/>
    <x v="1"/>
    <s v="VIP25"/>
    <n v="12.18"/>
    <n v="50.900999999999996"/>
    <n v="24.12"/>
  </r>
  <r>
    <s v="PP-XUSYAVO1"/>
    <x v="126"/>
    <x v="2700"/>
    <d v="1899-12-30T00:09:00"/>
    <x v="0"/>
    <x v="2"/>
    <x v="4"/>
    <x v="7"/>
    <x v="1"/>
    <x v="6"/>
    <s v="BOU-ROS-732"/>
    <n v="37.590000000000003"/>
    <n v="6"/>
    <x v="4"/>
    <n v="1.32"/>
    <s v="Cash"/>
    <x v="3"/>
    <s v="petalpulse"/>
    <n v="19.600000000000001"/>
    <n v="180.43200000000002"/>
    <n v="85.49"/>
  </r>
  <r>
    <s v="PP-U3T0MRC8"/>
    <x v="121"/>
    <x v="2701"/>
    <d v="1899-12-30T03:36:00"/>
    <x v="5"/>
    <x v="0"/>
    <x v="0"/>
    <x v="3"/>
    <x v="1"/>
    <x v="3"/>
    <s v="BOU-TUL-878"/>
    <n v="29.38"/>
    <n v="1"/>
    <x v="2"/>
    <n v="0"/>
    <s v="Card"/>
    <x v="2"/>
    <s v="petalpulse"/>
    <n v="14.02"/>
    <n v="26.442"/>
    <n v="13.82"/>
  </r>
  <r>
    <s v="PP-F4A2BJO0"/>
    <x v="175"/>
    <x v="1828"/>
    <d v="1899-12-30T23:50:00"/>
    <x v="0"/>
    <x v="0"/>
    <x v="0"/>
    <x v="8"/>
    <x v="2"/>
    <x v="13"/>
    <s v="APP-LAV-910"/>
    <n v="23.34"/>
    <n v="1"/>
    <x v="1"/>
    <n v="5.4"/>
    <s v="Apple Pay"/>
    <x v="0"/>
    <s v="No Promo"/>
    <n v="11.33"/>
    <n v="22.172999999999998"/>
    <n v="7.9"/>
  </r>
  <r>
    <s v="PP-9LVDSQR3"/>
    <x v="6"/>
    <x v="156"/>
    <d v="1899-12-30T03:36:00"/>
    <x v="0"/>
    <x v="1"/>
    <x v="1"/>
    <x v="2"/>
    <x v="0"/>
    <x v="2"/>
    <s v="JEW-VIN-376"/>
    <n v="14.07"/>
    <n v="3"/>
    <x v="0"/>
    <n v="10.06"/>
    <s v="Apple Pay"/>
    <x v="2"/>
    <s v="SUMMER15"/>
    <n v="5.1100000000000003"/>
    <n v="42.21"/>
    <n v="20.34"/>
  </r>
  <r>
    <s v="PP-08CNEGLV"/>
    <x v="236"/>
    <x v="2702"/>
    <d v="1899-12-30T12:46:00"/>
    <x v="2"/>
    <x v="0"/>
    <x v="0"/>
    <x v="5"/>
    <x v="1"/>
    <x v="1"/>
    <s v="BOU-ORC-865"/>
    <n v="51.9"/>
    <n v="1"/>
    <x v="1"/>
    <n v="0"/>
    <s v="Cash"/>
    <x v="3"/>
    <s v="FREESHIP"/>
    <n v="30.38"/>
    <n v="49.305"/>
    <n v="20.440000000000001"/>
  </r>
  <r>
    <s v="PP-SWWK164Z"/>
    <x v="342"/>
    <x v="1136"/>
    <d v="1899-12-30T00:20:00"/>
    <x v="2"/>
    <x v="1"/>
    <x v="1"/>
    <x v="4"/>
    <x v="2"/>
    <x v="4"/>
    <s v="APP-DAH-114"/>
    <n v="17.82"/>
    <n v="1"/>
    <x v="2"/>
    <n v="0"/>
    <s v="Cash"/>
    <x v="0"/>
    <s v="VIP25"/>
    <n v="8.1"/>
    <n v="16.038"/>
    <n v="8.75"/>
  </r>
  <r>
    <s v="PP-XM9NY1OO"/>
    <x v="234"/>
    <x v="1650"/>
    <d v="1899-12-30T21:36:00"/>
    <x v="0"/>
    <x v="1"/>
    <x v="1"/>
    <x v="1"/>
    <x v="1"/>
    <x v="1"/>
    <s v="BOU-ORC-825"/>
    <n v="59.83"/>
    <n v="1"/>
    <x v="2"/>
    <n v="9.44"/>
    <s v="Cash"/>
    <x v="3"/>
    <s v="WINTER20"/>
    <n v="31.48"/>
    <n v="53.847000000000001"/>
    <n v="19.38"/>
  </r>
  <r>
    <s v="PP-VOI8UYYF"/>
    <x v="44"/>
    <x v="2307"/>
    <d v="1899-12-30T07:10:00"/>
    <x v="2"/>
    <x v="1"/>
    <x v="5"/>
    <x v="2"/>
    <x v="1"/>
    <x v="6"/>
    <s v="BOU-ROS-469"/>
    <n v="39.92"/>
    <n v="2"/>
    <x v="1"/>
    <n v="0"/>
    <s v="Cash"/>
    <x v="3"/>
    <s v="WINTER20"/>
    <n v="20.9"/>
    <n v="75.847999999999999"/>
    <n v="36.14"/>
  </r>
  <r>
    <s v="PP-QF84B6QN"/>
    <x v="231"/>
    <x v="2703"/>
    <d v="1899-12-30T01:12:00"/>
    <x v="0"/>
    <x v="1"/>
    <x v="5"/>
    <x v="4"/>
    <x v="3"/>
    <x v="12"/>
    <s v="ACC-PET-982"/>
    <n v="10.130000000000001"/>
    <n v="2"/>
    <x v="3"/>
    <n v="4.84"/>
    <s v="Cash"/>
    <x v="2"/>
    <s v="SPRING10"/>
    <n v="4.3099999999999996"/>
    <n v="17.221"/>
    <n v="6.75"/>
  </r>
  <r>
    <s v="PP-TY678NLV"/>
    <x v="264"/>
    <x v="2704"/>
    <d v="1899-12-30T02:52:48"/>
    <x v="2"/>
    <x v="1"/>
    <x v="1"/>
    <x v="4"/>
    <x v="3"/>
    <x v="12"/>
    <s v="ACC-PET-204"/>
    <n v="10.76"/>
    <n v="1"/>
    <x v="2"/>
    <n v="0"/>
    <s v="PayPal"/>
    <x v="0"/>
    <s v="petalpulse"/>
    <n v="4.47"/>
    <n v="9.6839999999999993"/>
    <n v="5.66"/>
  </r>
  <r>
    <s v="PP-5Q8MT7TB"/>
    <x v="166"/>
    <x v="2705"/>
    <d v="1899-12-30T00:16:00"/>
    <x v="0"/>
    <x v="1"/>
    <x v="1"/>
    <x v="5"/>
    <x v="2"/>
    <x v="15"/>
    <s v="APP-ROS-503"/>
    <n v="24.66"/>
    <n v="1"/>
    <x v="2"/>
    <n v="6.77"/>
    <s v="Cash"/>
    <x v="1"/>
    <s v="VIP25"/>
    <n v="10.63"/>
    <n v="22.193999999999999"/>
    <n v="8.23"/>
  </r>
  <r>
    <s v="PP-59QY8B5G"/>
    <x v="21"/>
    <x v="570"/>
    <d v="1899-12-30T11:15:00"/>
    <x v="0"/>
    <x v="0"/>
    <x v="0"/>
    <x v="9"/>
    <x v="1"/>
    <x v="8"/>
    <s v="BOU-LIL-453"/>
    <n v="33.380000000000003"/>
    <n v="3"/>
    <x v="2"/>
    <n v="0.35"/>
    <s v="PayPal"/>
    <x v="3"/>
    <s v="SPRING10"/>
    <n v="16.760000000000002"/>
    <n v="90.126000000000019"/>
    <n v="44.65"/>
  </r>
  <r>
    <s v="PP-1JTZXEZC"/>
    <x v="27"/>
    <x v="1964"/>
    <d v="1899-12-30T00:35:00"/>
    <x v="4"/>
    <x v="0"/>
    <x v="0"/>
    <x v="5"/>
    <x v="2"/>
    <x v="15"/>
    <s v="APP-ROS-753"/>
    <n v="24.22"/>
    <n v="1"/>
    <x v="1"/>
    <n v="0"/>
    <s v="NA"/>
    <x v="1"/>
    <s v="WINTER20"/>
    <n v="11.07"/>
    <n v="23.008999999999997"/>
    <n v="12.49"/>
  </r>
  <r>
    <s v="PP-ZXKQF9S4"/>
    <x v="305"/>
    <x v="2706"/>
    <d v="1899-12-30T02:53:00"/>
    <x v="2"/>
    <x v="1"/>
    <x v="1"/>
    <x v="4"/>
    <x v="0"/>
    <x v="2"/>
    <s v="JEW-VIN-536"/>
    <n v="12.02"/>
    <n v="1"/>
    <x v="2"/>
    <n v="3.5"/>
    <s v="Card"/>
    <x v="1"/>
    <s v="FALL5"/>
    <n v="4.96"/>
    <n v="10.818"/>
    <n v="6.35"/>
  </r>
  <r>
    <s v="PP-4PAUQBEV"/>
    <x v="308"/>
    <x v="175"/>
    <d v="1899-12-30T01:26:24"/>
    <x v="0"/>
    <x v="2"/>
    <x v="4"/>
    <x v="1"/>
    <x v="0"/>
    <x v="7"/>
    <s v="JEW-FLO-281"/>
    <n v="25.86"/>
    <n v="4"/>
    <x v="3"/>
    <n v="4.08"/>
    <s v="Google Pay"/>
    <x v="0"/>
    <s v="SUMMER15"/>
    <n v="9.86"/>
    <n v="87.923999999999992"/>
    <n v="15.6"/>
  </r>
  <r>
    <s v="PP-OZEV4FDE"/>
    <x v="73"/>
    <x v="2707"/>
    <d v="1899-12-30T02:37:00"/>
    <x v="0"/>
    <x v="1"/>
    <x v="1"/>
    <x v="1"/>
    <x v="3"/>
    <x v="20"/>
    <s v="ACC-FLO-331"/>
    <n v="16.04"/>
    <n v="3"/>
    <x v="2"/>
    <n v="9.1300000000000008"/>
    <s v="Card"/>
    <x v="3"/>
    <s v="SPRING10"/>
    <n v="6.76"/>
    <n v="43.308"/>
    <n v="19.12"/>
  </r>
  <r>
    <s v="PP-RY2FL54J"/>
    <x v="95"/>
    <x v="2352"/>
    <d v="1899-12-30T17:05:00"/>
    <x v="0"/>
    <x v="2"/>
    <x v="3"/>
    <x v="1"/>
    <x v="3"/>
    <x v="20"/>
    <s v="NA"/>
    <n v="15.29"/>
    <n v="6"/>
    <x v="0"/>
    <n v="3.1"/>
    <s v="Apple Pay"/>
    <x v="0"/>
    <s v="petalpulse"/>
    <n v="6.17"/>
    <n v="91.74"/>
    <n v="52.7"/>
  </r>
  <r>
    <s v="PP-FSMI39IK"/>
    <x v="24"/>
    <x v="1034"/>
    <d v="1899-12-30T05:01:00"/>
    <x v="2"/>
    <x v="0"/>
    <x v="0"/>
    <x v="5"/>
    <x v="3"/>
    <x v="9"/>
    <s v="ACC-FLO-162"/>
    <n v="9"/>
    <n v="4"/>
    <x v="0"/>
    <n v="0"/>
    <s v="Google Pay"/>
    <x v="3"/>
    <s v="No Promo"/>
    <n v="3.81"/>
    <n v="36"/>
    <n v="20.76"/>
  </r>
  <r>
    <s v="PP-2BIOIODM"/>
    <x v="13"/>
    <x v="1156"/>
    <d v="1899-12-30T06:43:00"/>
    <x v="2"/>
    <x v="1"/>
    <x v="1"/>
    <x v="1"/>
    <x v="1"/>
    <x v="3"/>
    <s v="BOU-TUL-826"/>
    <n v="33.9"/>
    <n v="1"/>
    <x v="4"/>
    <n v="0"/>
    <s v="Cash"/>
    <x v="1"/>
    <s v="FALL5"/>
    <n v="17.73"/>
    <n v="27.12"/>
    <n v="12.94"/>
  </r>
  <r>
    <s v="PP-LAJNU9IJ"/>
    <x v="288"/>
    <x v="2613"/>
    <d v="1899-12-30T17:30:00"/>
    <x v="2"/>
    <x v="1"/>
    <x v="1"/>
    <x v="5"/>
    <x v="2"/>
    <x v="4"/>
    <s v="app-dah-641"/>
    <n v="20.65"/>
    <n v="1"/>
    <x v="2"/>
    <n v="0"/>
    <s v="UPI"/>
    <x v="1"/>
    <s v="SPRING10"/>
    <n v="8.15"/>
    <n v="18.585000000000001"/>
    <n v="11.25"/>
  </r>
  <r>
    <s v="PP-9H0UNL0U"/>
    <x v="247"/>
    <x v="1830"/>
    <d v="1899-12-30T08:25:00"/>
    <x v="2"/>
    <x v="0"/>
    <x v="0"/>
    <x v="5"/>
    <x v="3"/>
    <x v="18"/>
    <s v="ACC-BOT-159"/>
    <n v="6.7"/>
    <n v="4"/>
    <x v="0"/>
    <n v="0"/>
    <s v="UPI"/>
    <x v="4"/>
    <s v="FALL5"/>
    <n v="2.46"/>
    <n v="26.8"/>
    <n v="16.96"/>
  </r>
  <r>
    <s v="PP-MMIGT1U7"/>
    <x v="113"/>
    <x v="2708"/>
    <d v="1899-12-30T06:10:00"/>
    <x v="2"/>
    <x v="0"/>
    <x v="0"/>
    <x v="5"/>
    <x v="1"/>
    <x v="10"/>
    <s v="BOU-SUN-674"/>
    <n v="31.11"/>
    <n v="3"/>
    <x v="1"/>
    <n v="0"/>
    <s v="Apple Pay"/>
    <x v="0"/>
    <s v="FREESHIP"/>
    <n v="16.77"/>
    <n v="88.663499999999999"/>
    <n v="40.869999999999997"/>
  </r>
  <r>
    <s v="PP-4KRSAU1X"/>
    <x v="149"/>
    <x v="2709"/>
    <d v="1899-12-30T03:09:00"/>
    <x v="0"/>
    <x v="0"/>
    <x v="0"/>
    <x v="13"/>
    <x v="2"/>
    <x v="14"/>
    <s v="APP-PEO-641"/>
    <n v="18.45"/>
    <n v="1"/>
    <x v="1"/>
    <n v="3.72"/>
    <s v="Card"/>
    <x v="1"/>
    <s v="petalpulse"/>
    <n v="8.4499999999999993"/>
    <n v="17.5275"/>
    <n v="7.08"/>
  </r>
  <r>
    <s v="PP-9PZ4KH8D"/>
    <x v="173"/>
    <x v="1944"/>
    <d v="1899-12-30T07:57:00"/>
    <x v="0"/>
    <x v="0"/>
    <x v="0"/>
    <x v="2"/>
    <x v="0"/>
    <x v="11"/>
    <s v="JEW-PET-403"/>
    <n v="21.42"/>
    <n v="4"/>
    <x v="1"/>
    <n v="5.62"/>
    <s v="Cash"/>
    <x v="3"/>
    <s v="FALL5"/>
    <n v="8.06"/>
    <n v="81.396000000000001"/>
    <n v="47.12"/>
  </r>
  <r>
    <s v="PP-NNIMA0NO"/>
    <x v="268"/>
    <x v="943"/>
    <d v="1899-12-30T06:57:36"/>
    <x v="2"/>
    <x v="1"/>
    <x v="1"/>
    <x v="4"/>
    <x v="3"/>
    <x v="18"/>
    <s v="ACC-BOT-372"/>
    <n v="6.89"/>
    <n v="4"/>
    <x v="0"/>
    <n v="0"/>
    <s v="Apple Pay"/>
    <x v="2"/>
    <s v="SPRING10"/>
    <n v="2.62"/>
    <n v="27.56"/>
    <n v="17.079999999999998"/>
  </r>
  <r>
    <s v="PP-ZQK93TXE"/>
    <x v="349"/>
    <x v="2710"/>
    <d v="1899-12-30T16:21:00"/>
    <x v="0"/>
    <x v="0"/>
    <x v="0"/>
    <x v="2"/>
    <x v="3"/>
    <x v="16"/>
    <s v="ACC-PRE-264"/>
    <n v="29.7"/>
    <n v="2"/>
    <x v="0"/>
    <n v="3.88"/>
    <s v="Apple Pay"/>
    <x v="0"/>
    <s v="SUMMER15"/>
    <n v="11.73"/>
    <n v="59.4"/>
    <n v="33.42"/>
  </r>
  <r>
    <s v="PP-45QYPE31"/>
    <x v="38"/>
    <x v="866"/>
    <d v="1899-12-30T10:55:00"/>
    <x v="0"/>
    <x v="0"/>
    <x v="0"/>
    <x v="11"/>
    <x v="3"/>
    <x v="16"/>
    <s v="ACC-PRE-265"/>
    <n v="27.59"/>
    <n v="5"/>
    <x v="0"/>
    <n v="4.55"/>
    <s v="Cash"/>
    <x v="2"/>
    <s v="FALL5"/>
    <n v="10.77"/>
    <n v="137.94999999999999"/>
    <n v="81.14"/>
  </r>
  <r>
    <s v="PP-BTRQC5U7"/>
    <x v="162"/>
    <x v="223"/>
    <d v="1899-12-30T23:04:00"/>
    <x v="2"/>
    <x v="1"/>
    <x v="5"/>
    <x v="5"/>
    <x v="3"/>
    <x v="18"/>
    <s v="ACC-BOT-667"/>
    <n v="6.8"/>
    <n v="8"/>
    <x v="2"/>
    <n v="0"/>
    <s v="PayPal"/>
    <x v="0"/>
    <s v="B2G1"/>
    <n v="2.91"/>
    <n v="48.96"/>
    <n v="28.01"/>
  </r>
  <r>
    <s v="PP-RNN7QF6N"/>
    <x v="36"/>
    <x v="2711"/>
    <d v="1899-12-30T12:00:00"/>
    <x v="0"/>
    <x v="1"/>
    <x v="1"/>
    <x v="3"/>
    <x v="3"/>
    <x v="9"/>
    <s v="ACC-FLO-977"/>
    <n v="8.18"/>
    <n v="5"/>
    <x v="1"/>
    <n v="6.24"/>
    <s v="Cash"/>
    <x v="0"/>
    <s v="FALL5"/>
    <n v="3.48"/>
    <n v="38.854999999999997"/>
    <n v="18.27"/>
  </r>
  <r>
    <s v="PP-2QLZ96P4"/>
    <x v="316"/>
    <x v="2486"/>
    <d v="1899-12-30T20:14:00"/>
    <x v="0"/>
    <x v="1"/>
    <x v="1"/>
    <x v="2"/>
    <x v="3"/>
    <x v="12"/>
    <s v="ACC-PET-834"/>
    <n v="11.18"/>
    <n v="9"/>
    <x v="2"/>
    <n v="6.7"/>
    <s v="Cash"/>
    <x v="0"/>
    <s v="petalpulse"/>
    <n v="4.74"/>
    <n v="90.558000000000007"/>
    <n v="47.81"/>
  </r>
  <r>
    <s v="PP-MK4LJFWP"/>
    <x v="180"/>
    <x v="1904"/>
    <d v="1899-12-30T02:52:48"/>
    <x v="0"/>
    <x v="1"/>
    <x v="1"/>
    <x v="2"/>
    <x v="2"/>
    <x v="14"/>
    <s v="APP-PEO-157"/>
    <n v="18.559999999999999"/>
    <n v="1"/>
    <x v="2"/>
    <n v="5.0999999999999996"/>
    <s v="Cash"/>
    <x v="3"/>
    <s v="WINTER20"/>
    <n v="7.84"/>
    <n v="16.704000000000001"/>
    <n v="6.33"/>
  </r>
  <r>
    <s v="PP-LVZN3L5S"/>
    <x v="293"/>
    <x v="410"/>
    <d v="1899-12-30T02:24:00"/>
    <x v="2"/>
    <x v="0"/>
    <x v="0"/>
    <x v="5"/>
    <x v="3"/>
    <x v="20"/>
    <s v="NA"/>
    <n v="13.56"/>
    <n v="4"/>
    <x v="3"/>
    <n v="0"/>
    <s v="Cash"/>
    <x v="2"/>
    <s v="FREESHIP"/>
    <n v="5.37"/>
    <n v="46.103999999999999"/>
    <n v="27.85"/>
  </r>
  <r>
    <s v="PP-0VFOI6IK"/>
    <x v="233"/>
    <x v="391"/>
    <d v="1899-12-30T02:52:48"/>
    <x v="0"/>
    <x v="0"/>
    <x v="0"/>
    <x v="1"/>
    <x v="0"/>
    <x v="7"/>
    <s v="JEW-FLO-503"/>
    <n v="32.83"/>
    <n v="1"/>
    <x v="1"/>
    <n v="0"/>
    <s v="Cash"/>
    <x v="2"/>
    <s v="FREESHIP"/>
    <n v="13.82"/>
    <n v="31.188499999999998"/>
    <n v="18.059999999999999"/>
  </r>
  <r>
    <s v="PP-7T525ASS"/>
    <x v="65"/>
    <x v="2712"/>
    <d v="1899-12-30T11:26:00"/>
    <x v="0"/>
    <x v="0"/>
    <x v="0"/>
    <x v="1"/>
    <x v="1"/>
    <x v="3"/>
    <s v="BOU-TUL-744"/>
    <n v="29.89"/>
    <n v="2"/>
    <x v="3"/>
    <n v="2.78"/>
    <s v="Card"/>
    <x v="1"/>
    <s v="SUMMER15"/>
    <n v="17.36"/>
    <n v="50.813000000000002"/>
    <n v="19.489999999999998"/>
  </r>
  <r>
    <s v="PP-CH27WU5S"/>
    <x v="128"/>
    <x v="1963"/>
    <d v="1899-12-30T17:32:00"/>
    <x v="0"/>
    <x v="0"/>
    <x v="0"/>
    <x v="2"/>
    <x v="1"/>
    <x v="1"/>
    <s v="BOU-ORC-295"/>
    <n v="62.77"/>
    <n v="3"/>
    <x v="3"/>
    <n v="0"/>
    <s v="PayPal"/>
    <x v="0"/>
    <s v="FREESHIP"/>
    <n v="28.19"/>
    <n v="160.0635"/>
    <n v="88.18"/>
  </r>
  <r>
    <s v="PP-ID4DADVR"/>
    <x v="19"/>
    <x v="2390"/>
    <d v="1899-12-30T08:38:24"/>
    <x v="0"/>
    <x v="1"/>
    <x v="1"/>
    <x v="5"/>
    <x v="2"/>
    <x v="13"/>
    <s v="APP-LAV-731"/>
    <n v="23.85"/>
    <m/>
    <x v="0"/>
    <n v="0"/>
    <s v="Cash"/>
    <x v="0"/>
    <s v="FREESHIP"/>
    <n v="11.41"/>
    <n v="0"/>
    <m/>
  </r>
  <r>
    <s v="PP-DNE1G3PE"/>
    <x v="127"/>
    <x v="154"/>
    <d v="1899-12-30T12:13:00"/>
    <x v="9"/>
    <x v="0"/>
    <x v="0"/>
    <x v="1"/>
    <x v="1"/>
    <x v="8"/>
    <s v="BOU-LIL-985"/>
    <n v="36.840000000000003"/>
    <n v="2"/>
    <x v="1"/>
    <n v="4.32"/>
    <s v="Cash"/>
    <x v="2"/>
    <s v="WINTER20"/>
    <n v="20.41"/>
    <n v="69.996000000000009"/>
    <n v="28.41"/>
  </r>
  <r>
    <s v="PP-4TL70ZO6"/>
    <x v="248"/>
    <x v="1127"/>
    <d v="1899-12-30T03:41:00"/>
    <x v="2"/>
    <x v="1"/>
    <x v="1"/>
    <x v="5"/>
    <x v="0"/>
    <x v="17"/>
    <s v="JEW-DAI-201"/>
    <n v="15.8"/>
    <n v="1"/>
    <x v="3"/>
    <n v="2"/>
    <s v="UPI"/>
    <x v="2"/>
    <s v="WINTER20"/>
    <n v="4.96"/>
    <n v="13.43"/>
    <n v="9.2100000000000009"/>
  </r>
  <r>
    <s v="PP-W3R3AYQV"/>
    <x v="193"/>
    <x v="548"/>
    <d v="1899-12-30T04:48:00"/>
    <x v="0"/>
    <x v="1"/>
    <x v="1"/>
    <x v="1"/>
    <x v="2"/>
    <x v="14"/>
    <s v="APP-PEO-790"/>
    <n v="15.1"/>
    <n v="2"/>
    <x v="3"/>
    <n v="5.44"/>
    <s v="Cash"/>
    <x v="0"/>
    <s v="VIP25"/>
    <n v="6.22"/>
    <n v="25.669999999999998"/>
    <n v="11.56"/>
  </r>
  <r>
    <s v="PP-ZY82NTP4"/>
    <x v="120"/>
    <x v="1723"/>
    <d v="1899-12-30T00:28:48"/>
    <x v="0"/>
    <x v="0"/>
    <x v="0"/>
    <x v="4"/>
    <x v="3"/>
    <x v="18"/>
    <s v="ACC-BOT-814"/>
    <n v="5.87"/>
    <n v="1"/>
    <x v="1"/>
    <n v="7.19"/>
    <s v="PayPal"/>
    <x v="2"/>
    <s v="VIP25"/>
    <n v="2.6"/>
    <n v="5.5765000000000002"/>
    <n v="-1.57"/>
  </r>
  <r>
    <s v="PP-N25MET0I"/>
    <x v="208"/>
    <x v="1530"/>
    <d v="1899-12-30T18:12:00"/>
    <x v="3"/>
    <x v="0"/>
    <x v="0"/>
    <x v="2"/>
    <x v="3"/>
    <x v="9"/>
    <s v="ACC-FLO-769"/>
    <n v="9.0299999999999994"/>
    <n v="2"/>
    <x v="4"/>
    <n v="6.76"/>
    <s v="Apple Pay"/>
    <x v="3"/>
    <s v="WINTER20"/>
    <n v="3.47"/>
    <n v="14.448"/>
    <n v="4.5"/>
  </r>
  <r>
    <s v="PP-6317KO7C"/>
    <x v="281"/>
    <x v="1323"/>
    <d v="1899-12-30T13:55:12"/>
    <x v="3"/>
    <x v="1"/>
    <x v="1"/>
    <x v="11"/>
    <x v="0"/>
    <x v="7"/>
    <s v="JEW-FLO-163"/>
    <n v="31.24"/>
    <n v="1"/>
    <x v="4"/>
    <n v="6.59"/>
    <s v="Card"/>
    <x v="2"/>
    <s v="petalpulse"/>
    <n v="11.5"/>
    <n v="24.992000000000001"/>
    <n v="11.51"/>
  </r>
  <r>
    <s v="PP-M2T7NO3H"/>
    <x v="78"/>
    <x v="2713"/>
    <d v="1899-12-30T05:31:12"/>
    <x v="0"/>
    <x v="1"/>
    <x v="1"/>
    <x v="1"/>
    <x v="0"/>
    <x v="11"/>
    <s v="JEW-PET-105"/>
    <n v="22.91"/>
    <n v="1"/>
    <x v="4"/>
    <n v="6.91"/>
    <s v="Card"/>
    <x v="0"/>
    <s v="VIP25"/>
    <n v="10.23"/>
    <n v="18.327999999999999"/>
    <n v="5.65"/>
  </r>
  <r>
    <s v="PP-0Y14DSF2"/>
    <x v="69"/>
    <x v="76"/>
    <d v="1899-12-30T20:36:00"/>
    <x v="0"/>
    <x v="1"/>
    <x v="1"/>
    <x v="4"/>
    <x v="3"/>
    <x v="12"/>
    <s v="ACC-PET-885"/>
    <n v="10.32"/>
    <n v="2"/>
    <x v="2"/>
    <n v="6.32"/>
    <s v="Apple Pay"/>
    <x v="1"/>
    <s v="SUMMER15"/>
    <n v="4.0599999999999996"/>
    <n v="18.576000000000001"/>
    <n v="1.84"/>
  </r>
  <r>
    <s v="PP-8LCNXZP7"/>
    <x v="23"/>
    <x v="2714"/>
    <d v="1899-12-30T23:31:00"/>
    <x v="0"/>
    <x v="0"/>
    <x v="0"/>
    <x v="4"/>
    <x v="2"/>
    <x v="15"/>
    <s v="APP-ROS-905"/>
    <n v="26.42"/>
    <n v="1"/>
    <x v="1"/>
    <n v="4.3"/>
    <s v="UPI"/>
    <x v="0"/>
    <s v="SPRING10"/>
    <n v="13.17"/>
    <n v="25.099"/>
    <n v="9.7899999999999991"/>
  </r>
  <r>
    <s v="PP-HOH8ZJG8"/>
    <x v="145"/>
    <x v="2715"/>
    <d v="1899-12-30T11:09:00"/>
    <x v="0"/>
    <x v="0"/>
    <x v="0"/>
    <x v="2"/>
    <x v="3"/>
    <x v="9"/>
    <s v="ACC-FLO-272"/>
    <n v="10.06"/>
    <n v="6"/>
    <x v="4"/>
    <n v="0"/>
    <s v="Card"/>
    <x v="3"/>
    <s v="FALL5"/>
    <n v="3.89"/>
    <n v="48.288000000000004"/>
    <n v="29.62"/>
  </r>
  <r>
    <s v="PP-EFCWYS8K"/>
    <x v="309"/>
    <x v="2716"/>
    <d v="1899-12-30T02:08:00"/>
    <x v="2"/>
    <x v="1"/>
    <x v="1"/>
    <x v="11"/>
    <x v="3"/>
    <x v="18"/>
    <s v="ACC-BOT-365"/>
    <n v="6.82"/>
    <n v="4"/>
    <x v="1"/>
    <n v="0"/>
    <s v="Google Pay "/>
    <x v="1"/>
    <s v="No Promo"/>
    <n v="2.93"/>
    <n v="25.916"/>
    <n v="14.78"/>
  </r>
  <r>
    <s v="PP-HR7ZQPBZ"/>
    <x v="3"/>
    <x v="2432"/>
    <d v="1899-12-30T05:21:00"/>
    <x v="2"/>
    <x v="0"/>
    <x v="0"/>
    <x v="2"/>
    <x v="1"/>
    <x v="8"/>
    <s v="BOU-LIL-761"/>
    <n v="35.96"/>
    <n v="6"/>
    <x v="0"/>
    <n v="0"/>
    <s v="Apple Pay"/>
    <x v="0"/>
    <s v="VIP25"/>
    <n v="17.96"/>
    <n v="215.76"/>
    <n v="108"/>
  </r>
  <r>
    <s v="PP-T4RSPURD"/>
    <x v="193"/>
    <x v="2717"/>
    <d v="1899-12-30T11:34:00"/>
    <x v="2"/>
    <x v="0"/>
    <x v="0"/>
    <x v="0"/>
    <x v="0"/>
    <x v="7"/>
    <s v="NA"/>
    <n v="32.340000000000003"/>
    <n v="2"/>
    <x v="1"/>
    <n v="0"/>
    <s v=" Google Pay"/>
    <x v="2"/>
    <s v="SPRING10"/>
    <n v="13.32"/>
    <n v="61.446000000000005"/>
    <n v="36.14"/>
  </r>
  <r>
    <s v="PP-RAUH3GBE"/>
    <x v="122"/>
    <x v="1490"/>
    <d v="1899-12-30T03:58:00"/>
    <x v="0"/>
    <x v="0"/>
    <x v="0"/>
    <x v="2"/>
    <x v="2"/>
    <x v="5"/>
    <s v="APP-SUN-222"/>
    <n v="52.05"/>
    <n v="1"/>
    <x v="2"/>
    <n v="8.77"/>
    <s v="Card"/>
    <x v="1"/>
    <s v="SUMMER15"/>
    <n v="24.23"/>
    <n v="46.844999999999999"/>
    <n v="19.34"/>
  </r>
  <r>
    <s v="PP-3VYR3FZK"/>
    <x v="215"/>
    <x v="493"/>
    <d v="1899-12-30T02:32:00"/>
    <x v="4"/>
    <x v="0"/>
    <x v="0"/>
    <x v="5"/>
    <x v="0"/>
    <x v="7"/>
    <s v="JEW-FLO-427"/>
    <n v="28.42"/>
    <n v="1"/>
    <x v="0"/>
    <n v="0"/>
    <s v="Card"/>
    <x v="2"/>
    <s v="SUMMER15"/>
    <n v="10.67"/>
    <n v="28.42"/>
    <n v="17.75"/>
  </r>
  <r>
    <s v="PP-A9GHAGQ9"/>
    <x v="149"/>
    <x v="1316"/>
    <d v="1899-12-30T23:05:00"/>
    <x v="2"/>
    <x v="1"/>
    <x v="1"/>
    <x v="1"/>
    <x v="3"/>
    <x v="18"/>
    <s v="ACC-BOT-953"/>
    <n v="7.21"/>
    <n v="3"/>
    <x v="2"/>
    <n v="0"/>
    <s v="PayPal"/>
    <x v="0"/>
    <s v="WINTER20"/>
    <n v="2.95"/>
    <n v="19.466999999999999"/>
    <n v="11.5"/>
  </r>
  <r>
    <s v="PP-Q90Z10JO"/>
    <x v="129"/>
    <x v="1135"/>
    <d v="1899-12-30T02:38:24"/>
    <x v="2"/>
    <x v="1"/>
    <x v="1"/>
    <x v="1"/>
    <x v="2"/>
    <x v="5"/>
    <s v="APP-SUN-267"/>
    <n v="41.21"/>
    <n v="1"/>
    <x v="2"/>
    <n v="0"/>
    <s v=" PayPal"/>
    <x v="1"/>
    <s v="No Promo"/>
    <n v="21.02"/>
    <n v="37.088999999999999"/>
    <n v="18.170000000000002"/>
  </r>
  <r>
    <s v="PP-1VLY5LT3"/>
    <x v="311"/>
    <x v="1337"/>
    <d v="1899-12-30T00:31:00"/>
    <x v="0"/>
    <x v="0"/>
    <x v="0"/>
    <x v="4"/>
    <x v="2"/>
    <x v="14"/>
    <s v="APP-PEO-700"/>
    <n v="18.649999999999999"/>
    <n v="1"/>
    <x v="0"/>
    <n v="5.32"/>
    <s v="Apple Pay"/>
    <x v="0"/>
    <s v="petalpulse"/>
    <n v="8.94"/>
    <n v="18.649999999999999"/>
    <n v="6.25"/>
  </r>
  <r>
    <s v="PP-FJ228SLD"/>
    <x v="80"/>
    <x v="2718"/>
    <d v="1899-12-30T09:34:00"/>
    <x v="2"/>
    <x v="1"/>
    <x v="1"/>
    <x v="1"/>
    <x v="2"/>
    <x v="13"/>
    <s v="APP-LAV-575"/>
    <n v="21.47"/>
    <n v="1"/>
    <x v="0"/>
    <n v="0"/>
    <s v="Cash"/>
    <x v="0"/>
    <s v="FALL5"/>
    <n v="8.74"/>
    <n v="21.47"/>
    <n v="12.73"/>
  </r>
  <r>
    <s v="PP-DVZ4QKVZ"/>
    <x v="214"/>
    <x v="2276"/>
    <d v="1899-12-30T03:46:00"/>
    <x v="0"/>
    <x v="1"/>
    <x v="1"/>
    <x v="5"/>
    <x v="1"/>
    <x v="10"/>
    <s v="bou-sun-803"/>
    <n v="28.68"/>
    <n v="2"/>
    <x v="0"/>
    <n v="3.42"/>
    <s v="Apple Pay "/>
    <x v="2"/>
    <s v="petalpulse"/>
    <n v="13.9"/>
    <n v="57.36"/>
    <n v="27.34"/>
  </r>
  <r>
    <s v="PP-F3URCKTA"/>
    <x v="316"/>
    <x v="2181"/>
    <d v="1899-12-30T01:37:00"/>
    <x v="2"/>
    <x v="1"/>
    <x v="1"/>
    <x v="2"/>
    <x v="2"/>
    <x v="13"/>
    <s v="APP-LAV-718"/>
    <n v="23.6"/>
    <n v="2"/>
    <x v="0"/>
    <n v="0"/>
    <s v="Card"/>
    <x v="1"/>
    <s v="SUMMER15"/>
    <n v="11.37"/>
    <n v="47.2"/>
    <n v="24.46"/>
  </r>
  <r>
    <s v="PP-NRDMGG7W"/>
    <x v="229"/>
    <x v="1705"/>
    <d v="1899-12-30T18:59:00"/>
    <x v="3"/>
    <x v="0"/>
    <x v="0"/>
    <x v="4"/>
    <x v="1"/>
    <x v="8"/>
    <s v="BOU-LIL-880"/>
    <n v="32.1"/>
    <n v="1"/>
    <x v="0"/>
    <n v="3.44"/>
    <s v="Apple Pay"/>
    <x v="0"/>
    <s v="SUMMER15"/>
    <n v="17.52"/>
    <n v="32.1"/>
    <n v="12.34"/>
  </r>
  <r>
    <s v="PP-G7VKC5SS"/>
    <x v="162"/>
    <x v="1332"/>
    <d v="1899-12-30T12:27:00"/>
    <x v="2"/>
    <x v="1"/>
    <x v="1"/>
    <x v="5"/>
    <x v="0"/>
    <x v="0"/>
    <s v="JEW-BLO-902"/>
    <n v="19.100000000000001"/>
    <n v="1"/>
    <x v="0"/>
    <n v="0"/>
    <s v="Google Pay"/>
    <x v="4"/>
    <s v="VIP25"/>
    <n v="7.09"/>
    <n v="19.100000000000001"/>
    <n v="12.01"/>
  </r>
  <r>
    <s v="PP-SVN20PY4"/>
    <x v="146"/>
    <x v="2091"/>
    <d v="1899-12-30T03:36:00"/>
    <x v="0"/>
    <x v="0"/>
    <x v="0"/>
    <x v="1"/>
    <x v="3"/>
    <x v="16"/>
    <s v="ACC-PRE-797"/>
    <n v="30.64"/>
    <n v="3"/>
    <x v="1"/>
    <n v="11.23"/>
    <s v="NA"/>
    <x v="2"/>
    <s v="SPRING10"/>
    <n v="11.59"/>
    <n v="87.323999999999998"/>
    <n v="46.99"/>
  </r>
  <r>
    <s v="PP-NQGSHPCT"/>
    <x v="152"/>
    <x v="1117"/>
    <d v="1899-12-30T06:28:48"/>
    <x v="0"/>
    <x v="1"/>
    <x v="1"/>
    <x v="1"/>
    <x v="2"/>
    <x v="15"/>
    <s v="APP-ROS-549"/>
    <n v="26.24"/>
    <n v="1"/>
    <x v="3"/>
    <n v="4.96"/>
    <s v=" Cash"/>
    <x v="3"/>
    <s v="FALL5"/>
    <n v="11.58"/>
    <n v="22.303999999999998"/>
    <n v="9.24"/>
  </r>
  <r>
    <s v="PP-20GJPQPQ"/>
    <x v="327"/>
    <x v="2719"/>
    <d v="1899-12-30T00:23:00"/>
    <x v="3"/>
    <x v="0"/>
    <x v="0"/>
    <x v="5"/>
    <x v="1"/>
    <x v="3"/>
    <s v="bou-tul-211"/>
    <n v="31.35"/>
    <n v="4"/>
    <x v="2"/>
    <n v="3.6"/>
    <s v="Card"/>
    <x v="3"/>
    <s v="SPRING10"/>
    <n v="18.649999999999999"/>
    <n v="112.86000000000001"/>
    <n v="5.63"/>
  </r>
  <r>
    <s v="PP-WZ0OPWW6"/>
    <x v="244"/>
    <x v="922"/>
    <d v="1899-12-30T19:24:00"/>
    <x v="0"/>
    <x v="2"/>
    <x v="3"/>
    <x v="4"/>
    <x v="1"/>
    <x v="8"/>
    <s v="BOU-LIL-124"/>
    <n v="32.549999999999997"/>
    <m/>
    <x v="2"/>
    <n v="7.17"/>
    <s v="Card"/>
    <x v="0"/>
    <s v="WINTER20"/>
    <n v="19.43"/>
    <n v="0"/>
    <n v="30.76"/>
  </r>
  <r>
    <s v="PP-WWPVC0AZ"/>
    <x v="316"/>
    <x v="444"/>
    <d v="1899-12-30T18:25:00"/>
    <x v="2"/>
    <x v="0"/>
    <x v="2"/>
    <x v="2"/>
    <x v="1"/>
    <x v="1"/>
    <s v="BOU-ORC-106"/>
    <n v="59.49"/>
    <n v="2"/>
    <x v="1"/>
    <n v="0"/>
    <s v="Card"/>
    <x v="1"/>
    <s v="WINTER20"/>
    <n v="29.21"/>
    <n v="113.03099999999999"/>
    <n v="57.53"/>
  </r>
  <r>
    <s v="PP-BOV3LH11"/>
    <x v="270"/>
    <x v="735"/>
    <d v="1899-12-30T05:09:00"/>
    <x v="2"/>
    <x v="0"/>
    <x v="0"/>
    <x v="5"/>
    <x v="3"/>
    <x v="16"/>
    <s v="ACC-PRE-504"/>
    <n v="30.47"/>
    <n v="2"/>
    <x v="0"/>
    <n v="0"/>
    <s v=" Google Pay"/>
    <x v="3"/>
    <s v="petalpulse"/>
    <n v="12.55"/>
    <n v="60.94"/>
    <n v="35.840000000000003"/>
  </r>
  <r>
    <s v="PP-QY27O2Q6"/>
    <x v="281"/>
    <x v="204"/>
    <d v="1899-12-30T10:46:00"/>
    <x v="0"/>
    <x v="1"/>
    <x v="1"/>
    <x v="2"/>
    <x v="1"/>
    <x v="3"/>
    <s v="BOU-TUL-477"/>
    <n v="32.950000000000003"/>
    <n v="2"/>
    <x v="2"/>
    <n v="8.3699999999999992"/>
    <s v="Cash"/>
    <x v="3"/>
    <s v="WINTER20"/>
    <n v="17.57"/>
    <n v="59.310000000000009"/>
    <n v="22.24"/>
  </r>
  <r>
    <s v="PP-72B1752X"/>
    <x v="20"/>
    <x v="1174"/>
    <d v="1899-12-30T02:06:00"/>
    <x v="2"/>
    <x v="0"/>
    <x v="0"/>
    <x v="1"/>
    <x v="1"/>
    <x v="10"/>
    <s v="BOU-SUN-716"/>
    <n v="30.26"/>
    <n v="1"/>
    <x v="0"/>
    <n v="0"/>
    <s v="Apple Pay"/>
    <x v="1"/>
    <s v="SPRING10"/>
    <n v="16.010000000000002"/>
    <n v="30.26"/>
    <n v="12.83"/>
  </r>
  <r>
    <s v="PP-Y2DEG3ZG"/>
    <x v="138"/>
    <x v="2720"/>
    <d v="1899-12-30T15:41:00"/>
    <x v="0"/>
    <x v="0"/>
    <x v="0"/>
    <x v="5"/>
    <x v="0"/>
    <x v="0"/>
    <s v="JEW-BLO-571"/>
    <n v="19.68"/>
    <n v="1"/>
    <x v="1"/>
    <n v="1.78"/>
    <s v="NA"/>
    <x v="3"/>
    <s v="SUMMER15"/>
    <n v="7.53"/>
    <n v="18.695999999999998"/>
    <n v="10.39"/>
  </r>
  <r>
    <s v="PP-DT75MCAY"/>
    <x v="102"/>
    <x v="2721"/>
    <d v="1899-12-30T13:12:00"/>
    <x v="2"/>
    <x v="1"/>
    <x v="1"/>
    <x v="1"/>
    <x v="1"/>
    <x v="1"/>
    <s v="BOU-ORC-433"/>
    <n v="63.18"/>
    <n v="3"/>
    <x v="1"/>
    <n v="0"/>
    <s v="Cash"/>
    <x v="2"/>
    <s v="SUMMER15"/>
    <n v="36.26"/>
    <n v="180.06299999999999"/>
    <n v="76.72"/>
  </r>
  <r>
    <s v="PP-TFGQ5C34"/>
    <x v="154"/>
    <x v="2283"/>
    <d v="1899-12-30T20:34:00"/>
    <x v="0"/>
    <x v="0"/>
    <x v="0"/>
    <x v="4"/>
    <x v="0"/>
    <x v="2"/>
    <s v="JEW-VIN-789"/>
    <n v="15.01"/>
    <n v="3"/>
    <x v="1"/>
    <n v="6.39"/>
    <s v="Google Pay"/>
    <x v="2"/>
    <s v="WINTER20"/>
    <n v="6.34"/>
    <n v="42.778500000000001"/>
    <n v="20.56"/>
  </r>
  <r>
    <s v="PP-RHF2KXYN"/>
    <x v="213"/>
    <x v="1778"/>
    <d v="1899-12-30T03:36:00"/>
    <x v="0"/>
    <x v="1"/>
    <x v="1"/>
    <x v="5"/>
    <x v="2"/>
    <x v="14"/>
    <s v="APP-PEO-834"/>
    <n v="16.91"/>
    <m/>
    <x v="2"/>
    <n v="0"/>
    <s v="UPI"/>
    <x v="2"/>
    <s v="No Promo"/>
    <n v="7.14"/>
    <n v="0"/>
    <n v="17.59"/>
  </r>
  <r>
    <s v="PP-DMXS03DS"/>
    <x v="337"/>
    <x v="2282"/>
    <d v="1899-12-30T16:56:00"/>
    <x v="0"/>
    <x v="0"/>
    <x v="0"/>
    <x v="1"/>
    <x v="1"/>
    <x v="6"/>
    <s v="BOU-ROS-232"/>
    <n v="39.090000000000003"/>
    <n v="1"/>
    <x v="1"/>
    <n v="0"/>
    <s v=" Card"/>
    <x v="2"/>
    <s v="FREESHIP"/>
    <n v="19.420000000000002"/>
    <n v="37.1355"/>
    <n v="18.690000000000001"/>
  </r>
  <r>
    <s v="PP-TPBN78BM"/>
    <x v="349"/>
    <x v="2722"/>
    <d v="1899-12-30T01:26:24"/>
    <x v="0"/>
    <x v="0"/>
    <x v="0"/>
    <x v="2"/>
    <x v="1"/>
    <x v="1"/>
    <s v="bou-orc-674"/>
    <n v="56.55"/>
    <n v="2"/>
    <x v="1"/>
    <n v="3.96"/>
    <s v="Apple Pay"/>
    <x v="2"/>
    <s v="SPRING10"/>
    <n v="28.52"/>
    <n v="107.44499999999999"/>
    <n v="42.03"/>
  </r>
  <r>
    <s v="PP-C8T3LHX1"/>
    <x v="298"/>
    <x v="2088"/>
    <d v="1899-12-30T21:37:00"/>
    <x v="2"/>
    <x v="1"/>
    <x v="1"/>
    <x v="2"/>
    <x v="3"/>
    <x v="12"/>
    <s v="ACC-PET-334"/>
    <n v="11.26"/>
    <n v="1"/>
    <x v="2"/>
    <n v="4"/>
    <s v="Card"/>
    <x v="2"/>
    <s v="WINTER20"/>
    <n v="4.46"/>
    <n v="10.134"/>
    <n v="6.12"/>
  </r>
  <r>
    <s v="PP-CHEIP69B"/>
    <x v="345"/>
    <x v="2723"/>
    <d v="1899-12-30T06:27:00"/>
    <x v="0"/>
    <x v="0"/>
    <x v="0"/>
    <x v="1"/>
    <x v="3"/>
    <x v="18"/>
    <s v="ACC-BOT-450"/>
    <n v="6.88"/>
    <n v="2"/>
    <x v="2"/>
    <n v="5.85"/>
    <s v="Cash"/>
    <x v="0"/>
    <s v="B2G1"/>
    <n v="2.63"/>
    <n v="12.384"/>
    <n v="3.85"/>
  </r>
  <r>
    <s v="PP-DB8XYR8K"/>
    <x v="299"/>
    <x v="2724"/>
    <d v="1899-12-30T00:14:24"/>
    <x v="0"/>
    <x v="0"/>
    <x v="0"/>
    <x v="1"/>
    <x v="3"/>
    <x v="9"/>
    <s v="ACC-FLO-240"/>
    <n v="7.82"/>
    <n v="2"/>
    <x v="4"/>
    <n v="0"/>
    <s v="Cash"/>
    <x v="3"/>
    <s v="FREESHIP"/>
    <n v="3.25"/>
    <n v="12.512"/>
    <n v="7.31"/>
  </r>
  <r>
    <s v="PP-2810Z4EM"/>
    <x v="27"/>
    <x v="672"/>
    <d v="1899-12-30T01:13:00"/>
    <x v="2"/>
    <x v="0"/>
    <x v="0"/>
    <x v="5"/>
    <x v="2"/>
    <x v="15"/>
    <s v="APP-ROS-388"/>
    <n v="24.96"/>
    <n v="1"/>
    <x v="1"/>
    <n v="0"/>
    <s v="Google Pay"/>
    <x v="2"/>
    <s v="SPRING10"/>
    <n v="12.18"/>
    <n v="23.712"/>
    <n v="12.14"/>
  </r>
  <r>
    <s v="PP-97K83419"/>
    <x v="189"/>
    <x v="1837"/>
    <d v="1899-12-30T18:17:00"/>
    <x v="0"/>
    <x v="1"/>
    <x v="1"/>
    <x v="1"/>
    <x v="1"/>
    <x v="10"/>
    <s v="BOU-SUN-246"/>
    <n v="30.29"/>
    <n v="1"/>
    <x v="1"/>
    <n v="6.46"/>
    <s v="Card"/>
    <x v="2"/>
    <s v="FALL5"/>
    <n v="14.3"/>
    <n v="28.775499999999997"/>
    <n v="10.99"/>
  </r>
  <r>
    <s v="PP-CWEQ4F1S"/>
    <x v="317"/>
    <x v="2470"/>
    <d v="1899-12-30T10:33:36"/>
    <x v="0"/>
    <x v="0"/>
    <x v="0"/>
    <x v="2"/>
    <x v="3"/>
    <x v="18"/>
    <s v="ACC-BOT-908"/>
    <n v="6.32"/>
    <n v="5"/>
    <x v="2"/>
    <n v="5.05"/>
    <s v="Card"/>
    <x v="0"/>
    <s v="SUMMER15"/>
    <n v="2.5099999999999998"/>
    <n v="28.44"/>
    <n v="13.86"/>
  </r>
  <r>
    <s v="PP-2EI9XR14"/>
    <x v="303"/>
    <x v="1036"/>
    <d v="1899-12-30T11:43:00"/>
    <x v="2"/>
    <x v="0"/>
    <x v="0"/>
    <x v="1"/>
    <x v="0"/>
    <x v="0"/>
    <s v="JEW-BLO-124"/>
    <n v="17.14"/>
    <n v="1"/>
    <x v="3"/>
    <n v="2"/>
    <s v="Cash"/>
    <x v="2"/>
    <s v="SUMMER15"/>
    <n v="6.07"/>
    <n v="14.569000000000001"/>
    <n v="9.41"/>
  </r>
  <r>
    <s v="PP-FWRUUAE1"/>
    <x v="234"/>
    <x v="1348"/>
    <d v="1899-12-30T09:50:24"/>
    <x v="0"/>
    <x v="0"/>
    <x v="0"/>
    <x v="1"/>
    <x v="0"/>
    <x v="7"/>
    <s v="JEW-FLO-503"/>
    <n v="32.29"/>
    <n v="2"/>
    <x v="3"/>
    <n v="0"/>
    <s v="Cash"/>
    <x v="3"/>
    <s v="FREESHIP"/>
    <n v="13.25"/>
    <n v="54.892999999999994"/>
    <n v="32.369999999999997"/>
  </r>
  <r>
    <s v="PP-6MNUN5CK"/>
    <x v="46"/>
    <x v="612"/>
    <d v="1899-12-30T00:21:00"/>
    <x v="0"/>
    <x v="1"/>
    <x v="1"/>
    <x v="4"/>
    <x v="1"/>
    <x v="1"/>
    <s v="BOU-ORC-403"/>
    <n v="51.63"/>
    <n v="4"/>
    <x v="2"/>
    <n v="1.49"/>
    <s v="Google Pay"/>
    <x v="0"/>
    <s v="No Promo"/>
    <n v="25.79"/>
    <n v="185.86800000000002"/>
    <n v="92.06"/>
  </r>
  <r>
    <s v="PP-ZY5PCKAC"/>
    <x v="47"/>
    <x v="90"/>
    <d v="1899-12-30T03:42:00"/>
    <x v="0"/>
    <x v="0"/>
    <x v="0"/>
    <x v="2"/>
    <x v="0"/>
    <x v="0"/>
    <s v="JEW-BLO-843"/>
    <n v="17.29"/>
    <n v="2"/>
    <x v="3"/>
    <n v="5.14"/>
    <s v="UPI"/>
    <x v="1"/>
    <s v="B2G1"/>
    <n v="6.76"/>
    <n v="29.392999999999997"/>
    <n v="14.56"/>
  </r>
  <r>
    <s v="PP-U5WHF65V"/>
    <x v="82"/>
    <x v="1436"/>
    <d v="1899-12-30T10:07:00"/>
    <x v="2"/>
    <x v="1"/>
    <x v="1"/>
    <x v="7"/>
    <x v="3"/>
    <x v="18"/>
    <s v="ACC-BOT-445"/>
    <n v="6.45"/>
    <n v="4"/>
    <x v="2"/>
    <n v="0"/>
    <s v="Cash"/>
    <x v="1"/>
    <s v="SPRING10"/>
    <n v="2.29"/>
    <n v="23.220000000000002"/>
    <n v="14.98"/>
  </r>
  <r>
    <s v="PP-41JBFRKN"/>
    <x v="120"/>
    <x v="2725"/>
    <d v="1899-12-30T08:09:36"/>
    <x v="0"/>
    <x v="1"/>
    <x v="1"/>
    <x v="4"/>
    <x v="2"/>
    <x v="14"/>
    <s v="APP-PEO-738"/>
    <n v="18.91"/>
    <n v="1"/>
    <x v="3"/>
    <n v="0"/>
    <s v="Apple Pay"/>
    <x v="0"/>
    <s v="FREESHIP"/>
    <n v="8.9700000000000006"/>
    <n v="16.073499999999999"/>
    <n v="8.4499999999999993"/>
  </r>
  <r>
    <s v="PP-4DG3VEF3"/>
    <x v="301"/>
    <x v="2726"/>
    <d v="1899-12-30T12:54:00"/>
    <x v="2"/>
    <x v="0"/>
    <x v="0"/>
    <x v="6"/>
    <x v="2"/>
    <x v="4"/>
    <s v="APP-DAH-180"/>
    <n v="20.48"/>
    <n v="1"/>
    <x v="2"/>
    <n v="0"/>
    <s v="UPI"/>
    <x v="1"/>
    <s v="FREESHIP"/>
    <n v="8.6999999999999993"/>
    <n v="18.432000000000002"/>
    <n v="10.6"/>
  </r>
  <r>
    <s v="PP-BDNMOAG6"/>
    <x v="143"/>
    <x v="2727"/>
    <d v="1899-12-30T05:45:36"/>
    <x v="0"/>
    <x v="0"/>
    <x v="2"/>
    <x v="4"/>
    <x v="2"/>
    <x v="4"/>
    <s v="APP-DAH-319"/>
    <n v="21.12"/>
    <n v="3"/>
    <x v="1"/>
    <n v="8.75"/>
    <s v="Card"/>
    <x v="2"/>
    <s v="FALL5"/>
    <n v="10.7"/>
    <n v="60.192"/>
    <n v="24.01"/>
  </r>
  <r>
    <s v="PP-Q2FOLE7M"/>
    <x v="277"/>
    <x v="550"/>
    <d v="1899-12-30T13:25:00"/>
    <x v="4"/>
    <x v="1"/>
    <x v="1"/>
    <x v="2"/>
    <x v="1"/>
    <x v="8"/>
    <s v="bou-lil-376"/>
    <n v="39.380000000000003"/>
    <n v="2"/>
    <x v="2"/>
    <n v="0"/>
    <s v="PayPal"/>
    <x v="0"/>
    <s v="FALL5"/>
    <n v="20.87"/>
    <n v="70.884"/>
    <n v="33.32"/>
  </r>
  <r>
    <s v="PP-RQRKG1J8"/>
    <x v="303"/>
    <x v="2728"/>
    <d v="1899-12-30T11:29:00"/>
    <x v="2"/>
    <x v="1"/>
    <x v="1"/>
    <x v="1"/>
    <x v="0"/>
    <x v="17"/>
    <s v="JEW-DAI-298"/>
    <n v="17.739999999999998"/>
    <n v="1"/>
    <x v="1"/>
    <n v="0"/>
    <s v="Apple Pay"/>
    <x v="3"/>
    <s v="petalpulse"/>
    <n v="6.78"/>
    <n v="16.852999999999998"/>
    <n v="10.41"/>
  </r>
  <r>
    <s v="PP-YS0LS763"/>
    <x v="351"/>
    <x v="2682"/>
    <d v="1899-12-30T00:08:00"/>
    <x v="0"/>
    <x v="1"/>
    <x v="1"/>
    <x v="5"/>
    <x v="2"/>
    <x v="5"/>
    <s v="APP-SUN-491"/>
    <n v="49.65"/>
    <n v="2"/>
    <x v="1"/>
    <n v="3.93"/>
    <s v="Card"/>
    <x v="0"/>
    <s v="B2G1"/>
    <n v="22.3"/>
    <n v="94.334999999999994"/>
    <n v="49.41"/>
  </r>
  <r>
    <s v="PP-UPDKKWND"/>
    <x v="121"/>
    <x v="1877"/>
    <d v="1899-12-30T07:26:24"/>
    <x v="0"/>
    <x v="0"/>
    <x v="0"/>
    <x v="5"/>
    <x v="3"/>
    <x v="12"/>
    <s v="ACC-PET-552"/>
    <n v="12.7"/>
    <n v="5"/>
    <x v="0"/>
    <n v="0"/>
    <s v="Cash"/>
    <x v="2"/>
    <s v="No Promo"/>
    <n v="5.1100000000000003"/>
    <n v="63.5"/>
    <n v="37.950000000000003"/>
  </r>
  <r>
    <s v="PP-JKRZ9OQ8"/>
    <x v="161"/>
    <x v="965"/>
    <d v="1899-12-30T11:16:48"/>
    <x v="2"/>
    <x v="1"/>
    <x v="1"/>
    <x v="4"/>
    <x v="1"/>
    <x v="1"/>
    <s v="BOU-ORC-219"/>
    <n v="59.12"/>
    <n v="1"/>
    <x v="1"/>
    <n v="0"/>
    <s v=" UPI"/>
    <x v="1"/>
    <s v="petalpulse"/>
    <n v="30.37"/>
    <n v="56.163999999999994"/>
    <n v="27.31"/>
  </r>
  <r>
    <s v="PP-1R5VDANC"/>
    <x v="215"/>
    <x v="2539"/>
    <d v="1899-12-30T05:50:00"/>
    <x v="2"/>
    <x v="1"/>
    <x v="1"/>
    <x v="4"/>
    <x v="2"/>
    <x v="5"/>
    <s v="APP-SUN-196"/>
    <n v="48.59"/>
    <n v="3"/>
    <x v="2"/>
    <n v="0"/>
    <s v="Apple Pay"/>
    <x v="0"/>
    <s v="No Promo"/>
    <n v="21.56"/>
    <n v="131.19300000000001"/>
    <n v="72.98"/>
  </r>
  <r>
    <s v="PP-45PFJ261"/>
    <x v="136"/>
    <x v="1859"/>
    <d v="1899-12-30T10:04:00"/>
    <x v="0"/>
    <x v="0"/>
    <x v="0"/>
    <x v="5"/>
    <x v="0"/>
    <x v="0"/>
    <s v="JEW-BLO-357"/>
    <n v="18.420000000000002"/>
    <n v="1"/>
    <x v="0"/>
    <n v="7.18"/>
    <s v="Apple Pay"/>
    <x v="2"/>
    <s v="B2G1"/>
    <n v="6.83"/>
    <n v="18.420000000000002"/>
    <n v="6.92"/>
  </r>
  <r>
    <s v="PP-62Q58AUY"/>
    <x v="175"/>
    <x v="1044"/>
    <d v="1899-12-30T02:25:00"/>
    <x v="2"/>
    <x v="1"/>
    <x v="1"/>
    <x v="2"/>
    <x v="1"/>
    <x v="10"/>
    <s v="BOU-SUN-772"/>
    <n v="25.7"/>
    <n v="3"/>
    <x v="3"/>
    <n v="0"/>
    <s v="PayPal"/>
    <x v="1"/>
    <s v="petalpulse"/>
    <n v="13.43"/>
    <n v="65.534999999999997"/>
    <n v="31.29"/>
  </r>
  <r>
    <s v="PP-23ZFWK9H"/>
    <x v="351"/>
    <x v="1953"/>
    <d v="1899-12-30T06:14:24"/>
    <x v="2"/>
    <x v="1"/>
    <x v="1"/>
    <x v="5"/>
    <x v="1"/>
    <x v="8"/>
    <s v="BOU-LIL-782"/>
    <n v="35.67"/>
    <n v="1"/>
    <x v="2"/>
    <n v="0"/>
    <s v="Card"/>
    <x v="3"/>
    <s v="WINTER20"/>
    <n v="16.5"/>
    <n v="32.103000000000002"/>
    <n v="17.25"/>
  </r>
  <r>
    <s v="PP-A3D67NX3"/>
    <x v="195"/>
    <x v="2470"/>
    <d v="1899-12-30T10:33:36"/>
    <x v="0"/>
    <x v="0"/>
    <x v="0"/>
    <x v="2"/>
    <x v="3"/>
    <x v="18"/>
    <s v="ACC-BOT-886"/>
    <n v="6.5"/>
    <n v="1"/>
    <x v="2"/>
    <n v="8.31"/>
    <s v="UPI"/>
    <x v="3"/>
    <s v="WINTER20"/>
    <n v="2.5499999999999998"/>
    <n v="5.8500000000000005"/>
    <n v="-1.85"/>
  </r>
  <r>
    <s v="PP-O4V21MTP"/>
    <x v="323"/>
    <x v="2729"/>
    <d v="1899-12-30T09:27:00"/>
    <x v="2"/>
    <x v="1"/>
    <x v="1"/>
    <x v="1"/>
    <x v="3"/>
    <x v="18"/>
    <s v="ACC-BOT-326"/>
    <n v="6.65"/>
    <n v="2"/>
    <x v="1"/>
    <n v="0"/>
    <s v="Card"/>
    <x v="2"/>
    <s v="No Promo"/>
    <n v="2.76"/>
    <n v="12.635"/>
    <n v="7.39"/>
  </r>
  <r>
    <s v="PP-VWEUUPKS"/>
    <x v="265"/>
    <x v="2730"/>
    <d v="1899-12-30T01:40:48"/>
    <x v="0"/>
    <x v="0"/>
    <x v="2"/>
    <x v="1"/>
    <x v="2"/>
    <x v="13"/>
    <s v="APP-LAV-183"/>
    <n v="21.9"/>
    <n v="1"/>
    <x v="1"/>
    <n v="9.35"/>
    <s v="Card"/>
    <x v="3"/>
    <s v="No Promo"/>
    <n v="9.4700000000000006"/>
    <n v="20.804999999999996"/>
    <n v="5.73"/>
  </r>
  <r>
    <s v="PP-045J1ZT3"/>
    <x v="276"/>
    <x v="343"/>
    <d v="1899-12-30T04:45:00"/>
    <x v="0"/>
    <x v="1"/>
    <x v="1"/>
    <x v="2"/>
    <x v="1"/>
    <x v="1"/>
    <s v="BOU-ORC-528"/>
    <n v="57.53"/>
    <n v="6"/>
    <x v="2"/>
    <n v="5.39"/>
    <s v="Cash"/>
    <x v="3"/>
    <s v="FALL5"/>
    <n v="29.83"/>
    <n v="310.66200000000003"/>
    <n v="146.08000000000001"/>
  </r>
  <r>
    <s v="PP-FXMSYYXA"/>
    <x v="178"/>
    <x v="345"/>
    <d v="1899-12-30T02:55:00"/>
    <x v="2"/>
    <x v="0"/>
    <x v="0"/>
    <x v="4"/>
    <x v="0"/>
    <x v="11"/>
    <s v="JEW-PET-876"/>
    <n v="22.21"/>
    <n v="2"/>
    <x v="2"/>
    <n v="0"/>
    <s v="UPI "/>
    <x v="0"/>
    <s v="SUMMER15"/>
    <n v="8.59"/>
    <n v="39.978000000000002"/>
    <n v="24.52"/>
  </r>
  <r>
    <s v="PP-9XZI7IJ2"/>
    <x v="56"/>
    <x v="2731"/>
    <d v="1899-12-30T08:43:00"/>
    <x v="2"/>
    <x v="0"/>
    <x v="0"/>
    <x v="2"/>
    <x v="2"/>
    <x v="14"/>
    <s v="APP-PEO-337"/>
    <n v="17.66"/>
    <n v="1"/>
    <x v="0"/>
    <n v="0"/>
    <s v="Card"/>
    <x v="2"/>
    <s v="SPRING10"/>
    <n v="8.35"/>
    <n v="17.66"/>
    <n v="9.31"/>
  </r>
  <r>
    <s v="PP-OGF3IP4G"/>
    <x v="263"/>
    <x v="2732"/>
    <d v="1899-12-30T23:23:00"/>
    <x v="2"/>
    <x v="1"/>
    <x v="1"/>
    <x v="5"/>
    <x v="0"/>
    <x v="7"/>
    <s v="JEW-FLO-305"/>
    <n v="29.85"/>
    <n v="2"/>
    <x v="0"/>
    <n v="0"/>
    <s v="Google Pay"/>
    <x v="2"/>
    <s v="SPRING10"/>
    <n v="10.8"/>
    <n v="59.7"/>
    <n v="38.1"/>
  </r>
  <r>
    <s v="PP-WU3AD7DR"/>
    <x v="266"/>
    <x v="2336"/>
    <d v="1899-12-30T00:14:24"/>
    <x v="2"/>
    <x v="1"/>
    <x v="1"/>
    <x v="4"/>
    <x v="1"/>
    <x v="10"/>
    <s v="BOU-SUN-771"/>
    <n v="26.23"/>
    <n v="1"/>
    <x v="2"/>
    <n v="0"/>
    <s v="UPI"/>
    <x v="2"/>
    <s v="SPRING10"/>
    <n v="13.05"/>
    <n v="23.606999999999999"/>
    <n v="11.86"/>
  </r>
  <r>
    <s v="PP-IOMYI4OF"/>
    <x v="4"/>
    <x v="2338"/>
    <d v="1899-12-30T20:19:00"/>
    <x v="0"/>
    <x v="0"/>
    <x v="0"/>
    <x v="2"/>
    <x v="0"/>
    <x v="7"/>
    <s v="JEW-FLO-898"/>
    <n v="31.08"/>
    <n v="3"/>
    <x v="1"/>
    <n v="7"/>
    <s v="Cash"/>
    <x v="2"/>
    <s v="VIP25"/>
    <n v="11.27"/>
    <n v="88.577999999999989"/>
    <n v="51.91"/>
  </r>
  <r>
    <s v="PP-L8KXH9C8"/>
    <x v="344"/>
    <x v="2379"/>
    <d v="1899-12-30T11:40:00"/>
    <x v="0"/>
    <x v="0"/>
    <x v="2"/>
    <x v="4"/>
    <x v="3"/>
    <x v="20"/>
    <s v="ACC-FLO-666"/>
    <n v="14.43"/>
    <n v="4"/>
    <x v="2"/>
    <n v="0"/>
    <s v="UPI"/>
    <x v="3"/>
    <s v="FREESHIP"/>
    <n v="5.74"/>
    <n v="51.948"/>
    <n v="31.28"/>
  </r>
  <r>
    <s v="PP-HU0CTD53"/>
    <x v="35"/>
    <x v="2733"/>
    <d v="1899-12-30T06:56:00"/>
    <x v="0"/>
    <x v="1"/>
    <x v="1"/>
    <x v="4"/>
    <x v="1"/>
    <x v="3"/>
    <s v="BOU-TUL-242"/>
    <n v="35.479999999999997"/>
    <n v="2"/>
    <x v="1"/>
    <n v="6.34"/>
    <s v="PayPal"/>
    <x v="0"/>
    <s v="No Promo"/>
    <n v="17.8"/>
    <n v="67.411999999999992"/>
    <n v="29.47"/>
  </r>
  <r>
    <s v="PP-ZYRBZKL5"/>
    <x v="300"/>
    <x v="1407"/>
    <d v="1899-12-30T06:57:00"/>
    <x v="0"/>
    <x v="0"/>
    <x v="0"/>
    <x v="5"/>
    <x v="2"/>
    <x v="4"/>
    <s v="NA"/>
    <n v="21.72"/>
    <n v="2"/>
    <x v="1"/>
    <n v="4.41"/>
    <s v="Cash"/>
    <x v="1"/>
    <s v="FALL5"/>
    <n v="9.4499999999999993"/>
    <n v="41.267999999999994"/>
    <n v="20.45"/>
  </r>
  <r>
    <s v="PP-7KPBL3P8"/>
    <x v="174"/>
    <x v="2734"/>
    <d v="1899-12-30T09:21:36"/>
    <x v="2"/>
    <x v="1"/>
    <x v="1"/>
    <x v="1"/>
    <x v="1"/>
    <x v="8"/>
    <s v="BOU-LIL-921"/>
    <n v="35.17"/>
    <n v="1"/>
    <x v="0"/>
    <n v="0"/>
    <s v="Card"/>
    <x v="0"/>
    <s v="No Promo"/>
    <n v="18.02"/>
    <n v="35.17"/>
    <n v="3.23"/>
  </r>
  <r>
    <s v="PP-NSASJTK3"/>
    <x v="16"/>
    <x v="2735"/>
    <d v="1899-12-30T07:55:00"/>
    <x v="0"/>
    <x v="0"/>
    <x v="0"/>
    <x v="4"/>
    <x v="3"/>
    <x v="16"/>
    <s v="ACC-PRE-696"/>
    <n v="29.23"/>
    <n v="4"/>
    <x v="0"/>
    <n v="5.19"/>
    <s v="Apple Pay"/>
    <x v="0"/>
    <s v="FALL5"/>
    <n v="11.09"/>
    <n v="116.92"/>
    <n v="69.19"/>
  </r>
  <r>
    <s v="PP-79QTKCD0"/>
    <x v="298"/>
    <x v="1099"/>
    <d v="1899-12-30T10:22:00"/>
    <x v="0"/>
    <x v="1"/>
    <x v="1"/>
    <x v="2"/>
    <x v="0"/>
    <x v="11"/>
    <s v="JEW-PET-264"/>
    <n v="23.11"/>
    <n v="2"/>
    <x v="0"/>
    <n v="0"/>
    <s v="PayPal"/>
    <x v="0"/>
    <s v="FREESHIP"/>
    <n v="8.44"/>
    <n v="46.22"/>
    <n v="29.34"/>
  </r>
  <r>
    <s v="PP-FYG1TJB5"/>
    <x v="126"/>
    <x v="115"/>
    <d v="1899-12-30T09:36:00"/>
    <x v="2"/>
    <x v="1"/>
    <x v="1"/>
    <x v="5"/>
    <x v="2"/>
    <x v="5"/>
    <s v="APP-SUN-702"/>
    <n v="48.38"/>
    <n v="1"/>
    <x v="2"/>
    <n v="0"/>
    <s v="Cash "/>
    <x v="2"/>
    <s v="SUMMER15"/>
    <n v="19.829999999999998"/>
    <n v="43.542000000000002"/>
    <n v="25.7"/>
  </r>
  <r>
    <s v="PP-3DKU6J8N"/>
    <x v="15"/>
    <x v="2736"/>
    <d v="1899-12-30T14:09:36"/>
    <x v="0"/>
    <x v="0"/>
    <x v="0"/>
    <x v="4"/>
    <x v="0"/>
    <x v="2"/>
    <s v="JEW-VIN-859"/>
    <n v="14.2"/>
    <n v="2"/>
    <x v="2"/>
    <n v="0"/>
    <s v="Cash"/>
    <x v="1"/>
    <s v="FREESHIP"/>
    <n v="4.93"/>
    <n v="25.56"/>
    <n v="16.690000000000001"/>
  </r>
  <r>
    <s v="PP-SGLCM9S4"/>
    <x v="140"/>
    <x v="1334"/>
    <d v="1899-12-30T18:08:00"/>
    <x v="0"/>
    <x v="0"/>
    <x v="0"/>
    <x v="5"/>
    <x v="1"/>
    <x v="3"/>
    <s v="BOU-TUL-150"/>
    <n v="28.43"/>
    <n v="4"/>
    <x v="1"/>
    <n v="3.67"/>
    <s v="Cash"/>
    <x v="3"/>
    <s v="SPRING10"/>
    <n v="14.9"/>
    <n v="108.03399999999999"/>
    <n v="49.03"/>
  </r>
  <r>
    <s v="PP-JFES4UNY"/>
    <x v="270"/>
    <x v="996"/>
    <d v="1899-12-30T20:24:00"/>
    <x v="2"/>
    <x v="0"/>
    <x v="0"/>
    <x v="1"/>
    <x v="2"/>
    <x v="5"/>
    <s v="APP-SUN-691"/>
    <n v="48.73"/>
    <n v="1"/>
    <x v="0"/>
    <n v="0"/>
    <s v="UPI "/>
    <x v="1"/>
    <s v="VIP25"/>
    <n v="21.61"/>
    <n v="48.73"/>
    <n v="27.12"/>
  </r>
  <r>
    <s v="PP-XAR6YO6Z"/>
    <x v="269"/>
    <x v="2352"/>
    <d v="1899-12-30T17:05:00"/>
    <x v="0"/>
    <x v="0"/>
    <x v="0"/>
    <x v="4"/>
    <x v="0"/>
    <x v="11"/>
    <s v="JEW-PET-379"/>
    <n v="25.4"/>
    <n v="2"/>
    <x v="0"/>
    <n v="7.9"/>
    <s v="Google Pay"/>
    <x v="0"/>
    <s v="petalpulse"/>
    <n v="8.92"/>
    <n v="50.8"/>
    <n v="27.82"/>
  </r>
  <r>
    <s v="PP-MBWCGH5S"/>
    <x v="176"/>
    <x v="2737"/>
    <d v="1899-12-30T07:27:00"/>
    <x v="4"/>
    <x v="1"/>
    <x v="1"/>
    <x v="2"/>
    <x v="0"/>
    <x v="0"/>
    <s v="JEW-BLO-782"/>
    <n v="15.83"/>
    <n v="1"/>
    <x v="1"/>
    <n v="0"/>
    <s v="UPI"/>
    <x v="1"/>
    <s v="WINTER20"/>
    <n v="6.13"/>
    <n v="15.038499999999999"/>
    <n v="9.2100000000000009"/>
  </r>
  <r>
    <s v="PP-RR8LMFD9"/>
    <x v="105"/>
    <x v="1214"/>
    <d v="1899-12-30T06:00:00"/>
    <x v="5"/>
    <x v="0"/>
    <x v="0"/>
    <x v="5"/>
    <x v="2"/>
    <x v="5"/>
    <s v="APP-SUN-516"/>
    <n v="47.74"/>
    <n v="2"/>
    <x v="4"/>
    <n v="0"/>
    <s v="Google Pay"/>
    <x v="1"/>
    <s v="petalpulse"/>
    <n v="21.78"/>
    <n v="76.384"/>
    <n v="41.54"/>
  </r>
  <r>
    <s v="PP-YWLDY7XO"/>
    <x v="154"/>
    <x v="2710"/>
    <d v="1899-12-30T16:21:00"/>
    <x v="0"/>
    <x v="0"/>
    <x v="0"/>
    <x v="9"/>
    <x v="3"/>
    <x v="16"/>
    <s v="ACC-PRE-446"/>
    <n v="32.49"/>
    <n v="3"/>
    <x v="2"/>
    <n v="3.36"/>
    <s v="Google Pay"/>
    <x v="1"/>
    <s v="SUMMER15"/>
    <n v="11.92"/>
    <n v="87.722999999999999"/>
    <n v="53.36"/>
  </r>
  <r>
    <s v="PP-ZQJG6I4O"/>
    <x v="265"/>
    <x v="2738"/>
    <d v="1899-12-30T09:21:36"/>
    <x v="0"/>
    <x v="0"/>
    <x v="0"/>
    <x v="1"/>
    <x v="3"/>
    <x v="20"/>
    <s v="acc-flo-536"/>
    <n v="13.78"/>
    <n v="4"/>
    <x v="1"/>
    <n v="2.99"/>
    <s v="PayPal"/>
    <x v="1"/>
    <s v="SUMMER15"/>
    <n v="5.82"/>
    <n v="52.363999999999997"/>
    <n v="28.3"/>
  </r>
  <r>
    <s v="PP-E9AN3RGO"/>
    <x v="337"/>
    <x v="2739"/>
    <d v="1899-12-30T10:38:00"/>
    <x v="0"/>
    <x v="2"/>
    <x v="3"/>
    <x v="1"/>
    <x v="1"/>
    <x v="10"/>
    <s v="BOU-SUN-808"/>
    <n v="30.67"/>
    <n v="1"/>
    <x v="0"/>
    <n v="2.61"/>
    <s v="Cash"/>
    <x v="0"/>
    <s v="VIP25"/>
    <n v="13.83"/>
    <n v="30.67"/>
    <n v="15.14"/>
  </r>
  <r>
    <s v="PP-S7FHRGE9"/>
    <x v="295"/>
    <x v="2395"/>
    <d v="1899-12-30T13:55:12"/>
    <x v="0"/>
    <x v="1"/>
    <x v="1"/>
    <x v="2"/>
    <x v="2"/>
    <x v="15"/>
    <s v="APP-ROS-682"/>
    <n v="26.57"/>
    <n v="3"/>
    <x v="0"/>
    <n v="6"/>
    <s v="Apple Pay"/>
    <x v="0"/>
    <s v="FALL5"/>
    <n v="11.79"/>
    <n v="79.710000000000008"/>
    <n v="40.44"/>
  </r>
  <r>
    <s v="PP-NF4XY3A3"/>
    <x v="263"/>
    <x v="2740"/>
    <d v="1899-12-30T09:07:12"/>
    <x v="2"/>
    <x v="0"/>
    <x v="0"/>
    <x v="7"/>
    <x v="1"/>
    <x v="6"/>
    <s v="BOU-ROS-742"/>
    <n v="36.79"/>
    <n v="3"/>
    <x v="2"/>
    <n v="0"/>
    <s v="Cash"/>
    <x v="2"/>
    <s v="SUMMER15"/>
    <n v="18.23"/>
    <n v="99.333000000000013"/>
    <n v="50.11"/>
  </r>
  <r>
    <s v="PP-B9B2EI6T"/>
    <x v="329"/>
    <x v="59"/>
    <s v=""/>
    <x v="0"/>
    <x v="1"/>
    <x v="1"/>
    <x v="2"/>
    <x v="0"/>
    <x v="0"/>
    <s v="JEW-BLO-851"/>
    <n v="17.47"/>
    <n v="1"/>
    <x v="2"/>
    <n v="5.75"/>
    <s v="Cash"/>
    <x v="1"/>
    <s v="No Promo"/>
    <n v="6.58"/>
    <n v="15.722999999999999"/>
    <n v="6.06"/>
  </r>
  <r>
    <s v="PP-EQA7FQRV"/>
    <x v="106"/>
    <x v="1946"/>
    <d v="1899-12-30T02:33:00"/>
    <x v="2"/>
    <x v="0"/>
    <x v="0"/>
    <x v="0"/>
    <x v="2"/>
    <x v="13"/>
    <s v="APP-LAV-735"/>
    <n v="24.54"/>
    <n v="2"/>
    <x v="0"/>
    <n v="0"/>
    <s v="PayPal"/>
    <x v="0"/>
    <s v="No Promo"/>
    <n v="10.69"/>
    <n v="49.08"/>
    <n v="27.7"/>
  </r>
  <r>
    <s v="PP-9QHC8GTJ"/>
    <x v="151"/>
    <x v="1446"/>
    <d v="1899-12-30T12:40:00"/>
    <x v="0"/>
    <x v="1"/>
    <x v="1"/>
    <x v="1"/>
    <x v="0"/>
    <x v="7"/>
    <s v="jew-flo-366"/>
    <n v="31.51"/>
    <n v="2"/>
    <x v="1"/>
    <n v="6.35"/>
    <s v=" Card"/>
    <x v="0"/>
    <s v="petalpulse"/>
    <n v="12.75"/>
    <n v="59.869"/>
    <n v="31.52"/>
  </r>
  <r>
    <s v="PP-3VYC08WW"/>
    <x v="120"/>
    <x v="2039"/>
    <d v="1899-12-30T04:33:36"/>
    <x v="0"/>
    <x v="1"/>
    <x v="1"/>
    <x v="4"/>
    <x v="3"/>
    <x v="20"/>
    <s v="ACC-FLO-598"/>
    <n v="15.1"/>
    <n v="3"/>
    <x v="0"/>
    <n v="0"/>
    <s v="Cash"/>
    <x v="1"/>
    <s v="FREESHIP"/>
    <n v="5.4"/>
    <n v="45.3"/>
    <n v="29.1"/>
  </r>
  <r>
    <s v="PP-ZG8EOTHC"/>
    <x v="80"/>
    <x v="43"/>
    <d v="1899-12-30T04:33:36"/>
    <x v="0"/>
    <x v="0"/>
    <x v="0"/>
    <x v="0"/>
    <x v="2"/>
    <x v="14"/>
    <s v="APP-PEO-736"/>
    <n v="17.87"/>
    <n v="1"/>
    <x v="0"/>
    <n v="4.26"/>
    <s v="Card"/>
    <x v="3"/>
    <s v="SPRING10"/>
    <n v="7.96"/>
    <n v="17.87"/>
    <n v="7.14"/>
  </r>
  <r>
    <s v="PP-RXL4U6DA"/>
    <x v="190"/>
    <x v="2568"/>
    <d v="1899-12-30T04:19:12"/>
    <x v="2"/>
    <x v="1"/>
    <x v="1"/>
    <x v="2"/>
    <x v="3"/>
    <x v="12"/>
    <s v="ACC-PET-917"/>
    <n v="11.59"/>
    <n v="3"/>
    <x v="1"/>
    <n v="0"/>
    <s v="Apple Pay"/>
    <x v="0"/>
    <s v="SUMMER15"/>
    <n v="4.29"/>
    <n v="33.031499999999994"/>
    <n v="20.8"/>
  </r>
  <r>
    <s v="PP-3W3TPGZ6"/>
    <x v="80"/>
    <x v="1487"/>
    <d v="1899-12-30T07:51:00"/>
    <x v="0"/>
    <x v="1"/>
    <x v="1"/>
    <x v="0"/>
    <x v="0"/>
    <x v="7"/>
    <s v="JEW-FLO-801"/>
    <n v="31.92"/>
    <n v="1"/>
    <x v="1"/>
    <n v="8.1199999999999992"/>
    <s v="PayPal "/>
    <x v="1"/>
    <s v="FALL5"/>
    <n v="10.7"/>
    <n v="30.324000000000002"/>
    <n v="6.9"/>
  </r>
  <r>
    <s v="PP-93X4OEAR"/>
    <x v="195"/>
    <x v="182"/>
    <d v="1899-12-30T20:59:00"/>
    <x v="3"/>
    <x v="1"/>
    <x v="1"/>
    <x v="2"/>
    <x v="3"/>
    <x v="16"/>
    <s v="NA"/>
    <n v="28.08"/>
    <n v="4"/>
    <x v="0"/>
    <n v="3.98"/>
    <s v="Card"/>
    <x v="2"/>
    <s v="FALL5"/>
    <n v="11.37"/>
    <n v="112.32"/>
    <n v="64.25"/>
  </r>
  <r>
    <s v="PP-YRJK7NTX"/>
    <x v="4"/>
    <x v="1044"/>
    <d v="1899-12-30T02:25:00"/>
    <x v="0"/>
    <x v="0"/>
    <x v="0"/>
    <x v="13"/>
    <x v="2"/>
    <x v="14"/>
    <s v="APP-PEO-999"/>
    <n v="17.489999999999998"/>
    <m/>
    <x v="3"/>
    <n v="4.2699999999999996"/>
    <s v="Cash"/>
    <x v="0"/>
    <s v="FALL5"/>
    <n v="6.86"/>
    <n v="0"/>
    <n v="6.26"/>
  </r>
  <r>
    <s v="PP-000HFMOK"/>
    <x v="13"/>
    <x v="2471"/>
    <d v="1899-12-30T18:57:00"/>
    <x v="2"/>
    <x v="0"/>
    <x v="0"/>
    <x v="6"/>
    <x v="2"/>
    <x v="5"/>
    <s v="APP-SUN-544"/>
    <n v="49.07"/>
    <n v="1"/>
    <x v="0"/>
    <n v="0"/>
    <s v="Card"/>
    <x v="1"/>
    <s v="petalpulse"/>
    <n v="23.31"/>
    <n v="49.07"/>
    <n v="25.76"/>
  </r>
  <r>
    <s v="PP-S44560EY"/>
    <x v="133"/>
    <x v="1233"/>
    <d v="1899-12-30T23:08:00"/>
    <x v="2"/>
    <x v="1"/>
    <x v="1"/>
    <x v="2"/>
    <x v="3"/>
    <x v="12"/>
    <s v="ACC-PET-215"/>
    <n v="10.17"/>
    <n v="3"/>
    <x v="3"/>
    <n v="0"/>
    <s v="PayPal"/>
    <x v="2"/>
    <s v="FREESHIP"/>
    <n v="3.98"/>
    <n v="25.933499999999999"/>
    <n v="15.78"/>
  </r>
  <r>
    <s v="PP-MFJE50QY"/>
    <x v="324"/>
    <x v="2741"/>
    <d v="1899-12-30T00:14:24"/>
    <x v="0"/>
    <x v="1"/>
    <x v="1"/>
    <x v="4"/>
    <x v="0"/>
    <x v="17"/>
    <s v="JEW-DAI-692"/>
    <n v="15.48"/>
    <n v="1"/>
    <x v="0"/>
    <n v="3.17"/>
    <s v="PayPal"/>
    <x v="3"/>
    <s v="VIP25"/>
    <n v="5.76"/>
    <n v="15.48"/>
    <n v="7.66"/>
  </r>
  <r>
    <s v="PP-NVG5VMF6"/>
    <x v="259"/>
    <x v="2742"/>
    <d v="1899-12-30T01:12:00"/>
    <x v="2"/>
    <x v="1"/>
    <x v="1"/>
    <x v="2"/>
    <x v="3"/>
    <x v="9"/>
    <s v="ACC-FLO-821"/>
    <n v="8.86"/>
    <n v="5"/>
    <x v="1"/>
    <n v="0"/>
    <s v="Card"/>
    <x v="1"/>
    <s v="petalpulse"/>
    <n v="3.74"/>
    <n v="42.084999999999994"/>
    <n v="24.32"/>
  </r>
  <r>
    <s v="PP-9FGZV6SU"/>
    <x v="159"/>
    <x v="2743"/>
    <d v="1899-12-30T10:40:00"/>
    <x v="0"/>
    <x v="1"/>
    <x v="1"/>
    <x v="5"/>
    <x v="2"/>
    <x v="4"/>
    <s v="APP-DAH-997"/>
    <n v="18.8"/>
    <n v="1"/>
    <x v="0"/>
    <n v="6.18"/>
    <s v="Google Pay"/>
    <x v="2"/>
    <s v="FALL5"/>
    <m/>
    <n v="18.8"/>
    <n v="6.47"/>
  </r>
  <r>
    <s v="PP-3IC44TON"/>
    <x v="112"/>
    <x v="47"/>
    <d v="1899-12-30T11:55:00"/>
    <x v="0"/>
    <x v="0"/>
    <x v="0"/>
    <x v="4"/>
    <x v="2"/>
    <x v="15"/>
    <s v="APP-ROS-474"/>
    <n v="24.38"/>
    <n v="1"/>
    <x v="2"/>
    <n v="0"/>
    <s v="Apple Pay"/>
    <x v="2"/>
    <s v="FREESHIP"/>
    <n v="10.49"/>
    <n v="21.942"/>
    <n v="12.5"/>
  </r>
  <r>
    <s v="PP-DWU55I5A"/>
    <x v="361"/>
    <x v="2744"/>
    <d v="1899-12-30T17:19:00"/>
    <x v="0"/>
    <x v="0"/>
    <x v="0"/>
    <x v="4"/>
    <x v="3"/>
    <x v="18"/>
    <s v="ACC-BOT-646"/>
    <n v="7.12"/>
    <n v="1"/>
    <x v="3"/>
    <n v="9.1199999999999992"/>
    <s v="Cash"/>
    <x v="3"/>
    <s v="SUMMER15"/>
    <n v="3"/>
    <n v="6.0519999999999996"/>
    <n v="-2.4300000000000002"/>
  </r>
  <r>
    <s v="PP-IBIVR1X0"/>
    <x v="8"/>
    <x v="760"/>
    <d v="1899-12-30T06:44:00"/>
    <x v="5"/>
    <x v="1"/>
    <x v="1"/>
    <x v="5"/>
    <x v="2"/>
    <x v="5"/>
    <s v="APP-SUN-893"/>
    <n v="49.54"/>
    <n v="1"/>
    <x v="0"/>
    <n v="0"/>
    <s v="Cash"/>
    <x v="2"/>
    <s v="WINTER20"/>
    <n v="24.1"/>
    <n v="49.54"/>
    <n v="25.44"/>
  </r>
  <r>
    <s v="PP-DIEBZMKY"/>
    <x v="322"/>
    <x v="2740"/>
    <d v="1899-12-30T09:07:12"/>
    <x v="2"/>
    <x v="0"/>
    <x v="0"/>
    <x v="5"/>
    <x v="0"/>
    <x v="17"/>
    <s v="JEW-DAI-134"/>
    <n v="12.85"/>
    <n v="2"/>
    <x v="1"/>
    <n v="0"/>
    <s v="Card"/>
    <x v="2"/>
    <s v="FREESHIP"/>
    <n v="4.87"/>
    <n v="24.414999999999999"/>
    <n v="15.16"/>
  </r>
  <r>
    <s v="PP-P51MZJ9Z"/>
    <x v="0"/>
    <x v="1551"/>
    <d v="1899-12-30T05:12:00"/>
    <x v="0"/>
    <x v="1"/>
    <x v="1"/>
    <x v="13"/>
    <x v="2"/>
    <x v="15"/>
    <s v="APP-ROS-112"/>
    <n v="28.48"/>
    <n v="1"/>
    <x v="2"/>
    <n v="5.03"/>
    <s v="Card"/>
    <x v="3"/>
    <s v="petalpulse"/>
    <n v="11.21"/>
    <n v="25.632000000000001"/>
    <m/>
  </r>
  <r>
    <s v="PP-864B906O"/>
    <x v="271"/>
    <x v="6"/>
    <d v="1899-12-30T20:46:00"/>
    <x v="2"/>
    <x v="1"/>
    <x v="1"/>
    <x v="2"/>
    <x v="2"/>
    <x v="14"/>
    <s v="APP-PEO-530"/>
    <n v="17.760000000000002"/>
    <n v="1"/>
    <x v="3"/>
    <n v="0"/>
    <s v="Cash"/>
    <x v="2"/>
    <s v="FREESHIP"/>
    <n v="8.19"/>
    <n v="15.096"/>
    <n v="8.1300000000000008"/>
  </r>
  <r>
    <s v="PP-Y5L96X7B"/>
    <x v="171"/>
    <x v="2745"/>
    <d v="1899-12-30T11:16:48"/>
    <x v="3"/>
    <x v="1"/>
    <x v="1"/>
    <x v="13"/>
    <x v="0"/>
    <x v="2"/>
    <s v="JEW-VIN-460"/>
    <n v="14.19"/>
    <n v="2"/>
    <x v="1"/>
    <n v="7.54"/>
    <s v="PayPal"/>
    <x v="2"/>
    <s v="FALL5"/>
    <n v="5.04"/>
    <n v="26.960999999999999"/>
    <n v="12.48"/>
  </r>
  <r>
    <s v="PP-HZM9OCCZ"/>
    <x v="181"/>
    <x v="1748"/>
    <d v="1899-12-30T16:23:00"/>
    <x v="2"/>
    <x v="1"/>
    <x v="1"/>
    <x v="1"/>
    <x v="0"/>
    <x v="0"/>
    <s v="JEW-BLO-435"/>
    <n v="19.52"/>
    <n v="1"/>
    <x v="4"/>
    <n v="0"/>
    <s v="Google Pay"/>
    <x v="1"/>
    <s v="SUMMER15"/>
    <n v="7.67"/>
    <n v="15.616"/>
    <n v="9.48"/>
  </r>
  <r>
    <s v="PP-XAYJJ0UG"/>
    <x v="51"/>
    <x v="2746"/>
    <d v="1899-12-30T01:12:00"/>
    <x v="0"/>
    <x v="1"/>
    <x v="1"/>
    <x v="4"/>
    <x v="0"/>
    <x v="0"/>
    <s v="jew-blo-351"/>
    <n v="19.3"/>
    <n v="1"/>
    <x v="0"/>
    <n v="6.85"/>
    <s v="Card"/>
    <x v="1"/>
    <s v="SPRING10"/>
    <n v="7.22"/>
    <n v="19.3"/>
    <n v="7.63"/>
  </r>
  <r>
    <s v="PP-SA9PTMW3"/>
    <x v="128"/>
    <x v="1803"/>
    <d v="1899-12-30T21:04:00"/>
    <x v="2"/>
    <x v="1"/>
    <x v="1"/>
    <x v="2"/>
    <x v="1"/>
    <x v="3"/>
    <s v="BOU-TUL-337"/>
    <n v="33.83"/>
    <n v="2"/>
    <x v="1"/>
    <n v="4"/>
    <s v=" Google Pay"/>
    <x v="0"/>
    <s v="VIP25"/>
    <n v="17.96"/>
    <n v="64.276999999999987"/>
    <n v="20.93"/>
  </r>
  <r>
    <s v="PP-1X5JYWIS"/>
    <x v="96"/>
    <x v="1611"/>
    <d v="1899-12-30T17:50:00"/>
    <x v="0"/>
    <x v="0"/>
    <x v="0"/>
    <x v="8"/>
    <x v="2"/>
    <x v="5"/>
    <s v="APP-SUN-638"/>
    <n v="49.49"/>
    <n v="1"/>
    <x v="2"/>
    <n v="3.96"/>
    <s v="Cash"/>
    <x v="2"/>
    <s v="SUMMER15"/>
    <n v="22.58"/>
    <n v="44.541000000000004"/>
    <n v="21.65"/>
  </r>
  <r>
    <s v="PP-6YI8JX36"/>
    <x v="23"/>
    <x v="2747"/>
    <d v="1899-12-30T12:43:12"/>
    <x v="0"/>
    <x v="1"/>
    <x v="1"/>
    <x v="4"/>
    <x v="0"/>
    <x v="11"/>
    <s v="JEW-PET-654"/>
    <n v="19.62"/>
    <n v="1"/>
    <x v="4"/>
    <n v="7.05"/>
    <s v="NA"/>
    <x v="3"/>
    <s v="No Promo"/>
    <n v="7.72"/>
    <n v="15.696000000000002"/>
    <n v="4.9400000000000004"/>
  </r>
  <r>
    <s v="PP-G2P7EX12"/>
    <x v="278"/>
    <x v="2748"/>
    <d v="1899-12-30T18:03:00"/>
    <x v="0"/>
    <x v="0"/>
    <x v="2"/>
    <x v="5"/>
    <x v="2"/>
    <x v="13"/>
    <s v="APP-LAV-691"/>
    <n v="24.82"/>
    <n v="1"/>
    <x v="1"/>
    <n v="0"/>
    <s v=" Card"/>
    <x v="1"/>
    <s v="FREESHIP"/>
    <n v="11.81"/>
    <n v="23.579000000000001"/>
    <n v="12.36"/>
  </r>
  <r>
    <s v="PP-222J2S8Q"/>
    <x v="8"/>
    <x v="2749"/>
    <d v="1899-12-30T13:40:48"/>
    <x v="2"/>
    <x v="1"/>
    <x v="1"/>
    <x v="5"/>
    <x v="1"/>
    <x v="8"/>
    <s v="BOU-LIL-860"/>
    <n v="37.81"/>
    <n v="6"/>
    <x v="0"/>
    <n v="0"/>
    <s v="Apple Pay"/>
    <x v="2"/>
    <s v="SPRING10"/>
    <n v="20.59"/>
    <n v="226.86"/>
    <m/>
  </r>
  <r>
    <s v="PP-LZZJ4IS7"/>
    <x v="186"/>
    <x v="447"/>
    <d v="1899-12-30T05:41:00"/>
    <x v="2"/>
    <x v="1"/>
    <x v="5"/>
    <x v="7"/>
    <x v="3"/>
    <x v="12"/>
    <s v="ACC-PET-633"/>
    <n v="10.45"/>
    <n v="2"/>
    <x v="1"/>
    <n v="0"/>
    <s v="UPI"/>
    <x v="2"/>
    <s v="No Promo"/>
    <n v="4.72"/>
    <n v="19.854999999999997"/>
    <n v="10.89"/>
  </r>
  <r>
    <s v="PP-HX2CAZ43"/>
    <x v="64"/>
    <x v="314"/>
    <d v="1899-12-30T00:14:00"/>
    <x v="5"/>
    <x v="1"/>
    <x v="5"/>
    <x v="11"/>
    <x v="1"/>
    <x v="10"/>
    <s v="BOU-SUN-179"/>
    <n v="29.3"/>
    <n v="2"/>
    <x v="3"/>
    <n v="0"/>
    <s v="Google Pay"/>
    <x v="1"/>
    <s v="SUMMER15"/>
    <n v="17.48"/>
    <n v="49.81"/>
    <n v="20.09"/>
  </r>
  <r>
    <s v="PP-TXZWUPOH"/>
    <x v="273"/>
    <x v="2750"/>
    <d v="1899-12-30T01:12:00"/>
    <x v="4"/>
    <x v="0"/>
    <x v="0"/>
    <x v="2"/>
    <x v="1"/>
    <x v="8"/>
    <s v="BOU-LIL-575"/>
    <n v="33.26"/>
    <n v="3"/>
    <x v="0"/>
    <n v="0"/>
    <s v="Cash "/>
    <x v="1"/>
    <s v="No Promo"/>
    <n v="17.329999999999998"/>
    <n v="99.78"/>
    <n v="47.79"/>
  </r>
  <r>
    <s v="PP-SJI3BOQO"/>
    <x v="86"/>
    <x v="383"/>
    <d v="1899-12-30T22:51:00"/>
    <x v="0"/>
    <x v="1"/>
    <x v="1"/>
    <x v="2"/>
    <x v="0"/>
    <x v="7"/>
    <s v="JEW-FLO-369"/>
    <n v="28.72"/>
    <n v="1"/>
    <x v="4"/>
    <n v="3.88"/>
    <s v="Cash"/>
    <x v="3"/>
    <s v="FALL5"/>
    <n v="11.54"/>
    <n v="22.975999999999999"/>
    <n v="11.22"/>
  </r>
  <r>
    <s v="PP-IKVNZZ3Z"/>
    <x v="211"/>
    <x v="2751"/>
    <d v="1899-12-30T23:33:00"/>
    <x v="0"/>
    <x v="0"/>
    <x v="0"/>
    <x v="1"/>
    <x v="1"/>
    <x v="3"/>
    <s v="BOU-TUL-737"/>
    <n v="30.29"/>
    <n v="2"/>
    <x v="1"/>
    <n v="4.0599999999999996"/>
    <s v="Apple Pay"/>
    <x v="1"/>
    <s v="B2G1"/>
    <n v="14.69"/>
    <n v="57.550999999999995"/>
    <n v="27"/>
  </r>
  <r>
    <s v="PP-ZLUKXQKZ"/>
    <x v="192"/>
    <x v="1460"/>
    <d v="1899-12-30T18:56:00"/>
    <x v="0"/>
    <x v="1"/>
    <x v="1"/>
    <x v="4"/>
    <x v="1"/>
    <x v="3"/>
    <s v="BOU-TUL-890"/>
    <n v="30.77"/>
    <n v="1"/>
    <x v="0"/>
    <n v="5.05"/>
    <s v="PayPal"/>
    <x v="3"/>
    <s v="petalpulse"/>
    <n v="15.62"/>
    <n v="30.77"/>
    <n v="11.87"/>
  </r>
  <r>
    <s v="PP-2JKVQDY9"/>
    <x v="125"/>
    <x v="2752"/>
    <d v="1899-12-30T08:24:00"/>
    <x v="2"/>
    <x v="0"/>
    <x v="0"/>
    <x v="2"/>
    <x v="1"/>
    <x v="1"/>
    <s v="BOU-ORC-723"/>
    <n v="61.45"/>
    <n v="1"/>
    <x v="3"/>
    <n v="0"/>
    <s v="Card"/>
    <x v="0"/>
    <s v="SUMMER15"/>
    <n v="33.51"/>
    <n v="52.232500000000002"/>
    <n v="23.75"/>
  </r>
  <r>
    <s v="PP-GO05J9OS"/>
    <x v="267"/>
    <x v="1588"/>
    <d v="1899-12-30T04:19:12"/>
    <x v="0"/>
    <x v="1"/>
    <x v="1"/>
    <x v="11"/>
    <x v="1"/>
    <x v="3"/>
    <s v="BOU-TUL-698"/>
    <n v="31.73"/>
    <n v="3"/>
    <x v="2"/>
    <n v="0"/>
    <s v="Card"/>
    <x v="0"/>
    <s v="SUMMER15"/>
    <n v="16.62"/>
    <n v="85.671000000000006"/>
    <n v="40.799999999999997"/>
  </r>
  <r>
    <s v="PP-AFD3V594"/>
    <x v="57"/>
    <x v="865"/>
    <d v="1899-12-30T16:51:00"/>
    <x v="0"/>
    <x v="0"/>
    <x v="0"/>
    <x v="4"/>
    <x v="0"/>
    <x v="17"/>
    <s v="JEW-DAI-184"/>
    <n v="17.22"/>
    <n v="2"/>
    <x v="2"/>
    <n v="0"/>
    <s v="Cash"/>
    <x v="1"/>
    <s v="FALL5"/>
    <n v="6.97"/>
    <n v="30.995999999999999"/>
    <n v="18.45"/>
  </r>
  <r>
    <s v="PP-SZYAQD5Z"/>
    <x v="309"/>
    <x v="1173"/>
    <d v="1899-12-30T02:38:24"/>
    <x v="2"/>
    <x v="0"/>
    <x v="0"/>
    <x v="2"/>
    <x v="2"/>
    <x v="15"/>
    <s v="APP-ROS-812"/>
    <n v="24.17"/>
    <n v="4"/>
    <x v="1"/>
    <n v="0"/>
    <s v="Card"/>
    <x v="2"/>
    <s v="FALL5"/>
    <n v="9.94"/>
    <n v="91.846000000000004"/>
    <n v="54.07"/>
  </r>
  <r>
    <s v="PP-28MCLICE"/>
    <x v="335"/>
    <x v="1646"/>
    <d v="1899-12-30T19:58:00"/>
    <x v="0"/>
    <x v="0"/>
    <x v="0"/>
    <x v="1"/>
    <x v="2"/>
    <x v="4"/>
    <s v="APP-DAH-948"/>
    <n v="19.79"/>
    <n v="3"/>
    <x v="4"/>
    <n v="0"/>
    <s v="PayPal"/>
    <x v="3"/>
    <s v="SPRING10"/>
    <n v="9.44"/>
    <n v="47.496000000000002"/>
    <m/>
  </r>
  <r>
    <s v="PP-LZINNC8R"/>
    <x v="71"/>
    <x v="1778"/>
    <d v="1899-12-30T03:36:00"/>
    <x v="0"/>
    <x v="1"/>
    <x v="1"/>
    <x v="1"/>
    <x v="3"/>
    <x v="18"/>
    <s v="ACC-BOT-916"/>
    <n v="8.24"/>
    <n v="1"/>
    <x v="2"/>
    <n v="6.06"/>
    <s v="Card"/>
    <x v="3"/>
    <s v="VIP25"/>
    <n v="3.64"/>
    <n v="7.4160000000000004"/>
    <n v="0.2"/>
  </r>
  <r>
    <s v="PP-LSUCZUJ7"/>
    <x v="353"/>
    <x v="2753"/>
    <d v="1899-12-30T20:27:00"/>
    <x v="0"/>
    <x v="0"/>
    <x v="0"/>
    <x v="4"/>
    <x v="1"/>
    <x v="10"/>
    <s v="BOU-SUN-581"/>
    <n v="26.7"/>
    <n v="2"/>
    <x v="2"/>
    <n v="3.33"/>
    <s v="PayPal"/>
    <x v="0"/>
    <s v="FALL5"/>
    <n v="13.58"/>
    <n v="48.06"/>
    <n v="21.45"/>
  </r>
  <r>
    <s v="PP-PLPSUD7P"/>
    <x v="251"/>
    <x v="2754"/>
    <d v="1899-12-30T19:43:00"/>
    <x v="0"/>
    <x v="0"/>
    <x v="0"/>
    <x v="10"/>
    <x v="1"/>
    <x v="10"/>
    <s v="BOU-SUN-567"/>
    <n v="29.64"/>
    <n v="1"/>
    <x v="3"/>
    <n v="5.75"/>
    <s v="Cash"/>
    <x v="1"/>
    <s v="B2G1"/>
    <n v="14.94"/>
    <n v="25.193999999999999"/>
    <n v="8.76"/>
  </r>
  <r>
    <s v="PP-0BX89DMP"/>
    <x v="353"/>
    <x v="2755"/>
    <d v="1899-12-30T00:14:24"/>
    <x v="0"/>
    <x v="0"/>
    <x v="0"/>
    <x v="5"/>
    <x v="2"/>
    <x v="14"/>
    <s v="APP-PEO-809"/>
    <n v="16.989999999999998"/>
    <n v="1"/>
    <x v="3"/>
    <n v="6.08"/>
    <s v="Google Pay"/>
    <x v="2"/>
    <s v="petalpulse"/>
    <n v="7.46"/>
    <n v="14.441499999999998"/>
    <n v="4.1500000000000004"/>
  </r>
  <r>
    <s v="PP-QU2QAUR4"/>
    <x v="271"/>
    <x v="1014"/>
    <d v="1899-12-30T02:14:00"/>
    <x v="2"/>
    <x v="0"/>
    <x v="0"/>
    <x v="4"/>
    <x v="2"/>
    <x v="13"/>
    <s v="APP-LAV-484"/>
    <n v="23.61"/>
    <n v="2"/>
    <x v="0"/>
    <n v="0"/>
    <s v="PayPal"/>
    <x v="2"/>
    <s v="VIP25"/>
    <n v="11.15"/>
    <n v="47.22"/>
    <n v="24.92"/>
  </r>
  <r>
    <s v="PP-6F0O7Y4X"/>
    <x v="102"/>
    <x v="2756"/>
    <d v="1899-12-30T08:52:48"/>
    <x v="2"/>
    <x v="2"/>
    <x v="3"/>
    <x v="1"/>
    <x v="3"/>
    <x v="18"/>
    <s v="ACC-BOT-261"/>
    <n v="7.22"/>
    <n v="1"/>
    <x v="1"/>
    <n v="0"/>
    <s v="Cash"/>
    <x v="2"/>
    <s v="FREESHIP"/>
    <n v="2.9"/>
    <n v="6.8589999999999991"/>
    <n v="4.0999999999999996"/>
  </r>
  <r>
    <s v="PP-HVPB71DP"/>
    <x v="238"/>
    <x v="1565"/>
    <d v="1899-12-30T03:51:00"/>
    <x v="0"/>
    <x v="0"/>
    <x v="0"/>
    <x v="5"/>
    <x v="2"/>
    <x v="5"/>
    <s v="APP-SUN-999"/>
    <n v="50.18"/>
    <n v="2"/>
    <x v="0"/>
    <n v="4.62"/>
    <s v="Card"/>
    <x v="0"/>
    <s v="SPRING10"/>
    <n v="23.73"/>
    <n v="100.36"/>
    <n v="49.9"/>
  </r>
  <r>
    <s v="PP-NFKI68CF"/>
    <x v="72"/>
    <x v="1942"/>
    <d v="1899-12-30T12:05:00"/>
    <x v="0"/>
    <x v="0"/>
    <x v="0"/>
    <x v="2"/>
    <x v="1"/>
    <x v="8"/>
    <s v="BOU-LIL-342"/>
    <n v="33.729999999999997"/>
    <n v="4"/>
    <x v="3"/>
    <n v="0"/>
    <s v="Apple Pay"/>
    <x v="1"/>
    <s v="FREESHIP"/>
    <n v="16.399999999999999"/>
    <n v="114.68199999999999"/>
    <n v="58.92"/>
  </r>
  <r>
    <s v="PP-0BFBN148"/>
    <x v="75"/>
    <x v="2212"/>
    <d v="1899-12-30T04:21:00"/>
    <x v="2"/>
    <x v="1"/>
    <x v="1"/>
    <x v="2"/>
    <x v="0"/>
    <x v="19"/>
    <s v="JEW-BLO-628"/>
    <n v="15.53"/>
    <n v="2"/>
    <x v="2"/>
    <n v="0"/>
    <s v="Card"/>
    <x v="1"/>
    <s v="No Promo"/>
    <n v="5.82"/>
    <n v="27.954000000000001"/>
    <n v="17.48"/>
  </r>
  <r>
    <s v="PP-8CJENF0D"/>
    <x v="316"/>
    <x v="1658"/>
    <d v="1899-12-30T22:03:00"/>
    <x v="0"/>
    <x v="0"/>
    <x v="0"/>
    <x v="2"/>
    <x v="3"/>
    <x v="12"/>
    <s v="ACC-PET-648"/>
    <n v="11.19"/>
    <n v="1"/>
    <x v="0"/>
    <n v="5.35"/>
    <s v="Apple Pay"/>
    <x v="3"/>
    <s v="FALL5"/>
    <m/>
    <n v="11.19"/>
    <n v="3.46"/>
  </r>
  <r>
    <s v="PP-M62RXLRQ"/>
    <x v="71"/>
    <x v="2757"/>
    <d v="1899-12-30T20:27:00"/>
    <x v="2"/>
    <x v="0"/>
    <x v="0"/>
    <x v="1"/>
    <x v="0"/>
    <x v="2"/>
    <s v="JEW-VIN-795"/>
    <n v="14.92"/>
    <n v="3"/>
    <x v="0"/>
    <n v="0"/>
    <s v="Card"/>
    <x v="3"/>
    <s v="FREESHIP"/>
    <n v="5.22"/>
    <n v="44.76"/>
    <n v="29.1"/>
  </r>
  <r>
    <s v="PP-JYJIKWS9"/>
    <x v="255"/>
    <x v="2758"/>
    <d v="1899-12-30T06:43:12"/>
    <x v="4"/>
    <x v="1"/>
    <x v="1"/>
    <x v="11"/>
    <x v="2"/>
    <x v="13"/>
    <s v="APP-LAV-450"/>
    <n v="25.45"/>
    <n v="3"/>
    <x v="0"/>
    <n v="0"/>
    <s v="Card"/>
    <x v="2"/>
    <s v="WINTER20"/>
    <n v="10.74"/>
    <n v="76.349999999999994"/>
    <n v="44.13"/>
  </r>
  <r>
    <s v="PP-J5IKMAZ0"/>
    <x v="83"/>
    <x v="26"/>
    <d v="1899-12-30T21:33:00"/>
    <x v="0"/>
    <x v="1"/>
    <x v="1"/>
    <x v="2"/>
    <x v="3"/>
    <x v="20"/>
    <s v="ACC-FLO-211"/>
    <n v="12.76"/>
    <n v="3"/>
    <x v="0"/>
    <n v="3.69"/>
    <s v="Card"/>
    <x v="1"/>
    <s v="WINTER20"/>
    <n v="5.45"/>
    <n v="38.28"/>
    <n v="19.53"/>
  </r>
  <r>
    <s v="PP-CUHI3IXT"/>
    <x v="324"/>
    <x v="2759"/>
    <d v="1899-12-30T00:59:00"/>
    <x v="0"/>
    <x v="1"/>
    <x v="1"/>
    <x v="4"/>
    <x v="1"/>
    <x v="8"/>
    <s v="BOU-LIL-948"/>
    <n v="35.65"/>
    <n v="1"/>
    <x v="2"/>
    <n v="5.47"/>
    <s v="Card"/>
    <x v="1"/>
    <s v="No Promo"/>
    <n v="20.5"/>
    <n v="32.085000000000001"/>
    <n v="10.08"/>
  </r>
  <r>
    <s v="PP-SG2K14LB"/>
    <x v="350"/>
    <x v="2760"/>
    <d v="1899-12-30T07:02:00"/>
    <x v="2"/>
    <x v="0"/>
    <x v="0"/>
    <x v="5"/>
    <x v="1"/>
    <x v="6"/>
    <s v="BOU-ROS-597"/>
    <n v="40.909999999999997"/>
    <n v="1"/>
    <x v="2"/>
    <n v="0"/>
    <s v="Card"/>
    <x v="3"/>
    <s v="VIP25"/>
    <n v="21.45"/>
    <n v="36.818999999999996"/>
    <n v="17.510000000000002"/>
  </r>
  <r>
    <s v="PP-KTWJJUQC"/>
    <x v="292"/>
    <x v="877"/>
    <d v="1899-12-30T02:48:00"/>
    <x v="5"/>
    <x v="0"/>
    <x v="0"/>
    <x v="1"/>
    <x v="2"/>
    <x v="4"/>
    <s v="app-dah-843"/>
    <n v="18.87"/>
    <n v="1"/>
    <x v="2"/>
    <n v="0"/>
    <s v="Cash"/>
    <x v="0"/>
    <s v="B2G1"/>
    <n v="8.67"/>
    <n v="16.983000000000001"/>
    <n v="9.18"/>
  </r>
  <r>
    <s v="PP-PHGCBMPS"/>
    <x v="189"/>
    <x v="1021"/>
    <d v="1899-12-30T22:42:00"/>
    <x v="0"/>
    <x v="0"/>
    <x v="0"/>
    <x v="1"/>
    <x v="0"/>
    <x v="2"/>
    <s v="JEW-VIN-962"/>
    <n v="12.07"/>
    <n v="1"/>
    <x v="2"/>
    <n v="4.0199999999999996"/>
    <s v="Cash"/>
    <x v="0"/>
    <s v="FALL5"/>
    <n v="4.01"/>
    <n v="10.863000000000001"/>
    <n v="4.6399999999999997"/>
  </r>
  <r>
    <s v="PP-FW4O2NJV"/>
    <x v="49"/>
    <x v="174"/>
    <d v="1899-12-30T03:36:00"/>
    <x v="0"/>
    <x v="1"/>
    <x v="1"/>
    <x v="2"/>
    <x v="2"/>
    <x v="13"/>
    <s v="APP-LAV-707"/>
    <n v="20.39"/>
    <n v="1"/>
    <x v="0"/>
    <n v="0"/>
    <s v="Card"/>
    <x v="0"/>
    <s v="FREESHIP"/>
    <n v="9.3800000000000008"/>
    <n v="20.39"/>
    <n v="11.01"/>
  </r>
  <r>
    <s v="PP-J2DZ8QYB"/>
    <x v="168"/>
    <x v="2399"/>
    <d v="1899-12-30T16:59:00"/>
    <x v="2"/>
    <x v="0"/>
    <x v="0"/>
    <x v="4"/>
    <x v="3"/>
    <x v="9"/>
    <s v="ACC-FLO-615"/>
    <n v="9.32"/>
    <n v="2"/>
    <x v="2"/>
    <n v="0"/>
    <s v="Card"/>
    <x v="3"/>
    <s v="petalpulse"/>
    <n v="4.01"/>
    <n v="16.776"/>
    <n v="9.56"/>
  </r>
  <r>
    <s v="PP-K2FUEBRT"/>
    <x v="188"/>
    <x v="1610"/>
    <d v="1899-12-30T00:16:00"/>
    <x v="2"/>
    <x v="1"/>
    <x v="1"/>
    <x v="4"/>
    <x v="2"/>
    <x v="4"/>
    <s v="APP-DAH-438"/>
    <n v="23.38"/>
    <n v="1"/>
    <x v="1"/>
    <n v="2"/>
    <s v="Google Pay"/>
    <x v="0"/>
    <s v="petalpulse"/>
    <n v="9.9600000000000009"/>
    <n v="22.210999999999999"/>
    <n v="12.75"/>
  </r>
  <r>
    <s v="PP-3Y8TN3BU"/>
    <x v="241"/>
    <x v="1039"/>
    <d v="1899-12-30T11:03:00"/>
    <x v="4"/>
    <x v="0"/>
    <x v="0"/>
    <x v="4"/>
    <x v="1"/>
    <x v="1"/>
    <s v="BOU-ORC-583"/>
    <n v="53.54"/>
    <n v="1"/>
    <x v="2"/>
    <n v="0"/>
    <s v="UPI"/>
    <x v="0"/>
    <s v="FALL5"/>
    <n v="27.13"/>
    <n v="48.186"/>
    <n v="23.77"/>
  </r>
  <r>
    <s v="PP-9TYAW7DQ"/>
    <x v="48"/>
    <x v="2761"/>
    <d v="1899-12-30T01:12:00"/>
    <x v="0"/>
    <x v="1"/>
    <x v="1"/>
    <x v="2"/>
    <x v="1"/>
    <x v="6"/>
    <s v="BOU-ROS-857"/>
    <n v="42.84"/>
    <n v="1"/>
    <x v="3"/>
    <n v="8.89"/>
    <s v="Cash"/>
    <x v="0"/>
    <s v="FALL5"/>
    <n v="22.14"/>
    <n v="36.414000000000001"/>
    <n v="11.82"/>
  </r>
  <r>
    <s v="PP-ZD5PESTK"/>
    <x v="32"/>
    <x v="2762"/>
    <d v="1899-12-30T12:47:00"/>
    <x v="0"/>
    <x v="1"/>
    <x v="1"/>
    <x v="9"/>
    <x v="0"/>
    <x v="7"/>
    <s v="JEW-FLO-544"/>
    <n v="32.82"/>
    <n v="1"/>
    <x v="2"/>
    <n v="0"/>
    <s v="UPI"/>
    <x v="3"/>
    <s v="SUMMER15"/>
    <n v="12.06"/>
    <n v="29.538"/>
    <m/>
  </r>
  <r>
    <s v="PP-QNVCEQFG"/>
    <x v="4"/>
    <x v="1864"/>
    <d v="1899-12-30T11:02:24"/>
    <x v="2"/>
    <x v="1"/>
    <x v="5"/>
    <x v="1"/>
    <x v="0"/>
    <x v="7"/>
    <s v="JEW-FLO-877"/>
    <n v="32.58"/>
    <n v="1"/>
    <x v="2"/>
    <n v="0"/>
    <s v="Card"/>
    <x v="1"/>
    <s v="FALL5"/>
    <n v="13.57"/>
    <n v="29.321999999999999"/>
    <n v="17.11"/>
  </r>
  <r>
    <s v="PP-J861MMCR"/>
    <x v="19"/>
    <x v="1801"/>
    <d v="1899-12-30T18:30:00"/>
    <x v="2"/>
    <x v="1"/>
    <x v="1"/>
    <x v="5"/>
    <x v="1"/>
    <x v="1"/>
    <s v="BOU-ORC-862"/>
    <n v="49.38"/>
    <n v="2"/>
    <x v="2"/>
    <n v="0"/>
    <s v="NA"/>
    <x v="1"/>
    <s v="SPRING10"/>
    <n v="26.86"/>
    <n v="88.884"/>
    <n v="40.54"/>
  </r>
  <r>
    <s v="PP-RGV53AOK"/>
    <x v="15"/>
    <x v="2763"/>
    <d v="1899-12-30T03:16:00"/>
    <x v="2"/>
    <x v="1"/>
    <x v="1"/>
    <x v="1"/>
    <x v="2"/>
    <x v="4"/>
    <s v="APP-DAH-446"/>
    <n v="19.39"/>
    <n v="1"/>
    <x v="2"/>
    <n v="0"/>
    <s v="Card"/>
    <x v="2"/>
    <s v="B2G1"/>
    <n v="7.83"/>
    <n v="17.451000000000001"/>
    <n v="10.4"/>
  </r>
  <r>
    <s v="PP-LZJ154SA"/>
    <x v="184"/>
    <x v="2583"/>
    <d v="1899-12-30T15:31:00"/>
    <x v="0"/>
    <x v="1"/>
    <x v="1"/>
    <x v="2"/>
    <x v="2"/>
    <x v="13"/>
    <s v="APP-LAV-784"/>
    <n v="25.22"/>
    <n v="2"/>
    <x v="4"/>
    <n v="5.75"/>
    <s v="Card"/>
    <x v="3"/>
    <s v="B2G1"/>
    <n v="10.72"/>
    <n v="40.352000000000004"/>
    <n v="19.46"/>
  </r>
  <r>
    <s v="PP-0DI4C5EZ"/>
    <x v="87"/>
    <x v="1879"/>
    <d v="1899-12-30T21:46:00"/>
    <x v="2"/>
    <x v="1"/>
    <x v="1"/>
    <x v="1"/>
    <x v="0"/>
    <x v="11"/>
    <s v="JEW-PET-979"/>
    <n v="23.21"/>
    <n v="1"/>
    <x v="2"/>
    <n v="0"/>
    <s v="Card"/>
    <x v="1"/>
    <s v="WINTER20"/>
    <n v="9.06"/>
    <n v="20.889000000000003"/>
    <n v="12.74"/>
  </r>
  <r>
    <s v="PP-1HBS4YLR"/>
    <x v="4"/>
    <x v="2764"/>
    <d v="1899-12-30T01:26:24"/>
    <x v="2"/>
    <x v="0"/>
    <x v="0"/>
    <x v="2"/>
    <x v="2"/>
    <x v="13"/>
    <s v="APP-LAV-947"/>
    <n v="23.77"/>
    <n v="1"/>
    <x v="2"/>
    <n v="0"/>
    <s v="PayPal"/>
    <x v="0"/>
    <s v="No Promo"/>
    <n v="10.27"/>
    <n v="21.393000000000001"/>
    <n v="12.15"/>
  </r>
  <r>
    <s v="PP-TUNUPF52"/>
    <x v="15"/>
    <x v="2765"/>
    <d v="1899-12-30T16:39:00"/>
    <x v="2"/>
    <x v="0"/>
    <x v="0"/>
    <x v="1"/>
    <x v="1"/>
    <x v="8"/>
    <s v="BOU-LIL-705"/>
    <n v="34.229999999999997"/>
    <n v="1"/>
    <x v="0"/>
    <n v="0"/>
    <s v="Card"/>
    <x v="3"/>
    <s v="VIP25"/>
    <n v="19.04"/>
    <n v="34.229999999999997"/>
    <n v="15.19"/>
  </r>
  <r>
    <s v="PP-CQKNYBOE"/>
    <x v="209"/>
    <x v="2115"/>
    <d v="1899-12-30T11:42:00"/>
    <x v="0"/>
    <x v="1"/>
    <x v="1"/>
    <x v="5"/>
    <x v="0"/>
    <x v="0"/>
    <s v="JEW-BLO-790"/>
    <n v="18.52"/>
    <n v="2"/>
    <x v="2"/>
    <n v="4.5599999999999996"/>
    <s v="Cash"/>
    <x v="2"/>
    <s v="FALL5"/>
    <n v="6.52"/>
    <n v="33.335999999999999"/>
    <n v="18.64"/>
  </r>
  <r>
    <s v="PP-VUOIH06D"/>
    <x v="291"/>
    <x v="1596"/>
    <d v="1899-12-30T16:26:00"/>
    <x v="2"/>
    <x v="0"/>
    <x v="0"/>
    <x v="1"/>
    <x v="3"/>
    <x v="12"/>
    <s v="ACC-PET-223"/>
    <n v="10.119999999999999"/>
    <n v="3"/>
    <x v="0"/>
    <n v="0"/>
    <s v="Apple Pay"/>
    <x v="1"/>
    <s v="petalpulse"/>
    <n v="4.08"/>
    <n v="30.36"/>
    <n v="18.12"/>
  </r>
  <r>
    <s v="PP-O3ACJ1NQ"/>
    <x v="73"/>
    <x v="2766"/>
    <d v="1899-12-30T18:06:00"/>
    <x v="2"/>
    <x v="1"/>
    <x v="1"/>
    <x v="1"/>
    <x v="2"/>
    <x v="15"/>
    <s v="app-ros-537"/>
    <n v="23.4"/>
    <n v="1"/>
    <x v="1"/>
    <n v="0"/>
    <s v="Cash"/>
    <x v="3"/>
    <s v="FALL5"/>
    <n v="10.51"/>
    <n v="22.229999999999997"/>
    <n v="12.25"/>
  </r>
  <r>
    <s v="PP-7YH07N07"/>
    <x v="307"/>
    <x v="2321"/>
    <d v="1899-12-30T08:04:00"/>
    <x v="3"/>
    <x v="1"/>
    <x v="1"/>
    <x v="7"/>
    <x v="1"/>
    <x v="1"/>
    <s v="BOU-ORC-883"/>
    <n v="53.75"/>
    <n v="6"/>
    <x v="0"/>
    <n v="3.48"/>
    <s v="Cash"/>
    <x v="1"/>
    <s v="B2G1"/>
    <n v="28.43"/>
    <n v="322.5"/>
    <n v="149.66"/>
  </r>
  <r>
    <s v="PP-TN1U1ZSU"/>
    <x v="123"/>
    <x v="2767"/>
    <d v="1899-12-30T03:13:00"/>
    <x v="2"/>
    <x v="2"/>
    <x v="3"/>
    <x v="2"/>
    <x v="0"/>
    <x v="17"/>
    <s v="JEW-DAI-153"/>
    <n v="18.850000000000001"/>
    <n v="4"/>
    <x v="0"/>
    <n v="0"/>
    <s v="Google Pay"/>
    <x v="0"/>
    <s v="VIP25"/>
    <n v="7.27"/>
    <n v="75.400000000000006"/>
    <n v="46.32"/>
  </r>
  <r>
    <s v="PP-5C5XIUIW"/>
    <x v="142"/>
    <x v="2544"/>
    <d v="1899-12-30T18:41:00"/>
    <x v="0"/>
    <x v="0"/>
    <x v="0"/>
    <x v="2"/>
    <x v="0"/>
    <x v="11"/>
    <s v="JEW-PET-275"/>
    <n v="22.58"/>
    <n v="2"/>
    <x v="0"/>
    <n v="5.49"/>
    <s v="Card"/>
    <x v="3"/>
    <s v="No Promo"/>
    <n v="9.02"/>
    <n v="45.16"/>
    <m/>
  </r>
  <r>
    <s v="PP-KB03JIQY"/>
    <x v="81"/>
    <x v="2768"/>
    <d v="1899-12-30T07:26:24"/>
    <x v="0"/>
    <x v="1"/>
    <x v="1"/>
    <x v="4"/>
    <x v="0"/>
    <x v="2"/>
    <s v="JEW-VIN-663"/>
    <n v="15.11"/>
    <n v="2"/>
    <x v="1"/>
    <n v="5.01"/>
    <s v="Apple Pay"/>
    <x v="1"/>
    <s v="WINTER20"/>
    <n v="6.07"/>
    <n v="28.708999999999996"/>
    <n v="13.92"/>
  </r>
  <r>
    <s v="PP-AJMHQXGG"/>
    <x v="186"/>
    <x v="2218"/>
    <d v="1899-12-30T19:53:00"/>
    <x v="0"/>
    <x v="1"/>
    <x v="1"/>
    <x v="5"/>
    <x v="0"/>
    <x v="2"/>
    <s v="JEW-VIN-273"/>
    <n v="13.74"/>
    <n v="2"/>
    <x v="0"/>
    <n v="6.27"/>
    <s v="Cash"/>
    <x v="2"/>
    <s v="B2G1"/>
    <n v="5.53"/>
    <n v="27.48"/>
    <n v="12.34"/>
  </r>
  <r>
    <s v="PP-N6157FEN"/>
    <x v="159"/>
    <x v="2138"/>
    <d v="1899-12-30T04:17:00"/>
    <x v="2"/>
    <x v="0"/>
    <x v="0"/>
    <x v="5"/>
    <x v="3"/>
    <x v="9"/>
    <s v="ACC-FLO-819"/>
    <n v="9.8699999999999992"/>
    <n v="3"/>
    <x v="1"/>
    <n v="0"/>
    <s v=" Card"/>
    <x v="2"/>
    <s v="petalpulse"/>
    <n v="4.13"/>
    <n v="28.129499999999997"/>
    <n v="16.36"/>
  </r>
  <r>
    <s v="PP-UIKN69PV"/>
    <x v="96"/>
    <x v="2769"/>
    <d v="1899-12-30T00:11:00"/>
    <x v="7"/>
    <x v="1"/>
    <x v="1"/>
    <x v="2"/>
    <x v="2"/>
    <x v="5"/>
    <s v="APP-SUN-913"/>
    <n v="44.52"/>
    <n v="2"/>
    <x v="3"/>
    <n v="0"/>
    <s v="UPI"/>
    <x v="0"/>
    <s v="FALL5"/>
    <n v="19.63"/>
    <n v="75.683999999999997"/>
    <n v="42.31"/>
  </r>
  <r>
    <s v="PP-J9P3VULR"/>
    <x v="281"/>
    <x v="2770"/>
    <d v="1899-12-30T00:14:24"/>
    <x v="2"/>
    <x v="0"/>
    <x v="2"/>
    <x v="2"/>
    <x v="1"/>
    <x v="1"/>
    <s v="BOU-ORC-570"/>
    <n v="54.94"/>
    <n v="4"/>
    <x v="0"/>
    <n v="0"/>
    <s v="Card"/>
    <x v="1"/>
    <s v="VIP25"/>
    <n v="30.23"/>
    <n v="219.76"/>
    <n v="98.84"/>
  </r>
  <r>
    <s v="PP-6KX1CXBX"/>
    <x v="78"/>
    <x v="12"/>
    <d v="1899-12-30T00:07:00"/>
    <x v="0"/>
    <x v="1"/>
    <x v="1"/>
    <x v="1"/>
    <x v="1"/>
    <x v="8"/>
    <s v="BOU-LIL-394"/>
    <n v="35.049999999999997"/>
    <n v="3"/>
    <x v="4"/>
    <n v="7.13"/>
    <s v="Cash"/>
    <x v="0"/>
    <s v="No Promo"/>
    <n v="17.190000000000001"/>
    <n v="84.12"/>
    <n v="38.229999999999997"/>
  </r>
  <r>
    <s v="PP-FMYN6SBR"/>
    <x v="48"/>
    <x v="2771"/>
    <d v="1899-12-30T10:04:48"/>
    <x v="2"/>
    <x v="2"/>
    <x v="3"/>
    <x v="4"/>
    <x v="3"/>
    <x v="16"/>
    <s v="ACC-PRE-475"/>
    <n v="29.71"/>
    <n v="1"/>
    <x v="0"/>
    <n v="0"/>
    <s v="Cash"/>
    <x v="0"/>
    <s v="petalpulse"/>
    <n v="11.26"/>
    <n v="29.71"/>
    <n v="18.45"/>
  </r>
  <r>
    <s v="PP-LIGD0RHJ"/>
    <x v="186"/>
    <x v="2772"/>
    <d v="1899-12-30T15:59:00"/>
    <x v="0"/>
    <x v="1"/>
    <x v="1"/>
    <x v="2"/>
    <x v="1"/>
    <x v="1"/>
    <s v="BOU-ORC-923"/>
    <n v="55.31"/>
    <n v="4"/>
    <x v="0"/>
    <n v="5.21"/>
    <s v="Card"/>
    <x v="0"/>
    <s v="FALL5"/>
    <n v="29.66"/>
    <n v="221.24"/>
    <n v="99.21"/>
  </r>
  <r>
    <s v="PP-E12H6GSH"/>
    <x v="134"/>
    <x v="359"/>
    <d v="1899-12-30T16:46:00"/>
    <x v="0"/>
    <x v="0"/>
    <x v="0"/>
    <x v="1"/>
    <x v="1"/>
    <x v="3"/>
    <s v="BOU-TUL-179"/>
    <n v="32.380000000000003"/>
    <n v="1"/>
    <x v="0"/>
    <n v="4.6500000000000004"/>
    <s v="Cash"/>
    <x v="3"/>
    <s v="SUMMER15"/>
    <n v="17.79"/>
    <n v="32.380000000000003"/>
    <n v="11.57"/>
  </r>
  <r>
    <s v="PP-8ZN9NP8P"/>
    <x v="333"/>
    <x v="1161"/>
    <d v="1899-12-30T21:31:00"/>
    <x v="0"/>
    <x v="0"/>
    <x v="0"/>
    <x v="4"/>
    <x v="3"/>
    <x v="9"/>
    <s v="ACC-FLO-854"/>
    <n v="9.06"/>
    <n v="3"/>
    <x v="2"/>
    <n v="4.95"/>
    <s v="Cash"/>
    <x v="1"/>
    <s v="SUMMER15"/>
    <n v="3.55"/>
    <n v="24.462"/>
    <n v="11.66"/>
  </r>
  <r>
    <s v="PP-AZMXL6Y6"/>
    <x v="326"/>
    <x v="73"/>
    <d v="1899-12-30T22:07:00"/>
    <x v="2"/>
    <x v="1"/>
    <x v="1"/>
    <x v="6"/>
    <x v="1"/>
    <x v="6"/>
    <s v="BOU-ROS-566"/>
    <n v="38.78"/>
    <n v="8"/>
    <x v="1"/>
    <n v="0"/>
    <s v="Cash"/>
    <x v="2"/>
    <s v="FALL5"/>
    <n v="18.739999999999998"/>
    <n v="294.72800000000001"/>
    <n v="152.30000000000001"/>
  </r>
  <r>
    <s v="PP-6T9P1JHL"/>
    <x v="257"/>
    <x v="1185"/>
    <d v="1899-12-30T20:23:00"/>
    <x v="0"/>
    <x v="1"/>
    <x v="1"/>
    <x v="1"/>
    <x v="1"/>
    <x v="1"/>
    <s v="BOU-ORC-986"/>
    <n v="53.64"/>
    <n v="1"/>
    <x v="2"/>
    <n v="3.51"/>
    <s v="Apple Pay"/>
    <x v="1"/>
    <s v="VIP25"/>
    <n v="28.48"/>
    <n v="48.276000000000003"/>
    <n v="20.36"/>
  </r>
  <r>
    <s v="PP-OPH5S8DQ"/>
    <x v="79"/>
    <x v="2679"/>
    <d v="1899-12-30T07:40:00"/>
    <x v="4"/>
    <x v="1"/>
    <x v="1"/>
    <x v="2"/>
    <x v="0"/>
    <x v="0"/>
    <s v="jew-blo-773"/>
    <n v="19.739999999999998"/>
    <n v="1"/>
    <x v="4"/>
    <n v="2"/>
    <s v="PayPal"/>
    <x v="0"/>
    <s v="petalpulse"/>
    <n v="7.98"/>
    <n v="15.792"/>
    <n v="9.41"/>
  </r>
  <r>
    <s v="PP-HIVM4YLH"/>
    <x v="233"/>
    <x v="2773"/>
    <d v="1899-12-30T04:33:36"/>
    <x v="0"/>
    <x v="1"/>
    <x v="1"/>
    <x v="1"/>
    <x v="0"/>
    <x v="0"/>
    <s v="JEW-BLO-689"/>
    <n v="17.97"/>
    <n v="2"/>
    <x v="2"/>
    <n v="3.99"/>
    <s v="PayPal"/>
    <x v="0"/>
    <s v="SUMMER15"/>
    <n v="6.98"/>
    <n v="32.345999999999997"/>
    <n v="17.190000000000001"/>
  </r>
  <r>
    <s v="PP-7MIAV1G8"/>
    <x v="40"/>
    <x v="2774"/>
    <d v="1899-12-30T17:39:00"/>
    <x v="0"/>
    <x v="0"/>
    <x v="0"/>
    <x v="1"/>
    <x v="1"/>
    <x v="6"/>
    <s v="BOU-ROS-110"/>
    <n v="42.03"/>
    <n v="1"/>
    <x v="1"/>
    <n v="6.26"/>
    <s v=" PayPal"/>
    <x v="2"/>
    <s v="petalpulse"/>
    <n v="21.37"/>
    <n v="39.9285"/>
    <n v="15.56"/>
  </r>
  <r>
    <s v="PP-21QA1DWM"/>
    <x v="287"/>
    <x v="2775"/>
    <d v="1899-12-30T03:36:00"/>
    <x v="0"/>
    <x v="1"/>
    <x v="1"/>
    <x v="1"/>
    <x v="3"/>
    <x v="18"/>
    <s v="ACC-BOT-224"/>
    <n v="6.11"/>
    <n v="2"/>
    <x v="1"/>
    <n v="7.5"/>
    <s v="UPI"/>
    <x v="3"/>
    <s v="FALL5"/>
    <n v="2.5299999999999998"/>
    <n v="11.609"/>
    <n v="1.93"/>
  </r>
  <r>
    <s v="PP-ZZJ4KXVG"/>
    <x v="339"/>
    <x v="2776"/>
    <d v="1899-12-30T04:43:00"/>
    <x v="2"/>
    <x v="1"/>
    <x v="1"/>
    <x v="2"/>
    <x v="1"/>
    <x v="3"/>
    <s v="BOU-TUL-462"/>
    <n v="35.369999999999997"/>
    <n v="2"/>
    <x v="1"/>
    <n v="0"/>
    <s v="Apple Pay"/>
    <x v="0"/>
    <s v="petalpulse"/>
    <n v="18.55"/>
    <n v="67.202999999999989"/>
    <n v="31.96"/>
  </r>
  <r>
    <s v="PP-S9P9646B"/>
    <x v="160"/>
    <x v="2370"/>
    <d v="1899-12-30T08:38:24"/>
    <x v="0"/>
    <x v="1"/>
    <x v="5"/>
    <x v="4"/>
    <x v="1"/>
    <x v="10"/>
    <s v="BOU-SUN-423"/>
    <n v="25.06"/>
    <n v="3"/>
    <x v="3"/>
    <n v="4.87"/>
    <s v="Card"/>
    <x v="4"/>
    <s v="VIP25"/>
    <n v="13.36"/>
    <n v="63.902999999999992"/>
    <n v="26.67"/>
  </r>
  <r>
    <s v="PP-FIEW4H16"/>
    <x v="309"/>
    <x v="730"/>
    <d v="1899-12-30T07:49:00"/>
    <x v="0"/>
    <x v="1"/>
    <x v="1"/>
    <x v="2"/>
    <x v="0"/>
    <x v="11"/>
    <s v="JEW-PET-499"/>
    <n v="18.87"/>
    <n v="3"/>
    <x v="0"/>
    <n v="5.16"/>
    <s v="PayPal "/>
    <x v="2"/>
    <s v="FALL5"/>
    <n v="7.37"/>
    <n v="56.61"/>
    <n v="31.15"/>
  </r>
  <r>
    <s v="PP-9GSDIK6G"/>
    <x v="281"/>
    <x v="2777"/>
    <d v="1899-12-30T07:26:24"/>
    <x v="0"/>
    <x v="1"/>
    <x v="1"/>
    <x v="2"/>
    <x v="2"/>
    <x v="14"/>
    <s v="APP-PEO-445"/>
    <n v="16.98"/>
    <n v="3"/>
    <x v="0"/>
    <n v="6.52"/>
    <s v="Cash"/>
    <x v="3"/>
    <s v="SPRING10"/>
    <n v="7.7"/>
    <n v="50.94"/>
    <n v="23.6"/>
  </r>
  <r>
    <s v="PP-GJS3IHKX"/>
    <x v="79"/>
    <x v="2519"/>
    <d v="1899-12-30T04:10:00"/>
    <x v="0"/>
    <x v="1"/>
    <x v="1"/>
    <x v="2"/>
    <x v="2"/>
    <x v="5"/>
    <s v="APP-SUN-767"/>
    <n v="43.51"/>
    <n v="1"/>
    <x v="1"/>
    <n v="4.6900000000000004"/>
    <s v="Cash"/>
    <x v="2"/>
    <s v="No Promo"/>
    <n v="18.04"/>
    <n v="41.334499999999998"/>
    <n v="21.15"/>
  </r>
  <r>
    <s v="PP-0XV6GC5U"/>
    <x v="19"/>
    <x v="559"/>
    <d v="1899-12-30T18:04:00"/>
    <x v="0"/>
    <x v="1"/>
    <x v="1"/>
    <x v="5"/>
    <x v="2"/>
    <x v="13"/>
    <s v="APP-LAV-121"/>
    <n v="20.52"/>
    <m/>
    <x v="0"/>
    <n v="0"/>
    <s v="UPI "/>
    <x v="3"/>
    <s v="FREESHIP"/>
    <n v="9.67"/>
    <n v="0"/>
    <n v="10.85"/>
  </r>
  <r>
    <s v="PP-02O0YLEQ"/>
    <x v="160"/>
    <x v="201"/>
    <d v="1899-12-30T01:01:00"/>
    <x v="0"/>
    <x v="0"/>
    <x v="0"/>
    <x v="6"/>
    <x v="1"/>
    <x v="10"/>
    <s v="BOU-SUN-647"/>
    <n v="30.12"/>
    <n v="3"/>
    <x v="0"/>
    <n v="8.18"/>
    <s v="Cash "/>
    <x v="2"/>
    <s v="petalpulse"/>
    <n v="14.02"/>
    <n v="90.36"/>
    <n v="33.049999999999997"/>
  </r>
  <r>
    <s v="PP-NSJX4FOG"/>
    <x v="245"/>
    <x v="2778"/>
    <d v="1899-12-30T21:15:00"/>
    <x v="0"/>
    <x v="2"/>
    <x v="4"/>
    <x v="1"/>
    <x v="1"/>
    <x v="6"/>
    <s v="BOU-ROS-449"/>
    <n v="35.56"/>
    <n v="2"/>
    <x v="3"/>
    <n v="0"/>
    <s v="Cash "/>
    <x v="1"/>
    <s v="FREESHIP"/>
    <n v="18.27"/>
    <n v="60.452000000000005"/>
    <n v="29.39"/>
  </r>
  <r>
    <s v="PP-G6XCHWVR"/>
    <x v="153"/>
    <x v="2779"/>
    <d v="1899-12-30T08:38:24"/>
    <x v="2"/>
    <x v="0"/>
    <x v="2"/>
    <x v="5"/>
    <x v="0"/>
    <x v="17"/>
    <s v="JEW-DAI-540"/>
    <n v="15.8"/>
    <n v="3"/>
    <x v="1"/>
    <n v="4"/>
    <s v="UPI"/>
    <x v="2"/>
    <s v="No Promo"/>
    <n v="6.09"/>
    <n v="45.03"/>
    <n v="27.67"/>
  </r>
  <r>
    <s v="PP-0V846AOE"/>
    <x v="273"/>
    <x v="2780"/>
    <d v="1899-12-30T09:07:12"/>
    <x v="2"/>
    <x v="1"/>
    <x v="1"/>
    <x v="2"/>
    <x v="1"/>
    <x v="19"/>
    <s v="BOU-SUN-918"/>
    <n v="27.59"/>
    <n v="2"/>
    <x v="3"/>
    <n v="0"/>
    <s v="Cash"/>
    <x v="2"/>
    <s v="WINTER20"/>
    <n v="13.4"/>
    <n v="46.902999999999999"/>
    <n v="24.12"/>
  </r>
  <r>
    <s v="PP-15G8IFGK"/>
    <x v="267"/>
    <x v="2781"/>
    <d v="1899-12-30T10:20:00"/>
    <x v="0"/>
    <x v="1"/>
    <x v="1"/>
    <x v="2"/>
    <x v="1"/>
    <x v="8"/>
    <s v="bou-lil-399"/>
    <n v="34.26"/>
    <n v="4"/>
    <x v="2"/>
    <n v="3.33"/>
    <s v="Card"/>
    <x v="3"/>
    <s v="VIP25"/>
    <n v="18.53"/>
    <n v="123.336"/>
    <n v="54.46"/>
  </r>
  <r>
    <s v="PP-L33YZR3K"/>
    <x v="345"/>
    <x v="2782"/>
    <d v="1899-12-30T23:34:00"/>
    <x v="0"/>
    <x v="1"/>
    <x v="1"/>
    <x v="1"/>
    <x v="0"/>
    <x v="0"/>
    <s v="JEW-BLO-673"/>
    <n v="17.190000000000001"/>
    <n v="1"/>
    <x v="3"/>
    <n v="5.54"/>
    <s v="Cash"/>
    <x v="3"/>
    <s v="B2G1"/>
    <n v="6.26"/>
    <n v="14.611500000000001"/>
    <n v="5.69"/>
  </r>
  <r>
    <s v="PP-8SPMS3S2"/>
    <x v="230"/>
    <x v="2783"/>
    <d v="1899-12-30T03:21:36"/>
    <x v="2"/>
    <x v="1"/>
    <x v="1"/>
    <x v="1"/>
    <x v="1"/>
    <x v="1"/>
    <s v="BOU-ORC-227"/>
    <n v="54.5"/>
    <n v="1"/>
    <x v="0"/>
    <n v="0"/>
    <s v="Cash"/>
    <x v="3"/>
    <s v="SPRING10"/>
    <n v="28.32"/>
    <n v="54.5"/>
    <n v="26.18"/>
  </r>
  <r>
    <s v="PP-2L91UQD7"/>
    <x v="7"/>
    <x v="14"/>
    <d v="1899-12-30T17:47:00"/>
    <x v="4"/>
    <x v="0"/>
    <x v="0"/>
    <x v="5"/>
    <x v="1"/>
    <x v="6"/>
    <s v="BOU-ROS-229"/>
    <n v="43.29"/>
    <n v="1"/>
    <x v="2"/>
    <n v="0"/>
    <s v="Apple Pay"/>
    <x v="1"/>
    <s v="B2G1"/>
    <n v="24.61"/>
    <n v="38.960999999999999"/>
    <n v="16.809999999999999"/>
  </r>
  <r>
    <s v="PP-V5VYK7CF"/>
    <x v="181"/>
    <x v="889"/>
    <d v="1899-12-30T12:57:36"/>
    <x v="4"/>
    <x v="0"/>
    <x v="0"/>
    <x v="4"/>
    <x v="0"/>
    <x v="7"/>
    <s v="JEW-FLO-223"/>
    <n v="31.72"/>
    <n v="1"/>
    <x v="3"/>
    <n v="0"/>
    <s v="Cash"/>
    <x v="3"/>
    <s v="SPRING10"/>
    <n v="12.14"/>
    <n v="26.962"/>
    <n v="16.64"/>
  </r>
  <r>
    <s v="PP-0K30I9DL"/>
    <x v="131"/>
    <x v="2151"/>
    <d v="1899-12-30T01:27:00"/>
    <x v="2"/>
    <x v="0"/>
    <x v="0"/>
    <x v="9"/>
    <x v="3"/>
    <x v="9"/>
    <s v="acc-flo-527"/>
    <n v="9"/>
    <n v="1"/>
    <x v="2"/>
    <n v="0"/>
    <s v="UPI"/>
    <x v="3"/>
    <s v="B2G1"/>
    <n v="3.47"/>
    <n v="8.1"/>
    <n v="4.9800000000000004"/>
  </r>
  <r>
    <s v="PP-SFYQNUZK"/>
    <x v="171"/>
    <x v="2134"/>
    <d v="1899-12-30T11:52:00"/>
    <x v="2"/>
    <x v="1"/>
    <x v="1"/>
    <x v="6"/>
    <x v="1"/>
    <x v="3"/>
    <s v="BOU-TUL-376"/>
    <n v="32.770000000000003"/>
    <n v="1"/>
    <x v="3"/>
    <n v="0"/>
    <s v="Cash"/>
    <x v="1"/>
    <s v="SPRING10"/>
    <n v="16.71"/>
    <n v="27.854500000000002"/>
    <n v="13.65"/>
  </r>
  <r>
    <s v="PP-0XFGYH44"/>
    <x v="118"/>
    <x v="803"/>
    <d v="1899-12-30T22:36:00"/>
    <x v="0"/>
    <x v="1"/>
    <x v="1"/>
    <x v="4"/>
    <x v="2"/>
    <x v="13"/>
    <s v="APP-LAV-313"/>
    <n v="20.77"/>
    <n v="2"/>
    <x v="0"/>
    <n v="0"/>
    <s v="Google Pay"/>
    <x v="0"/>
    <s v="FREESHIP"/>
    <n v="9.24"/>
    <n v="41.54"/>
    <n v="23.06"/>
  </r>
  <r>
    <s v="PP-YJOVO8A6"/>
    <x v="113"/>
    <x v="2585"/>
    <d v="1899-12-30T00:37:00"/>
    <x v="2"/>
    <x v="1"/>
    <x v="1"/>
    <x v="5"/>
    <x v="3"/>
    <x v="9"/>
    <s v="ACC-FLO-721"/>
    <n v="9.5299999999999994"/>
    <n v="2"/>
    <x v="0"/>
    <n v="0"/>
    <s v="Apple Pay"/>
    <x v="2"/>
    <s v="VIP25"/>
    <n v="3.65"/>
    <n v="19.059999999999999"/>
    <n v="11.76"/>
  </r>
  <r>
    <s v="PP-W1O88NX4"/>
    <x v="338"/>
    <x v="178"/>
    <d v="1899-12-30T12:01:00"/>
    <x v="2"/>
    <x v="0"/>
    <x v="0"/>
    <x v="1"/>
    <x v="0"/>
    <x v="11"/>
    <s v="JEW-PET-661"/>
    <n v="22.68"/>
    <n v="2"/>
    <x v="1"/>
    <n v="0"/>
    <s v="Cash"/>
    <x v="2"/>
    <s v="FALL5"/>
    <n v="8.3800000000000008"/>
    <n v="43.091999999999999"/>
    <n v="27.17"/>
  </r>
  <r>
    <s v="PP-T6G14XV2"/>
    <x v="109"/>
    <x v="389"/>
    <d v="1899-12-30T19:37:00"/>
    <x v="2"/>
    <x v="1"/>
    <x v="1"/>
    <x v="5"/>
    <x v="0"/>
    <x v="2"/>
    <s v="JEW-VIN-333"/>
    <n v="14.86"/>
    <n v="1"/>
    <x v="1"/>
    <n v="0"/>
    <s v="Cash"/>
    <x v="3"/>
    <s v="FALL5"/>
    <n v="5.2"/>
    <n v="14.116999999999999"/>
    <n v="9.18"/>
  </r>
  <r>
    <s v="PP-ERV9WMXN"/>
    <x v="225"/>
    <x v="2339"/>
    <d v="1899-12-30T18:06:00"/>
    <x v="2"/>
    <x v="1"/>
    <x v="1"/>
    <x v="1"/>
    <x v="3"/>
    <x v="12"/>
    <s v="ACC-PET-647"/>
    <n v="11.29"/>
    <n v="4"/>
    <x v="2"/>
    <n v="0"/>
    <s v="Card"/>
    <x v="3"/>
    <s v="B2G1"/>
    <n v="4.8600000000000003"/>
    <n v="40.643999999999998"/>
    <n v="23.15"/>
  </r>
  <r>
    <s v="PP-G0PC7HZN"/>
    <x v="197"/>
    <x v="603"/>
    <d v="1899-12-30T10:47:00"/>
    <x v="2"/>
    <x v="1"/>
    <x v="1"/>
    <x v="5"/>
    <x v="2"/>
    <x v="4"/>
    <s v="APP-DAH-457"/>
    <n v="18.53"/>
    <n v="3"/>
    <x v="0"/>
    <n v="0"/>
    <s v="Apple Pay"/>
    <x v="1"/>
    <s v="petalpulse"/>
    <n v="8.68"/>
    <n v="55.59"/>
    <n v="29.55"/>
  </r>
  <r>
    <s v="PP-DDX83JIX"/>
    <x v="48"/>
    <x v="984"/>
    <d v="1899-12-30T18:53:00"/>
    <x v="2"/>
    <x v="1"/>
    <x v="1"/>
    <x v="2"/>
    <x v="2"/>
    <x v="15"/>
    <s v="APP-ROS-132"/>
    <n v="25.99"/>
    <n v="1"/>
    <x v="2"/>
    <n v="0"/>
    <s v="UPI"/>
    <x v="0"/>
    <s v="WINTER20"/>
    <n v="11.63"/>
    <n v="23.390999999999998"/>
    <n v="12.92"/>
  </r>
  <r>
    <s v="PP-LHOLEKPO"/>
    <x v="46"/>
    <x v="59"/>
    <s v=""/>
    <x v="0"/>
    <x v="0"/>
    <x v="0"/>
    <x v="4"/>
    <x v="3"/>
    <x v="20"/>
    <s v="ACC-FLO-595"/>
    <n v="14.98"/>
    <n v="3"/>
    <x v="1"/>
    <n v="8.9499999999999993"/>
    <s v="Cash"/>
    <x v="3"/>
    <s v="VIP25"/>
    <n v="6.03"/>
    <n v="42.692999999999998"/>
    <n v="19.690000000000001"/>
  </r>
  <r>
    <s v="PP-MLRSIWOF"/>
    <x v="4"/>
    <x v="2784"/>
    <d v="1899-12-30T11:45:36"/>
    <x v="0"/>
    <x v="1"/>
    <x v="1"/>
    <x v="5"/>
    <x v="1"/>
    <x v="6"/>
    <s v="BOU-ROS-417"/>
    <n v="39.9"/>
    <n v="5"/>
    <x v="1"/>
    <n v="4.71"/>
    <s v="Apple Pay"/>
    <x v="3"/>
    <s v="FALL5"/>
    <n v="20.79"/>
    <n v="189.52499999999998"/>
    <n v="87.71"/>
  </r>
  <r>
    <s v="PP-WRMAOO47"/>
    <x v="152"/>
    <x v="2695"/>
    <d v="1899-12-30T06:28:48"/>
    <x v="4"/>
    <x v="2"/>
    <x v="3"/>
    <x v="1"/>
    <x v="0"/>
    <x v="11"/>
    <s v="JEW-PET-488"/>
    <n v="23.39"/>
    <n v="2"/>
    <x v="2"/>
    <n v="0"/>
    <s v="Google Pay"/>
    <x v="1"/>
    <s v="FALL5"/>
    <n v="8.51"/>
    <n v="42.102000000000004"/>
    <n v="26.78"/>
  </r>
  <r>
    <s v="PP-IREBX9YU"/>
    <x v="50"/>
    <x v="2097"/>
    <d v="1899-12-30T03:09:00"/>
    <x v="9"/>
    <x v="0"/>
    <x v="0"/>
    <x v="2"/>
    <x v="2"/>
    <x v="4"/>
    <s v="APP-DAH-954"/>
    <n v="20.309999999999999"/>
    <n v="3"/>
    <x v="0"/>
    <n v="5.89"/>
    <s v="Google Pay "/>
    <x v="3"/>
    <s v="VIP25"/>
    <n v="9.1300000000000008"/>
    <n v="60.929999999999993"/>
    <n v="29.71"/>
  </r>
  <r>
    <s v="PP-R0DHAMYV"/>
    <x v="254"/>
    <x v="2785"/>
    <d v="1899-12-30T13:56:00"/>
    <x v="2"/>
    <x v="2"/>
    <x v="3"/>
    <x v="5"/>
    <x v="3"/>
    <x v="9"/>
    <s v="ACC-FLO-791"/>
    <n v="8.48"/>
    <m/>
    <x v="0"/>
    <n v="0"/>
    <s v="PayPal"/>
    <x v="1"/>
    <s v="petalpulse"/>
    <n v="3.84"/>
    <n v="0"/>
    <n v="13.92"/>
  </r>
  <r>
    <s v="PP-3E6OQE09"/>
    <x v="304"/>
    <x v="105"/>
    <d v="1899-12-30T02:00:00"/>
    <x v="2"/>
    <x v="2"/>
    <x v="3"/>
    <x v="1"/>
    <x v="0"/>
    <x v="11"/>
    <s v="JEW-PET-534"/>
    <n v="22.84"/>
    <n v="2"/>
    <x v="3"/>
    <n v="0"/>
    <s v="PayPal "/>
    <x v="1"/>
    <s v="FALL5"/>
    <n v="8.66"/>
    <n v="38.827999999999996"/>
    <n v="24.11"/>
  </r>
  <r>
    <s v="PP-5C3T46KK"/>
    <x v="118"/>
    <x v="2472"/>
    <d v="1899-12-30T03:53:00"/>
    <x v="0"/>
    <x v="1"/>
    <x v="1"/>
    <x v="4"/>
    <x v="1"/>
    <x v="8"/>
    <s v="BOU-LIL-171"/>
    <n v="33.19"/>
    <n v="2"/>
    <x v="4"/>
    <n v="0"/>
    <s v="Cash"/>
    <x v="0"/>
    <s v="FREESHIP"/>
    <n v="17.53"/>
    <n v="53.103999999999999"/>
    <n v="25.06"/>
  </r>
  <r>
    <s v="PP-8QMCZ69G"/>
    <x v="355"/>
    <x v="2377"/>
    <d v="1899-12-30T13:47:00"/>
    <x v="0"/>
    <x v="0"/>
    <x v="0"/>
    <x v="1"/>
    <x v="4"/>
    <x v="8"/>
    <s v="BOU-LIL-145"/>
    <n v="34.22"/>
    <n v="1"/>
    <x v="3"/>
    <n v="0"/>
    <s v="Cash"/>
    <x v="0"/>
    <s v="FREESHIP"/>
    <n v="16.23"/>
    <n v="29.087"/>
    <m/>
  </r>
  <r>
    <s v="PP-NJ4648R1"/>
    <x v="95"/>
    <x v="2786"/>
    <d v="1899-12-30T01:26:24"/>
    <x v="2"/>
    <x v="0"/>
    <x v="0"/>
    <x v="1"/>
    <x v="1"/>
    <x v="8"/>
    <s v="BOU-LIL-158"/>
    <n v="34.85"/>
    <n v="1"/>
    <x v="1"/>
    <n v="0"/>
    <s v="Apple Pay"/>
    <x v="1"/>
    <s v="WINTER20"/>
    <n v="18.59"/>
    <n v="33.107500000000002"/>
    <n v="15.45"/>
  </r>
  <r>
    <s v="PP-10QBMGGG"/>
    <x v="179"/>
    <x v="1180"/>
    <d v="1899-12-30T05:45:36"/>
    <x v="2"/>
    <x v="0"/>
    <x v="0"/>
    <x v="2"/>
    <x v="3"/>
    <x v="12"/>
    <s v="ACC-PET-880"/>
    <n v="10.86"/>
    <n v="3"/>
    <x v="1"/>
    <n v="3.5"/>
    <s v="PayPal"/>
    <x v="3"/>
    <s v="petalpulse"/>
    <n v="4.29"/>
    <n v="30.950999999999997"/>
    <n v="18.72"/>
  </r>
  <r>
    <s v="PP-PFG55PK1"/>
    <x v="27"/>
    <x v="581"/>
    <d v="1899-12-30T08:16:00"/>
    <x v="2"/>
    <x v="1"/>
    <x v="1"/>
    <x v="5"/>
    <x v="2"/>
    <x v="5"/>
    <s v="APP-SUN-844"/>
    <n v="48.17"/>
    <n v="1"/>
    <x v="0"/>
    <n v="3.5"/>
    <s v="Apple Pay"/>
    <x v="0"/>
    <s v="VIP25"/>
    <n v="24.5"/>
    <n v="48.17"/>
    <n v="23.67"/>
  </r>
  <r>
    <s v="PP-PWXXG2T8"/>
    <x v="47"/>
    <x v="636"/>
    <d v="1899-12-30T19:30:00"/>
    <x v="2"/>
    <x v="1"/>
    <x v="1"/>
    <x v="2"/>
    <x v="1"/>
    <x v="8"/>
    <s v="BOU-LIL-903"/>
    <n v="34.56"/>
    <n v="1"/>
    <x v="3"/>
    <n v="0"/>
    <s v="Cash"/>
    <x v="0"/>
    <s v="SPRING10"/>
    <n v="16.37"/>
    <n v="29.376000000000001"/>
    <n v="15.46"/>
  </r>
  <r>
    <s v="PP-7OH0ZKXU"/>
    <x v="83"/>
    <x v="2719"/>
    <d v="1899-12-30T00:23:00"/>
    <x v="0"/>
    <x v="1"/>
    <x v="5"/>
    <x v="5"/>
    <x v="0"/>
    <x v="7"/>
    <s v="JEW-FLO-782"/>
    <n v="31.34"/>
    <n v="1"/>
    <x v="0"/>
    <n v="0"/>
    <s v="Card "/>
    <x v="3"/>
    <s v="FREESHIP"/>
    <n v="11.49"/>
    <n v="31.34"/>
    <n v="19.850000000000001"/>
  </r>
  <r>
    <s v="PP-URANI8Y6"/>
    <x v="74"/>
    <x v="2787"/>
    <d v="1899-12-30T20:58:00"/>
    <x v="2"/>
    <x v="0"/>
    <x v="0"/>
    <x v="5"/>
    <x v="0"/>
    <x v="7"/>
    <s v="JEW-FLO-726"/>
    <n v="26.17"/>
    <n v="1"/>
    <x v="0"/>
    <n v="3.5"/>
    <s v="Google Pay"/>
    <x v="2"/>
    <s v="petalpulse"/>
    <n v="9.49"/>
    <n v="26.17"/>
    <n v="16.68"/>
  </r>
  <r>
    <s v="PP-Q0QUFD08"/>
    <x v="119"/>
    <x v="897"/>
    <d v="1899-12-30T13:37:00"/>
    <x v="2"/>
    <x v="0"/>
    <x v="0"/>
    <x v="4"/>
    <x v="0"/>
    <x v="0"/>
    <s v="JEW-BLO-402"/>
    <n v="18.05"/>
    <n v="2"/>
    <x v="3"/>
    <n v="0"/>
    <s v="Cash"/>
    <x v="2"/>
    <s v="VIP25"/>
    <n v="6.66"/>
    <n v="30.684999999999999"/>
    <n v="19.36"/>
  </r>
  <r>
    <s v="PP-XUEI6OSH"/>
    <x v="191"/>
    <x v="2788"/>
    <d v="1899-12-30T08:53:00"/>
    <x v="2"/>
    <x v="0"/>
    <x v="0"/>
    <x v="1"/>
    <x v="0"/>
    <x v="17"/>
    <s v="JEW-DAI-653"/>
    <n v="16.53"/>
    <n v="1"/>
    <x v="0"/>
    <n v="0"/>
    <s v=" Card"/>
    <x v="1"/>
    <s v="SUMMER15"/>
    <n v="6.33"/>
    <n v="16.53"/>
    <n v="10.199999999999999"/>
  </r>
  <r>
    <s v="PP-81F9ICEC"/>
    <x v="184"/>
    <x v="2789"/>
    <d v="1899-12-30T17:24:00"/>
    <x v="2"/>
    <x v="2"/>
    <x v="4"/>
    <x v="1"/>
    <x v="1"/>
    <x v="10"/>
    <s v="BOU-SUN-446"/>
    <n v="27.12"/>
    <m/>
    <x v="3"/>
    <n v="0"/>
    <s v="Google Pay"/>
    <x v="3"/>
    <s v="SPRING10"/>
    <n v="14.22"/>
    <n v="0"/>
    <n v="10.96"/>
  </r>
  <r>
    <s v="PP-OW0AS0I3"/>
    <x v="21"/>
    <x v="1326"/>
    <d v="1899-12-30T04:06:00"/>
    <x v="2"/>
    <x v="0"/>
    <x v="0"/>
    <x v="4"/>
    <x v="0"/>
    <x v="7"/>
    <s v="JEW-FLO-889"/>
    <n v="31.29"/>
    <n v="4"/>
    <x v="4"/>
    <n v="0"/>
    <s v="PayPal"/>
    <x v="0"/>
    <s v="WINTER20"/>
    <n v="13.3"/>
    <n v="100.128"/>
    <n v="57.57"/>
  </r>
  <r>
    <s v="PP-CWTGBA1E"/>
    <x v="143"/>
    <x v="2790"/>
    <d v="1899-12-30T16:45:00"/>
    <x v="0"/>
    <x v="0"/>
    <x v="0"/>
    <x v="4"/>
    <x v="1"/>
    <x v="10"/>
    <s v="BOU-SUN-215"/>
    <n v="28.52"/>
    <n v="3"/>
    <x v="0"/>
    <n v="5.71"/>
    <s v="Apple Pay"/>
    <x v="0"/>
    <s v="SUMMER15"/>
    <n v="15.8"/>
    <n v="85.56"/>
    <n v="34.450000000000003"/>
  </r>
  <r>
    <s v="PP-2VN8R0YU"/>
    <x v="333"/>
    <x v="423"/>
    <d v="1899-12-30T04:26:00"/>
    <x v="0"/>
    <x v="0"/>
    <x v="0"/>
    <x v="9"/>
    <x v="3"/>
    <x v="12"/>
    <s v="ACC-PET-275"/>
    <n v="11.19"/>
    <n v="2"/>
    <x v="4"/>
    <n v="3.31"/>
    <s v="Cash"/>
    <x v="3"/>
    <s v="SPRING10"/>
    <n v="4.4000000000000004"/>
    <n v="17.904"/>
    <n v="8.7100000000000009"/>
  </r>
  <r>
    <s v="PP-8HJF3RKE"/>
    <x v="221"/>
    <x v="1585"/>
    <d v="1899-12-30T04:10:00"/>
    <x v="0"/>
    <x v="1"/>
    <x v="1"/>
    <x v="2"/>
    <x v="1"/>
    <x v="8"/>
    <s v="BOU-LIL-354"/>
    <n v="35.14"/>
    <n v="1"/>
    <x v="2"/>
    <n v="5.01"/>
    <s v="Card"/>
    <x v="2"/>
    <s v="SPRING10"/>
    <n v="18.91"/>
    <n v="31.626000000000001"/>
    <n v="11.35"/>
  </r>
  <r>
    <s v="PP-NV8Z2FLU"/>
    <x v="103"/>
    <x v="501"/>
    <d v="1899-12-30T18:43:00"/>
    <x v="0"/>
    <x v="1"/>
    <x v="1"/>
    <x v="1"/>
    <x v="3"/>
    <x v="20"/>
    <s v="ACC-FLO-736"/>
    <n v="14.05"/>
    <n v="2"/>
    <x v="0"/>
    <n v="7.39"/>
    <s v="Card"/>
    <x v="3"/>
    <s v="petalpulse"/>
    <n v="5.15"/>
    <n v="28.1"/>
    <n v="13"/>
  </r>
  <r>
    <s v="PP-AGYDUVOI"/>
    <x v="318"/>
    <x v="1254"/>
    <d v="1899-12-30T22:44:00"/>
    <x v="0"/>
    <x v="1"/>
    <x v="1"/>
    <x v="13"/>
    <x v="0"/>
    <x v="17"/>
    <s v="JEW-DAI-167"/>
    <n v="16.510000000000002"/>
    <n v="1"/>
    <x v="4"/>
    <n v="5.46"/>
    <s v="PayPal"/>
    <x v="1"/>
    <s v="No Promo"/>
    <n v="6.6"/>
    <n v="13.208000000000002"/>
    <n v="4.38"/>
  </r>
  <r>
    <s v="PP-5DCGAES1"/>
    <x v="227"/>
    <x v="2791"/>
    <d v="1899-12-30T08:16:00"/>
    <x v="3"/>
    <x v="1"/>
    <x v="1"/>
    <x v="2"/>
    <x v="3"/>
    <x v="20"/>
    <s v="ACC-FLO-734"/>
    <n v="15.17"/>
    <n v="5"/>
    <x v="1"/>
    <n v="6.16"/>
    <s v="PayPal"/>
    <x v="1"/>
    <s v="petalpulse"/>
    <n v="5.74"/>
    <n v="72.05749999999999"/>
    <n v="40.79"/>
  </r>
  <r>
    <s v="PP-EWLADR61"/>
    <x v="189"/>
    <x v="425"/>
    <d v="1899-12-30T19:03:00"/>
    <x v="0"/>
    <x v="1"/>
    <x v="1"/>
    <x v="1"/>
    <x v="3"/>
    <x v="20"/>
    <s v="ACC-FLO-843"/>
    <n v="14.14"/>
    <n v="6"/>
    <x v="1"/>
    <n v="5.54"/>
    <s v="Cash"/>
    <x v="3"/>
    <s v="No Promo"/>
    <n v="5.8"/>
    <n v="80.597999999999999"/>
    <n v="43.94"/>
  </r>
  <r>
    <s v="PP-UW2AWW77"/>
    <x v="222"/>
    <x v="2792"/>
    <d v="1899-12-30T00:43:12"/>
    <x v="2"/>
    <x v="1"/>
    <x v="1"/>
    <x v="4"/>
    <x v="1"/>
    <x v="1"/>
    <s v="BOU-ORC-847"/>
    <n v="54.97"/>
    <n v="1"/>
    <x v="1"/>
    <n v="0"/>
    <s v="Google Pay"/>
    <x v="3"/>
    <s v="WINTER20"/>
    <n v="31.97"/>
    <n v="52.221499999999999"/>
    <n v="21.85"/>
  </r>
  <r>
    <s v="PP-IKAQH0VV"/>
    <x v="191"/>
    <x v="1949"/>
    <d v="1899-12-30T11:16:48"/>
    <x v="0"/>
    <x v="0"/>
    <x v="0"/>
    <x v="1"/>
    <x v="1"/>
    <x v="8"/>
    <s v="BOU-LIL-734"/>
    <n v="37.04"/>
    <n v="1"/>
    <x v="2"/>
    <n v="4.0999999999999996"/>
    <s v="UPI"/>
    <x v="0"/>
    <s v="VIP25"/>
    <n v="17.64"/>
    <n v="33.335999999999999"/>
    <n v="14.8"/>
  </r>
  <r>
    <s v="PP-2M33TR11"/>
    <x v="116"/>
    <x v="1286"/>
    <d v="1899-12-30T16:49:00"/>
    <x v="0"/>
    <x v="0"/>
    <x v="0"/>
    <x v="4"/>
    <x v="1"/>
    <x v="1"/>
    <s v="BOU-ORC-379"/>
    <n v="55"/>
    <n v="1"/>
    <x v="2"/>
    <n v="5.8"/>
    <s v="Cash"/>
    <x v="0"/>
    <s v="B2G1"/>
    <n v="28.66"/>
    <n v="49.5"/>
    <n v="19.940000000000001"/>
  </r>
  <r>
    <s v="PP-D321SCIG"/>
    <x v="201"/>
    <x v="576"/>
    <d v="1899-12-30T04:48:00"/>
    <x v="0"/>
    <x v="1"/>
    <x v="1"/>
    <x v="5"/>
    <x v="2"/>
    <x v="15"/>
    <s v="APP-ROS-802"/>
    <n v="26.79"/>
    <n v="1"/>
    <x v="0"/>
    <n v="0"/>
    <s v="PayPal"/>
    <x v="0"/>
    <s v="B2G1"/>
    <n v="13.02"/>
    <n v="26.79"/>
    <n v="13.77"/>
  </r>
  <r>
    <s v="PP-B5P8VAHR"/>
    <x v="193"/>
    <x v="2793"/>
    <d v="1899-12-30T13:48:00"/>
    <x v="2"/>
    <x v="1"/>
    <x v="1"/>
    <x v="1"/>
    <x v="2"/>
    <x v="15"/>
    <s v="APP-ROS-577"/>
    <n v="23.64"/>
    <n v="1"/>
    <x v="1"/>
    <n v="4"/>
    <s v="Cash"/>
    <x v="0"/>
    <s v="FALL5"/>
    <n v="10.210000000000001"/>
    <n v="22.457999999999998"/>
    <n v="12.76"/>
  </r>
  <r>
    <s v="PP-MC6STLGY"/>
    <x v="231"/>
    <x v="1294"/>
    <d v="1899-12-30T13:45:00"/>
    <x v="0"/>
    <x v="0"/>
    <x v="0"/>
    <x v="4"/>
    <x v="2"/>
    <x v="14"/>
    <s v="APP-PEO-244"/>
    <n v="19.239999999999998"/>
    <n v="2"/>
    <x v="1"/>
    <n v="4.7300000000000004"/>
    <s v="NA"/>
    <x v="2"/>
    <s v="B2G1"/>
    <n v="9.56"/>
    <n v="36.555999999999997"/>
    <n v="15.32"/>
  </r>
  <r>
    <s v="PP-SEAXGHKT"/>
    <x v="192"/>
    <x v="1478"/>
    <d v="1899-12-30T05:00:00"/>
    <x v="5"/>
    <x v="0"/>
    <x v="0"/>
    <x v="9"/>
    <x v="1"/>
    <x v="6"/>
    <s v="BOU-ROS-178"/>
    <n v="40.01"/>
    <n v="5"/>
    <x v="2"/>
    <n v="0"/>
    <s v="PayPal "/>
    <x v="0"/>
    <s v="SPRING10"/>
    <n v="20.309999999999999"/>
    <n v="180.04499999999999"/>
    <n v="88.65"/>
  </r>
  <r>
    <s v="PP-3I4NQ9OR"/>
    <x v="141"/>
    <x v="2403"/>
    <d v="1899-12-30T15:05:00"/>
    <x v="2"/>
    <x v="0"/>
    <x v="0"/>
    <x v="1"/>
    <x v="3"/>
    <x v="20"/>
    <s v="ACC-FLO-178"/>
    <n v="16.28"/>
    <n v="3"/>
    <x v="3"/>
    <n v="0"/>
    <s v="Card"/>
    <x v="1"/>
    <s v="petalpulse"/>
    <n v="6.48"/>
    <n v="41.514000000000003"/>
    <n v="24.99"/>
  </r>
  <r>
    <s v="PP-THT6H3R2"/>
    <x v="179"/>
    <x v="548"/>
    <d v="1899-12-30T04:48:00"/>
    <x v="0"/>
    <x v="0"/>
    <x v="0"/>
    <x v="2"/>
    <x v="3"/>
    <x v="16"/>
    <s v="acc-pre-582"/>
    <n v="28.1"/>
    <n v="1"/>
    <x v="0"/>
    <n v="0"/>
    <s v="Google Pay"/>
    <x v="0"/>
    <s v="FREESHIP"/>
    <n v="9.77"/>
    <n v="28.1"/>
    <n v="18.329999999999998"/>
  </r>
  <r>
    <s v="PP-JMILFXD9"/>
    <x v="206"/>
    <x v="2362"/>
    <d v="1899-12-30T09:06:00"/>
    <x v="2"/>
    <x v="1"/>
    <x v="1"/>
    <x v="2"/>
    <x v="0"/>
    <x v="2"/>
    <s v="JEW-VIN-401"/>
    <n v="14"/>
    <n v="2"/>
    <x v="4"/>
    <n v="0"/>
    <s v="Card"/>
    <x v="2"/>
    <s v="SPRING10"/>
    <n v="5.74"/>
    <n v="22.400000000000002"/>
    <n v="13.22"/>
  </r>
  <r>
    <s v="PP-9STKUY0D"/>
    <x v="193"/>
    <x v="936"/>
    <d v="1899-12-30T09:36:00"/>
    <x v="0"/>
    <x v="0"/>
    <x v="0"/>
    <x v="8"/>
    <x v="0"/>
    <x v="17"/>
    <s v="JEW-DAI-494"/>
    <n v="14.79"/>
    <n v="3"/>
    <x v="1"/>
    <n v="7.07"/>
    <s v="Card"/>
    <x v="1"/>
    <s v="petalpulse"/>
    <n v="5.37"/>
    <n v="42.151499999999999"/>
    <n v="22.25"/>
  </r>
  <r>
    <s v="PP-F52Q6UT1"/>
    <x v="289"/>
    <x v="182"/>
    <d v="1899-12-30T20:59:00"/>
    <x v="2"/>
    <x v="1"/>
    <x v="5"/>
    <x v="5"/>
    <x v="0"/>
    <x v="0"/>
    <s v="JEW-BLO-265"/>
    <n v="19.100000000000001"/>
    <n v="1"/>
    <x v="1"/>
    <n v="0"/>
    <s v="Card"/>
    <x v="1"/>
    <s v="VIP25"/>
    <m/>
    <n v="18.145"/>
    <n v="11.14"/>
  </r>
  <r>
    <s v="PP-NZHO7Z98"/>
    <x v="190"/>
    <x v="2794"/>
    <d v="1899-12-30T00:43:12"/>
    <x v="2"/>
    <x v="1"/>
    <x v="1"/>
    <x v="2"/>
    <x v="3"/>
    <x v="12"/>
    <s v="ACC-PET-290"/>
    <n v="10.96"/>
    <n v="2"/>
    <x v="0"/>
    <n v="0"/>
    <s v="UPI"/>
    <x v="1"/>
    <s v="SUMMER15"/>
    <n v="4.5999999999999996"/>
    <n v="21.92"/>
    <n v="12.72"/>
  </r>
  <r>
    <s v="PP-EKORMSUE"/>
    <x v="11"/>
    <x v="1450"/>
    <d v="1899-12-30T13:40:48"/>
    <x v="2"/>
    <x v="0"/>
    <x v="0"/>
    <x v="1"/>
    <x v="3"/>
    <x v="12"/>
    <s v="ACC-PET-379"/>
    <n v="11.84"/>
    <n v="2"/>
    <x v="2"/>
    <n v="0"/>
    <s v="Card"/>
    <x v="2"/>
    <s v="FREESHIP"/>
    <n v="4.67"/>
    <n v="21.312000000000001"/>
    <n v="12.91"/>
  </r>
  <r>
    <s v="PP-77HW0Y60"/>
    <x v="96"/>
    <x v="1679"/>
    <d v="1899-12-30T03:23:00"/>
    <x v="0"/>
    <x v="0"/>
    <x v="0"/>
    <x v="8"/>
    <x v="2"/>
    <x v="15"/>
    <s v="APP-ROS-843"/>
    <n v="27.27"/>
    <n v="3"/>
    <x v="0"/>
    <n v="7.67"/>
    <s v="UPI"/>
    <x v="1"/>
    <s v="SUMMER15"/>
    <n v="11.01"/>
    <n v="81.81"/>
    <n v="43.79"/>
  </r>
  <r>
    <s v="PP-GJYXRVYV"/>
    <x v="120"/>
    <x v="2795"/>
    <d v="1899-12-30T04:04:48"/>
    <x v="2"/>
    <x v="1"/>
    <x v="1"/>
    <x v="4"/>
    <x v="2"/>
    <x v="5"/>
    <s v="APP-SUN-556"/>
    <n v="47.2"/>
    <n v="1"/>
    <x v="2"/>
    <n v="0"/>
    <s v="Cash"/>
    <x v="3"/>
    <s v="FALL5"/>
    <n v="18.86"/>
    <n v="42.480000000000004"/>
    <n v="25.51"/>
  </r>
  <r>
    <s v="PP-YEV3L2OB"/>
    <x v="68"/>
    <x v="393"/>
    <d v="1899-12-30T15:42:00"/>
    <x v="2"/>
    <x v="1"/>
    <x v="1"/>
    <x v="1"/>
    <x v="1"/>
    <x v="3"/>
    <s v="BOU-TUL-214"/>
    <n v="32.39"/>
    <n v="1"/>
    <x v="1"/>
    <n v="0"/>
    <s v="PayPal"/>
    <x v="2"/>
    <s v="B2G1"/>
    <n v="15.13"/>
    <n v="30.770499999999998"/>
    <n v="16.399999999999999"/>
  </r>
  <r>
    <s v="PP-0NIJJNXP"/>
    <x v="256"/>
    <x v="2765"/>
    <d v="1899-12-30T16:39:00"/>
    <x v="0"/>
    <x v="1"/>
    <x v="1"/>
    <x v="2"/>
    <x v="2"/>
    <x v="5"/>
    <s v="APP-SUN-769"/>
    <n v="43.23"/>
    <n v="2"/>
    <x v="0"/>
    <n v="7.89"/>
    <s v="Card"/>
    <x v="1"/>
    <s v="WINTER20"/>
    <n v="19.21"/>
    <n v="86.46"/>
    <n v="42.91"/>
  </r>
  <r>
    <s v="PP-TRSHRBSH"/>
    <x v="54"/>
    <x v="490"/>
    <d v="1899-12-30T23:19:00"/>
    <x v="0"/>
    <x v="0"/>
    <x v="0"/>
    <x v="2"/>
    <x v="1"/>
    <x v="19"/>
    <s v="BOU-ROS-922"/>
    <n v="34.69"/>
    <n v="1"/>
    <x v="2"/>
    <n v="7.42"/>
    <s v=" Google Pay"/>
    <x v="2"/>
    <s v="No Promo"/>
    <n v="17.989999999999998"/>
    <n v="31.221"/>
    <n v="10.210000000000001"/>
  </r>
  <r>
    <s v="PP-XK668G1Z"/>
    <x v="319"/>
    <x v="176"/>
    <d v="1899-12-30T08:09:36"/>
    <x v="2"/>
    <x v="1"/>
    <x v="1"/>
    <x v="4"/>
    <x v="3"/>
    <x v="20"/>
    <s v="ACC-FLO-143"/>
    <n v="14.07"/>
    <n v="4"/>
    <x v="3"/>
    <n v="2"/>
    <s v="Cash"/>
    <x v="0"/>
    <s v="SUMMER15"/>
    <n v="5.38"/>
    <n v="47.838000000000001"/>
    <n v="29.55"/>
  </r>
  <r>
    <s v="PP-OZ5E7GGO"/>
    <x v="344"/>
    <x v="2444"/>
    <d v="1899-12-30T09:50:24"/>
    <x v="2"/>
    <x v="0"/>
    <x v="0"/>
    <x v="4"/>
    <x v="2"/>
    <x v="15"/>
    <s v="app-ros-316"/>
    <n v="25.75"/>
    <n v="1"/>
    <x v="1"/>
    <n v="0"/>
    <s v="Cash"/>
    <x v="1"/>
    <s v="WINTER20"/>
    <n v="12.12"/>
    <n v="24.462499999999999"/>
    <m/>
  </r>
  <r>
    <s v="PP-ZRDCLF71"/>
    <x v="87"/>
    <x v="2796"/>
    <d v="1899-12-30T06:57:36"/>
    <x v="0"/>
    <x v="0"/>
    <x v="0"/>
    <x v="1"/>
    <x v="2"/>
    <x v="15"/>
    <s v="APP-ROS-588"/>
    <n v="25.82"/>
    <n v="1"/>
    <x v="3"/>
    <n v="8.39"/>
    <s v="UPI"/>
    <x v="0"/>
    <s v="No Promo"/>
    <n v="13.22"/>
    <n v="21.946999999999999"/>
    <n v="5.26"/>
  </r>
  <r>
    <s v="PP-OH7ZRQLC"/>
    <x v="356"/>
    <x v="2294"/>
    <d v="1899-12-30T08:11:00"/>
    <x v="2"/>
    <x v="0"/>
    <x v="0"/>
    <x v="1"/>
    <x v="1"/>
    <x v="3"/>
    <s v="BOU-TUL-201"/>
    <n v="32.96"/>
    <n v="1"/>
    <x v="1"/>
    <n v="0"/>
    <s v="UPI"/>
    <x v="0"/>
    <s v="petalpulse"/>
    <n v="16.7"/>
    <n v="31.311999999999998"/>
    <n v="15.45"/>
  </r>
  <r>
    <s v="PP-02JXXZTP"/>
    <x v="364"/>
    <x v="1001"/>
    <d v="1899-12-30T11:16:00"/>
    <x v="3"/>
    <x v="0"/>
    <x v="0"/>
    <x v="1"/>
    <x v="0"/>
    <x v="0"/>
    <s v="JEW-BLO-644"/>
    <n v="20.69"/>
    <n v="1"/>
    <x v="3"/>
    <n v="7.77"/>
    <s v="Cash"/>
    <x v="2"/>
    <s v="petalpulse"/>
    <n v="8.4"/>
    <n v="17.586500000000001"/>
    <n v="5.4"/>
  </r>
  <r>
    <s v="PP-B7AKKSQK"/>
    <x v="272"/>
    <x v="936"/>
    <d v="1899-12-30T09:36:00"/>
    <x v="2"/>
    <x v="0"/>
    <x v="0"/>
    <x v="11"/>
    <x v="0"/>
    <x v="0"/>
    <s v="JEW-BLO-127"/>
    <n v="16.62"/>
    <n v="1"/>
    <x v="0"/>
    <n v="0"/>
    <s v="PayPal"/>
    <x v="2"/>
    <s v="B2G1"/>
    <n v="7"/>
    <n v="16.62"/>
    <n v="9.6199999999999992"/>
  </r>
  <r>
    <s v="PP-TDBVR7ZF"/>
    <x v="58"/>
    <x v="714"/>
    <d v="1899-12-30T05:27:00"/>
    <x v="2"/>
    <x v="0"/>
    <x v="0"/>
    <x v="2"/>
    <x v="3"/>
    <x v="18"/>
    <s v="ACC-BOT-268"/>
    <n v="7"/>
    <n v="2"/>
    <x v="1"/>
    <n v="0"/>
    <s v="Apple Pay"/>
    <x v="1"/>
    <s v="VIP25"/>
    <n v="2.61"/>
    <n v="13.299999999999999"/>
    <n v="8.34"/>
  </r>
  <r>
    <s v="PP-IUTBSM4N"/>
    <x v="59"/>
    <x v="1338"/>
    <d v="1899-12-30T22:45:00"/>
    <x v="2"/>
    <x v="1"/>
    <x v="1"/>
    <x v="4"/>
    <x v="1"/>
    <x v="10"/>
    <s v="BOU-SUN-811"/>
    <n v="25.38"/>
    <n v="1"/>
    <x v="4"/>
    <n v="0"/>
    <s v="Cash"/>
    <x v="2"/>
    <s v="SPRING10"/>
    <n v="11.95"/>
    <n v="20.304000000000002"/>
    <n v="10.74"/>
  </r>
  <r>
    <s v="PP-R4QDBLCL"/>
    <x v="67"/>
    <x v="2508"/>
    <d v="1899-12-30T02:54:00"/>
    <x v="2"/>
    <x v="0"/>
    <x v="0"/>
    <x v="6"/>
    <x v="3"/>
    <x v="16"/>
    <s v="ACC-PRE-478"/>
    <n v="29.29"/>
    <n v="2"/>
    <x v="0"/>
    <n v="0"/>
    <s v="Card"/>
    <x v="3"/>
    <s v="WINTER20"/>
    <n v="12.75"/>
    <n v="58.58"/>
    <n v="33.08"/>
  </r>
  <r>
    <s v="PP-BWO7CW9C"/>
    <x v="192"/>
    <x v="2797"/>
    <d v="1899-12-30T11:13:00"/>
    <x v="2"/>
    <x v="0"/>
    <x v="2"/>
    <x v="4"/>
    <x v="1"/>
    <x v="8"/>
    <s v="BOU-LIL-975"/>
    <n v="39.619999999999997"/>
    <n v="3"/>
    <x v="0"/>
    <n v="0"/>
    <s v="Apple Pay"/>
    <x v="3"/>
    <s v="FALL5"/>
    <n v="19.82"/>
    <n v="118.85999999999999"/>
    <n v="59.4"/>
  </r>
  <r>
    <s v="PP-A1AZ92MD"/>
    <x v="111"/>
    <x v="1654"/>
    <d v="1899-12-30T08:52:48"/>
    <x v="2"/>
    <x v="0"/>
    <x v="0"/>
    <x v="5"/>
    <x v="0"/>
    <x v="17"/>
    <s v="JEW-DAI-441"/>
    <n v="17.72"/>
    <n v="3"/>
    <x v="2"/>
    <n v="0"/>
    <s v="UPI"/>
    <x v="1"/>
    <s v="SPRING10"/>
    <n v="6.9"/>
    <n v="47.844000000000001"/>
    <n v="29.21"/>
  </r>
  <r>
    <s v="PP-HGGZRA6V"/>
    <x v="35"/>
    <x v="2798"/>
    <d v="1899-12-30T03:24:00"/>
    <x v="2"/>
    <x v="1"/>
    <x v="1"/>
    <x v="4"/>
    <x v="2"/>
    <x v="14"/>
    <s v="APP-PEO-781"/>
    <n v="16.350000000000001"/>
    <n v="1"/>
    <x v="1"/>
    <n v="0"/>
    <s v="Apple Pay "/>
    <x v="0"/>
    <s v="SUMMER15"/>
    <n v="8.0299999999999994"/>
    <n v="15.532500000000001"/>
    <n v="0.91"/>
  </r>
  <r>
    <s v="PP-06ILTE7K"/>
    <x v="171"/>
    <x v="1372"/>
    <d v="1899-12-30T10:19:12"/>
    <x v="0"/>
    <x v="0"/>
    <x v="0"/>
    <x v="1"/>
    <x v="3"/>
    <x v="12"/>
    <s v="ACC-PET-566"/>
    <n v="11.02"/>
    <n v="5"/>
    <x v="2"/>
    <n v="0.18"/>
    <s v="Card"/>
    <x v="1"/>
    <s v="SPRING10"/>
    <n v="4.4800000000000004"/>
    <n v="49.589999999999996"/>
    <n v="29.31"/>
  </r>
  <r>
    <s v="PP-2L7NDBW2"/>
    <x v="203"/>
    <x v="2799"/>
    <d v="1899-12-30T06:00:00"/>
    <x v="0"/>
    <x v="0"/>
    <x v="0"/>
    <x v="5"/>
    <x v="3"/>
    <x v="12"/>
    <s v="ACC-PET-463"/>
    <n v="11.74"/>
    <n v="3"/>
    <x v="2"/>
    <n v="2.4300000000000002"/>
    <s v="Card"/>
    <x v="0"/>
    <s v="VIP25"/>
    <n v="4.82"/>
    <n v="31.698"/>
    <n v="17.100000000000001"/>
  </r>
  <r>
    <s v="PP-R1JHS3AS"/>
    <x v="79"/>
    <x v="804"/>
    <d v="1899-12-30T07:26:24"/>
    <x v="2"/>
    <x v="0"/>
    <x v="0"/>
    <x v="2"/>
    <x v="0"/>
    <x v="2"/>
    <s v="JEW-VIN-482"/>
    <n v="12.51"/>
    <n v="2"/>
    <x v="2"/>
    <n v="0"/>
    <s v="UPI"/>
    <x v="2"/>
    <s v="No Promo"/>
    <n v="5.24"/>
    <n v="22.518000000000001"/>
    <n v="13.09"/>
  </r>
  <r>
    <s v="PP-I16GQBWL"/>
    <x v="149"/>
    <x v="2386"/>
    <d v="1899-12-30T09:21:00"/>
    <x v="0"/>
    <x v="0"/>
    <x v="0"/>
    <x v="1"/>
    <x v="3"/>
    <x v="18"/>
    <s v="ACC-BOT-521"/>
    <n v="7.33"/>
    <n v="4"/>
    <x v="1"/>
    <n v="6"/>
    <s v="Google Pay"/>
    <x v="3"/>
    <s v="B2G1"/>
    <n v="3.12"/>
    <n v="27.853999999999999"/>
    <n v="12.1"/>
  </r>
  <r>
    <s v="PP-M4FK933Q"/>
    <x v="171"/>
    <x v="2753"/>
    <d v="1899-12-30T20:27:00"/>
    <x v="0"/>
    <x v="1"/>
    <x v="1"/>
    <x v="1"/>
    <x v="1"/>
    <x v="1"/>
    <s v="BOU-ORC-610"/>
    <n v="46.99"/>
    <n v="3"/>
    <x v="2"/>
    <n v="0"/>
    <s v="Cash"/>
    <x v="2"/>
    <s v="FREESHIP"/>
    <n v="24.41"/>
    <n v="126.873"/>
    <n v="60.97"/>
  </r>
  <r>
    <s v="PP-VSQV9WAQ"/>
    <x v="192"/>
    <x v="1814"/>
    <d v="1899-12-30T07:44:00"/>
    <x v="0"/>
    <x v="1"/>
    <x v="1"/>
    <x v="4"/>
    <x v="3"/>
    <x v="9"/>
    <s v="ACC-FLO-631"/>
    <n v="9.4700000000000006"/>
    <n v="2"/>
    <x v="2"/>
    <n v="3.24"/>
    <s v="Cash"/>
    <x v="0"/>
    <s v="FALL5"/>
    <n v="3.89"/>
    <n v="17.046000000000003"/>
    <n v="7.94"/>
  </r>
  <r>
    <s v="PP-GO3A6AF6"/>
    <x v="39"/>
    <x v="2800"/>
    <d v="1899-12-30T13:49:00"/>
    <x v="2"/>
    <x v="1"/>
    <x v="1"/>
    <x v="4"/>
    <x v="0"/>
    <x v="11"/>
    <s v="JEW-PET-773"/>
    <n v="21.79"/>
    <n v="1"/>
    <x v="4"/>
    <n v="0"/>
    <s v="Cash"/>
    <x v="3"/>
    <s v="SPRING10"/>
    <n v="7.95"/>
    <n v="17.431999999999999"/>
    <n v="11.07"/>
  </r>
  <r>
    <s v="PP-0DWCGY6D"/>
    <x v="118"/>
    <x v="2801"/>
    <d v="1899-12-30T19:59:00"/>
    <x v="0"/>
    <x v="0"/>
    <x v="0"/>
    <x v="4"/>
    <x v="3"/>
    <x v="20"/>
    <s v="ACC-FLO-868"/>
    <n v="16.38"/>
    <n v="3"/>
    <x v="2"/>
    <n v="0"/>
    <s v="Cash"/>
    <x v="1"/>
    <s v="FREESHIP"/>
    <n v="5.89"/>
    <n v="44.225999999999999"/>
    <n v="28.32"/>
  </r>
  <r>
    <s v="PP-VH8SCI9H"/>
    <x v="130"/>
    <x v="791"/>
    <d v="1899-12-30T17:11:00"/>
    <x v="2"/>
    <x v="1"/>
    <x v="1"/>
    <x v="2"/>
    <x v="2"/>
    <x v="13"/>
    <s v="APP-LAV-532"/>
    <n v="22.32"/>
    <n v="1"/>
    <x v="1"/>
    <n v="0"/>
    <s v="UPI"/>
    <x v="0"/>
    <s v="SUMMER15"/>
    <n v="9.8800000000000008"/>
    <n v="21.204000000000001"/>
    <n v="11.82"/>
  </r>
  <r>
    <s v="PP-WC4Y90RH"/>
    <x v="172"/>
    <x v="2384"/>
    <d v="1899-12-30T05:26:00"/>
    <x v="5"/>
    <x v="1"/>
    <x v="1"/>
    <x v="1"/>
    <x v="1"/>
    <x v="1"/>
    <s v="BOU-ORC-267"/>
    <n v="52.3"/>
    <n v="2"/>
    <x v="0"/>
    <n v="0"/>
    <s v="UPI"/>
    <x v="3"/>
    <s v="FALL5"/>
    <n v="27.78"/>
    <n v="104.6"/>
    <n v="49.04"/>
  </r>
  <r>
    <s v="PP-9CMCJWQ6"/>
    <x v="129"/>
    <x v="2802"/>
    <d v="1899-12-30T13:26:24"/>
    <x v="2"/>
    <x v="0"/>
    <x v="0"/>
    <x v="1"/>
    <x v="1"/>
    <x v="1"/>
    <s v="BOU-ORC-765"/>
    <n v="58.19"/>
    <n v="4"/>
    <x v="1"/>
    <n v="0"/>
    <s v="Card"/>
    <x v="3"/>
    <s v="FREESHIP"/>
    <n v="31.94"/>
    <n v="221.12199999999999"/>
    <n v="99.75"/>
  </r>
  <r>
    <s v="PP-52E7Y2Q4"/>
    <x v="125"/>
    <x v="1529"/>
    <d v="1899-12-30T21:58:00"/>
    <x v="2"/>
    <x v="0"/>
    <x v="0"/>
    <x v="2"/>
    <x v="0"/>
    <x v="0"/>
    <s v="jew-blo-478"/>
    <n v="18.28"/>
    <n v="2"/>
    <x v="2"/>
    <n v="0"/>
    <s v=" Google Pay"/>
    <x v="1"/>
    <s v="SPRING10"/>
    <n v="7.36"/>
    <n v="32.904000000000003"/>
    <n v="19.66"/>
  </r>
  <r>
    <s v="PP-CJKF19FM"/>
    <x v="82"/>
    <x v="1456"/>
    <d v="1899-12-30T10:14:00"/>
    <x v="0"/>
    <x v="0"/>
    <x v="0"/>
    <x v="5"/>
    <x v="3"/>
    <x v="9"/>
    <s v="acc-flo-903"/>
    <n v="9.76"/>
    <n v="3"/>
    <x v="4"/>
    <n v="1.45"/>
    <s v="Apple Pay"/>
    <x v="3"/>
    <s v="SPRING10"/>
    <n v="3.86"/>
    <n v="23.424000000000003"/>
    <n v="13.22"/>
  </r>
  <r>
    <s v="PP-DHYX9FNC"/>
    <x v="66"/>
    <x v="723"/>
    <d v="1899-12-30T08:57:00"/>
    <x v="2"/>
    <x v="1"/>
    <x v="1"/>
    <x v="2"/>
    <x v="1"/>
    <x v="6"/>
    <s v="BOU-ROS-920"/>
    <n v="39.76"/>
    <n v="3"/>
    <x v="2"/>
    <n v="0"/>
    <s v="Card"/>
    <x v="0"/>
    <s v="No Promo"/>
    <n v="20.239999999999998"/>
    <n v="107.352"/>
    <n v="52.7"/>
  </r>
  <r>
    <s v="PP-WPNXZDZB"/>
    <x v="110"/>
    <x v="2803"/>
    <d v="1899-12-30T04:04:48"/>
    <x v="2"/>
    <x v="0"/>
    <x v="0"/>
    <x v="5"/>
    <x v="3"/>
    <x v="12"/>
    <s v="ACC-PET-817"/>
    <n v="11.15"/>
    <n v="2"/>
    <x v="0"/>
    <n v="0"/>
    <s v="Apple Pay"/>
    <x v="0"/>
    <s v="petalpulse"/>
    <n v="5.0999999999999996"/>
    <n v="22.3"/>
    <n v="12.1"/>
  </r>
  <r>
    <s v="PP-B73WES2V"/>
    <x v="284"/>
    <x v="1815"/>
    <d v="1899-12-30T01:12:00"/>
    <x v="2"/>
    <x v="1"/>
    <x v="1"/>
    <x v="4"/>
    <x v="3"/>
    <x v="18"/>
    <s v="ACC-BOT-124"/>
    <n v="6.52"/>
    <n v="1"/>
    <x v="2"/>
    <n v="0"/>
    <s v="Card "/>
    <x v="1"/>
    <s v="VIP25"/>
    <n v="2.63"/>
    <n v="5.8679999999999994"/>
    <n v="3.5"/>
  </r>
  <r>
    <s v="PP-NQ6V097P"/>
    <x v="109"/>
    <x v="682"/>
    <d v="1899-12-30T13:48:00"/>
    <x v="0"/>
    <x v="1"/>
    <x v="1"/>
    <x v="5"/>
    <x v="2"/>
    <x v="4"/>
    <s v="APP-DAH-756"/>
    <n v="18.260000000000002"/>
    <n v="1"/>
    <x v="2"/>
    <n v="5.8"/>
    <s v="PayPal"/>
    <x v="0"/>
    <s v="WINTER20"/>
    <n v="8.56"/>
    <n v="16.434000000000001"/>
    <m/>
  </r>
  <r>
    <s v="PP-W7ZVRNF5"/>
    <x v="231"/>
    <x v="12"/>
    <d v="1899-12-30T00:07:00"/>
    <x v="2"/>
    <x v="0"/>
    <x v="0"/>
    <x v="1"/>
    <x v="2"/>
    <x v="15"/>
    <s v="APP-ROS-156"/>
    <n v="24.23"/>
    <n v="1"/>
    <x v="3"/>
    <n v="0"/>
    <s v="Google Pay"/>
    <x v="3"/>
    <s v="FREESHIP"/>
    <n v="10.29"/>
    <n v="20.595500000000001"/>
    <n v="11.85"/>
  </r>
  <r>
    <s v="PP-JFIKNZY6"/>
    <x v="32"/>
    <x v="2804"/>
    <d v="1899-12-30T03:07:12"/>
    <x v="0"/>
    <x v="0"/>
    <x v="0"/>
    <x v="4"/>
    <x v="3"/>
    <x v="9"/>
    <s v="ACC-FLO-811"/>
    <n v="8.86"/>
    <n v="3"/>
    <x v="1"/>
    <n v="4.84"/>
    <s v="Cash"/>
    <x v="0"/>
    <s v="No Promo"/>
    <n v="3.44"/>
    <n v="25.250999999999998"/>
    <n v="12.3"/>
  </r>
  <r>
    <s v="PP-BC1H84YC"/>
    <x v="71"/>
    <x v="209"/>
    <d v="1899-12-30T11:18:00"/>
    <x v="0"/>
    <x v="0"/>
    <x v="0"/>
    <x v="1"/>
    <x v="1"/>
    <x v="8"/>
    <s v="BOU-LIL-568"/>
    <n v="34.1"/>
    <n v="1"/>
    <x v="0"/>
    <n v="1.75"/>
    <s v="Cash"/>
    <x v="2"/>
    <s v="SPRING10"/>
    <n v="18.489999999999998"/>
    <n v="34.1"/>
    <n v="14.47"/>
  </r>
  <r>
    <s v="PP-VJ2VDY6B"/>
    <x v="314"/>
    <x v="1980"/>
    <d v="1899-12-30T06:14:24"/>
    <x v="2"/>
    <x v="1"/>
    <x v="5"/>
    <x v="1"/>
    <x v="0"/>
    <x v="0"/>
    <s v="JEW-BLO-773"/>
    <n v="15.04"/>
    <n v="1"/>
    <x v="4"/>
    <n v="0"/>
    <s v="PayPal"/>
    <x v="1"/>
    <s v="petalpulse"/>
    <n v="6.29"/>
    <n v="12.032"/>
    <n v="7"/>
  </r>
  <r>
    <s v="PP-1UDDJJNS"/>
    <x v="131"/>
    <x v="2431"/>
    <d v="1899-12-30T11:39:00"/>
    <x v="2"/>
    <x v="1"/>
    <x v="1"/>
    <x v="4"/>
    <x v="0"/>
    <x v="7"/>
    <s v="JEW-FLO-255"/>
    <n v="28.35"/>
    <n v="1"/>
    <x v="3"/>
    <n v="0"/>
    <s v="Cash"/>
    <x v="1"/>
    <s v="No Promo"/>
    <n v="9.4"/>
    <n v="24.0975"/>
    <n v="16.11"/>
  </r>
  <r>
    <s v="PP-EB5OZNFT"/>
    <x v="83"/>
    <x v="2805"/>
    <d v="1899-12-30T00:57:36"/>
    <x v="0"/>
    <x v="1"/>
    <x v="1"/>
    <x v="2"/>
    <x v="3"/>
    <x v="20"/>
    <s v="ACC-FLO-624"/>
    <n v="14.97"/>
    <n v="4"/>
    <x v="0"/>
    <n v="5.12"/>
    <s v="NA"/>
    <x v="0"/>
    <s v="No Promo"/>
    <n v="6.2"/>
    <n v="59.88"/>
    <n v="31.75"/>
  </r>
  <r>
    <s v="PP-RD056FMP"/>
    <x v="236"/>
    <x v="2806"/>
    <d v="1899-12-30T13:55:12"/>
    <x v="2"/>
    <x v="0"/>
    <x v="0"/>
    <x v="5"/>
    <x v="3"/>
    <x v="16"/>
    <s v="ACC-PRE-265"/>
    <n v="28.92"/>
    <n v="4"/>
    <x v="1"/>
    <n v="0"/>
    <s v="Apple Pay"/>
    <x v="1"/>
    <s v="FALL5"/>
    <n v="12.69"/>
    <n v="109.896"/>
    <n v="61.67"/>
  </r>
  <r>
    <s v="PP-7P917QHG"/>
    <x v="22"/>
    <x v="2807"/>
    <d v="1899-12-30T21:12:00"/>
    <x v="0"/>
    <x v="0"/>
    <x v="0"/>
    <x v="4"/>
    <x v="1"/>
    <x v="3"/>
    <s v="BOU-TUL-278"/>
    <n v="37.33"/>
    <n v="1"/>
    <x v="3"/>
    <n v="9.74"/>
    <s v="Card"/>
    <x v="0"/>
    <s v="B2G1"/>
    <n v="19.09"/>
    <n v="31.730499999999999"/>
    <n v="9.17"/>
  </r>
  <r>
    <s v="PP-NW60WJNJ"/>
    <x v="170"/>
    <x v="2808"/>
    <d v="1899-12-30T01:47:00"/>
    <x v="0"/>
    <x v="0"/>
    <x v="0"/>
    <x v="4"/>
    <x v="3"/>
    <x v="16"/>
    <s v="ACC-PRE-589"/>
    <n v="31.22"/>
    <n v="6"/>
    <x v="0"/>
    <n v="6.83"/>
    <s v="Card"/>
    <x v="2"/>
    <s v="SUMMER15"/>
    <m/>
    <n v="187.32"/>
    <n v="106.56"/>
  </r>
  <r>
    <s v="PP-7MUDENCR"/>
    <x v="13"/>
    <x v="2809"/>
    <d v="1899-12-30T03:21:36"/>
    <x v="2"/>
    <x v="0"/>
    <x v="0"/>
    <x v="1"/>
    <x v="3"/>
    <x v="16"/>
    <s v="ACC-PRE-206"/>
    <n v="30.31"/>
    <n v="1"/>
    <x v="2"/>
    <n v="0"/>
    <s v="Apple Pay"/>
    <x v="3"/>
    <s v="SPRING10"/>
    <n v="12.33"/>
    <n v="27.279"/>
    <m/>
  </r>
  <r>
    <s v="PP-D4EP1RQ7"/>
    <x v="94"/>
    <x v="1531"/>
    <d v="1899-12-30T00:21:00"/>
    <x v="0"/>
    <x v="1"/>
    <x v="1"/>
    <x v="2"/>
    <x v="1"/>
    <x v="3"/>
    <s v="BOU-TUL-207"/>
    <n v="32.61"/>
    <n v="2"/>
    <x v="0"/>
    <n v="5.65"/>
    <s v="UPI"/>
    <x v="4"/>
    <s v="No Promo"/>
    <n v="16.59"/>
    <n v="65.22"/>
    <n v="28.37"/>
  </r>
  <r>
    <s v="PP-R4BN7J5U"/>
    <x v="241"/>
    <x v="1131"/>
    <d v="1899-12-30T11:45:36"/>
    <x v="0"/>
    <x v="0"/>
    <x v="0"/>
    <x v="4"/>
    <x v="2"/>
    <x v="19"/>
    <s v="APP-ROS-449"/>
    <n v="27.08"/>
    <n v="1"/>
    <x v="0"/>
    <n v="0"/>
    <s v="Card"/>
    <x v="3"/>
    <s v="FREESHIP"/>
    <n v="11.84"/>
    <n v="27.08"/>
    <n v="15.24"/>
  </r>
  <r>
    <s v="PP-KHPZ5BXO"/>
    <x v="282"/>
    <x v="2810"/>
    <d v="1899-12-30T17:16:00"/>
    <x v="2"/>
    <x v="1"/>
    <x v="1"/>
    <x v="4"/>
    <x v="0"/>
    <x v="0"/>
    <s v="JEW-BLO-789"/>
    <n v="15.13"/>
    <n v="3"/>
    <x v="4"/>
    <n v="0"/>
    <s v="Google Pay"/>
    <x v="3"/>
    <s v="FALL5"/>
    <n v="5.82"/>
    <n v="36.312000000000005"/>
    <n v="22.34"/>
  </r>
  <r>
    <s v="PP-WEM9CXX2"/>
    <x v="43"/>
    <x v="49"/>
    <d v="1899-12-30T05:02:00"/>
    <x v="2"/>
    <x v="1"/>
    <x v="1"/>
    <x v="2"/>
    <x v="1"/>
    <x v="1"/>
    <s v="BOU-ORC-582"/>
    <n v="57.27"/>
    <n v="5"/>
    <x v="2"/>
    <n v="0"/>
    <s v="Card"/>
    <x v="1"/>
    <s v="VIP25"/>
    <n v="28.87"/>
    <n v="257.71500000000003"/>
    <n v="127.8"/>
  </r>
  <r>
    <s v="PP-0RSW3ETQ"/>
    <x v="135"/>
    <x v="928"/>
    <d v="1899-12-30T21:07:00"/>
    <x v="2"/>
    <x v="0"/>
    <x v="0"/>
    <x v="4"/>
    <x v="0"/>
    <x v="7"/>
    <s v="JEW-FLO-295"/>
    <n v="32.03"/>
    <n v="2"/>
    <x v="0"/>
    <n v="0"/>
    <s v="Cash "/>
    <x v="3"/>
    <s v="FREESHIP"/>
    <n v="13.49"/>
    <n v="64.06"/>
    <n v="37.08"/>
  </r>
  <r>
    <s v="PP-SQHXKQN3"/>
    <x v="50"/>
    <x v="2028"/>
    <d v="1899-12-30T01:08:00"/>
    <x v="2"/>
    <x v="0"/>
    <x v="0"/>
    <x v="11"/>
    <x v="3"/>
    <x v="16"/>
    <s v="ACC-PRE-319"/>
    <n v="27.52"/>
    <n v="2"/>
    <x v="2"/>
    <n v="0"/>
    <s v="UPI"/>
    <x v="1"/>
    <s v="No Promo"/>
    <n v="11.42"/>
    <n v="49.536000000000001"/>
    <n v="28.98"/>
  </r>
  <r>
    <s v="PP-M0R1XA64"/>
    <x v="197"/>
    <x v="2811"/>
    <d v="1899-12-30T00:28:48"/>
    <x v="2"/>
    <x v="0"/>
    <x v="2"/>
    <x v="5"/>
    <x v="3"/>
    <x v="20"/>
    <s v="ACC-FLO-228"/>
    <n v="14.81"/>
    <n v="1"/>
    <x v="0"/>
    <n v="4"/>
    <s v="Google Pay"/>
    <x v="0"/>
    <s v="petalpulse"/>
    <n v="5.78"/>
    <n v="14.81"/>
    <n v="8.1300000000000008"/>
  </r>
  <r>
    <s v="PP-ELKS9T1O"/>
    <x v="134"/>
    <x v="2812"/>
    <d v="1899-12-30T13:05:00"/>
    <x v="2"/>
    <x v="0"/>
    <x v="0"/>
    <x v="1"/>
    <x v="1"/>
    <x v="6"/>
    <s v="BOU-ROS-362"/>
    <n v="33.03"/>
    <n v="2"/>
    <x v="0"/>
    <n v="0"/>
    <s v="Cash"/>
    <x v="3"/>
    <s v="FREESHIP"/>
    <n v="17.43"/>
    <n v="66.06"/>
    <n v="31.2"/>
  </r>
  <r>
    <s v="PP-NYRD4JBH"/>
    <x v="159"/>
    <x v="100"/>
    <d v="1899-12-30T07:32:00"/>
    <x v="0"/>
    <x v="0"/>
    <x v="2"/>
    <x v="5"/>
    <x v="2"/>
    <x v="14"/>
    <s v="APP-PEO-839"/>
    <n v="17.48"/>
    <n v="1"/>
    <x v="0"/>
    <n v="3.67"/>
    <s v="Google Pay"/>
    <x v="4"/>
    <s v="B2G1"/>
    <n v="7.83"/>
    <n v="17.48"/>
    <n v="7.26"/>
  </r>
  <r>
    <s v="PP-V0IURJBI"/>
    <x v="215"/>
    <x v="2813"/>
    <d v="1899-12-30T16:03:00"/>
    <x v="0"/>
    <x v="1"/>
    <x v="1"/>
    <x v="4"/>
    <x v="1"/>
    <x v="3"/>
    <s v="BOU-TUL-498"/>
    <n v="29.76"/>
    <n v="2"/>
    <x v="3"/>
    <n v="6.96"/>
    <s v="Card"/>
    <x v="1"/>
    <s v="FALL5"/>
    <n v="16.16"/>
    <n v="50.591999999999999"/>
    <n v="18.600000000000001"/>
  </r>
  <r>
    <s v="PP-RRRSUYJM"/>
    <x v="169"/>
    <x v="433"/>
    <d v="1899-12-30T02:34:00"/>
    <x v="0"/>
    <x v="1"/>
    <x v="1"/>
    <x v="7"/>
    <x v="1"/>
    <x v="10"/>
    <s v="BOU-SUN-587"/>
    <n v="28.99"/>
    <n v="2"/>
    <x v="3"/>
    <n v="6.7"/>
    <s v="Card"/>
    <x v="2"/>
    <s v="VIP25"/>
    <n v="15.85"/>
    <n v="49.282999999999994"/>
    <n v="17.98"/>
  </r>
  <r>
    <s v="PP-MX35SDMQ"/>
    <x v="190"/>
    <x v="2814"/>
    <d v="1899-12-30T08:52:48"/>
    <x v="0"/>
    <x v="0"/>
    <x v="0"/>
    <x v="6"/>
    <x v="3"/>
    <x v="16"/>
    <s v="ACC-PRE-399"/>
    <n v="30.98"/>
    <n v="2"/>
    <x v="0"/>
    <n v="4.2699999999999996"/>
    <s v="Card"/>
    <x v="4"/>
    <s v="No Promo"/>
    <n v="13.16"/>
    <n v="61.96"/>
    <n v="32.86"/>
  </r>
  <r>
    <s v="PP-6KQVUT2G"/>
    <x v="174"/>
    <x v="184"/>
    <d v="1899-12-30T05:42:00"/>
    <x v="2"/>
    <x v="1"/>
    <x v="1"/>
    <x v="1"/>
    <x v="3"/>
    <x v="20"/>
    <s v="ACC-FLO-891"/>
    <n v="14.67"/>
    <n v="2"/>
    <x v="0"/>
    <n v="0"/>
    <s v="PayPal"/>
    <x v="3"/>
    <s v="No Promo"/>
    <n v="6.27"/>
    <n v="29.34"/>
    <n v="16.8"/>
  </r>
  <r>
    <s v="PP-00O2RADS"/>
    <x v="88"/>
    <x v="91"/>
    <d v="1899-12-30T22:19:00"/>
    <x v="5"/>
    <x v="1"/>
    <x v="1"/>
    <x v="5"/>
    <x v="1"/>
    <x v="3"/>
    <s v="BOU-TUL-585"/>
    <n v="30.67"/>
    <n v="6"/>
    <x v="2"/>
    <n v="0"/>
    <s v="Google Pay"/>
    <x v="3"/>
    <s v="B2G1"/>
    <n v="15.67"/>
    <n v="165.61800000000002"/>
    <n v="81"/>
  </r>
  <r>
    <s v="PP-6GDDX6DY"/>
    <x v="104"/>
    <x v="2815"/>
    <d v="1899-12-30T06:00:00"/>
    <x v="2"/>
    <x v="0"/>
    <x v="0"/>
    <x v="1"/>
    <x v="2"/>
    <x v="13"/>
    <s v="APP-LAV-767"/>
    <n v="25.01"/>
    <n v="1"/>
    <x v="3"/>
    <n v="0"/>
    <s v="UPI"/>
    <x v="2"/>
    <s v="VIP25"/>
    <n v="11.46"/>
    <n v="21.258500000000002"/>
    <n v="11.52"/>
  </r>
  <r>
    <s v="PP-1ZN9BUNH"/>
    <x v="126"/>
    <x v="220"/>
    <d v="1899-12-30T08:09:36"/>
    <x v="0"/>
    <x v="0"/>
    <x v="0"/>
    <x v="5"/>
    <x v="3"/>
    <x v="18"/>
    <s v="ACC-BOT-905"/>
    <n v="7.66"/>
    <n v="2"/>
    <x v="1"/>
    <n v="7.43"/>
    <s v="Cash"/>
    <x v="0"/>
    <s v="WINTER20"/>
    <n v="3.11"/>
    <n v="14.554"/>
    <n v="3.82"/>
  </r>
  <r>
    <s v="PP-GPXGN7SH"/>
    <x v="326"/>
    <x v="59"/>
    <s v=""/>
    <x v="2"/>
    <x v="1"/>
    <x v="1"/>
    <x v="2"/>
    <x v="2"/>
    <x v="15"/>
    <s v="APP-ROS-132"/>
    <n v="24.78"/>
    <n v="1"/>
    <x v="1"/>
    <n v="0"/>
    <s v="Card"/>
    <x v="1"/>
    <s v="petalpulse"/>
    <n v="11.6"/>
    <n v="23.541"/>
    <n v="12.52"/>
  </r>
  <r>
    <s v="PP-AYNM0ND5"/>
    <x v="96"/>
    <x v="1716"/>
    <d v="1899-12-30T15:28:00"/>
    <x v="2"/>
    <x v="1"/>
    <x v="1"/>
    <x v="2"/>
    <x v="3"/>
    <x v="20"/>
    <s v="ACC-FLO-603"/>
    <n v="14.47"/>
    <n v="2"/>
    <x v="1"/>
    <n v="0"/>
    <s v="PayPal"/>
    <x v="2"/>
    <s v="petalpulse"/>
    <n v="5.77"/>
    <n v="27.492999999999999"/>
    <m/>
  </r>
  <r>
    <s v="PP-HTWHN986"/>
    <x v="20"/>
    <x v="2816"/>
    <d v="1899-12-30T15:58:00"/>
    <x v="2"/>
    <x v="0"/>
    <x v="0"/>
    <x v="1"/>
    <x v="0"/>
    <x v="17"/>
    <s v="JEW-DAI-404"/>
    <n v="16.73"/>
    <n v="1"/>
    <x v="2"/>
    <n v="0"/>
    <s v="Cash"/>
    <x v="2"/>
    <s v="FREESHIP"/>
    <n v="7.05"/>
    <n v="15.057"/>
    <n v="-0.43"/>
  </r>
  <r>
    <s v="PP-V2P4E051"/>
    <x v="79"/>
    <x v="1100"/>
    <d v="1899-12-30T16:06:00"/>
    <x v="5"/>
    <x v="1"/>
    <x v="1"/>
    <x v="2"/>
    <x v="2"/>
    <x v="4"/>
    <s v="APP-DAH-319"/>
    <n v="20.11"/>
    <n v="1"/>
    <x v="2"/>
    <n v="0"/>
    <s v="UPI"/>
    <x v="1"/>
    <s v="WINTER20"/>
    <n v="8.59"/>
    <n v="18.099"/>
    <n v="10.37"/>
  </r>
  <r>
    <s v="PP-8LEBU66I"/>
    <x v="128"/>
    <x v="2817"/>
    <d v="1899-12-30T12:16:00"/>
    <x v="2"/>
    <x v="0"/>
    <x v="0"/>
    <x v="4"/>
    <x v="2"/>
    <x v="14"/>
    <s v="APP-PEO-423"/>
    <n v="18.41"/>
    <n v="2"/>
    <x v="2"/>
    <n v="0"/>
    <s v="Cash"/>
    <x v="3"/>
    <s v="FALL5"/>
    <n v="8.35"/>
    <n v="33.137999999999998"/>
    <n v="18.11"/>
  </r>
  <r>
    <s v="PP-8EX6WAQP"/>
    <x v="202"/>
    <x v="1638"/>
    <d v="1899-12-30T09:50:24"/>
    <x v="0"/>
    <x v="1"/>
    <x v="1"/>
    <x v="9"/>
    <x v="3"/>
    <x v="9"/>
    <s v="ACC-FLO-799"/>
    <n v="8.4600000000000009"/>
    <n v="2"/>
    <x v="0"/>
    <n v="4.6500000000000004"/>
    <s v="Card"/>
    <x v="1"/>
    <s v="VIP25"/>
    <n v="3.44"/>
    <n v="16.920000000000002"/>
    <n v="7.02"/>
  </r>
  <r>
    <s v="PP-JLD5D3SD"/>
    <x v="327"/>
    <x v="2201"/>
    <d v="1899-12-30T21:59:00"/>
    <x v="2"/>
    <x v="0"/>
    <x v="0"/>
    <x v="5"/>
    <x v="1"/>
    <x v="3"/>
    <s v="BOU-TUL-674"/>
    <n v="32.54"/>
    <n v="1"/>
    <x v="2"/>
    <n v="0"/>
    <s v="Card"/>
    <x v="1"/>
    <s v="SUMMER15"/>
    <n v="16.77"/>
    <n v="29.286000000000001"/>
    <n v="14.19"/>
  </r>
  <r>
    <s v="PP-GQTDRKE1"/>
    <x v="53"/>
    <x v="271"/>
    <d v="1899-12-30T05:39:00"/>
    <x v="2"/>
    <x v="0"/>
    <x v="0"/>
    <x v="13"/>
    <x v="3"/>
    <x v="9"/>
    <s v="ACC-FLO-368"/>
    <n v="8.26"/>
    <n v="4"/>
    <x v="0"/>
    <n v="0"/>
    <s v="Cash"/>
    <x v="0"/>
    <s v="No Promo"/>
    <n v="3.25"/>
    <n v="33.04"/>
    <n v="20.04"/>
  </r>
  <r>
    <s v="PP-T0UHM8CB"/>
    <x v="88"/>
    <x v="1612"/>
    <d v="1899-12-30T17:34:00"/>
    <x v="5"/>
    <x v="1"/>
    <x v="1"/>
    <x v="5"/>
    <x v="1"/>
    <x v="8"/>
    <s v="BOU-LIL-409"/>
    <n v="33.61"/>
    <n v="4"/>
    <x v="0"/>
    <n v="0"/>
    <s v="Apple Pay"/>
    <x v="3"/>
    <s v="WINTER20"/>
    <n v="17.52"/>
    <n v="134.44"/>
    <m/>
  </r>
  <r>
    <s v="PP-0N8L812C"/>
    <x v="151"/>
    <x v="1970"/>
    <d v="1899-12-30T10:02:00"/>
    <x v="2"/>
    <x v="1"/>
    <x v="1"/>
    <x v="1"/>
    <x v="2"/>
    <x v="5"/>
    <s v="APP-SUN-730"/>
    <n v="52.78"/>
    <n v="1"/>
    <x v="2"/>
    <n v="0"/>
    <s v="Cash"/>
    <x v="2"/>
    <s v="WINTER20"/>
    <n v="22.5"/>
    <n v="47.502000000000002"/>
    <n v="27.25"/>
  </r>
  <r>
    <s v="PP-EGJ5QC0U"/>
    <x v="96"/>
    <x v="453"/>
    <d v="1899-12-30T12:22:00"/>
    <x v="0"/>
    <x v="0"/>
    <x v="0"/>
    <x v="2"/>
    <x v="0"/>
    <x v="2"/>
    <s v="JEW-VIN-628"/>
    <n v="14.13"/>
    <n v="3"/>
    <x v="2"/>
    <n v="0"/>
    <s v="Card"/>
    <x v="2"/>
    <s v="B2G1"/>
    <n v="5.27"/>
    <n v="38.151000000000003"/>
    <n v="23.92"/>
  </r>
  <r>
    <s v="PP-CE17CPYG"/>
    <x v="105"/>
    <x v="418"/>
    <d v="1899-12-30T21:24:00"/>
    <x v="2"/>
    <x v="1"/>
    <x v="1"/>
    <x v="5"/>
    <x v="2"/>
    <x v="14"/>
    <s v="APP-PEO-510"/>
    <n v="17.760000000000002"/>
    <n v="1"/>
    <x v="0"/>
    <n v="0"/>
    <s v="Card"/>
    <x v="2"/>
    <s v="SUMMER15"/>
    <n v="7.5"/>
    <n v="17.760000000000002"/>
    <n v="10.26"/>
  </r>
  <r>
    <s v="PP-1UTUV6II"/>
    <x v="42"/>
    <x v="2818"/>
    <d v="1899-12-30T03:07:12"/>
    <x v="0"/>
    <x v="1"/>
    <x v="1"/>
    <x v="5"/>
    <x v="1"/>
    <x v="6"/>
    <s v="BOU-ROS-885"/>
    <n v="36.880000000000003"/>
    <n v="1"/>
    <x v="0"/>
    <n v="3.51"/>
    <s v="Card"/>
    <x v="2"/>
    <s v="SPRING10"/>
    <n v="18.989999999999998"/>
    <n v="36.880000000000003"/>
    <n v="15.61"/>
  </r>
  <r>
    <s v="PP-YD1WAPYR"/>
    <x v="278"/>
    <x v="2819"/>
    <d v="1899-12-30T07:40:48"/>
    <x v="0"/>
    <x v="0"/>
    <x v="0"/>
    <x v="1"/>
    <x v="1"/>
    <x v="6"/>
    <s v="BOU-ROS-609"/>
    <n v="35.61"/>
    <n v="1"/>
    <x v="4"/>
    <n v="4.93"/>
    <s v="UPI"/>
    <x v="2"/>
    <s v="No Promo"/>
    <n v="18.2"/>
    <n v="28.488"/>
    <n v="10.72"/>
  </r>
  <r>
    <s v="PP-MBS7OAV0"/>
    <x v="103"/>
    <x v="1167"/>
    <d v="1899-12-30T01:18:00"/>
    <x v="0"/>
    <x v="1"/>
    <x v="1"/>
    <x v="1"/>
    <x v="1"/>
    <x v="6"/>
    <s v="BOU-ROS-761"/>
    <n v="38.799999999999997"/>
    <n v="1"/>
    <x v="4"/>
    <n v="4.5199999999999996"/>
    <s v="PayPal"/>
    <x v="3"/>
    <s v="No Promo"/>
    <n v="22.81"/>
    <n v="31.04"/>
    <n v="9.85"/>
  </r>
  <r>
    <s v="PP-Q44C9LI0"/>
    <x v="287"/>
    <x v="689"/>
    <d v="1899-12-30T06:28:00"/>
    <x v="0"/>
    <x v="2"/>
    <x v="3"/>
    <x v="1"/>
    <x v="1"/>
    <x v="1"/>
    <s v="BOU-ORC-127"/>
    <n v="54.17"/>
    <n v="3"/>
    <x v="1"/>
    <n v="4"/>
    <s v="Card "/>
    <x v="2"/>
    <s v="petalpulse"/>
    <n v="25.2"/>
    <n v="154.38449999999997"/>
    <n v="79.959999999999994"/>
  </r>
  <r>
    <s v="PP-O7C62J2N"/>
    <x v="285"/>
    <x v="1366"/>
    <d v="1899-12-30T15:25:00"/>
    <x v="3"/>
    <x v="1"/>
    <x v="1"/>
    <x v="1"/>
    <x v="1"/>
    <x v="8"/>
    <s v="BOU-LIL-807"/>
    <n v="35.44"/>
    <n v="3"/>
    <x v="2"/>
    <n v="4.88"/>
    <s v="Google Pay"/>
    <x v="3"/>
    <s v="No Promo"/>
    <n v="19.43"/>
    <n v="95.688000000000002"/>
    <n v="40.049999999999997"/>
  </r>
  <r>
    <s v="PP-GSVSG9H1"/>
    <x v="198"/>
    <x v="307"/>
    <d v="1899-12-30T07:55:12"/>
    <x v="0"/>
    <x v="1"/>
    <x v="1"/>
    <x v="5"/>
    <x v="1"/>
    <x v="6"/>
    <s v="BOU-ROS-829"/>
    <n v="32.590000000000003"/>
    <n v="4"/>
    <x v="4"/>
    <n v="0"/>
    <s v="Card "/>
    <x v="1"/>
    <s v="FREESHIP"/>
    <n v="15.35"/>
    <n v="104.28800000000001"/>
    <n v="55.17"/>
  </r>
  <r>
    <s v="PP-PLKB0UZC"/>
    <x v="178"/>
    <x v="2820"/>
    <d v="1899-12-30T15:50:00"/>
    <x v="3"/>
    <x v="1"/>
    <x v="1"/>
    <x v="4"/>
    <x v="1"/>
    <x v="10"/>
    <s v="BOU-SUN-111"/>
    <n v="28.73"/>
    <n v="2"/>
    <x v="2"/>
    <n v="4.87"/>
    <s v="UPI"/>
    <x v="0"/>
    <s v="FALL5"/>
    <n v="15.43"/>
    <n v="51.713999999999999"/>
    <n v="20.77"/>
  </r>
  <r>
    <s v="PP-LDE4DLOG"/>
    <x v="253"/>
    <x v="2821"/>
    <d v="1899-12-30T21:16:00"/>
    <x v="2"/>
    <x v="0"/>
    <x v="0"/>
    <x v="4"/>
    <x v="2"/>
    <x v="4"/>
    <s v="APP-DAH-152"/>
    <n v="21.38"/>
    <n v="4"/>
    <x v="0"/>
    <n v="0"/>
    <s v="Card"/>
    <x v="2"/>
    <s v="No Promo"/>
    <n v="10.08"/>
    <n v="85.52"/>
    <n v="45.2"/>
  </r>
  <r>
    <s v="PP-Q4XCZX46"/>
    <x v="130"/>
    <x v="2316"/>
    <d v="1899-12-30T07:53:00"/>
    <x v="0"/>
    <x v="1"/>
    <x v="1"/>
    <x v="2"/>
    <x v="2"/>
    <x v="4"/>
    <s v="APP-DAH-133"/>
    <n v="20.18"/>
    <n v="1"/>
    <x v="0"/>
    <n v="0"/>
    <s v="Card"/>
    <x v="1"/>
    <s v="FREESHIP"/>
    <n v="8.25"/>
    <n v="20.18"/>
    <n v="11.93"/>
  </r>
  <r>
    <s v="PP-4T3MT7VH"/>
    <x v="11"/>
    <x v="465"/>
    <d v="1899-12-30T16:58:00"/>
    <x v="0"/>
    <x v="1"/>
    <x v="1"/>
    <x v="0"/>
    <x v="1"/>
    <x v="6"/>
    <s v="BOU-ROS-118"/>
    <n v="37.71"/>
    <n v="1"/>
    <x v="3"/>
    <n v="5.37"/>
    <s v="Cash"/>
    <x v="2"/>
    <s v="VIP25"/>
    <n v="22.27"/>
    <n v="32.0535"/>
    <n v="9.6300000000000008"/>
  </r>
  <r>
    <s v="PP-DPK633OB"/>
    <x v="164"/>
    <x v="582"/>
    <d v="1899-12-30T18:52:00"/>
    <x v="2"/>
    <x v="0"/>
    <x v="0"/>
    <x v="1"/>
    <x v="2"/>
    <x v="15"/>
    <s v="APP-ROS-308"/>
    <n v="26.03"/>
    <n v="2"/>
    <x v="0"/>
    <n v="0"/>
    <s v="PayPal"/>
    <x v="0"/>
    <s v="SPRING10"/>
    <n v="11.51"/>
    <n v="52.06"/>
    <n v="26.14"/>
  </r>
  <r>
    <s v="PP-1VV4O94D"/>
    <x v="317"/>
    <x v="2822"/>
    <d v="1899-12-30T04:58:00"/>
    <x v="0"/>
    <x v="1"/>
    <x v="1"/>
    <x v="2"/>
    <x v="2"/>
    <x v="14"/>
    <s v="APP-PEO-635"/>
    <n v="18.059999999999999"/>
    <n v="1"/>
    <x v="0"/>
    <n v="6.89"/>
    <s v="PayPal"/>
    <x v="1"/>
    <s v="B2G1"/>
    <n v="7.91"/>
    <n v="18.059999999999999"/>
    <n v="5.16"/>
  </r>
  <r>
    <s v="PP-OU79JAUI"/>
    <x v="31"/>
    <x v="2823"/>
    <d v="1899-12-30T00:00:00"/>
    <x v="2"/>
    <x v="0"/>
    <x v="0"/>
    <x v="8"/>
    <x v="3"/>
    <x v="9"/>
    <s v="ACC-FLO-654"/>
    <n v="9.73"/>
    <n v="3"/>
    <x v="2"/>
    <n v="0"/>
    <s v="Cash"/>
    <x v="2"/>
    <s v="No Promo"/>
    <n v="3.82"/>
    <n v="26.271000000000001"/>
    <n v="-10.77"/>
  </r>
  <r>
    <s v="PP-WBU0VCKH"/>
    <x v="4"/>
    <x v="2824"/>
    <d v="1899-12-30T15:29:00"/>
    <x v="2"/>
    <x v="1"/>
    <x v="1"/>
    <x v="5"/>
    <x v="3"/>
    <x v="16"/>
    <s v="ACC-PRE-918"/>
    <n v="30.02"/>
    <n v="1"/>
    <x v="1"/>
    <n v="0"/>
    <s v="Cash"/>
    <x v="4"/>
    <s v="VIP25"/>
    <n v="14.11"/>
    <n v="28.518999999999998"/>
    <n v="15.11"/>
  </r>
  <r>
    <s v="PP-MO3DXUDX"/>
    <x v="292"/>
    <x v="1342"/>
    <d v="1899-12-30T14:55:00"/>
    <x v="0"/>
    <x v="1"/>
    <x v="1"/>
    <x v="1"/>
    <x v="0"/>
    <x v="11"/>
    <s v="NA"/>
    <n v="21.3"/>
    <n v="1"/>
    <x v="3"/>
    <n v="4.12"/>
    <s v="Apple Pay"/>
    <x v="2"/>
    <s v="WINTER20"/>
    <n v="8.32"/>
    <n v="18.105"/>
    <n v="8.35"/>
  </r>
  <r>
    <s v="PP-XQWRWNIE"/>
    <x v="185"/>
    <x v="2825"/>
    <d v="1899-12-30T22:04:00"/>
    <x v="0"/>
    <x v="1"/>
    <x v="1"/>
    <x v="2"/>
    <x v="3"/>
    <x v="20"/>
    <s v="ACC-FLO-718"/>
    <n v="15.58"/>
    <n v="1"/>
    <x v="2"/>
    <n v="2.46"/>
    <s v="Google Pay"/>
    <x v="1"/>
    <s v="petalpulse"/>
    <n v="5.94"/>
    <n v="14.022"/>
    <n v="7.08"/>
  </r>
  <r>
    <s v="PP-LBZU7JDP"/>
    <x v="204"/>
    <x v="2826"/>
    <d v="1899-12-30T09:21:36"/>
    <x v="5"/>
    <x v="0"/>
    <x v="0"/>
    <x v="4"/>
    <x v="0"/>
    <x v="0"/>
    <s v="JEW-BLO-848"/>
    <n v="17.260000000000002"/>
    <n v="2"/>
    <x v="2"/>
    <n v="0"/>
    <s v="Cash"/>
    <x v="2"/>
    <s v="No Promo"/>
    <n v="6.52"/>
    <n v="31.068000000000005"/>
    <n v="19.329999999999998"/>
  </r>
  <r>
    <s v="PP-KC0DUBVM"/>
    <x v="96"/>
    <x v="2827"/>
    <d v="1899-12-30T11:35:00"/>
    <x v="5"/>
    <x v="0"/>
    <x v="0"/>
    <x v="2"/>
    <x v="2"/>
    <x v="15"/>
    <s v="APP-ROS-501"/>
    <n v="27.6"/>
    <n v="4"/>
    <x v="0"/>
    <n v="0"/>
    <s v="PayPal"/>
    <x v="0"/>
    <s v="SUMMER15"/>
    <n v="12.62"/>
    <n v="110.4"/>
    <n v="59.92"/>
  </r>
  <r>
    <s v="PP-R1X3WCQ9"/>
    <x v="70"/>
    <x v="2828"/>
    <d v="1899-12-30T04:19:12"/>
    <x v="0"/>
    <x v="1"/>
    <x v="1"/>
    <x v="1"/>
    <x v="0"/>
    <x v="11"/>
    <s v="JEW-PET-261"/>
    <n v="20.39"/>
    <n v="1"/>
    <x v="1"/>
    <n v="5.97"/>
    <s v="Cash"/>
    <x v="3"/>
    <s v="WINTER20"/>
    <n v="8.1999999999999993"/>
    <n v="19.3705"/>
    <n v="7.7"/>
  </r>
  <r>
    <s v="PP-IQ7VJ2SD"/>
    <x v="298"/>
    <x v="2829"/>
    <d v="1899-12-30T03:21:36"/>
    <x v="3"/>
    <x v="2"/>
    <x v="3"/>
    <x v="2"/>
    <x v="0"/>
    <x v="17"/>
    <s v="JEW-DAI-701"/>
    <n v="16.07"/>
    <n v="1"/>
    <x v="0"/>
    <n v="0"/>
    <s v="UPI"/>
    <x v="2"/>
    <s v="FREESHIP"/>
    <n v="5.83"/>
    <n v="16.07"/>
    <n v="10.24"/>
  </r>
  <r>
    <s v="PP-7WA9JZXA"/>
    <x v="164"/>
    <x v="2611"/>
    <d v="1899-12-30T00:26:00"/>
    <x v="2"/>
    <x v="0"/>
    <x v="0"/>
    <x v="1"/>
    <x v="3"/>
    <x v="20"/>
    <s v="ACC-FLO-244"/>
    <n v="15.64"/>
    <n v="2"/>
    <x v="2"/>
    <n v="0"/>
    <s v="Card"/>
    <x v="3"/>
    <s v="B2G1"/>
    <n v="6.38"/>
    <n v="28.152000000000001"/>
    <n v="16.670000000000002"/>
  </r>
  <r>
    <s v="PP-Y5GZ7Q7E"/>
    <x v="124"/>
    <x v="2830"/>
    <d v="1899-12-30T05:16:48"/>
    <x v="0"/>
    <x v="1"/>
    <x v="1"/>
    <x v="5"/>
    <x v="2"/>
    <x v="13"/>
    <s v="APP-LAV-777"/>
    <n v="23.97"/>
    <n v="2"/>
    <x v="0"/>
    <n v="5.38"/>
    <s v="UPI"/>
    <x v="2"/>
    <s v="B2G1"/>
    <n v="12.14"/>
    <n v="47.94"/>
    <n v="20.16"/>
  </r>
  <r>
    <s v="PP-MK92XE9G"/>
    <x v="72"/>
    <x v="1792"/>
    <d v="1899-12-30T04:33:00"/>
    <x v="0"/>
    <x v="1"/>
    <x v="1"/>
    <x v="5"/>
    <x v="0"/>
    <x v="7"/>
    <s v="JEW-FLO-788"/>
    <n v="25.21"/>
    <n v="2"/>
    <x v="4"/>
    <n v="8.44"/>
    <s v="UPI"/>
    <x v="1"/>
    <s v="No Promo"/>
    <n v="9.08"/>
    <n v="40.336000000000006"/>
    <n v="20.32"/>
  </r>
  <r>
    <s v="PP-GP2Z6UE0"/>
    <x v="316"/>
    <x v="1423"/>
    <d v="1899-12-30T08:23:00"/>
    <x v="2"/>
    <x v="1"/>
    <x v="5"/>
    <x v="2"/>
    <x v="2"/>
    <x v="4"/>
    <s v="APP-DAH-677"/>
    <n v="19.53"/>
    <n v="3"/>
    <x v="2"/>
    <n v="0"/>
    <s v="Card"/>
    <x v="0"/>
    <s v="petalpulse"/>
    <n v="8.81"/>
    <n v="52.731000000000002"/>
    <n v="28.94"/>
  </r>
  <r>
    <s v="PP-R6HQUKDN"/>
    <x v="326"/>
    <x v="2504"/>
    <d v="1899-12-30T14:30:00"/>
    <x v="0"/>
    <x v="0"/>
    <x v="2"/>
    <x v="2"/>
    <x v="1"/>
    <x v="1"/>
    <s v="BOU-ORC-934"/>
    <n v="54.18"/>
    <n v="2"/>
    <x v="2"/>
    <n v="3.31"/>
    <s v="Apple Pay"/>
    <x v="2"/>
    <s v="VIP25"/>
    <n v="27.09"/>
    <n v="97.524000000000001"/>
    <n v="46.61"/>
  </r>
  <r>
    <s v="PP-984NOOJ5"/>
    <x v="148"/>
    <x v="2831"/>
    <d v="1899-12-30T13:52:00"/>
    <x v="2"/>
    <x v="1"/>
    <x v="1"/>
    <x v="2"/>
    <x v="1"/>
    <x v="6"/>
    <s v="BOU-ROS-398"/>
    <n v="40.56"/>
    <n v="2"/>
    <x v="2"/>
    <n v="0"/>
    <s v="Cash"/>
    <x v="2"/>
    <s v="WINTER20"/>
    <n v="19.78"/>
    <n v="73.00800000000001"/>
    <n v="37.4"/>
  </r>
  <r>
    <s v="PP-2ZRZHS2Q"/>
    <x v="61"/>
    <x v="112"/>
    <d v="1899-12-30T22:40:00"/>
    <x v="2"/>
    <x v="2"/>
    <x v="3"/>
    <x v="1"/>
    <x v="3"/>
    <x v="16"/>
    <s v="ACC-PRE-316"/>
    <n v="30.92"/>
    <n v="1"/>
    <x v="1"/>
    <n v="0"/>
    <s v="Cash"/>
    <x v="1"/>
    <s v="FALL5"/>
    <n v="11.9"/>
    <n v="29.373999999999999"/>
    <n v="-11.49"/>
  </r>
  <r>
    <s v="PP-7DHMFGF7"/>
    <x v="42"/>
    <x v="2832"/>
    <d v="1899-12-30T04:04:48"/>
    <x v="0"/>
    <x v="0"/>
    <x v="0"/>
    <x v="5"/>
    <x v="0"/>
    <x v="0"/>
    <s v="JEW-BLO-701"/>
    <n v="18.079999999999998"/>
    <n v="1"/>
    <x v="1"/>
    <n v="7.65"/>
    <s v="Card "/>
    <x v="3"/>
    <s v="B2G1"/>
    <n v="6.21"/>
    <n v="17.175999999999998"/>
    <n v="6.3"/>
  </r>
  <r>
    <s v="PP-2FSGPTQB"/>
    <x v="79"/>
    <x v="2833"/>
    <d v="1899-12-30T04:48:00"/>
    <x v="0"/>
    <x v="0"/>
    <x v="0"/>
    <x v="2"/>
    <x v="1"/>
    <x v="1"/>
    <s v="BOU-ORC-148"/>
    <n v="53.93"/>
    <n v="4"/>
    <x v="4"/>
    <n v="5.35"/>
    <s v="Cash"/>
    <x v="1"/>
    <s v="No Promo"/>
    <n v="28.22"/>
    <n v="172.57600000000002"/>
    <n v="78.790000000000006"/>
  </r>
  <r>
    <s v="PP-9YDQ3NWQ"/>
    <x v="4"/>
    <x v="2499"/>
    <d v="1899-12-30T03:05:00"/>
    <x v="3"/>
    <x v="0"/>
    <x v="0"/>
    <x v="5"/>
    <x v="1"/>
    <x v="6"/>
    <s v="BOU-ROS-221"/>
    <n v="40.4"/>
    <n v="1"/>
    <x v="0"/>
    <n v="4.99"/>
    <s v="NA"/>
    <x v="2"/>
    <s v="B2G1"/>
    <n v="18.97"/>
    <n v="40.4"/>
    <n v="18.190000000000001"/>
  </r>
  <r>
    <s v="PP-UG8P3HR7"/>
    <x v="311"/>
    <x v="2834"/>
    <d v="1899-12-30T23:36:00"/>
    <x v="4"/>
    <x v="0"/>
    <x v="0"/>
    <x v="4"/>
    <x v="2"/>
    <x v="4"/>
    <s v="APP-DAH-219"/>
    <n v="19.25"/>
    <n v="1"/>
    <x v="1"/>
    <n v="0"/>
    <s v="Card"/>
    <x v="1"/>
    <s v="petalpulse"/>
    <n v="9.02"/>
    <n v="18.287499999999998"/>
    <n v="9.7200000000000006"/>
  </r>
  <r>
    <s v="PP-4EW1WO12"/>
    <x v="120"/>
    <x v="2835"/>
    <d v="1899-12-30T21:35:00"/>
    <x v="2"/>
    <x v="1"/>
    <x v="1"/>
    <x v="4"/>
    <x v="0"/>
    <x v="7"/>
    <s v="JEW-FLO-135"/>
    <n v="31.68"/>
    <n v="1"/>
    <x v="0"/>
    <n v="0"/>
    <s v="Cash"/>
    <x v="1"/>
    <s v="VIP25"/>
    <n v="11.56"/>
    <n v="31.68"/>
    <n v="-17.73"/>
  </r>
  <r>
    <s v="PP-QLTQ4089"/>
    <x v="125"/>
    <x v="2073"/>
    <d v="1899-12-30T17:56:00"/>
    <x v="4"/>
    <x v="1"/>
    <x v="1"/>
    <x v="2"/>
    <x v="1"/>
    <x v="1"/>
    <s v="BOU-ORC-348"/>
    <n v="49.6"/>
    <n v="1"/>
    <x v="2"/>
    <n v="0"/>
    <s v="Card"/>
    <x v="3"/>
    <s v="VIP25"/>
    <n v="27.16"/>
    <n v="44.64"/>
    <n v="20.2"/>
  </r>
  <r>
    <s v="PP-JAFZ5KKU"/>
    <x v="96"/>
    <x v="2190"/>
    <d v="1899-12-30T04:24:00"/>
    <x v="0"/>
    <x v="1"/>
    <x v="1"/>
    <x v="2"/>
    <x v="0"/>
    <x v="17"/>
    <s v="JEW-DAI-582"/>
    <n v="16.72"/>
    <n v="2"/>
    <x v="1"/>
    <n v="4.96"/>
    <s v="Cash"/>
    <x v="2"/>
    <s v="WINTER20"/>
    <n v="6.44"/>
    <n v="31.767999999999997"/>
    <n v="16.309999999999999"/>
  </r>
  <r>
    <s v="PP-KXTRL0JI"/>
    <x v="214"/>
    <x v="1553"/>
    <d v="1899-12-30T12:52:00"/>
    <x v="4"/>
    <x v="0"/>
    <x v="0"/>
    <x v="5"/>
    <x v="3"/>
    <x v="12"/>
    <s v="ACC-PET-368"/>
    <n v="10.16"/>
    <n v="6"/>
    <x v="0"/>
    <n v="0"/>
    <s v="Cash "/>
    <x v="2"/>
    <s v="No Promo"/>
    <n v="4.29"/>
    <n v="60.96"/>
    <n v="35.22"/>
  </r>
  <r>
    <s v="PP-UHVSNGOY"/>
    <x v="225"/>
    <x v="2836"/>
    <d v="1899-12-30T12:00:00"/>
    <x v="0"/>
    <x v="2"/>
    <x v="4"/>
    <x v="4"/>
    <x v="1"/>
    <x v="10"/>
    <s v="BOU-SUN-589"/>
    <n v="27.23"/>
    <n v="2"/>
    <x v="0"/>
    <n v="4.32"/>
    <s v="PayPal"/>
    <x v="3"/>
    <s v="FALL5"/>
    <n v="15.46"/>
    <n v="54.46"/>
    <n v="20.73"/>
  </r>
  <r>
    <s v="PP-HY2MY55M"/>
    <x v="75"/>
    <x v="2401"/>
    <d v="1899-12-30T09:23:00"/>
    <x v="2"/>
    <x v="1"/>
    <x v="1"/>
    <x v="2"/>
    <x v="1"/>
    <x v="8"/>
    <s v="BOU-LIL-353"/>
    <n v="38.270000000000003"/>
    <n v="1"/>
    <x v="1"/>
    <n v="0"/>
    <s v="Cash"/>
    <x v="2"/>
    <s v="FREESHIP"/>
    <n v="21.47"/>
    <n v="36.356500000000004"/>
    <n v="15.96"/>
  </r>
  <r>
    <s v="PP-TMVPZ2JB"/>
    <x v="53"/>
    <x v="2292"/>
    <d v="1899-12-30T01:55:12"/>
    <x v="4"/>
    <x v="0"/>
    <x v="0"/>
    <x v="4"/>
    <x v="2"/>
    <x v="14"/>
    <s v="APP-PEO-961"/>
    <n v="18.84"/>
    <n v="3"/>
    <x v="2"/>
    <n v="0"/>
    <s v="Cash"/>
    <x v="0"/>
    <s v="WINTER20"/>
    <n v="9.6999999999999993"/>
    <n v="50.867999999999995"/>
    <n v="24.68"/>
  </r>
  <r>
    <s v="PP-Y92DEFQG"/>
    <x v="239"/>
    <x v="2210"/>
    <d v="1899-12-30T01:40:48"/>
    <x v="0"/>
    <x v="1"/>
    <x v="1"/>
    <x v="8"/>
    <x v="2"/>
    <x v="13"/>
    <s v="APP-LAV-896"/>
    <n v="25.63"/>
    <n v="2"/>
    <x v="0"/>
    <n v="3.95"/>
    <s v="UPI"/>
    <x v="2"/>
    <s v="WINTER20"/>
    <n v="11.27"/>
    <n v="51.26"/>
    <n v="26.15"/>
  </r>
  <r>
    <s v="PP-93XNPEAE"/>
    <x v="262"/>
    <x v="1114"/>
    <d v="1899-12-30T07:22:00"/>
    <x v="0"/>
    <x v="0"/>
    <x v="0"/>
    <x v="6"/>
    <x v="1"/>
    <x v="8"/>
    <s v="BOU-LIL-245"/>
    <n v="37.61"/>
    <n v="4"/>
    <x v="0"/>
    <n v="0"/>
    <s v="UPI"/>
    <x v="3"/>
    <s v="FREESHIP"/>
    <n v="20.64"/>
    <n v="150.44"/>
    <n v="67.88"/>
  </r>
  <r>
    <s v="PP-MYJ9B96T"/>
    <x v="253"/>
    <x v="2837"/>
    <d v="1899-12-30T17:26:00"/>
    <x v="2"/>
    <x v="0"/>
    <x v="0"/>
    <x v="4"/>
    <x v="3"/>
    <x v="16"/>
    <s v="ACC-PRE-734"/>
    <n v="33.479999999999997"/>
    <n v="5"/>
    <x v="3"/>
    <n v="0"/>
    <s v="Card"/>
    <x v="1"/>
    <s v="WINTER20"/>
    <n v="12.77"/>
    <n v="142.28999999999996"/>
    <n v="88.02"/>
  </r>
  <r>
    <s v="PP-Q2WMX8OH"/>
    <x v="190"/>
    <x v="2200"/>
    <d v="1899-12-30T23:06:00"/>
    <x v="3"/>
    <x v="1"/>
    <x v="1"/>
    <x v="11"/>
    <x v="3"/>
    <x v="16"/>
    <s v="ACC-PRE-731"/>
    <n v="29.77"/>
    <n v="1"/>
    <x v="0"/>
    <n v="3.44"/>
    <s v="Cash"/>
    <x v="1"/>
    <s v="No Promo"/>
    <n v="11.49"/>
    <n v="29.77"/>
    <n v="16.04"/>
  </r>
  <r>
    <s v="PP-YYKG6Y81"/>
    <x v="341"/>
    <x v="40"/>
    <d v="1899-12-30T10:33:36"/>
    <x v="2"/>
    <x v="0"/>
    <x v="0"/>
    <x v="4"/>
    <x v="2"/>
    <x v="15"/>
    <s v="APP-ROS-157"/>
    <n v="27.29"/>
    <n v="1"/>
    <x v="3"/>
    <n v="0"/>
    <s v="Cash "/>
    <x v="2"/>
    <s v="FREESHIP"/>
    <n v="11.11"/>
    <n v="23.1965"/>
    <n v="13.75"/>
  </r>
  <r>
    <s v="PP-AVHI6T0Y"/>
    <x v="271"/>
    <x v="2838"/>
    <d v="1899-12-30T18:15:00"/>
    <x v="2"/>
    <x v="1"/>
    <x v="5"/>
    <x v="4"/>
    <x v="0"/>
    <x v="7"/>
    <s v="JEW-FLO-188"/>
    <n v="32.5"/>
    <n v="1"/>
    <x v="0"/>
    <n v="3.5"/>
    <s v="Card"/>
    <x v="1"/>
    <s v="SUMMER15"/>
    <n v="13.12"/>
    <n v="32.5"/>
    <n v="19.38"/>
  </r>
  <r>
    <s v="PP-D2YPCG02"/>
    <x v="79"/>
    <x v="1271"/>
    <d v="1899-12-30T17:49:00"/>
    <x v="0"/>
    <x v="1"/>
    <x v="1"/>
    <x v="2"/>
    <x v="3"/>
    <x v="12"/>
    <s v="ACC-PET-810"/>
    <n v="11.48"/>
    <n v="1"/>
    <x v="0"/>
    <n v="5.59"/>
    <s v="Card"/>
    <x v="2"/>
    <s v="SUMMER15"/>
    <n v="4.66"/>
    <n v="11.48"/>
    <n v="3.19"/>
  </r>
  <r>
    <s v="PP-JG0X42GW"/>
    <x v="83"/>
    <x v="2839"/>
    <d v="1899-12-30T10:19:12"/>
    <x v="2"/>
    <x v="1"/>
    <x v="1"/>
    <x v="2"/>
    <x v="1"/>
    <x v="6"/>
    <s v="BOU-ROS-958"/>
    <n v="40.85"/>
    <n v="2"/>
    <x v="0"/>
    <n v="0"/>
    <s v="Card"/>
    <x v="3"/>
    <s v="B2G1"/>
    <n v="21.47"/>
    <n v="81.7"/>
    <n v="38.76"/>
  </r>
  <r>
    <s v="PP-L4PSHUSD"/>
    <x v="226"/>
    <x v="779"/>
    <d v="1899-12-30T00:40:00"/>
    <x v="2"/>
    <x v="0"/>
    <x v="0"/>
    <x v="5"/>
    <x v="2"/>
    <x v="4"/>
    <s v="APP-DAH-469"/>
    <n v="21.41"/>
    <n v="1"/>
    <x v="0"/>
    <n v="0"/>
    <s v="Card"/>
    <x v="0"/>
    <s v="No Promo"/>
    <n v="9.83"/>
    <n v="21.41"/>
    <n v="11.58"/>
  </r>
  <r>
    <s v="PP-UFXRMSEC"/>
    <x v="189"/>
    <x v="1180"/>
    <d v="1899-12-30T05:45:36"/>
    <x v="2"/>
    <x v="1"/>
    <x v="5"/>
    <x v="5"/>
    <x v="0"/>
    <x v="0"/>
    <s v="JEW-BLO-695"/>
    <n v="18.75"/>
    <n v="1"/>
    <x v="3"/>
    <n v="0"/>
    <s v="NA"/>
    <x v="2"/>
    <s v="petalpulse"/>
    <n v="6.87"/>
    <n v="15.9375"/>
    <n v="10.1"/>
  </r>
  <r>
    <s v="PP-FTBJ0HRK"/>
    <x v="4"/>
    <x v="716"/>
    <d v="1899-12-30T17:29:00"/>
    <x v="2"/>
    <x v="1"/>
    <x v="1"/>
    <x v="4"/>
    <x v="2"/>
    <x v="14"/>
    <s v="APP-PEO-113"/>
    <n v="16.7"/>
    <n v="4"/>
    <x v="1"/>
    <n v="4"/>
    <s v="Card"/>
    <x v="1"/>
    <s v="No Promo"/>
    <n v="7.66"/>
    <n v="63.459999999999994"/>
    <n v="34.35"/>
  </r>
  <r>
    <s v="PP-ELECXKR9"/>
    <x v="4"/>
    <x v="1098"/>
    <d v="1899-12-30T07:03:00"/>
    <x v="2"/>
    <x v="0"/>
    <x v="0"/>
    <x v="5"/>
    <x v="3"/>
    <x v="12"/>
    <s v="ACC-PET-160"/>
    <n v="10.74"/>
    <n v="1"/>
    <x v="1"/>
    <n v="0"/>
    <s v="Cash"/>
    <x v="2"/>
    <s v="SUMMER15"/>
    <n v="4.2699999999999996"/>
    <n v="10.202999999999999"/>
    <n v="6.15"/>
  </r>
  <r>
    <s v="PP-PISQL727"/>
    <x v="48"/>
    <x v="1837"/>
    <d v="1899-12-30T18:17:00"/>
    <x v="2"/>
    <x v="1"/>
    <x v="5"/>
    <x v="2"/>
    <x v="0"/>
    <x v="11"/>
    <s v="JEW-PET-353"/>
    <n v="20.22"/>
    <n v="4"/>
    <x v="0"/>
    <n v="0"/>
    <s v="Google Pay"/>
    <x v="0"/>
    <s v="VIP25"/>
    <n v="8.09"/>
    <n v="80.88"/>
    <m/>
  </r>
  <r>
    <s v="PP-KMIHRFTH"/>
    <x v="87"/>
    <x v="2840"/>
    <d v="1899-12-30T23:38:00"/>
    <x v="0"/>
    <x v="1"/>
    <x v="1"/>
    <x v="1"/>
    <x v="2"/>
    <x v="14"/>
    <s v="APP-PEO-358"/>
    <n v="19.86"/>
    <n v="1"/>
    <x v="2"/>
    <n v="7.62"/>
    <s v="Google Pay"/>
    <x v="3"/>
    <s v="VIP25"/>
    <n v="9.17"/>
    <n v="17.873999999999999"/>
    <n v="4.67"/>
  </r>
  <r>
    <s v="PP-DK4V4AQF"/>
    <x v="237"/>
    <x v="1049"/>
    <d v="1899-12-30T23:46:00"/>
    <x v="0"/>
    <x v="1"/>
    <x v="1"/>
    <x v="4"/>
    <x v="1"/>
    <x v="3"/>
    <s v="BOU-TUL-276"/>
    <n v="33.159999999999997"/>
    <n v="6"/>
    <x v="0"/>
    <n v="7.76"/>
    <s v="Card"/>
    <x v="0"/>
    <s v="WINTER20"/>
    <n v="18.91"/>
    <n v="198.95999999999998"/>
    <n v="80.459999999999994"/>
  </r>
  <r>
    <s v="PP-7TPC90NA"/>
    <x v="66"/>
    <x v="883"/>
    <d v="1899-12-30T10:32:00"/>
    <x v="0"/>
    <x v="0"/>
    <x v="0"/>
    <x v="5"/>
    <x v="2"/>
    <x v="13"/>
    <s v="APP-LAV-796"/>
    <n v="28.09"/>
    <n v="3"/>
    <x v="2"/>
    <n v="2.83"/>
    <s v="PayPal"/>
    <x v="2"/>
    <s v="SPRING10"/>
    <n v="12.58"/>
    <n v="75.843000000000004"/>
    <n v="40.04"/>
  </r>
  <r>
    <s v="PP-RQ881S6X"/>
    <x v="183"/>
    <x v="2841"/>
    <d v="1899-12-30T12:57:36"/>
    <x v="0"/>
    <x v="1"/>
    <x v="1"/>
    <x v="5"/>
    <x v="3"/>
    <x v="18"/>
    <s v="ACC-BOT-189"/>
    <n v="6.15"/>
    <n v="1"/>
    <x v="3"/>
    <n v="3.89"/>
    <s v="Apple Pay"/>
    <x v="0"/>
    <s v="WINTER20"/>
    <n v="2.69"/>
    <n v="5.2275"/>
    <n v="0.41"/>
  </r>
  <r>
    <s v="PP-XD2NLYJE"/>
    <x v="136"/>
    <x v="1356"/>
    <d v="1899-12-30T20:12:00"/>
    <x v="0"/>
    <x v="0"/>
    <x v="0"/>
    <x v="5"/>
    <x v="3"/>
    <x v="12"/>
    <s v="ACC-PET-159"/>
    <n v="11.42"/>
    <n v="3"/>
    <x v="1"/>
    <n v="3.26"/>
    <s v="Card"/>
    <x v="0"/>
    <s v="petalpulse"/>
    <n v="4.83"/>
    <n v="32.546999999999997"/>
    <n v="16.66"/>
  </r>
  <r>
    <s v="PP-FEE3SPX0"/>
    <x v="129"/>
    <x v="926"/>
    <d v="1899-12-30T13:55:00"/>
    <x v="8"/>
    <x v="0"/>
    <x v="0"/>
    <x v="1"/>
    <x v="0"/>
    <x v="2"/>
    <s v="JEW-VIN-425"/>
    <n v="14.26"/>
    <n v="1"/>
    <x v="0"/>
    <n v="11.07"/>
    <s v="PayPal"/>
    <x v="0"/>
    <s v="B2G1"/>
    <n v="5.51"/>
    <n v="14.26"/>
    <m/>
  </r>
  <r>
    <s v="PP-ICXAT9VH"/>
    <x v="43"/>
    <x v="2842"/>
    <d v="1899-12-30T02:42:00"/>
    <x v="0"/>
    <x v="0"/>
    <x v="0"/>
    <x v="2"/>
    <x v="2"/>
    <x v="4"/>
    <s v="APP-DAH-374"/>
    <n v="21.12"/>
    <n v="1"/>
    <x v="2"/>
    <n v="2.42"/>
    <s v="Card"/>
    <x v="3"/>
    <s v="FALL5"/>
    <n v="10.199999999999999"/>
    <n v="19.008000000000003"/>
    <n v="8.26"/>
  </r>
  <r>
    <s v="PP-N5FB8YFN"/>
    <x v="310"/>
    <x v="2843"/>
    <d v="1899-12-30T15:36:00"/>
    <x v="0"/>
    <x v="1"/>
    <x v="1"/>
    <x v="4"/>
    <x v="3"/>
    <x v="16"/>
    <s v="ACC-PRE-277"/>
    <n v="28.44"/>
    <n v="1"/>
    <x v="1"/>
    <n v="8.5500000000000007"/>
    <s v="PayPal"/>
    <x v="1"/>
    <s v="FALL5"/>
    <n v="12.43"/>
    <n v="27.018000000000001"/>
    <n v="9.65"/>
  </r>
  <r>
    <s v="PP-UZWUNGTB"/>
    <x v="203"/>
    <x v="2844"/>
    <d v="1899-12-30T07:55:12"/>
    <x v="0"/>
    <x v="1"/>
    <x v="1"/>
    <x v="7"/>
    <x v="2"/>
    <x v="13"/>
    <s v="APP-LAV-298"/>
    <n v="25.51"/>
    <n v="2"/>
    <x v="3"/>
    <n v="7.38"/>
    <s v="Apple Pay"/>
    <x v="1"/>
    <s v="No Promo"/>
    <n v="11.08"/>
    <n v="43.367000000000004"/>
    <n v="19.73"/>
  </r>
  <r>
    <s v="PP-LAM7BU3X"/>
    <x v="70"/>
    <x v="2845"/>
    <d v="1899-12-30T11:25:00"/>
    <x v="2"/>
    <x v="0"/>
    <x v="0"/>
    <x v="1"/>
    <x v="3"/>
    <x v="18"/>
    <s v="ACC-BOT-827"/>
    <n v="6"/>
    <n v="6"/>
    <x v="0"/>
    <n v="0"/>
    <s v="Google Pay"/>
    <x v="2"/>
    <s v="petalpulse"/>
    <n v="2.14"/>
    <n v="36"/>
    <n v="23.16"/>
  </r>
  <r>
    <s v="PP-NR73WG5M"/>
    <x v="125"/>
    <x v="2846"/>
    <d v="1899-12-30T05:45:36"/>
    <x v="2"/>
    <x v="0"/>
    <x v="0"/>
    <x v="2"/>
    <x v="3"/>
    <x v="18"/>
    <s v="ACC-BOT-654"/>
    <n v="6.98"/>
    <n v="1"/>
    <x v="1"/>
    <n v="0"/>
    <s v="UPI"/>
    <x v="2"/>
    <s v="SUMMER15"/>
    <n v="2.88"/>
    <n v="6.6310000000000002"/>
    <n v="3.9"/>
  </r>
  <r>
    <s v="PP-SNPP9JHT"/>
    <x v="33"/>
    <x v="413"/>
    <d v="1899-12-30T06:12:00"/>
    <x v="0"/>
    <x v="1"/>
    <x v="1"/>
    <x v="4"/>
    <x v="2"/>
    <x v="15"/>
    <s v="APP-ROS-463"/>
    <n v="24.23"/>
    <n v="1"/>
    <x v="3"/>
    <n v="8.99"/>
    <s v="UPI"/>
    <x v="0"/>
    <s v="FALL5"/>
    <n v="10.199999999999999"/>
    <n v="20.595500000000001"/>
    <n v="6.08"/>
  </r>
  <r>
    <s v="PP-P4KXZLXZ"/>
    <x v="236"/>
    <x v="212"/>
    <d v="1899-12-30T00:57:36"/>
    <x v="2"/>
    <x v="1"/>
    <x v="1"/>
    <x v="5"/>
    <x v="3"/>
    <x v="16"/>
    <s v="ACC-PRE-668"/>
    <n v="29.72"/>
    <n v="1"/>
    <x v="1"/>
    <n v="0"/>
    <s v="Apple Pay"/>
    <x v="0"/>
    <s v="B2G1"/>
    <n v="13.21"/>
    <n v="28.233999999999998"/>
    <n v="15.68"/>
  </r>
  <r>
    <s v="PP-68459696"/>
    <x v="203"/>
    <x v="835"/>
    <d v="1899-12-30T10:09:00"/>
    <x v="0"/>
    <x v="0"/>
    <x v="0"/>
    <x v="5"/>
    <x v="3"/>
    <x v="12"/>
    <s v="ACC-PET-595"/>
    <n v="12.02"/>
    <n v="3"/>
    <x v="2"/>
    <n v="5.24"/>
    <s v="Card"/>
    <x v="1"/>
    <s v="SUMMER15"/>
    <n v="4.97"/>
    <n v="32.454000000000001"/>
    <n v="15.63"/>
  </r>
  <r>
    <s v="PP-QO89LG7V"/>
    <x v="256"/>
    <x v="652"/>
    <d v="1899-12-30T17:38:00"/>
    <x v="4"/>
    <x v="1"/>
    <x v="1"/>
    <x v="2"/>
    <x v="1"/>
    <x v="3"/>
    <s v="BOU-TUL-288"/>
    <n v="27.95"/>
    <n v="3"/>
    <x v="2"/>
    <n v="0"/>
    <s v="Cash"/>
    <x v="2"/>
    <s v="petalpulse"/>
    <n v="15.57"/>
    <n v="75.465000000000003"/>
    <n v="33.43"/>
  </r>
  <r>
    <s v="PP-NP48ZUZR"/>
    <x v="335"/>
    <x v="1720"/>
    <d v="1899-12-30T06:07:00"/>
    <x v="0"/>
    <x v="1"/>
    <x v="1"/>
    <x v="1"/>
    <x v="0"/>
    <x v="0"/>
    <s v="JEW-BLO-667"/>
    <n v="18.43"/>
    <n v="2"/>
    <x v="2"/>
    <n v="4.3"/>
    <s v=" Cash"/>
    <x v="3"/>
    <s v="SUMMER15"/>
    <n v="7.24"/>
    <n v="33.173999999999999"/>
    <n v="17.350000000000001"/>
  </r>
  <r>
    <s v="PP-IKGLHVTL"/>
    <x v="92"/>
    <x v="2847"/>
    <d v="1899-12-30T16:43:00"/>
    <x v="3"/>
    <x v="1"/>
    <x v="1"/>
    <x v="4"/>
    <x v="3"/>
    <x v="19"/>
    <s v="ACC-PRE-382"/>
    <n v="31.9"/>
    <n v="6"/>
    <x v="1"/>
    <n v="4.38"/>
    <s v="Cash"/>
    <x v="3"/>
    <s v="FALL5"/>
    <n v="11.95"/>
    <n v="181.82999999999998"/>
    <n v="110.87"/>
  </r>
  <r>
    <s v="PP-1BPO49IM"/>
    <x v="326"/>
    <x v="300"/>
    <d v="1899-12-30T09:07:12"/>
    <x v="2"/>
    <x v="0"/>
    <x v="0"/>
    <x v="8"/>
    <x v="3"/>
    <x v="20"/>
    <s v="ACC-FLO-929"/>
    <n v="14.93"/>
    <n v="1"/>
    <x v="2"/>
    <n v="0"/>
    <s v=" UPI"/>
    <x v="3"/>
    <s v="FREESHIP"/>
    <n v="5.86"/>
    <n v="13.436999999999999"/>
    <n v="8.16"/>
  </r>
  <r>
    <s v="PP-55AB4K2J"/>
    <x v="119"/>
    <x v="2848"/>
    <d v="1899-12-30T13:18:00"/>
    <x v="0"/>
    <x v="1"/>
    <x v="1"/>
    <x v="4"/>
    <x v="1"/>
    <x v="6"/>
    <s v="BOU-ROS-859"/>
    <n v="36.85"/>
    <n v="1"/>
    <x v="2"/>
    <n v="3.78"/>
    <s v="Card"/>
    <x v="1"/>
    <s v="VIP25"/>
    <n v="20.260000000000002"/>
    <n v="33.164999999999999"/>
    <n v="12.47"/>
  </r>
  <r>
    <s v="PP-YE74HBM1"/>
    <x v="85"/>
    <x v="2849"/>
    <d v="1899-12-30T00:57:36"/>
    <x v="0"/>
    <x v="0"/>
    <x v="2"/>
    <x v="5"/>
    <x v="3"/>
    <x v="9"/>
    <s v="ACC-FLO-384"/>
    <n v="9.7899999999999991"/>
    <n v="2"/>
    <x v="0"/>
    <n v="4.0999999999999996"/>
    <s v="Apple Pay"/>
    <x v="1"/>
    <s v="B2G1"/>
    <n v="3.67"/>
    <n v="19.579999999999998"/>
    <n v="9.57"/>
  </r>
  <r>
    <s v="PP-INJV5S1H"/>
    <x v="208"/>
    <x v="467"/>
    <d v="1899-12-30T11:31:12"/>
    <x v="2"/>
    <x v="0"/>
    <x v="0"/>
    <x v="2"/>
    <x v="2"/>
    <x v="13"/>
    <s v="APP-LAV-509"/>
    <n v="26.38"/>
    <n v="1"/>
    <x v="3"/>
    <n v="0"/>
    <s v="PayPal"/>
    <x v="3"/>
    <s v="B2G1"/>
    <n v="11.51"/>
    <n v="22.422999999999998"/>
    <n v="12.64"/>
  </r>
  <r>
    <s v="PP-6J37SPF0"/>
    <x v="284"/>
    <x v="2121"/>
    <d v="1899-12-30T04:35:00"/>
    <x v="0"/>
    <x v="1"/>
    <x v="1"/>
    <x v="4"/>
    <x v="3"/>
    <x v="9"/>
    <s v="ACC-FLO-219"/>
    <n v="8.99"/>
    <n v="3"/>
    <x v="1"/>
    <n v="4.72"/>
    <s v="Google Pay"/>
    <x v="0"/>
    <s v="VIP25"/>
    <n v="3.38"/>
    <n v="25.621499999999997"/>
    <n v="12.92"/>
  </r>
  <r>
    <s v="PP-PN9FDLR8"/>
    <x v="350"/>
    <x v="2469"/>
    <d v="1899-12-30T23:10:00"/>
    <x v="2"/>
    <x v="0"/>
    <x v="0"/>
    <x v="5"/>
    <x v="1"/>
    <x v="8"/>
    <s v="bou-lil-815"/>
    <n v="34.99"/>
    <n v="2"/>
    <x v="3"/>
    <n v="0"/>
    <s v="Google Pay"/>
    <x v="0"/>
    <s v="SUMMER15"/>
    <n v="19.91"/>
    <n v="59.483000000000004"/>
    <n v="25.64"/>
  </r>
  <r>
    <s v="PP-GSS4K2GC"/>
    <x v="152"/>
    <x v="2850"/>
    <d v="1899-12-30T20:33:00"/>
    <x v="2"/>
    <x v="0"/>
    <x v="0"/>
    <x v="1"/>
    <x v="1"/>
    <x v="1"/>
    <s v="BOU-ORC-343"/>
    <n v="58.58"/>
    <n v="5"/>
    <x v="4"/>
    <n v="0"/>
    <s v="Card"/>
    <x v="1"/>
    <s v="SPRING10"/>
    <n v="29.39"/>
    <n v="234.32"/>
    <m/>
  </r>
  <r>
    <s v="PP-WYDCVYGQ"/>
    <x v="228"/>
    <x v="550"/>
    <d v="1899-12-30T13:25:00"/>
    <x v="2"/>
    <x v="0"/>
    <x v="0"/>
    <x v="1"/>
    <x v="2"/>
    <x v="4"/>
    <s v="APP-DAH-916"/>
    <n v="23.12"/>
    <n v="2"/>
    <x v="0"/>
    <n v="0"/>
    <s v="Cash"/>
    <x v="1"/>
    <s v="FALL5"/>
    <n v="10.64"/>
    <n v="46.24"/>
    <n v="24.96"/>
  </r>
  <r>
    <s v="PP-V2JJD4TO"/>
    <x v="8"/>
    <x v="2461"/>
    <d v="1899-12-30T03:10:00"/>
    <x v="2"/>
    <x v="0"/>
    <x v="0"/>
    <x v="3"/>
    <x v="1"/>
    <x v="8"/>
    <s v="BOU-LIL-413"/>
    <n v="42.8"/>
    <n v="2"/>
    <x v="3"/>
    <n v="0"/>
    <s v=" Cash"/>
    <x v="2"/>
    <s v="WINTER20"/>
    <n v="22.54"/>
    <n v="72.759999999999991"/>
    <n v="34.44"/>
  </r>
  <r>
    <s v="PP-WAGBAE3L"/>
    <x v="284"/>
    <x v="2851"/>
    <d v="1899-12-30T08:13:00"/>
    <x v="0"/>
    <x v="1"/>
    <x v="1"/>
    <x v="4"/>
    <x v="1"/>
    <x v="8"/>
    <s v="BOU-LIL-421"/>
    <n v="38.47"/>
    <n v="2"/>
    <x v="2"/>
    <n v="5.8"/>
    <s v="Cash"/>
    <x v="3"/>
    <s v="SPRING10"/>
    <n v="20.8"/>
    <n v="69.245999999999995"/>
    <n v="28.04"/>
  </r>
  <r>
    <s v="PP-73MKQ8NN"/>
    <x v="57"/>
    <x v="1886"/>
    <d v="1899-12-30T07:26:24"/>
    <x v="0"/>
    <x v="0"/>
    <x v="2"/>
    <x v="4"/>
    <x v="0"/>
    <x v="2"/>
    <s v="JEW-VIN-739"/>
    <n v="14.45"/>
    <n v="3"/>
    <x v="1"/>
    <n v="5.65"/>
    <s v="Google Pay"/>
    <x v="0"/>
    <s v="petalpulse"/>
    <n v="5.48"/>
    <n v="41.18249999999999"/>
    <n v="21.89"/>
  </r>
  <r>
    <s v="PP-PHGY07R4"/>
    <x v="279"/>
    <x v="2852"/>
    <d v="1899-12-30T09:36:00"/>
    <x v="0"/>
    <x v="0"/>
    <x v="0"/>
    <x v="5"/>
    <x v="1"/>
    <x v="10"/>
    <s v="BOU-SUN-200"/>
    <n v="29.83"/>
    <n v="3"/>
    <x v="3"/>
    <n v="3.65"/>
    <s v="Google Pay"/>
    <x v="3"/>
    <s v="No Promo"/>
    <n v="16.96"/>
    <n v="76.066499999999991"/>
    <n v="30.45"/>
  </r>
  <r>
    <s v="PP-RDH13JTR"/>
    <x v="261"/>
    <x v="2211"/>
    <d v="1899-12-30T03:57:00"/>
    <x v="2"/>
    <x v="0"/>
    <x v="0"/>
    <x v="4"/>
    <x v="1"/>
    <x v="1"/>
    <s v="BOU-ORC-782"/>
    <n v="56.79"/>
    <n v="5"/>
    <x v="0"/>
    <n v="0"/>
    <s v="Cash"/>
    <x v="1"/>
    <s v="No Promo"/>
    <n v="29.02"/>
    <n v="283.95"/>
    <n v="131.91"/>
  </r>
  <r>
    <s v="PP-OWMYVSB9"/>
    <x v="186"/>
    <x v="2048"/>
    <d v="1899-12-30T14:09:36"/>
    <x v="0"/>
    <x v="0"/>
    <x v="0"/>
    <x v="4"/>
    <x v="1"/>
    <x v="3"/>
    <s v="BOU-TUL-638"/>
    <n v="35.770000000000003"/>
    <n v="2"/>
    <x v="1"/>
    <n v="5.22"/>
    <s v="Card"/>
    <x v="2"/>
    <s v="No Promo"/>
    <n v="16.87"/>
    <n v="67.963000000000008"/>
    <n v="32.520000000000003"/>
  </r>
  <r>
    <s v="PP-AKILIVJ9"/>
    <x v="276"/>
    <x v="1238"/>
    <d v="1899-12-30T02:35:00"/>
    <x v="0"/>
    <x v="1"/>
    <x v="1"/>
    <x v="2"/>
    <x v="3"/>
    <x v="18"/>
    <s v="ACC-BOT-195"/>
    <n v="7.52"/>
    <n v="3"/>
    <x v="1"/>
    <n v="6.4"/>
    <s v="Apple Pay"/>
    <x v="2"/>
    <s v="petalpulse"/>
    <n v="2.76"/>
    <n v="21.431999999999999"/>
    <n v="-19.440000000000001"/>
  </r>
  <r>
    <s v="PP-DOOJWZDU"/>
    <x v="109"/>
    <x v="143"/>
    <d v="1899-12-30T08:28:00"/>
    <x v="2"/>
    <x v="0"/>
    <x v="0"/>
    <x v="5"/>
    <x v="0"/>
    <x v="11"/>
    <s v="JEW-PET-313"/>
    <n v="24.94"/>
    <n v="1"/>
    <x v="0"/>
    <n v="0"/>
    <s v="Cash"/>
    <x v="2"/>
    <s v="FALL5"/>
    <n v="9.08"/>
    <n v="24.94"/>
    <n v="15.86"/>
  </r>
  <r>
    <s v="PP-FKRB7R97"/>
    <x v="87"/>
    <x v="1954"/>
    <d v="1899-12-30T02:15:00"/>
    <x v="2"/>
    <x v="1"/>
    <x v="5"/>
    <x v="1"/>
    <x v="1"/>
    <x v="8"/>
    <s v="BOU-LIL-939"/>
    <n v="34.21"/>
    <n v="2"/>
    <x v="0"/>
    <n v="0"/>
    <s v="Cash"/>
    <x v="3"/>
    <s v="No Promo"/>
    <n v="19.28"/>
    <n v="68.42"/>
    <n v="29.86"/>
  </r>
  <r>
    <s v="PP-9RIBIPL2"/>
    <x v="2"/>
    <x v="60"/>
    <d v="1899-12-30T16:38:00"/>
    <x v="2"/>
    <x v="0"/>
    <x v="0"/>
    <x v="2"/>
    <x v="0"/>
    <x v="7"/>
    <s v="JEW-FLO-981"/>
    <n v="31.54"/>
    <n v="1"/>
    <x v="1"/>
    <n v="0"/>
    <s v="Card"/>
    <x v="2"/>
    <s v="No Promo"/>
    <n v="11.3"/>
    <n v="29.962999999999997"/>
    <n v="19.23"/>
  </r>
  <r>
    <s v="PP-4XQFSOCJ"/>
    <x v="29"/>
    <x v="2853"/>
    <d v="1899-12-30T02:45:00"/>
    <x v="0"/>
    <x v="0"/>
    <x v="0"/>
    <x v="4"/>
    <x v="2"/>
    <x v="14"/>
    <s v="APP-PEO-739"/>
    <n v="18.39"/>
    <n v="2"/>
    <x v="2"/>
    <n v="8.52"/>
    <s v="Cash"/>
    <x v="2"/>
    <s v="No Promo"/>
    <n v="8.3699999999999992"/>
    <n v="33.102000000000004"/>
    <n v="12.5"/>
  </r>
  <r>
    <s v="PP-PS18IG6J"/>
    <x v="208"/>
    <x v="641"/>
    <d v="1899-12-30T13:11:00"/>
    <x v="2"/>
    <x v="0"/>
    <x v="0"/>
    <x v="2"/>
    <x v="4"/>
    <x v="19"/>
    <s v="ACC-FLO-591"/>
    <n v="8.26"/>
    <n v="3"/>
    <x v="2"/>
    <n v="0"/>
    <s v="Google Pay"/>
    <x v="0"/>
    <s v="FREESHIP"/>
    <n v="3.39"/>
    <n v="22.302000000000003"/>
    <n v="13.15"/>
  </r>
  <r>
    <s v="PP-EATO45MP"/>
    <x v="238"/>
    <x v="1167"/>
    <d v="1899-12-30T01:18:00"/>
    <x v="2"/>
    <x v="0"/>
    <x v="0"/>
    <x v="5"/>
    <x v="2"/>
    <x v="5"/>
    <s v="APP-SUN-421"/>
    <n v="52.1"/>
    <n v="1"/>
    <x v="1"/>
    <n v="0"/>
    <s v="UPI"/>
    <x v="2"/>
    <s v="petalpulse"/>
    <n v="22.45"/>
    <n v="49.494999999999997"/>
    <n v="28.17"/>
  </r>
  <r>
    <s v="PP-01G3QSE8"/>
    <x v="79"/>
    <x v="2854"/>
    <d v="1899-12-30T12:45:00"/>
    <x v="0"/>
    <x v="2"/>
    <x v="3"/>
    <x v="4"/>
    <x v="1"/>
    <x v="10"/>
    <s v="BOU-SUN-641"/>
    <n v="28.5"/>
    <n v="2"/>
    <x v="2"/>
    <n v="5.88"/>
    <s v="Google Pay"/>
    <x v="0"/>
    <s v="B2G1"/>
    <n v="14.17"/>
    <n v="51.300000000000004"/>
    <n v="21.97"/>
  </r>
  <r>
    <s v="PP-C9PT1V9F"/>
    <x v="144"/>
    <x v="1123"/>
    <d v="1899-12-30T10:48:00"/>
    <x v="0"/>
    <x v="1"/>
    <x v="1"/>
    <x v="5"/>
    <x v="0"/>
    <x v="7"/>
    <s v="JEW-FLO-109"/>
    <n v="32.44"/>
    <n v="1"/>
    <x v="0"/>
    <n v="5.84"/>
    <s v="Apple Pay"/>
    <x v="3"/>
    <s v="SPRING10"/>
    <n v="11.95"/>
    <n v="32.44"/>
    <n v="16.690000000000001"/>
  </r>
  <r>
    <s v="PP-1ASJJT5J"/>
    <x v="43"/>
    <x v="175"/>
    <d v="1899-12-30T01:26:24"/>
    <x v="0"/>
    <x v="0"/>
    <x v="0"/>
    <x v="2"/>
    <x v="1"/>
    <x v="3"/>
    <s v="BOU-TUL-888"/>
    <n v="30.54"/>
    <n v="1"/>
    <x v="0"/>
    <n v="5.47"/>
    <s v="Card"/>
    <x v="3"/>
    <s v="SUMMER15"/>
    <n v="15.97"/>
    <n v="30.54"/>
    <m/>
  </r>
  <r>
    <s v="PP-UYP9K859"/>
    <x v="279"/>
    <x v="86"/>
    <d v="1899-12-30T08:08:00"/>
    <x v="3"/>
    <x v="1"/>
    <x v="1"/>
    <x v="5"/>
    <x v="1"/>
    <x v="6"/>
    <s v="BOU-ROS-669"/>
    <n v="31.19"/>
    <n v="2"/>
    <x v="1"/>
    <n v="5.75"/>
    <s v="Cash"/>
    <x v="0"/>
    <s v="FALL5"/>
    <n v="18.190000000000001"/>
    <n v="59.261000000000003"/>
    <n v="20.96"/>
  </r>
  <r>
    <s v="PP-2PQNFDXM"/>
    <x v="225"/>
    <x v="2855"/>
    <d v="1899-12-30T23:35:00"/>
    <x v="2"/>
    <x v="0"/>
    <x v="0"/>
    <x v="3"/>
    <x v="1"/>
    <x v="10"/>
    <s v="BOU-SUN-887"/>
    <n v="27.84"/>
    <n v="3"/>
    <x v="1"/>
    <n v="0"/>
    <s v="Card"/>
    <x v="0"/>
    <s v="FREESHIP"/>
    <n v="13.52"/>
    <n v="79.343999999999994"/>
    <n v="40.81"/>
  </r>
  <r>
    <s v="PP-J9E4RFFT"/>
    <x v="120"/>
    <x v="2856"/>
    <d v="1899-12-30T16:26:00"/>
    <x v="0"/>
    <x v="0"/>
    <x v="0"/>
    <x v="4"/>
    <x v="2"/>
    <x v="4"/>
    <s v="APP-DAH-945"/>
    <n v="22.08"/>
    <n v="2"/>
    <x v="4"/>
    <n v="5.0199999999999996"/>
    <s v="Google Pay"/>
    <x v="1"/>
    <s v="B2G1"/>
    <n v="10.14"/>
    <n v="35.327999999999996"/>
    <n v="15.84"/>
  </r>
  <r>
    <s v="PP-DGAVEL6X"/>
    <x v="83"/>
    <x v="2632"/>
    <d v="1899-12-30T03:07:12"/>
    <x v="2"/>
    <x v="1"/>
    <x v="1"/>
    <x v="2"/>
    <x v="3"/>
    <x v="9"/>
    <s v="acc-flo-963"/>
    <n v="8.4"/>
    <n v="1"/>
    <x v="0"/>
    <n v="0"/>
    <s v="PayPal"/>
    <x v="0"/>
    <s v="VIP25"/>
    <n v="3.69"/>
    <n v="8.4"/>
    <n v="4.71"/>
  </r>
  <r>
    <s v="PP-IMU9W1B4"/>
    <x v="292"/>
    <x v="1140"/>
    <d v="1899-12-30T00:32:00"/>
    <x v="2"/>
    <x v="1"/>
    <x v="1"/>
    <x v="13"/>
    <x v="1"/>
    <x v="10"/>
    <s v="BOU-SUN-528"/>
    <n v="27.22"/>
    <n v="2"/>
    <x v="2"/>
    <n v="0"/>
    <s v="Cash"/>
    <x v="1"/>
    <s v="B2G1"/>
    <n v="13.23"/>
    <n v="48.996000000000002"/>
    <n v="25.18"/>
  </r>
  <r>
    <s v="PP-WLAR9UFP"/>
    <x v="247"/>
    <x v="2857"/>
    <d v="1899-12-30T17:13:00"/>
    <x v="2"/>
    <x v="0"/>
    <x v="0"/>
    <x v="5"/>
    <x v="2"/>
    <x v="14"/>
    <s v="APP-PEO-305"/>
    <n v="16.89"/>
    <n v="1"/>
    <x v="0"/>
    <n v="0"/>
    <s v="Google Pay"/>
    <x v="2"/>
    <s v="No Promo"/>
    <n v="8.65"/>
    <n v="16.89"/>
    <n v="8.24"/>
  </r>
  <r>
    <s v="PP-YYAHU8YJ"/>
    <x v="137"/>
    <x v="83"/>
    <d v="1899-12-30T23:19:00"/>
    <x v="0"/>
    <x v="0"/>
    <x v="0"/>
    <x v="4"/>
    <x v="2"/>
    <x v="4"/>
    <s v="APP-DAH-430"/>
    <n v="19.72"/>
    <n v="4"/>
    <x v="3"/>
    <n v="3.13"/>
    <s v="Cash"/>
    <x v="1"/>
    <s v="No Promo"/>
    <n v="8.99"/>
    <n v="67.047999999999988"/>
    <n v="34.450000000000003"/>
  </r>
  <r>
    <s v="PP-80CKFJQH"/>
    <x v="233"/>
    <x v="2082"/>
    <d v="1899-12-30T13:26:24"/>
    <x v="2"/>
    <x v="1"/>
    <x v="1"/>
    <x v="1"/>
    <x v="2"/>
    <x v="14"/>
    <s v="APP-PEO-100"/>
    <n v="16.649999999999999"/>
    <n v="1"/>
    <x v="1"/>
    <n v="0"/>
    <s v="Google Pay"/>
    <x v="1"/>
    <s v="VIP25"/>
    <n v="6.86"/>
    <n v="15.817499999999997"/>
    <n v="9.3000000000000007"/>
  </r>
  <r>
    <s v="PP-SY4PSFK3"/>
    <x v="49"/>
    <x v="2858"/>
    <d v="1899-12-30T07:26:24"/>
    <x v="0"/>
    <x v="1"/>
    <x v="1"/>
    <x v="2"/>
    <x v="0"/>
    <x v="7"/>
    <s v="JEW-FLO-252"/>
    <n v="29.94"/>
    <n v="1"/>
    <x v="0"/>
    <n v="5.39"/>
    <s v="UPI"/>
    <x v="1"/>
    <s v="FALL5"/>
    <n v="12.16"/>
    <n v="29.94"/>
    <n v="14.28"/>
  </r>
  <r>
    <s v="PP-90QL2D79"/>
    <x v="90"/>
    <x v="1162"/>
    <d v="1899-12-30T07:14:00"/>
    <x v="2"/>
    <x v="1"/>
    <x v="1"/>
    <x v="5"/>
    <x v="1"/>
    <x v="10"/>
    <s v="BOU-SUN-759"/>
    <n v="25.07"/>
    <n v="5"/>
    <x v="2"/>
    <n v="0"/>
    <s v="PayPal"/>
    <x v="2"/>
    <s v="VIP25"/>
    <n v="14.32"/>
    <n v="112.815"/>
    <n v="48.38"/>
  </r>
  <r>
    <s v="PP-PX1CULCP"/>
    <x v="4"/>
    <x v="372"/>
    <d v="1899-12-30T10:33:00"/>
    <x v="2"/>
    <x v="1"/>
    <x v="1"/>
    <x v="4"/>
    <x v="1"/>
    <x v="6"/>
    <s v="BOU-ROS-498"/>
    <n v="34.450000000000003"/>
    <n v="1"/>
    <x v="2"/>
    <n v="0"/>
    <s v=" Card"/>
    <x v="2"/>
    <s v="No Promo"/>
    <n v="18.22"/>
    <n v="31.005000000000003"/>
    <n v="14.61"/>
  </r>
  <r>
    <s v="PP-4EPBO017"/>
    <x v="67"/>
    <x v="1344"/>
    <d v="1899-12-30T06:25:00"/>
    <x v="3"/>
    <x v="0"/>
    <x v="2"/>
    <x v="2"/>
    <x v="3"/>
    <x v="12"/>
    <s v="ACC-PET-548"/>
    <n v="12.77"/>
    <n v="4"/>
    <x v="2"/>
    <n v="5.08"/>
    <s v="Apple Pay "/>
    <x v="3"/>
    <s v="FALL5"/>
    <n v="4.87"/>
    <n v="45.972000000000001"/>
    <n v="-5.0599999999999996"/>
  </r>
  <r>
    <s v="PP-0LEFITX0"/>
    <x v="42"/>
    <x v="359"/>
    <d v="1899-12-30T16:46:00"/>
    <x v="0"/>
    <x v="1"/>
    <x v="5"/>
    <x v="5"/>
    <x v="3"/>
    <x v="12"/>
    <s v="ACC-PET-631"/>
    <n v="10.92"/>
    <n v="3"/>
    <x v="0"/>
    <n v="8.65"/>
    <s v="Cash"/>
    <x v="0"/>
    <s v="B2G1"/>
    <n v="4.33"/>
    <n v="32.76"/>
    <n v="14.15"/>
  </r>
  <r>
    <s v="PP-2JQ44PX9"/>
    <x v="273"/>
    <x v="347"/>
    <d v="1899-12-30T02:48:00"/>
    <x v="2"/>
    <x v="0"/>
    <x v="0"/>
    <x v="2"/>
    <x v="1"/>
    <x v="10"/>
    <s v="BOU-SUN-469"/>
    <n v="28.55"/>
    <n v="1"/>
    <x v="2"/>
    <n v="0"/>
    <s v="NA"/>
    <x v="3"/>
    <s v="No Promo"/>
    <n v="15.74"/>
    <n v="25.695"/>
    <m/>
  </r>
  <r>
    <s v="PP-NO2CU7YE"/>
    <x v="267"/>
    <x v="718"/>
    <d v="1899-12-30T16:00:00"/>
    <x v="2"/>
    <x v="0"/>
    <x v="0"/>
    <x v="2"/>
    <x v="3"/>
    <x v="12"/>
    <s v="ACC-PET-364"/>
    <n v="12.04"/>
    <n v="1"/>
    <x v="2"/>
    <n v="0"/>
    <s v="UPI"/>
    <x v="3"/>
    <s v="petalpulse"/>
    <n v="4.8499999999999996"/>
    <n v="10.836"/>
    <n v="6.47"/>
  </r>
  <r>
    <s v="PP-2YQS6UWB"/>
    <x v="53"/>
    <x v="135"/>
    <d v="1899-12-30T11:06:00"/>
    <x v="2"/>
    <x v="0"/>
    <x v="0"/>
    <x v="2"/>
    <x v="1"/>
    <x v="1"/>
    <s v="BOU-ORC-230"/>
    <n v="59.18"/>
    <n v="2"/>
    <x v="2"/>
    <n v="4"/>
    <s v="Cash"/>
    <x v="3"/>
    <s v="B2G1"/>
    <n v="30.38"/>
    <n v="106.524"/>
    <n v="51.84"/>
  </r>
  <r>
    <s v="PP-MD2G5AAT"/>
    <x v="114"/>
    <x v="2859"/>
    <d v="1899-12-30T23:33:00"/>
    <x v="0"/>
    <x v="0"/>
    <x v="0"/>
    <x v="2"/>
    <x v="2"/>
    <x v="5"/>
    <s v="APP-SUN-470"/>
    <n v="51.34"/>
    <n v="1"/>
    <x v="2"/>
    <n v="7.61"/>
    <s v="Cash"/>
    <x v="0"/>
    <s v="B2G1"/>
    <n v="22.55"/>
    <n v="46.206000000000003"/>
    <n v="20.96"/>
  </r>
  <r>
    <s v="PP-2MNGTMF4"/>
    <x v="229"/>
    <x v="725"/>
    <d v="1899-12-30T03:50:00"/>
    <x v="0"/>
    <x v="1"/>
    <x v="1"/>
    <x v="4"/>
    <x v="1"/>
    <x v="1"/>
    <s v="BOU-ORC-505"/>
    <n v="54.36"/>
    <n v="6"/>
    <x v="0"/>
    <n v="3.36"/>
    <s v="UPI"/>
    <x v="2"/>
    <s v="SPRING10"/>
    <n v="26.06"/>
    <n v="326.15999999999997"/>
    <n v="167.62"/>
  </r>
  <r>
    <s v="PP-BQ8ZGAAE"/>
    <x v="327"/>
    <x v="536"/>
    <d v="1899-12-30T13:40:00"/>
    <x v="2"/>
    <x v="1"/>
    <x v="1"/>
    <x v="6"/>
    <x v="1"/>
    <x v="1"/>
    <s v="BOU-ORC-290"/>
    <n v="55.11"/>
    <n v="2"/>
    <x v="4"/>
    <n v="0"/>
    <s v="Cash"/>
    <x v="1"/>
    <s v="SUMMER15"/>
    <n v="28.54"/>
    <n v="88.176000000000002"/>
    <n v="42.51"/>
  </r>
  <r>
    <s v="PP-1IQN09LG"/>
    <x v="187"/>
    <x v="223"/>
    <d v="1899-12-30T23:04:00"/>
    <x v="2"/>
    <x v="1"/>
    <x v="1"/>
    <x v="5"/>
    <x v="2"/>
    <x v="15"/>
    <s v="APP-ROS-643"/>
    <n v="29.02"/>
    <n v="1"/>
    <x v="2"/>
    <n v="0"/>
    <s v="Google Pay"/>
    <x v="3"/>
    <s v="FALL5"/>
    <n v="13.97"/>
    <n v="26.117999999999999"/>
    <n v="13.54"/>
  </r>
  <r>
    <s v="PP-WX1YLU6X"/>
    <x v="255"/>
    <x v="2712"/>
    <d v="1899-12-30T11:26:00"/>
    <x v="2"/>
    <x v="1"/>
    <x v="1"/>
    <x v="2"/>
    <x v="1"/>
    <x v="3"/>
    <s v="BOU-TUL-238"/>
    <n v="34.35"/>
    <n v="2"/>
    <x v="3"/>
    <n v="4"/>
    <s v="Cash"/>
    <x v="0"/>
    <s v="B2G1"/>
    <n v="18.760000000000002"/>
    <n v="58.395000000000003"/>
    <n v="26.5"/>
  </r>
  <r>
    <s v="PP-5ZKLJ2A3"/>
    <x v="48"/>
    <x v="2860"/>
    <d v="1899-12-30T04:48:00"/>
    <x v="2"/>
    <x v="0"/>
    <x v="0"/>
    <x v="2"/>
    <x v="2"/>
    <x v="13"/>
    <s v="APP-LAV-833"/>
    <n v="23.08"/>
    <n v="2"/>
    <x v="3"/>
    <n v="0"/>
    <s v="Cash"/>
    <x v="2"/>
    <s v="VIP25"/>
    <n v="10.44"/>
    <n v="39.235999999999997"/>
    <n v="21.49"/>
  </r>
  <r>
    <s v="PP-519LBL28"/>
    <x v="139"/>
    <x v="1601"/>
    <d v="1899-12-30T16:36:00"/>
    <x v="0"/>
    <x v="1"/>
    <x v="1"/>
    <x v="5"/>
    <x v="3"/>
    <x v="18"/>
    <s v="ACC-BOT-212"/>
    <n v="6.73"/>
    <n v="3"/>
    <x v="2"/>
    <n v="2.37"/>
    <s v="Cash"/>
    <x v="3"/>
    <s v="SUMMER15"/>
    <n v="2.88"/>
    <n v="18.171000000000003"/>
    <n v="8.85"/>
  </r>
  <r>
    <s v="PP-3325E0DN"/>
    <x v="151"/>
    <x v="2356"/>
    <d v="1899-12-30T04:52:00"/>
    <x v="0"/>
    <x v="1"/>
    <x v="1"/>
    <x v="1"/>
    <x v="2"/>
    <x v="15"/>
    <s v="APP-ROS-857"/>
    <n v="24.78"/>
    <n v="1"/>
    <x v="4"/>
    <n v="6.62"/>
    <s v="Apple Pay "/>
    <x v="3"/>
    <s v="B2G1"/>
    <n v="11.55"/>
    <n v="19.824000000000002"/>
    <n v="6.28"/>
  </r>
  <r>
    <s v="PP-3T48L8JR"/>
    <x v="262"/>
    <x v="2861"/>
    <d v="1899-12-30T11:44:00"/>
    <x v="4"/>
    <x v="1"/>
    <x v="1"/>
    <x v="1"/>
    <x v="1"/>
    <x v="8"/>
    <s v="BOU-LIL-535"/>
    <n v="34.71"/>
    <n v="2"/>
    <x v="4"/>
    <n v="0"/>
    <s v="Google Pay"/>
    <x v="1"/>
    <s v="SUMMER15"/>
    <n v="17.38"/>
    <n v="55.536000000000001"/>
    <n v="27.73"/>
  </r>
  <r>
    <s v="PP-BEHLQLVT"/>
    <x v="218"/>
    <x v="897"/>
    <d v="1899-12-30T13:37:00"/>
    <x v="2"/>
    <x v="0"/>
    <x v="0"/>
    <x v="4"/>
    <x v="1"/>
    <x v="8"/>
    <s v="BOU-LIL-434"/>
    <n v="33.65"/>
    <n v="1"/>
    <x v="2"/>
    <n v="0"/>
    <s v="Google Pay"/>
    <x v="4"/>
    <s v="VIP25"/>
    <n v="17.98"/>
    <n v="30.285"/>
    <n v="14.1"/>
  </r>
  <r>
    <s v="PP-WXFBT47Z"/>
    <x v="283"/>
    <x v="277"/>
    <d v="1899-12-30T13:06:00"/>
    <x v="4"/>
    <x v="1"/>
    <x v="1"/>
    <x v="5"/>
    <x v="3"/>
    <x v="9"/>
    <s v="ACC-FLO-939"/>
    <n v="9.3000000000000007"/>
    <n v="5"/>
    <x v="2"/>
    <n v="0"/>
    <s v="Cash"/>
    <x v="3"/>
    <s v="SUMMER15"/>
    <n v="3.62"/>
    <n v="41.85"/>
    <n v="25.56"/>
  </r>
  <r>
    <s v="PP-LH93Y2YQ"/>
    <x v="60"/>
    <x v="2466"/>
    <d v="1899-12-30T04:04:48"/>
    <x v="0"/>
    <x v="0"/>
    <x v="0"/>
    <x v="0"/>
    <x v="2"/>
    <x v="15"/>
    <s v="APP-ROS-399"/>
    <n v="22.67"/>
    <n v="1"/>
    <x v="3"/>
    <n v="7.39"/>
    <s v="Cash "/>
    <x v="3"/>
    <s v="WINTER20"/>
    <n v="10.01"/>
    <n v="19.269500000000001"/>
    <n v="5.96"/>
  </r>
  <r>
    <s v="PP-L2WHERHS"/>
    <x v="95"/>
    <x v="1956"/>
    <d v="1899-12-30T05:23:00"/>
    <x v="3"/>
    <x v="0"/>
    <x v="0"/>
    <x v="1"/>
    <x v="3"/>
    <x v="20"/>
    <s v="ACC-FLO-935"/>
    <n v="16.37"/>
    <n v="5"/>
    <x v="0"/>
    <n v="5.56"/>
    <s v="Card"/>
    <x v="0"/>
    <s v="VIP25"/>
    <n v="6.68"/>
    <n v="81.850000000000009"/>
    <n v="44.84"/>
  </r>
  <r>
    <s v="PP-B58NX04C"/>
    <x v="244"/>
    <x v="644"/>
    <d v="1899-12-30T22:27:00"/>
    <x v="0"/>
    <x v="1"/>
    <x v="1"/>
    <x v="4"/>
    <x v="1"/>
    <x v="8"/>
    <s v="BOU-LIL-405"/>
    <n v="34.32"/>
    <n v="4"/>
    <x v="3"/>
    <n v="6.1"/>
    <s v="Google Pay"/>
    <x v="2"/>
    <s v="petalpulse"/>
    <n v="19.12"/>
    <n v="116.688"/>
    <n v="47.72"/>
  </r>
  <r>
    <s v="PP-FI74Y89T"/>
    <x v="14"/>
    <x v="1673"/>
    <d v="1899-12-30T09:16:00"/>
    <x v="2"/>
    <x v="1"/>
    <x v="1"/>
    <x v="1"/>
    <x v="2"/>
    <x v="4"/>
    <s v="APP-DAH-117"/>
    <n v="19.12"/>
    <n v="1"/>
    <x v="1"/>
    <n v="0"/>
    <s v="Card"/>
    <x v="3"/>
    <s v="VIP25"/>
    <n v="9.49"/>
    <n v="18.164000000000001"/>
    <n v="9.15"/>
  </r>
  <r>
    <s v="PP-E5SCD25V"/>
    <x v="183"/>
    <x v="957"/>
    <d v="1899-12-30T11:44:00"/>
    <x v="0"/>
    <x v="0"/>
    <x v="0"/>
    <x v="5"/>
    <x v="2"/>
    <x v="15"/>
    <s v="APP-ROS-480"/>
    <n v="24.33"/>
    <n v="1"/>
    <x v="2"/>
    <n v="4.26"/>
    <s v="UPI"/>
    <x v="3"/>
    <s v="VIP25"/>
    <n v="11.89"/>
    <n v="21.896999999999998"/>
    <m/>
  </r>
  <r>
    <s v="PP-JRR70AFF"/>
    <x v="256"/>
    <x v="2483"/>
    <d v="1899-12-30T01:55:12"/>
    <x v="2"/>
    <x v="1"/>
    <x v="1"/>
    <x v="2"/>
    <x v="1"/>
    <x v="8"/>
    <s v="BOU-LIL-204"/>
    <n v="32.99"/>
    <n v="1"/>
    <x v="2"/>
    <n v="0"/>
    <s v="Google Pay"/>
    <x v="0"/>
    <s v="VIP25"/>
    <n v="16.850000000000001"/>
    <n v="29.691000000000003"/>
    <n v="14.53"/>
  </r>
  <r>
    <s v="PP-IKE6ZKP7"/>
    <x v="316"/>
    <x v="2735"/>
    <d v="1899-12-30T07:55:00"/>
    <x v="2"/>
    <x v="1"/>
    <x v="1"/>
    <x v="2"/>
    <x v="2"/>
    <x v="4"/>
    <s v="APP-DAH-442"/>
    <n v="20.76"/>
    <n v="3"/>
    <x v="1"/>
    <n v="0"/>
    <s v="PayPal"/>
    <x v="3"/>
    <s v="WINTER20"/>
    <n v="8.31"/>
    <n v="59.165999999999997"/>
    <n v="12.66"/>
  </r>
  <r>
    <s v="PP-H283X4NC"/>
    <x v="112"/>
    <x v="1949"/>
    <d v="1899-12-30T11:16:48"/>
    <x v="0"/>
    <x v="1"/>
    <x v="1"/>
    <x v="4"/>
    <x v="0"/>
    <x v="0"/>
    <s v="JEW-BLO-537"/>
    <n v="17.809999999999999"/>
    <n v="2"/>
    <x v="0"/>
    <n v="3.59"/>
    <s v="UPI"/>
    <x v="0"/>
    <s v="No Promo"/>
    <n v="6.85"/>
    <n v="35.619999999999997"/>
    <n v="19.59"/>
  </r>
  <r>
    <s v="PP-EQGAXFPP"/>
    <x v="24"/>
    <x v="2822"/>
    <d v="1899-12-30T04:58:00"/>
    <x v="2"/>
    <x v="0"/>
    <x v="0"/>
    <x v="5"/>
    <x v="1"/>
    <x v="6"/>
    <s v="BOU-ROS-481"/>
    <n v="43.63"/>
    <n v="3"/>
    <x v="0"/>
    <n v="4"/>
    <s v="Google Pay"/>
    <x v="1"/>
    <s v="WINTER20"/>
    <n v="22.79"/>
    <n v="130.89000000000001"/>
    <n v="62.52"/>
  </r>
  <r>
    <s v="PP-U20OF9TH"/>
    <x v="168"/>
    <x v="2862"/>
    <d v="1899-12-30T06:43:12"/>
    <x v="2"/>
    <x v="2"/>
    <x v="3"/>
    <x v="4"/>
    <x v="1"/>
    <x v="10"/>
    <s v="BOU-SUN-970"/>
    <n v="29.64"/>
    <n v="4"/>
    <x v="0"/>
    <n v="0"/>
    <s v=" Card"/>
    <x v="3"/>
    <s v="No Promo"/>
    <n v="15.26"/>
    <n v="118.56"/>
    <n v="57.52"/>
  </r>
  <r>
    <s v="PP-30ONW7M4"/>
    <x v="269"/>
    <x v="609"/>
    <d v="1899-12-30T12:43:12"/>
    <x v="3"/>
    <x v="1"/>
    <x v="1"/>
    <x v="4"/>
    <x v="2"/>
    <x v="14"/>
    <s v="APP-PEO-500"/>
    <n v="15.34"/>
    <n v="3"/>
    <x v="0"/>
    <n v="5.47"/>
    <s v="Cash"/>
    <x v="4"/>
    <s v="VIP25"/>
    <n v="7.05"/>
    <n v="46.019999999999996"/>
    <n v="21.31"/>
  </r>
  <r>
    <s v="PP-GA63OM07"/>
    <x v="61"/>
    <x v="2863"/>
    <d v="1899-12-30T02:20:00"/>
    <x v="0"/>
    <x v="1"/>
    <x v="1"/>
    <x v="13"/>
    <x v="2"/>
    <x v="13"/>
    <s v="APP-LAV-151"/>
    <n v="22.91"/>
    <n v="4"/>
    <x v="0"/>
    <n v="2.82"/>
    <s v="UPI"/>
    <x v="0"/>
    <s v="WINTER20"/>
    <n v="10.130000000000001"/>
    <n v="91.64"/>
    <n v="49.29"/>
  </r>
  <r>
    <s v="PP-DQXG5SC4"/>
    <x v="120"/>
    <x v="2852"/>
    <d v="1899-12-30T09:36:00"/>
    <x v="2"/>
    <x v="0"/>
    <x v="0"/>
    <x v="4"/>
    <x v="1"/>
    <x v="8"/>
    <s v="BOU-LIL-821"/>
    <n v="36.01"/>
    <n v="2"/>
    <x v="0"/>
    <n v="4"/>
    <s v="Card"/>
    <x v="0"/>
    <s v="FALL5"/>
    <n v="19.61"/>
    <n v="72.02"/>
    <n v="32.799999999999997"/>
  </r>
  <r>
    <s v="PP-WMC2AAWF"/>
    <x v="262"/>
    <x v="1022"/>
    <d v="1899-12-30T10:00:00"/>
    <x v="0"/>
    <x v="1"/>
    <x v="1"/>
    <x v="1"/>
    <x v="2"/>
    <x v="15"/>
    <s v="app-ros-565"/>
    <n v="25.11"/>
    <n v="1"/>
    <x v="0"/>
    <n v="7.32"/>
    <s v="Cash"/>
    <x v="2"/>
    <s v="WINTER20"/>
    <n v="10.34"/>
    <n v="25.11"/>
    <n v="10.01"/>
  </r>
  <r>
    <s v="PP-WGFL8AD7"/>
    <x v="79"/>
    <x v="2864"/>
    <d v="1899-12-30T18:38:00"/>
    <x v="0"/>
    <x v="1"/>
    <x v="1"/>
    <x v="2"/>
    <x v="3"/>
    <x v="12"/>
    <s v="ACC-PET-211"/>
    <n v="11.63"/>
    <n v="2"/>
    <x v="1"/>
    <n v="1.79"/>
    <s v="Cash "/>
    <x v="3"/>
    <s v="SUMMER15"/>
    <n v="4.68"/>
    <n v="22.097000000000001"/>
    <n v="12.04"/>
  </r>
  <r>
    <s v="PP-QADYMS29"/>
    <x v="61"/>
    <x v="1054"/>
    <d v="1899-12-30T14:45:00"/>
    <x v="0"/>
    <x v="0"/>
    <x v="0"/>
    <x v="1"/>
    <x v="0"/>
    <x v="17"/>
    <s v="JEW-DAI-853"/>
    <n v="17.88"/>
    <n v="4"/>
    <x v="2"/>
    <n v="6.62"/>
    <s v="Card"/>
    <x v="0"/>
    <s v="SPRING10"/>
    <n v="6.96"/>
    <n v="64.367999999999995"/>
    <n v="35.01"/>
  </r>
  <r>
    <s v="PP-6NU1JN0A"/>
    <x v="96"/>
    <x v="2865"/>
    <d v="1899-12-30T08:52:00"/>
    <x v="2"/>
    <x v="1"/>
    <x v="1"/>
    <x v="2"/>
    <x v="3"/>
    <x v="20"/>
    <s v="ACC-FLO-383"/>
    <n v="15.06"/>
    <n v="1"/>
    <x v="2"/>
    <n v="0"/>
    <s v="Cash"/>
    <x v="1"/>
    <s v="FALL5"/>
    <n v="6.56"/>
    <n v="13.554"/>
    <n v="7.65"/>
  </r>
  <r>
    <s v="PP-6J2H45BE"/>
    <x v="13"/>
    <x v="2866"/>
    <d v="1899-12-30T08:52:48"/>
    <x v="0"/>
    <x v="0"/>
    <x v="0"/>
    <x v="1"/>
    <x v="3"/>
    <x v="12"/>
    <s v="ACC-PET-312"/>
    <n v="11.61"/>
    <n v="2"/>
    <x v="0"/>
    <n v="0"/>
    <s v="Card"/>
    <x v="2"/>
    <s v="FREESHIP"/>
    <n v="4.41"/>
    <n v="23.22"/>
    <n v="14.4"/>
  </r>
  <r>
    <s v="PP-P2O4IAR3"/>
    <x v="3"/>
    <x v="343"/>
    <d v="1899-12-30T04:45:00"/>
    <x v="2"/>
    <x v="1"/>
    <x v="1"/>
    <x v="2"/>
    <x v="1"/>
    <x v="8"/>
    <s v="BOU-LIL-899"/>
    <n v="34.979999999999997"/>
    <n v="3"/>
    <x v="2"/>
    <n v="0"/>
    <s v="Cash"/>
    <x v="0"/>
    <s v="petalpulse"/>
    <n v="19.72"/>
    <n v="94.445999999999998"/>
    <n v="41.2"/>
  </r>
  <r>
    <s v="PP-FA2N1L9G"/>
    <x v="156"/>
    <x v="2867"/>
    <d v="1899-12-30T09:36:00"/>
    <x v="2"/>
    <x v="0"/>
    <x v="0"/>
    <x v="4"/>
    <x v="3"/>
    <x v="18"/>
    <s v="ACC-BOT-289"/>
    <n v="6.99"/>
    <n v="2"/>
    <x v="4"/>
    <n v="0"/>
    <s v="UPI"/>
    <x v="3"/>
    <s v="No Promo"/>
    <n v="2.66"/>
    <n v="11.184000000000001"/>
    <n v="6.93"/>
  </r>
  <r>
    <s v="PP-3PXR6X85"/>
    <x v="253"/>
    <x v="2868"/>
    <d v="1899-12-30T12:02:00"/>
    <x v="0"/>
    <x v="1"/>
    <x v="1"/>
    <x v="10"/>
    <x v="1"/>
    <x v="1"/>
    <s v="BOU-ORC-521"/>
    <n v="52.66"/>
    <n v="2"/>
    <x v="1"/>
    <n v="2.5499999999999998"/>
    <s v="Card"/>
    <x v="3"/>
    <s v="B2G1"/>
    <n v="29.41"/>
    <n v="100.05399999999999"/>
    <n v="42.52"/>
  </r>
  <r>
    <s v="PP-DU22VN4E"/>
    <x v="22"/>
    <x v="69"/>
    <d v="1899-12-30T22:32:00"/>
    <x v="0"/>
    <x v="0"/>
    <x v="2"/>
    <x v="4"/>
    <x v="1"/>
    <x v="8"/>
    <s v="BOU-LIL-900"/>
    <n v="40.18"/>
    <n v="4"/>
    <x v="1"/>
    <n v="4.72"/>
    <s v="PayPal"/>
    <x v="1"/>
    <s v="FALL5"/>
    <n v="20.73"/>
    <n v="152.684"/>
    <n v="70.84"/>
  </r>
  <r>
    <s v="PP-9LJGN0Y1"/>
    <x v="219"/>
    <x v="2031"/>
    <d v="1899-12-30T17:55:00"/>
    <x v="2"/>
    <x v="1"/>
    <x v="1"/>
    <x v="5"/>
    <x v="1"/>
    <x v="10"/>
    <s v="BOU-SUN-417"/>
    <n v="27.48"/>
    <n v="2"/>
    <x v="2"/>
    <n v="3.5"/>
    <s v="Cash"/>
    <x v="3"/>
    <s v="VIP25"/>
    <n v="12.85"/>
    <n v="49.463999999999999"/>
    <m/>
  </r>
  <r>
    <s v="PP-BB18DIS9"/>
    <x v="349"/>
    <x v="2869"/>
    <d v="1899-12-30T20:13:00"/>
    <x v="0"/>
    <x v="1"/>
    <x v="1"/>
    <x v="11"/>
    <x v="0"/>
    <x v="17"/>
    <s v="JEW-DAI-919"/>
    <n v="14.96"/>
    <n v="1"/>
    <x v="2"/>
    <n v="0"/>
    <s v="Card"/>
    <x v="2"/>
    <s v="FREESHIP"/>
    <n v="6.29"/>
    <n v="13.464"/>
    <n v="7.8"/>
  </r>
  <r>
    <s v="PP-NK5PKR4E"/>
    <x v="121"/>
    <x v="2185"/>
    <d v="1899-12-30T04:33:36"/>
    <x v="2"/>
    <x v="0"/>
    <x v="0"/>
    <x v="5"/>
    <x v="0"/>
    <x v="0"/>
    <s v="JEW-BLO-317"/>
    <n v="16.96"/>
    <n v="2"/>
    <x v="0"/>
    <n v="0"/>
    <s v="PayPal"/>
    <x v="0"/>
    <s v="SPRING10"/>
    <n v="6.72"/>
    <n v="33.92"/>
    <n v="20.48"/>
  </r>
  <r>
    <s v="PP-4XYCU8KU"/>
    <x v="30"/>
    <x v="1989"/>
    <d v="1899-12-30T21:25:00"/>
    <x v="4"/>
    <x v="1"/>
    <x v="1"/>
    <x v="1"/>
    <x v="1"/>
    <x v="6"/>
    <s v="BOU-ROS-628"/>
    <n v="36.4"/>
    <n v="1"/>
    <x v="0"/>
    <n v="0"/>
    <s v="PayPal"/>
    <x v="3"/>
    <s v="SUMMER15"/>
    <n v="20.74"/>
    <n v="36.4"/>
    <m/>
  </r>
  <r>
    <s v="PP-JM6JEW0D"/>
    <x v="364"/>
    <x v="989"/>
    <d v="1899-12-30T02:38:00"/>
    <x v="2"/>
    <x v="0"/>
    <x v="0"/>
    <x v="1"/>
    <x v="2"/>
    <x v="15"/>
    <s v="APP-ROS-383"/>
    <n v="22.86"/>
    <n v="1"/>
    <x v="1"/>
    <n v="0"/>
    <s v=" UPI"/>
    <x v="3"/>
    <s v="No Promo"/>
    <n v="10.68"/>
    <n v="21.716999999999999"/>
    <n v="11.57"/>
  </r>
  <r>
    <s v="PP-XZ1YJ74Q"/>
    <x v="59"/>
    <x v="2790"/>
    <d v="1899-12-30T16:45:00"/>
    <x v="0"/>
    <x v="0"/>
    <x v="0"/>
    <x v="4"/>
    <x v="2"/>
    <x v="13"/>
    <s v="APP-LAV-886"/>
    <n v="25.84"/>
    <n v="1"/>
    <x v="0"/>
    <n v="0"/>
    <s v="Card"/>
    <x v="2"/>
    <s v="FREESHIP"/>
    <n v="12.11"/>
    <n v="25.84"/>
    <n v="13.73"/>
  </r>
  <r>
    <s v="PP-KVYSWWS8"/>
    <x v="124"/>
    <x v="1175"/>
    <d v="1899-12-30T07:38:00"/>
    <x v="2"/>
    <x v="1"/>
    <x v="1"/>
    <x v="5"/>
    <x v="2"/>
    <x v="5"/>
    <s v="APP-SUN-880"/>
    <n v="46.4"/>
    <m/>
    <x v="4"/>
    <n v="0"/>
    <s v="Card"/>
    <x v="1"/>
    <s v="FALL5"/>
    <n v="21.83"/>
    <n v="0"/>
    <n v="19.66"/>
  </r>
  <r>
    <s v="PP-2XHQSHB0"/>
    <x v="179"/>
    <x v="2870"/>
    <d v="1899-12-30T21:09:00"/>
    <x v="0"/>
    <x v="1"/>
    <x v="1"/>
    <x v="2"/>
    <x v="1"/>
    <x v="10"/>
    <s v="BOU-SUN-710"/>
    <n v="25.69"/>
    <n v="2"/>
    <x v="1"/>
    <n v="0"/>
    <s v="PayPal"/>
    <x v="2"/>
    <s v="FREESHIP"/>
    <n v="13.26"/>
    <n v="48.811"/>
    <n v="23.62"/>
  </r>
  <r>
    <s v="PP-ZA07DBXX"/>
    <x v="176"/>
    <x v="166"/>
    <d v="1899-12-30T09:28:00"/>
    <x v="0"/>
    <x v="1"/>
    <x v="1"/>
    <x v="2"/>
    <x v="1"/>
    <x v="10"/>
    <s v="BOU-SUN-327"/>
    <n v="26.32"/>
    <n v="2"/>
    <x v="0"/>
    <n v="5.87"/>
    <s v="UPI"/>
    <x v="2"/>
    <s v="SUMMER15"/>
    <n v="13.74"/>
    <n v="52.64"/>
    <n v="21.34"/>
  </r>
  <r>
    <s v="PP-L55D6Z98"/>
    <x v="84"/>
    <x v="1392"/>
    <d v="1899-12-30T20:39:00"/>
    <x v="2"/>
    <x v="0"/>
    <x v="0"/>
    <x v="2"/>
    <x v="0"/>
    <x v="2"/>
    <s v="JEW-VIN-909"/>
    <n v="13.48"/>
    <n v="1"/>
    <x v="3"/>
    <n v="0"/>
    <s v="Card"/>
    <x v="0"/>
    <s v="SUMMER15"/>
    <n v="4.83"/>
    <n v="11.458"/>
    <n v="7.35"/>
  </r>
  <r>
    <s v="PP-J4PHU4VF"/>
    <x v="180"/>
    <x v="2289"/>
    <d v="1899-12-30T19:23:00"/>
    <x v="2"/>
    <x v="1"/>
    <x v="1"/>
    <x v="2"/>
    <x v="1"/>
    <x v="1"/>
    <s v="BOU-ORC-641"/>
    <n v="52.51"/>
    <n v="1"/>
    <x v="3"/>
    <n v="0"/>
    <s v="Google Pay"/>
    <x v="3"/>
    <s v="petalpulse"/>
    <n v="26.33"/>
    <n v="44.633499999999998"/>
    <n v="22.25"/>
  </r>
  <r>
    <s v="PP-E2F15J2B"/>
    <x v="123"/>
    <x v="2518"/>
    <d v="1899-12-30T18:27:00"/>
    <x v="2"/>
    <x v="0"/>
    <x v="0"/>
    <x v="2"/>
    <x v="3"/>
    <x v="18"/>
    <s v="ACC-BOT-708"/>
    <n v="7.43"/>
    <n v="2"/>
    <x v="2"/>
    <n v="0"/>
    <s v="Cash "/>
    <x v="0"/>
    <s v="FALL5"/>
    <n v="3.05"/>
    <n v="13.374000000000001"/>
    <n v="7.88"/>
  </r>
  <r>
    <s v="PP-H88QCYO6"/>
    <x v="310"/>
    <x v="897"/>
    <d v="1899-12-30T13:37:00"/>
    <x v="0"/>
    <x v="0"/>
    <x v="0"/>
    <x v="4"/>
    <x v="1"/>
    <x v="6"/>
    <s v="BOU-ROS-614"/>
    <n v="41.68"/>
    <n v="2"/>
    <x v="2"/>
    <n v="2.81"/>
    <s v="UPI"/>
    <x v="3"/>
    <s v="SPRING10"/>
    <n v="22.78"/>
    <n v="75.024000000000001"/>
    <n v="32.19"/>
  </r>
  <r>
    <s v="PP-PDBX52NI"/>
    <x v="103"/>
    <x v="2871"/>
    <d v="1899-12-30T13:26:24"/>
    <x v="3"/>
    <x v="1"/>
    <x v="1"/>
    <x v="1"/>
    <x v="3"/>
    <x v="16"/>
    <s v="ACC-PRE-284"/>
    <n v="25.65"/>
    <n v="1"/>
    <x v="4"/>
    <n v="5.57"/>
    <s v="Cash"/>
    <x v="1"/>
    <s v="FALL5"/>
    <n v="11.22"/>
    <n v="20.52"/>
    <n v="7.92"/>
  </r>
  <r>
    <s v="PP-6BGZMHLC"/>
    <x v="171"/>
    <x v="2872"/>
    <d v="1899-12-30T21:10:00"/>
    <x v="0"/>
    <x v="0"/>
    <x v="0"/>
    <x v="1"/>
    <x v="0"/>
    <x v="19"/>
    <s v="jew-dai-568"/>
    <n v="14.19"/>
    <n v="1"/>
    <x v="2"/>
    <n v="7.58"/>
    <s v="Apple Pay"/>
    <x v="2"/>
    <s v="WINTER20"/>
    <m/>
    <n v="12.770999999999999"/>
    <n v="3.18"/>
  </r>
  <r>
    <s v="PP-SXDQC2K9"/>
    <x v="270"/>
    <x v="1360"/>
    <d v="1899-12-30T09:53:00"/>
    <x v="2"/>
    <x v="1"/>
    <x v="1"/>
    <x v="5"/>
    <x v="1"/>
    <x v="10"/>
    <s v="BOU-SUN-195"/>
    <n v="28.52"/>
    <n v="1"/>
    <x v="3"/>
    <n v="0"/>
    <s v="Google Pay"/>
    <x v="2"/>
    <s v="B2G1"/>
    <n v="14.1"/>
    <n v="24.241999999999997"/>
    <n v="12.26"/>
  </r>
  <r>
    <s v="PP-4XODBSQH"/>
    <x v="261"/>
    <x v="1865"/>
    <d v="1899-12-30T22:44:00"/>
    <x v="9"/>
    <x v="1"/>
    <x v="1"/>
    <x v="4"/>
    <x v="3"/>
    <x v="16"/>
    <s v="ACC-PRE-444"/>
    <n v="26.18"/>
    <n v="5"/>
    <x v="2"/>
    <n v="8.51"/>
    <s v="Card"/>
    <x v="3"/>
    <s v="FALL5"/>
    <n v="10.96"/>
    <n v="117.81"/>
    <n v="62.96"/>
  </r>
  <r>
    <s v="PP-M9WDP5F1"/>
    <x v="272"/>
    <x v="86"/>
    <d v="1899-12-30T08:08:00"/>
    <x v="0"/>
    <x v="1"/>
    <x v="1"/>
    <x v="2"/>
    <x v="3"/>
    <x v="12"/>
    <s v="ACC-PET-748"/>
    <n v="11.34"/>
    <n v="1"/>
    <x v="1"/>
    <n v="5.5"/>
    <s v="Card"/>
    <x v="3"/>
    <s v="WINTER20"/>
    <n v="4.66"/>
    <n v="10.773"/>
    <n v="2.77"/>
  </r>
  <r>
    <s v="PP-NA36U4S2"/>
    <x v="232"/>
    <x v="2237"/>
    <d v="1899-12-30T23:43:00"/>
    <x v="2"/>
    <x v="0"/>
    <x v="0"/>
    <x v="5"/>
    <x v="0"/>
    <x v="2"/>
    <s v="JEW-VIN-339"/>
    <n v="12.46"/>
    <n v="3"/>
    <x v="1"/>
    <n v="0"/>
    <s v="Card"/>
    <x v="0"/>
    <s v="petalpulse"/>
    <n v="4.07"/>
    <n v="35.511000000000003"/>
    <n v="23.91"/>
  </r>
  <r>
    <s v="PP-MEQUZ8D9"/>
    <x v="226"/>
    <x v="2136"/>
    <d v="1899-12-30T23:09:00"/>
    <x v="2"/>
    <x v="0"/>
    <x v="0"/>
    <x v="5"/>
    <x v="3"/>
    <x v="12"/>
    <s v="ACC-PET-938"/>
    <n v="11.52"/>
    <n v="3"/>
    <x v="3"/>
    <n v="0"/>
    <s v="PayPal"/>
    <x v="1"/>
    <s v="WINTER20"/>
    <n v="4.5199999999999996"/>
    <n v="29.376000000000001"/>
    <n v="17.850000000000001"/>
  </r>
  <r>
    <s v="PP-8192V4DU"/>
    <x v="57"/>
    <x v="676"/>
    <d v="1899-12-30T05:40:00"/>
    <x v="2"/>
    <x v="1"/>
    <x v="1"/>
    <x v="4"/>
    <x v="1"/>
    <x v="8"/>
    <s v="BOU-LIL-254"/>
    <n v="34.08"/>
    <n v="5"/>
    <x v="0"/>
    <n v="0"/>
    <s v="Google Pay"/>
    <x v="0"/>
    <s v="SUMMER15"/>
    <n v="19.489999999999998"/>
    <n v="170.39999999999998"/>
    <n v="72.95"/>
  </r>
  <r>
    <s v="PP-NT0M3GVG"/>
    <x v="152"/>
    <x v="1781"/>
    <d v="1899-12-30T16:32:00"/>
    <x v="2"/>
    <x v="1"/>
    <x v="1"/>
    <x v="13"/>
    <x v="0"/>
    <x v="0"/>
    <s v="jew-blo-534"/>
    <n v="15.14"/>
    <n v="1"/>
    <x v="3"/>
    <n v="0"/>
    <s v="PayPal"/>
    <x v="3"/>
    <s v="SUMMER15"/>
    <n v="5.7"/>
    <n v="12.869"/>
    <n v="8.02"/>
  </r>
  <r>
    <s v="PP-9DSTZ8RT"/>
    <x v="235"/>
    <x v="2278"/>
    <d v="1899-12-30T08:24:00"/>
    <x v="3"/>
    <x v="1"/>
    <x v="1"/>
    <x v="1"/>
    <x v="0"/>
    <x v="11"/>
    <s v="JEW-PET-419"/>
    <n v="21.52"/>
    <n v="1"/>
    <x v="0"/>
    <n v="6.66"/>
    <s v="Cash "/>
    <x v="2"/>
    <s v="SUMMER15"/>
    <n v="8.43"/>
    <n v="21.52"/>
    <n v="-15.89"/>
  </r>
  <r>
    <s v="PP-MSCGNAG1"/>
    <x v="292"/>
    <x v="2873"/>
    <d v="1899-12-30T20:05:00"/>
    <x v="5"/>
    <x v="1"/>
    <x v="1"/>
    <x v="1"/>
    <x v="2"/>
    <x v="5"/>
    <s v="APP-SUN-295"/>
    <n v="45.48"/>
    <n v="1"/>
    <x v="0"/>
    <n v="0"/>
    <s v="Google Pay "/>
    <x v="0"/>
    <s v="VIP25"/>
    <n v="18.87"/>
    <n v="45.48"/>
    <n v="26.61"/>
  </r>
  <r>
    <s v="PP-MYSBTL03"/>
    <x v="216"/>
    <x v="299"/>
    <d v="1899-12-30T11:16:48"/>
    <x v="2"/>
    <x v="2"/>
    <x v="4"/>
    <x v="2"/>
    <x v="1"/>
    <x v="8"/>
    <s v="BOU-LIL-565"/>
    <n v="34.380000000000003"/>
    <n v="2"/>
    <x v="2"/>
    <n v="0"/>
    <s v="Card"/>
    <x v="3"/>
    <s v="VIP25"/>
    <n v="16.78"/>
    <n v="61.884000000000007"/>
    <n v="31.68"/>
  </r>
  <r>
    <s v="PP-9BPOC5OQ"/>
    <x v="198"/>
    <x v="2215"/>
    <d v="1899-12-30T20:38:00"/>
    <x v="0"/>
    <x v="0"/>
    <x v="0"/>
    <x v="5"/>
    <x v="2"/>
    <x v="15"/>
    <s v="APP-ROS-817"/>
    <n v="25.35"/>
    <n v="2"/>
    <x v="0"/>
    <n v="3.52"/>
    <s v="Google Pay"/>
    <x v="2"/>
    <s v="SUMMER15"/>
    <n v="11.87"/>
    <n v="50.7"/>
    <n v="24.67"/>
  </r>
  <r>
    <s v="PP-CE8D46LL"/>
    <x v="136"/>
    <x v="2874"/>
    <d v="1899-12-30T11:02:24"/>
    <x v="0"/>
    <x v="0"/>
    <x v="0"/>
    <x v="5"/>
    <x v="0"/>
    <x v="0"/>
    <s v="JEW-BLO-421"/>
    <n v="17.100000000000001"/>
    <n v="2"/>
    <x v="3"/>
    <n v="4.29"/>
    <s v="Apple Pay"/>
    <x v="3"/>
    <s v="No Promo"/>
    <n v="6.4"/>
    <n v="29.07"/>
    <n v="15.4"/>
  </r>
  <r>
    <s v="PP-4EVB10SC"/>
    <x v="352"/>
    <x v="954"/>
    <d v="1899-12-30T12:39:00"/>
    <x v="0"/>
    <x v="0"/>
    <x v="0"/>
    <x v="2"/>
    <x v="3"/>
    <x v="9"/>
    <s v="ACC-FLO-301"/>
    <n v="9.41"/>
    <n v="1"/>
    <x v="1"/>
    <n v="5.9"/>
    <s v="Apple Pay"/>
    <x v="2"/>
    <s v="B2G1"/>
    <n v="3.96"/>
    <n v="8.9394999999999989"/>
    <n v="1.34"/>
  </r>
  <r>
    <s v="PP-0LKD9G2J"/>
    <x v="71"/>
    <x v="2875"/>
    <d v="1899-12-30T20:09:00"/>
    <x v="3"/>
    <x v="1"/>
    <x v="1"/>
    <x v="1"/>
    <x v="2"/>
    <x v="15"/>
    <s v="APP-ROS-236"/>
    <n v="28.41"/>
    <n v="2"/>
    <x v="4"/>
    <n v="6.55"/>
    <s v="Cash "/>
    <x v="1"/>
    <s v="FALL5"/>
    <n v="11"/>
    <n v="45.456000000000003"/>
    <n v="23.6"/>
  </r>
  <r>
    <s v="PP-LPHUIVL9"/>
    <x v="106"/>
    <x v="2876"/>
    <d v="1899-12-30T01:40:48"/>
    <x v="5"/>
    <x v="1"/>
    <x v="1"/>
    <x v="1"/>
    <x v="0"/>
    <x v="7"/>
    <s v="JEW-FLO-186"/>
    <n v="28.37"/>
    <n v="1"/>
    <x v="2"/>
    <n v="0"/>
    <s v="Google Pay"/>
    <x v="3"/>
    <s v="SPRING10"/>
    <n v="10.050000000000001"/>
    <n v="25.533000000000001"/>
    <n v="16.489999999999998"/>
  </r>
  <r>
    <s v="PP-4BVS5QF6"/>
    <x v="134"/>
    <x v="59"/>
    <s v=""/>
    <x v="2"/>
    <x v="0"/>
    <x v="0"/>
    <x v="13"/>
    <x v="1"/>
    <x v="6"/>
    <s v="BOU-ROS-202"/>
    <n v="32.81"/>
    <n v="1"/>
    <x v="0"/>
    <n v="0"/>
    <s v="Card"/>
    <x v="3"/>
    <s v="petalpulse"/>
    <n v="18.350000000000001"/>
    <n v="32.81"/>
    <n v="14.46"/>
  </r>
  <r>
    <s v="PP-ZIOYKL1C"/>
    <x v="349"/>
    <x v="2339"/>
    <d v="1899-12-30T18:06:00"/>
    <x v="0"/>
    <x v="1"/>
    <x v="1"/>
    <x v="4"/>
    <x v="0"/>
    <x v="2"/>
    <s v="NA"/>
    <n v="14.96"/>
    <n v="2"/>
    <x v="0"/>
    <n v="4.16"/>
    <s v="Card"/>
    <x v="1"/>
    <s v="petalpulse"/>
    <n v="5.76"/>
    <n v="29.92"/>
    <n v="15.7"/>
  </r>
  <r>
    <s v="PP-AH9X27N7"/>
    <x v="282"/>
    <x v="17"/>
    <d v="1899-12-30T06:45:00"/>
    <x v="0"/>
    <x v="0"/>
    <x v="0"/>
    <x v="4"/>
    <x v="0"/>
    <x v="7"/>
    <s v="JEW-FLO-618"/>
    <n v="30.4"/>
    <n v="1"/>
    <x v="1"/>
    <n v="2.81"/>
    <s v="Card"/>
    <x v="0"/>
    <s v="petalpulse"/>
    <n v="12.21"/>
    <n v="28.88"/>
    <n v="15.45"/>
  </r>
  <r>
    <s v="PP-ES2L3OBK"/>
    <x v="1"/>
    <x v="2637"/>
    <d v="1899-12-30T11:35:00"/>
    <x v="2"/>
    <x v="0"/>
    <x v="0"/>
    <x v="1"/>
    <x v="1"/>
    <x v="8"/>
    <s v="BOU-LIL-806"/>
    <n v="31.51"/>
    <m/>
    <x v="1"/>
    <n v="0"/>
    <s v=" Cash"/>
    <x v="0"/>
    <s v="SUMMER15"/>
    <n v="14.3"/>
    <n v="0"/>
    <n v="16.350000000000001"/>
  </r>
  <r>
    <s v="PP-1JLHYFT3"/>
    <x v="46"/>
    <x v="143"/>
    <d v="1899-12-30T08:28:00"/>
    <x v="0"/>
    <x v="0"/>
    <x v="0"/>
    <x v="4"/>
    <x v="4"/>
    <x v="13"/>
    <s v="APP-LAV-839"/>
    <n v="21.92"/>
    <n v="1"/>
    <x v="2"/>
    <n v="4.84"/>
    <s v="Apple Pay"/>
    <x v="3"/>
    <s v="SPRING10"/>
    <n v="10.91"/>
    <n v="19.728000000000002"/>
    <n v="6.76"/>
  </r>
  <r>
    <s v="PP-PPRU50UZ"/>
    <x v="325"/>
    <x v="2877"/>
    <d v="1899-12-30T00:48:00"/>
    <x v="3"/>
    <x v="1"/>
    <x v="1"/>
    <x v="5"/>
    <x v="3"/>
    <x v="18"/>
    <s v="ACC-BOT-442"/>
    <n v="7.52"/>
    <n v="5"/>
    <x v="4"/>
    <n v="2.23"/>
    <s v="Card"/>
    <x v="1"/>
    <s v="B2G1"/>
    <n v="2.96"/>
    <n v="30.08"/>
    <n v="16.79"/>
  </r>
  <r>
    <s v="PP-H0VX7JIP"/>
    <x v="87"/>
    <x v="346"/>
    <d v="1899-12-30T23:50:00"/>
    <x v="0"/>
    <x v="1"/>
    <x v="1"/>
    <x v="1"/>
    <x v="1"/>
    <x v="8"/>
    <s v="NA"/>
    <n v="35.380000000000003"/>
    <n v="4"/>
    <x v="1"/>
    <n v="5.48"/>
    <s v="Google Pay"/>
    <x v="4"/>
    <s v="VIP25"/>
    <n v="17.57"/>
    <n v="134.44400000000002"/>
    <n v="64.12"/>
  </r>
  <r>
    <s v="PP-42J2LTQK"/>
    <x v="218"/>
    <x v="1931"/>
    <d v="1899-12-30T00:03:00"/>
    <x v="0"/>
    <x v="1"/>
    <x v="1"/>
    <x v="4"/>
    <x v="1"/>
    <x v="3"/>
    <s v="BOU-TUL-241"/>
    <n v="33.869999999999997"/>
    <n v="3"/>
    <x v="0"/>
    <n v="6.02"/>
    <s v="Card "/>
    <x v="1"/>
    <s v="VIP25"/>
    <n v="16.55"/>
    <n v="101.60999999999999"/>
    <n v="48.05"/>
  </r>
  <r>
    <s v="PP-813OZQBJ"/>
    <x v="150"/>
    <x v="1895"/>
    <d v="1899-12-30T19:52:00"/>
    <x v="2"/>
    <x v="1"/>
    <x v="1"/>
    <x v="5"/>
    <x v="0"/>
    <x v="11"/>
    <s v="JEW-PET-672"/>
    <n v="21.88"/>
    <n v="1"/>
    <x v="1"/>
    <n v="0"/>
    <s v="Cash"/>
    <x v="3"/>
    <s v="FALL5"/>
    <n v="8.2799999999999994"/>
    <n v="20.785999999999998"/>
    <n v="12.92"/>
  </r>
  <r>
    <s v="PP-J83V7IL5"/>
    <x v="297"/>
    <x v="1756"/>
    <d v="1899-12-30T21:52:00"/>
    <x v="2"/>
    <x v="1"/>
    <x v="1"/>
    <x v="2"/>
    <x v="2"/>
    <x v="15"/>
    <s v="APP-ROS-118"/>
    <n v="27.16"/>
    <n v="1"/>
    <x v="1"/>
    <n v="0"/>
    <s v=" Card"/>
    <x v="3"/>
    <s v="No Promo"/>
    <n v="12.23"/>
    <n v="25.802"/>
    <n v="14.18"/>
  </r>
  <r>
    <s v="PP-QY35YT91"/>
    <x v="323"/>
    <x v="2878"/>
    <d v="1899-12-30T17:43:00"/>
    <x v="0"/>
    <x v="1"/>
    <x v="1"/>
    <x v="1"/>
    <x v="1"/>
    <x v="10"/>
    <s v="BOU-SUN-385"/>
    <n v="27.03"/>
    <n v="1"/>
    <x v="0"/>
    <n v="7.06"/>
    <s v="Card"/>
    <x v="0"/>
    <s v="B2G1"/>
    <n v="13.13"/>
    <n v="27.03"/>
    <n v="9.31"/>
  </r>
  <r>
    <s v="PP-E9PYIZFP"/>
    <x v="72"/>
    <x v="496"/>
    <d v="1899-12-30T12:00:00"/>
    <x v="2"/>
    <x v="1"/>
    <x v="1"/>
    <x v="4"/>
    <x v="2"/>
    <x v="13"/>
    <s v="app-lav-515"/>
    <n v="25.96"/>
    <n v="1"/>
    <x v="3"/>
    <n v="0"/>
    <s v="Cash "/>
    <x v="0"/>
    <s v="FREESHIP"/>
    <n v="11.25"/>
    <n v="22.065999999999999"/>
    <n v="1.21"/>
  </r>
  <r>
    <s v="PP-DIMOPW9I"/>
    <x v="129"/>
    <x v="39"/>
    <d v="1899-12-30T10:48:00"/>
    <x v="0"/>
    <x v="0"/>
    <x v="0"/>
    <x v="1"/>
    <x v="1"/>
    <x v="3"/>
    <s v="BOU-TUL-424"/>
    <n v="27.67"/>
    <n v="4"/>
    <x v="2"/>
    <n v="6.95"/>
    <s v="Cash"/>
    <x v="2"/>
    <s v="No Promo"/>
    <n v="12.86"/>
    <n v="99.612000000000009"/>
    <n v="48.8"/>
  </r>
  <r>
    <s v="PP-HZ7IPZRV"/>
    <x v="48"/>
    <x v="2879"/>
    <d v="1899-12-30T08:31:00"/>
    <x v="0"/>
    <x v="1"/>
    <x v="1"/>
    <x v="2"/>
    <x v="3"/>
    <x v="20"/>
    <s v="ACC-FLO-513"/>
    <n v="15.94"/>
    <n v="3"/>
    <x v="1"/>
    <n v="8.7799999999999994"/>
    <s v="Card"/>
    <x v="0"/>
    <s v="B2G1"/>
    <n v="6.18"/>
    <n v="45.428999999999995"/>
    <n v="22.11"/>
  </r>
  <r>
    <s v="PP-149XKLIN"/>
    <x v="87"/>
    <x v="2401"/>
    <d v="1899-12-30T09:23:00"/>
    <x v="0"/>
    <x v="1"/>
    <x v="1"/>
    <x v="1"/>
    <x v="1"/>
    <x v="8"/>
    <s v="bou-lil-351"/>
    <n v="34.549999999999997"/>
    <n v="2"/>
    <x v="3"/>
    <n v="6.21"/>
    <s v="UPI"/>
    <x v="0"/>
    <s v="FALL5"/>
    <n v="17.04"/>
    <n v="58.734999999999992"/>
    <n v="25.73"/>
  </r>
  <r>
    <s v="PP-S7ENWDVQ"/>
    <x v="223"/>
    <x v="143"/>
    <d v="1899-12-30T08:28:00"/>
    <x v="2"/>
    <x v="0"/>
    <x v="0"/>
    <x v="2"/>
    <x v="1"/>
    <x v="1"/>
    <s v="BOU-ORC-870"/>
    <n v="56.54"/>
    <n v="4"/>
    <x v="3"/>
    <n v="0"/>
    <s v="Cash"/>
    <x v="2"/>
    <s v="FREESHIP"/>
    <n v="26.49"/>
    <n v="192.23599999999999"/>
    <n v="102.17"/>
  </r>
  <r>
    <s v="PP-1CGEH3X6"/>
    <x v="73"/>
    <x v="2880"/>
    <d v="1899-12-30T12:28:48"/>
    <x v="0"/>
    <x v="0"/>
    <x v="0"/>
    <x v="1"/>
    <x v="2"/>
    <x v="13"/>
    <s v="APP-LAV-295"/>
    <n v="24.99"/>
    <n v="2"/>
    <x v="1"/>
    <n v="3.41"/>
    <s v="Google Pay "/>
    <x v="3"/>
    <s v="WINTER20"/>
    <n v="11.91"/>
    <n v="47.480999999999995"/>
    <n v="22.64"/>
  </r>
  <r>
    <s v="PP-FPCVNQKL"/>
    <x v="156"/>
    <x v="872"/>
    <d v="1899-12-30T00:59:00"/>
    <x v="2"/>
    <x v="1"/>
    <x v="1"/>
    <x v="4"/>
    <x v="2"/>
    <x v="15"/>
    <s v="APP-ROS-240"/>
    <n v="25.88"/>
    <n v="1"/>
    <x v="1"/>
    <n v="0"/>
    <s v="Card"/>
    <x v="1"/>
    <s v="B2G1"/>
    <n v="10.44"/>
    <n v="24.585999999999999"/>
    <n v="14.67"/>
  </r>
  <r>
    <s v="PP-NK9EPSTJ"/>
    <x v="161"/>
    <x v="1597"/>
    <d v="1899-12-30T05:45:00"/>
    <x v="0"/>
    <x v="1"/>
    <x v="1"/>
    <x v="4"/>
    <x v="2"/>
    <x v="5"/>
    <s v="APP-SUN-761"/>
    <n v="44.72"/>
    <n v="1"/>
    <x v="1"/>
    <n v="1.78"/>
    <s v="UPI"/>
    <x v="2"/>
    <s v="VIP25"/>
    <n v="19.27"/>
    <n v="42.483999999999995"/>
    <n v="23.02"/>
  </r>
  <r>
    <s v="PP-A8ED1782"/>
    <x v="326"/>
    <x v="567"/>
    <d v="1899-12-30T10:33:36"/>
    <x v="2"/>
    <x v="0"/>
    <x v="0"/>
    <x v="2"/>
    <x v="1"/>
    <x v="6"/>
    <s v="BOU-ROS-892"/>
    <n v="36.770000000000003"/>
    <n v="4"/>
    <x v="0"/>
    <n v="0"/>
    <s v="Card"/>
    <x v="1"/>
    <s v="B2G1"/>
    <n v="18.93"/>
    <n v="147.08000000000001"/>
    <n v="71.36"/>
  </r>
  <r>
    <s v="PP-0DPMXWOB"/>
    <x v="262"/>
    <x v="2298"/>
    <d v="1899-12-30T04:02:00"/>
    <x v="2"/>
    <x v="1"/>
    <x v="5"/>
    <x v="1"/>
    <x v="2"/>
    <x v="15"/>
    <s v="APP-ROS-367"/>
    <n v="26.32"/>
    <n v="1"/>
    <x v="3"/>
    <n v="0"/>
    <s v="Card"/>
    <x v="3"/>
    <s v="B2G1"/>
    <n v="13.32"/>
    <n v="22.372"/>
    <n v="11.05"/>
  </r>
  <r>
    <s v="PP-PWMDRPH2"/>
    <x v="336"/>
    <x v="2881"/>
    <d v="1899-12-30T01:26:00"/>
    <x v="2"/>
    <x v="1"/>
    <x v="1"/>
    <x v="2"/>
    <x v="2"/>
    <x v="14"/>
    <s v="APP-PEO-464"/>
    <n v="16.05"/>
    <n v="1"/>
    <x v="3"/>
    <n v="0"/>
    <s v="Cash"/>
    <x v="1"/>
    <s v="petalpulse"/>
    <n v="6.95"/>
    <n v="13.6425"/>
    <n v="7.74"/>
  </r>
  <r>
    <s v="PP-9Z1R8FSD"/>
    <x v="79"/>
    <x v="2882"/>
    <d v="1899-12-30T16:52:00"/>
    <x v="2"/>
    <x v="1"/>
    <x v="1"/>
    <x v="2"/>
    <x v="3"/>
    <x v="9"/>
    <s v="ACC-FLO-487"/>
    <n v="9.91"/>
    <n v="2"/>
    <x v="1"/>
    <n v="0"/>
    <s v="Card"/>
    <x v="0"/>
    <s v="SPRING10"/>
    <n v="3.97"/>
    <n v="18.829000000000001"/>
    <n v="11.29"/>
  </r>
  <r>
    <s v="PP-0LET0UIS"/>
    <x v="32"/>
    <x v="2883"/>
    <d v="1899-12-30T18:09:00"/>
    <x v="2"/>
    <x v="0"/>
    <x v="0"/>
    <x v="4"/>
    <x v="0"/>
    <x v="17"/>
    <s v="JEW-DAI-481"/>
    <n v="15.46"/>
    <n v="1"/>
    <x v="0"/>
    <n v="0"/>
    <s v="Google Pay"/>
    <x v="2"/>
    <s v="SPRING10"/>
    <n v="5.51"/>
    <n v="15.46"/>
    <n v="8.9600000000000009"/>
  </r>
  <r>
    <s v="PP-5SBQXVPF"/>
    <x v="310"/>
    <x v="2884"/>
    <d v="1899-12-30T19:29:00"/>
    <x v="0"/>
    <x v="1"/>
    <x v="1"/>
    <x v="4"/>
    <x v="1"/>
    <x v="3"/>
    <s v="BOU-TUL-172"/>
    <n v="28.93"/>
    <n v="3"/>
    <x v="3"/>
    <n v="5.4"/>
    <s v="Google Pay "/>
    <x v="0"/>
    <s v="FALL5"/>
    <n v="16.760000000000002"/>
    <n v="73.771499999999989"/>
    <m/>
  </r>
  <r>
    <s v="PP-9U8F4FVC"/>
    <x v="322"/>
    <x v="274"/>
    <d v="1899-12-30T01:17:00"/>
    <x v="0"/>
    <x v="1"/>
    <x v="1"/>
    <x v="5"/>
    <x v="2"/>
    <x v="4"/>
    <s v="APP-DAH-299"/>
    <n v="21.78"/>
    <n v="1"/>
    <x v="0"/>
    <n v="4.7"/>
    <s v="UPI"/>
    <x v="2"/>
    <s v="No Promo"/>
    <n v="10.27"/>
    <n v="21.78"/>
    <n v="8.4600000000000009"/>
  </r>
  <r>
    <s v="PP-9JRMF9A6"/>
    <x v="121"/>
    <x v="2885"/>
    <d v="1899-12-30T05:32:00"/>
    <x v="2"/>
    <x v="1"/>
    <x v="1"/>
    <x v="5"/>
    <x v="3"/>
    <x v="18"/>
    <s v="ACC-BOT-549"/>
    <n v="7.53"/>
    <n v="6"/>
    <x v="0"/>
    <n v="0"/>
    <s v="UPI"/>
    <x v="2"/>
    <s v="SPRING10"/>
    <n v="2.95"/>
    <n v="45.18"/>
    <n v="27.48"/>
  </r>
  <r>
    <s v="PP-LRDWPYWI"/>
    <x v="38"/>
    <x v="2886"/>
    <d v="1899-12-30T18:09:00"/>
    <x v="2"/>
    <x v="0"/>
    <x v="0"/>
    <x v="2"/>
    <x v="1"/>
    <x v="8"/>
    <s v="BOU-LIL-547"/>
    <n v="36.97"/>
    <n v="1"/>
    <x v="2"/>
    <n v="0"/>
    <s v="PayPal"/>
    <x v="3"/>
    <s v="VIP25"/>
    <n v="19.36"/>
    <n v="33.273000000000003"/>
    <n v="15.85"/>
  </r>
  <r>
    <s v="PP-DJIQSY8P"/>
    <x v="278"/>
    <x v="935"/>
    <d v="1899-12-30T16:18:00"/>
    <x v="3"/>
    <x v="1"/>
    <x v="5"/>
    <x v="5"/>
    <x v="1"/>
    <x v="6"/>
    <s v="BOU-ROS-897"/>
    <n v="36.69"/>
    <n v="2"/>
    <x v="1"/>
    <n v="8.36"/>
    <s v="Card"/>
    <x v="0"/>
    <s v="WINTER20"/>
    <n v="18.260000000000002"/>
    <n v="69.710999999999999"/>
    <n v="29.58"/>
  </r>
  <r>
    <s v="PP-V9DLVTV9"/>
    <x v="26"/>
    <x v="892"/>
    <d v="1899-12-30T03:23:00"/>
    <x v="0"/>
    <x v="0"/>
    <x v="0"/>
    <x v="1"/>
    <x v="0"/>
    <x v="7"/>
    <s v="JEW-FLO-462"/>
    <n v="29.09"/>
    <n v="2"/>
    <x v="0"/>
    <n v="7.48"/>
    <s v="Card"/>
    <x v="2"/>
    <s v="B2G1"/>
    <n v="12.07"/>
    <n v="58.18"/>
    <n v="29.18"/>
  </r>
  <r>
    <s v="PP-1OA8NZF9"/>
    <x v="101"/>
    <x v="1714"/>
    <d v="1899-12-30T03:55:00"/>
    <x v="0"/>
    <x v="1"/>
    <x v="1"/>
    <x v="1"/>
    <x v="0"/>
    <x v="7"/>
    <s v="JEW-FLO-840"/>
    <n v="31.99"/>
    <n v="1"/>
    <x v="0"/>
    <n v="5.61"/>
    <s v="Card"/>
    <x v="1"/>
    <s v="SUMMER15"/>
    <n v="12.46"/>
    <n v="31.99"/>
    <n v="12.95"/>
  </r>
  <r>
    <s v="PP-E6LEOB6V"/>
    <x v="55"/>
    <x v="670"/>
    <d v="1899-12-30T21:49:00"/>
    <x v="0"/>
    <x v="0"/>
    <x v="0"/>
    <x v="2"/>
    <x v="1"/>
    <x v="3"/>
    <s v="BOU-TUL-699"/>
    <n v="32.07"/>
    <n v="1"/>
    <x v="0"/>
    <n v="0"/>
    <s v=" Card"/>
    <x v="1"/>
    <s v="FREESHIP"/>
    <n v="16.14"/>
    <n v="32.07"/>
    <n v="15.93"/>
  </r>
  <r>
    <s v="PP-EZSNS9UB"/>
    <x v="67"/>
    <x v="2887"/>
    <d v="1899-12-30T02:52:00"/>
    <x v="3"/>
    <x v="0"/>
    <x v="0"/>
    <x v="2"/>
    <x v="0"/>
    <x v="11"/>
    <s v="JEW-PET-954"/>
    <n v="22.82"/>
    <n v="1"/>
    <x v="3"/>
    <n v="4.0599999999999996"/>
    <s v="Card "/>
    <x v="3"/>
    <s v="VIP25"/>
    <n v="9.07"/>
    <n v="19.396999999999998"/>
    <n v="9.0500000000000007"/>
  </r>
  <r>
    <s v="PP-R9RUC97G"/>
    <x v="192"/>
    <x v="1663"/>
    <d v="1899-12-30T01:42:00"/>
    <x v="2"/>
    <x v="0"/>
    <x v="2"/>
    <x v="4"/>
    <x v="2"/>
    <x v="15"/>
    <s v="APP-ROS-188"/>
    <n v="20.87"/>
    <n v="2"/>
    <x v="3"/>
    <n v="0"/>
    <s v="UPI"/>
    <x v="1"/>
    <s v="FALL5"/>
    <n v="9.86"/>
    <n v="35.478999999999999"/>
    <n v="18.72"/>
  </r>
  <r>
    <s v="PP-D4GFKBZY"/>
    <x v="24"/>
    <x v="2888"/>
    <d v="1899-12-30T22:13:00"/>
    <x v="2"/>
    <x v="2"/>
    <x v="4"/>
    <x v="5"/>
    <x v="2"/>
    <x v="5"/>
    <s v="APP-SUN-761"/>
    <n v="51.75"/>
    <n v="2"/>
    <x v="2"/>
    <n v="0"/>
    <s v="Card"/>
    <x v="2"/>
    <s v="FREESHIP"/>
    <n v="23.61"/>
    <n v="93.15"/>
    <n v="50.65"/>
  </r>
  <r>
    <s v="PP-LSHDSXKS"/>
    <x v="91"/>
    <x v="686"/>
    <d v="1899-12-30T21:05:00"/>
    <x v="2"/>
    <x v="0"/>
    <x v="2"/>
    <x v="1"/>
    <x v="2"/>
    <x v="4"/>
    <s v="APP-DAH-356"/>
    <n v="20.82"/>
    <n v="2"/>
    <x v="1"/>
    <n v="0"/>
    <s v="Card "/>
    <x v="2"/>
    <s v="WINTER20"/>
    <n v="9.25"/>
    <n v="39.558"/>
    <n v="21.98"/>
  </r>
  <r>
    <s v="PP-7FIHRX3Z"/>
    <x v="94"/>
    <x v="2889"/>
    <d v="1899-12-30T21:29:00"/>
    <x v="2"/>
    <x v="1"/>
    <x v="1"/>
    <x v="2"/>
    <x v="0"/>
    <x v="17"/>
    <s v="JEW-DAI-936"/>
    <n v="17.100000000000001"/>
    <n v="4"/>
    <x v="1"/>
    <n v="0"/>
    <s v="PayPal"/>
    <x v="0"/>
    <s v="B2G1"/>
    <n v="6.12"/>
    <n v="64.98"/>
    <n v="41.72"/>
  </r>
  <r>
    <s v="PP-TGX2LWPL"/>
    <x v="279"/>
    <x v="1094"/>
    <d v="1899-12-30T02:52:48"/>
    <x v="0"/>
    <x v="1"/>
    <x v="1"/>
    <x v="5"/>
    <x v="3"/>
    <x v="20"/>
    <s v="ACC-FLO-307"/>
    <n v="15.73"/>
    <n v="3"/>
    <x v="1"/>
    <n v="7.49"/>
    <s v="UPI"/>
    <x v="3"/>
    <s v="No Promo"/>
    <n v="5.85"/>
    <n v="44.830499999999994"/>
    <n v="23.29"/>
  </r>
  <r>
    <s v="PP-7HMQDMJ9"/>
    <x v="88"/>
    <x v="2213"/>
    <d v="1899-12-30T20:40:00"/>
    <x v="2"/>
    <x v="0"/>
    <x v="0"/>
    <x v="5"/>
    <x v="1"/>
    <x v="3"/>
    <s v="BOU-TUL-167"/>
    <n v="32.340000000000003"/>
    <n v="2"/>
    <x v="3"/>
    <n v="0"/>
    <s v="PayPal"/>
    <x v="2"/>
    <s v="SPRING10"/>
    <n v="17.23"/>
    <n v="54.978000000000002"/>
    <n v="25.69"/>
  </r>
  <r>
    <s v="PP-7F80TLLZ"/>
    <x v="67"/>
    <x v="2890"/>
    <d v="1899-12-30T15:27:00"/>
    <x v="0"/>
    <x v="1"/>
    <x v="1"/>
    <x v="2"/>
    <x v="0"/>
    <x v="0"/>
    <s v="JEW-BLO-291"/>
    <n v="16.41"/>
    <n v="2"/>
    <x v="0"/>
    <n v="4.0599999999999996"/>
    <s v="UPI"/>
    <x v="0"/>
    <s v="No Promo"/>
    <n v="5.88"/>
    <n v="32.82"/>
    <m/>
  </r>
  <r>
    <s v="PP-RD9XZXOC"/>
    <x v="127"/>
    <x v="59"/>
    <s v=""/>
    <x v="3"/>
    <x v="1"/>
    <x v="1"/>
    <x v="1"/>
    <x v="1"/>
    <x v="8"/>
    <s v="BOU-LIL-942"/>
    <n v="35.25"/>
    <n v="4"/>
    <x v="0"/>
    <n v="5.76"/>
    <s v="UPI"/>
    <x v="2"/>
    <s v="FALL5"/>
    <n v="18.09"/>
    <n v="141"/>
    <n v="61.46"/>
  </r>
  <r>
    <s v="PP-TFMV787N"/>
    <x v="86"/>
    <x v="1559"/>
    <d v="1899-12-30T01:58:00"/>
    <x v="0"/>
    <x v="1"/>
    <x v="1"/>
    <x v="2"/>
    <x v="0"/>
    <x v="0"/>
    <s v="JEW-BLO-240"/>
    <n v="17.73"/>
    <n v="2"/>
    <x v="0"/>
    <n v="0"/>
    <s v="Card"/>
    <x v="3"/>
    <s v="FREESHIP"/>
    <n v="6.51"/>
    <n v="35.46"/>
    <n v="22.44"/>
  </r>
  <r>
    <s v="PP-I3CE8ZNA"/>
    <x v="125"/>
    <x v="1039"/>
    <d v="1899-12-30T11:03:00"/>
    <x v="4"/>
    <x v="0"/>
    <x v="0"/>
    <x v="13"/>
    <x v="2"/>
    <x v="4"/>
    <s v="APP-DAH-469"/>
    <n v="19.52"/>
    <n v="1"/>
    <x v="1"/>
    <n v="0"/>
    <s v="UPI"/>
    <x v="1"/>
    <s v="WINTER20"/>
    <n v="8.3800000000000008"/>
    <n v="18.544"/>
    <n v="-27.11"/>
  </r>
  <r>
    <s v="PP-HXLMM4RI"/>
    <x v="2"/>
    <x v="2414"/>
    <d v="1899-12-30T00:45:00"/>
    <x v="0"/>
    <x v="1"/>
    <x v="1"/>
    <x v="2"/>
    <x v="1"/>
    <x v="3"/>
    <s v="BOU-TUL-949"/>
    <n v="31.09"/>
    <n v="5"/>
    <x v="2"/>
    <n v="0"/>
    <s v="Apple Pay"/>
    <x v="3"/>
    <s v="FREESHIP"/>
    <n v="17.440000000000001"/>
    <n v="139.905"/>
    <n v="61.43"/>
  </r>
  <r>
    <s v="PP-UPKKKM8M"/>
    <x v="259"/>
    <x v="786"/>
    <d v="1899-12-30T01:03:00"/>
    <x v="2"/>
    <x v="0"/>
    <x v="0"/>
    <x v="2"/>
    <x v="1"/>
    <x v="3"/>
    <s v="BOU-TUL-245"/>
    <n v="33.020000000000003"/>
    <n v="1"/>
    <x v="1"/>
    <n v="0"/>
    <s v="Cash"/>
    <x v="3"/>
    <s v="FALL5"/>
    <n v="18.239999999999998"/>
    <n v="31.369"/>
    <n v="14.04"/>
  </r>
  <r>
    <s v="PP-K5W6402E"/>
    <x v="30"/>
    <x v="2891"/>
    <d v="1899-12-30T17:33:00"/>
    <x v="2"/>
    <x v="0"/>
    <x v="0"/>
    <x v="1"/>
    <x v="3"/>
    <x v="12"/>
    <s v="ACC-PET-932"/>
    <n v="10.11"/>
    <n v="1"/>
    <x v="2"/>
    <n v="0"/>
    <s v="Apple Pay "/>
    <x v="1"/>
    <s v="SUMMER15"/>
    <n v="4.54"/>
    <n v="9.0990000000000002"/>
    <n v="5.01"/>
  </r>
  <r>
    <s v="PP-9GHIYT1B"/>
    <x v="163"/>
    <x v="2892"/>
    <d v="1899-12-30T07:12:00"/>
    <x v="2"/>
    <x v="2"/>
    <x v="3"/>
    <x v="1"/>
    <x v="3"/>
    <x v="16"/>
    <s v="acc-pre-409"/>
    <n v="28.08"/>
    <n v="7"/>
    <x v="3"/>
    <n v="0"/>
    <s v="Card"/>
    <x v="1"/>
    <s v="FREESHIP"/>
    <n v="11.47"/>
    <n v="167.07599999999999"/>
    <n v="98.83"/>
  </r>
  <r>
    <s v="PP-L37GMJVC"/>
    <x v="89"/>
    <x v="2893"/>
    <d v="1899-12-30T02:13:00"/>
    <x v="0"/>
    <x v="0"/>
    <x v="0"/>
    <x v="2"/>
    <x v="1"/>
    <x v="10"/>
    <s v="BOU-SUN-251"/>
    <n v="27.15"/>
    <n v="7"/>
    <x v="0"/>
    <n v="6.29"/>
    <s v="Apple Pay"/>
    <x v="0"/>
    <s v="petalpulse"/>
    <n v="13.33"/>
    <n v="190.04999999999998"/>
    <n v="92.65"/>
  </r>
  <r>
    <s v="PP-NNNX478W"/>
    <x v="348"/>
    <x v="2360"/>
    <d v="1899-12-30T06:47:00"/>
    <x v="0"/>
    <x v="2"/>
    <x v="3"/>
    <x v="5"/>
    <x v="2"/>
    <x v="4"/>
    <s v="APP-DAH-898"/>
    <n v="20.399999999999999"/>
    <n v="1"/>
    <x v="4"/>
    <n v="7.02"/>
    <s v="UPI"/>
    <x v="0"/>
    <s v="No Promo"/>
    <n v="9.49"/>
    <n v="16.32"/>
    <n v="4.17"/>
  </r>
  <r>
    <s v="PP-TTNH7JL5"/>
    <x v="83"/>
    <x v="2894"/>
    <d v="1899-12-30T14:33:00"/>
    <x v="0"/>
    <x v="1"/>
    <x v="5"/>
    <x v="2"/>
    <x v="2"/>
    <x v="5"/>
    <s v="APP-SUN-837"/>
    <n v="43.64"/>
    <n v="2"/>
    <x v="0"/>
    <n v="6.24"/>
    <s v="Apple Pay"/>
    <x v="2"/>
    <s v="B2G1"/>
    <n v="20.63"/>
    <n v="87.28"/>
    <n v="41.96"/>
  </r>
  <r>
    <s v="PP-V7HTFT5B"/>
    <x v="1"/>
    <x v="2895"/>
    <d v="1899-12-30T04:53:00"/>
    <x v="3"/>
    <x v="0"/>
    <x v="0"/>
    <x v="1"/>
    <x v="3"/>
    <x v="20"/>
    <s v="ACC-FLO-883"/>
    <n v="14.56"/>
    <n v="1"/>
    <x v="1"/>
    <n v="3.69"/>
    <s v="UPI"/>
    <x v="1"/>
    <s v="FALL5"/>
    <n v="6.12"/>
    <n v="13.831999999999999"/>
    <n v="5.62"/>
  </r>
  <r>
    <s v="PP-WXQWLQB8"/>
    <x v="312"/>
    <x v="1096"/>
    <d v="1899-12-30T06:56:00"/>
    <x v="0"/>
    <x v="0"/>
    <x v="0"/>
    <x v="5"/>
    <x v="0"/>
    <x v="19"/>
    <s v="JEW-VIN-155"/>
    <n v="11.68"/>
    <n v="2"/>
    <x v="2"/>
    <n v="0"/>
    <s v="Google Pay"/>
    <x v="0"/>
    <s v="FREESHIP"/>
    <n v="4.18"/>
    <n v="21.024000000000001"/>
    <n v="13.5"/>
  </r>
  <r>
    <s v="PP-GOGTHC3V"/>
    <x v="351"/>
    <x v="2896"/>
    <d v="1899-12-30T14:29:00"/>
    <x v="0"/>
    <x v="0"/>
    <x v="0"/>
    <x v="7"/>
    <x v="1"/>
    <x v="3"/>
    <s v="BOU-TUL-653"/>
    <n v="34.950000000000003"/>
    <n v="1"/>
    <x v="0"/>
    <n v="7.31"/>
    <s v="Google Pay"/>
    <x v="3"/>
    <s v="B2G1"/>
    <n v="17.899999999999999"/>
    <n v="34.950000000000003"/>
    <n v="12.3"/>
  </r>
  <r>
    <s v="PP-FGYHFIBX"/>
    <x v="318"/>
    <x v="143"/>
    <d v="1899-12-30T08:28:00"/>
    <x v="0"/>
    <x v="1"/>
    <x v="1"/>
    <x v="1"/>
    <x v="1"/>
    <x v="3"/>
    <s v="BOU-TUL-805"/>
    <n v="34.39"/>
    <n v="1"/>
    <x v="4"/>
    <n v="5"/>
    <s v=" Cash"/>
    <x v="0"/>
    <s v="VIP25"/>
    <n v="19.34"/>
    <n v="27.512"/>
    <n v="8.7899999999999991"/>
  </r>
  <r>
    <s v="PP-BL4CE7PK"/>
    <x v="129"/>
    <x v="1174"/>
    <d v="1899-12-30T02:06:00"/>
    <x v="2"/>
    <x v="1"/>
    <x v="1"/>
    <x v="6"/>
    <x v="2"/>
    <x v="15"/>
    <s v="APP-ROS-174"/>
    <n v="27.93"/>
    <n v="2"/>
    <x v="3"/>
    <n v="0"/>
    <s v="Google Pay"/>
    <x v="1"/>
    <s v="SPRING10"/>
    <n v="12.72"/>
    <n v="47.481000000000002"/>
    <n v="25.86"/>
  </r>
  <r>
    <s v="PP-HIF5VX1B"/>
    <x v="133"/>
    <x v="1614"/>
    <d v="1899-12-30T22:39:00"/>
    <x v="0"/>
    <x v="1"/>
    <x v="5"/>
    <x v="2"/>
    <x v="2"/>
    <x v="4"/>
    <s v="APP-DAH-834"/>
    <n v="21.81"/>
    <n v="1"/>
    <x v="0"/>
    <n v="0"/>
    <s v="Google Pay "/>
    <x v="2"/>
    <s v="FREESHIP"/>
    <n v="10.119999999999999"/>
    <n v="21.81"/>
    <n v="11.69"/>
  </r>
  <r>
    <s v="PP-QYRPIN6I"/>
    <x v="143"/>
    <x v="1193"/>
    <d v="1899-12-30T10:29:00"/>
    <x v="2"/>
    <x v="0"/>
    <x v="0"/>
    <x v="4"/>
    <x v="2"/>
    <x v="13"/>
    <s v="APP-LAV-622"/>
    <n v="27.68"/>
    <m/>
    <x v="0"/>
    <n v="0"/>
    <s v="UPI"/>
    <x v="1"/>
    <s v="FREESHIP"/>
    <n v="11.53"/>
    <n v="0"/>
    <n v="14.53"/>
  </r>
  <r>
    <s v="PP-JEC5OPHL"/>
    <x v="253"/>
    <x v="2847"/>
    <d v="1899-12-30T16:43:00"/>
    <x v="3"/>
    <x v="1"/>
    <x v="1"/>
    <x v="4"/>
    <x v="3"/>
    <x v="20"/>
    <s v="ACC-FLO-903"/>
    <n v="14.67"/>
    <n v="3"/>
    <x v="1"/>
    <n v="3.99"/>
    <s v="Cash"/>
    <x v="0"/>
    <s v="No Promo"/>
    <n v="5.36"/>
    <n v="41.809499999999993"/>
    <n v="23.94"/>
  </r>
  <r>
    <s v="PP-XE2CZYNQ"/>
    <x v="47"/>
    <x v="13"/>
    <d v="1899-12-30T07:11:00"/>
    <x v="0"/>
    <x v="2"/>
    <x v="4"/>
    <x v="2"/>
    <x v="1"/>
    <x v="10"/>
    <s v="BOU-SUN-909"/>
    <n v="26.63"/>
    <n v="1"/>
    <x v="3"/>
    <n v="4.5"/>
    <s v=" Google Pay"/>
    <x v="0"/>
    <s v="SUMMER15"/>
    <n v="13.25"/>
    <n v="22.635499999999997"/>
    <n v="8.4499999999999993"/>
  </r>
  <r>
    <s v="PP-F447EHN6"/>
    <x v="186"/>
    <x v="306"/>
    <d v="1899-12-30T09:52:00"/>
    <x v="2"/>
    <x v="1"/>
    <x v="1"/>
    <x v="5"/>
    <x v="3"/>
    <x v="18"/>
    <s v="ACC-BOT-217"/>
    <n v="6.98"/>
    <n v="2"/>
    <x v="0"/>
    <n v="0"/>
    <s v="Cash"/>
    <x v="2"/>
    <s v="FREESHIP"/>
    <n v="2.77"/>
    <n v="13.96"/>
    <n v="8.42"/>
  </r>
  <r>
    <s v="PP-HPF0NKT3"/>
    <x v="270"/>
    <x v="2711"/>
    <d v="1899-12-30T12:00:00"/>
    <x v="0"/>
    <x v="0"/>
    <x v="0"/>
    <x v="5"/>
    <x v="1"/>
    <x v="1"/>
    <s v="BOU-ORC-102"/>
    <n v="52.75"/>
    <n v="1"/>
    <x v="0"/>
    <n v="1.99"/>
    <s v="UPI"/>
    <x v="1"/>
    <s v="SUMMER15"/>
    <n v="27.81"/>
    <n v="52.75"/>
    <n v="23.65"/>
  </r>
  <r>
    <s v="PP-88L12QFA"/>
    <x v="357"/>
    <x v="1910"/>
    <d v="1899-12-30T04:33:36"/>
    <x v="0"/>
    <x v="1"/>
    <x v="1"/>
    <x v="2"/>
    <x v="0"/>
    <x v="11"/>
    <s v="JEW-PET-407"/>
    <n v="22.41"/>
    <n v="1"/>
    <x v="4"/>
    <n v="7.94"/>
    <s v="Card"/>
    <x v="3"/>
    <s v="WINTER20"/>
    <n v="8.7799999999999994"/>
    <n v="17.928000000000001"/>
    <n v="5.74"/>
  </r>
  <r>
    <s v="PP-6U47Y3PB"/>
    <x v="51"/>
    <x v="1767"/>
    <d v="1899-12-30T03:11:00"/>
    <x v="0"/>
    <x v="0"/>
    <x v="0"/>
    <x v="4"/>
    <x v="3"/>
    <x v="20"/>
    <s v="ACC-FLO-500"/>
    <n v="15.43"/>
    <n v="2"/>
    <x v="3"/>
    <n v="5.96"/>
    <s v="Card"/>
    <x v="3"/>
    <s v="SUMMER15"/>
    <n v="5.89"/>
    <n v="26.230999999999998"/>
    <n v="12.34"/>
  </r>
  <r>
    <s v="PP-RN2VQ7SR"/>
    <x v="16"/>
    <x v="2897"/>
    <d v="1899-12-30T00:28:48"/>
    <x v="0"/>
    <x v="0"/>
    <x v="0"/>
    <x v="4"/>
    <x v="3"/>
    <x v="20"/>
    <s v="ACC-FLO-958"/>
    <n v="15.84"/>
    <n v="2"/>
    <x v="2"/>
    <n v="6.21"/>
    <s v="Cash"/>
    <x v="2"/>
    <s v="SPRING10"/>
    <n v="6.75"/>
    <n v="28.512"/>
    <n v="12.33"/>
  </r>
  <r>
    <s v="PP-IXWMVXXO"/>
    <x v="282"/>
    <x v="2898"/>
    <d v="1899-12-30T20:02:00"/>
    <x v="5"/>
    <x v="1"/>
    <x v="1"/>
    <x v="4"/>
    <x v="2"/>
    <x v="5"/>
    <s v="APP-SUN-115"/>
    <n v="45.56"/>
    <n v="3"/>
    <x v="0"/>
    <n v="0"/>
    <s v="UPI"/>
    <x v="2"/>
    <s v="VIP25"/>
    <n v="18.77"/>
    <n v="136.68"/>
    <n v="76.349999999999994"/>
  </r>
  <r>
    <s v="PP-ISU9JY28"/>
    <x v="46"/>
    <x v="2548"/>
    <d v="1899-12-30T06:02:00"/>
    <x v="2"/>
    <x v="0"/>
    <x v="0"/>
    <x v="6"/>
    <x v="4"/>
    <x v="19"/>
    <s v="ACC-PET-393"/>
    <n v="10.99"/>
    <n v="2"/>
    <x v="1"/>
    <n v="0"/>
    <s v="UPI"/>
    <x v="2"/>
    <s v="SPRING10"/>
    <n v="4.34"/>
    <n v="20.881"/>
    <n v="12.63"/>
  </r>
  <r>
    <s v="PP-QPQ4BW34"/>
    <x v="90"/>
    <x v="523"/>
    <d v="1899-12-30T10:57:00"/>
    <x v="0"/>
    <x v="0"/>
    <x v="0"/>
    <x v="5"/>
    <x v="1"/>
    <x v="8"/>
    <s v="BOU-LIL-421"/>
    <n v="38.090000000000003"/>
    <n v="1"/>
    <x v="2"/>
    <n v="5.76"/>
    <s v="UPI"/>
    <x v="3"/>
    <s v="No Promo"/>
    <n v="21.67"/>
    <n v="34.281000000000006"/>
    <n v="-24.65"/>
  </r>
  <r>
    <s v="PP-LKJDBRSB"/>
    <x v="7"/>
    <x v="1419"/>
    <d v="1899-12-30T02:52:00"/>
    <x v="5"/>
    <x v="1"/>
    <x v="1"/>
    <x v="7"/>
    <x v="0"/>
    <x v="17"/>
    <s v="JEW-DAI-556"/>
    <n v="16.22"/>
    <n v="1"/>
    <x v="4"/>
    <n v="0"/>
    <s v="Google Pay"/>
    <x v="3"/>
    <s v="petalpulse"/>
    <n v="5.61"/>
    <n v="12.975999999999999"/>
    <n v="8.49"/>
  </r>
  <r>
    <s v="PP-L1ZUMKVG"/>
    <x v="341"/>
    <x v="1453"/>
    <d v="1899-12-30T05:24:00"/>
    <x v="2"/>
    <x v="1"/>
    <x v="1"/>
    <x v="4"/>
    <x v="3"/>
    <x v="20"/>
    <s v="ACC-FLO-897"/>
    <n v="14.32"/>
    <n v="2"/>
    <x v="3"/>
    <n v="0"/>
    <s v="Google Pay"/>
    <x v="2"/>
    <s v="SPRING10"/>
    <n v="5.37"/>
    <n v="24.344000000000001"/>
    <n v="15.21"/>
  </r>
  <r>
    <s v="PP-T74MG6YT"/>
    <x v="80"/>
    <x v="1037"/>
    <d v="1899-12-30T10:25:00"/>
    <x v="2"/>
    <x v="0"/>
    <x v="0"/>
    <x v="1"/>
    <x v="0"/>
    <x v="7"/>
    <s v="JEW-FLO-913"/>
    <n v="31.32"/>
    <n v="3"/>
    <x v="0"/>
    <n v="0"/>
    <s v="PayPal"/>
    <x v="2"/>
    <s v="SPRING10"/>
    <n v="12.74"/>
    <n v="93.960000000000008"/>
    <n v="55.74"/>
  </r>
  <r>
    <s v="PP-TVD1LGTS"/>
    <x v="264"/>
    <x v="1188"/>
    <d v="1899-12-30T10:30:00"/>
    <x v="0"/>
    <x v="1"/>
    <x v="1"/>
    <x v="4"/>
    <x v="3"/>
    <x v="16"/>
    <s v="ACC-PRE-840"/>
    <n v="29.94"/>
    <n v="1"/>
    <x v="4"/>
    <n v="6.53"/>
    <s v="PayPal"/>
    <x v="0"/>
    <s v="WINTER20"/>
    <n v="11.24"/>
    <n v="23.952000000000002"/>
    <m/>
  </r>
  <r>
    <s v="PP-TDNQD9PQ"/>
    <x v="242"/>
    <x v="2252"/>
    <d v="1899-12-30T13:58:00"/>
    <x v="0"/>
    <x v="1"/>
    <x v="1"/>
    <x v="1"/>
    <x v="1"/>
    <x v="10"/>
    <s v="BOU-SUN-961"/>
    <n v="28.34"/>
    <n v="2"/>
    <x v="3"/>
    <n v="5.2"/>
    <s v="NA"/>
    <x v="1"/>
    <s v="SPRING10"/>
    <n v="15.45"/>
    <n v="48.177999999999997"/>
    <n v="18.53"/>
  </r>
  <r>
    <s v="PP-N2ESQP27"/>
    <x v="351"/>
    <x v="2899"/>
    <d v="1899-12-30T19:09:00"/>
    <x v="0"/>
    <x v="1"/>
    <x v="1"/>
    <x v="5"/>
    <x v="1"/>
    <x v="3"/>
    <s v="BOU-TUL-449"/>
    <n v="32.43"/>
    <n v="1"/>
    <x v="4"/>
    <n v="4.3899999999999997"/>
    <s v="Apple Pay"/>
    <x v="3"/>
    <s v="No Promo"/>
    <n v="16.920000000000002"/>
    <n v="25.944000000000003"/>
    <n v="9.5500000000000007"/>
  </r>
  <r>
    <s v="PP-AYGUBEOO"/>
    <x v="300"/>
    <x v="2900"/>
    <d v="1899-12-30T10:18:00"/>
    <x v="0"/>
    <x v="1"/>
    <x v="1"/>
    <x v="5"/>
    <x v="3"/>
    <x v="9"/>
    <s v="ACC-FLO-652"/>
    <n v="9.59"/>
    <n v="2"/>
    <x v="0"/>
    <n v="8.86"/>
    <s v="Card"/>
    <x v="3"/>
    <s v="petalpulse"/>
    <n v="3.79"/>
    <n v="19.18"/>
    <n v="5.84"/>
  </r>
  <r>
    <s v="PP-8UBVD2SR"/>
    <x v="270"/>
    <x v="1944"/>
    <d v="1899-12-30T07:57:00"/>
    <x v="2"/>
    <x v="0"/>
    <x v="0"/>
    <x v="1"/>
    <x v="1"/>
    <x v="3"/>
    <s v="BOU-TUL-682"/>
    <n v="33.64"/>
    <n v="3"/>
    <x v="2"/>
    <n v="0"/>
    <s v="Cash"/>
    <x v="2"/>
    <s v="No Promo"/>
    <n v="17.420000000000002"/>
    <n v="90.828000000000003"/>
    <n v="43.79"/>
  </r>
  <r>
    <s v="PP-4EPIBAQY"/>
    <x v="41"/>
    <x v="2901"/>
    <d v="1899-12-30T08:46:00"/>
    <x v="2"/>
    <x v="1"/>
    <x v="1"/>
    <x v="2"/>
    <x v="0"/>
    <x v="17"/>
    <s v="JEW-DAI-825"/>
    <n v="13.9"/>
    <m/>
    <x v="3"/>
    <n v="0"/>
    <s v="UPI"/>
    <x v="2"/>
    <s v="No Promo"/>
    <n v="5.56"/>
    <n v="0"/>
    <n v="7.09"/>
  </r>
  <r>
    <s v="PP-LF3Q6THY"/>
    <x v="265"/>
    <x v="1524"/>
    <d v="1899-12-30T03:34:00"/>
    <x v="2"/>
    <x v="0"/>
    <x v="0"/>
    <x v="1"/>
    <x v="3"/>
    <x v="12"/>
    <s v="ACC-PET-488"/>
    <n v="10.19"/>
    <n v="2"/>
    <x v="2"/>
    <n v="0"/>
    <s v="Card"/>
    <x v="1"/>
    <s v="No Promo"/>
    <n v="4.09"/>
    <n v="18.341999999999999"/>
    <n v="10.98"/>
  </r>
  <r>
    <s v="PP-R30ME8F8"/>
    <x v="19"/>
    <x v="2237"/>
    <d v="1899-12-30T23:43:00"/>
    <x v="2"/>
    <x v="1"/>
    <x v="1"/>
    <x v="5"/>
    <x v="2"/>
    <x v="5"/>
    <s v="APP-SUN-905"/>
    <n v="51.09"/>
    <n v="1"/>
    <x v="2"/>
    <n v="0"/>
    <s v="Google Pay"/>
    <x v="3"/>
    <s v="SPRING10"/>
    <n v="22.55"/>
    <n v="45.981000000000002"/>
    <n v="25.69"/>
  </r>
  <r>
    <s v="PP-C2F4S1F8"/>
    <x v="85"/>
    <x v="493"/>
    <d v="1899-12-30T02:32:00"/>
    <x v="0"/>
    <x v="1"/>
    <x v="1"/>
    <x v="5"/>
    <x v="0"/>
    <x v="0"/>
    <s v="JEW-BLO-632"/>
    <n v="17.57"/>
    <n v="4"/>
    <x v="0"/>
    <n v="5.8"/>
    <s v="Google Pay"/>
    <x v="2"/>
    <s v="No Promo"/>
    <n v="6.43"/>
    <n v="70.28"/>
    <n v="40.79"/>
  </r>
  <r>
    <s v="PP-MYF2S15J"/>
    <x v="4"/>
    <x v="1763"/>
    <d v="1899-12-30T16:03:00"/>
    <x v="0"/>
    <x v="0"/>
    <x v="0"/>
    <x v="1"/>
    <x v="1"/>
    <x v="10"/>
    <s v="BOU-SUN-888"/>
    <n v="31"/>
    <n v="5"/>
    <x v="1"/>
    <n v="0"/>
    <s v="Apple Pay"/>
    <x v="0"/>
    <s v="FALL5"/>
    <n v="16.66"/>
    <n v="147.25"/>
    <n v="64.680000000000007"/>
  </r>
  <r>
    <s v="PP-QXU7VL7K"/>
    <x v="129"/>
    <x v="2902"/>
    <d v="1899-12-30T15:12:00"/>
    <x v="2"/>
    <x v="0"/>
    <x v="0"/>
    <x v="1"/>
    <x v="3"/>
    <x v="9"/>
    <s v="ACC-FLO-462"/>
    <n v="9.5399999999999991"/>
    <n v="2"/>
    <x v="1"/>
    <n v="0"/>
    <s v="Cash"/>
    <x v="2"/>
    <s v="No Promo"/>
    <n v="3.73"/>
    <n v="18.125999999999998"/>
    <n v="11.04"/>
  </r>
  <r>
    <s v="PP-M4S459JJ"/>
    <x v="143"/>
    <x v="1108"/>
    <d v="1899-12-30T06:28:48"/>
    <x v="2"/>
    <x v="0"/>
    <x v="0"/>
    <x v="4"/>
    <x v="0"/>
    <x v="17"/>
    <s v="JEW-DAI-929"/>
    <n v="15.17"/>
    <n v="1"/>
    <x v="1"/>
    <n v="4"/>
    <s v="Card"/>
    <x v="2"/>
    <s v="FALL5"/>
    <n v="5.46"/>
    <n v="14.411499999999998"/>
    <n v="9.2200000000000006"/>
  </r>
  <r>
    <s v="PP-MJHR5XLW"/>
    <x v="96"/>
    <x v="2599"/>
    <d v="1899-12-30T02:24:00"/>
    <x v="2"/>
    <x v="1"/>
    <x v="1"/>
    <x v="2"/>
    <x v="0"/>
    <x v="17"/>
    <s v="JEW-DAI-231"/>
    <n v="16.07"/>
    <n v="3"/>
    <x v="4"/>
    <n v="0"/>
    <s v="Cash"/>
    <x v="4"/>
    <s v="VIP25"/>
    <n v="5.95"/>
    <n v="38.568000000000005"/>
    <n v="24.29"/>
  </r>
  <r>
    <s v="PP-35HW9I4X"/>
    <x v="195"/>
    <x v="2903"/>
    <d v="1899-12-30T17:05:00"/>
    <x v="2"/>
    <x v="0"/>
    <x v="2"/>
    <x v="2"/>
    <x v="3"/>
    <x v="20"/>
    <s v="ACC-FLO-402"/>
    <n v="16.8"/>
    <n v="3"/>
    <x v="1"/>
    <n v="4"/>
    <s v="Card"/>
    <x v="2"/>
    <s v="WINTER20"/>
    <n v="7.17"/>
    <n v="47.88"/>
    <n v="27.45"/>
  </r>
  <r>
    <s v="PP-HCU63JI1"/>
    <x v="6"/>
    <x v="1338"/>
    <d v="1899-12-30T22:45:00"/>
    <x v="0"/>
    <x v="1"/>
    <x v="5"/>
    <x v="1"/>
    <x v="1"/>
    <x v="8"/>
    <s v="bou-lil-824"/>
    <n v="32.81"/>
    <n v="3"/>
    <x v="3"/>
    <n v="5.92"/>
    <s v="Cash"/>
    <x v="0"/>
    <s v="FALL5"/>
    <n v="16.350000000000001"/>
    <n v="83.665500000000009"/>
    <n v="38.119999999999997"/>
  </r>
  <r>
    <s v="PP-VFEF4NFY"/>
    <x v="238"/>
    <x v="455"/>
    <d v="1899-12-30T20:48:00"/>
    <x v="0"/>
    <x v="1"/>
    <x v="1"/>
    <x v="5"/>
    <x v="1"/>
    <x v="1"/>
    <s v="BOU-ORC-312"/>
    <n v="58.53"/>
    <n v="3"/>
    <x v="3"/>
    <n v="4.3499999999999996"/>
    <s v="Card"/>
    <x v="3"/>
    <s v="FALL5"/>
    <n v="29.02"/>
    <n v="149.25149999999999"/>
    <n v="53.72"/>
  </r>
  <r>
    <s v="PP-ZDMMCMCO"/>
    <x v="353"/>
    <x v="2904"/>
    <d v="1899-12-30T13:41:00"/>
    <x v="2"/>
    <x v="1"/>
    <x v="1"/>
    <x v="5"/>
    <x v="3"/>
    <x v="20"/>
    <s v="ACC-FLO-840"/>
    <n v="12.93"/>
    <n v="3"/>
    <x v="1"/>
    <n v="0"/>
    <s v="Google Pay"/>
    <x v="3"/>
    <s v="FREESHIP"/>
    <n v="5.18"/>
    <n v="36.850499999999997"/>
    <n v="22.09"/>
  </r>
  <r>
    <s v="PP-SHD91EJT"/>
    <x v="138"/>
    <x v="1171"/>
    <d v="1899-12-30T12:28:48"/>
    <x v="4"/>
    <x v="0"/>
    <x v="0"/>
    <x v="5"/>
    <x v="2"/>
    <x v="13"/>
    <s v="APP-LAV-837"/>
    <n v="23.25"/>
    <n v="2"/>
    <x v="3"/>
    <n v="2"/>
    <s v="Cash"/>
    <x v="0"/>
    <s v="B2G1"/>
    <n v="10.85"/>
    <n v="39.524999999999999"/>
    <n v="21.08"/>
  </r>
  <r>
    <s v="PP-SRB64XV3"/>
    <x v="125"/>
    <x v="2905"/>
    <d v="1899-12-30T00:14:24"/>
    <x v="2"/>
    <x v="1"/>
    <x v="1"/>
    <x v="4"/>
    <x v="0"/>
    <x v="11"/>
    <s v="JEW-PET-140"/>
    <n v="22.57"/>
    <n v="4"/>
    <x v="3"/>
    <n v="0"/>
    <s v="Google Pay"/>
    <x v="3"/>
    <s v="B2G1"/>
    <n v="8.15"/>
    <n v="76.738"/>
    <n v="49.03"/>
  </r>
  <r>
    <s v="PP-1E3DYYWZ"/>
    <x v="339"/>
    <x v="2906"/>
    <d v="1899-12-30T23:09:00"/>
    <x v="2"/>
    <x v="1"/>
    <x v="1"/>
    <x v="2"/>
    <x v="1"/>
    <x v="6"/>
    <s v="BOU-ROS-902"/>
    <n v="35.51"/>
    <n v="4"/>
    <x v="1"/>
    <n v="0"/>
    <s v="Apple Pay"/>
    <x v="0"/>
    <s v="FREESHIP"/>
    <n v="18.18"/>
    <n v="134.93799999999999"/>
    <n v="65.849999999999994"/>
  </r>
  <r>
    <s v="PP-OP1FA374"/>
    <x v="140"/>
    <x v="2183"/>
    <d v="1899-12-30T03:45:00"/>
    <x v="2"/>
    <x v="0"/>
    <x v="0"/>
    <x v="5"/>
    <x v="1"/>
    <x v="10"/>
    <s v="BOU-SUN-775"/>
    <n v="25.23"/>
    <n v="1"/>
    <x v="0"/>
    <n v="0"/>
    <s v="Apple Pay"/>
    <x v="0"/>
    <s v="No Promo"/>
    <n v="13.36"/>
    <n v="25.23"/>
    <n v="11.87"/>
  </r>
  <r>
    <s v="PP-USR5BVUB"/>
    <x v="207"/>
    <x v="722"/>
    <d v="1899-12-30T03:50:24"/>
    <x v="2"/>
    <x v="1"/>
    <x v="1"/>
    <x v="11"/>
    <x v="0"/>
    <x v="0"/>
    <s v="jew-blo-502"/>
    <n v="17.93"/>
    <n v="1"/>
    <x v="0"/>
    <n v="0"/>
    <s v="PayPal"/>
    <x v="2"/>
    <s v="No Promo"/>
    <n v="6.34"/>
    <n v="17.93"/>
    <n v="11.59"/>
  </r>
  <r>
    <s v="PP-2JUNS8WG"/>
    <x v="69"/>
    <x v="2907"/>
    <d v="1899-12-30T08:14:00"/>
    <x v="0"/>
    <x v="0"/>
    <x v="0"/>
    <x v="4"/>
    <x v="3"/>
    <x v="20"/>
    <s v="ACC-FLO-637"/>
    <n v="15.53"/>
    <n v="4"/>
    <x v="1"/>
    <n v="7.14"/>
    <s v="Apple Pay"/>
    <x v="2"/>
    <s v="SPRING10"/>
    <n v="6.06"/>
    <n v="59.013999999999996"/>
    <n v="31.34"/>
  </r>
  <r>
    <s v="PP-J4MHK836"/>
    <x v="270"/>
    <x v="2118"/>
    <d v="1899-12-30T21:18:00"/>
    <x v="2"/>
    <x v="0"/>
    <x v="0"/>
    <x v="1"/>
    <x v="3"/>
    <x v="16"/>
    <s v="ACC-PRE-294"/>
    <n v="29.5"/>
    <n v="1"/>
    <x v="0"/>
    <n v="0"/>
    <s v="Cash"/>
    <x v="1"/>
    <s v="VIP25"/>
    <n v="12.08"/>
    <n v="29.5"/>
    <n v="17.420000000000002"/>
  </r>
  <r>
    <s v="PP-1C4WWJDB"/>
    <x v="73"/>
    <x v="111"/>
    <d v="1899-12-30T15:31:00"/>
    <x v="0"/>
    <x v="1"/>
    <x v="1"/>
    <x v="1"/>
    <x v="1"/>
    <x v="1"/>
    <s v="BOU-ORC-744"/>
    <n v="60.02"/>
    <n v="2"/>
    <x v="4"/>
    <n v="7.79"/>
    <s v="Card"/>
    <x v="1"/>
    <s v="FALL5"/>
    <n v="34.92"/>
    <n v="96.032000000000011"/>
    <n v="35.1"/>
  </r>
  <r>
    <s v="PP-YESNZOJ5"/>
    <x v="188"/>
    <x v="1264"/>
    <d v="1899-12-30T00:08:00"/>
    <x v="0"/>
    <x v="1"/>
    <x v="1"/>
    <x v="4"/>
    <x v="1"/>
    <x v="8"/>
    <s v="bou-lil-711"/>
    <n v="37.630000000000003"/>
    <n v="1"/>
    <x v="1"/>
    <n v="2.73"/>
    <s v="Card"/>
    <x v="2"/>
    <s v="SUMMER15"/>
    <n v="19.440000000000001"/>
    <n v="35.7485"/>
    <n v="15.51"/>
  </r>
  <r>
    <s v="PP-78NUS7MF"/>
    <x v="257"/>
    <x v="2908"/>
    <d v="1899-12-30T02:26:00"/>
    <x v="2"/>
    <x v="1"/>
    <x v="1"/>
    <x v="1"/>
    <x v="3"/>
    <x v="12"/>
    <s v="ACC-PET-179"/>
    <n v="11.8"/>
    <n v="3"/>
    <x v="2"/>
    <n v="0"/>
    <s v="Cash"/>
    <x v="2"/>
    <s v="SUMMER15"/>
    <n v="4.87"/>
    <n v="31.860000000000007"/>
    <n v="18.71"/>
  </r>
  <r>
    <s v="PP-RM1XL1XS"/>
    <x v="319"/>
    <x v="2909"/>
    <d v="1899-12-30T14:51:00"/>
    <x v="0"/>
    <x v="1"/>
    <x v="1"/>
    <x v="1"/>
    <x v="3"/>
    <x v="9"/>
    <s v="ACC-FLO-719"/>
    <n v="10.28"/>
    <n v="1"/>
    <x v="0"/>
    <n v="8.2100000000000009"/>
    <s v="Card"/>
    <x v="0"/>
    <s v="WINTER20"/>
    <n v="4.04"/>
    <n v="10.28"/>
    <n v="0.9"/>
  </r>
  <r>
    <s v="PP-LSZ0AEQ5"/>
    <x v="128"/>
    <x v="2910"/>
    <d v="1899-12-30T08:36:00"/>
    <x v="0"/>
    <x v="0"/>
    <x v="0"/>
    <x v="2"/>
    <x v="2"/>
    <x v="15"/>
    <s v="APP-ROS-561"/>
    <n v="24.59"/>
    <n v="4"/>
    <x v="0"/>
    <n v="5.92"/>
    <s v="Card"/>
    <x v="1"/>
    <s v="No Promo"/>
    <n v="10.53"/>
    <n v="98.36"/>
    <n v="52.39"/>
  </r>
  <r>
    <s v="PP-G3VDKBH6"/>
    <x v="86"/>
    <x v="2911"/>
    <d v="1899-12-30T19:34:00"/>
    <x v="2"/>
    <x v="0"/>
    <x v="0"/>
    <x v="2"/>
    <x v="1"/>
    <x v="10"/>
    <s v="BOU-SUN-835"/>
    <n v="28.18"/>
    <n v="2"/>
    <x v="0"/>
    <n v="0"/>
    <s v="Google Pay"/>
    <x v="2"/>
    <s v="petalpulse"/>
    <n v="15.4"/>
    <n v="56.36"/>
    <n v="25.56"/>
  </r>
  <r>
    <s v="PP-TAALB30W"/>
    <x v="354"/>
    <x v="2912"/>
    <d v="1899-12-30T15:34:00"/>
    <x v="0"/>
    <x v="0"/>
    <x v="0"/>
    <x v="11"/>
    <x v="3"/>
    <x v="20"/>
    <s v="ACC-FLO-252"/>
    <n v="15.05"/>
    <n v="3"/>
    <x v="4"/>
    <n v="0"/>
    <s v="Apple Pay"/>
    <x v="1"/>
    <s v="FREESHIP"/>
    <n v="5.62"/>
    <n v="36.120000000000005"/>
    <n v="22.63"/>
  </r>
  <r>
    <s v="PP-CBY3JRD7"/>
    <x v="150"/>
    <x v="2775"/>
    <d v="1899-12-30T03:36:00"/>
    <x v="0"/>
    <x v="0"/>
    <x v="0"/>
    <x v="5"/>
    <x v="3"/>
    <x v="12"/>
    <s v="ACC-PET-561"/>
    <n v="10.73"/>
    <n v="2"/>
    <x v="1"/>
    <n v="0"/>
    <s v="PayPal"/>
    <x v="2"/>
    <s v="FREESHIP"/>
    <n v="4.24"/>
    <n v="20.387"/>
    <n v="12.33"/>
  </r>
  <r>
    <s v="PP-07PH8DHE"/>
    <x v="35"/>
    <x v="2913"/>
    <d v="1899-12-30T01:55:00"/>
    <x v="5"/>
    <x v="1"/>
    <x v="1"/>
    <x v="1"/>
    <x v="1"/>
    <x v="8"/>
    <s v="BOU-LIL-174"/>
    <n v="32.64"/>
    <n v="2"/>
    <x v="2"/>
    <n v="0"/>
    <s v="Cash"/>
    <x v="3"/>
    <s v="FALL5"/>
    <n v="16.25"/>
    <n v="58.752000000000002"/>
    <n v="29.5"/>
  </r>
  <r>
    <s v="PP-KYZQKDHL"/>
    <x v="339"/>
    <x v="1150"/>
    <d v="1899-12-30T07:40:48"/>
    <x v="2"/>
    <x v="0"/>
    <x v="0"/>
    <x v="4"/>
    <x v="1"/>
    <x v="6"/>
    <s v="bou-ros-466"/>
    <n v="38.869999999999997"/>
    <n v="3"/>
    <x v="1"/>
    <n v="0"/>
    <s v=" Cash"/>
    <x v="3"/>
    <s v="FALL5"/>
    <n v="20.04"/>
    <n v="110.77949999999998"/>
    <n v="53.67"/>
  </r>
  <r>
    <s v="PP-M3DGQC5Y"/>
    <x v="4"/>
    <x v="155"/>
    <d v="1899-12-30T10:23:00"/>
    <x v="0"/>
    <x v="1"/>
    <x v="1"/>
    <x v="2"/>
    <x v="0"/>
    <x v="0"/>
    <s v="JEW-BLO-585"/>
    <n v="17.37"/>
    <n v="3"/>
    <x v="0"/>
    <n v="4.8600000000000003"/>
    <s v="UPI"/>
    <x v="3"/>
    <s v="SPRING10"/>
    <n v="7"/>
    <n v="52.11"/>
    <n v="27.95"/>
  </r>
  <r>
    <s v="PP-YL34HJ26"/>
    <x v="156"/>
    <x v="2914"/>
    <d v="1899-12-30T15:51:00"/>
    <x v="2"/>
    <x v="1"/>
    <x v="1"/>
    <x v="4"/>
    <x v="1"/>
    <x v="8"/>
    <s v="BOU-LIL-254"/>
    <n v="35.979999999999997"/>
    <n v="1"/>
    <x v="3"/>
    <n v="3.5"/>
    <s v="Card"/>
    <x v="1"/>
    <s v="petalpulse"/>
    <n v="18.489999999999998"/>
    <n v="30.582999999999995"/>
    <n v="14.87"/>
  </r>
  <r>
    <s v="PP-2O72SJXL"/>
    <x v="74"/>
    <x v="59"/>
    <s v=""/>
    <x v="2"/>
    <x v="1"/>
    <x v="1"/>
    <x v="5"/>
    <x v="2"/>
    <x v="14"/>
    <s v="APP-PEO-300"/>
    <n v="17.14"/>
    <n v="1"/>
    <x v="4"/>
    <n v="0"/>
    <s v="PayPal"/>
    <x v="1"/>
    <s v="SUMMER15"/>
    <n v="7.69"/>
    <n v="13.712000000000002"/>
    <n v="7.56"/>
  </r>
  <r>
    <s v="PP-MYMVBNJO"/>
    <x v="79"/>
    <x v="1425"/>
    <d v="1899-12-30T21:08:00"/>
    <x v="2"/>
    <x v="1"/>
    <x v="5"/>
    <x v="2"/>
    <x v="1"/>
    <x v="6"/>
    <s v="BOU-ROS-905"/>
    <n v="39.72"/>
    <n v="1"/>
    <x v="3"/>
    <n v="0"/>
    <s v="Card"/>
    <x v="2"/>
    <s v="petalpulse"/>
    <n v="20.02"/>
    <n v="33.762"/>
    <n v="16.739999999999998"/>
  </r>
  <r>
    <s v="PP-M9XAJCG2"/>
    <x v="143"/>
    <x v="2193"/>
    <d v="1899-12-30T02:24:00"/>
    <x v="0"/>
    <x v="0"/>
    <x v="0"/>
    <x v="4"/>
    <x v="2"/>
    <x v="4"/>
    <s v="APP-DAH-444"/>
    <n v="20.34"/>
    <n v="2"/>
    <x v="1"/>
    <n v="5.1100000000000003"/>
    <s v="Card"/>
    <x v="2"/>
    <s v="FALL5"/>
    <n v="9.65"/>
    <n v="38.646000000000001"/>
    <n v="16.989999999999998"/>
  </r>
  <r>
    <s v="PP-B34SXDMZ"/>
    <x v="165"/>
    <x v="2915"/>
    <d v="1899-12-30T06:53:00"/>
    <x v="0"/>
    <x v="1"/>
    <x v="1"/>
    <x v="2"/>
    <x v="2"/>
    <x v="14"/>
    <s v="APP-PEO-243"/>
    <n v="18.43"/>
    <n v="4"/>
    <x v="0"/>
    <n v="1.9"/>
    <s v="PayPal"/>
    <x v="0"/>
    <s v="VIP25"/>
    <n v="7.51"/>
    <n v="73.72"/>
    <n v="42.45"/>
  </r>
  <r>
    <s v="PP-PLRJOY0A"/>
    <x v="201"/>
    <x v="1855"/>
    <d v="1899-12-30T20:56:00"/>
    <x v="2"/>
    <x v="1"/>
    <x v="1"/>
    <x v="5"/>
    <x v="0"/>
    <x v="7"/>
    <s v="JEW-FLO-533"/>
    <n v="27.99"/>
    <n v="3"/>
    <x v="2"/>
    <n v="0"/>
    <s v="Cash"/>
    <x v="1"/>
    <s v="petalpulse"/>
    <n v="9.15"/>
    <n v="75.573000000000008"/>
    <n v="50.87"/>
  </r>
  <r>
    <s v="PP-AUBB8KMQ"/>
    <x v="126"/>
    <x v="2916"/>
    <d v="1899-12-30T13:47:00"/>
    <x v="0"/>
    <x v="2"/>
    <x v="3"/>
    <x v="5"/>
    <x v="3"/>
    <x v="16"/>
    <s v="ACC-PRE-858"/>
    <n v="27.48"/>
    <n v="3"/>
    <x v="3"/>
    <n v="3.33"/>
    <s v="Apple Pay"/>
    <x v="1"/>
    <s v="No Promo"/>
    <n v="9.77"/>
    <n v="70.073999999999998"/>
    <n v="43"/>
  </r>
  <r>
    <s v="PP-5ZF6NNQ6"/>
    <x v="333"/>
    <x v="963"/>
    <d v="1899-12-30T01:54:00"/>
    <x v="0"/>
    <x v="1"/>
    <x v="1"/>
    <x v="4"/>
    <x v="3"/>
    <x v="12"/>
    <s v="ACC-PET-959"/>
    <n v="10.76"/>
    <n v="4"/>
    <x v="3"/>
    <n v="4.6399999999999997"/>
    <s v="UPI"/>
    <x v="3"/>
    <s v="SUMMER15"/>
    <n v="4.54"/>
    <n v="36.583999999999996"/>
    <n v="18.13"/>
  </r>
  <r>
    <s v="PP-D8SLRTVB"/>
    <x v="259"/>
    <x v="2917"/>
    <d v="1899-12-30T08:38:24"/>
    <x v="0"/>
    <x v="1"/>
    <x v="1"/>
    <x v="2"/>
    <x v="2"/>
    <x v="5"/>
    <s v="APP-SUN-568"/>
    <n v="45.9"/>
    <n v="1"/>
    <x v="3"/>
    <n v="4.59"/>
    <s v="PayPal"/>
    <x v="1"/>
    <s v="No Promo"/>
    <n v="21.89"/>
    <n v="39.015000000000001"/>
    <n v="17.420000000000002"/>
  </r>
  <r>
    <s v="PP-27VII65N"/>
    <x v="70"/>
    <x v="685"/>
    <d v="1899-12-30T01:04:00"/>
    <x v="2"/>
    <x v="1"/>
    <x v="1"/>
    <x v="1"/>
    <x v="0"/>
    <x v="0"/>
    <s v="JEW-BLO-605"/>
    <n v="17.559999999999999"/>
    <n v="3"/>
    <x v="2"/>
    <n v="0"/>
    <s v="PayPal"/>
    <x v="1"/>
    <s v="WINTER20"/>
    <n v="6.37"/>
    <n v="47.411999999999992"/>
    <n v="30.21"/>
  </r>
  <r>
    <s v="PP-A7I3ZMY4"/>
    <x v="322"/>
    <x v="2918"/>
    <d v="1899-12-30T14:17:00"/>
    <x v="2"/>
    <x v="0"/>
    <x v="0"/>
    <x v="5"/>
    <x v="0"/>
    <x v="7"/>
    <s v="JEW-FLO-507"/>
    <n v="31.08"/>
    <n v="1"/>
    <x v="3"/>
    <n v="0"/>
    <s v="Card"/>
    <x v="2"/>
    <s v="SPRING10"/>
    <n v="12.02"/>
    <n v="26.417999999999999"/>
    <n v="16.2"/>
  </r>
  <r>
    <s v="PP-BHN5YR4X"/>
    <x v="79"/>
    <x v="2919"/>
    <d v="1899-12-30T23:52:00"/>
    <x v="0"/>
    <x v="1"/>
    <x v="1"/>
    <x v="8"/>
    <x v="1"/>
    <x v="1"/>
    <s v="BOU-ORC-795"/>
    <n v="60.15"/>
    <n v="3"/>
    <x v="4"/>
    <n v="7.68"/>
    <s v="Cash"/>
    <x v="3"/>
    <s v="WINTER20"/>
    <n v="34.81"/>
    <n v="144.35999999999999"/>
    <n v="55.82"/>
  </r>
  <r>
    <s v="PP-DBTFBSCI"/>
    <x v="47"/>
    <x v="1232"/>
    <d v="1899-12-30T18:20:00"/>
    <x v="0"/>
    <x v="1"/>
    <x v="1"/>
    <x v="2"/>
    <x v="3"/>
    <x v="12"/>
    <s v="ACC-PET-155"/>
    <n v="11.32"/>
    <n v="3"/>
    <x v="3"/>
    <n v="5.44"/>
    <s v="Cash"/>
    <x v="2"/>
    <s v="B2G1"/>
    <n v="4.17"/>
    <n v="28.866"/>
    <n v="14.7"/>
  </r>
  <r>
    <s v="PP-GJVUILPO"/>
    <x v="99"/>
    <x v="2920"/>
    <d v="1899-12-30T02:09:36"/>
    <x v="0"/>
    <x v="0"/>
    <x v="0"/>
    <x v="5"/>
    <x v="2"/>
    <x v="15"/>
    <s v="APP-ROS-338"/>
    <n v="27.67"/>
    <n v="1"/>
    <x v="3"/>
    <n v="0"/>
    <s v="UPI"/>
    <x v="1"/>
    <s v="FREESHIP"/>
    <n v="11.84"/>
    <n v="23.519500000000001"/>
    <n v="3.3"/>
  </r>
  <r>
    <s v="PP-QQAE4RKV"/>
    <x v="145"/>
    <x v="2921"/>
    <d v="1899-12-30T17:22:00"/>
    <x v="0"/>
    <x v="0"/>
    <x v="0"/>
    <x v="5"/>
    <x v="2"/>
    <x v="14"/>
    <s v="APP-PEO-376"/>
    <n v="19.940000000000001"/>
    <n v="2"/>
    <x v="0"/>
    <n v="3.12"/>
    <s v="Cash"/>
    <x v="0"/>
    <s v="B2G1"/>
    <n v="9.2899999999999991"/>
    <n v="39.880000000000003"/>
    <n v="19.27"/>
  </r>
  <r>
    <s v="PP-4UOXZ3BG"/>
    <x v="66"/>
    <x v="180"/>
    <d v="1899-12-30T04:15:00"/>
    <x v="0"/>
    <x v="1"/>
    <x v="1"/>
    <x v="5"/>
    <x v="3"/>
    <x v="20"/>
    <s v="ACC-FLO-193"/>
    <n v="16.100000000000001"/>
    <n v="3"/>
    <x v="0"/>
    <n v="4.25"/>
    <s v="PayPal"/>
    <x v="3"/>
    <s v="B2G1"/>
    <n v="6.73"/>
    <n v="48.300000000000004"/>
    <n v="25.35"/>
  </r>
  <r>
    <s v="PP-XZ5IF8ED"/>
    <x v="162"/>
    <x v="1298"/>
    <d v="1899-12-30T09:07:12"/>
    <x v="0"/>
    <x v="0"/>
    <x v="0"/>
    <x v="5"/>
    <x v="3"/>
    <x v="9"/>
    <s v="ACC-FLO-111"/>
    <n v="9.3699999999999992"/>
    <n v="3"/>
    <x v="2"/>
    <n v="8.6999999999999993"/>
    <s v="UPI"/>
    <x v="0"/>
    <s v="No Promo"/>
    <n v="4.05"/>
    <n v="25.298999999999999"/>
    <n v="8.7100000000000009"/>
  </r>
  <r>
    <s v="PP-GXPRDDHP"/>
    <x v="220"/>
    <x v="2922"/>
    <d v="1899-12-30T18:08:00"/>
    <x v="2"/>
    <x v="0"/>
    <x v="0"/>
    <x v="1"/>
    <x v="3"/>
    <x v="18"/>
    <s v="ACC-BOT-725"/>
    <n v="7.18"/>
    <n v="1"/>
    <x v="2"/>
    <n v="0"/>
    <s v="UPI"/>
    <x v="2"/>
    <s v="FALL5"/>
    <n v="2.85"/>
    <n v="6.4619999999999997"/>
    <n v="3.9"/>
  </r>
  <r>
    <s v="PP-NYL1FTYG"/>
    <x v="213"/>
    <x v="490"/>
    <d v="1899-12-30T23:19:00"/>
    <x v="0"/>
    <x v="2"/>
    <x v="4"/>
    <x v="5"/>
    <x v="1"/>
    <x v="8"/>
    <s v="BOU-LIL-185"/>
    <n v="36.07"/>
    <n v="3"/>
    <x v="1"/>
    <n v="5.4"/>
    <s v="Google Pay"/>
    <x v="0"/>
    <s v="B2G1"/>
    <n v="17.95"/>
    <n v="102.79950000000001"/>
    <n v="48.13"/>
  </r>
  <r>
    <s v="PP-B68G7DSB"/>
    <x v="11"/>
    <x v="1077"/>
    <d v="1899-12-30T18:28:00"/>
    <x v="3"/>
    <x v="0"/>
    <x v="0"/>
    <x v="6"/>
    <x v="3"/>
    <x v="20"/>
    <s v="ACC-FLO-201"/>
    <n v="14.54"/>
    <n v="3"/>
    <x v="0"/>
    <n v="6.37"/>
    <s v="Card"/>
    <x v="3"/>
    <s v="FALL5"/>
    <n v="5.63"/>
    <n v="43.62"/>
    <n v="22.59"/>
  </r>
  <r>
    <s v="PP-F6XKHYF5"/>
    <x v="123"/>
    <x v="893"/>
    <d v="1899-12-30T02:09:00"/>
    <x v="2"/>
    <x v="1"/>
    <x v="1"/>
    <x v="2"/>
    <x v="2"/>
    <x v="4"/>
    <s v="APP-DAH-848"/>
    <n v="22.08"/>
    <n v="1"/>
    <x v="1"/>
    <n v="0"/>
    <s v="Card"/>
    <x v="3"/>
    <s v="SPRING10"/>
    <n v="9.2899999999999991"/>
    <n v="20.975999999999999"/>
    <n v="12.15"/>
  </r>
  <r>
    <s v="PP-SN3RY1RP"/>
    <x v="188"/>
    <x v="1697"/>
    <d v="1899-12-30T20:17:00"/>
    <x v="0"/>
    <x v="1"/>
    <x v="1"/>
    <x v="4"/>
    <x v="1"/>
    <x v="8"/>
    <s v="BOU-LIL-994"/>
    <n v="39.840000000000003"/>
    <n v="3"/>
    <x v="3"/>
    <n v="6.11"/>
    <s v="Cash"/>
    <x v="2"/>
    <s v="B2G1"/>
    <m/>
    <n v="101.59200000000001"/>
    <n v="45.86"/>
  </r>
  <r>
    <s v="PP-1SZAFUUL"/>
    <x v="194"/>
    <x v="2013"/>
    <d v="1899-12-30T03:24:00"/>
    <x v="2"/>
    <x v="0"/>
    <x v="0"/>
    <x v="5"/>
    <x v="3"/>
    <x v="20"/>
    <s v="ACC-FLO-352"/>
    <n v="14.04"/>
    <n v="5"/>
    <x v="0"/>
    <n v="0"/>
    <s v="Apple Pay "/>
    <x v="3"/>
    <s v="B2G1"/>
    <n v="6.01"/>
    <n v="70.199999999999989"/>
    <n v="40.15"/>
  </r>
  <r>
    <s v="PP-113O5CJE"/>
    <x v="309"/>
    <x v="2268"/>
    <d v="1899-12-30T04:42:00"/>
    <x v="0"/>
    <x v="2"/>
    <x v="3"/>
    <x v="2"/>
    <x v="0"/>
    <x v="0"/>
    <s v="JEW-BLO-518"/>
    <n v="16.46"/>
    <n v="1"/>
    <x v="2"/>
    <n v="6.02"/>
    <s v="PayPal"/>
    <x v="2"/>
    <s v="petalpulse"/>
    <n v="5.95"/>
    <n v="14.814000000000002"/>
    <n v="5.55"/>
  </r>
  <r>
    <s v="PP-ECJ91ZQ8"/>
    <x v="317"/>
    <x v="408"/>
    <d v="1899-12-30T03:01:00"/>
    <x v="0"/>
    <x v="1"/>
    <x v="1"/>
    <x v="8"/>
    <x v="2"/>
    <x v="14"/>
    <s v="APP-PEO-804"/>
    <n v="16.18"/>
    <n v="2"/>
    <x v="1"/>
    <n v="2.68"/>
    <s v="Google Pay"/>
    <x v="2"/>
    <s v="No Promo"/>
    <n v="7.53"/>
    <n v="30.741999999999997"/>
    <n v="14.69"/>
  </r>
  <r>
    <s v="PP-CIHU5PV3"/>
    <x v="188"/>
    <x v="2923"/>
    <d v="1899-12-30T00:43:12"/>
    <x v="0"/>
    <x v="0"/>
    <x v="0"/>
    <x v="4"/>
    <x v="3"/>
    <x v="16"/>
    <s v="ACC-PRE-604"/>
    <n v="29.28"/>
    <n v="1"/>
    <x v="0"/>
    <n v="0"/>
    <s v="UPI"/>
    <x v="3"/>
    <s v="FREESHIP"/>
    <n v="11.11"/>
    <n v="29.28"/>
    <n v="18.170000000000002"/>
  </r>
  <r>
    <s v="PP-VOUQR5O1"/>
    <x v="220"/>
    <x v="2763"/>
    <d v="1899-12-30T03:16:00"/>
    <x v="0"/>
    <x v="0"/>
    <x v="0"/>
    <x v="4"/>
    <x v="2"/>
    <x v="13"/>
    <s v="APP-LAV-289"/>
    <n v="25.74"/>
    <n v="2"/>
    <x v="3"/>
    <n v="4.74"/>
    <s v="Cash"/>
    <x v="3"/>
    <s v="B2G1"/>
    <n v="12.55"/>
    <n v="43.757999999999996"/>
    <n v="19.34"/>
  </r>
  <r>
    <s v="PP-RDGD2D2R"/>
    <x v="204"/>
    <x v="732"/>
    <d v="1899-12-30T05:13:00"/>
    <x v="0"/>
    <x v="1"/>
    <x v="1"/>
    <x v="4"/>
    <x v="3"/>
    <x v="16"/>
    <s v="ACC-PRE-819"/>
    <n v="29.23"/>
    <n v="1"/>
    <x v="0"/>
    <n v="5.34"/>
    <s v="Card"/>
    <x v="2"/>
    <s v="No Promo"/>
    <n v="12.97"/>
    <n v="29.23"/>
    <n v="12.79"/>
  </r>
  <r>
    <s v="PP-620R8AWO"/>
    <x v="342"/>
    <x v="1928"/>
    <d v="1899-12-30T12:57:36"/>
    <x v="2"/>
    <x v="0"/>
    <x v="0"/>
    <x v="4"/>
    <x v="2"/>
    <x v="15"/>
    <s v="APP-ROS-757"/>
    <n v="26.78"/>
    <n v="1"/>
    <x v="1"/>
    <n v="3.5"/>
    <s v="Google Pay"/>
    <x v="2"/>
    <s v="petalpulse"/>
    <n v="11.18"/>
    <n v="25.440999999999999"/>
    <n v="14.82"/>
  </r>
  <r>
    <s v="PP-1AXBWAMW"/>
    <x v="354"/>
    <x v="1656"/>
    <d v="1899-12-30T08:26:00"/>
    <x v="0"/>
    <x v="0"/>
    <x v="0"/>
    <x v="2"/>
    <x v="1"/>
    <x v="6"/>
    <s v="bou-ros-266"/>
    <n v="39.24"/>
    <n v="4"/>
    <x v="1"/>
    <n v="5.96"/>
    <s v="Card "/>
    <x v="1"/>
    <s v="B2G1"/>
    <n v="18.829999999999998"/>
    <n v="149.11199999999999"/>
    <n v="73.680000000000007"/>
  </r>
  <r>
    <s v="PP-6Z1NW5IL"/>
    <x v="261"/>
    <x v="2924"/>
    <d v="1899-12-30T06:51:00"/>
    <x v="0"/>
    <x v="0"/>
    <x v="0"/>
    <x v="4"/>
    <x v="1"/>
    <x v="1"/>
    <s v="BOU-ORC-778"/>
    <n v="56.19"/>
    <n v="4"/>
    <x v="2"/>
    <n v="4.5599999999999996"/>
    <s v="Google Pay"/>
    <x v="0"/>
    <s v="VIP25"/>
    <n v="27.88"/>
    <n v="202.28399999999999"/>
    <n v="98.95"/>
  </r>
  <r>
    <s v="PP-VRW0PFUR"/>
    <x v="304"/>
    <x v="1841"/>
    <d v="1899-12-30T06:26:00"/>
    <x v="0"/>
    <x v="1"/>
    <x v="1"/>
    <x v="1"/>
    <x v="2"/>
    <x v="14"/>
    <s v="APP-PEO-562"/>
    <n v="19.649999999999999"/>
    <n v="1"/>
    <x v="1"/>
    <n v="2.63"/>
    <s v="Cash"/>
    <x v="0"/>
    <s v="FALL5"/>
    <n v="9.08"/>
    <n v="18.667499999999997"/>
    <n v="8.33"/>
  </r>
  <r>
    <s v="PP-SS13MAB3"/>
    <x v="209"/>
    <x v="1595"/>
    <d v="1899-12-30T03:19:00"/>
    <x v="2"/>
    <x v="1"/>
    <x v="5"/>
    <x v="4"/>
    <x v="3"/>
    <x v="20"/>
    <s v="ACC-FLO-232"/>
    <n v="14.3"/>
    <n v="3"/>
    <x v="1"/>
    <n v="3.5"/>
    <s v="Cash"/>
    <x v="3"/>
    <s v="SPRING10"/>
    <n v="6.22"/>
    <n v="40.755000000000003"/>
    <n v="23.03"/>
  </r>
  <r>
    <s v="PP-FRMA8UUA"/>
    <x v="0"/>
    <x v="2874"/>
    <d v="1899-12-30T11:02:24"/>
    <x v="0"/>
    <x v="0"/>
    <x v="0"/>
    <x v="0"/>
    <x v="1"/>
    <x v="8"/>
    <s v="BOU-LIL-148"/>
    <n v="35.04"/>
    <n v="3"/>
    <x v="0"/>
    <n v="5.18"/>
    <s v="PayPal"/>
    <x v="1"/>
    <s v="No Promo"/>
    <n v="17.07"/>
    <n v="105.12"/>
    <n v="50.54"/>
  </r>
  <r>
    <s v="PP-NOURYZ1E"/>
    <x v="279"/>
    <x v="1824"/>
    <d v="1899-12-30T10:05:00"/>
    <x v="5"/>
    <x v="0"/>
    <x v="0"/>
    <x v="5"/>
    <x v="1"/>
    <x v="6"/>
    <s v="BOU-ROS-462"/>
    <n v="44.33"/>
    <n v="2"/>
    <x v="2"/>
    <n v="0"/>
    <s v="UPI"/>
    <x v="2"/>
    <s v="SUMMER15"/>
    <n v="23.21"/>
    <n v="79.793999999999997"/>
    <n v="1.74"/>
  </r>
  <r>
    <s v="PP-OK1BU1ES"/>
    <x v="49"/>
    <x v="2367"/>
    <d v="1899-12-30T16:14:00"/>
    <x v="0"/>
    <x v="0"/>
    <x v="0"/>
    <x v="2"/>
    <x v="1"/>
    <x v="6"/>
    <s v="BOU-ROS-867"/>
    <n v="35.53"/>
    <n v="4"/>
    <x v="0"/>
    <n v="4.3099999999999996"/>
    <s v="Card"/>
    <x v="3"/>
    <s v="VIP25"/>
    <n v="19.690000000000001"/>
    <n v="142.12"/>
    <n v="60.56"/>
  </r>
  <r>
    <s v="PP-1TDXKIDH"/>
    <x v="128"/>
    <x v="2925"/>
    <d v="1899-12-30T09:50:24"/>
    <x v="2"/>
    <x v="0"/>
    <x v="0"/>
    <x v="2"/>
    <x v="1"/>
    <x v="1"/>
    <s v="BOU-ORC-207"/>
    <n v="61.48"/>
    <n v="1"/>
    <x v="1"/>
    <n v="0"/>
    <s v="Google Pay"/>
    <x v="1"/>
    <s v="WINTER20"/>
    <n v="32.49"/>
    <n v="58.405999999999992"/>
    <n v="11.76"/>
  </r>
  <r>
    <s v="PP-V12NPVSW"/>
    <x v="39"/>
    <x v="529"/>
    <d v="1899-12-30T11:16:48"/>
    <x v="0"/>
    <x v="1"/>
    <x v="1"/>
    <x v="4"/>
    <x v="3"/>
    <x v="9"/>
    <s v="acc-flo-575"/>
    <n v="8.68"/>
    <n v="2"/>
    <x v="2"/>
    <n v="5.09"/>
    <s v="Cash"/>
    <x v="3"/>
    <s v="VIP25"/>
    <n v="3.44"/>
    <n v="15.624000000000001"/>
    <n v="6.12"/>
  </r>
  <r>
    <s v="PP-89KH810E"/>
    <x v="211"/>
    <x v="1968"/>
    <d v="1899-12-30T20:25:00"/>
    <x v="0"/>
    <x v="1"/>
    <x v="1"/>
    <x v="1"/>
    <x v="2"/>
    <x v="5"/>
    <s v="APP-SUN-574"/>
    <n v="48.72"/>
    <n v="2"/>
    <x v="2"/>
    <n v="4.49"/>
    <s v="NA"/>
    <x v="2"/>
    <s v="petalpulse"/>
    <n v="20.86"/>
    <n v="87.695999999999998"/>
    <n v="47.23"/>
  </r>
  <r>
    <s v="PP-PDJNL72P"/>
    <x v="116"/>
    <x v="1111"/>
    <d v="1899-12-30T04:51:00"/>
    <x v="0"/>
    <x v="1"/>
    <x v="1"/>
    <x v="6"/>
    <x v="3"/>
    <x v="16"/>
    <s v="ACC-PRE-642"/>
    <n v="28.59"/>
    <n v="4"/>
    <x v="3"/>
    <n v="5.59"/>
    <s v="PayPal"/>
    <x v="1"/>
    <s v="petalpulse"/>
    <n v="10.18"/>
    <n v="97.206000000000003"/>
    <n v="58.96"/>
  </r>
  <r>
    <s v="PP-CY3M84BC"/>
    <x v="298"/>
    <x v="2926"/>
    <d v="1899-12-30T09:50:24"/>
    <x v="2"/>
    <x v="1"/>
    <x v="1"/>
    <x v="2"/>
    <x v="1"/>
    <x v="8"/>
    <s v="BOU-LIL-714"/>
    <n v="37.380000000000003"/>
    <n v="3"/>
    <x v="0"/>
    <n v="0"/>
    <s v="Cash "/>
    <x v="2"/>
    <s v="VIP25"/>
    <n v="20.49"/>
    <n v="112.14000000000001"/>
    <n v="50.67"/>
  </r>
  <r>
    <s v="PP-UH3RUVC6"/>
    <x v="71"/>
    <x v="399"/>
    <d v="1899-12-30T09:24:00"/>
    <x v="2"/>
    <x v="0"/>
    <x v="0"/>
    <x v="1"/>
    <x v="1"/>
    <x v="3"/>
    <s v="BOU-TUL-207"/>
    <n v="32.5"/>
    <n v="1"/>
    <x v="1"/>
    <n v="0"/>
    <s v="Card"/>
    <x v="3"/>
    <s v="WINTER20"/>
    <n v="15.9"/>
    <n v="30.875"/>
    <n v="15.77"/>
  </r>
  <r>
    <s v="PP-IEYJ2XEQ"/>
    <x v="194"/>
    <x v="2927"/>
    <d v="1899-12-30T12:48:00"/>
    <x v="2"/>
    <x v="0"/>
    <x v="0"/>
    <x v="3"/>
    <x v="2"/>
    <x v="14"/>
    <s v="APP-PEO-278"/>
    <n v="16.5"/>
    <n v="1"/>
    <x v="0"/>
    <n v="0"/>
    <s v="Card"/>
    <x v="3"/>
    <s v="SPRING10"/>
    <n v="8.11"/>
    <n v="16.5"/>
    <n v="8.39"/>
  </r>
  <r>
    <s v="PP-FWNMZV21"/>
    <x v="126"/>
    <x v="1711"/>
    <d v="1899-12-30T21:57:00"/>
    <x v="2"/>
    <x v="1"/>
    <x v="1"/>
    <x v="5"/>
    <x v="3"/>
    <x v="12"/>
    <s v="ACC-PET-108"/>
    <n v="10.93"/>
    <n v="3"/>
    <x v="0"/>
    <n v="0"/>
    <s v="Cash"/>
    <x v="1"/>
    <s v="B2G1"/>
    <n v="4.01"/>
    <n v="32.79"/>
    <n v="20.76"/>
  </r>
  <r>
    <s v="PP-8VQI8LQM"/>
    <x v="296"/>
    <x v="495"/>
    <d v="1899-12-30T17:27:00"/>
    <x v="2"/>
    <x v="1"/>
    <x v="1"/>
    <x v="4"/>
    <x v="1"/>
    <x v="8"/>
    <s v="BOU-LIL-473"/>
    <n v="38.75"/>
    <n v="4"/>
    <x v="3"/>
    <n v="0"/>
    <s v="Card"/>
    <x v="3"/>
    <s v="No Promo"/>
    <n v="18.68"/>
    <n v="131.75"/>
    <n v="68.239999999999995"/>
  </r>
  <r>
    <s v="PP-CU51DWZZ"/>
    <x v="289"/>
    <x v="1504"/>
    <d v="1899-12-30T02:38:24"/>
    <x v="5"/>
    <x v="1"/>
    <x v="1"/>
    <x v="3"/>
    <x v="3"/>
    <x v="20"/>
    <s v="ACC-FLO-677"/>
    <n v="15.41"/>
    <n v="1"/>
    <x v="2"/>
    <n v="0"/>
    <s v="Apple Pay"/>
    <x v="0"/>
    <s v="SPRING10"/>
    <n v="6.03"/>
    <n v="13.869"/>
    <n v="8.44"/>
  </r>
  <r>
    <s v="PP-WUEJTY4C"/>
    <x v="178"/>
    <x v="2928"/>
    <d v="1899-12-30T05:31:12"/>
    <x v="0"/>
    <x v="0"/>
    <x v="0"/>
    <x v="4"/>
    <x v="3"/>
    <x v="9"/>
    <s v="ACC-FLO-133"/>
    <n v="9.09"/>
    <n v="2"/>
    <x v="3"/>
    <n v="7.06"/>
    <s v="Apple Pay"/>
    <x v="2"/>
    <s v="SUMMER15"/>
    <n v="3.78"/>
    <n v="15.452999999999999"/>
    <n v="4.4400000000000004"/>
  </r>
  <r>
    <s v="PP-287AXO0L"/>
    <x v="319"/>
    <x v="1972"/>
    <d v="1899-12-30T15:25:00"/>
    <x v="0"/>
    <x v="1"/>
    <x v="1"/>
    <x v="1"/>
    <x v="3"/>
    <x v="12"/>
    <s v="ACC-PET-905"/>
    <n v="10.42"/>
    <n v="3"/>
    <x v="2"/>
    <n v="2.16"/>
    <s v="Apple Pay"/>
    <x v="2"/>
    <s v="SPRING10"/>
    <n v="4.0599999999999996"/>
    <n v="28.134"/>
    <n v="15.77"/>
  </r>
  <r>
    <s v="PP-GIFZXYI6"/>
    <x v="101"/>
    <x v="424"/>
    <d v="1899-12-30T16:07:00"/>
    <x v="2"/>
    <x v="1"/>
    <x v="1"/>
    <x v="1"/>
    <x v="0"/>
    <x v="7"/>
    <s v="JEW-FLO-431"/>
    <n v="28.63"/>
    <n v="1"/>
    <x v="4"/>
    <n v="0"/>
    <s v="Card"/>
    <x v="3"/>
    <s v="FALL5"/>
    <n v="11.04"/>
    <n v="22.904"/>
    <n v="14.07"/>
  </r>
  <r>
    <s v="PP-NBQD8QKK"/>
    <x v="256"/>
    <x v="2929"/>
    <d v="1899-12-30T08:52:48"/>
    <x v="2"/>
    <x v="0"/>
    <x v="0"/>
    <x v="2"/>
    <x v="1"/>
    <x v="10"/>
    <s v="BOU-SUN-819"/>
    <n v="30.35"/>
    <n v="1"/>
    <x v="1"/>
    <n v="0"/>
    <s v="Apple Pay"/>
    <x v="0"/>
    <s v="No Promo"/>
    <n v="14.79"/>
    <n v="28.8325"/>
    <n v="14.78"/>
  </r>
  <r>
    <s v="PP-JSWYIH2T"/>
    <x v="202"/>
    <x v="2474"/>
    <d v="1899-12-30T08:54:00"/>
    <x v="2"/>
    <x v="0"/>
    <x v="0"/>
    <x v="2"/>
    <x v="0"/>
    <x v="2"/>
    <s v="jew-vin-812"/>
    <n v="13.56"/>
    <n v="1"/>
    <x v="0"/>
    <n v="0"/>
    <s v="Google Pay"/>
    <x v="0"/>
    <s v="No Promo"/>
    <n v="5.23"/>
    <n v="13.56"/>
    <n v="8.33"/>
  </r>
  <r>
    <s v="PP-0GMCE7ID"/>
    <x v="190"/>
    <x v="2930"/>
    <d v="1899-12-30T13:55:12"/>
    <x v="0"/>
    <x v="1"/>
    <x v="5"/>
    <x v="2"/>
    <x v="3"/>
    <x v="20"/>
    <s v="ACC-FLO-669"/>
    <n v="15.86"/>
    <n v="1"/>
    <x v="3"/>
    <n v="7.31"/>
    <s v="Apple Pay"/>
    <x v="2"/>
    <s v="WINTER20"/>
    <n v="6.66"/>
    <n v="13.481"/>
    <n v="-28.07"/>
  </r>
  <r>
    <s v="PP-J7MLG8U6"/>
    <x v="173"/>
    <x v="2498"/>
    <d v="1899-12-30T07:20:00"/>
    <x v="0"/>
    <x v="1"/>
    <x v="1"/>
    <x v="2"/>
    <x v="0"/>
    <x v="7"/>
    <s v="JEW-FLO-307"/>
    <n v="28.74"/>
    <n v="1"/>
    <x v="1"/>
    <n v="4.7"/>
    <s v="UPI"/>
    <x v="1"/>
    <s v="No Promo"/>
    <n v="10.9"/>
    <n v="27.302999999999997"/>
    <n v="13.89"/>
  </r>
  <r>
    <s v="PP-1UC4KWYP"/>
    <x v="1"/>
    <x v="2066"/>
    <d v="1899-12-30T08:17:00"/>
    <x v="0"/>
    <x v="1"/>
    <x v="1"/>
    <x v="1"/>
    <x v="3"/>
    <x v="12"/>
    <s v="ACC-PET-494"/>
    <n v="10.16"/>
    <n v="1"/>
    <x v="2"/>
    <n v="5.0199999999999996"/>
    <s v="Cash"/>
    <x v="2"/>
    <s v="SUMMER15"/>
    <n v="3.61"/>
    <n v="9.1440000000000001"/>
    <n v="2.63"/>
  </r>
  <r>
    <s v="PP-DC08FC0T"/>
    <x v="32"/>
    <x v="163"/>
    <d v="1899-12-30T00:27:00"/>
    <x v="2"/>
    <x v="0"/>
    <x v="2"/>
    <x v="4"/>
    <x v="0"/>
    <x v="7"/>
    <s v="JEW-FLO-633"/>
    <n v="29.95"/>
    <n v="4"/>
    <x v="0"/>
    <n v="0"/>
    <s v="Cash"/>
    <x v="0"/>
    <s v="No Promo"/>
    <n v="11.16"/>
    <n v="119.8"/>
    <n v="75.16"/>
  </r>
  <r>
    <s v="PP-HN21PJOS"/>
    <x v="174"/>
    <x v="847"/>
    <d v="1899-12-30T03:35:00"/>
    <x v="0"/>
    <x v="1"/>
    <x v="1"/>
    <x v="1"/>
    <x v="2"/>
    <x v="4"/>
    <s v="APP-DAH-272"/>
    <n v="20.07"/>
    <n v="1"/>
    <x v="3"/>
    <n v="7.67"/>
    <s v="Apple Pay"/>
    <x v="2"/>
    <s v="SUMMER15"/>
    <n v="8.7200000000000006"/>
    <n v="17.0595"/>
    <n v="4.66"/>
  </r>
  <r>
    <s v="PP-8HRRWJ88"/>
    <x v="320"/>
    <x v="131"/>
    <d v="1899-12-30T12:43:12"/>
    <x v="0"/>
    <x v="1"/>
    <x v="1"/>
    <x v="5"/>
    <x v="0"/>
    <x v="7"/>
    <s v="JEW-FLO-523"/>
    <n v="27.26"/>
    <n v="3"/>
    <x v="0"/>
    <n v="5.87"/>
    <s v="Apple Pay "/>
    <x v="4"/>
    <s v="No Promo"/>
    <n v="10.71"/>
    <n v="81.78"/>
    <n v="45.83"/>
  </r>
  <r>
    <s v="PP-MJH52G0F"/>
    <x v="342"/>
    <x v="1122"/>
    <d v="1899-12-30T00:00:00"/>
    <x v="2"/>
    <x v="1"/>
    <x v="1"/>
    <x v="4"/>
    <x v="3"/>
    <x v="9"/>
    <s v="ACC-FLO-357"/>
    <n v="8.56"/>
    <n v="2"/>
    <x v="2"/>
    <n v="0"/>
    <s v="Google Pay"/>
    <x v="1"/>
    <s v="SPRING10"/>
    <n v="3.53"/>
    <n v="15.408000000000001"/>
    <n v="9.0500000000000007"/>
  </r>
  <r>
    <s v="PP-ESY3U0SL"/>
    <x v="204"/>
    <x v="2931"/>
    <d v="1899-12-30T11:02:24"/>
    <x v="0"/>
    <x v="0"/>
    <x v="0"/>
    <x v="4"/>
    <x v="1"/>
    <x v="10"/>
    <s v="BOU-SUN-429"/>
    <n v="26.58"/>
    <n v="2"/>
    <x v="1"/>
    <n v="0"/>
    <s v=" Card"/>
    <x v="1"/>
    <s v="FREESHIP"/>
    <n v="12.87"/>
    <n v="50.501999999999995"/>
    <n v="26.05"/>
  </r>
  <r>
    <s v="PP-KNZ734JG"/>
    <x v="258"/>
    <x v="267"/>
    <d v="1899-12-30T09:07:00"/>
    <x v="0"/>
    <x v="1"/>
    <x v="1"/>
    <x v="2"/>
    <x v="3"/>
    <x v="20"/>
    <s v="ACC-FLO-203"/>
    <n v="13.12"/>
    <n v="2"/>
    <x v="0"/>
    <n v="7.08"/>
    <s v="PayPal"/>
    <x v="3"/>
    <s v="No Promo"/>
    <n v="5.52"/>
    <n v="26.24"/>
    <n v="10.6"/>
  </r>
  <r>
    <s v="PP-6XMYGBGR"/>
    <x v="15"/>
    <x v="588"/>
    <d v="1899-12-30T18:55:00"/>
    <x v="0"/>
    <x v="0"/>
    <x v="2"/>
    <x v="1"/>
    <x v="1"/>
    <x v="3"/>
    <s v="BOU-TUL-659"/>
    <n v="31.83"/>
    <n v="1"/>
    <x v="2"/>
    <n v="4.53"/>
    <s v="Card"/>
    <x v="0"/>
    <s v="VIP25"/>
    <n v="17.11"/>
    <n v="28.646999999999998"/>
    <m/>
  </r>
  <r>
    <s v="PP-1Y2AIME2"/>
    <x v="265"/>
    <x v="2932"/>
    <d v="1899-12-30T18:42:00"/>
    <x v="0"/>
    <x v="0"/>
    <x v="0"/>
    <x v="1"/>
    <x v="2"/>
    <x v="15"/>
    <s v="app-ros-582"/>
    <n v="23.87"/>
    <n v="1"/>
    <x v="2"/>
    <n v="6.86"/>
    <s v="Card"/>
    <x v="3"/>
    <s v="No Promo"/>
    <n v="10.71"/>
    <n v="21.483000000000001"/>
    <n v="7.39"/>
  </r>
  <r>
    <s v="PP-21OUT28G"/>
    <x v="289"/>
    <x v="1459"/>
    <d v="1899-12-30T08:38:24"/>
    <x v="0"/>
    <x v="0"/>
    <x v="0"/>
    <x v="5"/>
    <x v="0"/>
    <x v="17"/>
    <s v="JEW-DAI-913"/>
    <n v="15.86"/>
    <n v="1"/>
    <x v="0"/>
    <n v="1.99"/>
    <s v="PayPal"/>
    <x v="0"/>
    <s v="No Promo"/>
    <n v="5.78"/>
    <n v="15.86"/>
    <n v="8.7899999999999991"/>
  </r>
  <r>
    <s v="PP-24BZO91T"/>
    <x v="104"/>
    <x v="224"/>
    <d v="1899-12-30T22:00:00"/>
    <x v="0"/>
    <x v="1"/>
    <x v="1"/>
    <x v="1"/>
    <x v="0"/>
    <x v="0"/>
    <s v="JEW-BLO-758"/>
    <n v="18.48"/>
    <n v="2"/>
    <x v="0"/>
    <n v="0"/>
    <s v="PayPal"/>
    <x v="3"/>
    <s v="No Promo"/>
    <n v="6.71"/>
    <n v="36.96"/>
    <n v="23.54"/>
  </r>
  <r>
    <s v="PP-EVV955S7"/>
    <x v="364"/>
    <x v="2933"/>
    <d v="1899-12-30T14:36:00"/>
    <x v="2"/>
    <x v="1"/>
    <x v="1"/>
    <x v="0"/>
    <x v="1"/>
    <x v="10"/>
    <s v="BOU-SUN-736"/>
    <n v="28.49"/>
    <n v="2"/>
    <x v="4"/>
    <n v="0"/>
    <s v="Apple Pay"/>
    <x v="0"/>
    <s v="FREESHIP"/>
    <n v="13.97"/>
    <n v="45.584000000000003"/>
    <n v="23.23"/>
  </r>
  <r>
    <s v="PP-P62TMLP0"/>
    <x v="268"/>
    <x v="2934"/>
    <d v="1899-12-30T09:50:24"/>
    <x v="2"/>
    <x v="1"/>
    <x v="1"/>
    <x v="4"/>
    <x v="2"/>
    <x v="13"/>
    <s v="APP-LAV-824"/>
    <n v="24.91"/>
    <n v="1"/>
    <x v="1"/>
    <n v="0"/>
    <s v="Google Pay"/>
    <x v="2"/>
    <s v="B2G1"/>
    <n v="10.77"/>
    <n v="23.6645"/>
    <n v="13.43"/>
  </r>
  <r>
    <s v="PP-TJRYA893"/>
    <x v="124"/>
    <x v="373"/>
    <d v="1899-12-30T17:15:00"/>
    <x v="2"/>
    <x v="1"/>
    <x v="1"/>
    <x v="5"/>
    <x v="2"/>
    <x v="4"/>
    <s v="APP-DAH-750"/>
    <n v="21.93"/>
    <n v="1"/>
    <x v="0"/>
    <n v="0"/>
    <s v="Card"/>
    <x v="2"/>
    <s v="SPRING10"/>
    <n v="9.09"/>
    <n v="21.93"/>
    <n v="12.84"/>
  </r>
  <r>
    <s v="PP-0CUVSSJ4"/>
    <x v="178"/>
    <x v="751"/>
    <d v="1899-12-30T13:55:00"/>
    <x v="2"/>
    <x v="0"/>
    <x v="0"/>
    <x v="4"/>
    <x v="3"/>
    <x v="18"/>
    <s v="ACC-BOT-856"/>
    <n v="6.56"/>
    <n v="1"/>
    <x v="1"/>
    <n v="0"/>
    <s v="Apple Pay"/>
    <x v="3"/>
    <s v="SPRING10"/>
    <n v="2.81"/>
    <n v="6.2319999999999993"/>
    <n v="3.56"/>
  </r>
  <r>
    <s v="PP-N7X5RRNY"/>
    <x v="335"/>
    <x v="2935"/>
    <d v="1899-12-30T07:19:00"/>
    <x v="2"/>
    <x v="0"/>
    <x v="0"/>
    <x v="1"/>
    <x v="1"/>
    <x v="3"/>
    <s v="BOU-TUL-588"/>
    <n v="29.39"/>
    <n v="2"/>
    <x v="0"/>
    <n v="0"/>
    <s v="Card"/>
    <x v="2"/>
    <s v="VIP25"/>
    <n v="15.72"/>
    <n v="58.78"/>
    <n v="27.34"/>
  </r>
  <r>
    <s v="PP-WFEV94EH"/>
    <x v="87"/>
    <x v="2936"/>
    <d v="1899-12-30T22:36:00"/>
    <x v="0"/>
    <x v="2"/>
    <x v="3"/>
    <x v="1"/>
    <x v="0"/>
    <x v="2"/>
    <s v="JEW-VIN-513"/>
    <n v="13.14"/>
    <n v="2"/>
    <x v="3"/>
    <n v="7.13"/>
    <s v="Cash"/>
    <x v="1"/>
    <s v="SUMMER15"/>
    <m/>
    <n v="22.338000000000001"/>
    <n v="9"/>
  </r>
  <r>
    <s v="PP-I4PNXHV1"/>
    <x v="173"/>
    <x v="2790"/>
    <d v="1899-12-30T16:45:00"/>
    <x v="0"/>
    <x v="0"/>
    <x v="0"/>
    <x v="2"/>
    <x v="1"/>
    <x v="1"/>
    <s v="BOU-ORC-934"/>
    <n v="55.87"/>
    <n v="2"/>
    <x v="0"/>
    <n v="5.68"/>
    <s v="Apple Pay"/>
    <x v="1"/>
    <s v="SPRING10"/>
    <n v="28.38"/>
    <n v="111.74"/>
    <n v="51.29"/>
  </r>
  <r>
    <s v="PP-JHS26VM6"/>
    <x v="210"/>
    <x v="2379"/>
    <d v="1899-12-30T11:40:00"/>
    <x v="0"/>
    <x v="2"/>
    <x v="3"/>
    <x v="2"/>
    <x v="3"/>
    <x v="16"/>
    <s v="ACC-PRE-598"/>
    <n v="30.96"/>
    <n v="3"/>
    <x v="1"/>
    <n v="4.01"/>
    <s v="PayPal"/>
    <x v="2"/>
    <s v="FALL5"/>
    <n v="11.82"/>
    <n v="88.23599999999999"/>
    <n v="51.94"/>
  </r>
  <r>
    <s v="PP-WXVCNCXL"/>
    <x v="80"/>
    <x v="2391"/>
    <d v="1899-12-30T00:14:24"/>
    <x v="0"/>
    <x v="0"/>
    <x v="0"/>
    <x v="5"/>
    <x v="3"/>
    <x v="20"/>
    <s v="ACC-FLO-691"/>
    <n v="14.77"/>
    <n v="5"/>
    <x v="1"/>
    <n v="4.1100000000000003"/>
    <s v="Google Pay"/>
    <x v="3"/>
    <s v="FALL5"/>
    <n v="5.6"/>
    <n v="70.157499999999985"/>
    <n v="40.89"/>
  </r>
  <r>
    <s v="PP-G66NPPCP"/>
    <x v="311"/>
    <x v="583"/>
    <d v="1899-12-30T06:28:48"/>
    <x v="0"/>
    <x v="1"/>
    <x v="1"/>
    <x v="4"/>
    <x v="1"/>
    <x v="1"/>
    <s v="BOU-ORC-585"/>
    <n v="59.86"/>
    <n v="1"/>
    <x v="3"/>
    <n v="0"/>
    <s v="Cash"/>
    <x v="2"/>
    <s v="FREESHIP"/>
    <n v="29.55"/>
    <n v="50.881"/>
    <n v="25.76"/>
  </r>
  <r>
    <s v="PP-H3FPWKE0"/>
    <x v="228"/>
    <x v="2937"/>
    <d v="1899-12-30T11:56:00"/>
    <x v="0"/>
    <x v="1"/>
    <x v="1"/>
    <x v="1"/>
    <x v="1"/>
    <x v="10"/>
    <s v="bou-sun-955"/>
    <n v="25.18"/>
    <n v="4"/>
    <x v="0"/>
    <n v="6.15"/>
    <s v="UPI"/>
    <x v="1"/>
    <s v="petalpulse"/>
    <n v="13.54"/>
    <n v="100.72"/>
    <n v="42.56"/>
  </r>
  <r>
    <s v="PP-FAKQOIZT"/>
    <x v="86"/>
    <x v="2118"/>
    <d v="1899-12-30T21:18:00"/>
    <x v="2"/>
    <x v="1"/>
    <x v="1"/>
    <x v="2"/>
    <x v="2"/>
    <x v="15"/>
    <s v="APP-ROS-512"/>
    <n v="22.81"/>
    <n v="1"/>
    <x v="4"/>
    <n v="0"/>
    <s v="Apple Pay"/>
    <x v="3"/>
    <s v="petalpulse"/>
    <n v="10.66"/>
    <n v="18.248000000000001"/>
    <n v="9.7200000000000006"/>
  </r>
  <r>
    <s v="PP-6ZUGFLDT"/>
    <x v="54"/>
    <x v="2510"/>
    <d v="1899-12-30T01:49:00"/>
    <x v="3"/>
    <x v="1"/>
    <x v="1"/>
    <x v="2"/>
    <x v="3"/>
    <x v="20"/>
    <s v="ACC-FLO-698"/>
    <n v="13.82"/>
    <n v="2"/>
    <x v="0"/>
    <n v="0"/>
    <s v="Google Pay"/>
    <x v="1"/>
    <s v="FREESHIP"/>
    <n v="5.77"/>
    <n v="27.64"/>
    <n v="-11.28"/>
  </r>
  <r>
    <s v="PP-3Z9KZFL3"/>
    <x v="110"/>
    <x v="2938"/>
    <d v="1899-12-30T10:04:48"/>
    <x v="0"/>
    <x v="1"/>
    <x v="1"/>
    <x v="5"/>
    <x v="2"/>
    <x v="15"/>
    <s v="APP-ROS-272"/>
    <n v="27.79"/>
    <n v="1"/>
    <x v="4"/>
    <n v="2.84"/>
    <s v="Google Pay"/>
    <x v="2"/>
    <s v="WINTER20"/>
    <n v="12.81"/>
    <n v="22.231999999999999"/>
    <n v="10.14"/>
  </r>
  <r>
    <s v="PP-W2J5LFDX"/>
    <x v="121"/>
    <x v="2939"/>
    <d v="1899-12-30T06:38:00"/>
    <x v="2"/>
    <x v="0"/>
    <x v="0"/>
    <x v="5"/>
    <x v="3"/>
    <x v="20"/>
    <s v="ACC-FLO-226"/>
    <n v="13.19"/>
    <n v="2"/>
    <x v="3"/>
    <n v="0"/>
    <s v="Card"/>
    <x v="1"/>
    <s v="VIP25"/>
    <n v="5.63"/>
    <n v="22.422999999999998"/>
    <n v="12.85"/>
  </r>
  <r>
    <s v="PP-FQNFR7UC"/>
    <x v="269"/>
    <x v="2222"/>
    <d v="1899-12-30T20:56:00"/>
    <x v="2"/>
    <x v="0"/>
    <x v="2"/>
    <x v="4"/>
    <x v="0"/>
    <x v="7"/>
    <s v="JEW-FLO-732"/>
    <n v="30.15"/>
    <n v="1"/>
    <x v="2"/>
    <n v="0"/>
    <s v="Card"/>
    <x v="3"/>
    <s v="SPRING10"/>
    <n v="9.93"/>
    <n v="27.134999999999998"/>
    <n v="18.2"/>
  </r>
  <r>
    <s v="PP-7PKVVDAR"/>
    <x v="176"/>
    <x v="1346"/>
    <d v="1899-12-30T21:56:00"/>
    <x v="2"/>
    <x v="0"/>
    <x v="0"/>
    <x v="2"/>
    <x v="1"/>
    <x v="1"/>
    <s v="BOU-ORC-236"/>
    <n v="55.49"/>
    <n v="1"/>
    <x v="3"/>
    <n v="0"/>
    <s v="PayPal "/>
    <x v="4"/>
    <s v="No Promo"/>
    <n v="28.53"/>
    <n v="47.166499999999999"/>
    <n v="22.92"/>
  </r>
  <r>
    <s v="PP-MP3EVS7B"/>
    <x v="153"/>
    <x v="1448"/>
    <d v="1899-12-30T15:23:00"/>
    <x v="0"/>
    <x v="1"/>
    <x v="1"/>
    <x v="5"/>
    <x v="2"/>
    <x v="4"/>
    <s v="APP-DAH-486"/>
    <n v="19.28"/>
    <n v="4"/>
    <x v="0"/>
    <n v="5.19"/>
    <s v="Cash"/>
    <x v="0"/>
    <s v="No Promo"/>
    <n v="7.99"/>
    <n v="77.12"/>
    <n v="41.79"/>
  </r>
  <r>
    <s v="PP-UJYNSXYL"/>
    <x v="122"/>
    <x v="2797"/>
    <d v="1899-12-30T11:13:00"/>
    <x v="2"/>
    <x v="1"/>
    <x v="1"/>
    <x v="2"/>
    <x v="0"/>
    <x v="11"/>
    <s v="JEW-PET-526"/>
    <n v="23.27"/>
    <n v="2"/>
    <x v="3"/>
    <n v="0"/>
    <s v="Card"/>
    <x v="2"/>
    <s v="SUMMER15"/>
    <m/>
    <n v="39.558999999999997"/>
    <n v="24.5"/>
  </r>
  <r>
    <s v="PP-E6HG58RA"/>
    <x v="271"/>
    <x v="1308"/>
    <d v="1899-12-30T20:04:00"/>
    <x v="2"/>
    <x v="0"/>
    <x v="0"/>
    <x v="4"/>
    <x v="1"/>
    <x v="6"/>
    <s v="BOU-ROS-267"/>
    <n v="40.020000000000003"/>
    <n v="1"/>
    <x v="2"/>
    <n v="0"/>
    <s v="PayPal"/>
    <x v="1"/>
    <s v="No Promo"/>
    <n v="21.3"/>
    <n v="36.018000000000001"/>
    <n v="16.850000000000001"/>
  </r>
  <r>
    <s v="PP-FP1DSUTD"/>
    <x v="101"/>
    <x v="333"/>
    <d v="1899-12-30T00:57:00"/>
    <x v="0"/>
    <x v="1"/>
    <x v="1"/>
    <x v="1"/>
    <x v="0"/>
    <x v="11"/>
    <s v="JEW-PET-335"/>
    <n v="22.05"/>
    <n v="1"/>
    <x v="0"/>
    <n v="9.2799999999999994"/>
    <s v=" Cash"/>
    <x v="0"/>
    <s v="petalpulse"/>
    <n v="9.17"/>
    <n v="22.05"/>
    <n v="6.85"/>
  </r>
  <r>
    <s v="PP-Y2NQH6FA"/>
    <x v="90"/>
    <x v="1372"/>
    <d v="1899-12-30T10:19:12"/>
    <x v="2"/>
    <x v="1"/>
    <x v="1"/>
    <x v="5"/>
    <x v="3"/>
    <x v="12"/>
    <s v="ACC-PET-286"/>
    <n v="12.05"/>
    <n v="4"/>
    <x v="0"/>
    <n v="0"/>
    <s v="PayPal"/>
    <x v="2"/>
    <s v="B2G1"/>
    <n v="4.93"/>
    <n v="48.2"/>
    <n v="28.48"/>
  </r>
  <r>
    <s v="PP-4HXNR197"/>
    <x v="312"/>
    <x v="2940"/>
    <d v="1899-12-30T09:36:00"/>
    <x v="2"/>
    <x v="1"/>
    <x v="1"/>
    <x v="5"/>
    <x v="1"/>
    <x v="8"/>
    <s v="BOU-LIL-317"/>
    <n v="34.4"/>
    <n v="2"/>
    <x v="2"/>
    <n v="4"/>
    <s v="UPI"/>
    <x v="1"/>
    <s v="VIP25"/>
    <n v="18.690000000000001"/>
    <n v="61.92"/>
    <n v="28.28"/>
  </r>
  <r>
    <s v="PP-QINPF5X8"/>
    <x v="49"/>
    <x v="1388"/>
    <d v="1899-12-30T03:17:00"/>
    <x v="0"/>
    <x v="1"/>
    <x v="5"/>
    <x v="2"/>
    <x v="0"/>
    <x v="0"/>
    <s v="JEW-BLO-311"/>
    <n v="17.510000000000002"/>
    <n v="3"/>
    <x v="0"/>
    <n v="7.71"/>
    <s v="Apple Pay"/>
    <x v="3"/>
    <s v="SUMMER15"/>
    <n v="5.97"/>
    <n v="52.53"/>
    <n v="29.61"/>
  </r>
  <r>
    <s v="PP-VZFCGTPK"/>
    <x v="224"/>
    <x v="2654"/>
    <d v="1899-12-30T19:33:00"/>
    <x v="2"/>
    <x v="0"/>
    <x v="0"/>
    <x v="4"/>
    <x v="1"/>
    <x v="3"/>
    <s v="BOU-TUL-452"/>
    <n v="32.43"/>
    <n v="1"/>
    <x v="3"/>
    <n v="0"/>
    <s v="Cash"/>
    <x v="0"/>
    <s v="No Promo"/>
    <n v="17.77"/>
    <n v="27.5655"/>
    <n v="12.46"/>
  </r>
  <r>
    <s v="PP-X195O3Q0"/>
    <x v="286"/>
    <x v="2941"/>
    <d v="1899-12-30T20:31:00"/>
    <x v="2"/>
    <x v="1"/>
    <x v="1"/>
    <x v="8"/>
    <x v="0"/>
    <x v="7"/>
    <s v="JEW-FLO-354"/>
    <n v="28.3"/>
    <n v="4"/>
    <x v="0"/>
    <n v="0"/>
    <s v=" Cash "/>
    <x v="1"/>
    <s v="petalpulse"/>
    <n v="11.28"/>
    <n v="113.2"/>
    <n v="68.08"/>
  </r>
  <r>
    <s v="PP-9YGRURGW"/>
    <x v="4"/>
    <x v="2291"/>
    <d v="1899-12-30T04:33:36"/>
    <x v="0"/>
    <x v="1"/>
    <x v="1"/>
    <x v="2"/>
    <x v="2"/>
    <x v="15"/>
    <s v="app-ros-509"/>
    <n v="24.94"/>
    <n v="1"/>
    <x v="2"/>
    <n v="9.15"/>
    <s v="PayPal"/>
    <x v="2"/>
    <s v="WINTER20"/>
    <n v="11.34"/>
    <n v="22.446000000000002"/>
    <n v="6.29"/>
  </r>
  <r>
    <s v="PP-7V0ENVA1"/>
    <x v="132"/>
    <x v="2942"/>
    <d v="1899-12-30T13:04:00"/>
    <x v="6"/>
    <x v="0"/>
    <x v="2"/>
    <x v="1"/>
    <x v="1"/>
    <x v="1"/>
    <s v="BOU-ORC-491"/>
    <n v="58.49"/>
    <n v="8"/>
    <x v="2"/>
    <n v="8.48"/>
    <s v="Card"/>
    <x v="2"/>
    <s v="SUMMER15"/>
    <n v="29.87"/>
    <n v="421.12800000000004"/>
    <n v="193.15"/>
  </r>
  <r>
    <s v="PP-PBLN6ICO"/>
    <x v="43"/>
    <x v="2943"/>
    <d v="1899-12-30T07:26:24"/>
    <x v="0"/>
    <x v="0"/>
    <x v="2"/>
    <x v="2"/>
    <x v="2"/>
    <x v="5"/>
    <s v="APP-SUN-210"/>
    <n v="45.13"/>
    <n v="1"/>
    <x v="3"/>
    <n v="6.74"/>
    <s v=" Apple Pay"/>
    <x v="2"/>
    <s v="FALL5"/>
    <n v="21.07"/>
    <n v="38.360500000000002"/>
    <n v="16.07"/>
  </r>
  <r>
    <s v="PP-T21XJSNK"/>
    <x v="109"/>
    <x v="1727"/>
    <d v="1899-12-30T01:12:00"/>
    <x v="0"/>
    <x v="1"/>
    <x v="1"/>
    <x v="5"/>
    <x v="2"/>
    <x v="5"/>
    <s v="APP-SUN-368"/>
    <n v="50.29"/>
    <n v="2"/>
    <x v="3"/>
    <n v="3.03"/>
    <s v="Card"/>
    <x v="0"/>
    <s v="petalpulse"/>
    <n v="22.13"/>
    <n v="85.492999999999995"/>
    <n v="45.9"/>
  </r>
  <r>
    <s v="PP-EKLOBV6I"/>
    <x v="228"/>
    <x v="799"/>
    <d v="1899-12-30T01:46:00"/>
    <x v="0"/>
    <x v="1"/>
    <x v="1"/>
    <x v="1"/>
    <x v="0"/>
    <x v="2"/>
    <s v="JEW-VIN-478"/>
    <n v="15.47"/>
    <n v="3"/>
    <x v="1"/>
    <n v="6.15"/>
    <s v="Cash "/>
    <x v="2"/>
    <s v="SPRING10"/>
    <n v="6.22"/>
    <n v="44.089500000000001"/>
    <n v="22.36"/>
  </r>
  <r>
    <s v="PP-FBMWW80P"/>
    <x v="101"/>
    <x v="1500"/>
    <d v="1899-12-30T07:31:00"/>
    <x v="0"/>
    <x v="1"/>
    <x v="1"/>
    <x v="13"/>
    <x v="0"/>
    <x v="7"/>
    <s v="JEW-FLO-776"/>
    <n v="30.64"/>
    <n v="3"/>
    <x v="3"/>
    <n v="4.72"/>
    <s v="NA"/>
    <x v="1"/>
    <s v="SPRING10"/>
    <n v="10.74"/>
    <n v="78.132000000000005"/>
    <n v="47.68"/>
  </r>
  <r>
    <s v="PP-BDTLFDF1"/>
    <x v="339"/>
    <x v="2944"/>
    <d v="1899-12-30T01:08:00"/>
    <x v="0"/>
    <x v="0"/>
    <x v="0"/>
    <x v="2"/>
    <x v="0"/>
    <x v="11"/>
    <s v="JEW-PET-804"/>
    <n v="22.44"/>
    <n v="3"/>
    <x v="3"/>
    <n v="3.4"/>
    <s v="UPI"/>
    <x v="0"/>
    <s v="No Promo"/>
    <n v="8.33"/>
    <n v="57.222000000000001"/>
    <n v="33.770000000000003"/>
  </r>
  <r>
    <s v="PP-GX8TS2W5"/>
    <x v="291"/>
    <x v="2945"/>
    <d v="1899-12-30T07:59:00"/>
    <x v="2"/>
    <x v="1"/>
    <x v="1"/>
    <x v="1"/>
    <x v="2"/>
    <x v="4"/>
    <s v="APP-DAH-913"/>
    <n v="19.89"/>
    <n v="1"/>
    <x v="1"/>
    <n v="0"/>
    <s v="Google Pay"/>
    <x v="2"/>
    <s v="SUMMER15"/>
    <n v="8.25"/>
    <n v="18.895499999999998"/>
    <n v="11.06"/>
  </r>
  <r>
    <s v="PP-GBO39GNX"/>
    <x v="141"/>
    <x v="1979"/>
    <d v="1899-12-30T09:13:00"/>
    <x v="0"/>
    <x v="0"/>
    <x v="0"/>
    <x v="5"/>
    <x v="1"/>
    <x v="1"/>
    <s v="BOU-ORC-188"/>
    <n v="56.05"/>
    <n v="5"/>
    <x v="0"/>
    <n v="6.96"/>
    <s v="Cash"/>
    <x v="0"/>
    <s v="WINTER20"/>
    <n v="27.81"/>
    <n v="280.25"/>
    <n v="136.68"/>
  </r>
  <r>
    <s v="PP-TNTGGZQ5"/>
    <x v="308"/>
    <x v="2230"/>
    <d v="1899-12-30T08:22:00"/>
    <x v="3"/>
    <x v="1"/>
    <x v="1"/>
    <x v="1"/>
    <x v="0"/>
    <x v="2"/>
    <s v="JEW-VIN-720"/>
    <n v="13.7"/>
    <n v="3"/>
    <x v="2"/>
    <n v="4.16"/>
    <s v="Cash"/>
    <x v="3"/>
    <s v="SPRING10"/>
    <n v="5.5"/>
    <n v="36.989999999999995"/>
    <n v="19.440000000000001"/>
  </r>
  <r>
    <s v="PP-C7O5TLX0"/>
    <x v="300"/>
    <x v="2946"/>
    <d v="1899-12-30T19:00:00"/>
    <x v="0"/>
    <x v="1"/>
    <x v="1"/>
    <x v="5"/>
    <x v="2"/>
    <x v="14"/>
    <s v="APP-PEO-833"/>
    <n v="19.48"/>
    <n v="1"/>
    <x v="0"/>
    <n v="4.8499999999999996"/>
    <s v="PayPal"/>
    <x v="1"/>
    <s v="FALL5"/>
    <n v="9.3000000000000007"/>
    <n v="19.48"/>
    <n v="6.52"/>
  </r>
  <r>
    <s v="PP-8EH7N975"/>
    <x v="278"/>
    <x v="2599"/>
    <d v="1899-12-30T02:24:00"/>
    <x v="0"/>
    <x v="0"/>
    <x v="0"/>
    <x v="5"/>
    <x v="1"/>
    <x v="10"/>
    <s v="BOU-SUN-955"/>
    <n v="26.88"/>
    <n v="4"/>
    <x v="1"/>
    <n v="5.51"/>
    <s v="Google Pay"/>
    <x v="1"/>
    <s v="FALL5"/>
    <n v="13.1"/>
    <n v="102.14399999999999"/>
    <n v="48.78"/>
  </r>
  <r>
    <s v="PP-99W3BHUB"/>
    <x v="63"/>
    <x v="540"/>
    <d v="1899-12-30T23:27:00"/>
    <x v="2"/>
    <x v="1"/>
    <x v="1"/>
    <x v="5"/>
    <x v="3"/>
    <x v="12"/>
    <s v="ACC-PET-614"/>
    <n v="11.91"/>
    <n v="5"/>
    <x v="3"/>
    <n v="0"/>
    <s v="NA"/>
    <x v="3"/>
    <s v="SUMMER15"/>
    <n v="4.95"/>
    <n v="50.6175"/>
    <n v="29.58"/>
  </r>
  <r>
    <s v="PP-4P3Z2N1I"/>
    <x v="277"/>
    <x v="685"/>
    <d v="1899-12-30T01:04:00"/>
    <x v="2"/>
    <x v="0"/>
    <x v="0"/>
    <x v="5"/>
    <x v="0"/>
    <x v="17"/>
    <s v="JEW-DAI-768"/>
    <n v="17.690000000000001"/>
    <n v="1"/>
    <x v="1"/>
    <n v="0"/>
    <s v="Card"/>
    <x v="0"/>
    <s v="SUMMER15"/>
    <n v="6.83"/>
    <n v="16.805500000000002"/>
    <n v="10.32"/>
  </r>
  <r>
    <s v="PP-OFZDVGM9"/>
    <x v="205"/>
    <x v="588"/>
    <d v="1899-12-30T18:55:00"/>
    <x v="2"/>
    <x v="2"/>
    <x v="3"/>
    <x v="4"/>
    <x v="2"/>
    <x v="14"/>
    <s v="APP-PEO-229"/>
    <n v="17.670000000000002"/>
    <n v="1"/>
    <x v="0"/>
    <n v="0"/>
    <s v="Apple Pay"/>
    <x v="0"/>
    <s v="SPRING10"/>
    <n v="8.2200000000000006"/>
    <n v="17.670000000000002"/>
    <n v="9.4499999999999993"/>
  </r>
  <r>
    <s v="PP-14A3K45K"/>
    <x v="277"/>
    <x v="2487"/>
    <d v="1899-12-30T00:10:00"/>
    <x v="0"/>
    <x v="0"/>
    <x v="0"/>
    <x v="2"/>
    <x v="0"/>
    <x v="7"/>
    <s v="JEW-FLO-687"/>
    <n v="27.21"/>
    <n v="2"/>
    <x v="3"/>
    <n v="5.83"/>
    <s v="PayPal"/>
    <x v="2"/>
    <s v="petalpulse"/>
    <n v="11.19"/>
    <n v="46.256999999999998"/>
    <n v="23.44"/>
  </r>
  <r>
    <s v="PP-CN8DS7KV"/>
    <x v="320"/>
    <x v="2947"/>
    <d v="1899-12-30T20:32:00"/>
    <x v="0"/>
    <x v="1"/>
    <x v="5"/>
    <x v="5"/>
    <x v="3"/>
    <x v="9"/>
    <s v="acc-flo-740"/>
    <n v="9.42"/>
    <n v="3"/>
    <x v="3"/>
    <n v="3.42"/>
    <s v="Card"/>
    <x v="1"/>
    <s v="VIP25"/>
    <n v="3.95"/>
    <n v="24.020999999999997"/>
    <n v="11.73"/>
  </r>
  <r>
    <s v="PP-XQ83PBB9"/>
    <x v="283"/>
    <x v="1328"/>
    <d v="1899-12-30T22:10:00"/>
    <x v="0"/>
    <x v="0"/>
    <x v="0"/>
    <x v="7"/>
    <x v="0"/>
    <x v="11"/>
    <s v="JEW-PET-705"/>
    <n v="26.06"/>
    <n v="1"/>
    <x v="1"/>
    <n v="3.99"/>
    <s v="Cash "/>
    <x v="3"/>
    <s v="SPRING10"/>
    <n v="9.9499999999999993"/>
    <n v="24.756999999999998"/>
    <n v="12.71"/>
  </r>
  <r>
    <s v="PP-8AX7HP4R"/>
    <x v="57"/>
    <x v="629"/>
    <d v="1899-12-30T02:09:36"/>
    <x v="2"/>
    <x v="0"/>
    <x v="0"/>
    <x v="4"/>
    <x v="4"/>
    <x v="2"/>
    <s v="JEW-VIN-277"/>
    <n v="14.9"/>
    <n v="2"/>
    <x v="0"/>
    <n v="3.5"/>
    <s v="NA"/>
    <x v="2"/>
    <s v="WINTER20"/>
    <n v="5.23"/>
    <n v="29.8"/>
    <n v="16.440000000000001"/>
  </r>
  <r>
    <s v="PP-F8532YRL"/>
    <x v="7"/>
    <x v="1504"/>
    <d v="1899-12-30T02:38:24"/>
    <x v="0"/>
    <x v="0"/>
    <x v="0"/>
    <x v="7"/>
    <x v="1"/>
    <x v="3"/>
    <s v="BOU-TUL-580"/>
    <n v="31.2"/>
    <n v="3"/>
    <x v="2"/>
    <n v="5.64"/>
    <s v="Cash"/>
    <x v="0"/>
    <s v="petalpulse"/>
    <n v="15.9"/>
    <n v="84.24"/>
    <n v="37.64"/>
  </r>
  <r>
    <s v="PP-G85YFSED"/>
    <x v="342"/>
    <x v="127"/>
    <d v="1899-12-30T04:27:00"/>
    <x v="0"/>
    <x v="0"/>
    <x v="0"/>
    <x v="4"/>
    <x v="3"/>
    <x v="16"/>
    <s v="acc-pre-210"/>
    <n v="31.85"/>
    <n v="1"/>
    <x v="3"/>
    <n v="3.78"/>
    <s v="UPI"/>
    <x v="1"/>
    <s v="SUMMER15"/>
    <n v="14.14"/>
    <n v="27.072500000000002"/>
    <n v="12.6"/>
  </r>
  <r>
    <s v="PP-JUJW91FB"/>
    <x v="28"/>
    <x v="2948"/>
    <d v="1899-12-30T12:28:48"/>
    <x v="2"/>
    <x v="0"/>
    <x v="0"/>
    <x v="4"/>
    <x v="1"/>
    <x v="8"/>
    <s v="BOU-LIL-392"/>
    <n v="33.94"/>
    <n v="3"/>
    <x v="3"/>
    <n v="0"/>
    <s v="Apple Pay"/>
    <x v="2"/>
    <s v="FREESHIP"/>
    <n v="16.440000000000001"/>
    <n v="86.546999999999997"/>
    <n v="44.62"/>
  </r>
  <r>
    <s v="PP-E3LM75Q7"/>
    <x v="287"/>
    <x v="1573"/>
    <d v="1899-12-30T20:06:00"/>
    <x v="2"/>
    <x v="1"/>
    <x v="1"/>
    <x v="0"/>
    <x v="1"/>
    <x v="6"/>
    <s v="BOU-ROS-125"/>
    <n v="35.880000000000003"/>
    <n v="1"/>
    <x v="0"/>
    <n v="0"/>
    <s v="Apple Pay"/>
    <x v="0"/>
    <s v="B2G1"/>
    <n v="18.87"/>
    <n v="35.880000000000003"/>
    <n v="17.010000000000002"/>
  </r>
  <r>
    <s v="PP-RVQ8MLXS"/>
    <x v="119"/>
    <x v="2831"/>
    <d v="1899-12-30T13:52:00"/>
    <x v="2"/>
    <x v="0"/>
    <x v="0"/>
    <x v="4"/>
    <x v="3"/>
    <x v="16"/>
    <s v="ACC-PRE-326"/>
    <n v="29.39"/>
    <n v="1"/>
    <x v="2"/>
    <n v="0"/>
    <s v=" PayPal "/>
    <x v="3"/>
    <s v="FALL5"/>
    <n v="11.75"/>
    <n v="26.451000000000001"/>
    <n v="15.88"/>
  </r>
  <r>
    <s v="PP-S4EFX8XK"/>
    <x v="326"/>
    <x v="2949"/>
    <d v="1899-12-30T12:14:24"/>
    <x v="2"/>
    <x v="1"/>
    <x v="1"/>
    <x v="2"/>
    <x v="1"/>
    <x v="10"/>
    <s v="BOU-SUN-635"/>
    <n v="29.51"/>
    <n v="2"/>
    <x v="2"/>
    <n v="0"/>
    <s v="Cash"/>
    <x v="0"/>
    <s v="petalpulse"/>
    <n v="15.89"/>
    <n v="53.118000000000002"/>
    <n v="24.52"/>
  </r>
  <r>
    <s v="PP-AXJO9ESP"/>
    <x v="300"/>
    <x v="2950"/>
    <d v="1899-12-30T06:33:00"/>
    <x v="2"/>
    <x v="0"/>
    <x v="0"/>
    <x v="5"/>
    <x v="3"/>
    <x v="9"/>
    <s v="ACC-FLO-376"/>
    <n v="9.14"/>
    <n v="3"/>
    <x v="2"/>
    <n v="0"/>
    <s v="UPI"/>
    <x v="0"/>
    <s v="petalpulse"/>
    <n v="3.62"/>
    <n v="24.678000000000001"/>
    <n v="14.9"/>
  </r>
  <r>
    <s v="PP-LXGTZOMG"/>
    <x v="124"/>
    <x v="2129"/>
    <d v="1899-12-30T06:14:24"/>
    <x v="0"/>
    <x v="0"/>
    <x v="0"/>
    <x v="5"/>
    <x v="2"/>
    <x v="13"/>
    <s v="APP-LAV-549"/>
    <n v="22.8"/>
    <n v="1"/>
    <x v="0"/>
    <n v="6.25"/>
    <s v="Cash"/>
    <x v="1"/>
    <s v="SUMMER15"/>
    <n v="10.63"/>
    <n v="22.8"/>
    <n v="8.11"/>
  </r>
  <r>
    <s v="PP-U2PLCFOJ"/>
    <x v="5"/>
    <x v="2759"/>
    <d v="1899-12-30T00:59:00"/>
    <x v="3"/>
    <x v="2"/>
    <x v="3"/>
    <x v="1"/>
    <x v="2"/>
    <x v="14"/>
    <s v="APP-PEO-869"/>
    <n v="20.82"/>
    <n v="2"/>
    <x v="3"/>
    <n v="7.21"/>
    <s v="PayPal"/>
    <x v="1"/>
    <s v="petalpulse"/>
    <n v="9.1199999999999992"/>
    <n v="35.393999999999998"/>
    <n v="15.2"/>
  </r>
  <r>
    <s v="PP-QT7RE6DG"/>
    <x v="279"/>
    <x v="2951"/>
    <d v="1899-12-30T09:21:36"/>
    <x v="0"/>
    <x v="0"/>
    <x v="0"/>
    <x v="5"/>
    <x v="2"/>
    <x v="13"/>
    <s v="APP-LAV-432"/>
    <n v="21.35"/>
    <n v="1"/>
    <x v="2"/>
    <n v="0"/>
    <s v=" UPI"/>
    <x v="1"/>
    <s v="FREESHIP"/>
    <n v="9.1199999999999992"/>
    <n v="19.215000000000003"/>
    <n v="11.01"/>
  </r>
  <r>
    <s v="PP-7AP5PVAK"/>
    <x v="119"/>
    <x v="2498"/>
    <d v="1899-12-30T07:20:00"/>
    <x v="0"/>
    <x v="0"/>
    <x v="0"/>
    <x v="4"/>
    <x v="3"/>
    <x v="16"/>
    <s v="ACC-PRE-888"/>
    <n v="26.08"/>
    <n v="5"/>
    <x v="0"/>
    <n v="4.99"/>
    <s v=" Card"/>
    <x v="3"/>
    <s v="SUMMER15"/>
    <n v="11.01"/>
    <n v="130.39999999999998"/>
    <n v="72.11"/>
  </r>
  <r>
    <s v="PP-SU4LB1M0"/>
    <x v="226"/>
    <x v="59"/>
    <s v=""/>
    <x v="0"/>
    <x v="1"/>
    <x v="1"/>
    <x v="5"/>
    <x v="3"/>
    <x v="9"/>
    <s v="ACC-FLO-812"/>
    <n v="9.4700000000000006"/>
    <n v="1"/>
    <x v="4"/>
    <n v="5"/>
    <s v="Apple Pay"/>
    <x v="1"/>
    <s v="SPRING10"/>
    <n v="3.47"/>
    <n v="7.5760000000000005"/>
    <n v="1.55"/>
  </r>
  <r>
    <s v="PP-GF6PLTGS"/>
    <x v="57"/>
    <x v="2449"/>
    <d v="1899-12-30T14:09:36"/>
    <x v="2"/>
    <x v="1"/>
    <x v="1"/>
    <x v="4"/>
    <x v="3"/>
    <x v="18"/>
    <s v="ACC-BOT-485"/>
    <n v="7.16"/>
    <n v="4"/>
    <x v="2"/>
    <n v="0"/>
    <s v="Apple Pay"/>
    <x v="4"/>
    <s v="B2G1"/>
    <n v="2.87"/>
    <n v="25.776"/>
    <n v="15.44"/>
  </r>
  <r>
    <s v="PP-AOVOQHO5"/>
    <x v="81"/>
    <x v="724"/>
    <d v="1899-12-30T11:31:12"/>
    <x v="2"/>
    <x v="0"/>
    <x v="0"/>
    <x v="4"/>
    <x v="3"/>
    <x v="9"/>
    <s v="ACC-FLO-328"/>
    <n v="8.8699999999999992"/>
    <n v="2"/>
    <x v="2"/>
    <n v="0"/>
    <s v="Cash"/>
    <x v="2"/>
    <s v="SPRING10"/>
    <n v="3.44"/>
    <n v="15.965999999999999"/>
    <n v="9.77"/>
  </r>
  <r>
    <s v="PP-FBXKSCWH"/>
    <x v="301"/>
    <x v="2952"/>
    <d v="1899-12-30T03:35:00"/>
    <x v="2"/>
    <x v="1"/>
    <x v="5"/>
    <x v="2"/>
    <x v="3"/>
    <x v="18"/>
    <s v="ACC-BOT-903"/>
    <n v="6.87"/>
    <n v="1"/>
    <x v="3"/>
    <n v="0"/>
    <s v="Cash"/>
    <x v="1"/>
    <s v="SUMMER15"/>
    <n v="2.68"/>
    <n v="5.8395000000000001"/>
    <n v="3.56"/>
  </r>
  <r>
    <s v="PP-5IIVHI3M"/>
    <x v="162"/>
    <x v="2883"/>
    <d v="1899-12-30T18:09:00"/>
    <x v="2"/>
    <x v="1"/>
    <x v="1"/>
    <x v="5"/>
    <x v="2"/>
    <x v="4"/>
    <s v="APP-DAH-720"/>
    <n v="19.350000000000001"/>
    <n v="1"/>
    <x v="0"/>
    <n v="0"/>
    <s v="PayPal"/>
    <x v="3"/>
    <s v="FREESHIP"/>
    <n v="8.39"/>
    <n v="19.350000000000001"/>
    <n v="10.96"/>
  </r>
  <r>
    <s v="PP-7W5TNZIY"/>
    <x v="337"/>
    <x v="764"/>
    <d v="1899-12-30T10:19:12"/>
    <x v="0"/>
    <x v="1"/>
    <x v="1"/>
    <x v="1"/>
    <x v="0"/>
    <x v="17"/>
    <s v="JEW-DAI-165"/>
    <n v="14.93"/>
    <n v="1"/>
    <x v="3"/>
    <n v="6.47"/>
    <s v="Cash"/>
    <x v="2"/>
    <s v="No Promo"/>
    <n v="5.72"/>
    <n v="12.6905"/>
    <n v="3.62"/>
  </r>
  <r>
    <s v="PP-4O66ID7W"/>
    <x v="73"/>
    <x v="2248"/>
    <d v="1899-12-30T09:51:00"/>
    <x v="0"/>
    <x v="1"/>
    <x v="1"/>
    <x v="0"/>
    <x v="1"/>
    <x v="3"/>
    <s v="BOU-TUL-998"/>
    <n v="32.049999999999997"/>
    <n v="1"/>
    <x v="3"/>
    <n v="0"/>
    <s v="Card"/>
    <x v="2"/>
    <s v="FREESHIP"/>
    <n v="17.190000000000001"/>
    <n v="27.242499999999996"/>
    <n v="12.63"/>
  </r>
  <r>
    <s v="PP-7LD4B0JJ"/>
    <x v="277"/>
    <x v="696"/>
    <d v="1899-12-30T17:20:00"/>
    <x v="0"/>
    <x v="0"/>
    <x v="0"/>
    <x v="2"/>
    <x v="1"/>
    <x v="6"/>
    <s v="BOU-ROS-129"/>
    <n v="36.43"/>
    <n v="1"/>
    <x v="2"/>
    <n v="3.62"/>
    <s v="Cash"/>
    <x v="0"/>
    <s v="petalpulse"/>
    <n v="19.649999999999999"/>
    <n v="32.786999999999999"/>
    <n v="12.75"/>
  </r>
  <r>
    <s v="PP-43WHGL7M"/>
    <x v="261"/>
    <x v="2953"/>
    <d v="1899-12-30T11:59:00"/>
    <x v="2"/>
    <x v="1"/>
    <x v="1"/>
    <x v="4"/>
    <x v="2"/>
    <x v="13"/>
    <s v="APP-LAV-343"/>
    <n v="24.54"/>
    <n v="1"/>
    <x v="2"/>
    <n v="0"/>
    <s v="Card"/>
    <x v="0"/>
    <s v="No Promo"/>
    <n v="12.06"/>
    <n v="22.085999999999999"/>
    <n v="11.23"/>
  </r>
  <r>
    <s v="PP-Q7W851VQ"/>
    <x v="330"/>
    <x v="70"/>
    <d v="1899-12-30T08:06:00"/>
    <x v="0"/>
    <x v="0"/>
    <x v="0"/>
    <x v="5"/>
    <x v="2"/>
    <x v="5"/>
    <s v="APP-SUN-493"/>
    <n v="45.67"/>
    <n v="1"/>
    <x v="3"/>
    <n v="5.0599999999999996"/>
    <s v="Google Pay"/>
    <x v="0"/>
    <s v="FALL5"/>
    <n v="20.46"/>
    <n v="38.819499999999998"/>
    <n v="18.14"/>
  </r>
  <r>
    <s v="PP-VT5VYMGF"/>
    <x v="175"/>
    <x v="1479"/>
    <d v="1899-12-30T16:42:00"/>
    <x v="4"/>
    <x v="1"/>
    <x v="1"/>
    <x v="2"/>
    <x v="3"/>
    <x v="19"/>
    <s v="ACC-FLO-139"/>
    <n v="9.42"/>
    <n v="4"/>
    <x v="2"/>
    <n v="0"/>
    <s v="Card"/>
    <x v="2"/>
    <s v="SUMMER15"/>
    <n v="4.08"/>
    <n v="33.911999999999999"/>
    <n v="19.22"/>
  </r>
  <r>
    <s v="PP-72FR5T6J"/>
    <x v="116"/>
    <x v="718"/>
    <d v="1899-12-30T16:00:00"/>
    <x v="0"/>
    <x v="0"/>
    <x v="0"/>
    <x v="4"/>
    <x v="2"/>
    <x v="5"/>
    <s v="app-sun-569"/>
    <n v="47.19"/>
    <n v="2"/>
    <x v="3"/>
    <n v="6.83"/>
    <s v=" Card"/>
    <x v="0"/>
    <s v="VIP25"/>
    <n v="21.67"/>
    <n v="80.222999999999999"/>
    <n v="38.94"/>
  </r>
  <r>
    <s v="PP-XIN8AQ9F"/>
    <x v="96"/>
    <x v="2527"/>
    <d v="1899-12-30T09:31:00"/>
    <x v="2"/>
    <x v="1"/>
    <x v="1"/>
    <x v="2"/>
    <x v="2"/>
    <x v="14"/>
    <s v="APP-PEO-399"/>
    <n v="16.22"/>
    <n v="4"/>
    <x v="1"/>
    <n v="0"/>
    <s v="UPI "/>
    <x v="0"/>
    <s v="WINTER20"/>
    <n v="7.19"/>
    <n v="61.635999999999996"/>
    <n v="34.31"/>
  </r>
  <r>
    <s v="PP-20818OF7"/>
    <x v="267"/>
    <x v="1755"/>
    <d v="1899-12-30T16:34:00"/>
    <x v="0"/>
    <x v="0"/>
    <x v="0"/>
    <x v="2"/>
    <x v="3"/>
    <x v="18"/>
    <s v="ACC-BOT-949"/>
    <n v="7.22"/>
    <n v="4"/>
    <x v="1"/>
    <n v="5.0999999999999996"/>
    <s v="Apple Pay"/>
    <x v="0"/>
    <s v="VIP25"/>
    <n v="2.71"/>
    <n v="27.435999999999996"/>
    <n v="13.82"/>
  </r>
  <r>
    <s v="PP-QGSEKHXN"/>
    <x v="153"/>
    <x v="2954"/>
    <d v="1899-12-30T03:07:12"/>
    <x v="2"/>
    <x v="2"/>
    <x v="3"/>
    <x v="5"/>
    <x v="0"/>
    <x v="17"/>
    <s v="JEW-DAI-207"/>
    <n v="15.89"/>
    <n v="1"/>
    <x v="1"/>
    <n v="0"/>
    <s v="Google Pay"/>
    <x v="3"/>
    <s v="SUMMER15"/>
    <n v="6.23"/>
    <n v="15.095499999999999"/>
    <n v="9.18"/>
  </r>
  <r>
    <s v="PP-E6TBVPPY"/>
    <x v="158"/>
    <x v="883"/>
    <d v="1899-12-30T10:32:00"/>
    <x v="3"/>
    <x v="1"/>
    <x v="1"/>
    <x v="5"/>
    <x v="2"/>
    <x v="4"/>
    <s v="APP-DAH-846"/>
    <n v="22.46"/>
    <n v="1"/>
    <x v="1"/>
    <n v="4.5199999999999996"/>
    <s v="NA"/>
    <x v="0"/>
    <s v="petalpulse"/>
    <n v="10.74"/>
    <n v="21.337"/>
    <n v="8.1999999999999993"/>
  </r>
  <r>
    <s v="PP-Y7W3LK0J"/>
    <x v="121"/>
    <x v="2308"/>
    <d v="1899-12-30T21:43:00"/>
    <x v="0"/>
    <x v="0"/>
    <x v="0"/>
    <x v="5"/>
    <x v="1"/>
    <x v="8"/>
    <s v="BOU-LIL-503"/>
    <n v="36.119999999999997"/>
    <n v="2"/>
    <x v="0"/>
    <n v="2.0099999999999998"/>
    <s v="PayPal"/>
    <x v="0"/>
    <s v="No Promo"/>
    <n v="19.46"/>
    <n v="72.239999999999995"/>
    <n v="32.01"/>
  </r>
  <r>
    <s v="PP-WDVI68VB"/>
    <x v="363"/>
    <x v="711"/>
    <d v="1899-12-30T01:40:48"/>
    <x v="0"/>
    <x v="0"/>
    <x v="0"/>
    <x v="4"/>
    <x v="3"/>
    <x v="9"/>
    <s v="ACC-FLO-921"/>
    <n v="8.75"/>
    <n v="4"/>
    <x v="3"/>
    <n v="4.37"/>
    <s v="Card"/>
    <x v="0"/>
    <s v="SUMMER15"/>
    <n v="3.42"/>
    <n v="29.75"/>
    <m/>
  </r>
  <r>
    <s v="PP-JL1V6W9J"/>
    <x v="350"/>
    <x v="2485"/>
    <d v="1899-12-30T04:36:00"/>
    <x v="2"/>
    <x v="2"/>
    <x v="3"/>
    <x v="5"/>
    <x v="1"/>
    <x v="8"/>
    <s v="BOU-LIL-367"/>
    <n v="31.56"/>
    <n v="2"/>
    <x v="3"/>
    <n v="0"/>
    <s v="Apple Pay "/>
    <x v="3"/>
    <s v="petalpulse"/>
    <n v="16.84"/>
    <n v="53.651999999999994"/>
    <n v="25.02"/>
  </r>
  <r>
    <s v="PP-2Y9ISGZW"/>
    <x v="112"/>
    <x v="2091"/>
    <d v="1899-12-30T03:36:00"/>
    <x v="2"/>
    <x v="1"/>
    <x v="1"/>
    <x v="4"/>
    <x v="3"/>
    <x v="12"/>
    <s v="ACC-PET-275"/>
    <n v="9.77"/>
    <n v="1"/>
    <x v="0"/>
    <n v="0"/>
    <s v="PayPal"/>
    <x v="2"/>
    <s v="B2G1"/>
    <n v="4.07"/>
    <n v="9.77"/>
    <n v="5.7"/>
  </r>
  <r>
    <s v="PP-Q5U62JIX"/>
    <x v="334"/>
    <x v="2955"/>
    <d v="1899-12-30T02:40:00"/>
    <x v="0"/>
    <x v="0"/>
    <x v="0"/>
    <x v="5"/>
    <x v="3"/>
    <x v="16"/>
    <s v="ACC-PRE-828"/>
    <n v="33.44"/>
    <n v="3"/>
    <x v="2"/>
    <n v="10.18"/>
    <s v="Google Pay"/>
    <x v="2"/>
    <s v="WINTER20"/>
    <n v="13.93"/>
    <n v="90.287999999999997"/>
    <n v="46.06"/>
  </r>
  <r>
    <s v="PP-8KKJWWE4"/>
    <x v="137"/>
    <x v="2792"/>
    <d v="1899-12-30T00:43:12"/>
    <x v="2"/>
    <x v="0"/>
    <x v="0"/>
    <x v="4"/>
    <x v="0"/>
    <x v="19"/>
    <s v="JEW-FLO-333"/>
    <n v="31.12"/>
    <n v="2"/>
    <x v="2"/>
    <n v="0"/>
    <s v="UPI"/>
    <x v="1"/>
    <s v="petalpulse"/>
    <n v="11.65"/>
    <n v="56.016000000000005"/>
    <n v="35.049999999999997"/>
  </r>
  <r>
    <s v="PP-6KA7FY71"/>
    <x v="132"/>
    <x v="1825"/>
    <d v="1899-12-30T10:04:48"/>
    <x v="3"/>
    <x v="0"/>
    <x v="0"/>
    <x v="0"/>
    <x v="1"/>
    <x v="6"/>
    <s v="BOU-ROS-453"/>
    <n v="35.85"/>
    <n v="1"/>
    <x v="2"/>
    <n v="4.84"/>
    <s v="Cash"/>
    <x v="0"/>
    <s v="SPRING10"/>
    <n v="17.239999999999998"/>
    <n v="32.265000000000001"/>
    <n v="13.6"/>
  </r>
  <r>
    <s v="PP-Y55V2X23"/>
    <x v="358"/>
    <x v="944"/>
    <d v="1899-12-30T05:31:00"/>
    <x v="0"/>
    <x v="0"/>
    <x v="0"/>
    <x v="4"/>
    <x v="3"/>
    <x v="12"/>
    <s v="acc-pet-861"/>
    <n v="10.7"/>
    <n v="3"/>
    <x v="1"/>
    <n v="0"/>
    <s v="NA"/>
    <x v="0"/>
    <s v="SUMMER15"/>
    <n v="4.09"/>
    <n v="30.494999999999994"/>
    <m/>
  </r>
  <r>
    <s v="PP-MKZRRK6U"/>
    <x v="273"/>
    <x v="1521"/>
    <d v="1899-12-30T18:15:00"/>
    <x v="2"/>
    <x v="1"/>
    <x v="1"/>
    <x v="2"/>
    <x v="1"/>
    <x v="3"/>
    <s v="BOU-TUL-699"/>
    <n v="32.06"/>
    <n v="5"/>
    <x v="4"/>
    <n v="0"/>
    <s v=" Google Pay"/>
    <x v="1"/>
    <s v="No Promo"/>
    <n v="16.07"/>
    <n v="128.24"/>
    <n v="63.96"/>
  </r>
  <r>
    <s v="PP-3SBE00DS"/>
    <x v="355"/>
    <x v="1021"/>
    <d v="1899-12-30T22:42:00"/>
    <x v="2"/>
    <x v="1"/>
    <x v="1"/>
    <x v="5"/>
    <x v="3"/>
    <x v="18"/>
    <s v="NA"/>
    <n v="6.42"/>
    <n v="4"/>
    <x v="0"/>
    <n v="0"/>
    <s v="UPI"/>
    <x v="1"/>
    <s v="B2G1"/>
    <n v="2.74"/>
    <n v="25.68"/>
    <n v="14.72"/>
  </r>
  <r>
    <s v="PP-GC095VKV"/>
    <x v="29"/>
    <x v="2956"/>
    <d v="1899-12-30T03:31:00"/>
    <x v="2"/>
    <x v="1"/>
    <x v="1"/>
    <x v="4"/>
    <x v="0"/>
    <x v="0"/>
    <s v="JEW-BLO-413"/>
    <n v="17.87"/>
    <n v="3"/>
    <x v="0"/>
    <n v="0"/>
    <s v="Card"/>
    <x v="1"/>
    <s v="B2G1"/>
    <n v="7.02"/>
    <n v="53.61"/>
    <n v="32.549999999999997"/>
  </r>
  <r>
    <s v="PP-Y7SHP59M"/>
    <x v="219"/>
    <x v="352"/>
    <d v="1899-12-30T17:30:00"/>
    <x v="2"/>
    <x v="1"/>
    <x v="1"/>
    <x v="5"/>
    <x v="0"/>
    <x v="7"/>
    <s v="JEW-FLO-786"/>
    <n v="31.65"/>
    <n v="1"/>
    <x v="1"/>
    <n v="4"/>
    <s v="Apple Pay"/>
    <x v="1"/>
    <s v="SUMMER15"/>
    <n v="11.88"/>
    <n v="30.067499999999999"/>
    <n v="18.78"/>
  </r>
  <r>
    <s v="PP-8O7R178O"/>
    <x v="43"/>
    <x v="2957"/>
    <d v="1899-12-30T05:20:00"/>
    <x v="2"/>
    <x v="0"/>
    <x v="0"/>
    <x v="2"/>
    <x v="0"/>
    <x v="11"/>
    <s v="JEW-PET-875"/>
    <n v="20.23"/>
    <n v="1"/>
    <x v="3"/>
    <n v="0"/>
    <s v="PayPal"/>
    <x v="0"/>
    <s v="FREESHIP"/>
    <n v="7.36"/>
    <n v="17.195499999999999"/>
    <n v="10.94"/>
  </r>
  <r>
    <s v="PP-FWW41F7V"/>
    <x v="62"/>
    <x v="2478"/>
    <d v="1899-12-30T08:03:00"/>
    <x v="0"/>
    <x v="0"/>
    <x v="2"/>
    <x v="8"/>
    <x v="0"/>
    <x v="17"/>
    <s v="JEW-DAI-919"/>
    <n v="19.05"/>
    <n v="2"/>
    <x v="0"/>
    <n v="8.2899999999999991"/>
    <s v="UPI"/>
    <x v="0"/>
    <s v="petalpulse"/>
    <n v="7.26"/>
    <n v="38.1"/>
    <n v="11.44"/>
  </r>
  <r>
    <s v="PP-35661IQY"/>
    <x v="235"/>
    <x v="1842"/>
    <d v="1899-12-30T06:28:48"/>
    <x v="0"/>
    <x v="1"/>
    <x v="1"/>
    <x v="2"/>
    <x v="1"/>
    <x v="10"/>
    <s v="BOU-SUN-625"/>
    <n v="31.67"/>
    <n v="1"/>
    <x v="2"/>
    <n v="0"/>
    <s v="Google Pay"/>
    <x v="2"/>
    <s v="VIP25"/>
    <n v="15.77"/>
    <n v="28.503000000000004"/>
    <n v="14.31"/>
  </r>
  <r>
    <s v="PP-VWTEH6Y5"/>
    <x v="42"/>
    <x v="2958"/>
    <d v="1899-12-30T11:32:00"/>
    <x v="0"/>
    <x v="1"/>
    <x v="1"/>
    <x v="5"/>
    <x v="3"/>
    <x v="16"/>
    <s v="ACC-PRE-864"/>
    <n v="31.71"/>
    <n v="2"/>
    <x v="0"/>
    <n v="4.92"/>
    <s v="Card"/>
    <x v="1"/>
    <s v="WINTER20"/>
    <n v="11.91"/>
    <n v="63.42"/>
    <n v="36.4"/>
  </r>
  <r>
    <s v="PP-T8TPW6OD"/>
    <x v="149"/>
    <x v="2959"/>
    <d v="1899-12-30T03:14:00"/>
    <x v="0"/>
    <x v="1"/>
    <x v="1"/>
    <x v="1"/>
    <x v="1"/>
    <x v="8"/>
    <s v="BOU-LIL-387"/>
    <n v="35.630000000000003"/>
    <n v="1"/>
    <x v="0"/>
    <n v="4.01"/>
    <s v="Apple Pay"/>
    <x v="2"/>
    <s v="B2G1"/>
    <n v="16.55"/>
    <n v="35.630000000000003"/>
    <n v="16.47"/>
  </r>
  <r>
    <s v="PP-T6TROUWF"/>
    <x v="100"/>
    <x v="296"/>
    <d v="1899-12-30T00:28:48"/>
    <x v="2"/>
    <x v="0"/>
    <x v="0"/>
    <x v="5"/>
    <x v="3"/>
    <x v="12"/>
    <s v="acc-pet-900"/>
    <n v="11.54"/>
    <n v="3"/>
    <x v="1"/>
    <n v="0"/>
    <s v="PayPal"/>
    <x v="0"/>
    <s v="FALL5"/>
    <m/>
    <n v="32.888999999999996"/>
    <n v="21"/>
  </r>
  <r>
    <s v="PP-M713PVVQ"/>
    <x v="247"/>
    <x v="1285"/>
    <d v="1899-12-30T00:17:00"/>
    <x v="2"/>
    <x v="2"/>
    <x v="3"/>
    <x v="5"/>
    <x v="3"/>
    <x v="18"/>
    <s v="ACC-BOT-552"/>
    <n v="6.78"/>
    <n v="2"/>
    <x v="2"/>
    <n v="0"/>
    <s v="PayPal"/>
    <x v="4"/>
    <s v="SUMMER15"/>
    <n v="2.65"/>
    <n v="12.204000000000001"/>
    <n v="7.43"/>
  </r>
  <r>
    <s v="PP-32ME6YLF"/>
    <x v="341"/>
    <x v="286"/>
    <d v="1899-12-30T12:45:00"/>
    <x v="0"/>
    <x v="0"/>
    <x v="0"/>
    <x v="4"/>
    <x v="1"/>
    <x v="6"/>
    <s v="BOU-ROS-465"/>
    <n v="37.049999999999997"/>
    <n v="4"/>
    <x v="1"/>
    <n v="2.85"/>
    <s v="Apple Pay"/>
    <x v="0"/>
    <s v="No Promo"/>
    <n v="18.16"/>
    <n v="140.79"/>
    <n v="69.930000000000007"/>
  </r>
  <r>
    <s v="PP-6RGAPEVI"/>
    <x v="341"/>
    <x v="2960"/>
    <d v="1899-12-30T05:02:24"/>
    <x v="2"/>
    <x v="0"/>
    <x v="0"/>
    <x v="4"/>
    <x v="2"/>
    <x v="5"/>
    <s v="APP-SUN-440"/>
    <n v="44.34"/>
    <n v="1"/>
    <x v="0"/>
    <n v="0"/>
    <s v="Cash"/>
    <x v="2"/>
    <s v="B2G1"/>
    <n v="20.94"/>
    <n v="44.34"/>
    <n v="-13.52"/>
  </r>
  <r>
    <s v="PP-K9J4NUH1"/>
    <x v="135"/>
    <x v="845"/>
    <d v="1899-12-30T12:28:48"/>
    <x v="2"/>
    <x v="0"/>
    <x v="0"/>
    <x v="4"/>
    <x v="1"/>
    <x v="3"/>
    <s v="BOU-TUL-796"/>
    <n v="32.24"/>
    <n v="2"/>
    <x v="0"/>
    <n v="0"/>
    <s v="Cash"/>
    <x v="1"/>
    <s v="VIP25"/>
    <n v="17.54"/>
    <n v="64.48"/>
    <n v="29.4"/>
  </r>
  <r>
    <s v="PP-WAKFSUE5"/>
    <x v="344"/>
    <x v="2961"/>
    <d v="1899-12-30T13:59:00"/>
    <x v="4"/>
    <x v="0"/>
    <x v="0"/>
    <x v="4"/>
    <x v="2"/>
    <x v="14"/>
    <s v="APP-PEO-914"/>
    <n v="18.91"/>
    <n v="2"/>
    <x v="4"/>
    <n v="0"/>
    <s v="Google Pay"/>
    <x v="1"/>
    <s v="FREESHIP"/>
    <n v="8.39"/>
    <n v="30.256"/>
    <n v="16.829999999999998"/>
  </r>
  <r>
    <s v="PP-IFRUIVHS"/>
    <x v="156"/>
    <x v="1948"/>
    <d v="1899-12-30T10:41:00"/>
    <x v="2"/>
    <x v="1"/>
    <x v="5"/>
    <x v="4"/>
    <x v="1"/>
    <x v="6"/>
    <s v="BOU-ROS-897"/>
    <n v="38.65"/>
    <n v="4"/>
    <x v="2"/>
    <n v="0"/>
    <s v="UPI"/>
    <x v="2"/>
    <s v="WINTER20"/>
    <n v="19.920000000000002"/>
    <n v="139.13999999999999"/>
    <n v="67.430000000000007"/>
  </r>
  <r>
    <s v="PP-TSIKKW23"/>
    <x v="271"/>
    <x v="2042"/>
    <d v="1899-12-30T08:09:36"/>
    <x v="2"/>
    <x v="1"/>
    <x v="1"/>
    <x v="4"/>
    <x v="1"/>
    <x v="3"/>
    <s v="BOU-TUL-886"/>
    <n v="33.119999999999997"/>
    <n v="3"/>
    <x v="3"/>
    <n v="0"/>
    <s v="Cash"/>
    <x v="2"/>
    <s v="SUMMER15"/>
    <n v="16.21"/>
    <n v="84.455999999999989"/>
    <n v="43.12"/>
  </r>
  <r>
    <s v="PP-U3M3TD7U"/>
    <x v="231"/>
    <x v="1359"/>
    <d v="1899-12-30T18:22:00"/>
    <x v="2"/>
    <x v="2"/>
    <x v="3"/>
    <x v="4"/>
    <x v="0"/>
    <x v="0"/>
    <s v="JEW-BLO-582"/>
    <n v="17.09"/>
    <n v="1"/>
    <x v="0"/>
    <n v="0"/>
    <s v="Card"/>
    <x v="0"/>
    <s v="FALL5"/>
    <n v="6.51"/>
    <n v="17.09"/>
    <n v="10.58"/>
  </r>
  <r>
    <s v="PP-6HTD72J4"/>
    <x v="286"/>
    <x v="1032"/>
    <d v="1899-12-30T13:49:00"/>
    <x v="2"/>
    <x v="2"/>
    <x v="3"/>
    <x v="2"/>
    <x v="1"/>
    <x v="3"/>
    <s v="BOU-TUL-324"/>
    <n v="29.74"/>
    <n v="2"/>
    <x v="0"/>
    <n v="0"/>
    <s v="Card"/>
    <x v="0"/>
    <s v="SUMMER15"/>
    <n v="16.02"/>
    <n v="59.48"/>
    <n v="27.44"/>
  </r>
  <r>
    <s v="PP-NR4PS573"/>
    <x v="178"/>
    <x v="2962"/>
    <d v="1899-12-30T10:31:00"/>
    <x v="0"/>
    <x v="1"/>
    <x v="1"/>
    <x v="4"/>
    <x v="1"/>
    <x v="3"/>
    <s v="BOU-TUL-922"/>
    <n v="32.5"/>
    <n v="2"/>
    <x v="0"/>
    <n v="2.63"/>
    <s v="Card"/>
    <x v="3"/>
    <s v="petalpulse"/>
    <n v="18.47"/>
    <n v="65"/>
    <n v="23.54"/>
  </r>
  <r>
    <s v="PP-A4K675SQ"/>
    <x v="111"/>
    <x v="1988"/>
    <d v="1899-12-30T20:19:00"/>
    <x v="0"/>
    <x v="1"/>
    <x v="1"/>
    <x v="5"/>
    <x v="1"/>
    <x v="3"/>
    <s v="BOU-TUL-594"/>
    <n v="27.49"/>
    <n v="4"/>
    <x v="2"/>
    <n v="6.95"/>
    <s v="Card"/>
    <x v="1"/>
    <s v="SPRING10"/>
    <n v="14.97"/>
    <n v="98.963999999999999"/>
    <n v="40.549999999999997"/>
  </r>
  <r>
    <s v="PP-FI0F5YI1"/>
    <x v="108"/>
    <x v="1883"/>
    <d v="1899-12-30T11:17:00"/>
    <x v="2"/>
    <x v="1"/>
    <x v="1"/>
    <x v="5"/>
    <x v="3"/>
    <x v="20"/>
    <s v="ACC-FLO-219"/>
    <n v="14.6"/>
    <n v="1"/>
    <x v="1"/>
    <n v="0"/>
    <s v="Card"/>
    <x v="0"/>
    <s v="B2G1"/>
    <n v="6.01"/>
    <n v="13.87"/>
    <n v="8.16"/>
  </r>
  <r>
    <s v="PP-13U5JV7P"/>
    <x v="21"/>
    <x v="2615"/>
    <d v="1899-12-30T06:14:24"/>
    <x v="0"/>
    <x v="1"/>
    <x v="1"/>
    <x v="4"/>
    <x v="0"/>
    <x v="0"/>
    <s v="JEW-BLO-901"/>
    <n v="16.829999999999998"/>
    <n v="1"/>
    <x v="1"/>
    <n v="7.49"/>
    <s v="Google Pay"/>
    <x v="2"/>
    <s v="petalpulse"/>
    <n v="7"/>
    <n v="15.988499999999998"/>
    <n v="4.47"/>
  </r>
  <r>
    <s v="PP-7V882O8Z"/>
    <x v="342"/>
    <x v="677"/>
    <d v="1899-12-30T19:37:00"/>
    <x v="0"/>
    <x v="1"/>
    <x v="1"/>
    <x v="4"/>
    <x v="3"/>
    <x v="18"/>
    <s v="ACC-BOT-916"/>
    <n v="7.18"/>
    <n v="1"/>
    <x v="0"/>
    <n v="7.76"/>
    <s v="Card"/>
    <x v="0"/>
    <s v="WINTER20"/>
    <n v="2.9"/>
    <n v="7.18"/>
    <n v="-0.76"/>
  </r>
  <r>
    <s v="PP-7RCNXHP5"/>
    <x v="266"/>
    <x v="2212"/>
    <d v="1899-12-30T04:21:00"/>
    <x v="0"/>
    <x v="0"/>
    <x v="0"/>
    <x v="4"/>
    <x v="0"/>
    <x v="0"/>
    <s v="JEW-BLO-242"/>
    <n v="19.84"/>
    <n v="4"/>
    <x v="1"/>
    <n v="0"/>
    <s v="Card"/>
    <x v="3"/>
    <s v="VIP25"/>
    <n v="7.26"/>
    <n v="75.391999999999996"/>
    <n v="43.89"/>
  </r>
  <r>
    <s v="PP-X2YPZ9GO"/>
    <x v="284"/>
    <x v="1625"/>
    <d v="1899-12-30T23:20:00"/>
    <x v="2"/>
    <x v="1"/>
    <x v="1"/>
    <x v="4"/>
    <x v="2"/>
    <x v="4"/>
    <s v="APP-DAH-140"/>
    <n v="19"/>
    <n v="2"/>
    <x v="1"/>
    <n v="0"/>
    <s v="Cash"/>
    <x v="0"/>
    <s v="FREESHIP"/>
    <n v="8.75"/>
    <n v="36.1"/>
    <n v="19.47"/>
  </r>
  <r>
    <s v="PP-HE4KART6"/>
    <x v="189"/>
    <x v="1422"/>
    <d v="1899-12-30T17:21:00"/>
    <x v="2"/>
    <x v="1"/>
    <x v="1"/>
    <x v="1"/>
    <x v="0"/>
    <x v="0"/>
    <s v="NA"/>
    <n v="16.2"/>
    <n v="3"/>
    <x v="4"/>
    <n v="0"/>
    <s v="Cash"/>
    <x v="0"/>
    <s v="SUMMER15"/>
    <n v="6.15"/>
    <n v="38.879999999999995"/>
    <n v="24.12"/>
  </r>
  <r>
    <s v="PP-M708AK82"/>
    <x v="0"/>
    <x v="2963"/>
    <d v="1899-12-30T21:22:00"/>
    <x v="2"/>
    <x v="1"/>
    <x v="1"/>
    <x v="1"/>
    <x v="3"/>
    <x v="18"/>
    <s v="ACC-BOT-448"/>
    <n v="7.57"/>
    <n v="3"/>
    <x v="2"/>
    <n v="0"/>
    <s v="UPI"/>
    <x v="3"/>
    <s v="petalpulse"/>
    <n v="3.04"/>
    <n v="20.439"/>
    <n v="12.23"/>
  </r>
  <r>
    <s v="PP-KP43LZFV"/>
    <x v="248"/>
    <x v="254"/>
    <d v="1899-12-30T04:12:00"/>
    <x v="3"/>
    <x v="0"/>
    <x v="0"/>
    <x v="4"/>
    <x v="1"/>
    <x v="3"/>
    <s v="BOU-TUL-577"/>
    <n v="33.21"/>
    <n v="1"/>
    <x v="0"/>
    <n v="0"/>
    <s v="Google Pay"/>
    <x v="1"/>
    <s v="FREESHIP"/>
    <n v="16.690000000000001"/>
    <n v="33.21"/>
    <n v="16.52"/>
  </r>
  <r>
    <s v="PP-ZNKQWQYO"/>
    <x v="347"/>
    <x v="809"/>
    <d v="1899-12-30T03:07:12"/>
    <x v="2"/>
    <x v="1"/>
    <x v="1"/>
    <x v="5"/>
    <x v="0"/>
    <x v="7"/>
    <s v="JEW-FLO-111"/>
    <n v="31.13"/>
    <n v="2"/>
    <x v="1"/>
    <n v="0"/>
    <s v="Cash"/>
    <x v="1"/>
    <s v="FALL5"/>
    <n v="12.29"/>
    <n v="59.146999999999998"/>
    <n v="35.799999999999997"/>
  </r>
  <r>
    <s v="PP-N36PI6BH"/>
    <x v="27"/>
    <x v="1225"/>
    <d v="1899-12-30T17:36:00"/>
    <x v="0"/>
    <x v="0"/>
    <x v="0"/>
    <x v="5"/>
    <x v="3"/>
    <x v="16"/>
    <s v="ACC-PRE-489"/>
    <n v="28.77"/>
    <n v="2"/>
    <x v="2"/>
    <n v="0"/>
    <s v="Cash"/>
    <x v="3"/>
    <s v="petalpulse"/>
    <n v="12.46"/>
    <n v="51.786000000000001"/>
    <n v="29.36"/>
  </r>
  <r>
    <s v="PP-CRO1155Q"/>
    <x v="13"/>
    <x v="2964"/>
    <d v="1899-12-30T20:15:00"/>
    <x v="2"/>
    <x v="0"/>
    <x v="0"/>
    <x v="1"/>
    <x v="2"/>
    <x v="15"/>
    <s v="APP-ROS-417"/>
    <n v="26.53"/>
    <n v="1"/>
    <x v="0"/>
    <n v="0"/>
    <s v="Card"/>
    <x v="0"/>
    <s v="WINTER20"/>
    <n v="12.2"/>
    <n v="26.53"/>
    <n v="14.33"/>
  </r>
  <r>
    <s v="PP-BQ3EBEHQ"/>
    <x v="143"/>
    <x v="2965"/>
    <d v="1899-12-30T04:19:12"/>
    <x v="2"/>
    <x v="1"/>
    <x v="1"/>
    <x v="10"/>
    <x v="2"/>
    <x v="5"/>
    <s v="APP-SUN-156"/>
    <n v="47.15"/>
    <n v="3"/>
    <x v="1"/>
    <n v="0"/>
    <s v="UPI"/>
    <x v="1"/>
    <s v="petalpulse"/>
    <n v="23.8"/>
    <n v="134.37749999999997"/>
    <n v="66.55"/>
  </r>
  <r>
    <s v="PP-72D92EJE"/>
    <x v="125"/>
    <x v="2589"/>
    <d v="1899-12-30T20:00:00"/>
    <x v="0"/>
    <x v="0"/>
    <x v="0"/>
    <x v="2"/>
    <x v="2"/>
    <x v="15"/>
    <s v="APP-ROS-583"/>
    <n v="29.27"/>
    <n v="3"/>
    <x v="0"/>
    <n v="0"/>
    <s v="Card"/>
    <x v="3"/>
    <s v="FREESHIP"/>
    <n v="11.72"/>
    <n v="87.81"/>
    <m/>
  </r>
  <r>
    <s v="PP-ARUVE5E6"/>
    <x v="4"/>
    <x v="1882"/>
    <d v="1899-12-30T12:14:24"/>
    <x v="2"/>
    <x v="0"/>
    <x v="0"/>
    <x v="4"/>
    <x v="0"/>
    <x v="7"/>
    <s v="JEW-FLO-607"/>
    <n v="31.01"/>
    <n v="1"/>
    <x v="2"/>
    <n v="0"/>
    <s v="Google Pay"/>
    <x v="3"/>
    <s v="WINTER20"/>
    <n v="10.5"/>
    <n v="27.909000000000002"/>
    <n v="18.46"/>
  </r>
  <r>
    <s v="PP-H8ZIAM36"/>
    <x v="270"/>
    <x v="206"/>
    <d v="1899-12-30T09:07:00"/>
    <x v="2"/>
    <x v="0"/>
    <x v="0"/>
    <x v="1"/>
    <x v="3"/>
    <x v="20"/>
    <s v="ACC-FLO-973"/>
    <n v="15.19"/>
    <n v="5"/>
    <x v="4"/>
    <n v="0"/>
    <s v="Cash"/>
    <x v="1"/>
    <s v="WINTER20"/>
    <n v="5.79"/>
    <n v="60.760000000000005"/>
    <n v="37.6"/>
  </r>
  <r>
    <s v="PP-TDHHLMH1"/>
    <x v="232"/>
    <x v="2421"/>
    <d v="1899-12-30T17:52:00"/>
    <x v="0"/>
    <x v="1"/>
    <x v="1"/>
    <x v="3"/>
    <x v="3"/>
    <x v="9"/>
    <s v="ACC-FLO-902"/>
    <n v="8.89"/>
    <n v="4"/>
    <x v="2"/>
    <n v="4.87"/>
    <s v="Cash"/>
    <x v="3"/>
    <s v="FALL5"/>
    <n v="3.36"/>
    <n v="32.004000000000005"/>
    <n v="16.739999999999998"/>
  </r>
  <r>
    <s v="PP-9YIT0LM1"/>
    <x v="172"/>
    <x v="1397"/>
    <d v="1899-12-30T00:04:00"/>
    <x v="5"/>
    <x v="0"/>
    <x v="0"/>
    <x v="1"/>
    <x v="1"/>
    <x v="10"/>
    <s v="BOU-SUN-683"/>
    <n v="26.41"/>
    <n v="1"/>
    <x v="3"/>
    <n v="0"/>
    <s v=" Cash"/>
    <x v="1"/>
    <s v="WINTER20"/>
    <n v="14.86"/>
    <n v="22.448499999999999"/>
    <n v="9.82"/>
  </r>
  <r>
    <s v="PP-Z985K7NZ"/>
    <x v="78"/>
    <x v="1914"/>
    <d v="1899-12-30T12:43:12"/>
    <x v="2"/>
    <x v="1"/>
    <x v="1"/>
    <x v="1"/>
    <x v="0"/>
    <x v="0"/>
    <s v="JEW-BLO-147"/>
    <n v="19.399999999999999"/>
    <n v="1"/>
    <x v="2"/>
    <n v="0"/>
    <s v="PayPal"/>
    <x v="1"/>
    <s v="petalpulse"/>
    <n v="6.87"/>
    <n v="17.46"/>
    <n v="11.28"/>
  </r>
  <r>
    <s v="PP-H7V3S1M0"/>
    <x v="176"/>
    <x v="55"/>
    <d v="1899-12-30T19:48:00"/>
    <x v="2"/>
    <x v="0"/>
    <x v="0"/>
    <x v="2"/>
    <x v="2"/>
    <x v="5"/>
    <s v="APP-SUN-444"/>
    <n v="49.67"/>
    <n v="1"/>
    <x v="0"/>
    <n v="0"/>
    <s v="PayPal"/>
    <x v="1"/>
    <s v="VIP25"/>
    <n v="22.25"/>
    <n v="49.67"/>
    <n v="27.42"/>
  </r>
  <r>
    <s v="PP-LVGQXCZH"/>
    <x v="142"/>
    <x v="2966"/>
    <d v="1899-12-30T07:33:00"/>
    <x v="2"/>
    <x v="0"/>
    <x v="0"/>
    <x v="5"/>
    <x v="0"/>
    <x v="17"/>
    <s v="JEW-DAI-839"/>
    <n v="14.31"/>
    <n v="1"/>
    <x v="4"/>
    <n v="0"/>
    <s v="PayPal"/>
    <x v="0"/>
    <s v="No Promo"/>
    <n v="5.18"/>
    <n v="11.448"/>
    <m/>
  </r>
  <r>
    <s v="PP-7IQFXEW8"/>
    <x v="232"/>
    <x v="101"/>
    <d v="1899-12-30T04:56:00"/>
    <x v="2"/>
    <x v="0"/>
    <x v="0"/>
    <x v="5"/>
    <x v="3"/>
    <x v="16"/>
    <s v="ACC-PRE-943"/>
    <n v="25.12"/>
    <n v="2"/>
    <x v="2"/>
    <n v="0"/>
    <s v="UPI"/>
    <x v="1"/>
    <s v="SUMMER15"/>
    <n v="10.94"/>
    <n v="45.216000000000001"/>
    <n v="25.52"/>
  </r>
  <r>
    <s v="PP-8KMW26C2"/>
    <x v="257"/>
    <x v="85"/>
    <d v="1899-12-30T09:46:00"/>
    <x v="4"/>
    <x v="1"/>
    <x v="1"/>
    <x v="1"/>
    <x v="0"/>
    <x v="11"/>
    <s v="JEW-PET-586"/>
    <n v="22.35"/>
    <n v="1"/>
    <x v="3"/>
    <n v="0"/>
    <s v="Card"/>
    <x v="3"/>
    <s v="B2G1"/>
    <n v="8.17"/>
    <n v="18.997500000000002"/>
    <n v="12.05"/>
  </r>
  <r>
    <s v="PP-CCWGSG1L"/>
    <x v="2"/>
    <x v="1964"/>
    <d v="1899-12-30T00:35:00"/>
    <x v="0"/>
    <x v="1"/>
    <x v="1"/>
    <x v="2"/>
    <x v="2"/>
    <x v="5"/>
    <s v="APP-SUN-940"/>
    <n v="47.04"/>
    <n v="1"/>
    <x v="3"/>
    <n v="5.05"/>
    <s v="Card"/>
    <x v="1"/>
    <s v="B2G1"/>
    <n v="21.57"/>
    <n v="39.984000000000002"/>
    <m/>
  </r>
  <r>
    <s v="PP-IYPOLVUF"/>
    <x v="77"/>
    <x v="849"/>
    <d v="1899-12-30T20:28:00"/>
    <x v="0"/>
    <x v="1"/>
    <x v="1"/>
    <x v="1"/>
    <x v="0"/>
    <x v="17"/>
    <s v="JEW-DAI-443"/>
    <n v="15.77"/>
    <n v="2"/>
    <x v="1"/>
    <n v="4.17"/>
    <s v="PayPal"/>
    <x v="0"/>
    <s v="FALL5"/>
    <n v="5.69"/>
    <n v="29.962999999999997"/>
    <n v="16.440000000000001"/>
  </r>
  <r>
    <s v="PP-905HO2CC"/>
    <x v="82"/>
    <x v="2967"/>
    <d v="1899-12-30T15:47:00"/>
    <x v="0"/>
    <x v="0"/>
    <x v="0"/>
    <x v="5"/>
    <x v="2"/>
    <x v="13"/>
    <s v="APP-LAV-937"/>
    <n v="23.62"/>
    <n v="1"/>
    <x v="0"/>
    <n v="0"/>
    <s v=" Google Pay"/>
    <x v="1"/>
    <s v="FREESHIP"/>
    <n v="9.8800000000000008"/>
    <n v="23.62"/>
    <n v="13.74"/>
  </r>
  <r>
    <s v="PP-D3I2XFMW"/>
    <x v="309"/>
    <x v="630"/>
    <d v="1899-12-30T02:37:00"/>
    <x v="5"/>
    <x v="1"/>
    <x v="1"/>
    <x v="2"/>
    <x v="0"/>
    <x v="2"/>
    <s v="JEW-VIN-838"/>
    <n v="12.87"/>
    <n v="4"/>
    <x v="0"/>
    <n v="4"/>
    <s v="PayPal"/>
    <x v="0"/>
    <s v="VIP25"/>
    <n v="4.96"/>
    <n v="51.48"/>
    <m/>
  </r>
  <r>
    <s v="PP-QNUVK6JO"/>
    <x v="25"/>
    <x v="242"/>
    <d v="1899-12-30T22:03:00"/>
    <x v="2"/>
    <x v="1"/>
    <x v="1"/>
    <x v="1"/>
    <x v="1"/>
    <x v="6"/>
    <s v="BOU-ROS-924"/>
    <n v="38.299999999999997"/>
    <n v="3"/>
    <x v="1"/>
    <n v="0"/>
    <s v="UPI"/>
    <x v="3"/>
    <s v="petalpulse"/>
    <n v="20.079999999999998"/>
    <n v="109.15499999999999"/>
    <n v="51.93"/>
  </r>
  <r>
    <s v="PP-CKJXR7P4"/>
    <x v="305"/>
    <x v="876"/>
    <d v="1899-12-30T18:29:00"/>
    <x v="2"/>
    <x v="1"/>
    <x v="1"/>
    <x v="5"/>
    <x v="2"/>
    <x v="14"/>
    <s v="APP-PEO-978"/>
    <n v="19.95"/>
    <n v="2"/>
    <x v="3"/>
    <n v="0"/>
    <s v="PayPal"/>
    <x v="0"/>
    <s v="WINTER20"/>
    <n v="9.61"/>
    <n v="33.914999999999999"/>
    <n v="17.579999999999998"/>
  </r>
  <r>
    <s v="PP-3JP192IU"/>
    <x v="329"/>
    <x v="2968"/>
    <d v="1899-12-30T07:55:12"/>
    <x v="5"/>
    <x v="1"/>
    <x v="1"/>
    <x v="8"/>
    <x v="1"/>
    <x v="6"/>
    <s v="BOU-ROS-986"/>
    <n v="41.05"/>
    <n v="2"/>
    <x v="2"/>
    <n v="4"/>
    <s v="PayPal"/>
    <x v="3"/>
    <s v="SPRING10"/>
    <n v="21.93"/>
    <n v="73.89"/>
    <m/>
  </r>
  <r>
    <s v="PP-9NOGF3AH"/>
    <x v="334"/>
    <x v="1338"/>
    <d v="1899-12-30T22:45:00"/>
    <x v="4"/>
    <x v="1"/>
    <x v="1"/>
    <x v="5"/>
    <x v="3"/>
    <x v="9"/>
    <s v="ACC-FLO-172"/>
    <n v="9.82"/>
    <n v="3"/>
    <x v="4"/>
    <n v="0"/>
    <s v="Cash"/>
    <x v="1"/>
    <s v="WINTER20"/>
    <n v="3.75"/>
    <n v="23.568000000000001"/>
    <n v="14.57"/>
  </r>
  <r>
    <s v="PP-ZYO9Z0IP"/>
    <x v="9"/>
    <x v="627"/>
    <d v="1899-12-30T11:45:00"/>
    <x v="0"/>
    <x v="0"/>
    <x v="0"/>
    <x v="2"/>
    <x v="1"/>
    <x v="1"/>
    <s v="BOU-ORC-101"/>
    <n v="53.7"/>
    <n v="4"/>
    <x v="2"/>
    <n v="6.62"/>
    <s v="Cash"/>
    <x v="2"/>
    <s v="FALL5"/>
    <n v="29.75"/>
    <n v="193.32000000000002"/>
    <n v="81.92"/>
  </r>
  <r>
    <s v="PP-MZHPPVO2"/>
    <x v="284"/>
    <x v="2738"/>
    <d v="1899-12-30T09:21:36"/>
    <x v="2"/>
    <x v="0"/>
    <x v="0"/>
    <x v="4"/>
    <x v="2"/>
    <x v="4"/>
    <s v="APP-DAH-484"/>
    <n v="17.54"/>
    <n v="2"/>
    <x v="2"/>
    <n v="0"/>
    <s v="Cash"/>
    <x v="2"/>
    <s v="VIP25"/>
    <n v="8.59"/>
    <n v="31.571999999999999"/>
    <n v="16.11"/>
  </r>
  <r>
    <s v="PP-LVT5TY3R"/>
    <x v="251"/>
    <x v="2246"/>
    <d v="1899-12-30T06:59:00"/>
    <x v="2"/>
    <x v="0"/>
    <x v="0"/>
    <x v="4"/>
    <x v="2"/>
    <x v="5"/>
    <s v="APP-SUN-132"/>
    <n v="47.64"/>
    <n v="2"/>
    <x v="1"/>
    <n v="0"/>
    <s v="Google Pay "/>
    <x v="0"/>
    <s v="SUMMER15"/>
    <n v="21.37"/>
    <n v="90.515999999999991"/>
    <n v="49.91"/>
  </r>
  <r>
    <s v="PP-0TA893FS"/>
    <x v="357"/>
    <x v="742"/>
    <d v="1899-12-30T09:51:00"/>
    <x v="2"/>
    <x v="1"/>
    <x v="5"/>
    <x v="2"/>
    <x v="0"/>
    <x v="17"/>
    <s v="JEW-DAI-543"/>
    <n v="14.37"/>
    <n v="2"/>
    <x v="0"/>
    <n v="0"/>
    <s v="Card"/>
    <x v="0"/>
    <s v="petalpulse"/>
    <n v="4.88"/>
    <n v="28.74"/>
    <n v="18.98"/>
  </r>
  <r>
    <s v="PP-JI8Z90YV"/>
    <x v="270"/>
    <x v="766"/>
    <d v="1899-12-30T19:14:00"/>
    <x v="0"/>
    <x v="1"/>
    <x v="1"/>
    <x v="4"/>
    <x v="1"/>
    <x v="1"/>
    <s v="BOU-ORC-862"/>
    <n v="53.11"/>
    <n v="2"/>
    <x v="2"/>
    <n v="7.44"/>
    <s v="UPI"/>
    <x v="2"/>
    <s v="WINTER20"/>
    <n v="26.09"/>
    <n v="95.597999999999999"/>
    <n v="43.8"/>
  </r>
  <r>
    <s v="PP-X0D3995P"/>
    <x v="255"/>
    <x v="2969"/>
    <d v="1899-12-30T11:49:00"/>
    <x v="0"/>
    <x v="0"/>
    <x v="0"/>
    <x v="2"/>
    <x v="2"/>
    <x v="4"/>
    <s v="APP-DAH-680"/>
    <n v="21.51"/>
    <n v="2"/>
    <x v="0"/>
    <n v="0"/>
    <s v="Google Pay"/>
    <x v="1"/>
    <s v="FREESHIP"/>
    <n v="10.83"/>
    <n v="43.02"/>
    <n v="21.36"/>
  </r>
  <r>
    <s v="PP-QWMI6KTI"/>
    <x v="284"/>
    <x v="988"/>
    <d v="1899-12-30T11:45:36"/>
    <x v="2"/>
    <x v="1"/>
    <x v="5"/>
    <x v="4"/>
    <x v="2"/>
    <x v="5"/>
    <s v="APP-SUN-128"/>
    <n v="45.21"/>
    <n v="1"/>
    <x v="3"/>
    <n v="0"/>
    <s v="Cash"/>
    <x v="1"/>
    <s v="FREESHIP"/>
    <n v="20.53"/>
    <n v="38.4285"/>
    <n v="20.98"/>
  </r>
  <r>
    <s v="PP-7K0SY5GV"/>
    <x v="4"/>
    <x v="341"/>
    <d v="1899-12-30T23:49:00"/>
    <x v="0"/>
    <x v="0"/>
    <x v="0"/>
    <x v="2"/>
    <x v="0"/>
    <x v="7"/>
    <s v="JEW-FLO-767"/>
    <n v="32.11"/>
    <n v="1"/>
    <x v="4"/>
    <n v="9.67"/>
    <s v="NA"/>
    <x v="2"/>
    <s v="B2G1"/>
    <n v="11.94"/>
    <n v="25.688000000000002"/>
    <n v="9.85"/>
  </r>
  <r>
    <s v="PP-3QNGWOEO"/>
    <x v="143"/>
    <x v="2970"/>
    <d v="1899-12-30T08:03:00"/>
    <x v="3"/>
    <x v="1"/>
    <x v="1"/>
    <x v="5"/>
    <x v="2"/>
    <x v="13"/>
    <s v="APP-LAV-244"/>
    <n v="23.74"/>
    <n v="2"/>
    <x v="4"/>
    <n v="7.42"/>
    <s v="Apple Pay"/>
    <x v="3"/>
    <s v="WINTER20"/>
    <n v="10.83"/>
    <n v="37.984000000000002"/>
    <n v="15.83"/>
  </r>
  <r>
    <s v="PP-ZFU4A9AQ"/>
    <x v="263"/>
    <x v="636"/>
    <d v="1899-12-30T19:30:00"/>
    <x v="2"/>
    <x v="1"/>
    <x v="1"/>
    <x v="5"/>
    <x v="1"/>
    <x v="3"/>
    <s v="BOU-TUL-481"/>
    <n v="35.43"/>
    <n v="3"/>
    <x v="0"/>
    <n v="0"/>
    <s v="PayPal"/>
    <x v="1"/>
    <s v="WINTER20"/>
    <n v="18.920000000000002"/>
    <n v="106.28999999999999"/>
    <n v="49.53"/>
  </r>
  <r>
    <s v="PP-N80N63JW"/>
    <x v="75"/>
    <x v="2699"/>
    <d v="1899-12-30T17:08:00"/>
    <x v="0"/>
    <x v="0"/>
    <x v="0"/>
    <x v="2"/>
    <x v="2"/>
    <x v="4"/>
    <s v="APP-DAH-669"/>
    <n v="19.420000000000002"/>
    <n v="1"/>
    <x v="2"/>
    <n v="0.72"/>
    <s v="Card"/>
    <x v="0"/>
    <s v="No Promo"/>
    <n v="9.33"/>
    <n v="17.478000000000002"/>
    <n v="8.61"/>
  </r>
  <r>
    <s v="PP-EL12SF5C"/>
    <x v="146"/>
    <x v="1012"/>
    <d v="1899-12-30T10:33:36"/>
    <x v="2"/>
    <x v="0"/>
    <x v="0"/>
    <x v="1"/>
    <x v="1"/>
    <x v="1"/>
    <s v="BOU-ORC-224"/>
    <n v="57.12"/>
    <n v="1"/>
    <x v="0"/>
    <n v="0"/>
    <s v="PayPal"/>
    <x v="0"/>
    <s v="SPRING10"/>
    <n v="30.48"/>
    <n v="57.12"/>
    <n v="7.92"/>
  </r>
  <r>
    <s v="PP-YPNFG9BK"/>
    <x v="349"/>
    <x v="907"/>
    <d v="1899-12-30T10:33:36"/>
    <x v="0"/>
    <x v="0"/>
    <x v="0"/>
    <x v="2"/>
    <x v="3"/>
    <x v="12"/>
    <s v="ACC-PET-346"/>
    <n v="10.84"/>
    <n v="3"/>
    <x v="1"/>
    <n v="0"/>
    <s v="Apple Pay"/>
    <x v="1"/>
    <s v="FREESHIP"/>
    <n v="4.37"/>
    <n v="30.893999999999995"/>
    <n v="18.440000000000001"/>
  </r>
  <r>
    <s v="PP-EC3FF22W"/>
    <x v="330"/>
    <x v="2581"/>
    <d v="1899-12-30T06:34:00"/>
    <x v="0"/>
    <x v="1"/>
    <x v="1"/>
    <x v="5"/>
    <x v="2"/>
    <x v="14"/>
    <s v="APP-PEO-167"/>
    <n v="15.87"/>
    <n v="1"/>
    <x v="0"/>
    <n v="4.8499999999999996"/>
    <s v="PayPal"/>
    <x v="3"/>
    <s v="B2G1"/>
    <n v="7.18"/>
    <n v="15.87"/>
    <n v="5.54"/>
  </r>
  <r>
    <s v="PP-ODLMEWI6"/>
    <x v="85"/>
    <x v="101"/>
    <d v="1899-12-30T04:56:00"/>
    <x v="0"/>
    <x v="1"/>
    <x v="1"/>
    <x v="5"/>
    <x v="1"/>
    <x v="6"/>
    <s v="BOU-ROS-899"/>
    <n v="40.79"/>
    <n v="1"/>
    <x v="0"/>
    <n v="5.8"/>
    <s v="Card"/>
    <x v="3"/>
    <s v="No Promo"/>
    <n v="22.06"/>
    <n v="40.79"/>
    <n v="14.96"/>
  </r>
  <r>
    <s v="PP-RKU2CEY1"/>
    <x v="197"/>
    <x v="2971"/>
    <d v="1899-12-30T14:47:00"/>
    <x v="0"/>
    <x v="0"/>
    <x v="0"/>
    <x v="5"/>
    <x v="1"/>
    <x v="10"/>
    <s v="BOU-SUN-694"/>
    <n v="27.18"/>
    <n v="1"/>
    <x v="1"/>
    <n v="0.56000000000000005"/>
    <s v="Card"/>
    <x v="2"/>
    <s v="SPRING10"/>
    <n v="14.62"/>
    <n v="25.820999999999998"/>
    <n v="11.57"/>
  </r>
  <r>
    <s v="PP-OGRVK48M"/>
    <x v="339"/>
    <x v="2972"/>
    <d v="1899-12-30T11:14:00"/>
    <x v="2"/>
    <x v="0"/>
    <x v="0"/>
    <x v="1"/>
    <x v="2"/>
    <x v="13"/>
    <s v="APP-LAV-236"/>
    <n v="22.96"/>
    <n v="1"/>
    <x v="1"/>
    <n v="0"/>
    <s v="Cash"/>
    <x v="3"/>
    <s v="FREESHIP"/>
    <n v="10.15"/>
    <n v="21.812000000000001"/>
    <n v="12.17"/>
  </r>
  <r>
    <s v="PP-BTRLGI3B"/>
    <x v="179"/>
    <x v="685"/>
    <d v="1899-12-30T01:04:00"/>
    <x v="0"/>
    <x v="0"/>
    <x v="0"/>
    <x v="2"/>
    <x v="2"/>
    <x v="15"/>
    <s v="app-ros-291"/>
    <n v="23.71"/>
    <n v="1"/>
    <x v="0"/>
    <n v="7.17"/>
    <s v="Card"/>
    <x v="0"/>
    <s v="petalpulse"/>
    <n v="10.81"/>
    <n v="23.71"/>
    <n v="8.24"/>
  </r>
  <r>
    <s v="PP-A50H3LQ1"/>
    <x v="70"/>
    <x v="457"/>
    <d v="1899-12-30T05:07:00"/>
    <x v="2"/>
    <x v="0"/>
    <x v="0"/>
    <x v="1"/>
    <x v="2"/>
    <x v="13"/>
    <s v="APP-LAV-809"/>
    <n v="21.63"/>
    <n v="2"/>
    <x v="4"/>
    <n v="0"/>
    <s v="Card"/>
    <x v="1"/>
    <s v="SPRING10"/>
    <n v="9.9700000000000006"/>
    <n v="34.607999999999997"/>
    <m/>
  </r>
  <r>
    <s v="PP-3P15AHDB"/>
    <x v="96"/>
    <x v="1753"/>
    <d v="1899-12-30T22:55:00"/>
    <x v="2"/>
    <x v="0"/>
    <x v="0"/>
    <x v="2"/>
    <x v="3"/>
    <x v="9"/>
    <s v="ACC-FLO-943"/>
    <n v="8.8800000000000008"/>
    <n v="2"/>
    <x v="0"/>
    <n v="0"/>
    <s v="Cash"/>
    <x v="3"/>
    <s v="petalpulse"/>
    <n v="3.7"/>
    <n v="17.760000000000002"/>
    <n v="10.36"/>
  </r>
  <r>
    <s v="PP-KYFF8S24"/>
    <x v="342"/>
    <x v="2973"/>
    <d v="1899-12-30T06:29:00"/>
    <x v="2"/>
    <x v="1"/>
    <x v="1"/>
    <x v="4"/>
    <x v="1"/>
    <x v="10"/>
    <s v="BOU-SUN-475"/>
    <n v="27.14"/>
    <n v="1"/>
    <x v="4"/>
    <n v="0"/>
    <s v="Apple Pay "/>
    <x v="0"/>
    <s v="No Promo"/>
    <n v="14.26"/>
    <n v="21.712000000000003"/>
    <n v="10.3"/>
  </r>
  <r>
    <s v="PP-MH9CH1JF"/>
    <x v="255"/>
    <x v="2475"/>
    <d v="1899-12-30T11:37:00"/>
    <x v="0"/>
    <x v="0"/>
    <x v="0"/>
    <x v="2"/>
    <x v="0"/>
    <x v="7"/>
    <s v="JEW-FLO-841"/>
    <n v="31.4"/>
    <n v="1"/>
    <x v="0"/>
    <n v="4.7699999999999996"/>
    <s v="Cash"/>
    <x v="0"/>
    <s v="WINTER20"/>
    <n v="12.92"/>
    <n v="31.4"/>
    <n v="15.38"/>
  </r>
  <r>
    <s v="PP-Y7RPSSEV"/>
    <x v="160"/>
    <x v="1390"/>
    <d v="1899-12-30T08:59:00"/>
    <x v="2"/>
    <x v="1"/>
    <x v="1"/>
    <x v="4"/>
    <x v="1"/>
    <x v="6"/>
    <s v="BOU-ROS-393"/>
    <n v="35.979999999999997"/>
    <n v="2"/>
    <x v="1"/>
    <n v="0"/>
    <s v="Card"/>
    <x v="1"/>
    <s v="FALL5"/>
    <n v="19.61"/>
    <n v="68.361999999999995"/>
    <n v="31.1"/>
  </r>
  <r>
    <s v="PP-RLX4JS0A"/>
    <x v="149"/>
    <x v="1003"/>
    <d v="1899-12-30T08:24:00"/>
    <x v="3"/>
    <x v="1"/>
    <x v="1"/>
    <x v="1"/>
    <x v="1"/>
    <x v="3"/>
    <s v="BOU-TUL-299"/>
    <n v="31.68"/>
    <n v="3"/>
    <x v="0"/>
    <n v="5.23"/>
    <s v="PayPal"/>
    <x v="3"/>
    <s v="B2G1"/>
    <n v="16.989999999999998"/>
    <n v="95.039999999999992"/>
    <n v="40.67"/>
  </r>
  <r>
    <s v="PP-NRHUOY9O"/>
    <x v="244"/>
    <x v="2974"/>
    <d v="1899-12-30T05:45:36"/>
    <x v="5"/>
    <x v="0"/>
    <x v="0"/>
    <x v="4"/>
    <x v="1"/>
    <x v="1"/>
    <s v="BOU-ORC-541"/>
    <n v="49.66"/>
    <n v="2"/>
    <x v="3"/>
    <n v="0"/>
    <s v="Apple Pay"/>
    <x v="0"/>
    <s v="B2G1"/>
    <n v="27.79"/>
    <n v="84.421999999999997"/>
    <n v="37.18"/>
  </r>
  <r>
    <s v="PP-K2U1YDZ1"/>
    <x v="24"/>
    <x v="2975"/>
    <d v="1899-12-30T03:21:36"/>
    <x v="2"/>
    <x v="0"/>
    <x v="2"/>
    <x v="5"/>
    <x v="0"/>
    <x v="7"/>
    <s v="JEW-FLO-365"/>
    <n v="27.53"/>
    <n v="1"/>
    <x v="0"/>
    <n v="0"/>
    <s v="Cash"/>
    <x v="1"/>
    <s v="WINTER20"/>
    <n v="10.75"/>
    <n v="27.53"/>
    <m/>
  </r>
  <r>
    <s v="PP-MXBI7MAT"/>
    <x v="254"/>
    <x v="1512"/>
    <d v="1899-12-30T06:57:36"/>
    <x v="4"/>
    <x v="0"/>
    <x v="0"/>
    <x v="6"/>
    <x v="2"/>
    <x v="15"/>
    <s v="APP-ROS-485"/>
    <n v="27.64"/>
    <n v="2"/>
    <x v="0"/>
    <n v="0"/>
    <s v="Card"/>
    <x v="2"/>
    <s v="No Promo"/>
    <n v="11.52"/>
    <n v="55.28"/>
    <n v="32.24"/>
  </r>
  <r>
    <s v="PP-QRDU9YFR"/>
    <x v="310"/>
    <x v="2360"/>
    <d v="1899-12-30T06:47:00"/>
    <x v="0"/>
    <x v="1"/>
    <x v="1"/>
    <x v="4"/>
    <x v="0"/>
    <x v="17"/>
    <s v="JEW-DAI-983"/>
    <n v="15.65"/>
    <n v="1"/>
    <x v="0"/>
    <n v="4.8499999999999996"/>
    <s v="NA"/>
    <x v="1"/>
    <s v="SPRING10"/>
    <n v="6.5"/>
    <n v="15.65"/>
    <n v="6"/>
  </r>
  <r>
    <s v="PP-COPO9MNL"/>
    <x v="148"/>
    <x v="2772"/>
    <d v="1899-12-30T15:59:00"/>
    <x v="2"/>
    <x v="0"/>
    <x v="0"/>
    <x v="2"/>
    <x v="3"/>
    <x v="12"/>
    <s v="NA"/>
    <n v="10.69"/>
    <n v="2"/>
    <x v="1"/>
    <n v="0"/>
    <s v="NA"/>
    <x v="0"/>
    <s v="WINTER20"/>
    <n v="4.32"/>
    <n v="20.310999999999996"/>
    <n v="12.1"/>
  </r>
  <r>
    <s v="PP-UQG9PGVT"/>
    <x v="296"/>
    <x v="635"/>
    <d v="1899-12-30T03:52:00"/>
    <x v="2"/>
    <x v="1"/>
    <x v="1"/>
    <x v="4"/>
    <x v="1"/>
    <x v="1"/>
    <s v="bou-orc-111"/>
    <n v="55.27"/>
    <n v="2"/>
    <x v="0"/>
    <n v="0"/>
    <s v="UPI"/>
    <x v="2"/>
    <s v="SPRING10"/>
    <n v="30.14"/>
    <n v="110.54"/>
    <n v="50.26"/>
  </r>
  <r>
    <s v="PP-GN5L44ZS"/>
    <x v="137"/>
    <x v="1791"/>
    <d v="1899-12-30T07:55:12"/>
    <x v="2"/>
    <x v="0"/>
    <x v="0"/>
    <x v="10"/>
    <x v="0"/>
    <x v="0"/>
    <s v="JEW-BLO-711"/>
    <n v="16.72"/>
    <n v="1"/>
    <x v="2"/>
    <n v="0"/>
    <s v="PayPal"/>
    <x v="0"/>
    <s v="No Promo"/>
    <n v="6.08"/>
    <n v="15.048"/>
    <n v="9.58"/>
  </r>
  <r>
    <s v="PP-OMQXMQO0"/>
    <x v="183"/>
    <x v="2976"/>
    <d v="1899-12-30T07:55:12"/>
    <x v="0"/>
    <x v="2"/>
    <x v="4"/>
    <x v="5"/>
    <x v="2"/>
    <x v="15"/>
    <s v="APP-ROS-956"/>
    <n v="26.47"/>
    <n v="1"/>
    <x v="0"/>
    <n v="0"/>
    <s v="PayPal"/>
    <x v="2"/>
    <s v="FREESHIP"/>
    <n v="13.13"/>
    <n v="26.47"/>
    <n v="13.34"/>
  </r>
  <r>
    <s v="PP-K2LD4P2G"/>
    <x v="201"/>
    <x v="1734"/>
    <d v="1899-12-30T14:56:00"/>
    <x v="0"/>
    <x v="1"/>
    <x v="1"/>
    <x v="5"/>
    <x v="1"/>
    <x v="8"/>
    <s v="BOU-LIL-683"/>
    <n v="35.36"/>
    <n v="2"/>
    <x v="3"/>
    <n v="6.37"/>
    <s v=" UPI"/>
    <x v="3"/>
    <s v="WINTER20"/>
    <n v="16.71"/>
    <n v="60.111999999999995"/>
    <n v="27.56"/>
  </r>
  <r>
    <s v="PP-SWE6XH2G"/>
    <x v="76"/>
    <x v="1313"/>
    <d v="1899-12-30T20:50:00"/>
    <x v="4"/>
    <x v="0"/>
    <x v="0"/>
    <x v="4"/>
    <x v="1"/>
    <x v="8"/>
    <s v="BOU-LIL-534"/>
    <n v="37.880000000000003"/>
    <n v="3"/>
    <x v="2"/>
    <n v="0"/>
    <s v="Card"/>
    <x v="1"/>
    <s v="B2G1"/>
    <n v="19.3"/>
    <n v="102.27600000000001"/>
    <n v="50.17"/>
  </r>
  <r>
    <s v="PP-B8WRWIB1"/>
    <x v="299"/>
    <x v="865"/>
    <d v="1899-12-30T16:51:00"/>
    <x v="3"/>
    <x v="0"/>
    <x v="0"/>
    <x v="1"/>
    <x v="1"/>
    <x v="3"/>
    <s v="BOU-TUL-152"/>
    <n v="35.520000000000003"/>
    <n v="2"/>
    <x v="2"/>
    <n v="1.5"/>
    <s v="Apple Pay"/>
    <x v="3"/>
    <s v="SPRING10"/>
    <n v="17.55"/>
    <n v="63.936000000000007"/>
    <n v="31.37"/>
  </r>
  <r>
    <s v="PP-2HRWR931"/>
    <x v="215"/>
    <x v="765"/>
    <d v="1899-12-30T16:16:00"/>
    <x v="2"/>
    <x v="0"/>
    <x v="0"/>
    <x v="10"/>
    <x v="1"/>
    <x v="1"/>
    <s v="BOU-ORC-755"/>
    <n v="55.47"/>
    <n v="3"/>
    <x v="0"/>
    <n v="0"/>
    <s v="Apple Pay"/>
    <x v="0"/>
    <s v="B2G1"/>
    <n v="29.2"/>
    <n v="166.41"/>
    <n v="78.81"/>
  </r>
  <r>
    <s v="PP-9DNMSFI7"/>
    <x v="20"/>
    <x v="2977"/>
    <d v="1899-12-30T05:02:24"/>
    <x v="3"/>
    <x v="1"/>
    <x v="1"/>
    <x v="1"/>
    <x v="2"/>
    <x v="15"/>
    <s v="APP-ROS-958"/>
    <n v="23.77"/>
    <n v="1"/>
    <x v="1"/>
    <n v="0"/>
    <s v="PayPal "/>
    <x v="0"/>
    <s v="FREESHIP"/>
    <n v="11.09"/>
    <n v="22.581499999999998"/>
    <n v="12.05"/>
  </r>
  <r>
    <s v="PP-LRKRH073"/>
    <x v="293"/>
    <x v="2978"/>
    <d v="1899-12-30T02:58:00"/>
    <x v="2"/>
    <x v="0"/>
    <x v="0"/>
    <x v="5"/>
    <x v="3"/>
    <x v="20"/>
    <s v="ACC-FLO-809"/>
    <n v="15.98"/>
    <n v="3"/>
    <x v="1"/>
    <n v="0"/>
    <s v="Cash"/>
    <x v="0"/>
    <s v="B2G1"/>
    <n v="6.4"/>
    <n v="45.542999999999999"/>
    <n v="27.3"/>
  </r>
  <r>
    <s v="PP-FWLGMFT2"/>
    <x v="63"/>
    <x v="1038"/>
    <d v="1899-12-30T05:30:00"/>
    <x v="5"/>
    <x v="0"/>
    <x v="0"/>
    <x v="5"/>
    <x v="3"/>
    <x v="16"/>
    <s v="ACC-PRE-616"/>
    <n v="25.7"/>
    <n v="2"/>
    <x v="0"/>
    <n v="0"/>
    <s v="Card"/>
    <x v="0"/>
    <s v="SUMMER15"/>
    <n v="9.1"/>
    <n v="51.4"/>
    <n v="33.200000000000003"/>
  </r>
  <r>
    <s v="PP-S63NBF0H"/>
    <x v="270"/>
    <x v="1345"/>
    <d v="1899-12-30T01:24:00"/>
    <x v="2"/>
    <x v="0"/>
    <x v="0"/>
    <x v="1"/>
    <x v="2"/>
    <x v="13"/>
    <s v="APP-LAV-793"/>
    <n v="23.49"/>
    <n v="1"/>
    <x v="0"/>
    <n v="0"/>
    <s v="PayPal"/>
    <x v="2"/>
    <s v="VIP25"/>
    <n v="9.93"/>
    <n v="23.49"/>
    <n v="13.56"/>
  </r>
  <r>
    <s v="PP-YY9F788U"/>
    <x v="240"/>
    <x v="535"/>
    <d v="1899-12-30T11:57:00"/>
    <x v="0"/>
    <x v="0"/>
    <x v="0"/>
    <x v="9"/>
    <x v="1"/>
    <x v="1"/>
    <s v="BOU-ORC-893"/>
    <n v="52.66"/>
    <n v="4"/>
    <x v="3"/>
    <n v="8.6300000000000008"/>
    <s v="Card"/>
    <x v="3"/>
    <s v="petalpulse"/>
    <n v="28.62"/>
    <n v="179.04399999999998"/>
    <n v="76.13"/>
  </r>
  <r>
    <s v="PP-F20380FA"/>
    <x v="319"/>
    <x v="2979"/>
    <d v="1899-12-30T02:24:00"/>
    <x v="2"/>
    <x v="0"/>
    <x v="2"/>
    <x v="1"/>
    <x v="2"/>
    <x v="4"/>
    <s v="APP-DAH-435"/>
    <n v="19.22"/>
    <n v="1"/>
    <x v="3"/>
    <n v="0"/>
    <s v="Google Pay"/>
    <x v="0"/>
    <s v="No Promo"/>
    <n v="8.93"/>
    <n v="16.337"/>
    <n v="8.75"/>
  </r>
  <r>
    <s v="PP-JQVYNXLJ"/>
    <x v="313"/>
    <x v="2980"/>
    <d v="1899-12-30T00:57:36"/>
    <x v="2"/>
    <x v="1"/>
    <x v="1"/>
    <x v="5"/>
    <x v="0"/>
    <x v="11"/>
    <s v="JEW-PET-512"/>
    <n v="21.1"/>
    <n v="3"/>
    <x v="4"/>
    <n v="0"/>
    <s v="Cash"/>
    <x v="1"/>
    <s v="B2G1"/>
    <n v="7.61"/>
    <n v="50.640000000000008"/>
    <n v="32.380000000000003"/>
  </r>
  <r>
    <s v="PP-VSUYJYT6"/>
    <x v="262"/>
    <x v="1304"/>
    <d v="1899-12-30T21:39:00"/>
    <x v="0"/>
    <x v="0"/>
    <x v="0"/>
    <x v="1"/>
    <x v="0"/>
    <x v="2"/>
    <s v="JEW-VIN-159"/>
    <n v="16.670000000000002"/>
    <n v="3"/>
    <x v="2"/>
    <n v="3.59"/>
    <s v="Cash"/>
    <x v="2"/>
    <s v="petalpulse"/>
    <n v="5.86"/>
    <n v="45.009000000000007"/>
    <n v="26.85"/>
  </r>
  <r>
    <s v="PP-U4VUNGT8"/>
    <x v="123"/>
    <x v="2602"/>
    <d v="1899-12-30T05:52:00"/>
    <x v="0"/>
    <x v="1"/>
    <x v="1"/>
    <x v="2"/>
    <x v="2"/>
    <x v="15"/>
    <s v="APP-ROS-359"/>
    <n v="28.63"/>
    <n v="1"/>
    <x v="4"/>
    <n v="4.5199999999999996"/>
    <s v="Card"/>
    <x v="3"/>
    <s v="VIP25"/>
    <n v="12.56"/>
    <n v="22.904"/>
    <n v="9.92"/>
  </r>
  <r>
    <s v="PP-D1JQBEXG"/>
    <x v="8"/>
    <x v="669"/>
    <d v="1899-12-30T04:48:00"/>
    <x v="2"/>
    <x v="2"/>
    <x v="3"/>
    <x v="5"/>
    <x v="2"/>
    <x v="13"/>
    <s v="APP-LAV-455"/>
    <n v="25.83"/>
    <n v="1"/>
    <x v="3"/>
    <n v="2"/>
    <s v="UPI"/>
    <x v="2"/>
    <s v="petalpulse"/>
    <n v="11.24"/>
    <n v="21.955499999999997"/>
    <n v="12.4"/>
  </r>
  <r>
    <s v="PP-O1CYJJO1"/>
    <x v="87"/>
    <x v="2200"/>
    <d v="1899-12-30T23:06:00"/>
    <x v="0"/>
    <x v="1"/>
    <x v="1"/>
    <x v="1"/>
    <x v="2"/>
    <x v="4"/>
    <s v="APP-DAH-446"/>
    <n v="19.03"/>
    <n v="1"/>
    <x v="4"/>
    <n v="5.77"/>
    <s v="Cash"/>
    <x v="3"/>
    <s v="No Promo"/>
    <n v="8.48"/>
    <n v="15.224000000000002"/>
    <n v="4.6900000000000004"/>
  </r>
  <r>
    <s v="PP-E9DUV1FI"/>
    <x v="17"/>
    <x v="2482"/>
    <d v="1899-12-30T17:28:00"/>
    <x v="2"/>
    <x v="2"/>
    <x v="3"/>
    <x v="5"/>
    <x v="0"/>
    <x v="17"/>
    <s v="JEW-DAI-504"/>
    <n v="17.36"/>
    <n v="2"/>
    <x v="2"/>
    <n v="0"/>
    <s v="Card"/>
    <x v="1"/>
    <s v="SPRING10"/>
    <n v="6.55"/>
    <n v="31.248000000000001"/>
    <n v="19.46"/>
  </r>
  <r>
    <s v="PP-TJI703CC"/>
    <x v="207"/>
    <x v="2981"/>
    <d v="1899-12-30T21:12:00"/>
    <x v="0"/>
    <x v="1"/>
    <x v="1"/>
    <x v="2"/>
    <x v="2"/>
    <x v="13"/>
    <s v="APP-LAV-483"/>
    <n v="21.44"/>
    <n v="1"/>
    <x v="0"/>
    <n v="0"/>
    <s v="Apple Pay"/>
    <x v="2"/>
    <s v="FREESHIP"/>
    <n v="9.4600000000000009"/>
    <n v="21.44"/>
    <n v="11.98"/>
  </r>
  <r>
    <s v="PP-GWTDKI2K"/>
    <x v="103"/>
    <x v="51"/>
    <d v="1899-12-30T07:40:00"/>
    <x v="0"/>
    <x v="0"/>
    <x v="2"/>
    <x v="5"/>
    <x v="0"/>
    <x v="17"/>
    <s v="JEW-DAI-180"/>
    <n v="17.52"/>
    <n v="1"/>
    <x v="4"/>
    <n v="7.49"/>
    <s v="Card"/>
    <x v="2"/>
    <s v="petalpulse"/>
    <n v="6.69"/>
    <n v="14.016"/>
    <n v="3.8"/>
  </r>
  <r>
    <s v="PP-7E8KALLW"/>
    <x v="276"/>
    <x v="2982"/>
    <d v="1899-12-30T06:47:00"/>
    <x v="2"/>
    <x v="1"/>
    <x v="1"/>
    <x v="2"/>
    <x v="2"/>
    <x v="5"/>
    <s v="APP-SUN-111"/>
    <n v="49.15"/>
    <n v="1"/>
    <x v="2"/>
    <n v="0"/>
    <s v="Cash"/>
    <x v="1"/>
    <s v="SUMMER15"/>
    <n v="21.73"/>
    <n v="44.234999999999999"/>
    <n v="24.68"/>
  </r>
  <r>
    <s v="PP-YVYPY99D"/>
    <x v="27"/>
    <x v="857"/>
    <d v="1899-12-30T01:25:00"/>
    <x v="2"/>
    <x v="0"/>
    <x v="0"/>
    <x v="5"/>
    <x v="1"/>
    <x v="10"/>
    <s v="BOU-SUN-522"/>
    <n v="28.18"/>
    <n v="1"/>
    <x v="1"/>
    <n v="0"/>
    <s v="Google Pay"/>
    <x v="0"/>
    <s v="VIP25"/>
    <n v="14.3"/>
    <n v="26.770999999999997"/>
    <n v="13.19"/>
  </r>
  <r>
    <s v="PP-93ENWWZ3"/>
    <x v="361"/>
    <x v="713"/>
    <d v="1899-12-30T13:16:00"/>
    <x v="2"/>
    <x v="1"/>
    <x v="1"/>
    <x v="4"/>
    <x v="2"/>
    <x v="14"/>
    <s v="APP-PEO-890"/>
    <n v="19.940000000000001"/>
    <n v="4"/>
    <x v="0"/>
    <n v="0"/>
    <s v="Card"/>
    <x v="0"/>
    <s v="B2G1"/>
    <n v="8.75"/>
    <n v="79.760000000000005"/>
    <n v="44.76"/>
  </r>
  <r>
    <s v="PP-VYMDKFTQ"/>
    <x v="160"/>
    <x v="2561"/>
    <d v="1899-12-30T02:24:00"/>
    <x v="0"/>
    <x v="2"/>
    <x v="3"/>
    <x v="4"/>
    <x v="3"/>
    <x v="9"/>
    <s v="ACC-FLO-478"/>
    <n v="8.9600000000000009"/>
    <n v="2"/>
    <x v="2"/>
    <n v="6.81"/>
    <s v="Google Pay"/>
    <x v="0"/>
    <s v="WINTER20"/>
    <n v="3.5"/>
    <n v="16.128000000000004"/>
    <n v="5.4"/>
  </r>
  <r>
    <s v="PP-41LRJGY7"/>
    <x v="258"/>
    <x v="1977"/>
    <d v="1899-12-30T18:21:00"/>
    <x v="0"/>
    <x v="1"/>
    <x v="1"/>
    <x v="2"/>
    <x v="1"/>
    <x v="1"/>
    <s v="BOU-ORC-582"/>
    <n v="60.67"/>
    <n v="3"/>
    <x v="4"/>
    <n v="6.36"/>
    <s v="Google Pay"/>
    <x v="3"/>
    <s v="WINTER20"/>
    <n v="30.13"/>
    <n v="145.608"/>
    <n v="53.63"/>
  </r>
  <r>
    <s v="PP-9I43XIBG"/>
    <x v="111"/>
    <x v="2188"/>
    <d v="1899-12-30T17:51:00"/>
    <x v="2"/>
    <x v="1"/>
    <x v="1"/>
    <x v="2"/>
    <x v="1"/>
    <x v="1"/>
    <s v="bou-orc-486"/>
    <n v="55.83"/>
    <n v="1"/>
    <x v="2"/>
    <n v="0"/>
    <s v="Apple Pay"/>
    <x v="0"/>
    <s v="SPRING10"/>
    <n v="27.5"/>
    <n v="50.247"/>
    <n v="25.5"/>
  </r>
  <r>
    <s v="PP-JURWLG4Z"/>
    <x v="184"/>
    <x v="1501"/>
    <d v="1899-12-30T20:44:00"/>
    <x v="0"/>
    <x v="2"/>
    <x v="3"/>
    <x v="1"/>
    <x v="3"/>
    <x v="20"/>
    <s v="acc-flo-581"/>
    <n v="15.46"/>
    <n v="1"/>
    <x v="0"/>
    <n v="8.5"/>
    <s v="Cash"/>
    <x v="3"/>
    <s v="B2G1"/>
    <n v="6.01"/>
    <n v="15.46"/>
    <n v="3.93"/>
  </r>
  <r>
    <s v="PP-P46TIYGI"/>
    <x v="333"/>
    <x v="2983"/>
    <d v="1899-12-30T00:43:12"/>
    <x v="0"/>
    <x v="0"/>
    <x v="0"/>
    <x v="4"/>
    <x v="0"/>
    <x v="7"/>
    <s v="JEW-FLO-768"/>
    <n v="28.28"/>
    <m/>
    <x v="2"/>
    <n v="0"/>
    <s v="Cash"/>
    <x v="2"/>
    <s v="FREESHIP"/>
    <n v="10.7"/>
    <n v="0"/>
    <n v="15.82"/>
  </r>
  <r>
    <s v="PP-HY57C34F"/>
    <x v="223"/>
    <x v="2764"/>
    <d v="1899-12-30T01:26:24"/>
    <x v="0"/>
    <x v="1"/>
    <x v="1"/>
    <x v="2"/>
    <x v="1"/>
    <x v="3"/>
    <s v="BOU-TUL-889"/>
    <n v="29.08"/>
    <n v="2"/>
    <x v="1"/>
    <n v="3.01"/>
    <s v="Cash"/>
    <x v="3"/>
    <s v="WINTER20"/>
    <n v="13.55"/>
    <n v="55.251999999999995"/>
    <n v="27.55"/>
  </r>
  <r>
    <s v="PP-NYZ8XM4Y"/>
    <x v="78"/>
    <x v="2984"/>
    <d v="1899-12-30T11:38:00"/>
    <x v="2"/>
    <x v="1"/>
    <x v="1"/>
    <x v="1"/>
    <x v="2"/>
    <x v="14"/>
    <s v="APP-PEO-156"/>
    <n v="16.86"/>
    <n v="1"/>
    <x v="0"/>
    <n v="0"/>
    <s v="Card"/>
    <x v="0"/>
    <s v="VIP25"/>
    <n v="7.78"/>
    <n v="16.86"/>
    <n v="9.08"/>
  </r>
  <r>
    <s v="PP-21OO3L29"/>
    <x v="69"/>
    <x v="2985"/>
    <d v="1899-12-30T02:24:00"/>
    <x v="0"/>
    <x v="2"/>
    <x v="3"/>
    <x v="4"/>
    <x v="1"/>
    <x v="1"/>
    <s v="BOU-ORC-839"/>
    <n v="55.05"/>
    <n v="2"/>
    <x v="0"/>
    <n v="5.67"/>
    <s v="Cash"/>
    <x v="2"/>
    <s v="No Promo"/>
    <n v="30.74"/>
    <n v="110.1"/>
    <n v="44.93"/>
  </r>
  <r>
    <s v="PP-0OQUX0BW"/>
    <x v="166"/>
    <x v="484"/>
    <d v="1899-12-30T17:17:00"/>
    <x v="0"/>
    <x v="0"/>
    <x v="0"/>
    <x v="5"/>
    <x v="2"/>
    <x v="5"/>
    <s v="APP-SUN-862"/>
    <n v="55.42"/>
    <n v="2"/>
    <x v="1"/>
    <n v="4.07"/>
    <s v="Card "/>
    <x v="1"/>
    <s v="VIP25"/>
    <n v="23.91"/>
    <n v="105.298"/>
    <n v="57.22"/>
  </r>
  <r>
    <s v="PP-8CF3A3QJ"/>
    <x v="4"/>
    <x v="2986"/>
    <d v="1899-12-30T12:28:00"/>
    <x v="0"/>
    <x v="0"/>
    <x v="0"/>
    <x v="2"/>
    <x v="1"/>
    <x v="3"/>
    <s v="BOU-TUL-258"/>
    <n v="31.6"/>
    <n v="1"/>
    <x v="0"/>
    <n v="7.09"/>
    <s v=" Card"/>
    <x v="1"/>
    <s v="B2G1"/>
    <n v="17.62"/>
    <n v="31.6"/>
    <n v="9.3699999999999992"/>
  </r>
  <r>
    <s v="PP-F4PJDF81"/>
    <x v="189"/>
    <x v="2987"/>
    <d v="1899-12-30T18:34:00"/>
    <x v="0"/>
    <x v="1"/>
    <x v="1"/>
    <x v="1"/>
    <x v="2"/>
    <x v="15"/>
    <s v="APP-ROS-108"/>
    <n v="25.06"/>
    <n v="1"/>
    <x v="3"/>
    <n v="8.0500000000000007"/>
    <s v="UPI"/>
    <x v="0"/>
    <s v="SPRING10"/>
    <n v="11.57"/>
    <n v="21.300999999999998"/>
    <n v="6.23"/>
  </r>
  <r>
    <s v="PP-TZR4YOCS"/>
    <x v="129"/>
    <x v="2523"/>
    <d v="1899-12-30T04:19:12"/>
    <x v="0"/>
    <x v="0"/>
    <x v="0"/>
    <x v="1"/>
    <x v="0"/>
    <x v="11"/>
    <s v="JEW-PET-441"/>
    <n v="24.01"/>
    <n v="1"/>
    <x v="2"/>
    <n v="8"/>
    <s v="Apple Pay"/>
    <x v="2"/>
    <s v="SUMMER15"/>
    <n v="8.58"/>
    <n v="21.609000000000002"/>
    <n v="8.69"/>
  </r>
  <r>
    <s v="PP-HH5OL5U7"/>
    <x v="27"/>
    <x v="2352"/>
    <d v="1899-12-30T17:05:00"/>
    <x v="0"/>
    <x v="0"/>
    <x v="0"/>
    <x v="1"/>
    <x v="2"/>
    <x v="15"/>
    <s v="APP-ROS-832"/>
    <n v="28.04"/>
    <n v="2"/>
    <x v="0"/>
    <n v="0"/>
    <s v="UPI"/>
    <x v="1"/>
    <s v="FREESHIP"/>
    <n v="13.61"/>
    <n v="56.08"/>
    <n v="28.86"/>
  </r>
  <r>
    <s v="PP-73IK4MA9"/>
    <x v="4"/>
    <x v="2988"/>
    <d v="1899-12-30T02:16:00"/>
    <x v="5"/>
    <x v="0"/>
    <x v="0"/>
    <x v="5"/>
    <x v="0"/>
    <x v="11"/>
    <s v="JEW-PET-200"/>
    <n v="20.72"/>
    <n v="1"/>
    <x v="3"/>
    <n v="0"/>
    <s v="Card"/>
    <x v="3"/>
    <s v="FALL5"/>
    <n v="8.5500000000000007"/>
    <n v="17.611999999999998"/>
    <n v="10.34"/>
  </r>
  <r>
    <s v="PP-0MM5GT8T"/>
    <x v="105"/>
    <x v="2333"/>
    <d v="1899-12-30T01:44:00"/>
    <x v="2"/>
    <x v="0"/>
    <x v="0"/>
    <x v="11"/>
    <x v="3"/>
    <x v="12"/>
    <s v="ACC-PET-757"/>
    <n v="11.24"/>
    <n v="1"/>
    <x v="1"/>
    <n v="0"/>
    <s v="PayPal"/>
    <x v="0"/>
    <s v="No Promo"/>
    <n v="4.5"/>
    <n v="10.677999999999999"/>
    <n v="6.4"/>
  </r>
  <r>
    <s v="PP-SPTHOVVX"/>
    <x v="125"/>
    <x v="1064"/>
    <d v="1899-12-30T02:49:00"/>
    <x v="2"/>
    <x v="2"/>
    <x v="3"/>
    <x v="2"/>
    <x v="1"/>
    <x v="10"/>
    <s v="BOU-SUN-389"/>
    <n v="27.24"/>
    <n v="2"/>
    <x v="4"/>
    <n v="0"/>
    <s v="Card"/>
    <x v="0"/>
    <s v="WINTER20"/>
    <n v="14.65"/>
    <n v="43.584000000000003"/>
    <n v="20.14"/>
  </r>
  <r>
    <s v="PP-92FYIQCW"/>
    <x v="320"/>
    <x v="1577"/>
    <d v="1899-12-30T10:27:00"/>
    <x v="0"/>
    <x v="1"/>
    <x v="1"/>
    <x v="5"/>
    <x v="1"/>
    <x v="8"/>
    <s v="BOU-LIL-422"/>
    <n v="30.28"/>
    <m/>
    <x v="3"/>
    <n v="0"/>
    <s v="Card"/>
    <x v="3"/>
    <s v="FREESHIP"/>
    <n v="17.23"/>
    <n v="0"/>
    <n v="33.28"/>
  </r>
  <r>
    <s v="PP-435SUBXM"/>
    <x v="96"/>
    <x v="2989"/>
    <d v="1899-12-30T14:27:00"/>
    <x v="0"/>
    <x v="0"/>
    <x v="0"/>
    <x v="1"/>
    <x v="2"/>
    <x v="4"/>
    <s v="APP-DAH-185"/>
    <n v="19.18"/>
    <n v="1"/>
    <x v="1"/>
    <n v="4.66"/>
    <s v=" Apple Pay"/>
    <x v="1"/>
    <s v="FALL5"/>
    <n v="8.74"/>
    <n v="18.221"/>
    <n v="6.89"/>
  </r>
  <r>
    <s v="PP-U74URWIS"/>
    <x v="139"/>
    <x v="2990"/>
    <d v="1899-12-30T12:06:00"/>
    <x v="0"/>
    <x v="0"/>
    <x v="0"/>
    <x v="7"/>
    <x v="0"/>
    <x v="2"/>
    <s v="JEW-VIN-450"/>
    <n v="12.93"/>
    <n v="1"/>
    <x v="3"/>
    <n v="5.22"/>
    <s v="Apple Pay "/>
    <x v="0"/>
    <s v="FALL5"/>
    <n v="5.36"/>
    <n v="10.990499999999999"/>
    <m/>
  </r>
  <r>
    <s v="PP-TQWXLBTF"/>
    <x v="109"/>
    <x v="1041"/>
    <d v="1899-12-30T08:33:00"/>
    <x v="0"/>
    <x v="0"/>
    <x v="0"/>
    <x v="5"/>
    <x v="3"/>
    <x v="9"/>
    <s v="ACC-FLO-184"/>
    <n v="7.98"/>
    <n v="1"/>
    <x v="4"/>
    <n v="6.74"/>
    <s v="Card"/>
    <x v="2"/>
    <s v="B2G1"/>
    <n v="3.66"/>
    <n v="6.3840000000000003"/>
    <n v="-0.92"/>
  </r>
  <r>
    <s v="PP-196EECRT"/>
    <x v="322"/>
    <x v="1897"/>
    <d v="1899-12-30T07:08:00"/>
    <x v="0"/>
    <x v="0"/>
    <x v="0"/>
    <x v="2"/>
    <x v="3"/>
    <x v="16"/>
    <s v="ACC-PRE-865"/>
    <n v="24.08"/>
    <n v="4"/>
    <x v="0"/>
    <n v="4.29"/>
    <s v="Cash"/>
    <x v="1"/>
    <s v="B2G1"/>
    <n v="8.98"/>
    <n v="96.32"/>
    <n v="57.61"/>
  </r>
  <r>
    <s v="PP-R7R8404A"/>
    <x v="308"/>
    <x v="289"/>
    <d v="1899-12-30T07:21:00"/>
    <x v="2"/>
    <x v="0"/>
    <x v="0"/>
    <x v="1"/>
    <x v="0"/>
    <x v="7"/>
    <s v="JEW-FLO-910"/>
    <n v="30.44"/>
    <n v="1"/>
    <x v="1"/>
    <n v="0"/>
    <s v="UPI"/>
    <x v="2"/>
    <s v="petalpulse"/>
    <n v="10.94"/>
    <n v="28.917999999999999"/>
    <n v="18.52"/>
  </r>
  <r>
    <s v="PP-J7XHDW37"/>
    <x v="76"/>
    <x v="46"/>
    <d v="1899-12-30T00:43:12"/>
    <x v="0"/>
    <x v="0"/>
    <x v="0"/>
    <x v="4"/>
    <x v="3"/>
    <x v="16"/>
    <s v="ACC-PRE-377"/>
    <n v="28.94"/>
    <n v="5"/>
    <x v="2"/>
    <n v="8.44"/>
    <s v="UPI"/>
    <x v="2"/>
    <s v="FALL5"/>
    <n v="11.47"/>
    <n v="130.23000000000002"/>
    <n v="73.13"/>
  </r>
  <r>
    <s v="PP-OGVXWF6Z"/>
    <x v="55"/>
    <x v="2904"/>
    <d v="1899-12-30T13:41:00"/>
    <x v="0"/>
    <x v="0"/>
    <x v="0"/>
    <x v="5"/>
    <x v="2"/>
    <x v="15"/>
    <s v="APP-ROS-162"/>
    <n v="27.99"/>
    <n v="1"/>
    <x v="0"/>
    <n v="9.94"/>
    <s v="PayPal"/>
    <x v="1"/>
    <s v="No Promo"/>
    <n v="13.79"/>
    <n v="27.99"/>
    <n v="7.74"/>
  </r>
  <r>
    <s v="PP-G5VWXT4P"/>
    <x v="65"/>
    <x v="756"/>
    <d v="1899-12-30T21:48:00"/>
    <x v="0"/>
    <x v="1"/>
    <x v="1"/>
    <x v="1"/>
    <x v="0"/>
    <x v="2"/>
    <s v="NA"/>
    <n v="15.2"/>
    <n v="1"/>
    <x v="3"/>
    <n v="6.28"/>
    <s v="Card"/>
    <x v="2"/>
    <s v="WINTER20"/>
    <n v="5.49"/>
    <n v="12.92"/>
    <n v="4.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FA2EFB-64D8-B94C-A853-369569D0F7EE}"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B37" firstHeaderRow="1" firstDataRow="1" firstDataCol="1"/>
  <pivotFields count="21">
    <pivotField showAll="0"/>
    <pivotField showAll="0">
      <items count="367">
        <item x="4"/>
        <item x="173"/>
        <item x="217"/>
        <item x="3"/>
        <item x="346"/>
        <item x="272"/>
        <item x="273"/>
        <item x="58"/>
        <item x="9"/>
        <item x="122"/>
        <item x="47"/>
        <item x="309"/>
        <item x="10"/>
        <item x="212"/>
        <item x="328"/>
        <item x="237"/>
        <item x="67"/>
        <item x="258"/>
        <item x="210"/>
        <item x="94"/>
        <item x="2"/>
        <item x="89"/>
        <item x="277"/>
        <item x="75"/>
        <item x="208"/>
        <item x="267"/>
        <item x="165"/>
        <item x="38"/>
        <item x="301"/>
        <item x="44"/>
        <item x="276"/>
        <item x="175"/>
        <item x="49"/>
        <item x="316"/>
        <item x="206"/>
        <item x="84"/>
        <item x="357"/>
        <item x="352"/>
        <item x="290"/>
        <item x="62"/>
        <item x="223"/>
        <item x="329"/>
        <item x="50"/>
        <item x="281"/>
        <item x="48"/>
        <item x="128"/>
        <item x="190"/>
        <item x="339"/>
        <item x="55"/>
        <item x="298"/>
        <item x="86"/>
        <item x="207"/>
        <item x="340"/>
        <item x="255"/>
        <item x="286"/>
        <item x="349"/>
        <item x="185"/>
        <item x="54"/>
        <item x="64"/>
        <item x="176"/>
        <item x="183"/>
        <item x="334"/>
        <item x="199"/>
        <item x="213"/>
        <item x="305"/>
        <item x="88"/>
        <item x="279"/>
        <item x="138"/>
        <item x="313"/>
        <item x="63"/>
        <item x="144"/>
        <item x="362"/>
        <item x="203"/>
        <item x="325"/>
        <item x="90"/>
        <item x="289"/>
        <item x="194"/>
        <item x="307"/>
        <item x="153"/>
        <item x="278"/>
        <item x="200"/>
        <item x="226"/>
        <item x="136"/>
        <item x="140"/>
        <item x="28"/>
        <item x="283"/>
        <item x="320"/>
        <item x="238"/>
        <item x="8"/>
        <item x="353"/>
        <item x="24"/>
        <item x="145"/>
        <item x="252"/>
        <item x="348"/>
        <item x="108"/>
        <item x="105"/>
        <item x="17"/>
        <item x="162"/>
        <item x="159"/>
        <item x="85"/>
        <item x="293"/>
        <item x="142"/>
        <item x="288"/>
        <item x="232"/>
        <item x="139"/>
        <item x="300"/>
        <item x="166"/>
        <item x="52"/>
        <item x="351"/>
        <item x="330"/>
        <item x="99"/>
        <item x="158"/>
        <item x="19"/>
        <item x="150"/>
        <item x="100"/>
        <item x="236"/>
        <item x="66"/>
        <item x="247"/>
        <item x="254"/>
        <item x="219"/>
        <item x="113"/>
        <item x="350"/>
        <item x="280"/>
        <item x="186"/>
        <item x="110"/>
        <item x="155"/>
        <item x="121"/>
        <item x="322"/>
        <item x="327"/>
        <item x="312"/>
        <item x="126"/>
        <item x="124"/>
        <item x="157"/>
        <item x="74"/>
        <item x="42"/>
        <item x="187"/>
        <item x="332"/>
        <item x="36"/>
        <item x="214"/>
        <item x="82"/>
        <item x="12"/>
        <item x="201"/>
        <item x="197"/>
        <item x="198"/>
        <item x="109"/>
        <item x="7"/>
        <item x="147"/>
        <item x="111"/>
        <item x="263"/>
        <item x="169"/>
        <item x="347"/>
        <item x="27"/>
        <item x="188"/>
        <item x="246"/>
        <item x="231"/>
        <item x="269"/>
        <item x="275"/>
        <item x="192"/>
        <item x="266"/>
        <item x="135"/>
        <item x="29"/>
        <item x="37"/>
        <item x="218"/>
        <item x="216"/>
        <item x="35"/>
        <item x="264"/>
        <item x="358"/>
        <item x="156"/>
        <item x="331"/>
        <item x="261"/>
        <item x="39"/>
        <item x="324"/>
        <item x="46"/>
        <item x="271"/>
        <item x="33"/>
        <item x="240"/>
        <item x="282"/>
        <item x="116"/>
        <item x="137"/>
        <item x="311"/>
        <item x="241"/>
        <item x="365"/>
        <item x="81"/>
        <item x="229"/>
        <item x="268"/>
        <item x="98"/>
        <item x="72"/>
        <item x="274"/>
        <item x="296"/>
        <item x="359"/>
        <item x="143"/>
        <item x="97"/>
        <item x="160"/>
        <item x="182"/>
        <item x="361"/>
        <item x="341"/>
        <item x="196"/>
        <item x="177"/>
        <item x="57"/>
        <item x="112"/>
        <item x="118"/>
        <item x="161"/>
        <item x="248"/>
        <item x="260"/>
        <item x="251"/>
        <item x="222"/>
        <item x="119"/>
        <item x="310"/>
        <item x="333"/>
        <item x="253"/>
        <item x="204"/>
        <item x="225"/>
        <item x="16"/>
        <item x="321"/>
        <item x="178"/>
        <item x="76"/>
        <item x="344"/>
        <item x="209"/>
        <item x="51"/>
        <item x="215"/>
        <item x="131"/>
        <item x="154"/>
        <item x="23"/>
        <item x="34"/>
        <item x="168"/>
        <item x="32"/>
        <item x="202"/>
        <item x="69"/>
        <item x="220"/>
        <item x="59"/>
        <item x="120"/>
        <item x="249"/>
        <item x="363"/>
        <item x="244"/>
        <item x="284"/>
        <item x="22"/>
        <item x="360"/>
        <item x="342"/>
        <item x="21"/>
        <item x="92"/>
        <item x="205"/>
        <item x="224"/>
        <item x="354"/>
        <item x="170"/>
        <item x="104"/>
        <item x="87"/>
        <item x="292"/>
        <item x="13"/>
        <item x="0"/>
        <item x="93"/>
        <item x="152"/>
        <item x="60"/>
        <item x="287"/>
        <item x="77"/>
        <item x="314"/>
        <item x="115"/>
        <item x="228"/>
        <item x="71"/>
        <item x="61"/>
        <item x="250"/>
        <item x="308"/>
        <item x="25"/>
        <item x="70"/>
        <item x="103"/>
        <item x="355"/>
        <item x="5"/>
        <item x="106"/>
        <item x="291"/>
        <item x="40"/>
        <item x="364"/>
        <item x="174"/>
        <item x="193"/>
        <item x="1"/>
        <item x="304"/>
        <item x="6"/>
        <item x="146"/>
        <item x="191"/>
        <item x="302"/>
        <item x="243"/>
        <item x="233"/>
        <item x="20"/>
        <item x="151"/>
        <item x="91"/>
        <item x="171"/>
        <item x="80"/>
        <item x="30"/>
        <item x="164"/>
        <item x="18"/>
        <item x="345"/>
        <item x="65"/>
        <item x="235"/>
        <item x="11"/>
        <item x="319"/>
        <item x="318"/>
        <item x="343"/>
        <item x="356"/>
        <item x="95"/>
        <item x="149"/>
        <item x="163"/>
        <item x="270"/>
        <item x="78"/>
        <item x="14"/>
        <item x="299"/>
        <item x="134"/>
        <item x="117"/>
        <item x="189"/>
        <item x="303"/>
        <item x="26"/>
        <item x="181"/>
        <item x="262"/>
        <item x="285"/>
        <item x="101"/>
        <item x="211"/>
        <item x="265"/>
        <item x="141"/>
        <item x="315"/>
        <item x="323"/>
        <item x="245"/>
        <item x="45"/>
        <item x="338"/>
        <item x="129"/>
        <item x="230"/>
        <item x="127"/>
        <item x="337"/>
        <item x="132"/>
        <item x="242"/>
        <item x="68"/>
        <item x="184"/>
        <item x="15"/>
        <item x="172"/>
        <item x="257"/>
        <item x="102"/>
        <item x="234"/>
        <item x="335"/>
        <item x="73"/>
        <item x="133"/>
        <item x="306"/>
        <item x="107"/>
        <item x="56"/>
        <item x="294"/>
        <item x="317"/>
        <item x="41"/>
        <item x="326"/>
        <item x="259"/>
        <item x="114"/>
        <item x="227"/>
        <item x="239"/>
        <item x="179"/>
        <item x="295"/>
        <item x="336"/>
        <item x="195"/>
        <item x="123"/>
        <item x="221"/>
        <item x="31"/>
        <item x="256"/>
        <item x="148"/>
        <item x="83"/>
        <item x="43"/>
        <item x="96"/>
        <item x="79"/>
        <item x="125"/>
        <item x="53"/>
        <item x="180"/>
        <item x="297"/>
        <item x="130"/>
        <item x="167"/>
        <item t="default"/>
      </items>
    </pivotField>
    <pivotField showAll="0">
      <items count="2992">
        <item x="1279"/>
        <item x="201"/>
        <item x="1736"/>
        <item x="786"/>
        <item x="1186"/>
        <item x="2942"/>
        <item x="2428"/>
        <item x="2812"/>
        <item x="2059"/>
        <item x="1774"/>
        <item x="2944"/>
        <item x="24"/>
        <item x="238"/>
        <item x="1624"/>
        <item x="672"/>
        <item x="1708"/>
        <item x="192"/>
        <item x="863"/>
        <item x="177"/>
        <item x="2604"/>
        <item x="787"/>
        <item x="2848"/>
        <item x="1125"/>
        <item x="1106"/>
        <item x="2206"/>
        <item x="933"/>
        <item x="762"/>
        <item x="281"/>
        <item x="2151"/>
        <item x="279"/>
        <item x="2306"/>
        <item x="896"/>
        <item x="421"/>
        <item x="1467"/>
        <item x="351"/>
        <item x="1019"/>
        <item x="2056"/>
        <item x="1528"/>
        <item x="1102"/>
        <item x="1297"/>
        <item x="2652"/>
        <item x="911"/>
        <item x="2319"/>
        <item x="1900"/>
        <item x="1747"/>
        <item x="2165"/>
        <item x="2904"/>
        <item x="507"/>
        <item x="2189"/>
        <item x="683"/>
        <item x="2263"/>
        <item x="1294"/>
        <item x="731"/>
        <item x="2916"/>
        <item x="2565"/>
        <item x="2793"/>
        <item x="2800"/>
        <item x="1242"/>
        <item x="1318"/>
        <item x="1266"/>
        <item x="2451"/>
        <item x="600"/>
        <item x="963"/>
        <item x="2913"/>
        <item x="751"/>
        <item x="1103"/>
        <item x="2324"/>
        <item x="1550"/>
        <item x="1579"/>
        <item x="1465"/>
        <item x="147"/>
        <item x="1961"/>
        <item x="272"/>
        <item x="780"/>
        <item x="2553"/>
        <item x="2208"/>
        <item x="918"/>
        <item x="1009"/>
        <item x="1124"/>
        <item x="1580"/>
        <item x="1660"/>
        <item x="426"/>
        <item x="2331"/>
        <item x="958"/>
        <item x="2893"/>
        <item x="1400"/>
        <item x="1014"/>
        <item x="2032"/>
        <item x="108"/>
        <item x="2166"/>
        <item x="2988"/>
        <item x="1197"/>
        <item x="160"/>
        <item x="2385"/>
        <item x="1719"/>
        <item x="2863"/>
        <item x="2420"/>
        <item x="2638"/>
        <item x="1153"/>
        <item x="1401"/>
        <item x="1474"/>
        <item x="575"/>
        <item x="1604"/>
        <item x="782"/>
        <item x="2908"/>
        <item x="2559"/>
        <item x="2896"/>
        <item x="1682"/>
        <item x="737"/>
        <item x="2047"/>
        <item x="952"/>
        <item x="802"/>
        <item x="2894"/>
        <item x="215"/>
        <item x="1937"/>
        <item x="1381"/>
        <item x="2707"/>
        <item x="978"/>
        <item x="2132"/>
        <item x="2012"/>
        <item x="1362"/>
        <item x="2955"/>
        <item x="678"/>
        <item x="778"/>
        <item x="1078"/>
        <item x="2842"/>
        <item x="2408"/>
        <item x="32"/>
        <item x="8"/>
        <item x="1925"/>
        <item x="2853"/>
        <item x="1085"/>
        <item x="1921"/>
        <item x="877"/>
        <item x="2479"/>
        <item x="1064"/>
        <item x="1634"/>
        <item x="2389"/>
        <item x="480"/>
        <item x="2507"/>
        <item x="2887"/>
        <item x="1347"/>
        <item x="2706"/>
        <item x="860"/>
        <item x="525"/>
        <item x="2131"/>
        <item x="2500"/>
        <item x="134"/>
        <item x="2978"/>
        <item x="577"/>
        <item x="194"/>
        <item x="2286"/>
        <item x="1443"/>
        <item x="2054"/>
        <item x="2403"/>
        <item x="2547"/>
        <item x="687"/>
        <item x="2239"/>
        <item x="1771"/>
        <item x="2097"/>
        <item x="2461"/>
        <item x="2902"/>
        <item x="2767"/>
        <item x="2492"/>
        <item x="1688"/>
        <item x="1086"/>
        <item x="2250"/>
        <item x="2763"/>
        <item x="1388"/>
        <item x="2666"/>
        <item x="2502"/>
        <item x="1935"/>
        <item x="2418"/>
        <item x="1116"/>
        <item x="1679"/>
        <item x="2013"/>
        <item x="1932"/>
        <item x="563"/>
        <item x="1366"/>
        <item x="2635"/>
        <item x="811"/>
        <item x="2890"/>
        <item x="589"/>
        <item x="338"/>
        <item x="814"/>
        <item x="2140"/>
        <item x="546"/>
        <item x="2956"/>
        <item x="111"/>
        <item x="932"/>
        <item x="628"/>
        <item x="1950"/>
        <item x="2912"/>
        <item x="2952"/>
        <item x="2030"/>
        <item x="174"/>
        <item x="2178"/>
        <item x="1726"/>
        <item x="2227"/>
        <item x="256"/>
        <item x="502"/>
        <item x="1495"/>
        <item x="2229"/>
        <item x="1295"/>
        <item x="393"/>
        <item x="2630"/>
        <item x="2662"/>
        <item x="2533"/>
        <item x="1440"/>
        <item x="304"/>
        <item x="2371"/>
        <item x="2967"/>
        <item x="514"/>
        <item x="2467"/>
        <item x="2086"/>
        <item x="2820"/>
        <item x="1565"/>
        <item x="1676"/>
        <item x="2472"/>
        <item x="64"/>
        <item x="704"/>
        <item x="2411"/>
        <item x="1289"/>
        <item x="1943"/>
        <item x="2772"/>
        <item x="697"/>
        <item x="819"/>
        <item x="590"/>
        <item x="2528"/>
        <item x="2440"/>
        <item x="1763"/>
        <item x="2148"/>
        <item x="1016"/>
        <item x="1924"/>
        <item x="2519"/>
        <item x="1867"/>
        <item x="1134"/>
        <item x="235"/>
        <item x="528"/>
        <item x="2560"/>
        <item x="2398"/>
        <item x="2138"/>
        <item x="2376"/>
        <item x="935"/>
        <item x="2044"/>
        <item x="1455"/>
        <item x="325"/>
        <item x="428"/>
        <item x="784"/>
        <item x="2540"/>
        <item x="2190"/>
        <item x="770"/>
        <item x="666"/>
        <item x="585"/>
        <item x="824"/>
        <item x="2856"/>
        <item x="2002"/>
        <item x="1275"/>
        <item x="1075"/>
        <item x="18"/>
        <item x="763"/>
        <item x="1781"/>
        <item x="1515"/>
        <item x="125"/>
        <item x="2121"/>
        <item x="1557"/>
        <item x="1371"/>
        <item x="2199"/>
        <item x="2394"/>
        <item x="1008"/>
        <item x="60"/>
        <item x="2765"/>
        <item x="1549"/>
        <item x="422"/>
        <item x="2268"/>
        <item x="503"/>
        <item x="2776"/>
        <item x="1640"/>
        <item x="1861"/>
        <item x="5"/>
        <item x="2790"/>
        <item x="1142"/>
        <item x="244"/>
        <item x="1817"/>
        <item x="2228"/>
        <item x="2064"/>
        <item x="1221"/>
        <item x="2303"/>
        <item x="2882"/>
        <item x="2895"/>
        <item x="2304"/>
        <item x="776"/>
        <item x="66"/>
        <item x="2684"/>
        <item x="632"/>
        <item x="1321"/>
        <item x="78"/>
        <item x="888"/>
        <item x="1587"/>
        <item x="2011"/>
        <item x="607"/>
        <item x="2573"/>
        <item x="1057"/>
        <item x="2903"/>
        <item x="862"/>
        <item x="2275"/>
        <item x="165"/>
        <item x="2285"/>
        <item x="1132"/>
        <item x="414"/>
        <item x="1648"/>
        <item x="2857"/>
        <item x="1262"/>
        <item x="2425"/>
        <item x="729"/>
        <item x="2810"/>
        <item x="2274"/>
        <item x="2168"/>
        <item x="2957"/>
        <item x="696"/>
        <item x="2921"/>
        <item x="1956"/>
        <item x="2603"/>
        <item x="1104"/>
        <item x="2837"/>
        <item x="714"/>
        <item x="2482"/>
        <item x="193"/>
        <item x="1038"/>
        <item x="2613"/>
        <item x="2692"/>
        <item x="1963"/>
        <item x="2396"/>
        <item x="183"/>
        <item x="1612"/>
        <item x="53"/>
        <item x="894"/>
        <item x="2363"/>
        <item x="2549"/>
        <item x="1607"/>
        <item x="1411"/>
        <item x="618"/>
        <item x="1033"/>
        <item x="827"/>
        <item x="2878"/>
        <item x="1832"/>
        <item x="1497"/>
        <item x="362"/>
        <item x="2651"/>
        <item x="2640"/>
        <item x="2587"/>
        <item x="1349"/>
        <item x="1611"/>
        <item x="1089"/>
        <item x="597"/>
        <item x="2350"/>
        <item x="202"/>
        <item x="2799"/>
        <item x="2101"/>
        <item x="1486"/>
        <item x="1862"/>
        <item x="1196"/>
        <item x="1063"/>
        <item x="1868"/>
        <item x="948"/>
        <item x="966"/>
        <item x="982"/>
        <item x="2766"/>
        <item x="2477"/>
        <item x="1093"/>
        <item x="2922"/>
        <item x="377"/>
        <item x="2886"/>
        <item x="2708"/>
        <item x="1194"/>
        <item x="2609"/>
        <item x="1530"/>
        <item x="146"/>
        <item x="2041"/>
        <item x="1386"/>
        <item x="2838"/>
        <item x="1856"/>
        <item x="2577"/>
        <item x="579"/>
        <item x="1250"/>
        <item x="2424"/>
        <item x="1232"/>
        <item x="916"/>
        <item x="366"/>
        <item x="2261"/>
        <item x="2698"/>
        <item x="1984"/>
        <item x="50"/>
        <item x="2087"/>
        <item x="344"/>
        <item x="925"/>
        <item x="71"/>
        <item x="2318"/>
        <item x="2109"/>
        <item x="2973"/>
        <item x="226"/>
        <item x="1630"/>
        <item x="2950"/>
        <item x="395"/>
        <item x="2581"/>
        <item x="2987"/>
        <item x="712"/>
        <item x="29"/>
        <item x="1083"/>
        <item x="294"/>
        <item x="1241"/>
        <item x="2658"/>
        <item x="1603"/>
        <item x="318"/>
        <item x="2024"/>
        <item x="613"/>
        <item x="1156"/>
        <item x="501"/>
        <item x="1024"/>
        <item x="2607"/>
        <item x="19"/>
        <item x="1717"/>
        <item x="2982"/>
        <item x="526"/>
        <item x="2672"/>
        <item x="705"/>
        <item x="2924"/>
        <item x="2029"/>
        <item x="746"/>
        <item x="1818"/>
        <item x="1957"/>
        <item x="2170"/>
        <item x="2093"/>
        <item x="2733"/>
        <item x="337"/>
        <item x="1028"/>
        <item x="1762"/>
        <item x="659"/>
        <item x="2564"/>
        <item x="2946"/>
        <item x="2301"/>
        <item x="604"/>
        <item x="1378"/>
        <item x="2646"/>
        <item x="2443"/>
        <item x="1637"/>
        <item x="2160"/>
        <item x="2277"/>
        <item x="1878"/>
        <item x="82"/>
        <item x="524"/>
        <item x="2307"/>
        <item x="1511"/>
        <item x="13"/>
        <item x="1966"/>
        <item x="2503"/>
        <item x="2619"/>
        <item x="1517"/>
        <item x="2576"/>
        <item x="379"/>
        <item x="1535"/>
        <item x="2225"/>
        <item x="1335"/>
        <item x="2397"/>
        <item x="1745"/>
        <item x="858"/>
        <item x="1519"/>
        <item x="815"/>
        <item x="1299"/>
        <item x="432"/>
        <item x="1229"/>
        <item x="1499"/>
        <item x="619"/>
        <item x="2618"/>
        <item x="2737"/>
        <item x="1433"/>
        <item x="1863"/>
        <item x="404"/>
        <item x="1172"/>
        <item x="478"/>
        <item x="2191"/>
        <item x="2243"/>
        <item x="843"/>
        <item x="1268"/>
        <item x="1722"/>
        <item x="947"/>
        <item x="411"/>
        <item x="2315"/>
        <item x="677"/>
        <item x="1175"/>
        <item x="2679"/>
        <item x="1199"/>
        <item x="2000"/>
        <item x="1605"/>
        <item x="1814"/>
        <item x="1396"/>
        <item x="2598"/>
        <item x="938"/>
        <item x="55"/>
        <item x="1035"/>
        <item x="1621"/>
        <item x="1652"/>
        <item x="1696"/>
        <item x="2235"/>
        <item x="2680"/>
        <item x="2735"/>
        <item x="1556"/>
        <item x="1998"/>
        <item x="305"/>
        <item x="624"/>
        <item x="1571"/>
        <item x="489"/>
        <item x="1646"/>
        <item x="2945"/>
        <item x="2801"/>
        <item x="967"/>
        <item x="1310"/>
        <item x="2898"/>
        <item x="2478"/>
        <item x="1806"/>
        <item x="2321"/>
        <item x="1308"/>
        <item x="2873"/>
        <item x="70"/>
        <item x="1573"/>
        <item x="2060"/>
        <item x="2116"/>
        <item x="2125"/>
        <item x="2023"/>
        <item x="2643"/>
        <item x="2513"/>
        <item x="2851"/>
        <item x="199"/>
        <item x="2251"/>
        <item x="2486"/>
        <item x="1222"/>
        <item x="2964"/>
        <item x="581"/>
        <item x="2175"/>
        <item x="671"/>
        <item x="2380"/>
        <item x="1988"/>
        <item x="1643"/>
        <item x="2688"/>
        <item x="1185"/>
        <item x="959"/>
        <item x="2162"/>
        <item x="1955"/>
        <item x="2196"/>
        <item x="1566"/>
        <item x="2562"/>
        <item x="2753"/>
        <item x="2438"/>
        <item x="785"/>
        <item x="2085"/>
        <item x="2016"/>
        <item x="2941"/>
        <item x="1899"/>
        <item x="1237"/>
        <item x="355"/>
        <item x="327"/>
        <item x="2910"/>
        <item x="1680"/>
        <item x="2272"/>
        <item x="2346"/>
        <item x="1482"/>
        <item x="2419"/>
        <item x="2566"/>
        <item x="1005"/>
        <item x="1852"/>
        <item x="2004"/>
        <item x="855"/>
        <item x="378"/>
        <item x="2297"/>
        <item x="500"/>
        <item x="6"/>
        <item x="2392"/>
        <item x="1076"/>
        <item x="2328"/>
        <item x="2322"/>
        <item x="1313"/>
        <item x="87"/>
        <item x="1207"/>
        <item x="2865"/>
        <item x="2788"/>
        <item x="2111"/>
        <item x="648"/>
        <item x="2179"/>
        <item x="2588"/>
        <item x="2222"/>
        <item x="723"/>
        <item x="662"/>
        <item x="2787"/>
        <item x="1390"/>
        <item x="1827"/>
        <item x="1881"/>
        <item x="157"/>
        <item x="106"/>
        <item x="1105"/>
        <item x="1206"/>
        <item x="2362"/>
        <item x="498"/>
        <item x="267"/>
        <item x="1325"/>
        <item x="1425"/>
        <item x="2025"/>
        <item x="2870"/>
        <item x="2807"/>
        <item x="2133"/>
        <item x="2601"/>
        <item x="593"/>
        <item x="2778"/>
        <item x="1606"/>
        <item x="1383"/>
        <item x="1112"/>
        <item x="726"/>
        <item x="2697"/>
        <item x="2329"/>
        <item x="1915"/>
        <item x="1997"/>
        <item x="2386"/>
        <item x="2075"/>
        <item x="2567"/>
        <item x="2963"/>
        <item x="84"/>
        <item x="2506"/>
        <item x="399"/>
        <item x="2405"/>
        <item x="1989"/>
        <item x="1181"/>
        <item x="2729"/>
        <item x="1626"/>
        <item x="2464"/>
        <item x="2382"/>
        <item x="2527"/>
        <item x="1161"/>
        <item x="1327"/>
        <item x="2259"/>
        <item x="2409"/>
        <item x="1223"/>
        <item x="443"/>
        <item x="2835"/>
        <item x="1527"/>
        <item x="1212"/>
        <item x="2088"/>
        <item x="796"/>
        <item x="1710"/>
        <item x="2563"/>
        <item x="568"/>
        <item x="522"/>
        <item x="2427"/>
        <item x="2344"/>
        <item x="1746"/>
        <item x="61"/>
        <item x="1000"/>
        <item x="515"/>
        <item x="2550"/>
        <item x="89"/>
        <item x="975"/>
        <item x="1847"/>
        <item x="987"/>
        <item x="2248"/>
        <item x="306"/>
        <item x="573"/>
        <item x="1902"/>
        <item x="1529"/>
        <item x="222"/>
        <item x="2201"/>
        <item x="1022"/>
        <item x="768"/>
        <item x="297"/>
        <item x="1658"/>
        <item x="1859"/>
        <item x="2332"/>
        <item x="2007"/>
        <item x="771"/>
        <item x="2010"/>
        <item x="1436"/>
        <item x="456"/>
        <item x="835"/>
        <item x="2462"/>
        <item x="1741"/>
        <item x="2888"/>
        <item x="130"/>
        <item x="463"/>
        <item x="653"/>
        <item x="2691"/>
        <item x="1780"/>
        <item x="2900"/>
        <item x="91"/>
        <item x="2781"/>
        <item x="1205"/>
        <item x="1126"/>
        <item x="1821"/>
        <item x="290"/>
        <item x="2678"/>
        <item x="1037"/>
        <item x="1577"/>
        <item x="1831"/>
        <item x="539"/>
        <item x="2494"/>
        <item x="2675"/>
        <item x="1432"/>
        <item x="2962"/>
        <item x="837"/>
        <item x="372"/>
        <item x="2117"/>
        <item x="1826"/>
        <item x="2936"/>
        <item x="690"/>
        <item x="2739"/>
        <item x="743"/>
        <item x="1151"/>
        <item x="1614"/>
        <item x="2743"/>
        <item x="1948"/>
        <item x="1253"/>
        <item x="282"/>
        <item x="887"/>
        <item x="1986"/>
        <item x="1254"/>
        <item x="439"/>
        <item x="204"/>
        <item x="1694"/>
        <item x="603"/>
        <item x="1844"/>
        <item x="124"/>
        <item x="2624"/>
        <item x="1706"/>
        <item x="1139"/>
        <item x="1592"/>
        <item x="1379"/>
        <item x="2130"/>
        <item x="1552"/>
        <item x="2337"/>
        <item x="866"/>
        <item x="2146"/>
        <item x="1368"/>
        <item x="2456"/>
        <item x="2254"/>
        <item x="1920"/>
        <item x="1655"/>
        <item x="363"/>
        <item x="1084"/>
        <item x="33"/>
        <item x="679"/>
        <item x="983"/>
        <item x="1689"/>
        <item x="2249"/>
        <item x="538"/>
        <item x="586"/>
        <item x="2238"/>
        <item x="2369"/>
        <item x="1233"/>
        <item x="2715"/>
        <item x="2906"/>
        <item x="699"/>
        <item x="2469"/>
        <item x="2094"/>
        <item x="2404"/>
        <item x="795"/>
        <item x="2597"/>
        <item x="1042"/>
        <item x="209"/>
        <item x="83"/>
        <item x="1775"/>
        <item x="403"/>
        <item x="1709"/>
        <item x="980"/>
        <item x="637"/>
        <item x="2534"/>
        <item x="700"/>
        <item x="1415"/>
        <item x="247"/>
        <item x="1730"/>
        <item x="2728"/>
        <item x="2326"/>
        <item x="1062"/>
        <item x="1329"/>
        <item x="2606"/>
        <item x="2859"/>
        <item x="1627"/>
        <item x="2637"/>
        <item x="2855"/>
        <item x="510"/>
        <item x="2834"/>
        <item x="1260"/>
        <item x="1930"/>
        <item x="2840"/>
        <item x="645"/>
        <item x="769"/>
        <item x="1938"/>
        <item x="1615"/>
        <item x="2357"/>
        <item x="853"/>
        <item x="1036"/>
        <item x="2237"/>
        <item x="2861"/>
        <item x="945"/>
        <item x="1657"/>
        <item x="1983"/>
        <item x="1962"/>
        <item x="1905"/>
        <item x="1828"/>
        <item x="323"/>
        <item x="2446"/>
        <item x="2919"/>
        <item x="332"/>
        <item x="482"/>
        <item x="265"/>
        <item x="47"/>
        <item x="2058"/>
        <item x="1447"/>
        <item x="1733"/>
        <item x="985"/>
        <item x="1413"/>
        <item x="1437"/>
        <item x="357"/>
        <item x="2868"/>
        <item x="2442"/>
        <item x="587"/>
        <item x="1087"/>
        <item x="1942"/>
        <item x="2454"/>
        <item x="2990"/>
        <item x="1669"/>
        <item x="2682"/>
        <item x="1829"/>
        <item x="2487"/>
        <item x="555"/>
        <item x="869"/>
        <item x="1613"/>
        <item x="436"/>
        <item x="314"/>
        <item x="2167"/>
        <item x="1243"/>
        <item x="1674"/>
        <item x="1610"/>
        <item x="2077"/>
        <item x="1113"/>
        <item x="2223"/>
        <item x="2342"/>
        <item x="719"/>
        <item x="2270"/>
        <item x="842"/>
        <item x="612"/>
        <item x="955"/>
        <item x="358"/>
        <item x="1248"/>
        <item x="1178"/>
        <item x="2027"/>
        <item x="610"/>
        <item x="2480"/>
        <item x="2986"/>
        <item x="2636"/>
        <item x="1287"/>
        <item x="1002"/>
        <item x="2156"/>
        <item x="140"/>
        <item x="1017"/>
        <item x="1470"/>
        <item x="561"/>
        <item x="7"/>
        <item x="396"/>
        <item x="3"/>
        <item x="1936"/>
        <item x="2525"/>
        <item x="779"/>
        <item x="1147"/>
        <item x="1740"/>
        <item x="968"/>
        <item x="268"/>
        <item x="2414"/>
        <item x="2854"/>
        <item x="832"/>
        <item x="2702"/>
        <item x="1141"/>
        <item x="2877"/>
        <item x="2927"/>
        <item x="2656"/>
        <item x="2489"/>
        <item x="1541"/>
        <item x="757"/>
        <item x="1665"/>
        <item x="2726"/>
        <item x="1784"/>
        <item x="293"/>
        <item x="1160"/>
        <item x="2453"/>
        <item x="2580"/>
        <item x="2759"/>
        <item x="1182"/>
        <item x="1122"/>
        <item x="631"/>
        <item x="720"/>
        <item x="1931"/>
        <item x="1397"/>
        <item x="698"/>
        <item x="745"/>
        <item x="12"/>
        <item x="1264"/>
        <item x="2700"/>
        <item x="2280"/>
        <item x="2769"/>
        <item x="1365"/>
        <item x="2673"/>
        <item x="2644"/>
        <item x="1616"/>
        <item x="159"/>
        <item x="2705"/>
        <item x="1285"/>
        <item x="961"/>
        <item x="2413"/>
        <item x="1136"/>
        <item x="1531"/>
        <item x="2690"/>
        <item x="2719"/>
        <item x="2003"/>
        <item x="41"/>
        <item x="2611"/>
        <item x="163"/>
        <item x="1340"/>
        <item x="296"/>
        <item x="1367"/>
        <item x="1337"/>
        <item x="1140"/>
        <item x="929"/>
        <item x="210"/>
        <item x="1964"/>
        <item x="2347"/>
        <item x="2585"/>
        <item x="1892"/>
        <item x="1555"/>
        <item x="1424"/>
        <item x="1513"/>
        <item x="1393"/>
        <item x="915"/>
        <item x="1364"/>
        <item x="1257"/>
        <item x="243"/>
        <item x="234"/>
        <item x="233"/>
        <item x="57"/>
        <item x="1320"/>
        <item x="2"/>
        <item x="333"/>
        <item x="591"/>
        <item x="872"/>
        <item x="1602"/>
        <item x="1218"/>
        <item x="303"/>
        <item x="685"/>
        <item x="753"/>
        <item x="2005"/>
        <item x="2028"/>
        <item x="941"/>
        <item x="775"/>
        <item x="1169"/>
        <item x="934"/>
        <item x="1121"/>
        <item x="2100"/>
        <item x="274"/>
        <item x="1167"/>
        <item x="903"/>
        <item x="2158"/>
        <item x="390"/>
        <item x="2221"/>
        <item x="1345"/>
        <item x="857"/>
        <item x="2881"/>
        <item x="2157"/>
        <item x="1510"/>
        <item x="2497"/>
        <item x="388"/>
        <item x="1558"/>
        <item x="1975"/>
        <item x="691"/>
        <item x="1439"/>
        <item x="2546"/>
        <item x="2481"/>
        <item x="2181"/>
        <item x="2509"/>
        <item x="1987"/>
        <item x="2043"/>
        <item x="2163"/>
        <item x="1663"/>
        <item x="2333"/>
        <item x="799"/>
        <item x="2808"/>
        <item x="1231"/>
        <item x="2510"/>
        <item x="1681"/>
        <item x="1743"/>
        <item x="1498"/>
        <item x="1712"/>
        <item x="2595"/>
        <item x="801"/>
        <item x="1480"/>
        <item x="321"/>
        <item x="1559"/>
        <item x="1090"/>
        <item x="105"/>
        <item x="2220"/>
        <item x="642"/>
        <item x="113"/>
        <item x="380"/>
        <item x="1174"/>
        <item x="1732"/>
        <item x="2716"/>
        <item x="893"/>
        <item x="1384"/>
        <item x="1047"/>
        <item x="20"/>
        <item x="2184"/>
        <item x="1954"/>
        <item x="864"/>
        <item x="1317"/>
        <item x="1070"/>
        <item x="783"/>
        <item x="880"/>
        <item x="187"/>
        <item x="477"/>
        <item x="1044"/>
        <item x="28"/>
        <item x="1773"/>
        <item x="1922"/>
        <item x="1020"/>
        <item x="58"/>
        <item x="493"/>
        <item x="1946"/>
        <item x="433"/>
        <item x="1238"/>
        <item x="95"/>
        <item x="630"/>
        <item x="989"/>
        <item x="1788"/>
        <item x="1220"/>
        <item x="2378"/>
        <item x="2358"/>
        <item x="2063"/>
        <item x="1750"/>
        <item x="1581"/>
        <item x="216"/>
        <item x="584"/>
        <item x="347"/>
        <item x="474"/>
        <item x="2555"/>
        <item x="2137"/>
        <item x="1419"/>
        <item x="2531"/>
        <item x="2508"/>
        <item x="345"/>
        <item x="1919"/>
        <item x="1941"/>
        <item x="2400"/>
        <item x="881"/>
        <item x="400"/>
        <item x="408"/>
        <item x="2665"/>
        <item x="2365"/>
        <item x="634"/>
        <item x="2499"/>
        <item x="469"/>
        <item x="1715"/>
        <item x="2709"/>
        <item x="264"/>
        <item x="1767"/>
        <item x="2659"/>
        <item x="2113"/>
        <item x="2959"/>
        <item x="1274"/>
        <item x="2182"/>
        <item x="1475"/>
        <item x="1595"/>
        <item x="1305"/>
        <item x="68"/>
        <item x="892"/>
        <item x="2798"/>
        <item x="1991"/>
        <item x="322"/>
        <item x="2296"/>
        <item x="754"/>
        <item x="1906"/>
        <item x="2416"/>
        <item x="2628"/>
        <item x="873"/>
        <item x="1524"/>
        <item x="847"/>
        <item x="695"/>
        <item x="2020"/>
        <item x="709"/>
        <item x="511"/>
        <item x="1127"/>
        <item x="90"/>
        <item x="2368"/>
        <item x="2183"/>
        <item x="2276"/>
        <item x="420"/>
        <item x="1894"/>
        <item x="725"/>
        <item x="2260"/>
        <item x="1525"/>
        <item x="635"/>
        <item x="2417"/>
        <item x="349"/>
        <item x="1714"/>
        <item x="1168"/>
        <item x="2211"/>
        <item x="1490"/>
        <item x="1516"/>
        <item x="2354"/>
        <item x="2450"/>
        <item x="2298"/>
        <item x="1312"/>
        <item x="1045"/>
        <item x="2529"/>
        <item x="1563"/>
        <item x="1326"/>
        <item x="578"/>
        <item x="1068"/>
        <item x="167"/>
        <item x="1585"/>
        <item x="2349"/>
        <item x="254"/>
        <item x="468"/>
        <item x="623"/>
        <item x="180"/>
        <item x="1079"/>
        <item x="1820"/>
        <item x="611"/>
        <item x="2143"/>
        <item x="2212"/>
        <item x="1144"/>
        <item x="646"/>
        <item x="488"/>
        <item x="11"/>
        <item x="423"/>
        <item x="127"/>
        <item x="739"/>
        <item x="4"/>
        <item x="374"/>
        <item x="1376"/>
        <item x="1792"/>
        <item x="1996"/>
        <item x="734"/>
        <item x="260"/>
        <item x="2485"/>
        <item x="1051"/>
        <item x="651"/>
        <item x="2341"/>
        <item x="661"/>
        <item x="1548"/>
        <item x="343"/>
        <item x="1283"/>
        <item x="2833"/>
        <item x="1737"/>
        <item x="1111"/>
        <item x="2356"/>
        <item x="2106"/>
        <item x="2345"/>
        <item x="101"/>
        <item x="179"/>
        <item x="2822"/>
        <item x="1623"/>
        <item x="1478"/>
        <item x="1034"/>
        <item x="49"/>
        <item x="882"/>
        <item x="126"/>
        <item x="2620"/>
        <item x="1030"/>
        <item x="457"/>
        <item x="173"/>
        <item x="735"/>
        <item x="1119"/>
        <item x="1551"/>
        <item x="732"/>
        <item x="454"/>
        <item x="902"/>
        <item x="2300"/>
        <item x="246"/>
        <item x="895"/>
        <item x="1092"/>
        <item x="2432"/>
        <item x="200"/>
        <item x="949"/>
        <item x="1453"/>
        <item x="1729"/>
        <item x="2384"/>
        <item x="1644"/>
        <item x="1918"/>
        <item x="1277"/>
        <item x="270"/>
        <item x="944"/>
        <item x="2885"/>
        <item x="1631"/>
        <item x="2649"/>
        <item x="834"/>
        <item x="1880"/>
        <item x="2271"/>
        <item x="2051"/>
        <item x="271"/>
        <item x="676"/>
        <item x="447"/>
        <item x="184"/>
        <item x="1306"/>
        <item x="2571"/>
        <item x="1597"/>
        <item x="2846"/>
        <item x="239"/>
        <item x="2435"/>
        <item x="1458"/>
        <item x="2539"/>
        <item x="2267"/>
        <item x="2602"/>
        <item x="67"/>
        <item x="1055"/>
        <item x="620"/>
        <item x="2627"/>
        <item x="973"/>
        <item x="2452"/>
        <item x="1214"/>
        <item x="823"/>
        <item x="2548"/>
        <item x="1690"/>
        <item x="2515"/>
        <item x="52"/>
        <item x="37"/>
        <item x="1720"/>
        <item x="1890"/>
        <item x="1848"/>
        <item x="1429"/>
        <item x="413"/>
        <item x="721"/>
        <item x="462"/>
        <item x="1534"/>
        <item x="1489"/>
        <item x="1278"/>
        <item x="1641"/>
        <item x="521"/>
        <item x="1344"/>
        <item x="1841"/>
        <item x="2723"/>
        <item x="689"/>
        <item x="657"/>
        <item x="172"/>
        <item x="2554"/>
        <item x="367"/>
        <item x="1724"/>
        <item x="1149"/>
        <item x="1074"/>
        <item x="2939"/>
        <item x="280"/>
        <item x="1628"/>
        <item x="1148"/>
        <item x="121"/>
        <item x="1889"/>
        <item x="760"/>
        <item x="17"/>
        <item x="162"/>
        <item x="2360"/>
        <item x="800"/>
        <item x="2034"/>
        <item x="207"/>
        <item x="2915"/>
        <item x="1441"/>
        <item x="1096"/>
        <item x="1407"/>
        <item x="747"/>
        <item x="2246"/>
        <item x="1758"/>
        <item x="2760"/>
        <item x="1098"/>
        <item x="1704"/>
        <item x="1522"/>
        <item x="1967"/>
        <item x="1897"/>
        <item x="491"/>
        <item x="23"/>
        <item x="334"/>
        <item x="1770"/>
        <item x="1162"/>
        <item x="1236"/>
        <item x="123"/>
        <item x="806"/>
        <item x="1845"/>
        <item x="2935"/>
        <item x="2498"/>
        <item x="289"/>
        <item x="1114"/>
        <item x="331"/>
        <item x="2605"/>
        <item x="797"/>
        <item x="596"/>
        <item x="431"/>
        <item x="2102"/>
        <item x="1500"/>
        <item x="100"/>
        <item x="2966"/>
        <item x="249"/>
        <item x="2169"/>
        <item x="361"/>
        <item x="2216"/>
        <item x="1109"/>
        <item x="1322"/>
        <item x="51"/>
        <item x="483"/>
        <item x="844"/>
        <item x="2069"/>
        <item x="2105"/>
        <item x="1675"/>
        <item x="730"/>
        <item x="2575"/>
        <item x="1487"/>
        <item x="2180"/>
        <item x="2316"/>
        <item x="1043"/>
        <item x="1505"/>
        <item x="549"/>
        <item x="1944"/>
        <item x="1744"/>
        <item x="861"/>
        <item x="1506"/>
        <item x="1731"/>
        <item x="2970"/>
        <item x="1385"/>
        <item x="448"/>
        <item x="2245"/>
        <item x="137"/>
        <item x="86"/>
        <item x="176"/>
        <item x="1911"/>
        <item x="2294"/>
        <item x="415"/>
        <item x="2907"/>
        <item x="1800"/>
        <item x="2791"/>
        <item x="2066"/>
        <item x="1445"/>
        <item x="48"/>
        <item x="1591"/>
        <item x="2230"/>
        <item x="1423"/>
        <item x="371"/>
        <item x="1830"/>
        <item x="1656"/>
        <item x="992"/>
        <item x="143"/>
        <item x="789"/>
        <item x="2614"/>
        <item x="2879"/>
        <item x="2155"/>
        <item x="1041"/>
        <item x="2642"/>
        <item x="191"/>
        <item x="1324"/>
        <item x="2667"/>
        <item x="22"/>
        <item x="518"/>
        <item x="2046"/>
        <item x="822"/>
        <item x="2731"/>
        <item x="298"/>
        <item x="2901"/>
        <item x="240"/>
        <item x="2387"/>
        <item x="1053"/>
        <item x="497"/>
        <item x="2474"/>
        <item x="1059"/>
        <item x="205"/>
        <item x="580"/>
        <item x="2447"/>
        <item x="558"/>
        <item x="818"/>
        <item x="285"/>
        <item x="1870"/>
        <item x="2591"/>
        <item x="1282"/>
        <item x="206"/>
        <item x="2159"/>
        <item x="2617"/>
        <item x="1769"/>
        <item x="1361"/>
        <item x="97"/>
        <item x="879"/>
        <item x="1979"/>
        <item x="74"/>
        <item x="2514"/>
        <item x="1673"/>
        <item x="1040"/>
        <item x="2552"/>
        <item x="1898"/>
        <item x="2361"/>
        <item x="2057"/>
        <item x="2198"/>
        <item x="2401"/>
        <item x="2696"/>
        <item x="717"/>
        <item x="979"/>
        <item x="2150"/>
        <item x="166"/>
        <item x="1066"/>
        <item x="846"/>
        <item x="1198"/>
        <item x="1256"/>
        <item x="2718"/>
        <item x="1594"/>
        <item x="2070"/>
        <item x="715"/>
        <item x="807"/>
        <item x="1434"/>
        <item x="2017"/>
        <item x="452"/>
        <item x="259"/>
        <item x="2122"/>
        <item x="85"/>
        <item x="266"/>
        <item x="1533"/>
        <item x="742"/>
        <item x="706"/>
        <item x="1360"/>
        <item x="850"/>
        <item x="2570"/>
        <item x="103"/>
        <item x="189"/>
        <item x="1970"/>
        <item x="1971"/>
        <item x="994"/>
        <item x="1824"/>
        <item x="530"/>
        <item x="794"/>
        <item x="904"/>
        <item x="1177"/>
        <item x="2592"/>
        <item x="1846"/>
        <item x="1456"/>
        <item x="2068"/>
        <item x="1982"/>
        <item x="927"/>
        <item x="313"/>
        <item x="365"/>
        <item x="114"/>
        <item x="1099"/>
        <item x="155"/>
        <item x="198"/>
        <item x="566"/>
        <item x="2197"/>
        <item x="401"/>
        <item x="1193"/>
        <item x="1188"/>
        <item x="88"/>
        <item x="883"/>
        <item x="2402"/>
        <item x="273"/>
        <item x="168"/>
        <item x="2496"/>
        <item x="1146"/>
        <item x="859"/>
        <item x="693"/>
        <item x="2664"/>
        <item x="574"/>
        <item x="2634"/>
        <item x="1816"/>
        <item x="848"/>
        <item x="34"/>
        <item x="1189"/>
        <item x="1693"/>
        <item x="145"/>
        <item x="1187"/>
        <item x="592"/>
        <item x="2629"/>
        <item x="885"/>
        <item x="523"/>
        <item x="1642"/>
        <item x="472"/>
        <item x="2273"/>
        <item x="701"/>
        <item x="2545"/>
        <item x="1039"/>
        <item x="80"/>
        <item x="430"/>
        <item x="135"/>
        <item x="2045"/>
        <item x="1208"/>
        <item x="45"/>
        <item x="1315"/>
        <item x="2797"/>
        <item x="2972"/>
        <item x="570"/>
        <item x="1001"/>
        <item x="299"/>
        <item x="1883"/>
        <item x="2112"/>
        <item x="2019"/>
        <item x="2264"/>
        <item x="554"/>
        <item x="534"/>
        <item x="2558"/>
        <item x="342"/>
        <item x="2845"/>
        <item x="2712"/>
        <item x="232"/>
        <item x="1659"/>
        <item x="1885"/>
        <item x="638"/>
        <item x="2958"/>
        <item x="141"/>
        <item x="2717"/>
        <item x="2827"/>
        <item x="1409"/>
        <item x="2475"/>
        <item x="2984"/>
        <item x="2431"/>
        <item x="2379"/>
        <item x="208"/>
        <item x="2115"/>
        <item x="871"/>
        <item x="957"/>
        <item x="627"/>
        <item x="2542"/>
        <item x="1629"/>
        <item x="2021"/>
        <item x="2969"/>
        <item x="336"/>
        <item x="2134"/>
        <item x="2124"/>
        <item x="2610"/>
        <item x="1216"/>
        <item x="2937"/>
        <item x="535"/>
        <item x="2953"/>
        <item x="99"/>
        <item x="178"/>
        <item x="1280"/>
        <item x="810"/>
        <item x="793"/>
        <item x="1785"/>
        <item x="1492"/>
        <item x="684"/>
        <item x="1783"/>
        <item x="1893"/>
        <item x="1203"/>
        <item x="154"/>
        <item x="1589"/>
        <item x="110"/>
        <item x="1107"/>
        <item x="2817"/>
        <item x="2062"/>
        <item x="36"/>
        <item x="1593"/>
        <item x="970"/>
        <item x="453"/>
        <item x="1145"/>
        <item x="2009"/>
        <item x="1787"/>
        <item x="703"/>
        <item x="1332"/>
        <item x="817"/>
        <item x="845"/>
        <item x="2677"/>
        <item x="2351"/>
        <item x="851"/>
        <item x="1805"/>
        <item x="995"/>
        <item x="1211"/>
        <item x="2556"/>
        <item x="94"/>
        <item x="572"/>
        <item x="1210"/>
        <item x="954"/>
        <item x="1446"/>
        <item x="1619"/>
        <item x="1464"/>
        <item x="2110"/>
        <item x="2625"/>
        <item x="470"/>
        <item x="286"/>
        <item x="104"/>
        <item x="2762"/>
        <item x="1934"/>
        <item x="442"/>
        <item x="2460"/>
        <item x="1553"/>
        <item x="1350"/>
        <item x="2334"/>
        <item x="1670"/>
        <item x="639"/>
        <item x="2841"/>
        <item x="1300"/>
        <item x="1793"/>
        <item x="1309"/>
        <item x="2204"/>
        <item x="2099"/>
        <item x="2655"/>
        <item x="354"/>
        <item x="277"/>
        <item x="164"/>
        <item x="1678"/>
        <item x="2194"/>
        <item x="330"/>
        <item x="641"/>
        <item x="541"/>
        <item x="2381"/>
        <item x="713"/>
        <item x="2430"/>
        <item x="2388"/>
        <item x="953"/>
        <item x="741"/>
        <item x="2038"/>
        <item x="550"/>
        <item x="1908"/>
        <item x="1004"/>
        <item x="2257"/>
        <item x="1686"/>
        <item x="1476"/>
        <item x="562"/>
        <item x="781"/>
        <item x="1751"/>
        <item x="897"/>
        <item x="1246"/>
        <item x="1583"/>
        <item x="536"/>
        <item x="1926"/>
        <item x="969"/>
        <item x="1352"/>
        <item x="1471"/>
        <item x="1143"/>
        <item x="1567"/>
        <item x="2377"/>
        <item x="682"/>
        <item x="1032"/>
        <item x="2517"/>
        <item x="1538"/>
        <item x="2831"/>
        <item x="128"/>
        <item x="139"/>
        <item x="926"/>
        <item x="2785"/>
        <item x="1901"/>
        <item x="2252"/>
        <item x="2961"/>
        <item x="1547"/>
        <item x="946"/>
        <item x="2524"/>
        <item x="276"/>
        <item x="542"/>
        <item x="923"/>
        <item x="1215"/>
        <item x="816"/>
        <item x="908"/>
        <item x="2293"/>
        <item x="2433"/>
        <item x="1809"/>
        <item x="1836"/>
        <item x="999"/>
        <item x="1509"/>
        <item x="960"/>
        <item x="2918"/>
        <item x="1130"/>
        <item x="606"/>
        <item x="136"/>
        <item x="1622"/>
        <item x="2335"/>
        <item x="248"/>
        <item x="1288"/>
        <item x="767"/>
        <item x="2989"/>
        <item x="2340"/>
        <item x="2504"/>
        <item x="1764"/>
        <item x="1502"/>
        <item x="1537"/>
        <item x="2933"/>
        <item x="494"/>
        <item x="1234"/>
        <item x="1473"/>
        <item x="2608"/>
        <item x="30"/>
        <item x="660"/>
        <item x="2660"/>
        <item x="1054"/>
        <item x="227"/>
        <item x="2971"/>
        <item x="2255"/>
        <item x="1435"/>
        <item x="2909"/>
        <item x="1209"/>
        <item x="2473"/>
        <item x="512"/>
        <item x="1342"/>
        <item x="1734"/>
        <item x="688"/>
        <item x="150"/>
        <item x="1097"/>
        <item x="1843"/>
        <item x="1217"/>
        <item x="169"/>
        <item x="1779"/>
        <item x="1166"/>
        <item x="2538"/>
        <item x="617"/>
        <item x="504"/>
        <item x="614"/>
        <item x="1544"/>
        <item x="1426"/>
        <item x="533"/>
        <item x="571"/>
        <item x="974"/>
        <item x="1677"/>
        <item x="2586"/>
        <item x="2006"/>
        <item x="1448"/>
        <item x="1972"/>
        <item x="681"/>
        <item x="1772"/>
        <item x="1716"/>
        <item x="2824"/>
        <item x="1219"/>
        <item x="2583"/>
        <item x="2145"/>
        <item x="1451"/>
        <item x="217"/>
        <item x="2843"/>
        <item x="1823"/>
        <item x="10"/>
        <item x="499"/>
        <item x="31"/>
        <item x="2720"/>
        <item x="981"/>
        <item x="301"/>
        <item x="340"/>
        <item x="777"/>
        <item x="1520"/>
        <item x="1333"/>
        <item x="1570"/>
        <item x="2914"/>
        <item x="831"/>
        <item x="492"/>
        <item x="1797"/>
        <item x="774"/>
        <item x="2816"/>
        <item x="170"/>
        <item x="718"/>
        <item x="2144"/>
        <item x="1454"/>
        <item x="2813"/>
        <item x="1058"/>
        <item x="1802"/>
        <item x="1100"/>
        <item x="424"/>
        <item x="560"/>
        <item x="1761"/>
        <item x="122"/>
        <item x="1691"/>
        <item x="1354"/>
        <item x="2367"/>
        <item x="2126"/>
        <item x="765"/>
        <item x="158"/>
        <item x="878"/>
        <item x="1599"/>
        <item x="2710"/>
        <item x="1748"/>
        <item x="92"/>
        <item x="1596"/>
        <item x="398"/>
        <item x="38"/>
        <item x="906"/>
        <item x="2621"/>
        <item x="1477"/>
        <item x="1755"/>
        <item x="551"/>
        <item x="1601"/>
        <item x="1507"/>
        <item x="1857"/>
        <item x="1331"/>
        <item x="21"/>
        <item x="1479"/>
        <item x="2847"/>
        <item x="2323"/>
        <item x="359"/>
        <item x="407"/>
        <item x="1286"/>
        <item x="1056"/>
        <item x="865"/>
        <item x="1532"/>
        <item x="2578"/>
        <item x="1819"/>
        <item x="1667"/>
        <item x="2282"/>
        <item x="465"/>
        <item x="2399"/>
        <item x="1662"/>
        <item x="387"/>
        <item x="532"/>
        <item x="755"/>
        <item x="1959"/>
        <item x="2352"/>
        <item x="1293"/>
        <item x="2699"/>
        <item x="2512"/>
        <item x="2224"/>
        <item x="791"/>
        <item x="2465"/>
        <item x="2593"/>
        <item x="373"/>
        <item x="484"/>
        <item x="2744"/>
        <item x="1422"/>
        <item x="2265"/>
        <item x="278"/>
        <item x="2789"/>
        <item x="2694"/>
        <item x="2092"/>
        <item x="495"/>
        <item x="27"/>
        <item x="716"/>
        <item x="352"/>
        <item x="2551"/>
        <item x="772"/>
        <item x="2891"/>
        <item x="1225"/>
        <item x="2050"/>
        <item x="652"/>
        <item x="2774"/>
        <item x="674"/>
        <item x="132"/>
        <item x="2192"/>
        <item x="1420"/>
        <item x="461"/>
        <item x="14"/>
        <item x="1653"/>
        <item x="1271"/>
        <item x="673"/>
        <item x="2188"/>
        <item x="2421"/>
        <item x="2302"/>
        <item x="2290"/>
        <item x="2031"/>
        <item x="2073"/>
        <item x="728"/>
        <item x="416"/>
        <item x="1903"/>
        <item x="0"/>
        <item x="1341"/>
        <item x="2748"/>
        <item x="559"/>
        <item x="924"/>
        <item x="2339"/>
        <item x="2089"/>
        <item x="1334"/>
        <item x="2883"/>
        <item x="812"/>
        <item x="219"/>
        <item x="2209"/>
        <item x="608"/>
        <item x="1521"/>
        <item x="1837"/>
        <item x="792"/>
        <item x="1213"/>
        <item x="1977"/>
        <item x="1359"/>
        <item x="1071"/>
        <item x="444"/>
        <item x="252"/>
        <item x="2518"/>
        <item x="1077"/>
        <item x="876"/>
        <item x="1801"/>
        <item x="569"/>
        <item x="1357"/>
        <item x="1319"/>
        <item x="520"/>
        <item x="440"/>
        <item x="96"/>
        <item x="654"/>
        <item x="2864"/>
        <item x="884"/>
        <item x="475"/>
        <item x="2544"/>
        <item x="2932"/>
        <item x="830"/>
        <item x="1485"/>
        <item x="2015"/>
        <item x="1307"/>
        <item x="2493"/>
        <item x="2305"/>
        <item x="1155"/>
        <item x="582"/>
        <item x="984"/>
        <item x="976"/>
        <item x="588"/>
        <item x="1460"/>
        <item x="2471"/>
        <item x="564"/>
        <item x="1705"/>
        <item x="1725"/>
        <item x="425"/>
        <item x="2313"/>
        <item x="1973"/>
        <item x="1290"/>
        <item x="2899"/>
        <item x="909"/>
        <item x="1840"/>
        <item x="291"/>
        <item x="435"/>
        <item x="766"/>
        <item x="360"/>
        <item x="250"/>
        <item x="1417"/>
        <item x="1494"/>
        <item x="257"/>
        <item x="284"/>
        <item x="2289"/>
        <item x="922"/>
        <item x="445"/>
        <item x="899"/>
        <item x="1427"/>
        <item x="1339"/>
        <item x="2884"/>
        <item x="636"/>
        <item x="2177"/>
        <item x="1080"/>
        <item x="2654"/>
        <item x="2911"/>
        <item x="1752"/>
        <item x="829"/>
        <item x="389"/>
        <item x="429"/>
        <item x="185"/>
        <item x="2448"/>
        <item x="531"/>
        <item x="2754"/>
        <item x="1363"/>
        <item x="1224"/>
        <item x="2187"/>
        <item x="329"/>
        <item x="1598"/>
        <item x="2014"/>
        <item x="1895"/>
        <item x="2218"/>
        <item x="761"/>
        <item x="1620"/>
        <item x="25"/>
        <item x="2594"/>
        <item x="663"/>
        <item x="2589"/>
        <item x="75"/>
        <item x="1249"/>
        <item x="1095"/>
        <item x="186"/>
        <item x="1853"/>
        <item x="2875"/>
        <item x="1025"/>
        <item x="1356"/>
        <item x="2869"/>
        <item x="1999"/>
        <item x="1618"/>
        <item x="1697"/>
        <item x="2612"/>
        <item x="2338"/>
        <item x="1757"/>
        <item x="42"/>
        <item x="917"/>
        <item x="1701"/>
        <item x="996"/>
        <item x="1968"/>
        <item x="2299"/>
        <item x="2757"/>
        <item x="849"/>
        <item x="1835"/>
        <item x="119"/>
        <item x="1301"/>
        <item x="2947"/>
        <item x="2850"/>
        <item x="2283"/>
        <item x="76"/>
        <item x="752"/>
        <item x="2215"/>
        <item x="1392"/>
        <item x="2213"/>
        <item x="2521"/>
        <item x="1742"/>
        <item x="1501"/>
        <item x="1369"/>
        <item x="455"/>
        <item x="1227"/>
        <item x="759"/>
        <item x="1120"/>
        <item x="2202"/>
        <item x="621"/>
        <item x="1855"/>
        <item x="2176"/>
        <item x="1850"/>
        <item x="182"/>
        <item x="2668"/>
        <item x="181"/>
        <item x="1491"/>
        <item x="1803"/>
        <item x="686"/>
        <item x="928"/>
        <item x="1050"/>
        <item x="1590"/>
        <item x="2872"/>
        <item x="2981"/>
        <item x="665"/>
        <item x="2135"/>
        <item x="1608"/>
        <item x="2821"/>
        <item x="153"/>
        <item x="2118"/>
        <item x="437"/>
        <item x="228"/>
        <item x="473"/>
        <item x="418"/>
        <item x="595"/>
        <item x="1023"/>
        <item x="1204"/>
        <item x="2889"/>
        <item x="109"/>
        <item x="1046"/>
        <item x="26"/>
        <item x="261"/>
        <item x="1650"/>
        <item x="616"/>
        <item x="1304"/>
        <item x="2674"/>
        <item x="2686"/>
        <item x="1536"/>
        <item x="2308"/>
        <item x="1858"/>
        <item x="667"/>
        <item x="1879"/>
        <item x="506"/>
        <item x="756"/>
        <item x="670"/>
        <item x="2161"/>
        <item x="886"/>
        <item x="1756"/>
        <item x="1707"/>
        <item x="1721"/>
        <item x="1346"/>
        <item x="1711"/>
        <item x="2127"/>
        <item x="224"/>
        <item x="1884"/>
        <item x="487"/>
        <item x="242"/>
        <item x="2825"/>
        <item x="2232"/>
        <item x="622"/>
        <item x="73"/>
        <item x="951"/>
        <item x="1328"/>
        <item x="1269"/>
        <item x="237"/>
        <item x="656"/>
        <item x="1917"/>
        <item x="841"/>
        <item x="369"/>
        <item x="1406"/>
        <item x="485"/>
        <item x="1992"/>
        <item x="2279"/>
        <item x="644"/>
        <item x="1073"/>
        <item x="382"/>
        <item x="748"/>
        <item x="69"/>
        <item x="744"/>
        <item x="803"/>
        <item x="1854"/>
        <item x="702"/>
        <item x="112"/>
        <item x="320"/>
        <item x="1021"/>
        <item x="1865"/>
        <item x="1338"/>
        <item x="914"/>
        <item x="2240"/>
        <item x="2061"/>
        <item x="383"/>
        <item x="464"/>
        <item x="2253"/>
        <item x="225"/>
        <item x="1753"/>
        <item x="1645"/>
        <item x="98"/>
        <item x="1015"/>
        <item x="223"/>
        <item x="1316"/>
        <item x="2200"/>
        <item x="368"/>
        <item x="2136"/>
        <item x="406"/>
        <item x="16"/>
        <item x="2375"/>
        <item x="1031"/>
        <item x="2310"/>
        <item x="1564"/>
        <item x="2459"/>
        <item x="1404"/>
        <item x="490"/>
        <item x="1625"/>
        <item x="309"/>
        <item x="269"/>
        <item x="2732"/>
        <item x="1871"/>
        <item x="1336"/>
        <item x="540"/>
        <item x="1438"/>
        <item x="1483"/>
        <item x="2714"/>
        <item x="2751"/>
        <item x="2782"/>
        <item x="890"/>
        <item x="1048"/>
        <item x="438"/>
        <item x="820"/>
        <item x="1985"/>
        <item x="2364"/>
        <item x="1575"/>
        <item x="2681"/>
        <item x="1049"/>
        <item x="319"/>
        <item x="93"/>
        <item x="341"/>
        <item x="346"/>
        <item x="1082"/>
        <item x="2120"/>
        <item x="2647"/>
        <item x="161"/>
        <item x="62"/>
        <item x="197"/>
        <item x="2142"/>
        <item x="736"/>
        <item x="553"/>
        <item x="63"/>
        <item x="476"/>
        <item x="2412"/>
        <item x="2236"/>
        <item x="2217"/>
        <item x="2653"/>
        <item x="602"/>
        <item x="1698"/>
        <item x="2830"/>
        <item x="1927"/>
        <item x="1794"/>
        <item x="2639"/>
        <item x="2532"/>
        <item x="2278"/>
        <item x="2779"/>
        <item x="2756"/>
        <item x="1462"/>
        <item x="2934"/>
        <item x="381"/>
        <item x="1649"/>
        <item x="1081"/>
        <item x="230"/>
        <item x="2174"/>
        <item x="188"/>
        <item x="1323"/>
        <item x="2449"/>
        <item x="1664"/>
        <item x="2792"/>
        <item x="1"/>
        <item x="2535"/>
        <item x="419"/>
        <item x="1804"/>
        <item x="722"/>
        <item x="1651"/>
        <item x="427"/>
        <item x="2262"/>
        <item x="1115"/>
        <item x="1869"/>
        <item x="1749"/>
        <item x="2171"/>
        <item x="1351"/>
        <item x="255"/>
        <item x="151"/>
        <item x="1484"/>
        <item x="2436"/>
        <item x="2074"/>
        <item x="283"/>
        <item x="2437"/>
        <item x="930"/>
        <item x="1343"/>
        <item x="2207"/>
        <item x="1171"/>
        <item x="1896"/>
        <item x="605"/>
        <item x="2871"/>
        <item x="328"/>
        <item x="2244"/>
        <item x="1129"/>
        <item x="1006"/>
        <item x="1786"/>
        <item x="1815"/>
        <item x="2065"/>
        <item x="2210"/>
        <item x="1582"/>
        <item x="446"/>
        <item x="2954"/>
        <item x="649"/>
        <item x="1292"/>
        <item x="1247"/>
        <item x="1588"/>
        <item x="2055"/>
        <item x="295"/>
        <item x="508"/>
        <item x="1403"/>
        <item x="940"/>
        <item x="1374"/>
        <item x="1380"/>
        <item x="2203"/>
        <item x="481"/>
        <item x="2689"/>
        <item x="1768"/>
        <item x="2738"/>
        <item x="1728"/>
        <item x="1373"/>
        <item x="556"/>
        <item x="965"/>
        <item x="458"/>
        <item x="1965"/>
        <item x="1303"/>
        <item x="854"/>
        <item x="417"/>
        <item x="258"/>
        <item x="195"/>
        <item x="2391"/>
        <item x="212"/>
        <item x="1159"/>
        <item x="1687"/>
        <item x="138"/>
        <item x="1444"/>
        <item x="910"/>
        <item x="1251"/>
        <item x="599"/>
        <item x="1542"/>
        <item x="2579"/>
        <item x="1945"/>
        <item x="1452"/>
        <item x="576"/>
        <item x="2713"/>
        <item x="2359"/>
        <item x="1503"/>
        <item x="1398"/>
        <item x="1358"/>
        <item x="1666"/>
        <item x="2968"/>
        <item x="901"/>
        <item x="2033"/>
        <item x="1348"/>
        <item x="680"/>
        <item x="519"/>
        <item x="1700"/>
        <item x="2931"/>
        <item x="839"/>
        <item x="2383"/>
        <item x="2836"/>
        <item x="664"/>
        <item x="740"/>
        <item x="1928"/>
        <item x="2721"/>
        <item x="2749"/>
        <item x="1273"/>
        <item x="2543"/>
        <item x="1430"/>
        <item x="2761"/>
        <item x="2429"/>
        <item x="920"/>
        <item x="825"/>
        <item x="1952"/>
        <item x="557"/>
        <item x="2701"/>
        <item x="241"/>
        <item x="2803"/>
        <item x="1910"/>
        <item x="727"/>
        <item x="1811"/>
        <item x="2053"/>
        <item x="921"/>
        <item x="1108"/>
        <item x="1512"/>
        <item x="2892"/>
        <item x="2858"/>
        <item x="394"/>
        <item x="262"/>
        <item x="2042"/>
        <item x="335"/>
        <item x="2814"/>
        <item x="1353"/>
        <item x="2940"/>
        <item x="764"/>
        <item x="2631"/>
        <item x="405"/>
        <item x="2281"/>
        <item x="1263"/>
        <item x="2641"/>
        <item x="1777"/>
        <item x="2373"/>
        <item x="2574"/>
        <item x="1052"/>
        <item x="1284"/>
        <item x="1195"/>
        <item x="402"/>
        <item x="2457"/>
        <item x="2876"/>
        <item x="517"/>
        <item x="2035"/>
        <item x="1094"/>
        <item x="2829"/>
        <item x="1421"/>
        <item x="1276"/>
        <item x="548"/>
        <item x="2266"/>
        <item x="2080"/>
        <item x="2815"/>
        <item x="1980"/>
        <item x="1873"/>
        <item x="2219"/>
        <item x="1481"/>
        <item x="1298"/>
        <item x="2951"/>
        <item x="2484"/>
        <item x="1586"/>
        <item x="2095"/>
        <item x="364"/>
        <item x="1060"/>
        <item x="813"/>
        <item x="2557"/>
        <item x="1633"/>
        <item x="1990"/>
        <item x="668"/>
        <item x="2724"/>
        <item x="1695"/>
        <item x="2794"/>
        <item x="409"/>
        <item x="312"/>
        <item x="2441"/>
        <item x="410"/>
        <item x="144"/>
        <item x="1179"/>
        <item x="809"/>
        <item x="376"/>
        <item x="912"/>
        <item x="1812"/>
        <item x="2523"/>
        <item x="626"/>
        <item x="2311"/>
        <item x="2141"/>
        <item x="1574"/>
        <item x="2434"/>
        <item x="583"/>
        <item x="993"/>
        <item x="852"/>
        <item x="1013"/>
        <item x="353"/>
        <item x="1003"/>
        <item x="2390"/>
        <item x="1654"/>
        <item x="2052"/>
        <item x="115"/>
        <item x="1245"/>
        <item x="2470"/>
        <item x="1488"/>
        <item x="1164"/>
        <item x="1302"/>
        <item x="1569"/>
        <item x="317"/>
        <item x="449"/>
        <item x="460"/>
        <item x="1958"/>
        <item x="1265"/>
        <item x="1951"/>
        <item x="1173"/>
        <item x="2600"/>
        <item x="1377"/>
        <item x="2775"/>
        <item x="1065"/>
        <item x="2422"/>
        <item x="1683"/>
        <item x="991"/>
        <item x="874"/>
        <item x="2974"/>
        <item x="302"/>
        <item x="2415"/>
        <item x="2862"/>
        <item x="1886"/>
        <item x="1493"/>
        <item x="2439"/>
        <item x="1795"/>
        <item x="2541"/>
        <item x="2780"/>
        <item x="2826"/>
        <item x="1255"/>
        <item x="1584"/>
        <item x="2076"/>
        <item x="1466"/>
        <item x="898"/>
        <item x="9"/>
        <item x="1394"/>
        <item x="496"/>
        <item x="1882"/>
        <item x="1281"/>
        <item x="609"/>
        <item x="889"/>
        <item x="2626"/>
        <item x="2330"/>
        <item x="1916"/>
        <item x="1738"/>
        <item x="2770"/>
        <item x="2312"/>
        <item x="658"/>
        <item x="711"/>
        <item x="2292"/>
        <item x="629"/>
        <item x="956"/>
        <item x="1504"/>
        <item x="1010"/>
        <item x="2818"/>
        <item x="836"/>
        <item x="1428"/>
        <item x="2288"/>
        <item x="1152"/>
        <item x="79"/>
        <item x="339"/>
        <item x="856"/>
        <item x="1418"/>
        <item x="2943"/>
        <item x="2819"/>
        <item x="1523"/>
        <item x="971"/>
        <item x="1190"/>
        <item x="300"/>
        <item x="1372"/>
        <item x="40"/>
        <item x="1912"/>
        <item x="1258"/>
        <item x="509"/>
        <item x="1235"/>
        <item x="1546"/>
        <item x="1632"/>
        <item x="2445"/>
        <item x="229"/>
        <item x="196"/>
        <item x="2897"/>
        <item x="2750"/>
        <item x="1157"/>
        <item x="1760"/>
        <item x="2685"/>
        <item x="1518"/>
        <item x="1692"/>
        <item x="2426"/>
        <item x="2965"/>
        <item x="1798"/>
        <item x="2128"/>
        <item x="2960"/>
        <item x="1796"/>
        <item x="2928"/>
        <item x="2393"/>
        <item x="1833"/>
        <item x="2536"/>
        <item x="2796"/>
        <item x="434"/>
        <item x="1875"/>
        <item x="1807"/>
        <item x="2114"/>
        <item x="2771"/>
        <item x="1311"/>
        <item x="907"/>
        <item x="1123"/>
        <item x="81"/>
        <item x="2582"/>
        <item x="2067"/>
        <item x="1514"/>
        <item x="203"/>
        <item x="919"/>
        <item x="2234"/>
        <item x="1191"/>
        <item x="1261"/>
        <item x="2406"/>
        <item x="15"/>
        <item x="513"/>
        <item x="537"/>
        <item x="2193"/>
        <item x="694"/>
        <item x="2704"/>
        <item x="2804"/>
        <item x="1138"/>
        <item x="2374"/>
        <item x="2466"/>
        <item x="43"/>
        <item x="2037"/>
        <item x="2348"/>
        <item x="625"/>
        <item x="2022"/>
        <item x="1192"/>
        <item x="2650"/>
        <item x="1184"/>
        <item x="1877"/>
        <item x="2079"/>
        <item x="2725"/>
        <item x="1061"/>
        <item x="986"/>
        <item x="1259"/>
        <item x="773"/>
        <item x="2098"/>
        <item x="1101"/>
        <item x="2343"/>
        <item x="2784"/>
        <item x="1072"/>
        <item x="2284"/>
        <item x="1609"/>
        <item x="2395"/>
        <item x="937"/>
        <item x="65"/>
        <item x="2049"/>
        <item x="1158"/>
        <item x="2018"/>
        <item x="1370"/>
        <item x="1408"/>
        <item x="2786"/>
        <item x="2495"/>
        <item x="2172"/>
        <item x="1135"/>
        <item x="1578"/>
        <item x="245"/>
        <item x="2832"/>
        <item x="2104"/>
        <item x="2773"/>
        <item x="2233"/>
        <item x="54"/>
        <item x="2149"/>
        <item x="1913"/>
        <item x="1399"/>
        <item x="44"/>
        <item x="1789"/>
        <item x="1866"/>
        <item x="2214"/>
        <item x="1387"/>
        <item x="2186"/>
        <item x="1496"/>
        <item x="292"/>
        <item x="1091"/>
        <item x="2295"/>
        <item x="370"/>
        <item x="2455"/>
        <item x="2320"/>
        <item x="2423"/>
        <item x="116"/>
        <item x="2287"/>
        <item x="988"/>
        <item x="1978"/>
        <item x="1808"/>
        <item x="977"/>
        <item x="1703"/>
        <item x="643"/>
        <item x="2623"/>
        <item x="2491"/>
        <item x="2078"/>
        <item x="2764"/>
        <item x="1876"/>
        <item x="2920"/>
        <item x="2979"/>
        <item x="236"/>
        <item x="391"/>
        <item x="1765"/>
        <item x="2809"/>
        <item x="451"/>
        <item x="2676"/>
        <item x="2291"/>
        <item x="2108"/>
        <item x="733"/>
        <item x="1180"/>
        <item x="149"/>
        <item x="2090"/>
        <item x="2695"/>
        <item x="1405"/>
        <item x="1791"/>
        <item x="1540"/>
        <item x="1887"/>
        <item x="1562"/>
        <item x="2590"/>
        <item x="1252"/>
        <item x="547"/>
        <item x="2463"/>
        <item x="102"/>
        <item x="870"/>
        <item x="1810"/>
        <item x="1759"/>
        <item x="675"/>
        <item x="2468"/>
        <item x="2747"/>
        <item x="2458"/>
        <item x="905"/>
        <item x="2048"/>
        <item x="2980"/>
        <item x="1526"/>
        <item x="175"/>
        <item x="1739"/>
        <item x="939"/>
        <item x="1402"/>
        <item x="2026"/>
        <item x="1839"/>
        <item x="1118"/>
        <item x="1382"/>
        <item x="2670"/>
        <item x="1461"/>
        <item x="1412"/>
        <item x="2355"/>
        <item x="466"/>
        <item x="1117"/>
        <item x="2505"/>
        <item x="804"/>
        <item x="1776"/>
        <item x="2488"/>
        <item x="2317"/>
        <item x="316"/>
        <item x="1685"/>
        <item x="1183"/>
        <item x="2569"/>
        <item x="218"/>
        <item x="375"/>
        <item x="2241"/>
        <item x="1969"/>
        <item x="840"/>
        <item x="998"/>
        <item x="1639"/>
        <item x="2082"/>
        <item x="2084"/>
        <item x="2040"/>
        <item x="1137"/>
        <item x="2849"/>
        <item x="1727"/>
        <item x="821"/>
        <item x="1822"/>
        <item x="1976"/>
        <item x="2599"/>
        <item x="2622"/>
        <item x="1907"/>
        <item x="1661"/>
        <item x="1272"/>
        <item x="1939"/>
        <item x="1838"/>
        <item x="2572"/>
        <item x="647"/>
        <item x="1154"/>
        <item x="2129"/>
        <item x="633"/>
        <item x="2205"/>
        <item x="2768"/>
        <item x="1416"/>
        <item x="790"/>
        <item x="2917"/>
        <item x="1684"/>
        <item x="356"/>
        <item x="1469"/>
        <item x="868"/>
        <item x="1699"/>
        <item x="1296"/>
        <item x="615"/>
        <item x="2195"/>
        <item x="1088"/>
        <item x="1131"/>
        <item x="1314"/>
        <item x="275"/>
        <item x="1790"/>
        <item x="118"/>
        <item x="2072"/>
        <item x="2522"/>
        <item x="1133"/>
        <item x="72"/>
        <item x="46"/>
        <item x="2103"/>
        <item x="412"/>
        <item x="1007"/>
        <item x="2985"/>
        <item x="1029"/>
        <item x="2783"/>
        <item x="324"/>
        <item x="2860"/>
        <item x="2977"/>
        <item x="1888"/>
        <item x="805"/>
        <item x="2645"/>
        <item x="1953"/>
        <item x="943"/>
        <item x="2661"/>
        <item x="1560"/>
        <item x="2226"/>
        <item x="1459"/>
        <item x="221"/>
        <item x="2147"/>
        <item x="1463"/>
        <item x="972"/>
        <item x="308"/>
        <item x="1851"/>
        <item x="2648"/>
        <item x="1864"/>
        <item x="1671"/>
        <item x="1636"/>
        <item x="601"/>
        <item x="1554"/>
        <item x="1914"/>
        <item x="1718"/>
        <item x="1929"/>
        <item x="2616"/>
        <item x="2905"/>
        <item x="2805"/>
        <item x="1201"/>
        <item x="750"/>
        <item x="692"/>
        <item x="2096"/>
        <item x="2561"/>
        <item x="1011"/>
        <item x="1543"/>
        <item x="1165"/>
        <item x="1766"/>
        <item x="2154"/>
        <item x="1449"/>
        <item x="2501"/>
        <item x="2490"/>
        <item x="211"/>
        <item x="1572"/>
        <item x="1702"/>
        <item x="311"/>
        <item x="1947"/>
        <item x="2669"/>
        <item x="2081"/>
        <item x="263"/>
        <item x="1170"/>
        <item x="1457"/>
        <item x="2929"/>
        <item x="35"/>
        <item x="2938"/>
        <item x="1933"/>
        <item x="39"/>
        <item x="1949"/>
        <item x="724"/>
        <item x="471"/>
        <item x="2949"/>
        <item x="2948"/>
        <item x="1635"/>
        <item x="1472"/>
        <item x="1508"/>
        <item x="1974"/>
        <item x="708"/>
        <item x="2687"/>
        <item x="2983"/>
        <item x="1981"/>
        <item x="544"/>
        <item x="2520"/>
        <item x="1267"/>
        <item x="1617"/>
        <item x="251"/>
        <item x="1754"/>
        <item x="1442"/>
        <item x="459"/>
        <item x="1568"/>
        <item x="2511"/>
        <item x="669"/>
        <item x="107"/>
        <item x="2537"/>
        <item x="77"/>
        <item x="1735"/>
        <item x="1018"/>
        <item x="2752"/>
        <item x="2476"/>
        <item x="1600"/>
        <item x="2119"/>
        <item x="2444"/>
        <item x="997"/>
        <item x="1270"/>
        <item x="2874"/>
        <item x="529"/>
        <item x="1176"/>
        <item x="1713"/>
        <item x="397"/>
        <item x="1993"/>
        <item x="2596"/>
        <item x="2309"/>
        <item x="2806"/>
        <item x="505"/>
        <item x="2258"/>
        <item x="2755"/>
        <item x="213"/>
        <item x="2923"/>
        <item x="129"/>
        <item x="1391"/>
        <item x="2730"/>
        <item x="1874"/>
        <item x="392"/>
        <item x="962"/>
        <item x="707"/>
        <item x="875"/>
        <item x="2091"/>
        <item x="2795"/>
        <item x="2008"/>
        <item x="2039"/>
        <item x="2325"/>
        <item x="543"/>
        <item x="749"/>
        <item x="2327"/>
        <item x="598"/>
        <item x="2758"/>
        <item x="2083"/>
        <item x="594"/>
        <item x="2976"/>
        <item x="220"/>
        <item x="1026"/>
        <item x="738"/>
        <item x="1576"/>
        <item x="2867"/>
        <item x="2926"/>
        <item x="1545"/>
        <item x="1672"/>
        <item x="467"/>
        <item x="2711"/>
        <item x="2663"/>
        <item x="1468"/>
        <item x="1539"/>
        <item x="2736"/>
        <item x="1940"/>
        <item x="2811"/>
        <item x="253"/>
        <item x="315"/>
        <item x="2530"/>
        <item x="1923"/>
        <item x="1431"/>
        <item x="2173"/>
        <item x="1110"/>
        <item x="2247"/>
        <item x="1778"/>
        <item x="1872"/>
        <item x="2568"/>
        <item x="2185"/>
        <item x="479"/>
        <item x="384"/>
        <item x="2727"/>
        <item x="1842"/>
        <item x="1395"/>
        <item x="1240"/>
        <item x="1799"/>
        <item x="307"/>
        <item x="2657"/>
        <item x="936"/>
        <item x="310"/>
        <item x="567"/>
        <item x="1027"/>
        <item x="1163"/>
        <item x="386"/>
        <item x="867"/>
        <item x="2880"/>
        <item x="2164"/>
        <item x="2366"/>
        <item x="1389"/>
        <item x="2410"/>
        <item x="1891"/>
        <item x="2823"/>
        <item x="2336"/>
        <item x="527"/>
        <item x="2071"/>
        <item x="2703"/>
        <item x="2722"/>
        <item x="1668"/>
        <item x="2269"/>
        <item x="1226"/>
        <item x="1904"/>
        <item x="2632"/>
        <item x="2152"/>
        <item x="156"/>
        <item x="190"/>
        <item x="2828"/>
        <item x="2123"/>
        <item x="2231"/>
        <item x="287"/>
        <item x="828"/>
        <item x="2615"/>
        <item x="1410"/>
        <item x="1244"/>
        <item x="565"/>
        <item x="350"/>
        <item x="171"/>
        <item x="1849"/>
        <item x="950"/>
        <item x="2036"/>
        <item x="2866"/>
        <item x="2740"/>
        <item x="133"/>
        <item x="2852"/>
        <item x="2925"/>
        <item x="552"/>
        <item x="1128"/>
        <item x="1012"/>
        <item x="1330"/>
        <item x="2683"/>
        <item x="2407"/>
        <item x="1960"/>
        <item x="56"/>
        <item x="640"/>
        <item x="1067"/>
        <item x="2314"/>
        <item x="1200"/>
        <item x="2802"/>
        <item x="1291"/>
        <item x="148"/>
        <item x="2741"/>
        <item x="1723"/>
        <item x="942"/>
        <item x="2742"/>
        <item x="2483"/>
        <item x="1228"/>
        <item x="348"/>
        <item x="214"/>
        <item x="1414"/>
        <item x="516"/>
        <item x="2107"/>
        <item x="964"/>
        <item x="2242"/>
        <item x="2693"/>
        <item x="2139"/>
        <item x="2584"/>
        <item x="1202"/>
        <item x="117"/>
        <item x="931"/>
        <item x="2844"/>
        <item x="441"/>
        <item x="833"/>
        <item x="808"/>
        <item x="788"/>
        <item x="486"/>
        <item x="1375"/>
        <item x="326"/>
        <item x="1638"/>
        <item x="1561"/>
        <item x="891"/>
        <item x="1355"/>
        <item x="2372"/>
        <item x="231"/>
        <item x="2353"/>
        <item x="385"/>
        <item x="131"/>
        <item x="545"/>
        <item x="1239"/>
        <item x="913"/>
        <item x="1909"/>
        <item x="120"/>
        <item x="655"/>
        <item x="1813"/>
        <item x="1782"/>
        <item x="2001"/>
        <item x="2746"/>
        <item x="1069"/>
        <item x="142"/>
        <item x="288"/>
        <item x="838"/>
        <item x="2975"/>
        <item x="900"/>
        <item x="1230"/>
        <item x="2516"/>
        <item x="650"/>
        <item x="2256"/>
        <item x="798"/>
        <item x="710"/>
        <item x="2671"/>
        <item x="826"/>
        <item x="2777"/>
        <item x="1150"/>
        <item x="2526"/>
        <item x="450"/>
        <item x="2370"/>
        <item x="2734"/>
        <item x="1860"/>
        <item x="1825"/>
        <item x="2839"/>
        <item x="990"/>
        <item x="1647"/>
        <item x="1994"/>
        <item x="2745"/>
        <item x="758"/>
        <item x="1995"/>
        <item x="2153"/>
        <item x="2633"/>
        <item x="152"/>
        <item x="1834"/>
        <item x="1450"/>
        <item x="2930"/>
        <item x="59"/>
        <item t="default"/>
      </items>
    </pivotField>
    <pivotField showAll="0"/>
    <pivotField showAll="0"/>
    <pivotField showAll="0"/>
    <pivotField showAll="0"/>
    <pivotField showAll="0">
      <items count="18">
        <item x="13"/>
        <item x="16"/>
        <item x="7"/>
        <item x="12"/>
        <item x="10"/>
        <item x="15"/>
        <item x="8"/>
        <item x="14"/>
        <item x="1"/>
        <item x="0"/>
        <item x="5"/>
        <item x="3"/>
        <item x="4"/>
        <item x="9"/>
        <item x="6"/>
        <item x="2"/>
        <item x="11"/>
        <item t="default"/>
      </items>
    </pivotField>
    <pivotField axis="axisRow" showAll="0">
      <items count="6">
        <item x="3"/>
        <item x="2"/>
        <item x="1"/>
        <item x="0"/>
        <item x="4"/>
        <item t="default"/>
      </items>
    </pivotField>
    <pivotField showAll="0">
      <items count="22">
        <item x="0"/>
        <item x="18"/>
        <item x="4"/>
        <item x="17"/>
        <item x="7"/>
        <item x="9"/>
        <item x="20"/>
        <item x="13"/>
        <item x="8"/>
        <item x="1"/>
        <item x="14"/>
        <item x="12"/>
        <item x="11"/>
        <item x="16"/>
        <item x="6"/>
        <item x="15"/>
        <item x="5"/>
        <item x="10"/>
        <item x="3"/>
        <item x="19"/>
        <item x="2"/>
        <item t="default"/>
      </items>
    </pivotField>
    <pivotField showAll="0"/>
    <pivotField numFmtId="165" showAll="0"/>
    <pivotField showAll="0"/>
    <pivotField numFmtId="9" showAll="0"/>
    <pivotField numFmtId="165" showAll="0"/>
    <pivotField showAll="0"/>
    <pivotField showAll="0"/>
    <pivotField showAll="0"/>
    <pivotField showAll="0"/>
    <pivotField dataField="1" numFmtId="165" showAll="0"/>
    <pivotField showAll="0"/>
  </pivotFields>
  <rowFields count="1">
    <field x="8"/>
  </rowFields>
  <rowItems count="6">
    <i>
      <x/>
    </i>
    <i>
      <x v="1"/>
    </i>
    <i>
      <x v="2"/>
    </i>
    <i>
      <x v="3"/>
    </i>
    <i>
      <x v="4"/>
    </i>
    <i t="grand">
      <x/>
    </i>
  </rowItems>
  <colItems count="1">
    <i/>
  </colItems>
  <dataFields count="1">
    <dataField name="Sum of Total_Sales" fld="19" baseField="0" baseItem="0" numFmtId="165"/>
  </dataFields>
  <formats count="6">
    <format dxfId="9">
      <pivotArea collapsedLevelsAreSubtotals="1" fieldPosition="0">
        <references count="1">
          <reference field="8" count="1">
            <x v="0"/>
          </reference>
        </references>
      </pivotArea>
    </format>
    <format dxfId="8">
      <pivotArea collapsedLevelsAreSubtotals="1" fieldPosition="0">
        <references count="1">
          <reference field="8" count="1">
            <x v="1"/>
          </reference>
        </references>
      </pivotArea>
    </format>
    <format dxfId="7">
      <pivotArea collapsedLevelsAreSubtotals="1" fieldPosition="0">
        <references count="1">
          <reference field="8" count="1">
            <x v="2"/>
          </reference>
        </references>
      </pivotArea>
    </format>
    <format dxfId="6">
      <pivotArea collapsedLevelsAreSubtotals="1" fieldPosition="0">
        <references count="1">
          <reference field="8" count="1">
            <x v="3"/>
          </reference>
        </references>
      </pivotArea>
    </format>
    <format dxfId="5">
      <pivotArea collapsedLevelsAreSubtotals="1" fieldPosition="0">
        <references count="1">
          <reference field="8" count="1">
            <x v="4"/>
          </reference>
        </references>
      </pivotArea>
    </format>
    <format dxfId="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5CEBE3-EA0C-B542-81CC-2FB112C6C018}"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2:B27" firstHeaderRow="1" firstDataRow="1" firstDataCol="1"/>
  <pivotFields count="21">
    <pivotField showAll="0"/>
    <pivotField showAll="0"/>
    <pivotField showAll="0"/>
    <pivotField showAll="0"/>
    <pivotField showAll="0"/>
    <pivotField showAll="0"/>
    <pivotField showAll="0"/>
    <pivotField showAll="0"/>
    <pivotField axis="axisRow" showAll="0" sortType="ascending">
      <items count="6">
        <item x="3"/>
        <item x="2"/>
        <item x="1"/>
        <item x="0"/>
        <item h="1" x="4"/>
        <item t="default"/>
      </items>
      <autoSortScope>
        <pivotArea dataOnly="0" outline="0" fieldPosition="0">
          <references count="1">
            <reference field="4294967294" count="1" selected="0">
              <x v="0"/>
            </reference>
          </references>
        </pivotArea>
      </autoSortScope>
    </pivotField>
    <pivotField showAll="0">
      <items count="22">
        <item x="0"/>
        <item x="18"/>
        <item x="4"/>
        <item x="17"/>
        <item x="7"/>
        <item x="9"/>
        <item x="20"/>
        <item x="13"/>
        <item x="8"/>
        <item x="1"/>
        <item x="14"/>
        <item x="12"/>
        <item x="11"/>
        <item x="16"/>
        <item x="6"/>
        <item x="15"/>
        <item x="5"/>
        <item x="10"/>
        <item x="3"/>
        <item x="19"/>
        <item x="2"/>
        <item t="default"/>
      </items>
    </pivotField>
    <pivotField showAll="0"/>
    <pivotField numFmtId="165" showAll="0"/>
    <pivotField showAll="0"/>
    <pivotField numFmtId="9" showAll="0"/>
    <pivotField numFmtId="165" showAll="0"/>
    <pivotField showAll="0"/>
    <pivotField showAll="0"/>
    <pivotField showAll="0"/>
    <pivotField showAll="0"/>
    <pivotField numFmtId="165" showAll="0"/>
    <pivotField dataField="1" showAll="0"/>
  </pivotFields>
  <rowFields count="1">
    <field x="8"/>
  </rowFields>
  <rowItems count="5">
    <i>
      <x/>
    </i>
    <i>
      <x v="3"/>
    </i>
    <i>
      <x v="1"/>
    </i>
    <i>
      <x v="2"/>
    </i>
    <i t="grand">
      <x/>
    </i>
  </rowItems>
  <colItems count="1">
    <i/>
  </colItems>
  <dataFields count="1">
    <dataField name="Sum of Profit" fld="20" baseField="0" baseItem="0" numFmtId="166"/>
  </dataFields>
  <formats count="4">
    <format dxfId="10">
      <pivotArea outline="0" collapsedLevelsAreSubtotals="1" fieldPosition="0">
        <references count="1">
          <reference field="4294967294" count="1" selected="0">
            <x v="0"/>
          </reference>
        </references>
      </pivotArea>
    </format>
    <format dxfId="11">
      <pivotArea dataOnly="0" labelOnly="1" outline="0" fieldPosition="0">
        <references count="1">
          <reference field="4294967294" count="1">
            <x v="0"/>
          </reference>
        </references>
      </pivotArea>
    </format>
    <format dxfId="12">
      <pivotArea outline="0" collapsedLevelsAreSubtotals="1" fieldPosition="0"/>
    </format>
    <format dxfId="13">
      <pivotArea dataOnly="0" labelOnly="1" outline="0" axis="axisValues" fieldPosition="0"/>
    </format>
  </formats>
  <chartFormats count="5">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8" count="1" selected="0">
            <x v="0"/>
          </reference>
        </references>
      </pivotArea>
    </chartFormat>
    <chartFormat chart="8" format="12">
      <pivotArea type="data" outline="0" fieldPosition="0">
        <references count="2">
          <reference field="4294967294" count="1" selected="0">
            <x v="0"/>
          </reference>
          <reference field="8" count="1" selected="0">
            <x v="3"/>
          </reference>
        </references>
      </pivotArea>
    </chartFormat>
    <chartFormat chart="8" format="13">
      <pivotArea type="data" outline="0" fieldPosition="0">
        <references count="2">
          <reference field="4294967294" count="1" selected="0">
            <x v="0"/>
          </reference>
          <reference field="8" count="1" selected="0">
            <x v="1"/>
          </reference>
        </references>
      </pivotArea>
    </chartFormat>
    <chartFormat chart="8" format="1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7EDE3D-5604-604A-8692-06EEEA7B1DA7}"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D17" firstHeaderRow="0" firstDataRow="1" firstDataCol="1"/>
  <pivotFields count="21">
    <pivotField dataField="1" showAll="0"/>
    <pivotField showAll="0"/>
    <pivotField showAll="0"/>
    <pivotField showAll="0"/>
    <pivotField showAll="0"/>
    <pivotField showAll="0"/>
    <pivotField showAll="0"/>
    <pivotField showAll="0"/>
    <pivotField showAll="0">
      <items count="6">
        <item x="3"/>
        <item x="2"/>
        <item x="1"/>
        <item x="0"/>
        <item x="4"/>
        <item t="default"/>
      </items>
    </pivotField>
    <pivotField showAll="0"/>
    <pivotField showAll="0"/>
    <pivotField numFmtId="165" showAll="0"/>
    <pivotField showAll="0"/>
    <pivotField axis="axisRow" numFmtId="9" showAll="0">
      <items count="6">
        <item x="0"/>
        <item x="1"/>
        <item x="2"/>
        <item x="3"/>
        <item x="4"/>
        <item t="default"/>
      </items>
    </pivotField>
    <pivotField numFmtId="165" showAll="0"/>
    <pivotField showAll="0"/>
    <pivotField showAll="0"/>
    <pivotField showAll="0"/>
    <pivotField showAll="0"/>
    <pivotField dataField="1" numFmtId="165" showAll="0"/>
    <pivotField dataField="1" showAll="0"/>
  </pivotFields>
  <rowFields count="1">
    <field x="13"/>
  </rowFields>
  <rowItems count="6">
    <i>
      <x/>
    </i>
    <i>
      <x v="1"/>
    </i>
    <i>
      <x v="2"/>
    </i>
    <i>
      <x v="3"/>
    </i>
    <i>
      <x v="4"/>
    </i>
    <i t="grand">
      <x/>
    </i>
  </rowItems>
  <colFields count="1">
    <field x="-2"/>
  </colFields>
  <colItems count="3">
    <i>
      <x/>
    </i>
    <i i="1">
      <x v="1"/>
    </i>
    <i i="2">
      <x v="2"/>
    </i>
  </colItems>
  <dataFields count="3">
    <dataField name="Sum of Total_Sales" fld="19" baseField="0" baseItem="0" numFmtId="166"/>
    <dataField name="Sum of Profit" fld="20" baseField="0" baseItem="0" numFmtId="166"/>
    <dataField name="Count of Transaction_ID" fld="0" subtotal="count" baseField="0" baseItem="0"/>
  </dataFields>
  <formats count="4">
    <format dxfId="14">
      <pivotArea outline="0" collapsedLevelsAreSubtotals="1" fieldPosition="0">
        <references count="1">
          <reference field="4294967294" count="1" selected="0">
            <x v="0"/>
          </reference>
        </references>
      </pivotArea>
    </format>
    <format dxfId="15">
      <pivotArea dataOnly="0" labelOnly="1" outline="0" fieldPosition="0">
        <references count="1">
          <reference field="4294967294" count="1">
            <x v="0"/>
          </reference>
        </references>
      </pivotArea>
    </format>
    <format dxfId="16">
      <pivotArea outline="0" collapsedLevelsAreSubtotals="1" fieldPosition="0">
        <references count="1">
          <reference field="4294967294" count="1" selected="0">
            <x v="1"/>
          </reference>
        </references>
      </pivotArea>
    </format>
    <format dxfId="17">
      <pivotArea dataOnly="0" labelOnly="1" outline="0" fieldPosition="0">
        <references count="1">
          <reference field="4294967294" count="1">
            <x v="1"/>
          </reference>
        </references>
      </pivotArea>
    </format>
  </format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8D90EB-5657-004C-A47A-A8C82FA59774}"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6" firstHeaderRow="0" firstDataRow="1" firstDataCol="1"/>
  <pivotFields count="21">
    <pivotField showAll="0"/>
    <pivotField showAll="0"/>
    <pivotField showAll="0"/>
    <pivotField showAll="0"/>
    <pivotField axis="axisRow" showAll="0">
      <items count="11">
        <item h="1" x="3"/>
        <item h="1" x="8"/>
        <item h="1" x="5"/>
        <item h="1" x="7"/>
        <item h="1" x="9"/>
        <item h="1" x="1"/>
        <item x="2"/>
        <item h="1" x="4"/>
        <item x="0"/>
        <item h="1" x="6"/>
        <item t="default"/>
      </items>
    </pivotField>
    <pivotField multipleItemSelectionAllowed="1" showAll="0">
      <items count="4">
        <item h="1" x="2"/>
        <item x="1"/>
        <item h="1" x="0"/>
        <item t="default"/>
      </items>
    </pivotField>
    <pivotField showAll="0">
      <items count="7">
        <item x="2"/>
        <item x="1"/>
        <item x="5"/>
        <item x="0"/>
        <item x="4"/>
        <item x="3"/>
        <item t="default"/>
      </items>
    </pivotField>
    <pivotField showAll="0">
      <items count="18">
        <item x="13"/>
        <item x="16"/>
        <item x="7"/>
        <item x="12"/>
        <item x="10"/>
        <item x="15"/>
        <item x="8"/>
        <item x="14"/>
        <item x="1"/>
        <item x="0"/>
        <item x="5"/>
        <item x="3"/>
        <item x="4"/>
        <item x="9"/>
        <item x="6"/>
        <item x="2"/>
        <item x="11"/>
        <item t="default"/>
      </items>
    </pivotField>
    <pivotField showAll="0"/>
    <pivotField showAll="0"/>
    <pivotField showAll="0"/>
    <pivotField numFmtId="165" showAll="0"/>
    <pivotField showAll="0"/>
    <pivotField numFmtId="9" showAll="0"/>
    <pivotField numFmtId="165" showAll="0"/>
    <pivotField showAll="0"/>
    <pivotField showAll="0">
      <items count="6">
        <item x="0"/>
        <item h="1" x="4"/>
        <item h="1" x="3"/>
        <item h="1" x="2"/>
        <item h="1" x="1"/>
        <item t="default"/>
      </items>
    </pivotField>
    <pivotField showAll="0"/>
    <pivotField showAll="0"/>
    <pivotField dataField="1" numFmtId="165" showAll="0"/>
    <pivotField dataField="1" showAll="0"/>
  </pivotFields>
  <rowFields count="1">
    <field x="4"/>
  </rowFields>
  <rowItems count="3">
    <i>
      <x v="6"/>
    </i>
    <i>
      <x v="8"/>
    </i>
    <i t="grand">
      <x/>
    </i>
  </rowItems>
  <colFields count="1">
    <field x="-2"/>
  </colFields>
  <colItems count="2">
    <i>
      <x/>
    </i>
    <i i="1">
      <x v="1"/>
    </i>
  </colItems>
  <dataFields count="2">
    <dataField name="Sum of Total_Sales" fld="19" baseField="0" baseItem="0" numFmtId="166"/>
    <dataField name="Sum of Profit" fld="20" baseField="0" baseItem="0"/>
  </dataFields>
  <formats count="2">
    <format dxfId="29">
      <pivotArea outline="0" collapsedLevelsAreSubtotals="1" fieldPosition="0"/>
    </format>
    <format dxfId="28">
      <pivotArea dataOnly="0" labelOnly="1" outline="0" axis="axisValues" fieldPosition="0"/>
    </format>
  </formats>
  <chartFormats count="12">
    <chartFormat chart="2"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D3988CF-BCD9-3842-AE88-7627D675C242}" sourceName="Category">
  <pivotTables>
    <pivotTable tabId="10" name="PivotTable5"/>
  </pivotTables>
  <data>
    <tabular pivotCacheId="478318915">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271E533-3C90-154E-BC42-95A22964CEB7}" sourceName="Product">
  <data>
    <tabular pivotCacheId="478318915">
      <items count="21">
        <i x="0" s="1"/>
        <i x="18" s="1"/>
        <i x="4" s="1"/>
        <i x="17" s="1"/>
        <i x="7" s="1"/>
        <i x="9" s="1"/>
        <i x="20" s="1"/>
        <i x="13" s="1"/>
        <i x="8" s="1"/>
        <i x="1" s="1"/>
        <i x="14" s="1"/>
        <i x="12" s="1"/>
        <i x="11" s="1"/>
        <i x="16" s="1"/>
        <i x="6" s="1"/>
        <i x="15" s="1"/>
        <i x="5" s="1"/>
        <i x="10" s="1"/>
        <i x="3" s="1"/>
        <i x="19"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71D5928-B535-2748-9DA1-16A06D2C6F43}" cache="Slicer_Category" caption="Category" rowHeight="251883"/>
  <slicer name="Product" xr10:uid="{C73C1E87-7FEE-1D43-9001-6869AFD1E69C}" cache="Slicer_Product" caption="Produc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A4B59-586F-D44C-8B7B-147F494DA964}" name="sales" displayName="sales" ref="A1:U5464" totalsRowShown="0">
  <autoFilter ref="A1:U5464" xr:uid="{6DEA4B59-586F-D44C-8B7B-147F494DA964}"/>
  <tableColumns count="21">
    <tableColumn id="1" xr3:uid="{278B1EC4-AF55-3F48-885D-459378E5B796}" name="Transaction_ID"/>
    <tableColumn id="2" xr3:uid="{F8201740-A95E-EF44-A884-12BA4DACF97D}" name="Order_Date" dataDxfId="27"/>
    <tableColumn id="3" xr3:uid="{E704F594-E956-3D4B-864E-ECAA74E1A9C2}" name="Order_Time" dataDxfId="26"/>
    <tableColumn id="21" xr3:uid="{63564D5D-D123-F341-AC00-B634C6574452}" name="Order_Time2" dataDxfId="25"/>
    <tableColumn id="4" xr3:uid="{69C53F28-A592-EF41-ACC8-AF18C71D67DA}" name="Channel"/>
    <tableColumn id="19" xr3:uid="{B0594E98-FA76-6D49-8C3E-F30B418E2630}" name="Customer_Type" dataDxfId="24">
      <calculatedColumnFormula>IF(G2="","",
IF(LOWER(TRIM(G2))="new","New",
IF(LOWER(TRIM(G2))="returning","Returning","Check")))</calculatedColumnFormula>
    </tableColumn>
    <tableColumn id="5" xr3:uid="{970BAF43-E2D4-184F-BDBC-5AEF0939A9A9}" name="Customer_Type2"/>
    <tableColumn id="6" xr3:uid="{1BE95D6B-190F-0E44-961C-4F5F1387A41F}" name="Season2"/>
    <tableColumn id="7" xr3:uid="{C5052344-D419-2445-828B-0E2B478722D2}" name="Category"/>
    <tableColumn id="8" xr3:uid="{74099164-EE2F-F941-9772-103282D8C1F1}" name="Product"/>
    <tableColumn id="9" xr3:uid="{91541BD0-5F03-8A45-9BE1-7BF5E62B96D3}" name="SKU"/>
    <tableColumn id="10" xr3:uid="{C41F4EC9-6595-E943-8A3D-86634AD9387F}" name="Unit_Price" dataDxfId="23" dataCellStyle="Currency"/>
    <tableColumn id="11" xr3:uid="{9E75A65E-1D32-294A-9690-97212E9D648B}" name="Quantity" dataDxfId="22"/>
    <tableColumn id="12" xr3:uid="{7D4F567F-D8C9-184C-BC95-F734F8857F9E}" name="Discount" dataCellStyle="Percent"/>
    <tableColumn id="13" xr3:uid="{29AF09A0-479A-C64D-83C3-83236A01667A}" name="Shipping_Fee" dataDxfId="21" dataCellStyle="Currency"/>
    <tableColumn id="14" xr3:uid="{A3026230-4BBB-4646-A03C-B788EC011402}" name="Payment_Method"/>
    <tableColumn id="15" xr3:uid="{1614CB67-F817-9048-9DD7-45144DF00A7F}" name="Region"/>
    <tableColumn id="16" xr3:uid="{960BE2B5-595B-CF40-8E04-F33C8DA170DD}" name="Promo_Code"/>
    <tableColumn id="17" xr3:uid="{CD8E3AE7-070D-8D43-9F3D-0B6680327BE5}" name="COGS_per_unit" dataDxfId="20" dataCellStyle="Currency"/>
    <tableColumn id="22" xr3:uid="{6478498C-502F-2B48-993C-D9A0DC14D14A}" name="Total_Sales" dataDxfId="19" dataCellStyle="Currency">
      <calculatedColumnFormula>IF(L2="","",L2*M2*(1-N2))</calculatedColumnFormula>
    </tableColumn>
    <tableColumn id="18" xr3:uid="{474E07A9-9544-194E-9829-4473EB03CBA5}" name="Profit" dataDxfId="18" dataCellStyle="Currency"/>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20E5F-BF99-174E-8893-6816D31DEA0D}">
  <dimension ref="A1:S5519"/>
  <sheetViews>
    <sheetView workbookViewId="0">
      <selection activeCell="F1" sqref="F1:F1048576"/>
    </sheetView>
  </sheetViews>
  <sheetFormatPr baseColWidth="10" defaultRowHeight="16" x14ac:dyDescent="0.2"/>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t="s">
        <v>19</v>
      </c>
      <c r="B2" s="1">
        <v>45905</v>
      </c>
      <c r="C2" s="2">
        <v>0.75</v>
      </c>
      <c r="D2" t="s">
        <v>20</v>
      </c>
      <c r="E2" t="s">
        <v>21</v>
      </c>
      <c r="F2" t="s">
        <v>22</v>
      </c>
      <c r="G2" t="s">
        <v>23</v>
      </c>
      <c r="H2" t="s">
        <v>24</v>
      </c>
      <c r="I2" t="s">
        <v>25</v>
      </c>
      <c r="J2">
        <v>20.61</v>
      </c>
      <c r="K2">
        <v>1</v>
      </c>
      <c r="L2">
        <v>0</v>
      </c>
      <c r="M2">
        <v>9.18</v>
      </c>
      <c r="N2" t="s">
        <v>26</v>
      </c>
      <c r="O2" t="s">
        <v>27</v>
      </c>
      <c r="P2" t="s">
        <v>28</v>
      </c>
      <c r="Q2">
        <v>7.98</v>
      </c>
      <c r="R2">
        <v>6.66</v>
      </c>
      <c r="S2" t="s">
        <v>29</v>
      </c>
    </row>
    <row r="3" spans="1:19" x14ac:dyDescent="0.2">
      <c r="A3" t="s">
        <v>30</v>
      </c>
      <c r="B3" s="1">
        <v>45929</v>
      </c>
      <c r="C3">
        <v>2.0499999999999998</v>
      </c>
      <c r="D3" t="s">
        <v>31</v>
      </c>
      <c r="E3" t="s">
        <v>21</v>
      </c>
      <c r="F3" t="s">
        <v>32</v>
      </c>
      <c r="G3" t="s">
        <v>33</v>
      </c>
      <c r="H3" t="s">
        <v>34</v>
      </c>
      <c r="I3" t="s">
        <v>35</v>
      </c>
      <c r="J3">
        <v>52.7</v>
      </c>
      <c r="K3">
        <v>2</v>
      </c>
      <c r="L3">
        <v>0.05</v>
      </c>
      <c r="M3">
        <v>4.6900000000000004</v>
      </c>
      <c r="N3" t="s">
        <v>36</v>
      </c>
      <c r="O3" t="s">
        <v>37</v>
      </c>
      <c r="P3" t="s">
        <v>38</v>
      </c>
      <c r="Q3">
        <v>26.62</v>
      </c>
      <c r="R3">
        <v>46.5</v>
      </c>
      <c r="S3" t="s">
        <v>29</v>
      </c>
    </row>
    <row r="4" spans="1:19" x14ac:dyDescent="0.2">
      <c r="A4" t="s">
        <v>39</v>
      </c>
      <c r="B4" s="3">
        <v>45698</v>
      </c>
      <c r="C4" s="2">
        <v>0.3611111111111111</v>
      </c>
      <c r="D4" t="s">
        <v>20</v>
      </c>
      <c r="E4" t="s">
        <v>40</v>
      </c>
      <c r="F4" t="s">
        <v>41</v>
      </c>
      <c r="G4" t="s">
        <v>42</v>
      </c>
      <c r="H4" t="s">
        <v>43</v>
      </c>
      <c r="I4" t="s">
        <v>44</v>
      </c>
      <c r="K4">
        <v>1</v>
      </c>
      <c r="L4" s="4">
        <v>0.2</v>
      </c>
      <c r="M4">
        <v>8.18</v>
      </c>
      <c r="N4" t="s">
        <v>45</v>
      </c>
      <c r="P4" t="s">
        <v>46</v>
      </c>
      <c r="Q4">
        <v>8.0500000000000007</v>
      </c>
      <c r="R4">
        <v>3.15</v>
      </c>
    </row>
    <row r="5" spans="1:19" x14ac:dyDescent="0.2">
      <c r="A5" t="s">
        <v>47</v>
      </c>
      <c r="B5" s="3">
        <v>45677</v>
      </c>
      <c r="C5" s="2">
        <v>3.8194444444444448E-2</v>
      </c>
      <c r="D5" t="s">
        <v>48</v>
      </c>
      <c r="E5" t="s">
        <v>40</v>
      </c>
      <c r="F5" t="s">
        <v>49</v>
      </c>
      <c r="G5" t="s">
        <v>23</v>
      </c>
      <c r="H5" t="s">
        <v>24</v>
      </c>
      <c r="I5" t="s">
        <v>50</v>
      </c>
      <c r="J5">
        <v>17.05</v>
      </c>
      <c r="K5">
        <v>1</v>
      </c>
      <c r="L5" s="4">
        <v>0.1</v>
      </c>
      <c r="M5">
        <v>0</v>
      </c>
      <c r="N5" t="s">
        <v>51</v>
      </c>
      <c r="O5" t="s">
        <v>52</v>
      </c>
      <c r="P5" t="s">
        <v>46</v>
      </c>
      <c r="Q5">
        <v>6.56</v>
      </c>
      <c r="S5" t="s">
        <v>53</v>
      </c>
    </row>
    <row r="6" spans="1:19" x14ac:dyDescent="0.2">
      <c r="A6" t="s">
        <v>54</v>
      </c>
      <c r="B6" s="3">
        <v>45660</v>
      </c>
      <c r="C6" t="s">
        <v>55</v>
      </c>
      <c r="D6" t="s">
        <v>56</v>
      </c>
      <c r="E6" t="s">
        <v>40</v>
      </c>
      <c r="F6" t="s">
        <v>57</v>
      </c>
      <c r="G6" t="s">
        <v>23</v>
      </c>
      <c r="H6" t="s">
        <v>58</v>
      </c>
      <c r="I6" t="s">
        <v>59</v>
      </c>
      <c r="J6">
        <v>13.41</v>
      </c>
      <c r="K6">
        <v>3</v>
      </c>
      <c r="L6">
        <v>0.15</v>
      </c>
      <c r="M6">
        <v>0</v>
      </c>
      <c r="N6" t="s">
        <v>51</v>
      </c>
      <c r="O6" t="s">
        <v>60</v>
      </c>
      <c r="P6" t="s">
        <v>46</v>
      </c>
      <c r="Q6">
        <v>4.84</v>
      </c>
      <c r="R6" s="5">
        <v>21.85</v>
      </c>
    </row>
    <row r="7" spans="1:19" x14ac:dyDescent="0.2">
      <c r="A7" t="s">
        <v>61</v>
      </c>
      <c r="C7" s="2">
        <v>0.18680555555555556</v>
      </c>
      <c r="D7" t="s">
        <v>56</v>
      </c>
      <c r="E7" t="s">
        <v>62</v>
      </c>
      <c r="F7" t="s">
        <v>63</v>
      </c>
      <c r="G7" t="s">
        <v>33</v>
      </c>
      <c r="H7" t="s">
        <v>64</v>
      </c>
      <c r="I7" t="s">
        <v>65</v>
      </c>
      <c r="J7">
        <v>31.64</v>
      </c>
      <c r="K7">
        <v>2</v>
      </c>
      <c r="L7">
        <v>0.1</v>
      </c>
      <c r="M7">
        <v>0</v>
      </c>
      <c r="N7" t="s">
        <v>66</v>
      </c>
      <c r="O7" t="s">
        <v>27</v>
      </c>
      <c r="P7" t="s">
        <v>67</v>
      </c>
      <c r="Q7">
        <v>16.010000000000002</v>
      </c>
      <c r="R7">
        <v>28.13</v>
      </c>
    </row>
    <row r="8" spans="1:19" x14ac:dyDescent="0.2">
      <c r="A8" t="s">
        <v>68</v>
      </c>
      <c r="B8" s="3">
        <v>45922</v>
      </c>
      <c r="C8" t="s">
        <v>69</v>
      </c>
      <c r="D8" t="s">
        <v>70</v>
      </c>
      <c r="E8" t="s">
        <v>40</v>
      </c>
      <c r="F8" t="s">
        <v>32</v>
      </c>
      <c r="G8" t="s">
        <v>42</v>
      </c>
      <c r="H8" t="s">
        <v>71</v>
      </c>
      <c r="I8" t="s">
        <v>72</v>
      </c>
      <c r="J8">
        <v>19.93</v>
      </c>
      <c r="K8">
        <v>1</v>
      </c>
      <c r="L8" s="4">
        <v>0.05</v>
      </c>
      <c r="M8">
        <v>7.39</v>
      </c>
      <c r="N8" t="s">
        <v>26</v>
      </c>
      <c r="O8" t="s">
        <v>52</v>
      </c>
      <c r="P8" t="s">
        <v>73</v>
      </c>
      <c r="Q8">
        <v>9.26</v>
      </c>
      <c r="R8">
        <v>5.33</v>
      </c>
      <c r="S8" t="s">
        <v>74</v>
      </c>
    </row>
    <row r="9" spans="1:19" x14ac:dyDescent="0.2">
      <c r="A9" t="s">
        <v>75</v>
      </c>
      <c r="B9" s="3">
        <v>45931</v>
      </c>
      <c r="C9" t="s">
        <v>76</v>
      </c>
      <c r="D9" t="s">
        <v>56</v>
      </c>
      <c r="E9" t="s">
        <v>21</v>
      </c>
      <c r="F9" t="s">
        <v>32</v>
      </c>
      <c r="G9" t="s">
        <v>42</v>
      </c>
      <c r="H9" t="s">
        <v>71</v>
      </c>
      <c r="I9" t="s">
        <v>77</v>
      </c>
      <c r="J9">
        <v>20.83</v>
      </c>
      <c r="K9">
        <v>3</v>
      </c>
      <c r="L9">
        <v>0</v>
      </c>
      <c r="M9">
        <v>0</v>
      </c>
      <c r="N9" t="s">
        <v>51</v>
      </c>
      <c r="O9" t="s">
        <v>52</v>
      </c>
      <c r="P9" t="s">
        <v>46</v>
      </c>
      <c r="Q9">
        <v>9.1199999999999992</v>
      </c>
      <c r="R9">
        <v>35.130000000000003</v>
      </c>
      <c r="S9" t="s">
        <v>29</v>
      </c>
    </row>
    <row r="10" spans="1:19" x14ac:dyDescent="0.2">
      <c r="A10" t="s">
        <v>78</v>
      </c>
      <c r="B10" s="3">
        <v>45802</v>
      </c>
      <c r="C10" t="s">
        <v>79</v>
      </c>
      <c r="D10" t="s">
        <v>20</v>
      </c>
      <c r="E10" t="s">
        <v>21</v>
      </c>
      <c r="F10" t="s">
        <v>80</v>
      </c>
      <c r="G10" t="s">
        <v>33</v>
      </c>
      <c r="H10" t="s">
        <v>34</v>
      </c>
      <c r="I10" t="s">
        <v>81</v>
      </c>
      <c r="J10">
        <v>55.49</v>
      </c>
      <c r="K10">
        <v>1</v>
      </c>
      <c r="L10" s="4">
        <v>0.15</v>
      </c>
      <c r="M10">
        <v>2.61</v>
      </c>
      <c r="N10" t="s">
        <v>82</v>
      </c>
      <c r="O10" t="s">
        <v>37</v>
      </c>
      <c r="P10" t="s">
        <v>67</v>
      </c>
      <c r="Q10">
        <v>27.33</v>
      </c>
      <c r="R10">
        <v>22.24</v>
      </c>
      <c r="S10" t="s">
        <v>83</v>
      </c>
    </row>
    <row r="11" spans="1:19" x14ac:dyDescent="0.2">
      <c r="A11" t="s">
        <v>84</v>
      </c>
      <c r="B11" s="3">
        <v>45745</v>
      </c>
      <c r="C11" t="s">
        <v>85</v>
      </c>
      <c r="D11" t="s">
        <v>56</v>
      </c>
      <c r="E11" t="s">
        <v>40</v>
      </c>
      <c r="F11" t="s">
        <v>32</v>
      </c>
      <c r="G11" t="s">
        <v>42</v>
      </c>
      <c r="H11" t="s">
        <v>86</v>
      </c>
      <c r="I11" t="s">
        <v>87</v>
      </c>
      <c r="J11">
        <v>47.2</v>
      </c>
      <c r="K11">
        <v>1</v>
      </c>
      <c r="L11">
        <v>0</v>
      </c>
      <c r="M11">
        <v>0</v>
      </c>
      <c r="N11" t="s">
        <v>88</v>
      </c>
      <c r="O11" t="s">
        <v>89</v>
      </c>
      <c r="P11" t="s">
        <v>90</v>
      </c>
      <c r="Q11">
        <v>21.68</v>
      </c>
      <c r="S11" t="s">
        <v>83</v>
      </c>
    </row>
    <row r="12" spans="1:19" x14ac:dyDescent="0.2">
      <c r="A12" t="s">
        <v>91</v>
      </c>
      <c r="B12" s="3">
        <v>45665</v>
      </c>
      <c r="C12">
        <v>8.48</v>
      </c>
      <c r="D12" t="s">
        <v>56</v>
      </c>
      <c r="E12" t="s">
        <v>40</v>
      </c>
      <c r="F12" t="s">
        <v>49</v>
      </c>
      <c r="G12" t="s">
        <v>33</v>
      </c>
      <c r="H12" t="s">
        <v>92</v>
      </c>
      <c r="I12" t="s">
        <v>93</v>
      </c>
      <c r="J12">
        <v>37.5</v>
      </c>
      <c r="K12">
        <v>2</v>
      </c>
      <c r="L12">
        <v>0.05</v>
      </c>
      <c r="M12">
        <v>0</v>
      </c>
      <c r="N12" t="s">
        <v>51</v>
      </c>
      <c r="O12" t="s">
        <v>94</v>
      </c>
      <c r="P12" t="s">
        <v>38</v>
      </c>
      <c r="Q12">
        <v>18.309999999999999</v>
      </c>
      <c r="R12">
        <v>36.46</v>
      </c>
      <c r="S12" t="s">
        <v>83</v>
      </c>
    </row>
    <row r="13" spans="1:19" x14ac:dyDescent="0.2">
      <c r="A13" t="s">
        <v>95</v>
      </c>
      <c r="B13" s="1">
        <v>45669</v>
      </c>
      <c r="C13" s="2">
        <v>0.65138888888888891</v>
      </c>
      <c r="D13" t="s">
        <v>96</v>
      </c>
      <c r="E13" t="s">
        <v>21</v>
      </c>
      <c r="F13" t="s">
        <v>49</v>
      </c>
      <c r="G13" t="s">
        <v>33</v>
      </c>
      <c r="H13" t="s">
        <v>34</v>
      </c>
      <c r="I13" t="s">
        <v>97</v>
      </c>
      <c r="J13">
        <v>62</v>
      </c>
      <c r="K13">
        <v>3</v>
      </c>
      <c r="L13">
        <v>0</v>
      </c>
      <c r="M13">
        <v>0</v>
      </c>
      <c r="N13" t="s">
        <v>98</v>
      </c>
      <c r="O13" t="s">
        <v>37</v>
      </c>
      <c r="P13" t="s">
        <v>67</v>
      </c>
      <c r="Q13">
        <v>30.81</v>
      </c>
      <c r="R13">
        <v>93.57</v>
      </c>
      <c r="S13" t="s">
        <v>99</v>
      </c>
    </row>
    <row r="14" spans="1:19" x14ac:dyDescent="0.2">
      <c r="A14" t="s">
        <v>100</v>
      </c>
      <c r="B14" s="3">
        <v>45948</v>
      </c>
      <c r="C14" s="2">
        <v>0.18402777777777779</v>
      </c>
      <c r="D14" t="s">
        <v>20</v>
      </c>
      <c r="E14" t="s">
        <v>21</v>
      </c>
      <c r="G14" t="s">
        <v>23</v>
      </c>
      <c r="H14" t="s">
        <v>101</v>
      </c>
      <c r="I14" t="s">
        <v>102</v>
      </c>
      <c r="J14">
        <v>29.88</v>
      </c>
      <c r="K14">
        <v>3</v>
      </c>
      <c r="L14">
        <v>0.1</v>
      </c>
      <c r="M14">
        <v>9.02</v>
      </c>
      <c r="N14" t="s">
        <v>51</v>
      </c>
      <c r="O14" t="s">
        <v>52</v>
      </c>
      <c r="P14" t="s">
        <v>28</v>
      </c>
      <c r="Q14">
        <v>11.46</v>
      </c>
      <c r="R14">
        <v>43.87</v>
      </c>
      <c r="S14" t="s">
        <v>103</v>
      </c>
    </row>
    <row r="15" spans="1:19" x14ac:dyDescent="0.2">
      <c r="A15" t="s">
        <v>104</v>
      </c>
      <c r="B15" s="1">
        <v>45797</v>
      </c>
      <c r="C15" s="6">
        <v>4.8611111111111112E-3</v>
      </c>
      <c r="D15" t="s">
        <v>56</v>
      </c>
      <c r="E15" t="s">
        <v>21</v>
      </c>
      <c r="F15" t="s">
        <v>80</v>
      </c>
      <c r="G15" t="s">
        <v>33</v>
      </c>
      <c r="H15" t="s">
        <v>105</v>
      </c>
      <c r="I15" t="s">
        <v>106</v>
      </c>
      <c r="J15">
        <v>35.08</v>
      </c>
      <c r="K15">
        <v>1</v>
      </c>
      <c r="L15">
        <v>0</v>
      </c>
      <c r="M15">
        <v>0</v>
      </c>
      <c r="N15" t="s">
        <v>107</v>
      </c>
      <c r="O15" t="s">
        <v>108</v>
      </c>
      <c r="P15" t="s">
        <v>73</v>
      </c>
      <c r="Q15">
        <v>16.62</v>
      </c>
      <c r="R15" s="5">
        <v>18.46</v>
      </c>
      <c r="S15" t="s">
        <v>109</v>
      </c>
    </row>
    <row r="16" spans="1:19" x14ac:dyDescent="0.2">
      <c r="A16" t="s">
        <v>110</v>
      </c>
      <c r="B16" s="3">
        <v>45904</v>
      </c>
      <c r="C16" t="s">
        <v>111</v>
      </c>
      <c r="E16" t="s">
        <v>112</v>
      </c>
      <c r="F16" t="s">
        <v>32</v>
      </c>
      <c r="G16" t="s">
        <v>113</v>
      </c>
      <c r="H16" t="s">
        <v>114</v>
      </c>
      <c r="I16" t="s">
        <v>115</v>
      </c>
      <c r="J16">
        <v>8.1999999999999993</v>
      </c>
      <c r="K16">
        <v>5</v>
      </c>
      <c r="L16" s="4">
        <v>0.1</v>
      </c>
      <c r="M16">
        <v>6.2</v>
      </c>
      <c r="O16" t="s">
        <v>52</v>
      </c>
      <c r="P16" t="s">
        <v>73</v>
      </c>
      <c r="Q16">
        <v>3.17</v>
      </c>
      <c r="R16">
        <v>18.600000000000001</v>
      </c>
    </row>
    <row r="17" spans="1:19" x14ac:dyDescent="0.2">
      <c r="A17" t="s">
        <v>116</v>
      </c>
      <c r="B17" s="3">
        <v>45958</v>
      </c>
      <c r="C17" s="2">
        <v>0.74097222222222225</v>
      </c>
      <c r="D17" t="s">
        <v>117</v>
      </c>
      <c r="E17" t="s">
        <v>118</v>
      </c>
      <c r="F17" t="s">
        <v>32</v>
      </c>
      <c r="G17" t="s">
        <v>113</v>
      </c>
      <c r="H17" t="s">
        <v>114</v>
      </c>
      <c r="I17" t="s">
        <v>119</v>
      </c>
      <c r="J17">
        <v>9.2899999999999991</v>
      </c>
      <c r="K17">
        <v>1</v>
      </c>
      <c r="L17" s="4">
        <v>0.1</v>
      </c>
      <c r="M17">
        <v>0</v>
      </c>
      <c r="N17" t="s">
        <v>120</v>
      </c>
      <c r="O17" t="s">
        <v>37</v>
      </c>
      <c r="P17" t="s">
        <v>121</v>
      </c>
      <c r="Q17">
        <v>4.0199999999999996</v>
      </c>
      <c r="R17">
        <v>4.74</v>
      </c>
      <c r="S17" t="s">
        <v>103</v>
      </c>
    </row>
    <row r="18" spans="1:19" x14ac:dyDescent="0.2">
      <c r="A18" t="s">
        <v>122</v>
      </c>
      <c r="B18" s="3">
        <v>45985</v>
      </c>
      <c r="C18">
        <v>11.01</v>
      </c>
      <c r="D18" t="s">
        <v>56</v>
      </c>
      <c r="E18" t="s">
        <v>21</v>
      </c>
      <c r="F18" t="s">
        <v>49</v>
      </c>
      <c r="G18" t="s">
        <v>33</v>
      </c>
      <c r="H18" t="s">
        <v>123</v>
      </c>
      <c r="I18" t="s">
        <v>124</v>
      </c>
      <c r="J18">
        <v>34.1</v>
      </c>
      <c r="K18">
        <v>2</v>
      </c>
      <c r="L18">
        <v>0.15</v>
      </c>
      <c r="M18">
        <v>0</v>
      </c>
      <c r="N18" t="s">
        <v>88</v>
      </c>
      <c r="O18" t="s">
        <v>60</v>
      </c>
      <c r="P18" t="s">
        <v>125</v>
      </c>
      <c r="Q18">
        <v>16.77</v>
      </c>
      <c r="R18">
        <v>29.46</v>
      </c>
    </row>
    <row r="19" spans="1:19" x14ac:dyDescent="0.2">
      <c r="A19" t="s">
        <v>126</v>
      </c>
      <c r="B19" s="3">
        <v>45869</v>
      </c>
      <c r="C19" s="2">
        <v>0.96666666666666667</v>
      </c>
      <c r="D19" t="s">
        <v>20</v>
      </c>
      <c r="E19" t="s">
        <v>40</v>
      </c>
      <c r="F19" t="s">
        <v>63</v>
      </c>
      <c r="G19" t="s">
        <v>23</v>
      </c>
      <c r="H19" t="s">
        <v>24</v>
      </c>
      <c r="I19" t="s">
        <v>127</v>
      </c>
      <c r="J19">
        <v>20.239999999999998</v>
      </c>
      <c r="K19">
        <v>1</v>
      </c>
      <c r="L19" s="4">
        <v>0.05</v>
      </c>
      <c r="M19">
        <v>2.83</v>
      </c>
      <c r="N19" t="s">
        <v>51</v>
      </c>
      <c r="O19" t="s">
        <v>60</v>
      </c>
      <c r="P19" t="s">
        <v>90</v>
      </c>
      <c r="Q19">
        <v>7.44</v>
      </c>
      <c r="R19">
        <v>10.32</v>
      </c>
      <c r="S19" t="s">
        <v>74</v>
      </c>
    </row>
    <row r="20" spans="1:19" x14ac:dyDescent="0.2">
      <c r="A20" t="s">
        <v>128</v>
      </c>
      <c r="B20" s="3">
        <v>45753</v>
      </c>
      <c r="C20" s="6">
        <v>0.28125</v>
      </c>
      <c r="D20" t="s">
        <v>96</v>
      </c>
      <c r="E20" t="s">
        <v>21</v>
      </c>
      <c r="F20" t="s">
        <v>129</v>
      </c>
      <c r="G20" t="s">
        <v>33</v>
      </c>
      <c r="H20" t="s">
        <v>64</v>
      </c>
      <c r="I20" t="s">
        <v>130</v>
      </c>
      <c r="J20">
        <v>31.38</v>
      </c>
      <c r="K20">
        <v>3</v>
      </c>
      <c r="L20" s="4">
        <v>0.05</v>
      </c>
      <c r="M20">
        <v>0</v>
      </c>
      <c r="N20" t="s">
        <v>131</v>
      </c>
      <c r="O20" t="s">
        <v>27</v>
      </c>
      <c r="P20" t="s">
        <v>67</v>
      </c>
      <c r="Q20">
        <v>16.52</v>
      </c>
      <c r="R20">
        <v>42.35</v>
      </c>
      <c r="S20" t="s">
        <v>109</v>
      </c>
    </row>
    <row r="21" spans="1:19" x14ac:dyDescent="0.2">
      <c r="A21" t="s">
        <v>132</v>
      </c>
      <c r="B21" s="1">
        <v>45809</v>
      </c>
      <c r="C21" s="2">
        <v>0.84861111111111109</v>
      </c>
      <c r="D21" t="s">
        <v>56</v>
      </c>
      <c r="E21" t="s">
        <v>21</v>
      </c>
      <c r="F21" t="s">
        <v>63</v>
      </c>
      <c r="G21" t="s">
        <v>33</v>
      </c>
      <c r="H21" t="s">
        <v>34</v>
      </c>
      <c r="I21" t="s">
        <v>133</v>
      </c>
      <c r="K21">
        <v>2</v>
      </c>
      <c r="L21" s="4">
        <v>0.05</v>
      </c>
      <c r="M21">
        <v>0</v>
      </c>
      <c r="N21" t="s">
        <v>66</v>
      </c>
      <c r="O21" t="s">
        <v>52</v>
      </c>
      <c r="Q21">
        <v>28.62</v>
      </c>
      <c r="R21">
        <v>52.04</v>
      </c>
      <c r="S21" t="s">
        <v>29</v>
      </c>
    </row>
    <row r="22" spans="1:19" x14ac:dyDescent="0.2">
      <c r="A22" t="s">
        <v>134</v>
      </c>
      <c r="B22" s="3">
        <v>45944</v>
      </c>
      <c r="C22" t="s">
        <v>135</v>
      </c>
      <c r="D22" t="s">
        <v>136</v>
      </c>
      <c r="E22" t="s">
        <v>21</v>
      </c>
      <c r="F22" t="s">
        <v>32</v>
      </c>
      <c r="G22" t="s">
        <v>33</v>
      </c>
      <c r="H22" t="s">
        <v>34</v>
      </c>
      <c r="I22" t="s">
        <v>35</v>
      </c>
      <c r="J22">
        <v>58.36</v>
      </c>
      <c r="K22">
        <v>1</v>
      </c>
      <c r="L22">
        <v>0</v>
      </c>
      <c r="M22">
        <v>5.88</v>
      </c>
      <c r="N22" t="s">
        <v>137</v>
      </c>
      <c r="O22" t="s">
        <v>89</v>
      </c>
      <c r="P22" t="s">
        <v>46</v>
      </c>
      <c r="Q22">
        <v>32.44</v>
      </c>
      <c r="R22">
        <v>22.1</v>
      </c>
    </row>
    <row r="23" spans="1:19" x14ac:dyDescent="0.2">
      <c r="A23" t="s">
        <v>138</v>
      </c>
      <c r="B23" s="3">
        <v>45769</v>
      </c>
      <c r="C23" t="s">
        <v>139</v>
      </c>
      <c r="D23" t="s">
        <v>136</v>
      </c>
      <c r="E23" t="s">
        <v>40</v>
      </c>
      <c r="F23" t="s">
        <v>49</v>
      </c>
      <c r="G23" t="s">
        <v>33</v>
      </c>
      <c r="H23" t="s">
        <v>140</v>
      </c>
      <c r="I23" t="s">
        <v>141</v>
      </c>
      <c r="J23">
        <v>26.81</v>
      </c>
      <c r="K23">
        <v>3</v>
      </c>
      <c r="M23">
        <v>7.38</v>
      </c>
      <c r="N23" t="s">
        <v>137</v>
      </c>
      <c r="P23" t="s">
        <v>125</v>
      </c>
      <c r="Q23">
        <v>14.14</v>
      </c>
      <c r="R23">
        <v>33.21</v>
      </c>
      <c r="S23" t="s">
        <v>109</v>
      </c>
    </row>
    <row r="24" spans="1:19" x14ac:dyDescent="0.2">
      <c r="A24" t="s">
        <v>142</v>
      </c>
      <c r="B24" s="3">
        <v>45937</v>
      </c>
      <c r="C24" s="6">
        <v>9.2361111111111116E-2</v>
      </c>
      <c r="D24" t="s">
        <v>56</v>
      </c>
      <c r="E24" t="s">
        <v>21</v>
      </c>
      <c r="F24" t="s">
        <v>143</v>
      </c>
      <c r="G24" t="s">
        <v>23</v>
      </c>
      <c r="H24" t="s">
        <v>58</v>
      </c>
      <c r="I24" t="s">
        <v>144</v>
      </c>
      <c r="J24">
        <v>14.54</v>
      </c>
      <c r="K24">
        <v>2</v>
      </c>
      <c r="L24">
        <v>0</v>
      </c>
      <c r="M24">
        <v>0</v>
      </c>
      <c r="N24" t="s">
        <v>82</v>
      </c>
      <c r="O24" t="s">
        <v>27</v>
      </c>
      <c r="P24" t="s">
        <v>125</v>
      </c>
      <c r="Q24">
        <v>5.35</v>
      </c>
      <c r="R24">
        <v>18.38</v>
      </c>
      <c r="S24" t="s">
        <v>74</v>
      </c>
    </row>
    <row r="25" spans="1:19" x14ac:dyDescent="0.2">
      <c r="A25" t="s">
        <v>145</v>
      </c>
      <c r="B25" s="1">
        <v>45745</v>
      </c>
      <c r="C25" s="6">
        <v>0.69513888888888886</v>
      </c>
      <c r="D25" t="s">
        <v>56</v>
      </c>
      <c r="E25" t="s">
        <v>118</v>
      </c>
      <c r="F25" t="s">
        <v>80</v>
      </c>
      <c r="G25" t="s">
        <v>23</v>
      </c>
      <c r="H25" t="s">
        <v>146</v>
      </c>
      <c r="I25" t="s">
        <v>147</v>
      </c>
      <c r="J25">
        <v>22.87</v>
      </c>
      <c r="K25">
        <v>1</v>
      </c>
      <c r="L25" s="4">
        <v>0.15</v>
      </c>
      <c r="M25">
        <v>0</v>
      </c>
      <c r="N25" t="s">
        <v>148</v>
      </c>
      <c r="O25" t="s">
        <v>37</v>
      </c>
      <c r="P25" t="s">
        <v>73</v>
      </c>
      <c r="Q25">
        <v>8.02</v>
      </c>
      <c r="R25">
        <v>12.62</v>
      </c>
      <c r="S25" t="s">
        <v>103</v>
      </c>
    </row>
    <row r="26" spans="1:19" x14ac:dyDescent="0.2">
      <c r="A26" t="s">
        <v>149</v>
      </c>
      <c r="B26" s="1">
        <v>45895</v>
      </c>
      <c r="C26">
        <v>0.36</v>
      </c>
      <c r="D26" t="s">
        <v>150</v>
      </c>
      <c r="E26" t="s">
        <v>62</v>
      </c>
      <c r="F26" t="s">
        <v>63</v>
      </c>
      <c r="G26" t="s">
        <v>33</v>
      </c>
      <c r="H26" t="s">
        <v>64</v>
      </c>
      <c r="I26" t="s">
        <v>151</v>
      </c>
      <c r="J26">
        <v>28.99</v>
      </c>
      <c r="K26">
        <v>3</v>
      </c>
      <c r="L26">
        <v>0</v>
      </c>
      <c r="M26">
        <v>6.18</v>
      </c>
      <c r="N26" t="s">
        <v>152</v>
      </c>
      <c r="O26" t="s">
        <v>60</v>
      </c>
      <c r="P26" t="s">
        <v>28</v>
      </c>
      <c r="Q26">
        <v>16.22</v>
      </c>
      <c r="R26">
        <v>34.29</v>
      </c>
      <c r="S26" t="s">
        <v>109</v>
      </c>
    </row>
    <row r="27" spans="1:19" x14ac:dyDescent="0.2">
      <c r="A27" t="s">
        <v>153</v>
      </c>
      <c r="B27" s="3">
        <v>45892</v>
      </c>
      <c r="C27" s="2">
        <v>0.2986111111111111</v>
      </c>
      <c r="D27" t="s">
        <v>56</v>
      </c>
      <c r="E27" t="s">
        <v>40</v>
      </c>
      <c r="F27" t="s">
        <v>63</v>
      </c>
      <c r="G27" t="s">
        <v>33</v>
      </c>
      <c r="H27" t="s">
        <v>34</v>
      </c>
      <c r="I27" t="s">
        <v>154</v>
      </c>
      <c r="J27">
        <v>60.17</v>
      </c>
      <c r="K27">
        <v>1</v>
      </c>
      <c r="L27" s="4">
        <v>0.05</v>
      </c>
      <c r="M27">
        <v>0</v>
      </c>
      <c r="N27" t="s">
        <v>66</v>
      </c>
      <c r="O27" t="s">
        <v>108</v>
      </c>
      <c r="Q27">
        <v>30.78</v>
      </c>
      <c r="R27">
        <v>27.92</v>
      </c>
      <c r="S27" t="s">
        <v>155</v>
      </c>
    </row>
    <row r="28" spans="1:19" x14ac:dyDescent="0.2">
      <c r="A28" t="s">
        <v>156</v>
      </c>
      <c r="B28" s="3">
        <v>45892</v>
      </c>
      <c r="C28" t="s">
        <v>157</v>
      </c>
      <c r="D28" t="s">
        <v>56</v>
      </c>
      <c r="E28" t="s">
        <v>118</v>
      </c>
      <c r="F28" t="s">
        <v>63</v>
      </c>
      <c r="G28" t="s">
        <v>33</v>
      </c>
      <c r="H28" t="s">
        <v>140</v>
      </c>
      <c r="I28" t="s">
        <v>158</v>
      </c>
      <c r="J28">
        <v>30.89</v>
      </c>
      <c r="K28">
        <v>2</v>
      </c>
      <c r="L28">
        <v>0.1</v>
      </c>
      <c r="M28">
        <v>0</v>
      </c>
      <c r="N28" t="s">
        <v>159</v>
      </c>
      <c r="O28" t="s">
        <v>60</v>
      </c>
      <c r="P28" t="s">
        <v>90</v>
      </c>
      <c r="Q28">
        <v>15.37</v>
      </c>
      <c r="R28">
        <v>27.94</v>
      </c>
      <c r="S28" t="s">
        <v>109</v>
      </c>
    </row>
    <row r="29" spans="1:19" x14ac:dyDescent="0.2">
      <c r="A29" t="s">
        <v>160</v>
      </c>
      <c r="B29" s="3">
        <v>45879</v>
      </c>
      <c r="C29" s="6">
        <v>0.83125000000000004</v>
      </c>
      <c r="D29" t="s">
        <v>20</v>
      </c>
      <c r="E29" t="s">
        <v>21</v>
      </c>
      <c r="F29" t="s">
        <v>63</v>
      </c>
      <c r="G29" t="s">
        <v>33</v>
      </c>
      <c r="H29" t="s">
        <v>140</v>
      </c>
      <c r="I29" t="s">
        <v>161</v>
      </c>
      <c r="J29">
        <v>27.21</v>
      </c>
      <c r="K29">
        <v>1</v>
      </c>
      <c r="L29" s="4">
        <v>0.1</v>
      </c>
      <c r="M29">
        <v>5.79</v>
      </c>
      <c r="N29" t="s">
        <v>51</v>
      </c>
      <c r="O29" t="s">
        <v>37</v>
      </c>
      <c r="P29" t="s">
        <v>125</v>
      </c>
      <c r="Q29">
        <v>14.65</v>
      </c>
      <c r="R29" s="5">
        <v>7.54</v>
      </c>
      <c r="S29" t="s">
        <v>109</v>
      </c>
    </row>
    <row r="30" spans="1:19" x14ac:dyDescent="0.2">
      <c r="A30" t="s">
        <v>162</v>
      </c>
      <c r="B30" s="3">
        <v>45747</v>
      </c>
      <c r="C30" s="2">
        <v>0.8979166666666667</v>
      </c>
      <c r="D30" t="s">
        <v>56</v>
      </c>
      <c r="E30" t="s">
        <v>21</v>
      </c>
      <c r="F30" t="s">
        <v>57</v>
      </c>
      <c r="G30" t="s">
        <v>33</v>
      </c>
      <c r="H30" t="s">
        <v>140</v>
      </c>
      <c r="I30" t="s">
        <v>163</v>
      </c>
      <c r="J30">
        <v>28.11</v>
      </c>
      <c r="K30">
        <v>5</v>
      </c>
      <c r="L30">
        <v>0.15</v>
      </c>
      <c r="M30">
        <v>4</v>
      </c>
      <c r="N30" t="s">
        <v>164</v>
      </c>
      <c r="O30" t="s">
        <v>60</v>
      </c>
      <c r="Q30">
        <v>15.42</v>
      </c>
      <c r="R30">
        <v>53.93</v>
      </c>
      <c r="S30" t="s">
        <v>83</v>
      </c>
    </row>
    <row r="31" spans="1:19" x14ac:dyDescent="0.2">
      <c r="A31" t="s">
        <v>165</v>
      </c>
      <c r="B31" s="3">
        <v>45918</v>
      </c>
      <c r="C31" s="6">
        <v>0.72777777777777775</v>
      </c>
      <c r="D31" t="s">
        <v>56</v>
      </c>
      <c r="E31" t="s">
        <v>21</v>
      </c>
      <c r="F31" t="s">
        <v>32</v>
      </c>
      <c r="G31" t="s">
        <v>33</v>
      </c>
      <c r="H31" t="s">
        <v>64</v>
      </c>
      <c r="I31" t="s">
        <v>166</v>
      </c>
      <c r="J31">
        <v>32.909999999999997</v>
      </c>
      <c r="K31">
        <v>2</v>
      </c>
      <c r="L31">
        <v>0</v>
      </c>
      <c r="M31">
        <v>0</v>
      </c>
      <c r="N31" t="s">
        <v>137</v>
      </c>
      <c r="O31" t="s">
        <v>94</v>
      </c>
      <c r="P31" t="s">
        <v>28</v>
      </c>
      <c r="Q31">
        <v>16.88</v>
      </c>
      <c r="R31">
        <v>32.06</v>
      </c>
      <c r="S31" t="s">
        <v>83</v>
      </c>
    </row>
    <row r="32" spans="1:19" x14ac:dyDescent="0.2">
      <c r="A32" t="s">
        <v>167</v>
      </c>
      <c r="B32" s="3">
        <v>45964</v>
      </c>
      <c r="C32" s="6">
        <v>0.10138888888888889</v>
      </c>
      <c r="D32" t="s">
        <v>136</v>
      </c>
      <c r="E32" t="s">
        <v>40</v>
      </c>
      <c r="F32" t="s">
        <v>32</v>
      </c>
      <c r="G32" t="s">
        <v>113</v>
      </c>
      <c r="H32" t="s">
        <v>168</v>
      </c>
      <c r="I32" t="s">
        <v>169</v>
      </c>
      <c r="J32">
        <v>12.14</v>
      </c>
      <c r="K32">
        <v>1</v>
      </c>
      <c r="L32">
        <v>0</v>
      </c>
      <c r="M32">
        <v>4.58</v>
      </c>
      <c r="N32" t="s">
        <v>170</v>
      </c>
      <c r="O32" t="s">
        <v>60</v>
      </c>
      <c r="P32" t="s">
        <v>46</v>
      </c>
      <c r="Q32">
        <v>4.74</v>
      </c>
      <c r="R32">
        <v>4.42</v>
      </c>
      <c r="S32" t="s">
        <v>109</v>
      </c>
    </row>
    <row r="33" spans="1:19" x14ac:dyDescent="0.2">
      <c r="A33" t="s">
        <v>171</v>
      </c>
      <c r="B33" s="3">
        <v>45808</v>
      </c>
      <c r="C33" t="s">
        <v>172</v>
      </c>
      <c r="D33" t="s">
        <v>56</v>
      </c>
      <c r="E33" t="s">
        <v>21</v>
      </c>
      <c r="F33" t="s">
        <v>80</v>
      </c>
      <c r="G33" t="s">
        <v>23</v>
      </c>
      <c r="H33" t="s">
        <v>101</v>
      </c>
      <c r="I33" t="s">
        <v>173</v>
      </c>
      <c r="J33">
        <v>25.47</v>
      </c>
      <c r="K33">
        <v>2</v>
      </c>
      <c r="L33">
        <v>0.15</v>
      </c>
      <c r="M33">
        <v>0</v>
      </c>
      <c r="N33" t="s">
        <v>88</v>
      </c>
      <c r="O33" t="s">
        <v>108</v>
      </c>
      <c r="P33" t="s">
        <v>28</v>
      </c>
      <c r="Q33">
        <v>10.14</v>
      </c>
      <c r="R33">
        <v>26.06</v>
      </c>
      <c r="S33" t="s">
        <v>109</v>
      </c>
    </row>
    <row r="34" spans="1:19" x14ac:dyDescent="0.2">
      <c r="A34" t="s">
        <v>174</v>
      </c>
      <c r="B34" s="1">
        <v>45741</v>
      </c>
      <c r="C34" s="2">
        <v>0.6118055555555556</v>
      </c>
      <c r="D34" t="s">
        <v>70</v>
      </c>
      <c r="E34" t="s">
        <v>21</v>
      </c>
      <c r="F34" t="s">
        <v>80</v>
      </c>
      <c r="G34" t="s">
        <v>113</v>
      </c>
      <c r="H34" t="s">
        <v>114</v>
      </c>
      <c r="I34" t="s">
        <v>175</v>
      </c>
      <c r="J34">
        <v>8.9499999999999993</v>
      </c>
      <c r="K34">
        <v>3</v>
      </c>
      <c r="L34" s="4">
        <v>0.2</v>
      </c>
      <c r="M34">
        <v>7.44</v>
      </c>
      <c r="N34" t="s">
        <v>66</v>
      </c>
      <c r="O34" t="s">
        <v>89</v>
      </c>
      <c r="P34" t="s">
        <v>38</v>
      </c>
      <c r="Q34">
        <v>3.6</v>
      </c>
      <c r="R34">
        <v>8</v>
      </c>
      <c r="S34" t="s">
        <v>74</v>
      </c>
    </row>
    <row r="35" spans="1:19" x14ac:dyDescent="0.2">
      <c r="A35" t="s">
        <v>176</v>
      </c>
      <c r="B35" s="3">
        <v>45817</v>
      </c>
      <c r="C35" s="2">
        <v>0.65277777777777779</v>
      </c>
      <c r="D35" t="s">
        <v>56</v>
      </c>
      <c r="E35" t="s">
        <v>21</v>
      </c>
      <c r="F35" t="s">
        <v>63</v>
      </c>
      <c r="G35" t="s">
        <v>42</v>
      </c>
      <c r="H35" t="s">
        <v>177</v>
      </c>
      <c r="I35" t="s">
        <v>178</v>
      </c>
      <c r="J35">
        <v>23.95</v>
      </c>
      <c r="K35">
        <v>2</v>
      </c>
      <c r="L35">
        <v>0</v>
      </c>
      <c r="M35">
        <v>0</v>
      </c>
      <c r="N35" t="s">
        <v>88</v>
      </c>
      <c r="P35" t="s">
        <v>73</v>
      </c>
      <c r="Q35">
        <v>10.85</v>
      </c>
      <c r="R35" s="5">
        <v>26.2</v>
      </c>
      <c r="S35" t="s">
        <v>103</v>
      </c>
    </row>
    <row r="36" spans="1:19" x14ac:dyDescent="0.2">
      <c r="A36" t="s">
        <v>179</v>
      </c>
      <c r="B36" s="1">
        <v>45942</v>
      </c>
      <c r="C36" t="s">
        <v>180</v>
      </c>
      <c r="D36" t="s">
        <v>181</v>
      </c>
      <c r="E36" t="s">
        <v>40</v>
      </c>
      <c r="F36" t="s">
        <v>182</v>
      </c>
      <c r="G36" t="s">
        <v>33</v>
      </c>
      <c r="H36" t="s">
        <v>92</v>
      </c>
      <c r="I36" t="s">
        <v>183</v>
      </c>
      <c r="J36">
        <v>39.11</v>
      </c>
      <c r="K36">
        <v>1</v>
      </c>
      <c r="L36">
        <v>0.05</v>
      </c>
      <c r="M36">
        <v>4.0599999999999996</v>
      </c>
      <c r="N36" t="s">
        <v>26</v>
      </c>
      <c r="O36" t="s">
        <v>60</v>
      </c>
      <c r="P36" t="s">
        <v>90</v>
      </c>
      <c r="Q36">
        <v>18.170000000000002</v>
      </c>
      <c r="R36">
        <v>17.25</v>
      </c>
    </row>
    <row r="37" spans="1:19" x14ac:dyDescent="0.2">
      <c r="A37" t="s">
        <v>184</v>
      </c>
      <c r="B37" s="3">
        <v>46010</v>
      </c>
      <c r="C37" t="s">
        <v>185</v>
      </c>
      <c r="E37" t="s">
        <v>40</v>
      </c>
      <c r="F37" t="s">
        <v>49</v>
      </c>
      <c r="G37" t="s">
        <v>42</v>
      </c>
      <c r="H37" t="s">
        <v>43</v>
      </c>
      <c r="I37" t="s">
        <v>186</v>
      </c>
      <c r="J37">
        <v>19.09</v>
      </c>
      <c r="K37">
        <v>1</v>
      </c>
      <c r="L37" s="4">
        <v>0.15</v>
      </c>
      <c r="M37">
        <v>1.59</v>
      </c>
      <c r="N37" t="s">
        <v>98</v>
      </c>
      <c r="O37" t="s">
        <v>187</v>
      </c>
      <c r="P37" t="s">
        <v>90</v>
      </c>
      <c r="Q37">
        <v>8.75</v>
      </c>
      <c r="R37">
        <v>7.76</v>
      </c>
      <c r="S37" t="s">
        <v>155</v>
      </c>
    </row>
    <row r="38" spans="1:19" x14ac:dyDescent="0.2">
      <c r="A38" t="s">
        <v>188</v>
      </c>
      <c r="B38" s="3">
        <v>45882</v>
      </c>
      <c r="C38" s="6">
        <v>0.45</v>
      </c>
      <c r="D38" t="s">
        <v>31</v>
      </c>
      <c r="E38" t="s">
        <v>21</v>
      </c>
      <c r="F38" t="s">
        <v>143</v>
      </c>
      <c r="G38" t="s">
        <v>33</v>
      </c>
      <c r="H38" t="s">
        <v>92</v>
      </c>
      <c r="I38" t="s">
        <v>189</v>
      </c>
      <c r="J38">
        <v>33.29</v>
      </c>
      <c r="K38">
        <v>1</v>
      </c>
      <c r="L38" s="4">
        <v>0.1</v>
      </c>
      <c r="M38">
        <v>5.09</v>
      </c>
      <c r="N38" t="s">
        <v>190</v>
      </c>
      <c r="O38" t="s">
        <v>37</v>
      </c>
      <c r="P38" t="s">
        <v>90</v>
      </c>
      <c r="R38">
        <v>11.31</v>
      </c>
      <c r="S38" t="s">
        <v>83</v>
      </c>
    </row>
    <row r="39" spans="1:19" x14ac:dyDescent="0.2">
      <c r="A39" t="s">
        <v>191</v>
      </c>
      <c r="C39">
        <v>17.41</v>
      </c>
      <c r="D39" t="s">
        <v>56</v>
      </c>
      <c r="E39" t="s">
        <v>40</v>
      </c>
      <c r="F39" t="s">
        <v>32</v>
      </c>
      <c r="G39" t="s">
        <v>113</v>
      </c>
      <c r="H39" t="s">
        <v>192</v>
      </c>
      <c r="I39" t="s">
        <v>193</v>
      </c>
      <c r="J39">
        <v>10.43</v>
      </c>
      <c r="K39">
        <v>2</v>
      </c>
      <c r="L39" s="4">
        <v>0.15</v>
      </c>
      <c r="M39">
        <v>0</v>
      </c>
      <c r="N39" t="s">
        <v>66</v>
      </c>
      <c r="O39" t="s">
        <v>108</v>
      </c>
      <c r="P39" t="s">
        <v>90</v>
      </c>
      <c r="Q39">
        <v>3.82</v>
      </c>
      <c r="R39">
        <v>11.24</v>
      </c>
      <c r="S39" t="s">
        <v>109</v>
      </c>
    </row>
    <row r="40" spans="1:19" x14ac:dyDescent="0.2">
      <c r="A40" t="s">
        <v>194</v>
      </c>
      <c r="B40" s="3">
        <v>45831</v>
      </c>
      <c r="C40" s="2">
        <v>0.5131944444444444</v>
      </c>
      <c r="D40" t="s">
        <v>56</v>
      </c>
      <c r="E40" t="s">
        <v>118</v>
      </c>
      <c r="F40" t="s">
        <v>63</v>
      </c>
      <c r="G40" t="s">
        <v>33</v>
      </c>
      <c r="H40" t="s">
        <v>105</v>
      </c>
      <c r="I40" t="s">
        <v>195</v>
      </c>
      <c r="J40">
        <v>34.090000000000003</v>
      </c>
      <c r="K40">
        <v>4</v>
      </c>
      <c r="L40" s="4">
        <v>0.05</v>
      </c>
      <c r="M40">
        <v>0</v>
      </c>
      <c r="N40" t="s">
        <v>88</v>
      </c>
      <c r="O40" t="s">
        <v>52</v>
      </c>
      <c r="P40" t="s">
        <v>121</v>
      </c>
      <c r="Q40">
        <v>17.8</v>
      </c>
      <c r="R40">
        <v>61.9</v>
      </c>
    </row>
    <row r="41" spans="1:19" x14ac:dyDescent="0.2">
      <c r="A41" t="s">
        <v>196</v>
      </c>
      <c r="B41" s="3">
        <v>45880</v>
      </c>
      <c r="C41" s="6">
        <v>0.25416666666666665</v>
      </c>
      <c r="D41" t="s">
        <v>20</v>
      </c>
      <c r="E41" t="s">
        <v>197</v>
      </c>
      <c r="F41" t="s">
        <v>63</v>
      </c>
      <c r="G41" t="s">
        <v>42</v>
      </c>
      <c r="H41" t="s">
        <v>198</v>
      </c>
      <c r="I41" t="s">
        <v>199</v>
      </c>
      <c r="J41">
        <v>29.52</v>
      </c>
      <c r="K41">
        <v>2</v>
      </c>
      <c r="L41" s="4">
        <v>0.2</v>
      </c>
      <c r="M41">
        <v>7.37</v>
      </c>
      <c r="N41" t="s">
        <v>137</v>
      </c>
      <c r="O41" t="s">
        <v>52</v>
      </c>
      <c r="P41" t="s">
        <v>46</v>
      </c>
      <c r="Q41">
        <v>13.46</v>
      </c>
      <c r="R41">
        <v>20.91</v>
      </c>
    </row>
    <row r="42" spans="1:19" x14ac:dyDescent="0.2">
      <c r="A42" t="s">
        <v>200</v>
      </c>
      <c r="B42" s="3">
        <v>45821</v>
      </c>
      <c r="C42" s="2">
        <v>0.68611111111111112</v>
      </c>
      <c r="D42" t="s">
        <v>56</v>
      </c>
      <c r="E42" t="s">
        <v>40</v>
      </c>
      <c r="F42" t="s">
        <v>63</v>
      </c>
      <c r="G42" t="s">
        <v>33</v>
      </c>
      <c r="H42" t="s">
        <v>105</v>
      </c>
      <c r="I42" t="s">
        <v>201</v>
      </c>
      <c r="J42">
        <v>35.56</v>
      </c>
      <c r="K42">
        <v>2</v>
      </c>
      <c r="L42">
        <v>0.1</v>
      </c>
      <c r="M42">
        <v>0</v>
      </c>
      <c r="N42" t="s">
        <v>202</v>
      </c>
      <c r="O42" t="s">
        <v>89</v>
      </c>
      <c r="P42" t="s">
        <v>28</v>
      </c>
      <c r="Q42">
        <v>18.63</v>
      </c>
      <c r="R42">
        <v>30.47</v>
      </c>
      <c r="S42" t="s">
        <v>155</v>
      </c>
    </row>
    <row r="43" spans="1:19" x14ac:dyDescent="0.2">
      <c r="A43" t="s">
        <v>203</v>
      </c>
      <c r="B43" s="1">
        <v>45794</v>
      </c>
      <c r="C43">
        <v>17.45</v>
      </c>
      <c r="D43" t="s">
        <v>204</v>
      </c>
      <c r="E43" t="s">
        <v>40</v>
      </c>
      <c r="F43" t="s">
        <v>80</v>
      </c>
      <c r="G43" t="s">
        <v>33</v>
      </c>
      <c r="H43" t="s">
        <v>105</v>
      </c>
      <c r="I43" t="s">
        <v>205</v>
      </c>
      <c r="J43">
        <v>31.81</v>
      </c>
      <c r="K43">
        <v>4</v>
      </c>
      <c r="L43">
        <v>0</v>
      </c>
      <c r="M43">
        <v>0</v>
      </c>
      <c r="N43" t="s">
        <v>36</v>
      </c>
      <c r="O43" t="s">
        <v>94</v>
      </c>
      <c r="P43" t="s">
        <v>28</v>
      </c>
      <c r="Q43">
        <v>16.739999999999998</v>
      </c>
      <c r="R43">
        <v>60.28</v>
      </c>
      <c r="S43" t="s">
        <v>74</v>
      </c>
    </row>
    <row r="44" spans="1:19" x14ac:dyDescent="0.2">
      <c r="A44" t="s">
        <v>206</v>
      </c>
      <c r="B44" s="1">
        <v>45818</v>
      </c>
      <c r="C44">
        <v>9.44</v>
      </c>
      <c r="D44" t="s">
        <v>207</v>
      </c>
      <c r="E44" t="s">
        <v>40</v>
      </c>
      <c r="F44" t="s">
        <v>63</v>
      </c>
      <c r="G44" t="s">
        <v>113</v>
      </c>
      <c r="H44" t="s">
        <v>208</v>
      </c>
      <c r="I44" t="s">
        <v>209</v>
      </c>
      <c r="J44">
        <v>24.78</v>
      </c>
      <c r="K44">
        <v>1</v>
      </c>
      <c r="L44" s="4">
        <v>0.15</v>
      </c>
      <c r="M44">
        <v>4.95</v>
      </c>
      <c r="N44" t="s">
        <v>36</v>
      </c>
      <c r="O44" t="s">
        <v>108</v>
      </c>
      <c r="P44" t="s">
        <v>125</v>
      </c>
      <c r="Q44">
        <v>9.6999999999999993</v>
      </c>
      <c r="R44">
        <v>9.6</v>
      </c>
      <c r="S44" t="s">
        <v>74</v>
      </c>
    </row>
    <row r="45" spans="1:19" x14ac:dyDescent="0.2">
      <c r="A45" t="s">
        <v>210</v>
      </c>
      <c r="B45" s="3">
        <v>45684</v>
      </c>
      <c r="C45" s="6">
        <v>1.7361111111111112E-2</v>
      </c>
      <c r="D45" t="s">
        <v>20</v>
      </c>
      <c r="E45" t="s">
        <v>40</v>
      </c>
      <c r="F45" t="s">
        <v>49</v>
      </c>
      <c r="G45" t="s">
        <v>113</v>
      </c>
      <c r="H45" t="s">
        <v>114</v>
      </c>
      <c r="I45" t="s">
        <v>211</v>
      </c>
      <c r="J45">
        <v>8.64</v>
      </c>
      <c r="K45">
        <v>3</v>
      </c>
      <c r="L45" s="4">
        <v>0.15</v>
      </c>
      <c r="M45">
        <v>4.54</v>
      </c>
      <c r="N45" t="s">
        <v>82</v>
      </c>
      <c r="O45" t="s">
        <v>27</v>
      </c>
      <c r="P45" t="s">
        <v>67</v>
      </c>
      <c r="Q45">
        <v>3.36</v>
      </c>
      <c r="R45">
        <v>10.51</v>
      </c>
      <c r="S45" t="s">
        <v>29</v>
      </c>
    </row>
    <row r="46" spans="1:19" x14ac:dyDescent="0.2">
      <c r="A46" t="s">
        <v>212</v>
      </c>
      <c r="B46" s="1">
        <v>45827</v>
      </c>
      <c r="C46" s="6">
        <v>0.84791666666666665</v>
      </c>
      <c r="D46" t="s">
        <v>20</v>
      </c>
      <c r="E46" t="s">
        <v>40</v>
      </c>
      <c r="F46" t="s">
        <v>143</v>
      </c>
      <c r="G46" t="s">
        <v>113</v>
      </c>
      <c r="H46" t="s">
        <v>114</v>
      </c>
      <c r="I46" t="s">
        <v>213</v>
      </c>
      <c r="J46">
        <v>9.66</v>
      </c>
      <c r="K46">
        <v>2</v>
      </c>
      <c r="L46" s="4">
        <v>0.2</v>
      </c>
      <c r="M46">
        <v>4.01</v>
      </c>
      <c r="N46" t="s">
        <v>82</v>
      </c>
      <c r="O46" t="s">
        <v>187</v>
      </c>
      <c r="P46" t="s">
        <v>67</v>
      </c>
      <c r="Q46">
        <v>3.86</v>
      </c>
      <c r="R46">
        <v>6.67</v>
      </c>
      <c r="S46" t="s">
        <v>83</v>
      </c>
    </row>
    <row r="47" spans="1:19" x14ac:dyDescent="0.2">
      <c r="A47" t="s">
        <v>214</v>
      </c>
      <c r="B47" s="3">
        <v>45925</v>
      </c>
      <c r="C47">
        <v>11.19</v>
      </c>
      <c r="D47" t="s">
        <v>136</v>
      </c>
      <c r="E47" t="s">
        <v>40</v>
      </c>
      <c r="F47" t="s">
        <v>32</v>
      </c>
      <c r="G47" t="s">
        <v>42</v>
      </c>
      <c r="H47" t="s">
        <v>177</v>
      </c>
      <c r="I47" t="s">
        <v>215</v>
      </c>
      <c r="J47">
        <v>23.43</v>
      </c>
      <c r="K47">
        <v>1</v>
      </c>
      <c r="L47">
        <v>0.2</v>
      </c>
      <c r="M47">
        <v>5.25</v>
      </c>
      <c r="N47" t="s">
        <v>82</v>
      </c>
      <c r="P47" t="s">
        <v>28</v>
      </c>
      <c r="Q47">
        <v>11.13</v>
      </c>
      <c r="R47">
        <v>6.43</v>
      </c>
    </row>
    <row r="48" spans="1:19" x14ac:dyDescent="0.2">
      <c r="A48" t="s">
        <v>216</v>
      </c>
      <c r="B48" s="3">
        <v>45998</v>
      </c>
      <c r="C48">
        <v>12.26</v>
      </c>
      <c r="D48" t="s">
        <v>56</v>
      </c>
      <c r="E48" t="s">
        <v>62</v>
      </c>
      <c r="F48" t="s">
        <v>49</v>
      </c>
      <c r="G48" t="s">
        <v>33</v>
      </c>
      <c r="H48" t="s">
        <v>34</v>
      </c>
      <c r="I48" t="s">
        <v>217</v>
      </c>
      <c r="J48">
        <v>52.66</v>
      </c>
      <c r="K48">
        <v>2</v>
      </c>
      <c r="L48">
        <v>0.05</v>
      </c>
      <c r="M48">
        <v>4</v>
      </c>
      <c r="N48" t="s">
        <v>88</v>
      </c>
      <c r="O48" t="s">
        <v>60</v>
      </c>
      <c r="P48" t="s">
        <v>38</v>
      </c>
      <c r="Q48">
        <v>26.3</v>
      </c>
      <c r="R48">
        <v>50.08</v>
      </c>
    </row>
    <row r="49" spans="1:19" x14ac:dyDescent="0.2">
      <c r="A49" t="s">
        <v>218</v>
      </c>
      <c r="B49" s="3">
        <v>45791</v>
      </c>
      <c r="C49" s="2">
        <v>0.46527777777777779</v>
      </c>
      <c r="D49" t="s">
        <v>56</v>
      </c>
      <c r="E49" t="s">
        <v>21</v>
      </c>
      <c r="F49" t="s">
        <v>219</v>
      </c>
      <c r="G49" t="s">
        <v>33</v>
      </c>
      <c r="H49" t="s">
        <v>105</v>
      </c>
      <c r="I49" t="s">
        <v>220</v>
      </c>
      <c r="J49">
        <v>34.08</v>
      </c>
      <c r="K49">
        <v>2</v>
      </c>
      <c r="L49">
        <v>0</v>
      </c>
      <c r="M49">
        <v>0</v>
      </c>
      <c r="N49" t="s">
        <v>36</v>
      </c>
      <c r="O49" t="s">
        <v>89</v>
      </c>
      <c r="P49" t="s">
        <v>125</v>
      </c>
      <c r="Q49">
        <v>17.100000000000001</v>
      </c>
      <c r="R49">
        <v>33.96</v>
      </c>
      <c r="S49" t="s">
        <v>109</v>
      </c>
    </row>
    <row r="50" spans="1:19" x14ac:dyDescent="0.2">
      <c r="A50" t="s">
        <v>221</v>
      </c>
      <c r="B50" s="3">
        <v>46014</v>
      </c>
      <c r="C50">
        <v>16.03</v>
      </c>
      <c r="D50" t="s">
        <v>181</v>
      </c>
      <c r="E50" t="s">
        <v>21</v>
      </c>
      <c r="F50" t="s">
        <v>49</v>
      </c>
      <c r="G50" t="s">
        <v>33</v>
      </c>
      <c r="H50" t="s">
        <v>140</v>
      </c>
      <c r="I50" t="s">
        <v>222</v>
      </c>
      <c r="J50">
        <v>30.02</v>
      </c>
      <c r="K50">
        <v>1</v>
      </c>
      <c r="L50">
        <v>0.1</v>
      </c>
      <c r="M50">
        <v>5.01</v>
      </c>
      <c r="N50" t="s">
        <v>88</v>
      </c>
      <c r="O50" t="s">
        <v>52</v>
      </c>
      <c r="P50" t="s">
        <v>90</v>
      </c>
      <c r="Q50">
        <v>14.93</v>
      </c>
      <c r="R50">
        <v>10.32</v>
      </c>
      <c r="S50" t="s">
        <v>155</v>
      </c>
    </row>
    <row r="51" spans="1:19" x14ac:dyDescent="0.2">
      <c r="A51" t="s">
        <v>223</v>
      </c>
      <c r="B51" s="3">
        <v>45686</v>
      </c>
      <c r="C51" t="s">
        <v>224</v>
      </c>
      <c r="D51" t="s">
        <v>136</v>
      </c>
      <c r="E51" t="s">
        <v>40</v>
      </c>
      <c r="F51" t="s">
        <v>225</v>
      </c>
      <c r="G51" t="s">
        <v>113</v>
      </c>
      <c r="H51" t="s">
        <v>192</v>
      </c>
      <c r="I51" t="s">
        <v>226</v>
      </c>
      <c r="J51">
        <v>11.24</v>
      </c>
      <c r="K51">
        <v>1</v>
      </c>
      <c r="L51">
        <v>0.05</v>
      </c>
      <c r="M51">
        <v>0</v>
      </c>
      <c r="N51" t="s">
        <v>36</v>
      </c>
      <c r="O51" t="s">
        <v>37</v>
      </c>
      <c r="P51" t="s">
        <v>121</v>
      </c>
      <c r="Q51">
        <v>4.6399999999999997</v>
      </c>
      <c r="R51">
        <v>6.27</v>
      </c>
    </row>
    <row r="52" spans="1:19" x14ac:dyDescent="0.2">
      <c r="A52" t="s">
        <v>227</v>
      </c>
      <c r="B52" s="1">
        <v>45975</v>
      </c>
      <c r="C52" s="6">
        <v>0.34722222222222221</v>
      </c>
      <c r="D52" t="s">
        <v>56</v>
      </c>
      <c r="E52" t="s">
        <v>21</v>
      </c>
      <c r="F52" t="s">
        <v>32</v>
      </c>
      <c r="G52" t="s">
        <v>23</v>
      </c>
      <c r="H52" t="s">
        <v>146</v>
      </c>
      <c r="I52" t="s">
        <v>228</v>
      </c>
      <c r="J52">
        <v>25.57</v>
      </c>
      <c r="K52">
        <v>1</v>
      </c>
      <c r="L52">
        <v>0.05</v>
      </c>
      <c r="M52">
        <v>0</v>
      </c>
      <c r="N52" t="s">
        <v>107</v>
      </c>
      <c r="O52" t="s">
        <v>89</v>
      </c>
      <c r="P52" t="s">
        <v>28</v>
      </c>
      <c r="Q52">
        <v>10.07</v>
      </c>
      <c r="R52">
        <v>14.72</v>
      </c>
      <c r="S52" t="s">
        <v>83</v>
      </c>
    </row>
    <row r="53" spans="1:19" x14ac:dyDescent="0.2">
      <c r="A53" t="s">
        <v>229</v>
      </c>
      <c r="B53" s="3">
        <v>45829</v>
      </c>
      <c r="C53" s="6">
        <v>0.20972222222222223</v>
      </c>
      <c r="D53" t="s">
        <v>20</v>
      </c>
      <c r="E53" t="s">
        <v>21</v>
      </c>
      <c r="F53" t="s">
        <v>63</v>
      </c>
      <c r="G53" t="s">
        <v>42</v>
      </c>
      <c r="H53" t="s">
        <v>86</v>
      </c>
      <c r="I53" t="s">
        <v>230</v>
      </c>
      <c r="J53">
        <v>50.42</v>
      </c>
      <c r="K53">
        <v>1</v>
      </c>
      <c r="L53" s="4">
        <v>0.2</v>
      </c>
      <c r="M53">
        <v>6.14</v>
      </c>
      <c r="N53" t="s">
        <v>51</v>
      </c>
      <c r="O53" t="s">
        <v>187</v>
      </c>
      <c r="P53" t="s">
        <v>28</v>
      </c>
      <c r="Q53">
        <v>21.98</v>
      </c>
      <c r="R53">
        <v>18.760000000000002</v>
      </c>
      <c r="S53" t="s">
        <v>231</v>
      </c>
    </row>
    <row r="54" spans="1:19" x14ac:dyDescent="0.2">
      <c r="A54" t="s">
        <v>232</v>
      </c>
      <c r="B54" s="3">
        <v>45667</v>
      </c>
      <c r="C54" t="s">
        <v>233</v>
      </c>
      <c r="D54" t="s">
        <v>136</v>
      </c>
      <c r="E54" t="s">
        <v>197</v>
      </c>
      <c r="F54" t="s">
        <v>49</v>
      </c>
      <c r="G54" t="s">
        <v>23</v>
      </c>
      <c r="H54" t="s">
        <v>101</v>
      </c>
      <c r="I54" t="s">
        <v>234</v>
      </c>
      <c r="J54">
        <v>30.17</v>
      </c>
      <c r="K54">
        <v>1</v>
      </c>
      <c r="L54" s="4">
        <v>0.15</v>
      </c>
      <c r="M54">
        <v>1.38</v>
      </c>
      <c r="N54" t="s">
        <v>98</v>
      </c>
      <c r="O54" t="s">
        <v>187</v>
      </c>
      <c r="P54" t="s">
        <v>46</v>
      </c>
      <c r="Q54">
        <v>12.36</v>
      </c>
      <c r="R54">
        <v>14.24</v>
      </c>
      <c r="S54" t="s">
        <v>83</v>
      </c>
    </row>
    <row r="55" spans="1:19" x14ac:dyDescent="0.2">
      <c r="A55" t="s">
        <v>235</v>
      </c>
      <c r="C55" s="6">
        <v>0.31944444444444442</v>
      </c>
      <c r="D55" t="s">
        <v>207</v>
      </c>
      <c r="E55" t="s">
        <v>40</v>
      </c>
      <c r="F55" t="s">
        <v>32</v>
      </c>
      <c r="G55" t="s">
        <v>33</v>
      </c>
      <c r="H55" t="s">
        <v>105</v>
      </c>
      <c r="I55" t="s">
        <v>236</v>
      </c>
      <c r="J55">
        <v>34.159999999999997</v>
      </c>
      <c r="K55">
        <v>2</v>
      </c>
      <c r="L55" s="4">
        <v>0.2</v>
      </c>
      <c r="M55">
        <v>2.3199999999999998</v>
      </c>
      <c r="N55" t="s">
        <v>66</v>
      </c>
      <c r="O55" t="s">
        <v>89</v>
      </c>
      <c r="P55" t="s">
        <v>46</v>
      </c>
      <c r="Q55">
        <v>17.13</v>
      </c>
      <c r="R55">
        <v>25.74</v>
      </c>
      <c r="S55" t="s">
        <v>83</v>
      </c>
    </row>
    <row r="56" spans="1:19" x14ac:dyDescent="0.2">
      <c r="A56" t="s">
        <v>237</v>
      </c>
      <c r="C56" s="2">
        <v>0.25347222222222221</v>
      </c>
      <c r="D56" t="s">
        <v>181</v>
      </c>
      <c r="E56" t="s">
        <v>21</v>
      </c>
      <c r="F56" t="s">
        <v>49</v>
      </c>
      <c r="G56" t="s">
        <v>33</v>
      </c>
      <c r="H56" t="s">
        <v>34</v>
      </c>
      <c r="I56" t="s">
        <v>238</v>
      </c>
      <c r="J56">
        <v>45.46</v>
      </c>
      <c r="K56">
        <v>2</v>
      </c>
      <c r="L56" s="4">
        <v>0.05</v>
      </c>
      <c r="M56">
        <v>6.12</v>
      </c>
      <c r="N56" t="s">
        <v>88</v>
      </c>
      <c r="O56" t="s">
        <v>60</v>
      </c>
      <c r="P56" t="s">
        <v>125</v>
      </c>
      <c r="Q56">
        <v>24.31</v>
      </c>
      <c r="R56">
        <v>36.21</v>
      </c>
      <c r="S56" t="s">
        <v>239</v>
      </c>
    </row>
    <row r="57" spans="1:19" x14ac:dyDescent="0.2">
      <c r="A57" t="s">
        <v>240</v>
      </c>
      <c r="B57" s="3">
        <v>45701</v>
      </c>
      <c r="C57" t="s">
        <v>241</v>
      </c>
      <c r="D57" t="s">
        <v>242</v>
      </c>
      <c r="E57" t="s">
        <v>21</v>
      </c>
      <c r="F57" t="s">
        <v>49</v>
      </c>
      <c r="G57" t="s">
        <v>42</v>
      </c>
      <c r="H57" t="s">
        <v>71</v>
      </c>
      <c r="I57" t="s">
        <v>243</v>
      </c>
      <c r="J57">
        <v>20</v>
      </c>
      <c r="K57">
        <v>3</v>
      </c>
      <c r="L57" s="4">
        <v>0.1</v>
      </c>
      <c r="M57">
        <v>6.31</v>
      </c>
      <c r="N57" t="s">
        <v>51</v>
      </c>
      <c r="Q57">
        <v>8.48</v>
      </c>
      <c r="R57">
        <v>27</v>
      </c>
      <c r="S57" t="s">
        <v>83</v>
      </c>
    </row>
    <row r="58" spans="1:19" x14ac:dyDescent="0.2">
      <c r="A58" t="s">
        <v>244</v>
      </c>
      <c r="B58" s="1">
        <v>45689</v>
      </c>
      <c r="C58">
        <v>12.21</v>
      </c>
      <c r="D58" t="s">
        <v>245</v>
      </c>
      <c r="E58" t="s">
        <v>21</v>
      </c>
      <c r="F58" t="s">
        <v>49</v>
      </c>
      <c r="G58" t="s">
        <v>42</v>
      </c>
      <c r="H58" t="s">
        <v>86</v>
      </c>
      <c r="I58" t="s">
        <v>246</v>
      </c>
      <c r="J58">
        <v>43.74</v>
      </c>
      <c r="K58">
        <v>4</v>
      </c>
      <c r="L58" s="4">
        <v>0.2</v>
      </c>
      <c r="M58">
        <v>0</v>
      </c>
      <c r="N58" t="s">
        <v>152</v>
      </c>
      <c r="O58" t="s">
        <v>60</v>
      </c>
      <c r="P58" t="s">
        <v>125</v>
      </c>
      <c r="Q58">
        <v>21.79</v>
      </c>
      <c r="R58">
        <v>70.239999999999995</v>
      </c>
    </row>
    <row r="59" spans="1:19" x14ac:dyDescent="0.2">
      <c r="A59" t="s">
        <v>247</v>
      </c>
      <c r="C59" t="s">
        <v>248</v>
      </c>
      <c r="D59" t="s">
        <v>56</v>
      </c>
      <c r="E59" t="s">
        <v>21</v>
      </c>
      <c r="F59" t="s">
        <v>49</v>
      </c>
      <c r="G59" t="s">
        <v>23</v>
      </c>
      <c r="H59" t="s">
        <v>101</v>
      </c>
      <c r="I59" t="s">
        <v>249</v>
      </c>
      <c r="J59">
        <v>28.57</v>
      </c>
      <c r="K59">
        <v>1</v>
      </c>
      <c r="L59">
        <v>0.05</v>
      </c>
      <c r="M59">
        <v>0</v>
      </c>
      <c r="N59" t="s">
        <v>107</v>
      </c>
      <c r="O59" t="s">
        <v>37</v>
      </c>
      <c r="P59" t="s">
        <v>121</v>
      </c>
      <c r="Q59">
        <v>10.43</v>
      </c>
      <c r="R59">
        <v>17.23</v>
      </c>
      <c r="S59" t="s">
        <v>155</v>
      </c>
    </row>
    <row r="60" spans="1:19" x14ac:dyDescent="0.2">
      <c r="A60" t="s">
        <v>250</v>
      </c>
      <c r="B60" s="1">
        <v>45699</v>
      </c>
      <c r="C60">
        <v>21.5</v>
      </c>
      <c r="D60" t="s">
        <v>20</v>
      </c>
      <c r="E60" t="s">
        <v>21</v>
      </c>
      <c r="F60" t="s">
        <v>49</v>
      </c>
      <c r="G60" t="s">
        <v>33</v>
      </c>
      <c r="H60" t="s">
        <v>64</v>
      </c>
      <c r="I60" t="s">
        <v>251</v>
      </c>
      <c r="J60">
        <v>30.11</v>
      </c>
      <c r="K60">
        <v>1</v>
      </c>
      <c r="M60">
        <v>3.53</v>
      </c>
      <c r="N60" t="s">
        <v>107</v>
      </c>
      <c r="O60" t="s">
        <v>187</v>
      </c>
      <c r="P60" t="s">
        <v>125</v>
      </c>
      <c r="Q60">
        <v>16.7</v>
      </c>
      <c r="R60">
        <v>11.12</v>
      </c>
      <c r="S60" t="s">
        <v>103</v>
      </c>
    </row>
    <row r="61" spans="1:19" x14ac:dyDescent="0.2">
      <c r="A61" t="s">
        <v>252</v>
      </c>
      <c r="B61" s="3">
        <v>45875</v>
      </c>
      <c r="C61" s="2">
        <v>3.6111111111111108E-2</v>
      </c>
      <c r="D61" t="s">
        <v>20</v>
      </c>
      <c r="E61" t="s">
        <v>118</v>
      </c>
      <c r="F61" t="s">
        <v>63</v>
      </c>
      <c r="G61" t="s">
        <v>42</v>
      </c>
      <c r="H61" t="s">
        <v>177</v>
      </c>
      <c r="I61" t="s">
        <v>253</v>
      </c>
      <c r="J61">
        <v>24.7</v>
      </c>
      <c r="K61">
        <v>1</v>
      </c>
      <c r="L61">
        <v>0.05</v>
      </c>
      <c r="M61">
        <v>5.68</v>
      </c>
      <c r="N61" t="s">
        <v>36</v>
      </c>
      <c r="O61" t="s">
        <v>60</v>
      </c>
      <c r="P61" t="s">
        <v>125</v>
      </c>
      <c r="Q61">
        <v>9.7100000000000009</v>
      </c>
      <c r="R61">
        <v>10.55</v>
      </c>
      <c r="S61" t="s">
        <v>103</v>
      </c>
    </row>
    <row r="62" spans="1:19" x14ac:dyDescent="0.2">
      <c r="A62" t="s">
        <v>254</v>
      </c>
      <c r="B62" s="3">
        <v>45764</v>
      </c>
      <c r="C62" s="2">
        <v>0.10416666666666667</v>
      </c>
      <c r="D62" t="s">
        <v>204</v>
      </c>
      <c r="E62" t="s">
        <v>112</v>
      </c>
      <c r="F62" t="s">
        <v>80</v>
      </c>
      <c r="G62" t="s">
        <v>23</v>
      </c>
      <c r="H62" t="s">
        <v>24</v>
      </c>
      <c r="I62" t="s">
        <v>255</v>
      </c>
      <c r="J62">
        <v>18.41</v>
      </c>
      <c r="K62">
        <v>1</v>
      </c>
      <c r="L62">
        <v>0.1</v>
      </c>
      <c r="M62">
        <v>0</v>
      </c>
      <c r="N62" t="s">
        <v>256</v>
      </c>
      <c r="O62" t="s">
        <v>108</v>
      </c>
      <c r="P62" t="s">
        <v>46</v>
      </c>
      <c r="Q62">
        <v>6.91</v>
      </c>
      <c r="R62">
        <v>10.35</v>
      </c>
      <c r="S62" t="s">
        <v>29</v>
      </c>
    </row>
    <row r="63" spans="1:19" x14ac:dyDescent="0.2">
      <c r="A63" t="s">
        <v>257</v>
      </c>
      <c r="B63" s="3">
        <v>46018</v>
      </c>
      <c r="D63" t="s">
        <v>48</v>
      </c>
      <c r="E63" t="s">
        <v>40</v>
      </c>
      <c r="F63" t="s">
        <v>80</v>
      </c>
      <c r="G63" t="s">
        <v>33</v>
      </c>
      <c r="H63" t="s">
        <v>64</v>
      </c>
      <c r="I63" t="s">
        <v>258</v>
      </c>
      <c r="J63">
        <v>34.24</v>
      </c>
      <c r="K63">
        <v>2</v>
      </c>
      <c r="L63">
        <v>0.05</v>
      </c>
      <c r="M63">
        <v>0</v>
      </c>
      <c r="N63" t="s">
        <v>88</v>
      </c>
      <c r="O63" t="s">
        <v>89</v>
      </c>
      <c r="P63" t="s">
        <v>121</v>
      </c>
      <c r="Q63">
        <v>18.93</v>
      </c>
      <c r="R63">
        <v>29.09</v>
      </c>
      <c r="S63" t="s">
        <v>109</v>
      </c>
    </row>
    <row r="64" spans="1:19" x14ac:dyDescent="0.2">
      <c r="A64" t="s">
        <v>259</v>
      </c>
      <c r="B64" s="3">
        <v>45714</v>
      </c>
      <c r="C64" t="s">
        <v>260</v>
      </c>
      <c r="D64" t="s">
        <v>48</v>
      </c>
      <c r="E64" t="s">
        <v>21</v>
      </c>
      <c r="F64" t="s">
        <v>225</v>
      </c>
      <c r="G64" t="s">
        <v>33</v>
      </c>
      <c r="H64" t="s">
        <v>92</v>
      </c>
      <c r="I64" t="s">
        <v>261</v>
      </c>
      <c r="J64">
        <v>35.58</v>
      </c>
      <c r="K64">
        <v>1</v>
      </c>
      <c r="L64">
        <v>0.2</v>
      </c>
      <c r="M64">
        <v>0</v>
      </c>
      <c r="N64" t="s">
        <v>98</v>
      </c>
      <c r="O64" t="s">
        <v>60</v>
      </c>
      <c r="P64" t="s">
        <v>67</v>
      </c>
      <c r="Q64">
        <v>19.27</v>
      </c>
      <c r="R64">
        <v>13.05</v>
      </c>
      <c r="S64" t="s">
        <v>74</v>
      </c>
    </row>
    <row r="65" spans="1:19" x14ac:dyDescent="0.2">
      <c r="A65" t="s">
        <v>262</v>
      </c>
      <c r="B65" s="3">
        <v>45705</v>
      </c>
      <c r="C65" t="s">
        <v>263</v>
      </c>
      <c r="D65" t="s">
        <v>204</v>
      </c>
      <c r="E65" t="s">
        <v>21</v>
      </c>
      <c r="F65" t="s">
        <v>49</v>
      </c>
      <c r="G65" t="s">
        <v>33</v>
      </c>
      <c r="H65" t="s">
        <v>105</v>
      </c>
      <c r="I65" t="s">
        <v>264</v>
      </c>
      <c r="J65">
        <v>35.32</v>
      </c>
      <c r="K65">
        <v>3</v>
      </c>
      <c r="M65">
        <v>0</v>
      </c>
      <c r="N65" t="s">
        <v>51</v>
      </c>
      <c r="O65" t="s">
        <v>37</v>
      </c>
      <c r="Q65">
        <v>17.670000000000002</v>
      </c>
      <c r="R65">
        <v>52.95</v>
      </c>
      <c r="S65" t="s">
        <v>155</v>
      </c>
    </row>
    <row r="66" spans="1:19" x14ac:dyDescent="0.2">
      <c r="A66" t="s">
        <v>265</v>
      </c>
      <c r="B66" s="3">
        <v>45995</v>
      </c>
      <c r="C66" s="6">
        <v>0.99791666666666667</v>
      </c>
      <c r="D66" t="s">
        <v>136</v>
      </c>
      <c r="E66" t="s">
        <v>40</v>
      </c>
      <c r="F66" t="s">
        <v>49</v>
      </c>
      <c r="G66" t="s">
        <v>23</v>
      </c>
      <c r="H66" t="s">
        <v>146</v>
      </c>
      <c r="I66" t="s">
        <v>266</v>
      </c>
      <c r="J66">
        <v>23.77</v>
      </c>
      <c r="K66">
        <v>3</v>
      </c>
      <c r="L66" s="4">
        <v>0.1</v>
      </c>
      <c r="M66">
        <v>5.39</v>
      </c>
      <c r="N66" t="s">
        <v>51</v>
      </c>
      <c r="O66" t="s">
        <v>37</v>
      </c>
      <c r="P66" t="s">
        <v>46</v>
      </c>
      <c r="Q66">
        <v>10.26</v>
      </c>
      <c r="R66">
        <v>32.97</v>
      </c>
      <c r="S66" t="s">
        <v>267</v>
      </c>
    </row>
    <row r="67" spans="1:19" x14ac:dyDescent="0.2">
      <c r="A67" t="s">
        <v>268</v>
      </c>
      <c r="B67" s="1">
        <v>45855</v>
      </c>
      <c r="C67">
        <v>1.06</v>
      </c>
      <c r="D67" t="s">
        <v>181</v>
      </c>
      <c r="E67" t="s">
        <v>197</v>
      </c>
      <c r="F67" t="s">
        <v>63</v>
      </c>
      <c r="G67" t="s">
        <v>113</v>
      </c>
      <c r="H67" t="s">
        <v>192</v>
      </c>
      <c r="I67" t="s">
        <v>269</v>
      </c>
      <c r="J67">
        <v>10.86</v>
      </c>
      <c r="K67">
        <v>2</v>
      </c>
      <c r="L67">
        <v>0.05</v>
      </c>
      <c r="M67">
        <v>8.7899999999999991</v>
      </c>
      <c r="N67" t="s">
        <v>82</v>
      </c>
      <c r="O67" t="s">
        <v>27</v>
      </c>
      <c r="P67" t="s">
        <v>38</v>
      </c>
      <c r="Q67">
        <v>4.3</v>
      </c>
    </row>
    <row r="68" spans="1:19" x14ac:dyDescent="0.2">
      <c r="A68" t="s">
        <v>270</v>
      </c>
      <c r="B68" s="3">
        <v>45664</v>
      </c>
      <c r="C68" t="s">
        <v>271</v>
      </c>
      <c r="D68" t="s">
        <v>181</v>
      </c>
      <c r="E68" t="s">
        <v>40</v>
      </c>
      <c r="F68" t="s">
        <v>41</v>
      </c>
      <c r="G68" t="s">
        <v>42</v>
      </c>
      <c r="H68" t="s">
        <v>198</v>
      </c>
      <c r="I68" t="s">
        <v>272</v>
      </c>
      <c r="J68">
        <v>24.42</v>
      </c>
      <c r="K68">
        <v>1</v>
      </c>
      <c r="L68">
        <v>0.05</v>
      </c>
      <c r="M68">
        <v>4.07</v>
      </c>
      <c r="N68" t="s">
        <v>88</v>
      </c>
      <c r="O68" t="s">
        <v>89</v>
      </c>
      <c r="P68" t="s">
        <v>90</v>
      </c>
      <c r="Q68">
        <v>10.76</v>
      </c>
      <c r="R68">
        <v>10.33</v>
      </c>
    </row>
    <row r="69" spans="1:19" x14ac:dyDescent="0.2">
      <c r="A69" t="s">
        <v>273</v>
      </c>
      <c r="B69" s="1">
        <v>45886</v>
      </c>
      <c r="C69">
        <v>12</v>
      </c>
      <c r="D69" t="s">
        <v>48</v>
      </c>
      <c r="E69" t="s">
        <v>21</v>
      </c>
      <c r="F69" t="s">
        <v>63</v>
      </c>
      <c r="G69" t="s">
        <v>42</v>
      </c>
      <c r="H69" t="s">
        <v>43</v>
      </c>
      <c r="I69" t="s">
        <v>274</v>
      </c>
      <c r="J69">
        <v>17.850000000000001</v>
      </c>
      <c r="K69">
        <v>3</v>
      </c>
      <c r="L69">
        <v>0</v>
      </c>
      <c r="M69">
        <v>0</v>
      </c>
      <c r="N69" t="s">
        <v>275</v>
      </c>
      <c r="O69" t="s">
        <v>52</v>
      </c>
      <c r="P69" t="s">
        <v>73</v>
      </c>
      <c r="Q69">
        <v>8.48</v>
      </c>
      <c r="R69">
        <v>28.11</v>
      </c>
      <c r="S69" t="s">
        <v>83</v>
      </c>
    </row>
    <row r="70" spans="1:19" x14ac:dyDescent="0.2">
      <c r="A70" t="s">
        <v>276</v>
      </c>
      <c r="B70" s="1">
        <v>45908</v>
      </c>
      <c r="C70" t="s">
        <v>277</v>
      </c>
      <c r="D70" t="s">
        <v>70</v>
      </c>
      <c r="E70" t="s">
        <v>62</v>
      </c>
      <c r="F70" t="s">
        <v>32</v>
      </c>
      <c r="G70" t="s">
        <v>33</v>
      </c>
      <c r="H70" t="s">
        <v>105</v>
      </c>
      <c r="I70" t="s">
        <v>278</v>
      </c>
      <c r="J70">
        <v>36.43</v>
      </c>
      <c r="K70">
        <v>3</v>
      </c>
      <c r="M70">
        <v>0</v>
      </c>
      <c r="N70" t="s">
        <v>137</v>
      </c>
      <c r="O70" t="s">
        <v>37</v>
      </c>
      <c r="P70" t="s">
        <v>121</v>
      </c>
      <c r="Q70">
        <v>18.329999999999998</v>
      </c>
      <c r="R70">
        <v>54.3</v>
      </c>
    </row>
    <row r="71" spans="1:19" x14ac:dyDescent="0.2">
      <c r="A71" t="s">
        <v>279</v>
      </c>
      <c r="B71" s="3">
        <v>45915</v>
      </c>
      <c r="C71" s="6">
        <v>0.24513888888888888</v>
      </c>
      <c r="D71" t="s">
        <v>96</v>
      </c>
      <c r="E71" t="s">
        <v>21</v>
      </c>
      <c r="F71" t="s">
        <v>32</v>
      </c>
      <c r="G71" t="s">
        <v>33</v>
      </c>
      <c r="H71" t="s">
        <v>105</v>
      </c>
      <c r="I71" t="s">
        <v>280</v>
      </c>
      <c r="J71">
        <v>31.77</v>
      </c>
      <c r="K71">
        <v>1</v>
      </c>
      <c r="L71">
        <v>0</v>
      </c>
      <c r="M71">
        <v>0</v>
      </c>
      <c r="N71" t="s">
        <v>88</v>
      </c>
      <c r="O71" t="s">
        <v>89</v>
      </c>
      <c r="P71" t="s">
        <v>125</v>
      </c>
      <c r="Q71">
        <v>17.88</v>
      </c>
      <c r="R71">
        <v>13.89</v>
      </c>
    </row>
    <row r="72" spans="1:19" x14ac:dyDescent="0.2">
      <c r="A72" t="s">
        <v>281</v>
      </c>
      <c r="B72" s="3">
        <v>45696</v>
      </c>
      <c r="C72" s="2">
        <v>0.14027777777777778</v>
      </c>
      <c r="D72" t="s">
        <v>136</v>
      </c>
      <c r="E72" t="s">
        <v>21</v>
      </c>
      <c r="F72" t="s">
        <v>49</v>
      </c>
      <c r="G72" t="s">
        <v>42</v>
      </c>
      <c r="H72" t="s">
        <v>177</v>
      </c>
      <c r="I72" t="s">
        <v>282</v>
      </c>
      <c r="J72">
        <v>22.31</v>
      </c>
      <c r="K72">
        <v>2</v>
      </c>
      <c r="L72">
        <v>0.15</v>
      </c>
      <c r="M72">
        <v>7.42</v>
      </c>
      <c r="N72" t="s">
        <v>88</v>
      </c>
      <c r="O72" t="s">
        <v>27</v>
      </c>
      <c r="P72" t="s">
        <v>46</v>
      </c>
      <c r="Q72">
        <v>9.9600000000000009</v>
      </c>
      <c r="R72">
        <v>16.170000000000002</v>
      </c>
      <c r="S72" t="s">
        <v>155</v>
      </c>
    </row>
    <row r="73" spans="1:19" x14ac:dyDescent="0.2">
      <c r="A73" t="s">
        <v>283</v>
      </c>
      <c r="B73" s="3">
        <v>45726</v>
      </c>
      <c r="C73" s="6">
        <v>0.93888888888888888</v>
      </c>
      <c r="D73" t="s">
        <v>20</v>
      </c>
      <c r="E73" t="s">
        <v>21</v>
      </c>
      <c r="F73" t="s">
        <v>80</v>
      </c>
      <c r="G73" t="s">
        <v>33</v>
      </c>
      <c r="H73" t="s">
        <v>64</v>
      </c>
      <c r="I73" t="s">
        <v>284</v>
      </c>
      <c r="J73">
        <v>32.08</v>
      </c>
      <c r="K73">
        <v>3</v>
      </c>
      <c r="L73" s="4">
        <v>0.2</v>
      </c>
      <c r="M73">
        <v>7.64</v>
      </c>
      <c r="N73" t="s">
        <v>137</v>
      </c>
      <c r="O73" t="s">
        <v>108</v>
      </c>
      <c r="P73" t="s">
        <v>73</v>
      </c>
      <c r="Q73">
        <v>15.54</v>
      </c>
      <c r="R73">
        <v>34.729999999999997</v>
      </c>
    </row>
    <row r="74" spans="1:19" x14ac:dyDescent="0.2">
      <c r="A74" t="s">
        <v>285</v>
      </c>
      <c r="B74" s="3">
        <v>45715</v>
      </c>
      <c r="C74" t="s">
        <v>286</v>
      </c>
      <c r="D74" t="s">
        <v>56</v>
      </c>
      <c r="E74" t="s">
        <v>118</v>
      </c>
      <c r="F74" t="s">
        <v>225</v>
      </c>
      <c r="G74" t="s">
        <v>23</v>
      </c>
      <c r="H74" t="s">
        <v>58</v>
      </c>
      <c r="I74" t="s">
        <v>287</v>
      </c>
      <c r="J74">
        <v>15.23</v>
      </c>
      <c r="K74">
        <v>3</v>
      </c>
      <c r="L74">
        <v>0</v>
      </c>
      <c r="M74">
        <v>0</v>
      </c>
      <c r="N74" t="s">
        <v>66</v>
      </c>
      <c r="O74" t="s">
        <v>108</v>
      </c>
      <c r="P74" t="s">
        <v>121</v>
      </c>
      <c r="Q74">
        <v>6.03</v>
      </c>
      <c r="R74">
        <v>27.6</v>
      </c>
      <c r="S74" t="s">
        <v>53</v>
      </c>
    </row>
    <row r="75" spans="1:19" x14ac:dyDescent="0.2">
      <c r="A75" t="s">
        <v>288</v>
      </c>
      <c r="B75" s="3">
        <v>45946</v>
      </c>
      <c r="C75" t="s">
        <v>289</v>
      </c>
      <c r="D75" t="s">
        <v>181</v>
      </c>
      <c r="E75" t="s">
        <v>40</v>
      </c>
      <c r="F75" t="s">
        <v>182</v>
      </c>
      <c r="G75" t="s">
        <v>23</v>
      </c>
      <c r="H75" t="s">
        <v>290</v>
      </c>
      <c r="I75" t="s">
        <v>291</v>
      </c>
      <c r="J75">
        <v>17.22</v>
      </c>
      <c r="K75">
        <v>2</v>
      </c>
      <c r="L75">
        <v>0</v>
      </c>
      <c r="M75">
        <v>3.49</v>
      </c>
      <c r="N75" t="s">
        <v>88</v>
      </c>
      <c r="O75" t="s">
        <v>187</v>
      </c>
      <c r="P75" t="s">
        <v>90</v>
      </c>
      <c r="Q75">
        <v>6.41</v>
      </c>
      <c r="R75">
        <v>19.350000000000001</v>
      </c>
    </row>
    <row r="76" spans="1:19" x14ac:dyDescent="0.2">
      <c r="A76" t="s">
        <v>292</v>
      </c>
      <c r="B76" s="3">
        <v>45773</v>
      </c>
      <c r="C76">
        <v>16.02</v>
      </c>
      <c r="D76" t="s">
        <v>56</v>
      </c>
      <c r="E76" t="s">
        <v>40</v>
      </c>
      <c r="F76" t="s">
        <v>129</v>
      </c>
      <c r="G76" t="s">
        <v>42</v>
      </c>
      <c r="H76" t="s">
        <v>177</v>
      </c>
      <c r="I76" t="s">
        <v>293</v>
      </c>
      <c r="J76">
        <v>22.98</v>
      </c>
      <c r="K76">
        <v>1</v>
      </c>
      <c r="L76" s="4">
        <v>0.15</v>
      </c>
      <c r="M76">
        <v>0</v>
      </c>
      <c r="N76" t="s">
        <v>98</v>
      </c>
      <c r="O76" t="s">
        <v>52</v>
      </c>
      <c r="P76" t="s">
        <v>67</v>
      </c>
      <c r="Q76">
        <v>10.29</v>
      </c>
      <c r="R76">
        <v>10.79</v>
      </c>
    </row>
    <row r="77" spans="1:19" x14ac:dyDescent="0.2">
      <c r="A77" t="s">
        <v>294</v>
      </c>
      <c r="B77" s="3">
        <v>45673</v>
      </c>
      <c r="C77" s="2">
        <v>0.92152777777777772</v>
      </c>
      <c r="D77" t="s">
        <v>48</v>
      </c>
      <c r="E77" t="s">
        <v>197</v>
      </c>
      <c r="F77" t="s">
        <v>49</v>
      </c>
      <c r="G77" t="s">
        <v>23</v>
      </c>
      <c r="H77" t="s">
        <v>24</v>
      </c>
      <c r="I77" t="s">
        <v>295</v>
      </c>
      <c r="J77">
        <v>20.350000000000001</v>
      </c>
      <c r="K77">
        <v>3</v>
      </c>
      <c r="L77">
        <v>0.05</v>
      </c>
      <c r="M77">
        <v>0</v>
      </c>
      <c r="N77" t="s">
        <v>36</v>
      </c>
      <c r="O77" t="s">
        <v>52</v>
      </c>
      <c r="P77" t="s">
        <v>67</v>
      </c>
      <c r="Q77">
        <v>8.01</v>
      </c>
      <c r="R77">
        <v>35.17</v>
      </c>
    </row>
    <row r="78" spans="1:19" x14ac:dyDescent="0.2">
      <c r="A78" t="s">
        <v>296</v>
      </c>
      <c r="B78" s="3">
        <v>45983</v>
      </c>
      <c r="C78" s="2">
        <v>0.38472222222222224</v>
      </c>
      <c r="D78" t="s">
        <v>181</v>
      </c>
      <c r="E78" t="s">
        <v>118</v>
      </c>
      <c r="F78" t="s">
        <v>32</v>
      </c>
      <c r="G78" t="s">
        <v>23</v>
      </c>
      <c r="H78" t="s">
        <v>58</v>
      </c>
      <c r="I78" t="s">
        <v>297</v>
      </c>
      <c r="J78">
        <v>12.04</v>
      </c>
      <c r="K78">
        <v>3</v>
      </c>
      <c r="L78">
        <v>0.2</v>
      </c>
      <c r="M78">
        <v>7.19</v>
      </c>
      <c r="N78" t="s">
        <v>66</v>
      </c>
      <c r="O78" t="s">
        <v>187</v>
      </c>
      <c r="P78" t="s">
        <v>46</v>
      </c>
      <c r="Q78">
        <v>4.6399999999999997</v>
      </c>
      <c r="R78">
        <v>13.09</v>
      </c>
      <c r="S78" t="s">
        <v>74</v>
      </c>
    </row>
    <row r="79" spans="1:19" x14ac:dyDescent="0.2">
      <c r="A79" t="s">
        <v>298</v>
      </c>
      <c r="B79" s="1">
        <v>45884</v>
      </c>
      <c r="C79" s="6">
        <v>0.8354166666666667</v>
      </c>
      <c r="D79" t="s">
        <v>181</v>
      </c>
      <c r="F79" t="s">
        <v>63</v>
      </c>
      <c r="G79" t="s">
        <v>23</v>
      </c>
      <c r="H79" t="s">
        <v>58</v>
      </c>
      <c r="I79" t="s">
        <v>299</v>
      </c>
      <c r="J79">
        <v>13.96</v>
      </c>
      <c r="K79">
        <v>3</v>
      </c>
      <c r="L79" s="4">
        <v>0.1</v>
      </c>
      <c r="M79">
        <v>4.13</v>
      </c>
      <c r="N79" t="s">
        <v>107</v>
      </c>
      <c r="O79" t="s">
        <v>94</v>
      </c>
      <c r="P79" t="s">
        <v>38</v>
      </c>
      <c r="Q79">
        <v>4.75</v>
      </c>
      <c r="R79">
        <v>22.18</v>
      </c>
    </row>
    <row r="80" spans="1:19" x14ac:dyDescent="0.2">
      <c r="A80" t="s">
        <v>300</v>
      </c>
      <c r="B80" s="3">
        <v>45919</v>
      </c>
      <c r="C80" s="2">
        <v>0.85833333333333328</v>
      </c>
      <c r="D80" t="s">
        <v>207</v>
      </c>
      <c r="F80" t="s">
        <v>32</v>
      </c>
      <c r="G80" t="s">
        <v>33</v>
      </c>
      <c r="H80" t="s">
        <v>105</v>
      </c>
      <c r="I80" t="s">
        <v>301</v>
      </c>
      <c r="J80">
        <v>35.369999999999997</v>
      </c>
      <c r="K80">
        <v>2</v>
      </c>
      <c r="L80" s="4">
        <v>0.15</v>
      </c>
      <c r="M80">
        <v>5.5</v>
      </c>
      <c r="N80" t="s">
        <v>98</v>
      </c>
      <c r="O80" t="s">
        <v>89</v>
      </c>
      <c r="P80" t="s">
        <v>90</v>
      </c>
      <c r="Q80">
        <v>18.77</v>
      </c>
      <c r="R80">
        <v>24.64</v>
      </c>
    </row>
    <row r="81" spans="1:19" x14ac:dyDescent="0.2">
      <c r="A81" t="s">
        <v>302</v>
      </c>
      <c r="B81" s="1">
        <v>45914</v>
      </c>
      <c r="C81">
        <v>18.29</v>
      </c>
      <c r="D81" t="s">
        <v>20</v>
      </c>
      <c r="E81" t="s">
        <v>21</v>
      </c>
      <c r="F81" t="s">
        <v>32</v>
      </c>
      <c r="G81" t="s">
        <v>23</v>
      </c>
      <c r="H81" t="s">
        <v>146</v>
      </c>
      <c r="I81" t="s">
        <v>303</v>
      </c>
      <c r="J81">
        <v>20.12</v>
      </c>
      <c r="K81">
        <v>3</v>
      </c>
      <c r="L81" s="4">
        <v>0.15</v>
      </c>
      <c r="M81">
        <v>3.89</v>
      </c>
      <c r="N81" t="s">
        <v>107</v>
      </c>
      <c r="O81" t="s">
        <v>94</v>
      </c>
      <c r="Q81">
        <v>7.73</v>
      </c>
      <c r="R81">
        <v>29.07</v>
      </c>
      <c r="S81" t="s">
        <v>304</v>
      </c>
    </row>
    <row r="82" spans="1:19" x14ac:dyDescent="0.2">
      <c r="A82" t="s">
        <v>305</v>
      </c>
      <c r="B82" s="3">
        <v>45843</v>
      </c>
      <c r="C82" t="s">
        <v>306</v>
      </c>
      <c r="D82" t="s">
        <v>136</v>
      </c>
      <c r="E82" t="s">
        <v>21</v>
      </c>
      <c r="F82" t="s">
        <v>143</v>
      </c>
      <c r="G82" t="s">
        <v>23</v>
      </c>
      <c r="H82" t="s">
        <v>24</v>
      </c>
      <c r="I82" t="s">
        <v>307</v>
      </c>
      <c r="J82">
        <v>17.68</v>
      </c>
      <c r="K82">
        <v>1</v>
      </c>
      <c r="L82" s="4">
        <v>0.05</v>
      </c>
      <c r="M82">
        <v>8.35</v>
      </c>
      <c r="N82" t="s">
        <v>88</v>
      </c>
      <c r="O82" t="s">
        <v>187</v>
      </c>
      <c r="P82" t="s">
        <v>38</v>
      </c>
      <c r="Q82">
        <v>6.62</v>
      </c>
      <c r="R82">
        <v>5.08</v>
      </c>
      <c r="S82" t="s">
        <v>155</v>
      </c>
    </row>
    <row r="83" spans="1:19" x14ac:dyDescent="0.2">
      <c r="A83" t="s">
        <v>308</v>
      </c>
      <c r="B83" s="3">
        <v>45991</v>
      </c>
      <c r="C83">
        <v>9.25</v>
      </c>
      <c r="D83" t="s">
        <v>309</v>
      </c>
      <c r="E83" t="s">
        <v>21</v>
      </c>
      <c r="F83" t="s">
        <v>32</v>
      </c>
      <c r="G83" t="s">
        <v>42</v>
      </c>
      <c r="H83" t="s">
        <v>177</v>
      </c>
      <c r="I83" t="s">
        <v>310</v>
      </c>
      <c r="J83">
        <v>24.1</v>
      </c>
      <c r="K83">
        <v>2</v>
      </c>
      <c r="M83">
        <v>0</v>
      </c>
      <c r="N83" t="s">
        <v>137</v>
      </c>
      <c r="O83" t="s">
        <v>89</v>
      </c>
      <c r="P83" t="s">
        <v>67</v>
      </c>
      <c r="Q83">
        <v>11.43</v>
      </c>
      <c r="R83">
        <v>25.34</v>
      </c>
      <c r="S83" t="s">
        <v>53</v>
      </c>
    </row>
    <row r="84" spans="1:19" x14ac:dyDescent="0.2">
      <c r="A84" t="s">
        <v>311</v>
      </c>
      <c r="B84" s="3">
        <v>45884</v>
      </c>
      <c r="C84" s="2">
        <v>0.46111111111111114</v>
      </c>
      <c r="D84" t="s">
        <v>312</v>
      </c>
      <c r="E84" t="s">
        <v>21</v>
      </c>
      <c r="F84" t="s">
        <v>313</v>
      </c>
      <c r="G84" t="s">
        <v>33</v>
      </c>
      <c r="H84" t="s">
        <v>92</v>
      </c>
      <c r="I84" t="s">
        <v>314</v>
      </c>
      <c r="J84">
        <v>33.18</v>
      </c>
      <c r="K84">
        <v>2</v>
      </c>
      <c r="M84">
        <v>0</v>
      </c>
      <c r="N84" t="s">
        <v>36</v>
      </c>
      <c r="O84" t="s">
        <v>27</v>
      </c>
      <c r="P84" t="s">
        <v>73</v>
      </c>
      <c r="Q84">
        <v>16.5</v>
      </c>
      <c r="R84">
        <v>33.36</v>
      </c>
      <c r="S84" t="s">
        <v>53</v>
      </c>
    </row>
    <row r="85" spans="1:19" x14ac:dyDescent="0.2">
      <c r="A85" t="s">
        <v>315</v>
      </c>
      <c r="B85" s="3">
        <v>45790</v>
      </c>
      <c r="C85">
        <v>10.46</v>
      </c>
      <c r="D85" t="s">
        <v>204</v>
      </c>
      <c r="E85" t="s">
        <v>40</v>
      </c>
      <c r="F85" t="s">
        <v>80</v>
      </c>
      <c r="G85" t="s">
        <v>113</v>
      </c>
      <c r="H85" t="s">
        <v>316</v>
      </c>
      <c r="I85" t="s">
        <v>317</v>
      </c>
      <c r="J85">
        <v>7.79</v>
      </c>
      <c r="K85">
        <v>1</v>
      </c>
      <c r="L85">
        <v>0.05</v>
      </c>
      <c r="M85">
        <v>0</v>
      </c>
      <c r="O85" t="s">
        <v>94</v>
      </c>
      <c r="P85" t="s">
        <v>46</v>
      </c>
      <c r="Q85">
        <v>2.9</v>
      </c>
      <c r="R85">
        <v>4.6500000000000004</v>
      </c>
      <c r="S85" t="s">
        <v>29</v>
      </c>
    </row>
    <row r="86" spans="1:19" x14ac:dyDescent="0.2">
      <c r="A86" t="s">
        <v>318</v>
      </c>
      <c r="B86" s="3">
        <v>45791</v>
      </c>
      <c r="C86" t="s">
        <v>319</v>
      </c>
      <c r="D86" t="s">
        <v>181</v>
      </c>
      <c r="E86" t="s">
        <v>40</v>
      </c>
      <c r="F86" t="s">
        <v>129</v>
      </c>
      <c r="G86" t="s">
        <v>23</v>
      </c>
      <c r="H86" t="s">
        <v>146</v>
      </c>
      <c r="I86" t="s">
        <v>320</v>
      </c>
      <c r="J86">
        <v>22.55</v>
      </c>
      <c r="K86">
        <v>1</v>
      </c>
      <c r="L86" s="4">
        <v>0.1</v>
      </c>
      <c r="M86">
        <v>4.6100000000000003</v>
      </c>
      <c r="N86" t="s">
        <v>36</v>
      </c>
      <c r="O86" t="s">
        <v>89</v>
      </c>
      <c r="Q86">
        <v>8.43</v>
      </c>
      <c r="R86">
        <v>9.7100000000000009</v>
      </c>
      <c r="S86" t="s">
        <v>109</v>
      </c>
    </row>
    <row r="87" spans="1:19" x14ac:dyDescent="0.2">
      <c r="A87" t="s">
        <v>321</v>
      </c>
      <c r="B87" s="3">
        <v>45680</v>
      </c>
      <c r="C87" t="s">
        <v>322</v>
      </c>
      <c r="D87" t="s">
        <v>56</v>
      </c>
      <c r="E87" t="s">
        <v>40</v>
      </c>
      <c r="F87" t="s">
        <v>49</v>
      </c>
      <c r="G87" t="s">
        <v>33</v>
      </c>
      <c r="H87" t="s">
        <v>34</v>
      </c>
      <c r="I87" t="s">
        <v>323</v>
      </c>
      <c r="J87">
        <v>49.41</v>
      </c>
      <c r="K87">
        <v>3</v>
      </c>
      <c r="L87">
        <v>0.2</v>
      </c>
      <c r="M87">
        <v>4</v>
      </c>
      <c r="N87" t="s">
        <v>202</v>
      </c>
      <c r="O87" t="s">
        <v>89</v>
      </c>
      <c r="P87" t="s">
        <v>38</v>
      </c>
      <c r="Q87">
        <v>24.18</v>
      </c>
      <c r="R87">
        <v>60.55</v>
      </c>
      <c r="S87" t="s">
        <v>83</v>
      </c>
    </row>
    <row r="88" spans="1:19" x14ac:dyDescent="0.2">
      <c r="A88" t="s">
        <v>324</v>
      </c>
      <c r="B88" s="1">
        <v>45872</v>
      </c>
      <c r="C88" t="s">
        <v>325</v>
      </c>
      <c r="D88" t="s">
        <v>48</v>
      </c>
      <c r="E88" t="s">
        <v>21</v>
      </c>
      <c r="F88" t="s">
        <v>32</v>
      </c>
      <c r="G88" t="s">
        <v>33</v>
      </c>
      <c r="H88" t="s">
        <v>64</v>
      </c>
      <c r="I88" t="s">
        <v>326</v>
      </c>
      <c r="J88">
        <v>30.82</v>
      </c>
      <c r="K88">
        <v>1</v>
      </c>
      <c r="M88">
        <v>0</v>
      </c>
      <c r="N88" t="s">
        <v>51</v>
      </c>
      <c r="O88" t="s">
        <v>108</v>
      </c>
      <c r="P88" t="s">
        <v>121</v>
      </c>
      <c r="Q88">
        <v>15.56</v>
      </c>
      <c r="R88">
        <v>15.26</v>
      </c>
    </row>
    <row r="89" spans="1:19" x14ac:dyDescent="0.2">
      <c r="A89" t="s">
        <v>327</v>
      </c>
      <c r="B89" s="3">
        <v>45910</v>
      </c>
      <c r="C89" s="2">
        <v>0.40694444444444444</v>
      </c>
      <c r="D89" t="s">
        <v>56</v>
      </c>
      <c r="E89" t="s">
        <v>40</v>
      </c>
      <c r="F89" t="s">
        <v>32</v>
      </c>
      <c r="G89" t="s">
        <v>33</v>
      </c>
      <c r="I89" t="s">
        <v>328</v>
      </c>
      <c r="J89">
        <v>29.94</v>
      </c>
      <c r="K89">
        <v>1</v>
      </c>
      <c r="L89" s="4">
        <v>0.15</v>
      </c>
      <c r="M89">
        <v>0</v>
      </c>
      <c r="N89" t="s">
        <v>36</v>
      </c>
      <c r="O89" t="s">
        <v>108</v>
      </c>
      <c r="P89" t="s">
        <v>67</v>
      </c>
      <c r="Q89">
        <v>15.7</v>
      </c>
      <c r="R89">
        <v>12.1</v>
      </c>
      <c r="S89" t="s">
        <v>304</v>
      </c>
    </row>
    <row r="90" spans="1:19" x14ac:dyDescent="0.2">
      <c r="A90" t="s">
        <v>329</v>
      </c>
      <c r="B90" s="3">
        <v>45957</v>
      </c>
      <c r="C90" s="6">
        <v>0.33888888888888891</v>
      </c>
      <c r="D90" t="s">
        <v>56</v>
      </c>
      <c r="E90" t="s">
        <v>40</v>
      </c>
      <c r="F90" t="s">
        <v>32</v>
      </c>
      <c r="G90" t="s">
        <v>23</v>
      </c>
      <c r="H90" t="s">
        <v>24</v>
      </c>
      <c r="I90" t="s">
        <v>330</v>
      </c>
      <c r="J90">
        <v>19.39</v>
      </c>
      <c r="K90">
        <v>3</v>
      </c>
      <c r="L90" s="4">
        <v>0.15</v>
      </c>
      <c r="M90">
        <v>0</v>
      </c>
      <c r="N90" t="s">
        <v>137</v>
      </c>
      <c r="O90" t="s">
        <v>108</v>
      </c>
      <c r="P90" t="s">
        <v>38</v>
      </c>
      <c r="Q90">
        <v>7.72</v>
      </c>
      <c r="R90">
        <v>29.76</v>
      </c>
    </row>
    <row r="91" spans="1:19" x14ac:dyDescent="0.2">
      <c r="A91" t="s">
        <v>331</v>
      </c>
      <c r="B91" s="3">
        <v>45794</v>
      </c>
      <c r="C91" t="s">
        <v>332</v>
      </c>
      <c r="D91" t="s">
        <v>181</v>
      </c>
      <c r="E91" t="s">
        <v>40</v>
      </c>
      <c r="F91" t="s">
        <v>63</v>
      </c>
      <c r="G91" t="s">
        <v>42</v>
      </c>
      <c r="H91" t="s">
        <v>177</v>
      </c>
      <c r="I91" t="s">
        <v>333</v>
      </c>
      <c r="J91">
        <v>21.22</v>
      </c>
      <c r="K91">
        <v>2</v>
      </c>
      <c r="L91" s="4">
        <v>0.2</v>
      </c>
      <c r="M91">
        <v>6.05</v>
      </c>
      <c r="N91" t="s">
        <v>82</v>
      </c>
      <c r="O91" t="s">
        <v>27</v>
      </c>
      <c r="P91" t="s">
        <v>67</v>
      </c>
      <c r="Q91">
        <v>9.33</v>
      </c>
      <c r="R91">
        <v>15.09</v>
      </c>
    </row>
    <row r="92" spans="1:19" x14ac:dyDescent="0.2">
      <c r="A92" t="s">
        <v>334</v>
      </c>
      <c r="B92" s="3">
        <v>45802</v>
      </c>
      <c r="C92">
        <v>1.06</v>
      </c>
      <c r="D92" t="s">
        <v>136</v>
      </c>
      <c r="E92" t="s">
        <v>40</v>
      </c>
      <c r="F92" t="s">
        <v>80</v>
      </c>
      <c r="G92" t="s">
        <v>23</v>
      </c>
      <c r="H92" t="s">
        <v>146</v>
      </c>
      <c r="I92" t="s">
        <v>335</v>
      </c>
      <c r="J92">
        <v>24.26</v>
      </c>
      <c r="K92">
        <v>1</v>
      </c>
      <c r="L92">
        <v>0</v>
      </c>
      <c r="M92">
        <v>7.2</v>
      </c>
      <c r="N92" t="s">
        <v>120</v>
      </c>
      <c r="O92" t="s">
        <v>108</v>
      </c>
      <c r="P92" t="s">
        <v>90</v>
      </c>
      <c r="Q92">
        <v>10.130000000000001</v>
      </c>
      <c r="R92">
        <v>-8.36</v>
      </c>
      <c r="S92" t="s">
        <v>103</v>
      </c>
    </row>
    <row r="93" spans="1:19" x14ac:dyDescent="0.2">
      <c r="A93" t="s">
        <v>336</v>
      </c>
      <c r="B93" s="1">
        <v>46016</v>
      </c>
      <c r="C93" s="2">
        <v>0.43819444444444444</v>
      </c>
      <c r="D93" t="s">
        <v>56</v>
      </c>
      <c r="E93" t="s">
        <v>40</v>
      </c>
      <c r="F93" t="s">
        <v>49</v>
      </c>
      <c r="G93" t="s">
        <v>33</v>
      </c>
      <c r="H93" t="s">
        <v>64</v>
      </c>
      <c r="I93" t="s">
        <v>337</v>
      </c>
      <c r="J93">
        <v>29.57</v>
      </c>
      <c r="K93">
        <v>1</v>
      </c>
      <c r="L93">
        <v>0.05</v>
      </c>
      <c r="M93">
        <v>0</v>
      </c>
      <c r="N93" t="s">
        <v>137</v>
      </c>
      <c r="O93" t="s">
        <v>52</v>
      </c>
      <c r="Q93">
        <v>14.41</v>
      </c>
      <c r="R93">
        <v>14.4</v>
      </c>
    </row>
    <row r="94" spans="1:19" x14ac:dyDescent="0.2">
      <c r="A94" t="s">
        <v>338</v>
      </c>
      <c r="B94" s="3">
        <v>45769</v>
      </c>
      <c r="C94" t="s">
        <v>339</v>
      </c>
      <c r="D94" t="s">
        <v>136</v>
      </c>
      <c r="E94" t="s">
        <v>40</v>
      </c>
      <c r="F94" t="s">
        <v>129</v>
      </c>
      <c r="G94" t="s">
        <v>23</v>
      </c>
      <c r="H94" t="s">
        <v>58</v>
      </c>
      <c r="I94" t="s">
        <v>340</v>
      </c>
      <c r="J94">
        <v>12.41</v>
      </c>
      <c r="K94">
        <v>2</v>
      </c>
      <c r="L94" s="4">
        <v>0.1</v>
      </c>
      <c r="M94">
        <v>1.89</v>
      </c>
      <c r="N94" t="s">
        <v>341</v>
      </c>
      <c r="O94" t="s">
        <v>89</v>
      </c>
      <c r="P94" t="s">
        <v>46</v>
      </c>
      <c r="Q94">
        <v>4.8</v>
      </c>
      <c r="R94">
        <v>12.47</v>
      </c>
    </row>
    <row r="95" spans="1:19" x14ac:dyDescent="0.2">
      <c r="A95" t="s">
        <v>342</v>
      </c>
      <c r="B95" s="1">
        <v>45941</v>
      </c>
      <c r="C95" s="2">
        <v>0.15416666666666667</v>
      </c>
      <c r="D95" t="s">
        <v>56</v>
      </c>
      <c r="E95" t="s">
        <v>118</v>
      </c>
      <c r="F95" t="s">
        <v>32</v>
      </c>
      <c r="G95" t="s">
        <v>23</v>
      </c>
      <c r="H95" t="s">
        <v>24</v>
      </c>
      <c r="I95" t="s">
        <v>343</v>
      </c>
      <c r="J95">
        <v>16.940000000000001</v>
      </c>
      <c r="K95">
        <v>1</v>
      </c>
      <c r="L95" s="4">
        <v>0.15</v>
      </c>
      <c r="M95">
        <v>0</v>
      </c>
      <c r="N95" t="s">
        <v>51</v>
      </c>
      <c r="O95" t="s">
        <v>89</v>
      </c>
      <c r="P95" t="s">
        <v>38</v>
      </c>
      <c r="Q95">
        <v>5.77</v>
      </c>
      <c r="R95">
        <v>9.49</v>
      </c>
      <c r="S95" t="s">
        <v>83</v>
      </c>
    </row>
    <row r="96" spans="1:19" x14ac:dyDescent="0.2">
      <c r="A96" t="s">
        <v>344</v>
      </c>
      <c r="B96" s="3">
        <v>45839</v>
      </c>
      <c r="C96" t="s">
        <v>345</v>
      </c>
      <c r="D96" t="s">
        <v>48</v>
      </c>
      <c r="E96" t="s">
        <v>40</v>
      </c>
      <c r="F96" t="s">
        <v>63</v>
      </c>
      <c r="G96" t="s">
        <v>113</v>
      </c>
      <c r="H96" t="s">
        <v>114</v>
      </c>
      <c r="I96" t="s">
        <v>346</v>
      </c>
      <c r="J96">
        <v>8.35</v>
      </c>
      <c r="K96">
        <v>3</v>
      </c>
      <c r="L96">
        <v>0</v>
      </c>
      <c r="M96">
        <v>0</v>
      </c>
      <c r="N96" t="s">
        <v>190</v>
      </c>
      <c r="O96" t="s">
        <v>27</v>
      </c>
      <c r="P96" t="s">
        <v>73</v>
      </c>
      <c r="Q96">
        <v>3.29</v>
      </c>
      <c r="R96">
        <v>15.18</v>
      </c>
      <c r="S96" t="s">
        <v>239</v>
      </c>
    </row>
    <row r="97" spans="1:19" x14ac:dyDescent="0.2">
      <c r="A97" t="s">
        <v>347</v>
      </c>
      <c r="B97" s="3">
        <v>45892</v>
      </c>
      <c r="C97" s="6">
        <v>0.68402777777777779</v>
      </c>
      <c r="D97" t="s">
        <v>245</v>
      </c>
      <c r="E97" t="s">
        <v>118</v>
      </c>
      <c r="F97" t="s">
        <v>313</v>
      </c>
      <c r="G97" t="s">
        <v>23</v>
      </c>
      <c r="H97" t="s">
        <v>101</v>
      </c>
      <c r="I97" t="s">
        <v>348</v>
      </c>
      <c r="J97">
        <v>29.63</v>
      </c>
      <c r="K97">
        <v>1</v>
      </c>
      <c r="L97">
        <v>0.2</v>
      </c>
      <c r="M97">
        <v>0</v>
      </c>
      <c r="N97" t="s">
        <v>107</v>
      </c>
      <c r="O97" t="s">
        <v>37</v>
      </c>
      <c r="P97" t="s">
        <v>67</v>
      </c>
      <c r="Q97">
        <v>11.37</v>
      </c>
      <c r="R97">
        <v>14.61</v>
      </c>
      <c r="S97" t="s">
        <v>83</v>
      </c>
    </row>
    <row r="98" spans="1:19" x14ac:dyDescent="0.2">
      <c r="A98" t="s">
        <v>349</v>
      </c>
      <c r="B98" s="3">
        <v>45802</v>
      </c>
      <c r="C98" s="2">
        <v>0.9916666666666667</v>
      </c>
      <c r="D98" t="s">
        <v>20</v>
      </c>
      <c r="E98" t="s">
        <v>21</v>
      </c>
      <c r="F98" t="s">
        <v>80</v>
      </c>
      <c r="G98" t="s">
        <v>23</v>
      </c>
      <c r="H98" t="s">
        <v>146</v>
      </c>
      <c r="I98" t="s">
        <v>350</v>
      </c>
      <c r="J98">
        <v>18.96</v>
      </c>
      <c r="K98">
        <v>1</v>
      </c>
      <c r="L98" s="4">
        <v>0.1</v>
      </c>
      <c r="M98">
        <v>5.29</v>
      </c>
      <c r="N98" t="s">
        <v>107</v>
      </c>
      <c r="O98" t="s">
        <v>37</v>
      </c>
      <c r="P98" t="s">
        <v>125</v>
      </c>
      <c r="Q98">
        <v>7.42</v>
      </c>
      <c r="R98">
        <v>-28.69</v>
      </c>
      <c r="S98" t="s">
        <v>109</v>
      </c>
    </row>
    <row r="99" spans="1:19" x14ac:dyDescent="0.2">
      <c r="A99" t="s">
        <v>351</v>
      </c>
      <c r="B99" s="1">
        <v>45701</v>
      </c>
      <c r="C99" s="2">
        <v>0.52500000000000002</v>
      </c>
      <c r="D99" t="s">
        <v>56</v>
      </c>
      <c r="E99" t="s">
        <v>40</v>
      </c>
      <c r="F99" t="s">
        <v>49</v>
      </c>
      <c r="G99" t="s">
        <v>42</v>
      </c>
      <c r="H99" t="s">
        <v>198</v>
      </c>
      <c r="I99" t="s">
        <v>352</v>
      </c>
      <c r="J99">
        <v>26.23</v>
      </c>
      <c r="K99">
        <v>2</v>
      </c>
      <c r="L99">
        <v>0.05</v>
      </c>
      <c r="M99">
        <v>2</v>
      </c>
      <c r="N99" t="s">
        <v>341</v>
      </c>
      <c r="O99" t="s">
        <v>89</v>
      </c>
      <c r="P99" t="s">
        <v>46</v>
      </c>
      <c r="Q99">
        <v>11.23</v>
      </c>
      <c r="R99">
        <v>28.5</v>
      </c>
      <c r="S99" t="s">
        <v>103</v>
      </c>
    </row>
    <row r="100" spans="1:19" x14ac:dyDescent="0.2">
      <c r="A100" t="s">
        <v>353</v>
      </c>
      <c r="B100" s="1">
        <v>45796</v>
      </c>
      <c r="C100" s="2">
        <v>0.10833333333333334</v>
      </c>
      <c r="D100" t="s">
        <v>204</v>
      </c>
      <c r="E100" t="s">
        <v>21</v>
      </c>
      <c r="F100" t="s">
        <v>57</v>
      </c>
      <c r="G100" t="s">
        <v>33</v>
      </c>
      <c r="H100" t="s">
        <v>105</v>
      </c>
      <c r="I100" t="s">
        <v>354</v>
      </c>
      <c r="J100">
        <v>32.33</v>
      </c>
      <c r="K100">
        <v>1</v>
      </c>
      <c r="L100">
        <v>0.05</v>
      </c>
      <c r="M100">
        <v>0</v>
      </c>
      <c r="N100" t="s">
        <v>82</v>
      </c>
      <c r="O100" t="s">
        <v>52</v>
      </c>
      <c r="P100" t="s">
        <v>125</v>
      </c>
      <c r="Q100">
        <v>17.48</v>
      </c>
      <c r="R100">
        <v>14.11</v>
      </c>
      <c r="S100" t="s">
        <v>103</v>
      </c>
    </row>
    <row r="101" spans="1:19" x14ac:dyDescent="0.2">
      <c r="A101" t="s">
        <v>355</v>
      </c>
      <c r="B101" s="3">
        <v>46013</v>
      </c>
      <c r="C101" s="6">
        <v>0.77500000000000002</v>
      </c>
      <c r="D101" t="s">
        <v>204</v>
      </c>
      <c r="E101" t="s">
        <v>40</v>
      </c>
      <c r="F101" t="s">
        <v>49</v>
      </c>
      <c r="G101" t="s">
        <v>23</v>
      </c>
      <c r="I101" t="s">
        <v>356</v>
      </c>
      <c r="J101">
        <v>27.89</v>
      </c>
      <c r="K101">
        <v>3</v>
      </c>
      <c r="L101" s="4">
        <v>0.15</v>
      </c>
      <c r="M101">
        <v>0</v>
      </c>
      <c r="N101" t="s">
        <v>66</v>
      </c>
      <c r="O101" t="s">
        <v>187</v>
      </c>
      <c r="P101" t="s">
        <v>67</v>
      </c>
      <c r="Q101">
        <v>10.61</v>
      </c>
      <c r="R101">
        <v>44.06</v>
      </c>
    </row>
    <row r="102" spans="1:19" x14ac:dyDescent="0.2">
      <c r="A102" t="s">
        <v>357</v>
      </c>
      <c r="B102" s="3">
        <v>45692</v>
      </c>
      <c r="C102" s="2">
        <v>0.38263888888888886</v>
      </c>
      <c r="D102" t="s">
        <v>56</v>
      </c>
      <c r="E102" t="s">
        <v>40</v>
      </c>
      <c r="F102" t="s">
        <v>49</v>
      </c>
      <c r="G102" t="s">
        <v>113</v>
      </c>
      <c r="H102" t="s">
        <v>358</v>
      </c>
      <c r="I102" t="s">
        <v>359</v>
      </c>
      <c r="J102">
        <v>14.33</v>
      </c>
      <c r="K102">
        <v>3</v>
      </c>
      <c r="L102">
        <v>0.05</v>
      </c>
      <c r="M102">
        <v>0</v>
      </c>
      <c r="N102" t="s">
        <v>202</v>
      </c>
      <c r="O102" t="s">
        <v>52</v>
      </c>
      <c r="P102" t="s">
        <v>73</v>
      </c>
      <c r="Q102">
        <v>6.06</v>
      </c>
      <c r="R102">
        <v>23.57</v>
      </c>
      <c r="S102" t="s">
        <v>53</v>
      </c>
    </row>
    <row r="103" spans="1:19" x14ac:dyDescent="0.2">
      <c r="A103" t="s">
        <v>360</v>
      </c>
      <c r="B103" s="3">
        <v>45756</v>
      </c>
      <c r="C103" s="2">
        <v>0.95763888888888893</v>
      </c>
      <c r="D103" t="s">
        <v>56</v>
      </c>
      <c r="E103" t="s">
        <v>40</v>
      </c>
      <c r="F103" t="s">
        <v>80</v>
      </c>
      <c r="G103" t="s">
        <v>23</v>
      </c>
      <c r="H103" t="s">
        <v>101</v>
      </c>
      <c r="I103" t="s">
        <v>361</v>
      </c>
      <c r="J103">
        <v>32.81</v>
      </c>
      <c r="K103">
        <v>2</v>
      </c>
      <c r="L103">
        <v>0</v>
      </c>
      <c r="M103">
        <v>0</v>
      </c>
      <c r="N103" t="s">
        <v>66</v>
      </c>
      <c r="P103" t="s">
        <v>73</v>
      </c>
      <c r="Q103">
        <v>11.88</v>
      </c>
      <c r="R103">
        <v>27.56</v>
      </c>
      <c r="S103" t="s">
        <v>29</v>
      </c>
    </row>
    <row r="104" spans="1:19" x14ac:dyDescent="0.2">
      <c r="A104" t="s">
        <v>362</v>
      </c>
      <c r="B104" s="1">
        <v>45714</v>
      </c>
      <c r="C104" s="2">
        <v>0.5</v>
      </c>
      <c r="D104" t="s">
        <v>56</v>
      </c>
      <c r="E104" t="s">
        <v>40</v>
      </c>
      <c r="F104" t="s">
        <v>225</v>
      </c>
      <c r="G104" t="s">
        <v>42</v>
      </c>
      <c r="H104" t="s">
        <v>71</v>
      </c>
      <c r="I104" t="s">
        <v>363</v>
      </c>
      <c r="J104">
        <v>19.23</v>
      </c>
      <c r="K104">
        <v>1</v>
      </c>
      <c r="L104" s="4">
        <v>0.1</v>
      </c>
      <c r="M104">
        <v>0</v>
      </c>
      <c r="N104" t="s">
        <v>98</v>
      </c>
      <c r="O104" t="s">
        <v>187</v>
      </c>
      <c r="P104" t="s">
        <v>46</v>
      </c>
      <c r="Q104">
        <v>9.34</v>
      </c>
      <c r="R104">
        <v>8.9</v>
      </c>
      <c r="S104" t="s">
        <v>103</v>
      </c>
    </row>
    <row r="105" spans="1:19" x14ac:dyDescent="0.2">
      <c r="A105" t="s">
        <v>364</v>
      </c>
      <c r="B105" s="3">
        <v>45707</v>
      </c>
      <c r="C105" s="6">
        <v>0.31388888888888888</v>
      </c>
      <c r="D105" t="s">
        <v>20</v>
      </c>
      <c r="E105" t="s">
        <v>21</v>
      </c>
      <c r="F105" t="s">
        <v>225</v>
      </c>
      <c r="G105" t="s">
        <v>42</v>
      </c>
      <c r="H105" t="s">
        <v>71</v>
      </c>
      <c r="I105" t="s">
        <v>365</v>
      </c>
      <c r="J105">
        <v>21.52</v>
      </c>
      <c r="K105">
        <v>1</v>
      </c>
      <c r="L105" s="4">
        <v>0.15</v>
      </c>
      <c r="M105">
        <v>7.27</v>
      </c>
      <c r="N105" t="s">
        <v>107</v>
      </c>
      <c r="O105" t="s">
        <v>37</v>
      </c>
      <c r="Q105">
        <v>9.16</v>
      </c>
      <c r="R105">
        <v>5.78</v>
      </c>
      <c r="S105" t="s">
        <v>103</v>
      </c>
    </row>
    <row r="106" spans="1:19" x14ac:dyDescent="0.2">
      <c r="A106" t="s">
        <v>366</v>
      </c>
      <c r="B106" s="3">
        <v>45869</v>
      </c>
      <c r="D106" t="s">
        <v>312</v>
      </c>
      <c r="E106" t="s">
        <v>21</v>
      </c>
      <c r="F106" t="s">
        <v>63</v>
      </c>
      <c r="G106" t="s">
        <v>113</v>
      </c>
      <c r="H106" t="s">
        <v>358</v>
      </c>
      <c r="I106" t="s">
        <v>367</v>
      </c>
      <c r="J106">
        <v>16.63</v>
      </c>
      <c r="K106">
        <v>3</v>
      </c>
      <c r="M106">
        <v>0</v>
      </c>
      <c r="N106" t="s">
        <v>107</v>
      </c>
      <c r="O106" t="s">
        <v>108</v>
      </c>
      <c r="P106" t="s">
        <v>125</v>
      </c>
      <c r="Q106">
        <v>6.42</v>
      </c>
      <c r="R106">
        <v>30.63</v>
      </c>
      <c r="S106" t="s">
        <v>53</v>
      </c>
    </row>
    <row r="107" spans="1:19" x14ac:dyDescent="0.2">
      <c r="A107" t="s">
        <v>368</v>
      </c>
      <c r="B107" s="3">
        <v>45902</v>
      </c>
      <c r="C107" s="6">
        <v>0.20555555555555555</v>
      </c>
      <c r="D107" t="s">
        <v>20</v>
      </c>
      <c r="E107" t="s">
        <v>118</v>
      </c>
      <c r="F107" t="s">
        <v>32</v>
      </c>
      <c r="G107" t="s">
        <v>113</v>
      </c>
      <c r="H107" t="s">
        <v>192</v>
      </c>
      <c r="I107" t="s">
        <v>369</v>
      </c>
      <c r="J107">
        <v>11.98</v>
      </c>
      <c r="K107">
        <v>5</v>
      </c>
      <c r="L107" s="4">
        <v>0.05</v>
      </c>
      <c r="M107">
        <v>7.69</v>
      </c>
      <c r="N107" t="s">
        <v>36</v>
      </c>
      <c r="O107" t="s">
        <v>89</v>
      </c>
      <c r="P107" t="s">
        <v>46</v>
      </c>
      <c r="Q107">
        <v>4.07</v>
      </c>
      <c r="R107">
        <v>32.57</v>
      </c>
      <c r="S107" t="s">
        <v>74</v>
      </c>
    </row>
    <row r="108" spans="1:19" x14ac:dyDescent="0.2">
      <c r="A108" t="s">
        <v>370</v>
      </c>
      <c r="B108" s="3">
        <v>45722</v>
      </c>
      <c r="C108">
        <v>13.44</v>
      </c>
      <c r="D108" t="s">
        <v>56</v>
      </c>
      <c r="E108" t="s">
        <v>112</v>
      </c>
      <c r="F108" t="s">
        <v>80</v>
      </c>
      <c r="G108" t="s">
        <v>33</v>
      </c>
      <c r="H108" t="s">
        <v>140</v>
      </c>
      <c r="J108">
        <v>28.45</v>
      </c>
      <c r="K108">
        <v>3</v>
      </c>
      <c r="M108">
        <v>0</v>
      </c>
      <c r="N108" t="s">
        <v>107</v>
      </c>
      <c r="O108" t="s">
        <v>60</v>
      </c>
      <c r="P108" t="s">
        <v>38</v>
      </c>
      <c r="Q108">
        <v>13.91</v>
      </c>
      <c r="R108">
        <v>43.62</v>
      </c>
      <c r="S108" t="s">
        <v>103</v>
      </c>
    </row>
    <row r="109" spans="1:19" x14ac:dyDescent="0.2">
      <c r="A109" t="s">
        <v>371</v>
      </c>
      <c r="B109" s="3">
        <v>45678</v>
      </c>
      <c r="C109" s="2">
        <v>0.4152777777777778</v>
      </c>
      <c r="D109" t="s">
        <v>20</v>
      </c>
      <c r="E109" t="s">
        <v>21</v>
      </c>
      <c r="F109" t="s">
        <v>225</v>
      </c>
      <c r="G109" t="s">
        <v>33</v>
      </c>
      <c r="H109" t="s">
        <v>140</v>
      </c>
      <c r="I109" t="s">
        <v>372</v>
      </c>
      <c r="J109">
        <v>26.46</v>
      </c>
      <c r="K109">
        <v>3</v>
      </c>
      <c r="L109" s="4">
        <v>0.05</v>
      </c>
      <c r="M109">
        <v>3.36</v>
      </c>
      <c r="N109" t="s">
        <v>82</v>
      </c>
      <c r="O109" t="s">
        <v>108</v>
      </c>
      <c r="P109" t="s">
        <v>73</v>
      </c>
      <c r="Q109">
        <v>13.67</v>
      </c>
      <c r="R109">
        <v>34.270000000000003</v>
      </c>
      <c r="S109" t="s">
        <v>29</v>
      </c>
    </row>
    <row r="110" spans="1:19" x14ac:dyDescent="0.2">
      <c r="A110" t="s">
        <v>373</v>
      </c>
      <c r="B110" s="3">
        <v>45731</v>
      </c>
      <c r="C110" s="6">
        <v>0.53194444444444444</v>
      </c>
      <c r="D110" t="s">
        <v>20</v>
      </c>
      <c r="E110" t="s">
        <v>118</v>
      </c>
      <c r="F110" t="s">
        <v>80</v>
      </c>
      <c r="G110" t="s">
        <v>42</v>
      </c>
      <c r="H110" t="s">
        <v>177</v>
      </c>
      <c r="I110" t="s">
        <v>374</v>
      </c>
      <c r="J110">
        <v>26.48</v>
      </c>
      <c r="K110">
        <v>1</v>
      </c>
      <c r="L110" s="4">
        <v>0.15</v>
      </c>
      <c r="M110">
        <v>6.83</v>
      </c>
      <c r="N110" t="s">
        <v>88</v>
      </c>
      <c r="O110" t="s">
        <v>27</v>
      </c>
      <c r="Q110">
        <v>11.86</v>
      </c>
      <c r="R110">
        <v>7.99</v>
      </c>
      <c r="S110" t="s">
        <v>103</v>
      </c>
    </row>
    <row r="111" spans="1:19" x14ac:dyDescent="0.2">
      <c r="A111" t="s">
        <v>375</v>
      </c>
      <c r="B111" s="3">
        <v>45939</v>
      </c>
      <c r="C111" s="2">
        <v>8.3333333333333329E-2</v>
      </c>
      <c r="D111" t="s">
        <v>207</v>
      </c>
      <c r="E111" t="s">
        <v>21</v>
      </c>
      <c r="F111" t="s">
        <v>32</v>
      </c>
      <c r="G111" t="s">
        <v>42</v>
      </c>
      <c r="H111" t="s">
        <v>198</v>
      </c>
      <c r="I111" t="s">
        <v>376</v>
      </c>
      <c r="J111">
        <v>26</v>
      </c>
      <c r="K111">
        <v>2</v>
      </c>
      <c r="L111" s="4">
        <v>0.15</v>
      </c>
      <c r="M111">
        <v>0</v>
      </c>
      <c r="N111" t="s">
        <v>164</v>
      </c>
      <c r="O111" t="s">
        <v>89</v>
      </c>
      <c r="P111" t="s">
        <v>121</v>
      </c>
      <c r="Q111">
        <v>10.6</v>
      </c>
      <c r="R111">
        <v>26.18</v>
      </c>
      <c r="S111" t="s">
        <v>83</v>
      </c>
    </row>
    <row r="112" spans="1:19" x14ac:dyDescent="0.2">
      <c r="A112" t="s">
        <v>377</v>
      </c>
      <c r="B112" s="3">
        <v>45896</v>
      </c>
      <c r="C112" t="s">
        <v>378</v>
      </c>
      <c r="D112" t="s">
        <v>204</v>
      </c>
      <c r="E112" t="s">
        <v>118</v>
      </c>
      <c r="F112" t="s">
        <v>63</v>
      </c>
      <c r="G112" t="s">
        <v>23</v>
      </c>
      <c r="H112" t="s">
        <v>146</v>
      </c>
      <c r="I112" t="s">
        <v>379</v>
      </c>
      <c r="J112">
        <v>22.37</v>
      </c>
      <c r="K112">
        <v>1</v>
      </c>
      <c r="L112" s="4">
        <v>0.1</v>
      </c>
      <c r="M112">
        <v>0</v>
      </c>
      <c r="N112" t="s">
        <v>202</v>
      </c>
      <c r="O112" t="s">
        <v>89</v>
      </c>
      <c r="P112" t="s">
        <v>46</v>
      </c>
      <c r="Q112">
        <v>9.41</v>
      </c>
      <c r="R112">
        <v>11.66</v>
      </c>
      <c r="S112" t="s">
        <v>74</v>
      </c>
    </row>
    <row r="113" spans="1:19" x14ac:dyDescent="0.2">
      <c r="A113" t="s">
        <v>380</v>
      </c>
      <c r="B113" s="3">
        <v>45906</v>
      </c>
      <c r="C113">
        <v>18.25</v>
      </c>
      <c r="D113" t="s">
        <v>20</v>
      </c>
      <c r="E113" t="s">
        <v>21</v>
      </c>
      <c r="F113" t="s">
        <v>182</v>
      </c>
      <c r="G113" t="s">
        <v>23</v>
      </c>
      <c r="H113" t="s">
        <v>146</v>
      </c>
      <c r="I113" t="s">
        <v>381</v>
      </c>
      <c r="J113">
        <v>21.54</v>
      </c>
      <c r="K113">
        <v>1</v>
      </c>
      <c r="L113">
        <v>0</v>
      </c>
      <c r="M113">
        <v>3.78</v>
      </c>
      <c r="N113" t="s">
        <v>66</v>
      </c>
      <c r="O113" t="s">
        <v>89</v>
      </c>
      <c r="P113" t="s">
        <v>46</v>
      </c>
      <c r="Q113">
        <v>7.77</v>
      </c>
      <c r="S113" t="s">
        <v>83</v>
      </c>
    </row>
    <row r="114" spans="1:19" x14ac:dyDescent="0.2">
      <c r="A114" t="s">
        <v>382</v>
      </c>
      <c r="B114" s="3">
        <v>45676</v>
      </c>
      <c r="C114" t="s">
        <v>383</v>
      </c>
      <c r="D114" t="s">
        <v>204</v>
      </c>
      <c r="E114" t="s">
        <v>40</v>
      </c>
      <c r="F114" t="s">
        <v>49</v>
      </c>
      <c r="G114" t="s">
        <v>33</v>
      </c>
      <c r="H114" t="s">
        <v>140</v>
      </c>
      <c r="I114" t="s">
        <v>384</v>
      </c>
      <c r="J114">
        <v>26.84</v>
      </c>
      <c r="K114">
        <v>1</v>
      </c>
      <c r="L114">
        <v>0</v>
      </c>
      <c r="M114">
        <v>0</v>
      </c>
      <c r="N114" t="s">
        <v>66</v>
      </c>
      <c r="O114" t="s">
        <v>187</v>
      </c>
      <c r="P114" t="s">
        <v>38</v>
      </c>
      <c r="Q114">
        <v>13.68</v>
      </c>
      <c r="S114" t="s">
        <v>83</v>
      </c>
    </row>
    <row r="115" spans="1:19" x14ac:dyDescent="0.2">
      <c r="A115" t="s">
        <v>385</v>
      </c>
      <c r="B115" s="3">
        <v>45953</v>
      </c>
      <c r="C115" s="2">
        <v>0.89652777777777781</v>
      </c>
      <c r="D115" t="s">
        <v>136</v>
      </c>
      <c r="E115" t="s">
        <v>21</v>
      </c>
      <c r="F115" t="s">
        <v>182</v>
      </c>
      <c r="G115" t="s">
        <v>33</v>
      </c>
      <c r="H115" t="s">
        <v>92</v>
      </c>
      <c r="I115" t="s">
        <v>386</v>
      </c>
      <c r="J115">
        <v>35.46</v>
      </c>
      <c r="K115">
        <v>1</v>
      </c>
      <c r="L115">
        <v>0</v>
      </c>
      <c r="M115">
        <v>5.93</v>
      </c>
      <c r="N115" t="s">
        <v>66</v>
      </c>
      <c r="O115" t="s">
        <v>94</v>
      </c>
      <c r="P115" t="s">
        <v>67</v>
      </c>
      <c r="Q115">
        <v>19.29</v>
      </c>
      <c r="R115">
        <v>12.32</v>
      </c>
      <c r="S115" t="s">
        <v>103</v>
      </c>
    </row>
    <row r="116" spans="1:19" x14ac:dyDescent="0.2">
      <c r="A116" t="s">
        <v>387</v>
      </c>
      <c r="B116" s="3">
        <v>46015</v>
      </c>
      <c r="C116">
        <v>0.51</v>
      </c>
      <c r="D116" t="s">
        <v>20</v>
      </c>
      <c r="E116" t="s">
        <v>118</v>
      </c>
      <c r="F116" t="s">
        <v>49</v>
      </c>
      <c r="G116" t="s">
        <v>113</v>
      </c>
      <c r="H116" t="s">
        <v>208</v>
      </c>
      <c r="I116" t="s">
        <v>388</v>
      </c>
      <c r="J116">
        <v>29.72</v>
      </c>
      <c r="K116">
        <v>3</v>
      </c>
      <c r="L116" s="4">
        <v>0.05</v>
      </c>
      <c r="M116">
        <v>6.76</v>
      </c>
      <c r="N116" t="s">
        <v>51</v>
      </c>
      <c r="O116" t="s">
        <v>52</v>
      </c>
      <c r="P116" t="s">
        <v>28</v>
      </c>
      <c r="Q116">
        <v>12.7</v>
      </c>
      <c r="R116">
        <v>44.11</v>
      </c>
      <c r="S116" t="s">
        <v>103</v>
      </c>
    </row>
    <row r="117" spans="1:19" x14ac:dyDescent="0.2">
      <c r="A117" t="s">
        <v>389</v>
      </c>
      <c r="B117" s="3">
        <v>45848</v>
      </c>
      <c r="C117" t="s">
        <v>390</v>
      </c>
      <c r="D117" t="s">
        <v>56</v>
      </c>
      <c r="E117" t="s">
        <v>21</v>
      </c>
      <c r="F117" t="s">
        <v>63</v>
      </c>
      <c r="G117" t="s">
        <v>113</v>
      </c>
      <c r="H117" t="s">
        <v>192</v>
      </c>
      <c r="I117" t="s">
        <v>391</v>
      </c>
      <c r="J117">
        <v>10.51</v>
      </c>
      <c r="K117">
        <v>1</v>
      </c>
      <c r="L117" s="4">
        <v>0.1</v>
      </c>
      <c r="M117">
        <v>0</v>
      </c>
      <c r="N117" t="s">
        <v>107</v>
      </c>
      <c r="O117" t="s">
        <v>187</v>
      </c>
      <c r="P117" t="s">
        <v>46</v>
      </c>
      <c r="Q117">
        <v>4.37</v>
      </c>
      <c r="R117">
        <v>5.53</v>
      </c>
      <c r="S117" t="s">
        <v>53</v>
      </c>
    </row>
    <row r="118" spans="1:19" x14ac:dyDescent="0.2">
      <c r="A118" t="s">
        <v>392</v>
      </c>
      <c r="B118" s="1">
        <v>45842</v>
      </c>
      <c r="C118" s="6">
        <v>0.94444444444444442</v>
      </c>
      <c r="D118" t="s">
        <v>48</v>
      </c>
      <c r="E118" t="s">
        <v>197</v>
      </c>
      <c r="F118" t="s">
        <v>63</v>
      </c>
      <c r="G118" t="s">
        <v>23</v>
      </c>
      <c r="H118" t="s">
        <v>101</v>
      </c>
      <c r="I118" t="s">
        <v>393</v>
      </c>
      <c r="J118">
        <v>26.31</v>
      </c>
      <c r="K118">
        <v>1</v>
      </c>
      <c r="L118">
        <v>0.15</v>
      </c>
      <c r="M118">
        <v>0</v>
      </c>
      <c r="N118" t="s">
        <v>66</v>
      </c>
      <c r="O118" t="s">
        <v>37</v>
      </c>
      <c r="P118" t="s">
        <v>38</v>
      </c>
      <c r="Q118">
        <v>10.18</v>
      </c>
      <c r="R118">
        <v>13.71</v>
      </c>
      <c r="S118" t="s">
        <v>29</v>
      </c>
    </row>
    <row r="119" spans="1:19" x14ac:dyDescent="0.2">
      <c r="A119" t="s">
        <v>394</v>
      </c>
      <c r="B119" s="3">
        <v>45915</v>
      </c>
      <c r="C119" s="2">
        <v>8.611111111111111E-2</v>
      </c>
      <c r="D119" t="s">
        <v>48</v>
      </c>
      <c r="E119" t="s">
        <v>21</v>
      </c>
      <c r="F119" t="s">
        <v>32</v>
      </c>
      <c r="G119" t="s">
        <v>23</v>
      </c>
      <c r="H119" t="s">
        <v>24</v>
      </c>
      <c r="I119" t="s">
        <v>395</v>
      </c>
      <c r="J119">
        <v>16.16</v>
      </c>
      <c r="K119">
        <v>2</v>
      </c>
      <c r="L119" s="4">
        <v>0.2</v>
      </c>
      <c r="M119">
        <v>0</v>
      </c>
      <c r="N119" t="s">
        <v>51</v>
      </c>
      <c r="O119" t="s">
        <v>27</v>
      </c>
      <c r="P119" t="s">
        <v>28</v>
      </c>
      <c r="Q119">
        <v>6.15</v>
      </c>
      <c r="R119">
        <v>16.02</v>
      </c>
      <c r="S119" t="s">
        <v>29</v>
      </c>
    </row>
    <row r="120" spans="1:19" x14ac:dyDescent="0.2">
      <c r="A120" t="s">
        <v>396</v>
      </c>
      <c r="B120" s="3">
        <v>45964</v>
      </c>
      <c r="C120" s="2">
        <v>0.43055555555555558</v>
      </c>
      <c r="D120" t="s">
        <v>181</v>
      </c>
      <c r="E120" t="s">
        <v>40</v>
      </c>
      <c r="F120" t="s">
        <v>32</v>
      </c>
      <c r="G120" t="s">
        <v>33</v>
      </c>
      <c r="H120" t="s">
        <v>105</v>
      </c>
      <c r="I120" t="s">
        <v>397</v>
      </c>
      <c r="J120">
        <v>32.270000000000003</v>
      </c>
      <c r="K120">
        <v>1</v>
      </c>
      <c r="M120">
        <v>2.57</v>
      </c>
      <c r="N120" t="s">
        <v>98</v>
      </c>
      <c r="O120" t="s">
        <v>37</v>
      </c>
      <c r="P120" t="s">
        <v>38</v>
      </c>
      <c r="Q120">
        <v>17.36</v>
      </c>
      <c r="R120">
        <v>13.24</v>
      </c>
      <c r="S120" t="s">
        <v>83</v>
      </c>
    </row>
    <row r="121" spans="1:19" x14ac:dyDescent="0.2">
      <c r="A121" t="s">
        <v>398</v>
      </c>
      <c r="B121" s="3">
        <v>45767</v>
      </c>
      <c r="C121">
        <v>7.4</v>
      </c>
      <c r="D121" t="s">
        <v>20</v>
      </c>
      <c r="E121" t="s">
        <v>21</v>
      </c>
      <c r="F121" t="s">
        <v>80</v>
      </c>
      <c r="G121" t="s">
        <v>42</v>
      </c>
      <c r="H121" t="s">
        <v>177</v>
      </c>
      <c r="I121" t="s">
        <v>399</v>
      </c>
      <c r="J121">
        <v>23.4</v>
      </c>
      <c r="K121">
        <v>2</v>
      </c>
      <c r="L121" s="4">
        <v>0.15</v>
      </c>
      <c r="M121">
        <v>5.0999999999999996</v>
      </c>
      <c r="N121" t="s">
        <v>82</v>
      </c>
      <c r="O121" t="s">
        <v>52</v>
      </c>
      <c r="P121" t="s">
        <v>28</v>
      </c>
      <c r="Q121">
        <v>10.15</v>
      </c>
      <c r="R121">
        <v>19.21</v>
      </c>
    </row>
    <row r="122" spans="1:19" x14ac:dyDescent="0.2">
      <c r="A122" t="s">
        <v>400</v>
      </c>
      <c r="B122" s="3">
        <v>45771</v>
      </c>
      <c r="C122">
        <v>12.46</v>
      </c>
      <c r="D122" t="s">
        <v>204</v>
      </c>
      <c r="E122" t="s">
        <v>21</v>
      </c>
      <c r="F122" t="s">
        <v>57</v>
      </c>
      <c r="G122" t="s">
        <v>42</v>
      </c>
      <c r="H122" t="s">
        <v>71</v>
      </c>
      <c r="I122" t="s">
        <v>401</v>
      </c>
      <c r="J122">
        <v>19.43</v>
      </c>
      <c r="K122">
        <v>1</v>
      </c>
      <c r="L122">
        <v>0</v>
      </c>
      <c r="M122">
        <v>0</v>
      </c>
      <c r="N122" t="s">
        <v>402</v>
      </c>
      <c r="O122" t="s">
        <v>37</v>
      </c>
      <c r="P122" t="s">
        <v>67</v>
      </c>
      <c r="Q122">
        <v>8.4600000000000009</v>
      </c>
      <c r="R122">
        <v>10.97</v>
      </c>
      <c r="S122" t="s">
        <v>74</v>
      </c>
    </row>
    <row r="123" spans="1:19" x14ac:dyDescent="0.2">
      <c r="A123" t="s">
        <v>403</v>
      </c>
      <c r="B123" s="1">
        <v>45968</v>
      </c>
      <c r="C123">
        <v>22.29</v>
      </c>
      <c r="D123" t="s">
        <v>20</v>
      </c>
      <c r="E123" t="s">
        <v>40</v>
      </c>
      <c r="F123" t="s">
        <v>32</v>
      </c>
      <c r="G123" t="s">
        <v>113</v>
      </c>
      <c r="H123" t="s">
        <v>316</v>
      </c>
      <c r="I123" t="s">
        <v>404</v>
      </c>
      <c r="J123">
        <v>6.37</v>
      </c>
      <c r="K123">
        <v>2</v>
      </c>
      <c r="L123" s="4">
        <v>0.15</v>
      </c>
      <c r="O123" t="s">
        <v>52</v>
      </c>
      <c r="P123" t="s">
        <v>121</v>
      </c>
      <c r="Q123">
        <v>2.21</v>
      </c>
      <c r="R123">
        <v>7.07</v>
      </c>
      <c r="S123" t="s">
        <v>231</v>
      </c>
    </row>
    <row r="124" spans="1:19" x14ac:dyDescent="0.2">
      <c r="A124" t="s">
        <v>405</v>
      </c>
      <c r="B124" s="3">
        <v>45988</v>
      </c>
      <c r="C124">
        <v>15.58</v>
      </c>
      <c r="D124" t="s">
        <v>204</v>
      </c>
      <c r="E124" t="s">
        <v>21</v>
      </c>
      <c r="F124" t="s">
        <v>22</v>
      </c>
      <c r="G124" t="s">
        <v>42</v>
      </c>
      <c r="H124" t="s">
        <v>86</v>
      </c>
      <c r="I124" t="s">
        <v>406</v>
      </c>
      <c r="J124">
        <v>50.8</v>
      </c>
      <c r="K124">
        <v>2</v>
      </c>
      <c r="L124" s="4">
        <v>0.15</v>
      </c>
      <c r="M124">
        <v>0</v>
      </c>
      <c r="N124" t="s">
        <v>82</v>
      </c>
      <c r="O124" t="s">
        <v>187</v>
      </c>
      <c r="Q124">
        <v>21.38</v>
      </c>
      <c r="R124">
        <v>28.02</v>
      </c>
      <c r="S124" t="s">
        <v>29</v>
      </c>
    </row>
    <row r="125" spans="1:19" x14ac:dyDescent="0.2">
      <c r="A125" t="s">
        <v>407</v>
      </c>
      <c r="B125" s="3">
        <v>45791</v>
      </c>
      <c r="C125" s="2">
        <v>0.85416666666666663</v>
      </c>
      <c r="D125" t="s">
        <v>20</v>
      </c>
      <c r="E125" t="s">
        <v>118</v>
      </c>
      <c r="F125" t="s">
        <v>49</v>
      </c>
      <c r="G125" t="s">
        <v>33</v>
      </c>
      <c r="H125" t="s">
        <v>140</v>
      </c>
      <c r="I125" t="s">
        <v>408</v>
      </c>
      <c r="J125">
        <v>31.45</v>
      </c>
      <c r="K125">
        <v>2</v>
      </c>
      <c r="L125" s="4">
        <v>0.05</v>
      </c>
      <c r="M125">
        <v>3.19</v>
      </c>
      <c r="N125" t="s">
        <v>137</v>
      </c>
      <c r="O125" t="s">
        <v>52</v>
      </c>
      <c r="P125" t="s">
        <v>38</v>
      </c>
      <c r="Q125">
        <v>15.69</v>
      </c>
      <c r="R125">
        <v>27.87</v>
      </c>
      <c r="S125" t="s">
        <v>103</v>
      </c>
    </row>
    <row r="126" spans="1:19" x14ac:dyDescent="0.2">
      <c r="A126" t="s">
        <v>409</v>
      </c>
      <c r="B126" s="3">
        <v>45920</v>
      </c>
      <c r="C126">
        <v>22.58</v>
      </c>
      <c r="D126" t="s">
        <v>20</v>
      </c>
      <c r="E126" t="s">
        <v>21</v>
      </c>
      <c r="F126" t="s">
        <v>32</v>
      </c>
      <c r="G126" t="s">
        <v>23</v>
      </c>
      <c r="H126" t="s">
        <v>290</v>
      </c>
      <c r="I126" t="s">
        <v>410</v>
      </c>
      <c r="J126">
        <v>16.5</v>
      </c>
      <c r="K126">
        <v>4</v>
      </c>
      <c r="L126">
        <v>0.15</v>
      </c>
      <c r="M126">
        <v>6.24</v>
      </c>
      <c r="N126" t="s">
        <v>51</v>
      </c>
      <c r="O126" t="s">
        <v>27</v>
      </c>
      <c r="P126" t="s">
        <v>38</v>
      </c>
      <c r="Q126">
        <v>6.5</v>
      </c>
      <c r="R126">
        <v>29.94</v>
      </c>
    </row>
    <row r="127" spans="1:19" x14ac:dyDescent="0.2">
      <c r="A127" t="s">
        <v>411</v>
      </c>
      <c r="B127" s="3">
        <v>45791</v>
      </c>
      <c r="C127" s="2">
        <v>0.27986111111111112</v>
      </c>
      <c r="D127" t="s">
        <v>56</v>
      </c>
      <c r="E127" t="s">
        <v>21</v>
      </c>
      <c r="F127" t="s">
        <v>80</v>
      </c>
      <c r="G127" t="s">
        <v>23</v>
      </c>
      <c r="H127" t="s">
        <v>412</v>
      </c>
      <c r="I127" t="s">
        <v>413</v>
      </c>
      <c r="J127">
        <v>30.6</v>
      </c>
      <c r="K127">
        <v>2</v>
      </c>
      <c r="M127">
        <v>0</v>
      </c>
      <c r="N127" t="s">
        <v>98</v>
      </c>
      <c r="O127" t="s">
        <v>60</v>
      </c>
      <c r="P127" t="s">
        <v>125</v>
      </c>
      <c r="Q127">
        <v>11.03</v>
      </c>
    </row>
    <row r="128" spans="1:19" x14ac:dyDescent="0.2">
      <c r="A128" t="s">
        <v>414</v>
      </c>
      <c r="B128" s="1">
        <v>45678</v>
      </c>
      <c r="C128" s="2">
        <v>0.6743055555555556</v>
      </c>
      <c r="D128" t="s">
        <v>20</v>
      </c>
      <c r="E128" t="s">
        <v>40</v>
      </c>
      <c r="F128" t="s">
        <v>41</v>
      </c>
      <c r="G128" t="s">
        <v>33</v>
      </c>
      <c r="H128" t="s">
        <v>64</v>
      </c>
      <c r="I128" t="s">
        <v>415</v>
      </c>
      <c r="J128">
        <v>32.21</v>
      </c>
      <c r="K128">
        <v>3</v>
      </c>
      <c r="L128" s="4">
        <v>0.1</v>
      </c>
      <c r="M128">
        <v>8.15</v>
      </c>
      <c r="N128" t="s">
        <v>88</v>
      </c>
      <c r="O128" t="s">
        <v>94</v>
      </c>
      <c r="P128" t="s">
        <v>28</v>
      </c>
      <c r="Q128">
        <v>16.239999999999998</v>
      </c>
      <c r="R128">
        <v>37.82</v>
      </c>
      <c r="S128" t="s">
        <v>103</v>
      </c>
    </row>
    <row r="129" spans="1:19" x14ac:dyDescent="0.2">
      <c r="A129" t="s">
        <v>416</v>
      </c>
      <c r="B129" s="3">
        <v>45901</v>
      </c>
      <c r="C129" s="2">
        <v>0.30277777777777776</v>
      </c>
      <c r="D129" t="s">
        <v>20</v>
      </c>
      <c r="E129" t="s">
        <v>21</v>
      </c>
      <c r="F129" t="s">
        <v>32</v>
      </c>
      <c r="G129" t="s">
        <v>33</v>
      </c>
      <c r="H129" t="s">
        <v>140</v>
      </c>
      <c r="I129" t="s">
        <v>417</v>
      </c>
      <c r="J129">
        <v>29.43</v>
      </c>
      <c r="K129">
        <v>3</v>
      </c>
      <c r="L129">
        <v>0.15</v>
      </c>
      <c r="M129">
        <v>7.36</v>
      </c>
      <c r="N129" t="s">
        <v>137</v>
      </c>
      <c r="O129" t="s">
        <v>89</v>
      </c>
      <c r="P129" t="s">
        <v>125</v>
      </c>
      <c r="Q129">
        <v>15.16</v>
      </c>
      <c r="R129">
        <v>31.6</v>
      </c>
      <c r="S129" t="s">
        <v>103</v>
      </c>
    </row>
    <row r="130" spans="1:19" x14ac:dyDescent="0.2">
      <c r="A130" t="s">
        <v>418</v>
      </c>
      <c r="B130" s="3">
        <v>45953</v>
      </c>
      <c r="C130" t="s">
        <v>419</v>
      </c>
      <c r="D130" t="s">
        <v>204</v>
      </c>
      <c r="E130" t="s">
        <v>40</v>
      </c>
      <c r="F130" t="s">
        <v>32</v>
      </c>
      <c r="G130" t="s">
        <v>113</v>
      </c>
      <c r="H130" t="s">
        <v>358</v>
      </c>
      <c r="I130" t="s">
        <v>420</v>
      </c>
      <c r="J130">
        <v>15.41</v>
      </c>
      <c r="K130">
        <v>4</v>
      </c>
      <c r="L130" s="4">
        <v>0.15</v>
      </c>
      <c r="M130">
        <v>0</v>
      </c>
      <c r="N130" t="s">
        <v>98</v>
      </c>
      <c r="O130" t="s">
        <v>60</v>
      </c>
      <c r="P130" t="s">
        <v>90</v>
      </c>
      <c r="Q130">
        <v>6.35</v>
      </c>
      <c r="R130">
        <v>30.8</v>
      </c>
      <c r="S130" t="s">
        <v>155</v>
      </c>
    </row>
    <row r="131" spans="1:19" x14ac:dyDescent="0.2">
      <c r="A131" t="s">
        <v>421</v>
      </c>
      <c r="B131" s="3">
        <v>45752</v>
      </c>
      <c r="C131" t="s">
        <v>422</v>
      </c>
      <c r="D131" t="s">
        <v>181</v>
      </c>
      <c r="E131" t="s">
        <v>40</v>
      </c>
      <c r="F131" t="s">
        <v>80</v>
      </c>
      <c r="G131" t="s">
        <v>33</v>
      </c>
      <c r="H131" t="s">
        <v>92</v>
      </c>
      <c r="I131" t="s">
        <v>423</v>
      </c>
      <c r="J131">
        <v>34.68</v>
      </c>
      <c r="K131">
        <v>3</v>
      </c>
      <c r="L131" s="4">
        <v>0.2</v>
      </c>
      <c r="M131">
        <v>4.6500000000000004</v>
      </c>
      <c r="N131" t="s">
        <v>88</v>
      </c>
      <c r="O131" t="s">
        <v>89</v>
      </c>
      <c r="P131" t="s">
        <v>28</v>
      </c>
      <c r="Q131">
        <v>19.309999999999999</v>
      </c>
      <c r="R131">
        <v>33.869999999999997</v>
      </c>
    </row>
    <row r="132" spans="1:19" x14ac:dyDescent="0.2">
      <c r="A132" t="s">
        <v>424</v>
      </c>
      <c r="B132" s="3">
        <v>45923</v>
      </c>
      <c r="C132" s="2">
        <v>0.21111111111111111</v>
      </c>
      <c r="D132" t="s">
        <v>20</v>
      </c>
      <c r="E132" t="s">
        <v>62</v>
      </c>
      <c r="F132" t="s">
        <v>32</v>
      </c>
      <c r="G132" t="s">
        <v>33</v>
      </c>
      <c r="H132" t="s">
        <v>34</v>
      </c>
      <c r="I132" t="s">
        <v>425</v>
      </c>
      <c r="J132">
        <v>50.37</v>
      </c>
      <c r="K132">
        <v>1</v>
      </c>
      <c r="L132" s="4">
        <v>0.05</v>
      </c>
      <c r="M132">
        <v>6.3</v>
      </c>
      <c r="N132" t="s">
        <v>98</v>
      </c>
      <c r="O132" t="s">
        <v>27</v>
      </c>
      <c r="P132" t="s">
        <v>67</v>
      </c>
      <c r="Q132">
        <v>25.73</v>
      </c>
      <c r="R132">
        <v>19.309999999999999</v>
      </c>
      <c r="S132" t="s">
        <v>83</v>
      </c>
    </row>
    <row r="133" spans="1:19" x14ac:dyDescent="0.2">
      <c r="A133" t="s">
        <v>426</v>
      </c>
      <c r="B133" s="3">
        <v>45673</v>
      </c>
      <c r="C133" s="2">
        <v>0.18541666666666667</v>
      </c>
      <c r="E133" t="s">
        <v>21</v>
      </c>
      <c r="F133" t="s">
        <v>49</v>
      </c>
      <c r="G133" t="s">
        <v>113</v>
      </c>
      <c r="H133" t="s">
        <v>114</v>
      </c>
      <c r="I133" t="s">
        <v>427</v>
      </c>
      <c r="J133">
        <v>8.51</v>
      </c>
      <c r="K133">
        <v>5</v>
      </c>
      <c r="L133" s="4">
        <v>0.1</v>
      </c>
      <c r="M133">
        <v>4.32</v>
      </c>
      <c r="N133" t="s">
        <v>131</v>
      </c>
      <c r="O133" t="s">
        <v>60</v>
      </c>
      <c r="P133" t="s">
        <v>90</v>
      </c>
      <c r="Q133">
        <v>3.4</v>
      </c>
    </row>
    <row r="134" spans="1:19" x14ac:dyDescent="0.2">
      <c r="A134" t="s">
        <v>428</v>
      </c>
      <c r="B134" s="3">
        <v>45994</v>
      </c>
      <c r="C134" s="2">
        <v>0.57847222222222228</v>
      </c>
      <c r="D134" t="s">
        <v>48</v>
      </c>
      <c r="E134" t="s">
        <v>429</v>
      </c>
      <c r="F134" t="s">
        <v>49</v>
      </c>
      <c r="G134" t="s">
        <v>23</v>
      </c>
      <c r="H134" t="s">
        <v>290</v>
      </c>
      <c r="I134" t="s">
        <v>430</v>
      </c>
      <c r="J134">
        <v>16.649999999999999</v>
      </c>
      <c r="K134">
        <v>4</v>
      </c>
      <c r="L134" s="4">
        <v>0.1</v>
      </c>
      <c r="M134">
        <v>0</v>
      </c>
      <c r="N134" t="s">
        <v>98</v>
      </c>
      <c r="P134" t="s">
        <v>67</v>
      </c>
      <c r="Q134">
        <v>6.52</v>
      </c>
      <c r="R134">
        <v>12.06</v>
      </c>
    </row>
    <row r="135" spans="1:19" x14ac:dyDescent="0.2">
      <c r="A135" t="s">
        <v>431</v>
      </c>
      <c r="B135" s="3">
        <v>45751</v>
      </c>
      <c r="C135">
        <v>19.05</v>
      </c>
      <c r="D135" t="s">
        <v>181</v>
      </c>
      <c r="E135" t="s">
        <v>197</v>
      </c>
      <c r="F135" t="s">
        <v>80</v>
      </c>
      <c r="G135" t="s">
        <v>42</v>
      </c>
      <c r="H135" t="s">
        <v>198</v>
      </c>
      <c r="I135" t="s">
        <v>432</v>
      </c>
      <c r="J135">
        <v>26.18</v>
      </c>
      <c r="K135">
        <v>1</v>
      </c>
      <c r="L135">
        <v>0.1</v>
      </c>
      <c r="M135">
        <v>0</v>
      </c>
      <c r="N135" t="s">
        <v>190</v>
      </c>
      <c r="O135" t="s">
        <v>27</v>
      </c>
      <c r="P135" t="s">
        <v>121</v>
      </c>
      <c r="Q135">
        <v>12.48</v>
      </c>
      <c r="R135">
        <v>12.33</v>
      </c>
      <c r="S135" t="s">
        <v>53</v>
      </c>
    </row>
    <row r="136" spans="1:19" x14ac:dyDescent="0.2">
      <c r="A136" t="s">
        <v>433</v>
      </c>
      <c r="B136" s="3">
        <v>45797</v>
      </c>
      <c r="C136" t="s">
        <v>434</v>
      </c>
      <c r="D136" t="s">
        <v>312</v>
      </c>
      <c r="E136" t="s">
        <v>40</v>
      </c>
      <c r="F136" t="s">
        <v>80</v>
      </c>
      <c r="G136" t="s">
        <v>33</v>
      </c>
      <c r="H136" t="s">
        <v>64</v>
      </c>
      <c r="I136" t="s">
        <v>435</v>
      </c>
      <c r="J136">
        <v>31.18</v>
      </c>
      <c r="K136">
        <v>1</v>
      </c>
      <c r="L136">
        <v>0</v>
      </c>
      <c r="M136">
        <v>0</v>
      </c>
      <c r="N136" t="s">
        <v>36</v>
      </c>
      <c r="O136" t="s">
        <v>37</v>
      </c>
      <c r="P136" t="s">
        <v>121</v>
      </c>
      <c r="Q136">
        <v>15.14</v>
      </c>
      <c r="R136" s="5">
        <v>16.04</v>
      </c>
      <c r="S136" t="s">
        <v>436</v>
      </c>
    </row>
    <row r="137" spans="1:19" x14ac:dyDescent="0.2">
      <c r="A137" t="s">
        <v>437</v>
      </c>
      <c r="B137" s="3">
        <v>45801</v>
      </c>
      <c r="C137">
        <v>22.53</v>
      </c>
      <c r="D137" t="s">
        <v>20</v>
      </c>
      <c r="E137" t="s">
        <v>21</v>
      </c>
      <c r="F137" t="s">
        <v>80</v>
      </c>
      <c r="G137" t="s">
        <v>23</v>
      </c>
      <c r="H137" t="s">
        <v>101</v>
      </c>
      <c r="I137" t="s">
        <v>438</v>
      </c>
      <c r="J137">
        <v>28.25</v>
      </c>
      <c r="K137">
        <v>1</v>
      </c>
      <c r="L137">
        <v>0</v>
      </c>
      <c r="M137">
        <v>5.74</v>
      </c>
      <c r="N137" t="s">
        <v>159</v>
      </c>
      <c r="O137" t="s">
        <v>27</v>
      </c>
      <c r="P137" t="s">
        <v>28</v>
      </c>
      <c r="Q137">
        <v>11.25</v>
      </c>
      <c r="R137">
        <v>13.27</v>
      </c>
      <c r="S137" t="s">
        <v>155</v>
      </c>
    </row>
    <row r="138" spans="1:19" x14ac:dyDescent="0.2">
      <c r="A138" t="s">
        <v>439</v>
      </c>
      <c r="B138" s="1">
        <v>45673</v>
      </c>
      <c r="C138" s="6">
        <v>0.73750000000000004</v>
      </c>
      <c r="D138" t="s">
        <v>136</v>
      </c>
      <c r="E138" t="s">
        <v>118</v>
      </c>
      <c r="G138" t="s">
        <v>113</v>
      </c>
      <c r="H138" t="s">
        <v>192</v>
      </c>
      <c r="I138" t="s">
        <v>440</v>
      </c>
      <c r="J138">
        <v>10.1</v>
      </c>
      <c r="K138">
        <v>1</v>
      </c>
      <c r="M138">
        <v>5.52</v>
      </c>
      <c r="N138" t="s">
        <v>66</v>
      </c>
      <c r="O138" t="s">
        <v>27</v>
      </c>
      <c r="P138" t="s">
        <v>67</v>
      </c>
      <c r="Q138">
        <v>3.57</v>
      </c>
      <c r="R138">
        <v>2.94</v>
      </c>
    </row>
    <row r="139" spans="1:19" x14ac:dyDescent="0.2">
      <c r="A139" t="s">
        <v>441</v>
      </c>
      <c r="B139" s="3">
        <v>45781</v>
      </c>
      <c r="C139">
        <v>21.39</v>
      </c>
      <c r="D139" t="s">
        <v>96</v>
      </c>
      <c r="E139" t="s">
        <v>40</v>
      </c>
      <c r="F139" t="s">
        <v>80</v>
      </c>
      <c r="G139" t="s">
        <v>33</v>
      </c>
      <c r="H139" t="s">
        <v>34</v>
      </c>
      <c r="I139" t="s">
        <v>442</v>
      </c>
      <c r="J139">
        <v>51.29</v>
      </c>
      <c r="K139">
        <v>4</v>
      </c>
      <c r="L139">
        <v>0</v>
      </c>
      <c r="M139">
        <v>0</v>
      </c>
      <c r="N139" t="s">
        <v>88</v>
      </c>
      <c r="O139" t="s">
        <v>37</v>
      </c>
      <c r="P139" t="s">
        <v>121</v>
      </c>
      <c r="Q139">
        <v>27.82</v>
      </c>
      <c r="R139" s="5">
        <v>93.88</v>
      </c>
    </row>
    <row r="140" spans="1:19" x14ac:dyDescent="0.2">
      <c r="A140" t="s">
        <v>443</v>
      </c>
      <c r="B140" s="3">
        <v>45804</v>
      </c>
      <c r="C140" t="s">
        <v>444</v>
      </c>
      <c r="D140" t="s">
        <v>20</v>
      </c>
      <c r="E140" t="s">
        <v>40</v>
      </c>
      <c r="F140" t="s">
        <v>80</v>
      </c>
      <c r="G140" t="s">
        <v>23</v>
      </c>
      <c r="H140" t="s">
        <v>58</v>
      </c>
      <c r="I140" t="s">
        <v>445</v>
      </c>
      <c r="J140">
        <v>13.34</v>
      </c>
      <c r="K140">
        <v>1</v>
      </c>
      <c r="L140">
        <v>0</v>
      </c>
      <c r="M140">
        <v>6.18</v>
      </c>
      <c r="N140" t="s">
        <v>66</v>
      </c>
      <c r="O140" t="s">
        <v>52</v>
      </c>
      <c r="P140" t="s">
        <v>38</v>
      </c>
      <c r="Q140">
        <v>4.08</v>
      </c>
      <c r="R140">
        <v>5.24</v>
      </c>
    </row>
    <row r="141" spans="1:19" x14ac:dyDescent="0.2">
      <c r="A141" t="s">
        <v>446</v>
      </c>
      <c r="B141" s="3">
        <v>45856</v>
      </c>
      <c r="C141" s="2">
        <v>0.46250000000000002</v>
      </c>
      <c r="D141" t="s">
        <v>56</v>
      </c>
      <c r="E141" t="s">
        <v>118</v>
      </c>
      <c r="F141" t="s">
        <v>63</v>
      </c>
      <c r="G141" t="s">
        <v>23</v>
      </c>
      <c r="H141" t="s">
        <v>101</v>
      </c>
      <c r="I141" t="s">
        <v>447</v>
      </c>
      <c r="J141">
        <v>32.659999999999997</v>
      </c>
      <c r="K141">
        <v>1</v>
      </c>
      <c r="L141">
        <v>0.15</v>
      </c>
      <c r="M141">
        <v>0</v>
      </c>
      <c r="N141" t="s">
        <v>82</v>
      </c>
      <c r="O141" t="s">
        <v>37</v>
      </c>
      <c r="Q141">
        <v>10.4</v>
      </c>
      <c r="R141">
        <v>18.920000000000002</v>
      </c>
      <c r="S141" t="s">
        <v>109</v>
      </c>
    </row>
    <row r="142" spans="1:19" x14ac:dyDescent="0.2">
      <c r="A142" t="s">
        <v>448</v>
      </c>
      <c r="B142" s="1">
        <v>45747</v>
      </c>
      <c r="C142" s="2">
        <v>0.59791666666666665</v>
      </c>
      <c r="D142" t="s">
        <v>245</v>
      </c>
      <c r="E142" t="s">
        <v>21</v>
      </c>
      <c r="F142" t="s">
        <v>80</v>
      </c>
      <c r="G142" t="s">
        <v>113</v>
      </c>
      <c r="H142" t="s">
        <v>192</v>
      </c>
      <c r="I142" t="s">
        <v>449</v>
      </c>
      <c r="J142">
        <v>11.14</v>
      </c>
      <c r="K142">
        <v>1</v>
      </c>
      <c r="L142" s="4">
        <v>0.05</v>
      </c>
      <c r="M142">
        <v>0</v>
      </c>
      <c r="N142" t="s">
        <v>98</v>
      </c>
      <c r="O142" t="s">
        <v>27</v>
      </c>
      <c r="P142" t="s">
        <v>46</v>
      </c>
      <c r="Q142">
        <v>4.46</v>
      </c>
      <c r="R142">
        <v>6.35</v>
      </c>
      <c r="S142" t="s">
        <v>103</v>
      </c>
    </row>
    <row r="143" spans="1:19" x14ac:dyDescent="0.2">
      <c r="A143" t="s">
        <v>450</v>
      </c>
      <c r="B143" s="3">
        <v>45964</v>
      </c>
      <c r="C143" s="6">
        <v>0.33819444444444446</v>
      </c>
      <c r="D143" t="s">
        <v>56</v>
      </c>
      <c r="E143" t="s">
        <v>40</v>
      </c>
      <c r="F143" t="s">
        <v>32</v>
      </c>
      <c r="G143" t="s">
        <v>113</v>
      </c>
      <c r="H143" t="s">
        <v>114</v>
      </c>
      <c r="I143" t="s">
        <v>451</v>
      </c>
      <c r="J143">
        <v>8.82</v>
      </c>
      <c r="K143">
        <v>2</v>
      </c>
      <c r="L143">
        <v>0</v>
      </c>
      <c r="M143">
        <v>0</v>
      </c>
      <c r="N143" t="s">
        <v>82</v>
      </c>
      <c r="O143" t="s">
        <v>108</v>
      </c>
      <c r="P143" t="s">
        <v>46</v>
      </c>
      <c r="Q143">
        <v>3.74</v>
      </c>
      <c r="R143">
        <v>-17.43</v>
      </c>
    </row>
    <row r="144" spans="1:19" x14ac:dyDescent="0.2">
      <c r="A144" t="s">
        <v>452</v>
      </c>
      <c r="B144" s="3">
        <v>45777</v>
      </c>
      <c r="C144">
        <v>4.07</v>
      </c>
      <c r="D144" t="s">
        <v>453</v>
      </c>
      <c r="E144" t="s">
        <v>112</v>
      </c>
      <c r="F144" t="s">
        <v>80</v>
      </c>
      <c r="G144" t="s">
        <v>33</v>
      </c>
      <c r="H144" t="s">
        <v>64</v>
      </c>
      <c r="I144" t="s">
        <v>454</v>
      </c>
      <c r="J144">
        <v>28.51</v>
      </c>
      <c r="K144">
        <v>4</v>
      </c>
      <c r="L144" s="4">
        <v>0.15</v>
      </c>
      <c r="M144">
        <v>4.8899999999999997</v>
      </c>
      <c r="N144" t="s">
        <v>66</v>
      </c>
      <c r="O144" t="s">
        <v>52</v>
      </c>
      <c r="P144" t="s">
        <v>90</v>
      </c>
      <c r="Q144">
        <v>15.91</v>
      </c>
      <c r="R144">
        <v>39.659999999999997</v>
      </c>
      <c r="S144" t="s">
        <v>103</v>
      </c>
    </row>
    <row r="145" spans="1:19" x14ac:dyDescent="0.2">
      <c r="A145" t="s">
        <v>455</v>
      </c>
      <c r="B145" s="3">
        <v>46001</v>
      </c>
      <c r="C145" s="2">
        <v>0.57916666666666672</v>
      </c>
      <c r="D145" t="s">
        <v>20</v>
      </c>
      <c r="E145" t="s">
        <v>197</v>
      </c>
      <c r="F145" t="s">
        <v>225</v>
      </c>
      <c r="G145" t="s">
        <v>23</v>
      </c>
      <c r="H145" t="s">
        <v>101</v>
      </c>
      <c r="I145" t="s">
        <v>456</v>
      </c>
      <c r="J145">
        <v>29.1</v>
      </c>
      <c r="K145">
        <v>1</v>
      </c>
      <c r="L145">
        <v>0</v>
      </c>
      <c r="M145">
        <v>0</v>
      </c>
      <c r="N145" t="s">
        <v>88</v>
      </c>
      <c r="O145" t="s">
        <v>108</v>
      </c>
      <c r="P145" t="s">
        <v>121</v>
      </c>
      <c r="Q145">
        <v>11.98</v>
      </c>
      <c r="R145">
        <v>17.12</v>
      </c>
      <c r="S145" t="s">
        <v>53</v>
      </c>
    </row>
    <row r="146" spans="1:19" x14ac:dyDescent="0.2">
      <c r="A146" t="s">
        <v>457</v>
      </c>
      <c r="B146" s="3">
        <v>45756</v>
      </c>
      <c r="C146" t="s">
        <v>458</v>
      </c>
      <c r="D146" t="s">
        <v>20</v>
      </c>
      <c r="E146" t="s">
        <v>40</v>
      </c>
      <c r="F146" t="s">
        <v>80</v>
      </c>
      <c r="G146" t="s">
        <v>33</v>
      </c>
      <c r="H146" t="s">
        <v>140</v>
      </c>
      <c r="I146" t="s">
        <v>459</v>
      </c>
      <c r="J146">
        <v>26.58</v>
      </c>
      <c r="K146">
        <v>1</v>
      </c>
      <c r="L146">
        <v>0</v>
      </c>
      <c r="M146">
        <v>6.98</v>
      </c>
      <c r="N146" t="s">
        <v>98</v>
      </c>
      <c r="O146" t="s">
        <v>27</v>
      </c>
      <c r="P146" t="s">
        <v>67</v>
      </c>
      <c r="Q146">
        <v>14.19</v>
      </c>
      <c r="R146">
        <v>-3.96</v>
      </c>
      <c r="S146" t="s">
        <v>83</v>
      </c>
    </row>
    <row r="147" spans="1:19" x14ac:dyDescent="0.2">
      <c r="A147" t="s">
        <v>460</v>
      </c>
      <c r="B147" s="1">
        <v>46013</v>
      </c>
      <c r="C147" s="2">
        <v>0.48125000000000001</v>
      </c>
      <c r="D147" t="s">
        <v>70</v>
      </c>
      <c r="E147" t="s">
        <v>40</v>
      </c>
      <c r="F147" t="s">
        <v>49</v>
      </c>
      <c r="G147" t="s">
        <v>23</v>
      </c>
      <c r="H147" t="s">
        <v>290</v>
      </c>
      <c r="I147" t="s">
        <v>461</v>
      </c>
      <c r="J147">
        <v>17.28</v>
      </c>
      <c r="K147">
        <v>2</v>
      </c>
      <c r="L147">
        <v>0.15</v>
      </c>
      <c r="M147">
        <v>4.8099999999999996</v>
      </c>
      <c r="N147" t="s">
        <v>137</v>
      </c>
      <c r="O147" t="s">
        <v>27</v>
      </c>
      <c r="P147" t="s">
        <v>125</v>
      </c>
      <c r="Q147">
        <v>6.56</v>
      </c>
      <c r="R147">
        <v>15.1</v>
      </c>
      <c r="S147" t="s">
        <v>109</v>
      </c>
    </row>
    <row r="148" spans="1:19" x14ac:dyDescent="0.2">
      <c r="A148" t="s">
        <v>462</v>
      </c>
      <c r="B148" s="3">
        <v>45912</v>
      </c>
      <c r="C148">
        <v>23.1</v>
      </c>
      <c r="D148" t="s">
        <v>56</v>
      </c>
      <c r="E148" t="s">
        <v>40</v>
      </c>
      <c r="F148" t="s">
        <v>32</v>
      </c>
      <c r="G148" t="s">
        <v>33</v>
      </c>
      <c r="H148" t="s">
        <v>64</v>
      </c>
      <c r="I148" t="s">
        <v>463</v>
      </c>
      <c r="J148">
        <v>33.39</v>
      </c>
      <c r="K148">
        <v>6</v>
      </c>
      <c r="L148">
        <v>0.2</v>
      </c>
      <c r="M148">
        <v>0</v>
      </c>
      <c r="N148" t="s">
        <v>82</v>
      </c>
      <c r="O148" t="s">
        <v>52</v>
      </c>
      <c r="P148" t="s">
        <v>46</v>
      </c>
      <c r="Q148">
        <v>16.420000000000002</v>
      </c>
      <c r="R148">
        <v>81.459999999999994</v>
      </c>
      <c r="S148" t="s">
        <v>83</v>
      </c>
    </row>
    <row r="149" spans="1:19" x14ac:dyDescent="0.2">
      <c r="A149" t="s">
        <v>464</v>
      </c>
      <c r="B149" s="3">
        <v>45834</v>
      </c>
      <c r="C149" s="2">
        <v>0.3527777777777778</v>
      </c>
      <c r="D149" t="s">
        <v>56</v>
      </c>
      <c r="E149" t="s">
        <v>40</v>
      </c>
      <c r="F149" t="s">
        <v>63</v>
      </c>
      <c r="G149" t="s">
        <v>23</v>
      </c>
      <c r="H149" t="s">
        <v>290</v>
      </c>
      <c r="I149" t="s">
        <v>465</v>
      </c>
      <c r="J149">
        <v>15.73</v>
      </c>
      <c r="K149">
        <v>4</v>
      </c>
      <c r="L149">
        <v>0.1</v>
      </c>
      <c r="M149">
        <v>0</v>
      </c>
      <c r="N149" t="s">
        <v>51</v>
      </c>
      <c r="O149" t="s">
        <v>94</v>
      </c>
      <c r="P149" t="s">
        <v>125</v>
      </c>
      <c r="Q149">
        <v>5.78</v>
      </c>
      <c r="R149">
        <v>35.82</v>
      </c>
      <c r="S149" t="s">
        <v>155</v>
      </c>
    </row>
    <row r="150" spans="1:19" x14ac:dyDescent="0.2">
      <c r="A150" t="s">
        <v>466</v>
      </c>
      <c r="B150" s="3">
        <v>45961</v>
      </c>
      <c r="C150">
        <v>7.11</v>
      </c>
      <c r="D150" t="s">
        <v>20</v>
      </c>
      <c r="E150" t="s">
        <v>40</v>
      </c>
      <c r="F150" t="s">
        <v>182</v>
      </c>
      <c r="G150" t="s">
        <v>42</v>
      </c>
      <c r="H150" t="s">
        <v>177</v>
      </c>
      <c r="I150" t="s">
        <v>467</v>
      </c>
      <c r="J150">
        <v>26.8</v>
      </c>
      <c r="L150" s="4">
        <v>0.1</v>
      </c>
      <c r="M150">
        <v>6.46</v>
      </c>
      <c r="N150" t="s">
        <v>36</v>
      </c>
      <c r="O150" t="s">
        <v>60</v>
      </c>
      <c r="Q150">
        <v>12.45</v>
      </c>
      <c r="R150">
        <v>21.63</v>
      </c>
      <c r="S150" t="s">
        <v>29</v>
      </c>
    </row>
    <row r="151" spans="1:19" x14ac:dyDescent="0.2">
      <c r="A151" t="s">
        <v>468</v>
      </c>
      <c r="B151" s="1">
        <v>45857</v>
      </c>
      <c r="C151" s="2">
        <v>0.45208333333333334</v>
      </c>
      <c r="D151" t="s">
        <v>204</v>
      </c>
      <c r="F151" t="s">
        <v>63</v>
      </c>
      <c r="G151" t="s">
        <v>113</v>
      </c>
      <c r="H151" t="s">
        <v>469</v>
      </c>
      <c r="I151" t="s">
        <v>470</v>
      </c>
      <c r="J151">
        <v>6.58</v>
      </c>
      <c r="K151">
        <v>1</v>
      </c>
      <c r="L151">
        <v>0.1</v>
      </c>
      <c r="M151">
        <v>0</v>
      </c>
      <c r="N151" t="s">
        <v>137</v>
      </c>
      <c r="O151" t="s">
        <v>94</v>
      </c>
      <c r="P151" t="s">
        <v>28</v>
      </c>
      <c r="Q151">
        <v>2.48</v>
      </c>
      <c r="R151">
        <v>3.69</v>
      </c>
      <c r="S151" t="s">
        <v>53</v>
      </c>
    </row>
    <row r="152" spans="1:19" x14ac:dyDescent="0.2">
      <c r="A152" t="s">
        <v>471</v>
      </c>
      <c r="B152" s="1">
        <v>45696</v>
      </c>
      <c r="C152" t="s">
        <v>472</v>
      </c>
      <c r="D152" t="s">
        <v>309</v>
      </c>
      <c r="E152" t="s">
        <v>21</v>
      </c>
      <c r="F152" t="s">
        <v>49</v>
      </c>
      <c r="G152" t="s">
        <v>23</v>
      </c>
      <c r="H152" t="s">
        <v>101</v>
      </c>
      <c r="I152" t="s">
        <v>473</v>
      </c>
      <c r="J152">
        <v>28.53</v>
      </c>
      <c r="K152">
        <v>1</v>
      </c>
      <c r="L152" s="4">
        <v>0.15</v>
      </c>
      <c r="M152">
        <v>0</v>
      </c>
      <c r="N152" t="s">
        <v>98</v>
      </c>
      <c r="O152" t="s">
        <v>94</v>
      </c>
      <c r="P152" t="s">
        <v>46</v>
      </c>
      <c r="Q152">
        <v>11.35</v>
      </c>
      <c r="R152">
        <v>14.6</v>
      </c>
      <c r="S152" t="s">
        <v>74</v>
      </c>
    </row>
    <row r="153" spans="1:19" x14ac:dyDescent="0.2">
      <c r="A153" t="s">
        <v>474</v>
      </c>
      <c r="B153" s="1">
        <v>45863</v>
      </c>
      <c r="C153" t="s">
        <v>475</v>
      </c>
      <c r="D153" t="s">
        <v>56</v>
      </c>
      <c r="E153" t="s">
        <v>118</v>
      </c>
      <c r="F153" t="s">
        <v>63</v>
      </c>
      <c r="G153" t="s">
        <v>23</v>
      </c>
      <c r="H153" t="s">
        <v>146</v>
      </c>
      <c r="I153" t="s">
        <v>476</v>
      </c>
      <c r="J153">
        <v>23.61</v>
      </c>
      <c r="K153">
        <v>1</v>
      </c>
      <c r="M153">
        <v>0</v>
      </c>
      <c r="N153" t="s">
        <v>36</v>
      </c>
      <c r="O153" t="s">
        <v>52</v>
      </c>
      <c r="P153" t="s">
        <v>67</v>
      </c>
      <c r="Q153">
        <v>9.83</v>
      </c>
      <c r="S153" t="s">
        <v>103</v>
      </c>
    </row>
    <row r="154" spans="1:19" x14ac:dyDescent="0.2">
      <c r="A154" t="s">
        <v>477</v>
      </c>
      <c r="B154" s="1">
        <v>45887</v>
      </c>
      <c r="C154">
        <v>21.58</v>
      </c>
      <c r="D154" t="s">
        <v>181</v>
      </c>
      <c r="E154" t="s">
        <v>40</v>
      </c>
      <c r="F154" t="s">
        <v>63</v>
      </c>
      <c r="G154" t="s">
        <v>23</v>
      </c>
      <c r="H154" t="s">
        <v>146</v>
      </c>
      <c r="I154" t="s">
        <v>478</v>
      </c>
      <c r="J154">
        <v>20.76</v>
      </c>
      <c r="K154">
        <v>4</v>
      </c>
      <c r="L154">
        <v>0.15</v>
      </c>
      <c r="M154">
        <v>6.84</v>
      </c>
      <c r="N154" t="s">
        <v>137</v>
      </c>
      <c r="O154" t="s">
        <v>89</v>
      </c>
      <c r="Q154">
        <v>7.22</v>
      </c>
      <c r="R154">
        <v>41.59</v>
      </c>
    </row>
    <row r="155" spans="1:19" x14ac:dyDescent="0.2">
      <c r="A155" t="s">
        <v>479</v>
      </c>
      <c r="B155" s="1">
        <v>45783</v>
      </c>
      <c r="C155">
        <v>13.25</v>
      </c>
      <c r="D155" t="s">
        <v>56</v>
      </c>
      <c r="E155" t="s">
        <v>62</v>
      </c>
      <c r="F155" t="s">
        <v>80</v>
      </c>
      <c r="G155" t="s">
        <v>42</v>
      </c>
      <c r="H155" t="s">
        <v>177</v>
      </c>
      <c r="I155" t="s">
        <v>480</v>
      </c>
      <c r="J155">
        <v>22.48</v>
      </c>
      <c r="K155">
        <v>1</v>
      </c>
      <c r="L155" s="4">
        <v>0.2</v>
      </c>
      <c r="M155">
        <v>0</v>
      </c>
      <c r="N155" t="s">
        <v>98</v>
      </c>
      <c r="O155" t="s">
        <v>187</v>
      </c>
      <c r="P155" t="s">
        <v>46</v>
      </c>
      <c r="Q155">
        <v>10.3</v>
      </c>
      <c r="R155">
        <v>9.74</v>
      </c>
      <c r="S155" t="s">
        <v>109</v>
      </c>
    </row>
    <row r="156" spans="1:19" x14ac:dyDescent="0.2">
      <c r="A156" t="s">
        <v>481</v>
      </c>
      <c r="B156" s="3">
        <v>45666</v>
      </c>
      <c r="C156" s="6">
        <v>0.62430555555555556</v>
      </c>
      <c r="D156" t="s">
        <v>136</v>
      </c>
      <c r="E156" t="s">
        <v>112</v>
      </c>
      <c r="F156" t="s">
        <v>225</v>
      </c>
      <c r="G156" t="s">
        <v>23</v>
      </c>
      <c r="H156" t="s">
        <v>146</v>
      </c>
      <c r="I156" t="s">
        <v>482</v>
      </c>
      <c r="J156">
        <v>24.56</v>
      </c>
      <c r="K156">
        <v>4</v>
      </c>
      <c r="L156">
        <v>0</v>
      </c>
      <c r="N156" t="s">
        <v>483</v>
      </c>
      <c r="O156" t="s">
        <v>52</v>
      </c>
      <c r="P156" t="s">
        <v>67</v>
      </c>
      <c r="Q156">
        <v>10.1</v>
      </c>
      <c r="R156">
        <v>54.21</v>
      </c>
    </row>
    <row r="157" spans="1:19" x14ac:dyDescent="0.2">
      <c r="A157" t="s">
        <v>484</v>
      </c>
      <c r="B157" s="3">
        <v>46008</v>
      </c>
      <c r="C157">
        <v>2.2999999999999998</v>
      </c>
      <c r="D157" t="s">
        <v>207</v>
      </c>
      <c r="E157" t="s">
        <v>197</v>
      </c>
      <c r="F157" t="s">
        <v>49</v>
      </c>
      <c r="G157" t="s">
        <v>113</v>
      </c>
      <c r="H157" t="s">
        <v>114</v>
      </c>
      <c r="I157" t="s">
        <v>485</v>
      </c>
      <c r="J157">
        <v>9.82</v>
      </c>
      <c r="K157">
        <v>3</v>
      </c>
      <c r="L157">
        <v>0</v>
      </c>
      <c r="M157">
        <v>7.69</v>
      </c>
      <c r="N157" t="s">
        <v>98</v>
      </c>
      <c r="O157" t="s">
        <v>27</v>
      </c>
      <c r="P157" t="s">
        <v>125</v>
      </c>
      <c r="Q157">
        <v>4.0599999999999996</v>
      </c>
    </row>
    <row r="158" spans="1:19" x14ac:dyDescent="0.2">
      <c r="A158" t="s">
        <v>486</v>
      </c>
      <c r="B158" s="3">
        <v>45788</v>
      </c>
      <c r="C158">
        <v>23.55</v>
      </c>
      <c r="D158" t="s">
        <v>150</v>
      </c>
      <c r="E158" t="s">
        <v>40</v>
      </c>
      <c r="F158" t="s">
        <v>80</v>
      </c>
      <c r="G158" t="s">
        <v>113</v>
      </c>
      <c r="H158" t="s">
        <v>358</v>
      </c>
      <c r="I158" t="s">
        <v>487</v>
      </c>
      <c r="J158">
        <v>15.61</v>
      </c>
      <c r="K158">
        <v>5</v>
      </c>
      <c r="L158" s="4">
        <v>0.2</v>
      </c>
      <c r="M158">
        <v>0.7</v>
      </c>
      <c r="N158" t="s">
        <v>98</v>
      </c>
      <c r="O158" t="s">
        <v>60</v>
      </c>
      <c r="P158" t="s">
        <v>46</v>
      </c>
      <c r="Q158">
        <v>5.45</v>
      </c>
      <c r="R158">
        <v>40.19</v>
      </c>
      <c r="S158" t="s">
        <v>109</v>
      </c>
    </row>
    <row r="159" spans="1:19" x14ac:dyDescent="0.2">
      <c r="A159" t="s">
        <v>488</v>
      </c>
      <c r="B159" s="3">
        <v>46017</v>
      </c>
      <c r="C159" s="6">
        <v>0.88680555555555551</v>
      </c>
      <c r="D159" t="s">
        <v>20</v>
      </c>
      <c r="E159" t="s">
        <v>40</v>
      </c>
      <c r="F159" t="s">
        <v>49</v>
      </c>
      <c r="G159" t="s">
        <v>113</v>
      </c>
      <c r="H159" t="s">
        <v>208</v>
      </c>
      <c r="I159" t="s">
        <v>489</v>
      </c>
      <c r="J159">
        <v>28.75</v>
      </c>
      <c r="K159">
        <v>2</v>
      </c>
      <c r="L159" s="4">
        <v>0.15</v>
      </c>
      <c r="M159">
        <v>5.94</v>
      </c>
      <c r="N159" t="s">
        <v>137</v>
      </c>
      <c r="O159" t="s">
        <v>94</v>
      </c>
      <c r="P159" t="s">
        <v>67</v>
      </c>
      <c r="Q159">
        <v>10.55</v>
      </c>
      <c r="R159">
        <v>27.08</v>
      </c>
      <c r="S159" t="s">
        <v>103</v>
      </c>
    </row>
    <row r="160" spans="1:19" x14ac:dyDescent="0.2">
      <c r="A160" t="s">
        <v>490</v>
      </c>
      <c r="B160" s="3">
        <v>45769</v>
      </c>
      <c r="C160" s="2">
        <v>0.50902777777777775</v>
      </c>
      <c r="E160" t="s">
        <v>21</v>
      </c>
      <c r="F160" t="s">
        <v>129</v>
      </c>
      <c r="G160" t="s">
        <v>23</v>
      </c>
      <c r="H160" t="s">
        <v>146</v>
      </c>
      <c r="I160" t="s">
        <v>491</v>
      </c>
      <c r="J160">
        <v>21.28</v>
      </c>
      <c r="K160">
        <v>2</v>
      </c>
      <c r="L160" s="4">
        <v>0.1</v>
      </c>
      <c r="M160">
        <v>0</v>
      </c>
      <c r="N160" t="s">
        <v>82</v>
      </c>
      <c r="O160" t="s">
        <v>60</v>
      </c>
      <c r="P160" t="s">
        <v>46</v>
      </c>
      <c r="Q160">
        <v>8.41</v>
      </c>
      <c r="R160">
        <v>23.17</v>
      </c>
      <c r="S160" t="s">
        <v>155</v>
      </c>
    </row>
    <row r="161" spans="1:19" x14ac:dyDescent="0.2">
      <c r="A161" t="s">
        <v>492</v>
      </c>
      <c r="B161" s="3">
        <v>45787</v>
      </c>
      <c r="C161" s="2">
        <v>0.43263888888888891</v>
      </c>
      <c r="D161" t="s">
        <v>493</v>
      </c>
      <c r="E161" t="s">
        <v>40</v>
      </c>
      <c r="F161" t="s">
        <v>129</v>
      </c>
      <c r="G161" t="s">
        <v>113</v>
      </c>
      <c r="H161" t="s">
        <v>208</v>
      </c>
      <c r="I161" t="s">
        <v>494</v>
      </c>
      <c r="J161">
        <v>28.81</v>
      </c>
      <c r="K161">
        <v>1</v>
      </c>
      <c r="L161">
        <v>0</v>
      </c>
      <c r="M161">
        <v>0</v>
      </c>
      <c r="N161" t="s">
        <v>36</v>
      </c>
      <c r="O161" t="s">
        <v>27</v>
      </c>
      <c r="P161" t="s">
        <v>46</v>
      </c>
      <c r="Q161">
        <v>12.17</v>
      </c>
      <c r="R161">
        <v>16.64</v>
      </c>
      <c r="S161" t="s">
        <v>74</v>
      </c>
    </row>
    <row r="162" spans="1:19" x14ac:dyDescent="0.2">
      <c r="A162" t="s">
        <v>495</v>
      </c>
      <c r="B162" s="3">
        <v>45979</v>
      </c>
      <c r="C162">
        <v>21.15</v>
      </c>
      <c r="D162" t="s">
        <v>136</v>
      </c>
      <c r="E162" t="s">
        <v>21</v>
      </c>
      <c r="F162" t="s">
        <v>49</v>
      </c>
      <c r="G162" t="s">
        <v>113</v>
      </c>
      <c r="H162" t="s">
        <v>192</v>
      </c>
      <c r="J162">
        <v>10.02</v>
      </c>
      <c r="K162">
        <v>2</v>
      </c>
      <c r="L162">
        <v>0</v>
      </c>
      <c r="M162">
        <v>4.45</v>
      </c>
      <c r="N162" t="s">
        <v>36</v>
      </c>
      <c r="O162" t="s">
        <v>52</v>
      </c>
      <c r="P162" t="s">
        <v>46</v>
      </c>
      <c r="Q162">
        <v>4.12</v>
      </c>
      <c r="R162">
        <v>8.91</v>
      </c>
    </row>
    <row r="163" spans="1:19" x14ac:dyDescent="0.2">
      <c r="A163" t="s">
        <v>496</v>
      </c>
      <c r="B163" s="3">
        <v>45702</v>
      </c>
      <c r="C163" s="2">
        <v>0.8979166666666667</v>
      </c>
      <c r="D163" t="s">
        <v>207</v>
      </c>
      <c r="E163" t="s">
        <v>40</v>
      </c>
      <c r="F163" t="s">
        <v>49</v>
      </c>
      <c r="G163" t="s">
        <v>113</v>
      </c>
      <c r="H163" t="s">
        <v>208</v>
      </c>
      <c r="I163" t="s">
        <v>497</v>
      </c>
      <c r="J163">
        <v>31.32</v>
      </c>
      <c r="K163">
        <v>3</v>
      </c>
      <c r="L163">
        <v>0.2</v>
      </c>
      <c r="M163">
        <v>5.79</v>
      </c>
      <c r="N163" t="s">
        <v>36</v>
      </c>
      <c r="O163" t="s">
        <v>89</v>
      </c>
      <c r="Q163">
        <v>12.74</v>
      </c>
      <c r="R163">
        <v>40.83</v>
      </c>
      <c r="S163" t="s">
        <v>29</v>
      </c>
    </row>
    <row r="164" spans="1:19" x14ac:dyDescent="0.2">
      <c r="A164" t="s">
        <v>498</v>
      </c>
      <c r="B164" s="3">
        <v>45672</v>
      </c>
      <c r="C164" t="s">
        <v>499</v>
      </c>
      <c r="D164" t="s">
        <v>56</v>
      </c>
      <c r="E164" t="s">
        <v>40</v>
      </c>
      <c r="F164" t="s">
        <v>32</v>
      </c>
      <c r="G164" t="s">
        <v>33</v>
      </c>
      <c r="H164" t="s">
        <v>92</v>
      </c>
      <c r="I164" t="s">
        <v>500</v>
      </c>
      <c r="K164">
        <v>4</v>
      </c>
      <c r="L164" s="4">
        <v>0.05</v>
      </c>
      <c r="M164">
        <v>0</v>
      </c>
      <c r="N164" t="s">
        <v>66</v>
      </c>
      <c r="O164" t="s">
        <v>52</v>
      </c>
      <c r="P164" t="s">
        <v>46</v>
      </c>
      <c r="Q164">
        <v>17.36</v>
      </c>
      <c r="R164">
        <v>80.52</v>
      </c>
      <c r="S164" t="s">
        <v>29</v>
      </c>
    </row>
    <row r="165" spans="1:19" x14ac:dyDescent="0.2">
      <c r="A165" t="s">
        <v>501</v>
      </c>
      <c r="B165" s="3">
        <v>45977</v>
      </c>
      <c r="C165" t="s">
        <v>502</v>
      </c>
      <c r="D165" t="s">
        <v>20</v>
      </c>
      <c r="E165" t="s">
        <v>21</v>
      </c>
      <c r="F165" t="s">
        <v>32</v>
      </c>
      <c r="G165" t="s">
        <v>113</v>
      </c>
      <c r="H165" t="s">
        <v>114</v>
      </c>
      <c r="I165" t="s">
        <v>503</v>
      </c>
      <c r="J165">
        <v>9.01</v>
      </c>
      <c r="K165">
        <v>3</v>
      </c>
      <c r="L165" s="4">
        <v>0.05</v>
      </c>
      <c r="M165">
        <v>6.61</v>
      </c>
      <c r="N165" t="s">
        <v>107</v>
      </c>
      <c r="O165" t="s">
        <v>94</v>
      </c>
      <c r="P165" t="s">
        <v>46</v>
      </c>
      <c r="Q165">
        <v>3.65</v>
      </c>
      <c r="R165">
        <v>10.98</v>
      </c>
      <c r="S165" t="s">
        <v>74</v>
      </c>
    </row>
    <row r="166" spans="1:19" x14ac:dyDescent="0.2">
      <c r="A166" t="s">
        <v>504</v>
      </c>
      <c r="B166" s="3">
        <v>46021</v>
      </c>
      <c r="C166" s="2">
        <v>0.6791666666666667</v>
      </c>
      <c r="D166" t="s">
        <v>31</v>
      </c>
      <c r="E166" t="s">
        <v>40</v>
      </c>
      <c r="F166" t="s">
        <v>49</v>
      </c>
      <c r="G166" t="s">
        <v>42</v>
      </c>
      <c r="H166" t="s">
        <v>71</v>
      </c>
      <c r="I166" t="s">
        <v>505</v>
      </c>
      <c r="J166">
        <v>21.95</v>
      </c>
      <c r="K166">
        <v>4</v>
      </c>
      <c r="L166">
        <v>0</v>
      </c>
      <c r="M166">
        <v>0</v>
      </c>
      <c r="N166" t="s">
        <v>51</v>
      </c>
      <c r="O166" t="s">
        <v>52</v>
      </c>
      <c r="P166" t="s">
        <v>121</v>
      </c>
      <c r="Q166">
        <v>9.58</v>
      </c>
      <c r="R166">
        <v>49.48</v>
      </c>
    </row>
    <row r="167" spans="1:19" x14ac:dyDescent="0.2">
      <c r="A167" t="s">
        <v>506</v>
      </c>
      <c r="B167" s="3">
        <v>45877</v>
      </c>
      <c r="C167" s="2">
        <v>1.0416666666666666E-2</v>
      </c>
      <c r="D167" t="s">
        <v>56</v>
      </c>
      <c r="E167" t="s">
        <v>40</v>
      </c>
      <c r="F167" t="s">
        <v>63</v>
      </c>
      <c r="G167" t="s">
        <v>23</v>
      </c>
      <c r="H167" t="s">
        <v>24</v>
      </c>
      <c r="I167" t="s">
        <v>507</v>
      </c>
      <c r="J167">
        <v>18.73</v>
      </c>
      <c r="K167">
        <v>2</v>
      </c>
      <c r="L167">
        <v>0.1</v>
      </c>
      <c r="M167">
        <v>0</v>
      </c>
      <c r="N167" t="s">
        <v>137</v>
      </c>
      <c r="O167" t="s">
        <v>89</v>
      </c>
      <c r="P167" t="s">
        <v>28</v>
      </c>
      <c r="Q167">
        <v>7.04</v>
      </c>
      <c r="R167">
        <v>21.04</v>
      </c>
    </row>
    <row r="168" spans="1:19" x14ac:dyDescent="0.2">
      <c r="A168" t="s">
        <v>508</v>
      </c>
      <c r="B168" s="3">
        <v>45981</v>
      </c>
      <c r="C168" t="s">
        <v>509</v>
      </c>
      <c r="D168" t="s">
        <v>20</v>
      </c>
      <c r="E168" t="s">
        <v>62</v>
      </c>
      <c r="F168" t="s">
        <v>32</v>
      </c>
      <c r="G168" t="s">
        <v>23</v>
      </c>
      <c r="H168" t="s">
        <v>146</v>
      </c>
      <c r="I168" t="s">
        <v>510</v>
      </c>
      <c r="J168">
        <v>22.01</v>
      </c>
      <c r="K168">
        <v>2</v>
      </c>
      <c r="L168">
        <v>0.05</v>
      </c>
      <c r="M168">
        <v>5.66</v>
      </c>
      <c r="N168" t="s">
        <v>107</v>
      </c>
      <c r="O168" t="s">
        <v>108</v>
      </c>
      <c r="P168" t="s">
        <v>73</v>
      </c>
      <c r="Q168">
        <v>7.98</v>
      </c>
      <c r="R168">
        <v>22.98</v>
      </c>
    </row>
    <row r="169" spans="1:19" x14ac:dyDescent="0.2">
      <c r="A169" t="s">
        <v>511</v>
      </c>
      <c r="B169" s="3">
        <v>45992</v>
      </c>
      <c r="C169" s="6">
        <v>0.99652777777777779</v>
      </c>
      <c r="D169" t="s">
        <v>48</v>
      </c>
      <c r="E169" t="s">
        <v>40</v>
      </c>
      <c r="F169" t="s">
        <v>49</v>
      </c>
      <c r="G169" t="s">
        <v>42</v>
      </c>
      <c r="H169" t="s">
        <v>177</v>
      </c>
      <c r="I169" t="s">
        <v>512</v>
      </c>
      <c r="J169">
        <v>20.88</v>
      </c>
      <c r="K169">
        <v>1</v>
      </c>
      <c r="L169">
        <v>0.05</v>
      </c>
      <c r="M169">
        <v>0</v>
      </c>
      <c r="N169" t="s">
        <v>26</v>
      </c>
      <c r="O169" t="s">
        <v>60</v>
      </c>
      <c r="P169" t="s">
        <v>46</v>
      </c>
      <c r="Q169">
        <v>8.74</v>
      </c>
      <c r="R169">
        <v>11.53</v>
      </c>
    </row>
    <row r="170" spans="1:19" x14ac:dyDescent="0.2">
      <c r="A170" t="s">
        <v>513</v>
      </c>
      <c r="B170" s="1">
        <v>46015</v>
      </c>
      <c r="C170" s="6">
        <v>0.28194444444444444</v>
      </c>
      <c r="D170" t="s">
        <v>70</v>
      </c>
      <c r="E170" t="s">
        <v>62</v>
      </c>
      <c r="F170" t="s">
        <v>49</v>
      </c>
      <c r="G170" t="s">
        <v>33</v>
      </c>
      <c r="H170" t="s">
        <v>34</v>
      </c>
      <c r="I170" t="s">
        <v>514</v>
      </c>
      <c r="J170">
        <v>51.23</v>
      </c>
      <c r="K170">
        <v>1</v>
      </c>
      <c r="L170" s="4">
        <v>0.1</v>
      </c>
      <c r="M170">
        <v>9.1</v>
      </c>
      <c r="N170" t="s">
        <v>51</v>
      </c>
      <c r="O170" t="s">
        <v>94</v>
      </c>
      <c r="P170" t="s">
        <v>73</v>
      </c>
      <c r="Q170">
        <v>27.52</v>
      </c>
      <c r="R170">
        <v>15.42</v>
      </c>
      <c r="S170" t="s">
        <v>103</v>
      </c>
    </row>
    <row r="171" spans="1:19" x14ac:dyDescent="0.2">
      <c r="A171" t="s">
        <v>515</v>
      </c>
      <c r="B171" s="3">
        <v>45960</v>
      </c>
      <c r="C171" s="2">
        <v>1.8749999999999999E-2</v>
      </c>
      <c r="D171" t="s">
        <v>20</v>
      </c>
      <c r="E171" t="s">
        <v>40</v>
      </c>
      <c r="F171" t="s">
        <v>32</v>
      </c>
      <c r="G171" t="s">
        <v>33</v>
      </c>
      <c r="H171" t="s">
        <v>34</v>
      </c>
      <c r="I171" t="s">
        <v>516</v>
      </c>
      <c r="J171">
        <v>50.84</v>
      </c>
      <c r="K171">
        <v>2</v>
      </c>
      <c r="L171">
        <v>0</v>
      </c>
      <c r="M171">
        <v>5.54</v>
      </c>
      <c r="N171" t="s">
        <v>51</v>
      </c>
      <c r="O171" t="s">
        <v>94</v>
      </c>
      <c r="P171" t="s">
        <v>67</v>
      </c>
      <c r="Q171">
        <v>28.96</v>
      </c>
      <c r="R171">
        <v>40.159999999999997</v>
      </c>
    </row>
    <row r="172" spans="1:19" x14ac:dyDescent="0.2">
      <c r="A172" t="s">
        <v>517</v>
      </c>
      <c r="B172" s="3">
        <v>45816</v>
      </c>
      <c r="C172" s="6">
        <v>0.54652777777777772</v>
      </c>
      <c r="D172" t="s">
        <v>117</v>
      </c>
      <c r="E172" t="s">
        <v>40</v>
      </c>
      <c r="F172" t="s">
        <v>518</v>
      </c>
      <c r="G172" t="s">
        <v>113</v>
      </c>
      <c r="H172" t="s">
        <v>192</v>
      </c>
      <c r="I172" t="s">
        <v>519</v>
      </c>
      <c r="J172">
        <v>10.97</v>
      </c>
      <c r="K172">
        <v>3</v>
      </c>
      <c r="L172">
        <v>0</v>
      </c>
      <c r="M172">
        <v>6.95</v>
      </c>
      <c r="N172" t="s">
        <v>107</v>
      </c>
      <c r="O172" t="s">
        <v>89</v>
      </c>
      <c r="P172" t="s">
        <v>38</v>
      </c>
      <c r="Q172">
        <v>4.4400000000000004</v>
      </c>
      <c r="R172">
        <v>15.07</v>
      </c>
      <c r="S172" t="s">
        <v>29</v>
      </c>
    </row>
    <row r="173" spans="1:19" x14ac:dyDescent="0.2">
      <c r="A173" t="s">
        <v>520</v>
      </c>
      <c r="B173" s="3">
        <v>45827</v>
      </c>
      <c r="C173" t="s">
        <v>521</v>
      </c>
      <c r="D173" t="s">
        <v>181</v>
      </c>
      <c r="E173" t="s">
        <v>40</v>
      </c>
      <c r="F173" t="s">
        <v>522</v>
      </c>
      <c r="G173" t="s">
        <v>113</v>
      </c>
      <c r="H173" t="s">
        <v>114</v>
      </c>
      <c r="I173" t="s">
        <v>523</v>
      </c>
      <c r="J173">
        <v>8.9600000000000009</v>
      </c>
      <c r="K173">
        <v>3</v>
      </c>
      <c r="M173">
        <v>7.23</v>
      </c>
      <c r="N173" t="s">
        <v>51</v>
      </c>
      <c r="O173" t="s">
        <v>60</v>
      </c>
      <c r="P173" t="s">
        <v>125</v>
      </c>
      <c r="Q173">
        <v>3.54</v>
      </c>
      <c r="R173">
        <v>0.75</v>
      </c>
    </row>
    <row r="174" spans="1:19" x14ac:dyDescent="0.2">
      <c r="A174" t="s">
        <v>524</v>
      </c>
      <c r="B174" s="3">
        <v>45877</v>
      </c>
      <c r="C174" s="2">
        <v>0.39444444444444443</v>
      </c>
      <c r="D174" t="s">
        <v>56</v>
      </c>
      <c r="E174" t="s">
        <v>40</v>
      </c>
      <c r="F174" t="s">
        <v>63</v>
      </c>
      <c r="G174" t="s">
        <v>33</v>
      </c>
      <c r="H174" t="s">
        <v>525</v>
      </c>
      <c r="I174" t="s">
        <v>526</v>
      </c>
      <c r="J174">
        <v>37.82</v>
      </c>
      <c r="K174">
        <v>3</v>
      </c>
      <c r="L174" s="4">
        <v>0.1</v>
      </c>
      <c r="M174">
        <v>0</v>
      </c>
      <c r="N174" t="s">
        <v>88</v>
      </c>
      <c r="O174" t="s">
        <v>94</v>
      </c>
      <c r="P174" t="s">
        <v>73</v>
      </c>
      <c r="Q174">
        <v>19.36</v>
      </c>
      <c r="R174">
        <v>49.84</v>
      </c>
    </row>
    <row r="175" spans="1:19" x14ac:dyDescent="0.2">
      <c r="A175" t="s">
        <v>527</v>
      </c>
      <c r="B175" s="3">
        <v>45904</v>
      </c>
      <c r="C175" s="6">
        <v>0.17291666666666666</v>
      </c>
      <c r="D175" t="s">
        <v>20</v>
      </c>
      <c r="E175" t="s">
        <v>21</v>
      </c>
      <c r="F175" t="s">
        <v>32</v>
      </c>
      <c r="G175" t="s">
        <v>23</v>
      </c>
      <c r="H175" t="s">
        <v>101</v>
      </c>
      <c r="I175" t="s">
        <v>528</v>
      </c>
      <c r="J175">
        <v>28.54</v>
      </c>
      <c r="K175">
        <v>2</v>
      </c>
      <c r="M175">
        <v>5.4</v>
      </c>
      <c r="N175" t="s">
        <v>88</v>
      </c>
      <c r="O175" t="s">
        <v>52</v>
      </c>
      <c r="R175">
        <v>32.49</v>
      </c>
      <c r="S175" t="s">
        <v>74</v>
      </c>
    </row>
    <row r="176" spans="1:19" x14ac:dyDescent="0.2">
      <c r="A176" t="s">
        <v>529</v>
      </c>
      <c r="B176" s="3">
        <v>45981</v>
      </c>
      <c r="C176" s="2">
        <v>0.44097222222222221</v>
      </c>
      <c r="D176" t="s">
        <v>96</v>
      </c>
      <c r="E176" t="s">
        <v>40</v>
      </c>
      <c r="F176" t="s">
        <v>32</v>
      </c>
      <c r="G176" t="s">
        <v>42</v>
      </c>
      <c r="H176" t="s">
        <v>71</v>
      </c>
      <c r="I176" t="s">
        <v>530</v>
      </c>
      <c r="J176">
        <v>18.27</v>
      </c>
      <c r="K176">
        <v>1</v>
      </c>
      <c r="L176">
        <v>0.2</v>
      </c>
      <c r="M176">
        <v>0</v>
      </c>
      <c r="N176" t="s">
        <v>137</v>
      </c>
      <c r="O176" t="s">
        <v>89</v>
      </c>
      <c r="P176" t="s">
        <v>28</v>
      </c>
      <c r="Q176">
        <v>8.91</v>
      </c>
      <c r="R176">
        <v>7.49</v>
      </c>
      <c r="S176" t="s">
        <v>155</v>
      </c>
    </row>
    <row r="177" spans="1:19" x14ac:dyDescent="0.2">
      <c r="A177" t="s">
        <v>531</v>
      </c>
      <c r="B177" s="1">
        <v>45739</v>
      </c>
      <c r="C177" s="6">
        <v>0.62847222222222221</v>
      </c>
      <c r="D177" t="s">
        <v>20</v>
      </c>
      <c r="E177" t="s">
        <v>21</v>
      </c>
      <c r="F177" t="s">
        <v>129</v>
      </c>
      <c r="G177" t="s">
        <v>33</v>
      </c>
      <c r="H177" t="s">
        <v>92</v>
      </c>
      <c r="I177" t="s">
        <v>532</v>
      </c>
      <c r="J177">
        <v>36.76</v>
      </c>
      <c r="K177">
        <v>1</v>
      </c>
      <c r="L177" s="4">
        <v>0.05</v>
      </c>
      <c r="M177">
        <v>0</v>
      </c>
      <c r="N177" t="s">
        <v>51</v>
      </c>
      <c r="O177" t="s">
        <v>27</v>
      </c>
      <c r="P177" t="s">
        <v>121</v>
      </c>
      <c r="Q177">
        <v>20.13</v>
      </c>
      <c r="R177">
        <v>15.8</v>
      </c>
      <c r="S177" t="s">
        <v>29</v>
      </c>
    </row>
    <row r="178" spans="1:19" x14ac:dyDescent="0.2">
      <c r="A178" t="s">
        <v>533</v>
      </c>
      <c r="B178" s="3">
        <v>45835</v>
      </c>
      <c r="C178" s="2">
        <v>0.66597222222222219</v>
      </c>
      <c r="D178" t="s">
        <v>534</v>
      </c>
      <c r="E178" t="s">
        <v>21</v>
      </c>
      <c r="F178" t="s">
        <v>63</v>
      </c>
      <c r="G178" t="s">
        <v>33</v>
      </c>
      <c r="H178" t="s">
        <v>34</v>
      </c>
      <c r="I178" t="s">
        <v>535</v>
      </c>
      <c r="J178">
        <v>55.67</v>
      </c>
      <c r="K178">
        <v>3</v>
      </c>
      <c r="M178">
        <v>8.2899999999999991</v>
      </c>
      <c r="N178" t="s">
        <v>536</v>
      </c>
      <c r="O178" t="s">
        <v>52</v>
      </c>
      <c r="P178" t="s">
        <v>67</v>
      </c>
      <c r="Q178">
        <v>29.73</v>
      </c>
      <c r="S178" t="s">
        <v>53</v>
      </c>
    </row>
    <row r="179" spans="1:19" x14ac:dyDescent="0.2">
      <c r="A179" t="s">
        <v>537</v>
      </c>
      <c r="B179" s="3">
        <v>45724</v>
      </c>
      <c r="C179">
        <v>21.31</v>
      </c>
      <c r="D179" t="s">
        <v>20</v>
      </c>
      <c r="E179" t="s">
        <v>40</v>
      </c>
      <c r="F179" t="s">
        <v>80</v>
      </c>
      <c r="G179" t="s">
        <v>33</v>
      </c>
      <c r="H179" t="s">
        <v>34</v>
      </c>
      <c r="I179" t="s">
        <v>538</v>
      </c>
      <c r="J179">
        <v>56.25</v>
      </c>
      <c r="K179">
        <v>2</v>
      </c>
      <c r="L179" s="4">
        <v>0.1</v>
      </c>
      <c r="M179">
        <v>5.42</v>
      </c>
      <c r="N179" t="s">
        <v>66</v>
      </c>
      <c r="O179" t="s">
        <v>108</v>
      </c>
      <c r="P179" t="s">
        <v>73</v>
      </c>
      <c r="Q179">
        <v>26.17</v>
      </c>
      <c r="R179">
        <v>50.62</v>
      </c>
      <c r="S179" t="s">
        <v>539</v>
      </c>
    </row>
    <row r="180" spans="1:19" x14ac:dyDescent="0.2">
      <c r="A180" t="s">
        <v>540</v>
      </c>
      <c r="B180" s="3">
        <v>45761</v>
      </c>
      <c r="C180" s="2">
        <v>0.27013888888888887</v>
      </c>
      <c r="D180" t="s">
        <v>204</v>
      </c>
      <c r="E180" t="s">
        <v>21</v>
      </c>
      <c r="F180" t="s">
        <v>80</v>
      </c>
      <c r="G180" t="s">
        <v>113</v>
      </c>
      <c r="H180" t="s">
        <v>316</v>
      </c>
      <c r="I180" t="s">
        <v>541</v>
      </c>
      <c r="J180">
        <v>6.94</v>
      </c>
      <c r="K180">
        <v>3</v>
      </c>
      <c r="L180">
        <v>0</v>
      </c>
      <c r="M180">
        <v>0</v>
      </c>
      <c r="N180" t="s">
        <v>98</v>
      </c>
      <c r="O180" t="s">
        <v>37</v>
      </c>
      <c r="P180" t="s">
        <v>38</v>
      </c>
      <c r="Q180">
        <v>2.93</v>
      </c>
      <c r="R180">
        <v>12.03</v>
      </c>
      <c r="S180" t="s">
        <v>542</v>
      </c>
    </row>
    <row r="181" spans="1:19" x14ac:dyDescent="0.2">
      <c r="A181" t="s">
        <v>543</v>
      </c>
      <c r="B181" s="3">
        <v>45740</v>
      </c>
      <c r="C181" s="2">
        <v>0.21388888888888888</v>
      </c>
      <c r="D181" t="s">
        <v>20</v>
      </c>
      <c r="E181" t="s">
        <v>118</v>
      </c>
      <c r="F181" t="s">
        <v>129</v>
      </c>
      <c r="G181" t="s">
        <v>33</v>
      </c>
      <c r="H181" t="s">
        <v>92</v>
      </c>
      <c r="J181">
        <v>40.880000000000003</v>
      </c>
      <c r="K181">
        <v>3</v>
      </c>
      <c r="L181" s="4">
        <v>0.15</v>
      </c>
      <c r="M181">
        <v>4.9800000000000004</v>
      </c>
      <c r="N181" t="s">
        <v>98</v>
      </c>
      <c r="O181" t="s">
        <v>27</v>
      </c>
      <c r="P181" t="s">
        <v>28</v>
      </c>
      <c r="Q181">
        <v>22.02</v>
      </c>
      <c r="R181">
        <v>44.86</v>
      </c>
      <c r="S181" t="s">
        <v>155</v>
      </c>
    </row>
    <row r="182" spans="1:19" x14ac:dyDescent="0.2">
      <c r="A182" t="s">
        <v>544</v>
      </c>
      <c r="B182" s="1">
        <v>45971</v>
      </c>
      <c r="C182" t="s">
        <v>545</v>
      </c>
      <c r="D182" t="s">
        <v>48</v>
      </c>
      <c r="E182" t="s">
        <v>40</v>
      </c>
      <c r="G182" t="s">
        <v>42</v>
      </c>
      <c r="H182" t="s">
        <v>86</v>
      </c>
      <c r="I182" t="s">
        <v>546</v>
      </c>
      <c r="J182">
        <v>49.93</v>
      </c>
      <c r="K182">
        <v>1</v>
      </c>
      <c r="L182">
        <v>0</v>
      </c>
      <c r="M182">
        <v>0</v>
      </c>
      <c r="N182" t="s">
        <v>66</v>
      </c>
      <c r="P182" t="s">
        <v>73</v>
      </c>
      <c r="Q182">
        <v>23.06</v>
      </c>
      <c r="R182">
        <v>26.87</v>
      </c>
      <c r="S182" t="s">
        <v>74</v>
      </c>
    </row>
    <row r="183" spans="1:19" x14ac:dyDescent="0.2">
      <c r="A183" t="s">
        <v>547</v>
      </c>
      <c r="B183" s="3">
        <v>45739</v>
      </c>
      <c r="C183">
        <v>14.06</v>
      </c>
      <c r="D183" t="s">
        <v>136</v>
      </c>
      <c r="E183" t="s">
        <v>40</v>
      </c>
      <c r="F183" t="s">
        <v>80</v>
      </c>
      <c r="G183" t="s">
        <v>23</v>
      </c>
      <c r="H183" t="s">
        <v>146</v>
      </c>
      <c r="I183" t="s">
        <v>548</v>
      </c>
      <c r="J183">
        <v>21.06</v>
      </c>
      <c r="K183">
        <v>2</v>
      </c>
      <c r="L183">
        <v>0.1</v>
      </c>
      <c r="M183">
        <v>6.28</v>
      </c>
      <c r="N183" t="s">
        <v>98</v>
      </c>
      <c r="O183" t="s">
        <v>187</v>
      </c>
      <c r="P183" t="s">
        <v>46</v>
      </c>
      <c r="Q183">
        <v>7.97</v>
      </c>
      <c r="R183">
        <v>19.48</v>
      </c>
    </row>
    <row r="184" spans="1:19" x14ac:dyDescent="0.2">
      <c r="A184" t="s">
        <v>549</v>
      </c>
      <c r="B184" s="3">
        <v>45758</v>
      </c>
      <c r="C184">
        <v>0.34</v>
      </c>
      <c r="D184" t="s">
        <v>204</v>
      </c>
      <c r="E184" t="s">
        <v>21</v>
      </c>
      <c r="F184" t="s">
        <v>80</v>
      </c>
      <c r="G184" t="s">
        <v>33</v>
      </c>
      <c r="H184" t="s">
        <v>64</v>
      </c>
      <c r="I184" t="s">
        <v>550</v>
      </c>
      <c r="J184">
        <v>32.79</v>
      </c>
      <c r="K184">
        <v>1</v>
      </c>
      <c r="L184">
        <v>0</v>
      </c>
      <c r="M184">
        <v>0</v>
      </c>
      <c r="N184" t="s">
        <v>66</v>
      </c>
      <c r="O184" t="s">
        <v>60</v>
      </c>
      <c r="P184" t="s">
        <v>125</v>
      </c>
      <c r="Q184">
        <v>17.2</v>
      </c>
      <c r="R184">
        <v>15.59</v>
      </c>
    </row>
    <row r="185" spans="1:19" x14ac:dyDescent="0.2">
      <c r="A185" t="s">
        <v>551</v>
      </c>
      <c r="B185" s="1">
        <v>45910</v>
      </c>
      <c r="C185" t="s">
        <v>552</v>
      </c>
      <c r="D185" t="s">
        <v>48</v>
      </c>
      <c r="E185" t="s">
        <v>21</v>
      </c>
      <c r="F185" t="s">
        <v>32</v>
      </c>
      <c r="G185" t="s">
        <v>113</v>
      </c>
      <c r="H185" t="s">
        <v>114</v>
      </c>
      <c r="I185" t="s">
        <v>553</v>
      </c>
      <c r="J185">
        <v>9.19</v>
      </c>
      <c r="K185">
        <v>1</v>
      </c>
      <c r="L185" s="4">
        <v>0.05</v>
      </c>
      <c r="M185">
        <v>0</v>
      </c>
      <c r="N185" t="s">
        <v>190</v>
      </c>
      <c r="O185" t="s">
        <v>94</v>
      </c>
      <c r="P185" t="s">
        <v>125</v>
      </c>
      <c r="Q185">
        <v>3.9</v>
      </c>
      <c r="R185">
        <v>5.03</v>
      </c>
    </row>
    <row r="186" spans="1:19" x14ac:dyDescent="0.2">
      <c r="A186" t="s">
        <v>554</v>
      </c>
      <c r="B186" s="3">
        <v>45994</v>
      </c>
      <c r="C186" s="2">
        <v>0.50069444444444444</v>
      </c>
      <c r="D186" t="s">
        <v>204</v>
      </c>
      <c r="E186" t="s">
        <v>40</v>
      </c>
      <c r="F186" t="s">
        <v>49</v>
      </c>
      <c r="G186" t="s">
        <v>33</v>
      </c>
      <c r="H186" t="s">
        <v>140</v>
      </c>
      <c r="I186" t="s">
        <v>555</v>
      </c>
      <c r="J186">
        <v>27.34</v>
      </c>
      <c r="K186">
        <v>4</v>
      </c>
      <c r="L186" s="4">
        <v>0.05</v>
      </c>
      <c r="M186">
        <v>0</v>
      </c>
      <c r="N186" t="s">
        <v>275</v>
      </c>
      <c r="O186" t="s">
        <v>94</v>
      </c>
      <c r="P186" t="s">
        <v>125</v>
      </c>
      <c r="Q186">
        <v>14.52</v>
      </c>
      <c r="R186">
        <v>48.72</v>
      </c>
    </row>
    <row r="187" spans="1:19" x14ac:dyDescent="0.2">
      <c r="A187" t="s">
        <v>556</v>
      </c>
      <c r="B187" s="3">
        <v>45946</v>
      </c>
      <c r="C187" s="6">
        <v>0.20624999999999999</v>
      </c>
      <c r="D187" t="s">
        <v>20</v>
      </c>
      <c r="E187" t="s">
        <v>21</v>
      </c>
      <c r="F187" t="s">
        <v>32</v>
      </c>
      <c r="G187" t="s">
        <v>42</v>
      </c>
      <c r="H187" t="s">
        <v>177</v>
      </c>
      <c r="I187" t="s">
        <v>557</v>
      </c>
      <c r="J187">
        <v>22.56</v>
      </c>
      <c r="K187">
        <v>1</v>
      </c>
      <c r="L187">
        <v>0</v>
      </c>
      <c r="M187">
        <v>4.05</v>
      </c>
      <c r="N187" t="s">
        <v>164</v>
      </c>
      <c r="O187" t="s">
        <v>187</v>
      </c>
      <c r="P187" t="s">
        <v>28</v>
      </c>
      <c r="Q187">
        <v>10.7</v>
      </c>
      <c r="R187">
        <v>9.23</v>
      </c>
    </row>
    <row r="188" spans="1:19" x14ac:dyDescent="0.2">
      <c r="A188" t="s">
        <v>558</v>
      </c>
      <c r="B188" s="3">
        <v>45847</v>
      </c>
      <c r="C188" s="6">
        <v>0.17708333333333334</v>
      </c>
      <c r="D188" t="s">
        <v>136</v>
      </c>
      <c r="E188" t="s">
        <v>197</v>
      </c>
      <c r="F188" t="s">
        <v>63</v>
      </c>
      <c r="G188" t="s">
        <v>23</v>
      </c>
      <c r="H188" t="s">
        <v>101</v>
      </c>
      <c r="I188" t="s">
        <v>559</v>
      </c>
      <c r="J188">
        <v>27.86</v>
      </c>
      <c r="K188">
        <v>3</v>
      </c>
      <c r="L188">
        <v>0</v>
      </c>
      <c r="M188">
        <v>5.92</v>
      </c>
      <c r="N188" t="s">
        <v>120</v>
      </c>
      <c r="O188" t="s">
        <v>27</v>
      </c>
      <c r="P188" t="s">
        <v>28</v>
      </c>
      <c r="Q188">
        <v>10.130000000000001</v>
      </c>
      <c r="R188">
        <v>49.34</v>
      </c>
      <c r="S188" t="s">
        <v>74</v>
      </c>
    </row>
    <row r="189" spans="1:19" x14ac:dyDescent="0.2">
      <c r="A189" t="s">
        <v>560</v>
      </c>
      <c r="B189" s="3">
        <v>45842</v>
      </c>
      <c r="C189" s="2">
        <v>0.87638888888888888</v>
      </c>
      <c r="D189" t="s">
        <v>56</v>
      </c>
      <c r="E189" t="s">
        <v>40</v>
      </c>
      <c r="F189" t="s">
        <v>63</v>
      </c>
      <c r="G189" t="s">
        <v>23</v>
      </c>
      <c r="H189" t="s">
        <v>146</v>
      </c>
      <c r="I189" t="s">
        <v>561</v>
      </c>
      <c r="J189">
        <v>20.54</v>
      </c>
      <c r="K189">
        <v>1</v>
      </c>
      <c r="L189" s="4">
        <v>0.15</v>
      </c>
      <c r="M189">
        <v>0</v>
      </c>
      <c r="N189" t="s">
        <v>51</v>
      </c>
      <c r="O189" t="s">
        <v>94</v>
      </c>
      <c r="P189" t="s">
        <v>46</v>
      </c>
      <c r="Q189">
        <v>7.74</v>
      </c>
      <c r="R189">
        <v>10.88</v>
      </c>
      <c r="S189" t="s">
        <v>83</v>
      </c>
    </row>
    <row r="190" spans="1:19" x14ac:dyDescent="0.2">
      <c r="A190" t="s">
        <v>562</v>
      </c>
      <c r="B190" s="3">
        <v>45915</v>
      </c>
      <c r="C190" s="6">
        <v>0.87430555555555556</v>
      </c>
      <c r="D190" t="s">
        <v>48</v>
      </c>
      <c r="E190" t="s">
        <v>21</v>
      </c>
      <c r="F190" t="s">
        <v>32</v>
      </c>
      <c r="G190" t="s">
        <v>33</v>
      </c>
      <c r="H190" t="s">
        <v>105</v>
      </c>
      <c r="I190" t="s">
        <v>563</v>
      </c>
      <c r="J190">
        <v>37.4</v>
      </c>
      <c r="K190">
        <v>1</v>
      </c>
      <c r="L190">
        <v>0.15</v>
      </c>
      <c r="M190">
        <v>0</v>
      </c>
      <c r="N190" t="s">
        <v>107</v>
      </c>
      <c r="O190" t="s">
        <v>187</v>
      </c>
      <c r="P190" t="s">
        <v>28</v>
      </c>
      <c r="Q190">
        <v>19.77</v>
      </c>
      <c r="R190">
        <v>14.99</v>
      </c>
      <c r="S190" t="s">
        <v>83</v>
      </c>
    </row>
    <row r="191" spans="1:19" x14ac:dyDescent="0.2">
      <c r="A191" t="s">
        <v>564</v>
      </c>
      <c r="B191" s="1">
        <v>45727</v>
      </c>
      <c r="C191" t="s">
        <v>565</v>
      </c>
      <c r="D191" t="s">
        <v>20</v>
      </c>
      <c r="E191" t="s">
        <v>40</v>
      </c>
      <c r="F191" t="s">
        <v>129</v>
      </c>
      <c r="G191" t="s">
        <v>23</v>
      </c>
      <c r="H191" t="s">
        <v>101</v>
      </c>
      <c r="I191" t="s">
        <v>566</v>
      </c>
      <c r="J191">
        <v>30.42</v>
      </c>
      <c r="K191">
        <v>1</v>
      </c>
      <c r="L191" s="4">
        <v>0.05</v>
      </c>
      <c r="M191">
        <v>4.25</v>
      </c>
      <c r="N191" t="s">
        <v>107</v>
      </c>
      <c r="O191" t="s">
        <v>27</v>
      </c>
      <c r="P191" t="s">
        <v>28</v>
      </c>
      <c r="Q191">
        <v>11.04</v>
      </c>
      <c r="R191">
        <v>-18.59</v>
      </c>
      <c r="S191" t="s">
        <v>109</v>
      </c>
    </row>
    <row r="192" spans="1:19" x14ac:dyDescent="0.2">
      <c r="A192" t="s">
        <v>567</v>
      </c>
      <c r="B192" s="1">
        <v>45748</v>
      </c>
      <c r="C192" s="2">
        <v>0.23749999999999999</v>
      </c>
      <c r="D192" t="s">
        <v>312</v>
      </c>
      <c r="E192" t="s">
        <v>21</v>
      </c>
      <c r="F192" t="s">
        <v>80</v>
      </c>
      <c r="G192" t="s">
        <v>42</v>
      </c>
      <c r="H192" t="s">
        <v>198</v>
      </c>
      <c r="I192" t="s">
        <v>568</v>
      </c>
      <c r="J192">
        <v>25.72</v>
      </c>
      <c r="K192">
        <v>1</v>
      </c>
      <c r="L192">
        <v>0</v>
      </c>
      <c r="M192">
        <v>0</v>
      </c>
      <c r="N192" t="s">
        <v>66</v>
      </c>
      <c r="O192" t="s">
        <v>108</v>
      </c>
      <c r="P192" t="s">
        <v>121</v>
      </c>
      <c r="Q192">
        <v>12.31</v>
      </c>
      <c r="R192">
        <v>-3.59</v>
      </c>
      <c r="S192" t="s">
        <v>267</v>
      </c>
    </row>
    <row r="193" spans="1:19" x14ac:dyDescent="0.2">
      <c r="A193" t="s">
        <v>569</v>
      </c>
      <c r="B193" s="3">
        <v>45787</v>
      </c>
      <c r="C193" s="6">
        <v>0.81874999999999998</v>
      </c>
      <c r="D193" t="s">
        <v>136</v>
      </c>
      <c r="E193" t="s">
        <v>21</v>
      </c>
      <c r="F193" t="s">
        <v>80</v>
      </c>
      <c r="G193" t="s">
        <v>33</v>
      </c>
      <c r="H193" t="s">
        <v>92</v>
      </c>
      <c r="I193" t="s">
        <v>570</v>
      </c>
      <c r="J193">
        <v>35.4</v>
      </c>
      <c r="K193">
        <v>3</v>
      </c>
      <c r="L193">
        <v>0</v>
      </c>
      <c r="M193">
        <v>5.8</v>
      </c>
      <c r="N193" t="s">
        <v>66</v>
      </c>
      <c r="O193" t="s">
        <v>52</v>
      </c>
      <c r="P193" t="s">
        <v>46</v>
      </c>
      <c r="Q193">
        <v>19.29</v>
      </c>
      <c r="R193">
        <v>44.56</v>
      </c>
      <c r="S193" t="s">
        <v>29</v>
      </c>
    </row>
    <row r="194" spans="1:19" x14ac:dyDescent="0.2">
      <c r="A194" t="s">
        <v>571</v>
      </c>
      <c r="B194" s="3">
        <v>45790</v>
      </c>
      <c r="C194" s="6">
        <v>0.83750000000000002</v>
      </c>
      <c r="D194" t="s">
        <v>56</v>
      </c>
      <c r="E194" t="s">
        <v>21</v>
      </c>
      <c r="F194" t="s">
        <v>80</v>
      </c>
      <c r="G194" t="s">
        <v>42</v>
      </c>
      <c r="H194" t="s">
        <v>177</v>
      </c>
      <c r="I194" t="s">
        <v>572</v>
      </c>
      <c r="J194">
        <v>25.37</v>
      </c>
      <c r="K194">
        <v>1</v>
      </c>
      <c r="L194">
        <v>0.05</v>
      </c>
      <c r="M194">
        <v>0</v>
      </c>
      <c r="N194" t="s">
        <v>66</v>
      </c>
      <c r="O194" t="s">
        <v>94</v>
      </c>
      <c r="P194" t="s">
        <v>46</v>
      </c>
      <c r="Q194">
        <v>10.69</v>
      </c>
      <c r="R194">
        <v>13.95</v>
      </c>
      <c r="S194" t="s">
        <v>573</v>
      </c>
    </row>
    <row r="195" spans="1:19" x14ac:dyDescent="0.2">
      <c r="A195" t="s">
        <v>574</v>
      </c>
      <c r="B195" s="3">
        <v>45701</v>
      </c>
      <c r="C195" s="6">
        <v>9.930555555555555E-2</v>
      </c>
      <c r="D195" t="s">
        <v>56</v>
      </c>
      <c r="E195" t="s">
        <v>21</v>
      </c>
      <c r="F195" t="s">
        <v>575</v>
      </c>
      <c r="G195" t="s">
        <v>33</v>
      </c>
      <c r="H195" t="s">
        <v>140</v>
      </c>
      <c r="I195" t="s">
        <v>576</v>
      </c>
      <c r="J195">
        <v>27.66</v>
      </c>
      <c r="K195">
        <v>2</v>
      </c>
      <c r="L195">
        <v>0.1</v>
      </c>
      <c r="M195">
        <v>0</v>
      </c>
      <c r="N195" t="s">
        <v>577</v>
      </c>
      <c r="O195" t="s">
        <v>94</v>
      </c>
      <c r="P195" t="s">
        <v>46</v>
      </c>
      <c r="Q195">
        <v>14.49</v>
      </c>
      <c r="R195">
        <v>23.71</v>
      </c>
      <c r="S195" t="s">
        <v>83</v>
      </c>
    </row>
    <row r="196" spans="1:19" x14ac:dyDescent="0.2">
      <c r="A196" t="s">
        <v>578</v>
      </c>
      <c r="B196" s="3">
        <v>45932</v>
      </c>
      <c r="C196">
        <v>1.55</v>
      </c>
      <c r="D196" t="s">
        <v>181</v>
      </c>
      <c r="E196" t="s">
        <v>21</v>
      </c>
      <c r="F196" t="s">
        <v>22</v>
      </c>
      <c r="G196" t="s">
        <v>33</v>
      </c>
      <c r="H196" t="s">
        <v>105</v>
      </c>
      <c r="I196" t="s">
        <v>579</v>
      </c>
      <c r="J196">
        <v>32.71</v>
      </c>
      <c r="K196">
        <v>2</v>
      </c>
      <c r="L196">
        <v>0</v>
      </c>
      <c r="M196">
        <v>7.72</v>
      </c>
      <c r="N196" t="s">
        <v>66</v>
      </c>
      <c r="O196" t="s">
        <v>89</v>
      </c>
      <c r="P196" t="s">
        <v>38</v>
      </c>
      <c r="Q196">
        <v>18.239999999999998</v>
      </c>
      <c r="R196">
        <v>23.92</v>
      </c>
      <c r="S196" t="s">
        <v>53</v>
      </c>
    </row>
    <row r="197" spans="1:19" x14ac:dyDescent="0.2">
      <c r="A197" t="s">
        <v>580</v>
      </c>
      <c r="B197" s="3">
        <v>45684</v>
      </c>
      <c r="C197" s="6">
        <v>8.611111111111111E-2</v>
      </c>
      <c r="D197" t="s">
        <v>20</v>
      </c>
      <c r="E197" t="s">
        <v>21</v>
      </c>
      <c r="F197" t="s">
        <v>49</v>
      </c>
      <c r="G197" t="s">
        <v>33</v>
      </c>
      <c r="H197" t="s">
        <v>140</v>
      </c>
      <c r="I197" t="s">
        <v>581</v>
      </c>
      <c r="J197">
        <v>26.97</v>
      </c>
      <c r="K197">
        <v>1</v>
      </c>
      <c r="L197" s="4">
        <v>0.1</v>
      </c>
      <c r="M197">
        <v>5.0599999999999996</v>
      </c>
      <c r="N197" t="s">
        <v>88</v>
      </c>
      <c r="O197" t="s">
        <v>89</v>
      </c>
      <c r="P197" t="s">
        <v>73</v>
      </c>
      <c r="Q197">
        <v>13.18</v>
      </c>
      <c r="R197">
        <v>9.1199999999999992</v>
      </c>
      <c r="S197" t="s">
        <v>53</v>
      </c>
    </row>
    <row r="198" spans="1:19" x14ac:dyDescent="0.2">
      <c r="A198" t="s">
        <v>582</v>
      </c>
      <c r="B198" s="3">
        <v>45790</v>
      </c>
      <c r="C198" s="2">
        <v>0.41597222222222224</v>
      </c>
      <c r="D198" t="s">
        <v>136</v>
      </c>
      <c r="E198" t="s">
        <v>21</v>
      </c>
      <c r="F198" t="s">
        <v>80</v>
      </c>
      <c r="G198" t="s">
        <v>23</v>
      </c>
      <c r="H198" t="s">
        <v>58</v>
      </c>
      <c r="I198" t="s">
        <v>583</v>
      </c>
      <c r="J198">
        <v>12.91</v>
      </c>
      <c r="K198">
        <v>1</v>
      </c>
      <c r="L198">
        <v>0.15</v>
      </c>
      <c r="M198">
        <v>4.82</v>
      </c>
      <c r="N198" t="s">
        <v>107</v>
      </c>
      <c r="O198" t="s">
        <v>27</v>
      </c>
      <c r="P198" t="s">
        <v>73</v>
      </c>
      <c r="Q198">
        <v>4.3</v>
      </c>
      <c r="R198">
        <v>4.1900000000000004</v>
      </c>
      <c r="S198" t="s">
        <v>29</v>
      </c>
    </row>
    <row r="199" spans="1:19" x14ac:dyDescent="0.2">
      <c r="A199" t="s">
        <v>584</v>
      </c>
      <c r="B199" s="3">
        <v>45991</v>
      </c>
      <c r="C199">
        <v>21.17</v>
      </c>
      <c r="D199" t="s">
        <v>181</v>
      </c>
      <c r="E199" t="s">
        <v>429</v>
      </c>
      <c r="F199" t="s">
        <v>32</v>
      </c>
      <c r="G199" t="s">
        <v>113</v>
      </c>
      <c r="H199" t="s">
        <v>358</v>
      </c>
      <c r="I199" t="s">
        <v>585</v>
      </c>
      <c r="J199">
        <v>14.87</v>
      </c>
      <c r="K199">
        <v>1</v>
      </c>
      <c r="L199" s="4">
        <v>0.05</v>
      </c>
      <c r="M199">
        <v>5.53</v>
      </c>
      <c r="N199" t="s">
        <v>36</v>
      </c>
      <c r="O199" t="s">
        <v>37</v>
      </c>
      <c r="P199" t="s">
        <v>67</v>
      </c>
      <c r="Q199">
        <v>6.18</v>
      </c>
      <c r="R199">
        <v>4.66</v>
      </c>
      <c r="S199" t="s">
        <v>74</v>
      </c>
    </row>
    <row r="200" spans="1:19" x14ac:dyDescent="0.2">
      <c r="A200" t="s">
        <v>586</v>
      </c>
      <c r="B200" s="3">
        <v>45788</v>
      </c>
      <c r="C200" s="2">
        <v>0.3576388888888889</v>
      </c>
      <c r="D200" t="s">
        <v>20</v>
      </c>
      <c r="E200" t="s">
        <v>40</v>
      </c>
      <c r="F200" t="s">
        <v>80</v>
      </c>
      <c r="G200" t="s">
        <v>42</v>
      </c>
      <c r="H200" t="s">
        <v>198</v>
      </c>
      <c r="I200" t="s">
        <v>587</v>
      </c>
      <c r="J200">
        <v>27.39</v>
      </c>
      <c r="K200">
        <v>1</v>
      </c>
      <c r="L200">
        <v>0.1</v>
      </c>
      <c r="M200">
        <v>5.55</v>
      </c>
      <c r="N200" t="s">
        <v>275</v>
      </c>
      <c r="O200" t="s">
        <v>187</v>
      </c>
      <c r="P200" t="s">
        <v>38</v>
      </c>
      <c r="Q200">
        <v>11.84</v>
      </c>
      <c r="R200">
        <v>10.39</v>
      </c>
      <c r="S200" t="s">
        <v>109</v>
      </c>
    </row>
    <row r="201" spans="1:19" x14ac:dyDescent="0.2">
      <c r="A201" t="s">
        <v>588</v>
      </c>
      <c r="B201" s="3">
        <v>45803</v>
      </c>
      <c r="C201" t="s">
        <v>589</v>
      </c>
      <c r="D201" t="s">
        <v>207</v>
      </c>
      <c r="E201" t="s">
        <v>40</v>
      </c>
      <c r="F201" t="s">
        <v>80</v>
      </c>
      <c r="G201" t="s">
        <v>23</v>
      </c>
      <c r="H201" t="s">
        <v>58</v>
      </c>
      <c r="I201" t="s">
        <v>590</v>
      </c>
      <c r="J201">
        <v>14.98</v>
      </c>
      <c r="K201">
        <v>1</v>
      </c>
      <c r="M201">
        <v>4.8899999999999997</v>
      </c>
      <c r="N201" t="s">
        <v>66</v>
      </c>
      <c r="O201" t="s">
        <v>27</v>
      </c>
      <c r="P201" t="s">
        <v>38</v>
      </c>
      <c r="Q201">
        <v>5.62</v>
      </c>
      <c r="R201">
        <v>6.18</v>
      </c>
      <c r="S201" t="s">
        <v>29</v>
      </c>
    </row>
    <row r="202" spans="1:19" x14ac:dyDescent="0.2">
      <c r="A202" t="s">
        <v>591</v>
      </c>
      <c r="C202" t="s">
        <v>592</v>
      </c>
      <c r="D202" t="s">
        <v>181</v>
      </c>
      <c r="E202" t="s">
        <v>21</v>
      </c>
      <c r="F202" t="s">
        <v>80</v>
      </c>
      <c r="G202" t="s">
        <v>42</v>
      </c>
      <c r="H202" t="s">
        <v>177</v>
      </c>
      <c r="I202" t="s">
        <v>557</v>
      </c>
      <c r="J202">
        <v>25.45</v>
      </c>
      <c r="K202">
        <v>3</v>
      </c>
      <c r="L202">
        <v>0.15</v>
      </c>
      <c r="M202">
        <v>6.71</v>
      </c>
      <c r="N202" t="s">
        <v>137</v>
      </c>
      <c r="O202" t="s">
        <v>108</v>
      </c>
      <c r="P202" t="s">
        <v>28</v>
      </c>
      <c r="Q202">
        <v>10.25</v>
      </c>
      <c r="R202">
        <v>34.4</v>
      </c>
    </row>
    <row r="203" spans="1:19" x14ac:dyDescent="0.2">
      <c r="A203" t="s">
        <v>593</v>
      </c>
      <c r="B203" s="3">
        <v>46012</v>
      </c>
      <c r="C203" t="s">
        <v>594</v>
      </c>
      <c r="D203" t="s">
        <v>56</v>
      </c>
      <c r="E203" t="s">
        <v>40</v>
      </c>
      <c r="F203" t="s">
        <v>49</v>
      </c>
      <c r="G203" t="s">
        <v>33</v>
      </c>
      <c r="H203" t="s">
        <v>92</v>
      </c>
      <c r="I203" t="s">
        <v>595</v>
      </c>
      <c r="J203">
        <v>39.619999999999997</v>
      </c>
      <c r="K203">
        <v>5</v>
      </c>
      <c r="L203" s="4">
        <v>0.05</v>
      </c>
      <c r="M203">
        <v>0</v>
      </c>
      <c r="N203" t="s">
        <v>36</v>
      </c>
      <c r="O203" t="s">
        <v>37</v>
      </c>
      <c r="P203" t="s">
        <v>38</v>
      </c>
      <c r="Q203">
        <v>20.92</v>
      </c>
      <c r="R203">
        <v>88.82</v>
      </c>
    </row>
    <row r="204" spans="1:19" x14ac:dyDescent="0.2">
      <c r="A204" t="s">
        <v>596</v>
      </c>
      <c r="B204" s="3">
        <v>45787</v>
      </c>
      <c r="C204">
        <v>4</v>
      </c>
      <c r="D204" t="s">
        <v>56</v>
      </c>
      <c r="E204" t="s">
        <v>197</v>
      </c>
      <c r="F204" t="s">
        <v>80</v>
      </c>
      <c r="G204" t="s">
        <v>23</v>
      </c>
      <c r="H204" t="s">
        <v>58</v>
      </c>
      <c r="I204" t="s">
        <v>597</v>
      </c>
      <c r="J204">
        <v>13.46</v>
      </c>
      <c r="K204">
        <v>1</v>
      </c>
      <c r="L204">
        <v>0</v>
      </c>
      <c r="M204">
        <v>0</v>
      </c>
      <c r="N204" t="s">
        <v>137</v>
      </c>
      <c r="O204" t="s">
        <v>37</v>
      </c>
      <c r="P204" t="s">
        <v>73</v>
      </c>
      <c r="Q204">
        <v>5.08</v>
      </c>
      <c r="R204">
        <v>8.3800000000000008</v>
      </c>
      <c r="S204" t="s">
        <v>83</v>
      </c>
    </row>
    <row r="205" spans="1:19" x14ac:dyDescent="0.2">
      <c r="A205" t="s">
        <v>598</v>
      </c>
      <c r="B205" s="3">
        <v>45756</v>
      </c>
      <c r="C205">
        <v>9.58</v>
      </c>
      <c r="D205" t="s">
        <v>70</v>
      </c>
      <c r="E205" t="s">
        <v>40</v>
      </c>
      <c r="G205" t="s">
        <v>23</v>
      </c>
      <c r="H205" t="s">
        <v>290</v>
      </c>
      <c r="I205" t="s">
        <v>599</v>
      </c>
      <c r="J205">
        <v>16.37</v>
      </c>
      <c r="K205">
        <v>2</v>
      </c>
      <c r="L205" s="4">
        <v>0.05</v>
      </c>
      <c r="M205">
        <v>3.03</v>
      </c>
      <c r="N205" t="s">
        <v>51</v>
      </c>
      <c r="O205" t="s">
        <v>27</v>
      </c>
      <c r="P205" t="s">
        <v>28</v>
      </c>
      <c r="Q205">
        <v>6.61</v>
      </c>
      <c r="R205">
        <v>16.57</v>
      </c>
      <c r="S205" t="s">
        <v>83</v>
      </c>
    </row>
    <row r="206" spans="1:19" x14ac:dyDescent="0.2">
      <c r="A206" t="s">
        <v>600</v>
      </c>
      <c r="C206" s="6">
        <v>0.99861111111111112</v>
      </c>
      <c r="D206" t="s">
        <v>56</v>
      </c>
      <c r="E206" t="s">
        <v>40</v>
      </c>
      <c r="F206" t="s">
        <v>601</v>
      </c>
      <c r="G206" t="s">
        <v>42</v>
      </c>
      <c r="H206" t="s">
        <v>86</v>
      </c>
      <c r="I206" t="s">
        <v>602</v>
      </c>
      <c r="J206">
        <v>43.32</v>
      </c>
      <c r="K206">
        <v>3</v>
      </c>
      <c r="L206">
        <v>0.2</v>
      </c>
      <c r="M206">
        <v>4</v>
      </c>
      <c r="O206" t="s">
        <v>108</v>
      </c>
      <c r="Q206">
        <v>18.920000000000002</v>
      </c>
      <c r="R206">
        <v>58.56</v>
      </c>
      <c r="S206" t="s">
        <v>603</v>
      </c>
    </row>
    <row r="207" spans="1:19" x14ac:dyDescent="0.2">
      <c r="A207" t="s">
        <v>604</v>
      </c>
      <c r="B207" s="3">
        <v>45954</v>
      </c>
      <c r="C207" s="2">
        <v>0.43402777777777779</v>
      </c>
      <c r="D207" t="s">
        <v>181</v>
      </c>
      <c r="E207" t="s">
        <v>21</v>
      </c>
      <c r="F207" t="s">
        <v>32</v>
      </c>
      <c r="G207" t="s">
        <v>113</v>
      </c>
      <c r="H207" t="s">
        <v>114</v>
      </c>
      <c r="I207" t="s">
        <v>605</v>
      </c>
      <c r="J207">
        <v>9.49</v>
      </c>
      <c r="K207">
        <v>1</v>
      </c>
      <c r="M207">
        <v>2.29</v>
      </c>
      <c r="N207" t="s">
        <v>51</v>
      </c>
      <c r="O207" t="s">
        <v>52</v>
      </c>
      <c r="P207" t="s">
        <v>125</v>
      </c>
      <c r="Q207">
        <v>4.1100000000000003</v>
      </c>
      <c r="R207">
        <v>3.89</v>
      </c>
      <c r="S207" t="s">
        <v>103</v>
      </c>
    </row>
    <row r="208" spans="1:19" x14ac:dyDescent="0.2">
      <c r="A208" t="s">
        <v>606</v>
      </c>
      <c r="B208" s="3">
        <v>45944</v>
      </c>
      <c r="C208" s="2">
        <v>0.43819444444444444</v>
      </c>
      <c r="D208" t="s">
        <v>48</v>
      </c>
      <c r="E208" t="s">
        <v>21</v>
      </c>
      <c r="F208" t="s">
        <v>63</v>
      </c>
      <c r="G208" t="s">
        <v>42</v>
      </c>
      <c r="H208" t="s">
        <v>86</v>
      </c>
      <c r="I208" t="s">
        <v>607</v>
      </c>
      <c r="J208">
        <v>45.03</v>
      </c>
      <c r="K208">
        <v>3</v>
      </c>
      <c r="L208" s="4">
        <v>0.05</v>
      </c>
      <c r="M208">
        <v>0</v>
      </c>
      <c r="N208" t="s">
        <v>148</v>
      </c>
      <c r="O208" t="s">
        <v>89</v>
      </c>
      <c r="P208" t="s">
        <v>125</v>
      </c>
      <c r="Q208">
        <v>18.239999999999998</v>
      </c>
      <c r="R208">
        <v>76.349999999999994</v>
      </c>
      <c r="S208" t="s">
        <v>603</v>
      </c>
    </row>
    <row r="209" spans="1:19" x14ac:dyDescent="0.2">
      <c r="A209" t="s">
        <v>608</v>
      </c>
      <c r="B209" s="3">
        <v>45770</v>
      </c>
      <c r="C209" t="s">
        <v>609</v>
      </c>
      <c r="D209" t="s">
        <v>204</v>
      </c>
      <c r="E209" t="s">
        <v>21</v>
      </c>
      <c r="F209" t="s">
        <v>80</v>
      </c>
      <c r="G209" t="s">
        <v>33</v>
      </c>
      <c r="H209" t="s">
        <v>105</v>
      </c>
      <c r="I209" t="s">
        <v>610</v>
      </c>
      <c r="J209">
        <v>36.979999999999997</v>
      </c>
      <c r="K209">
        <v>5</v>
      </c>
      <c r="L209">
        <v>0</v>
      </c>
      <c r="M209">
        <v>0</v>
      </c>
      <c r="N209" t="s">
        <v>137</v>
      </c>
      <c r="O209" t="s">
        <v>60</v>
      </c>
      <c r="P209" t="s">
        <v>28</v>
      </c>
      <c r="Q209">
        <v>19.899999999999999</v>
      </c>
      <c r="R209">
        <v>85.4</v>
      </c>
      <c r="S209" t="s">
        <v>29</v>
      </c>
    </row>
    <row r="210" spans="1:19" x14ac:dyDescent="0.2">
      <c r="A210" t="s">
        <v>611</v>
      </c>
      <c r="B210" s="3">
        <v>45938</v>
      </c>
      <c r="C210" s="2">
        <v>0.22361111111111112</v>
      </c>
      <c r="D210" t="s">
        <v>204</v>
      </c>
      <c r="E210" t="s">
        <v>118</v>
      </c>
      <c r="F210" t="s">
        <v>32</v>
      </c>
      <c r="G210" t="s">
        <v>33</v>
      </c>
      <c r="H210" t="s">
        <v>34</v>
      </c>
      <c r="I210" t="s">
        <v>612</v>
      </c>
      <c r="J210">
        <v>60.59</v>
      </c>
      <c r="K210">
        <v>1</v>
      </c>
      <c r="L210">
        <v>0.15</v>
      </c>
      <c r="M210">
        <v>0</v>
      </c>
      <c r="N210" t="s">
        <v>137</v>
      </c>
      <c r="O210" t="s">
        <v>94</v>
      </c>
      <c r="P210" t="s">
        <v>125</v>
      </c>
      <c r="Q210">
        <v>30.99</v>
      </c>
      <c r="R210">
        <v>25.16</v>
      </c>
      <c r="S210" t="s">
        <v>603</v>
      </c>
    </row>
    <row r="211" spans="1:19" x14ac:dyDescent="0.2">
      <c r="A211" t="s">
        <v>613</v>
      </c>
      <c r="B211" s="1">
        <v>45907</v>
      </c>
      <c r="C211" t="s">
        <v>614</v>
      </c>
      <c r="D211" t="s">
        <v>56</v>
      </c>
      <c r="E211" t="s">
        <v>40</v>
      </c>
      <c r="F211" t="s">
        <v>32</v>
      </c>
      <c r="G211" t="s">
        <v>33</v>
      </c>
      <c r="H211" t="s">
        <v>34</v>
      </c>
      <c r="I211" t="s">
        <v>615</v>
      </c>
      <c r="J211">
        <v>58.41</v>
      </c>
      <c r="K211">
        <v>1</v>
      </c>
      <c r="L211" s="4">
        <v>0.05</v>
      </c>
      <c r="M211">
        <v>2</v>
      </c>
      <c r="N211" t="s">
        <v>51</v>
      </c>
      <c r="O211" t="s">
        <v>89</v>
      </c>
      <c r="P211" t="s">
        <v>28</v>
      </c>
      <c r="Q211">
        <v>28.65</v>
      </c>
      <c r="R211" s="5">
        <v>28.27</v>
      </c>
      <c r="S211" t="s">
        <v>83</v>
      </c>
    </row>
    <row r="212" spans="1:19" x14ac:dyDescent="0.2">
      <c r="A212" t="s">
        <v>616</v>
      </c>
      <c r="B212" s="3">
        <v>45735</v>
      </c>
      <c r="C212" t="s">
        <v>617</v>
      </c>
      <c r="D212" t="s">
        <v>20</v>
      </c>
      <c r="E212" t="s">
        <v>40</v>
      </c>
      <c r="F212" t="s">
        <v>80</v>
      </c>
      <c r="G212" t="s">
        <v>33</v>
      </c>
      <c r="H212" t="s">
        <v>64</v>
      </c>
      <c r="I212" t="s">
        <v>618</v>
      </c>
      <c r="J212">
        <v>32.08</v>
      </c>
      <c r="K212">
        <v>2</v>
      </c>
      <c r="L212">
        <v>0.2</v>
      </c>
      <c r="M212">
        <v>6.09</v>
      </c>
      <c r="N212" t="s">
        <v>107</v>
      </c>
      <c r="O212" t="s">
        <v>94</v>
      </c>
      <c r="Q212">
        <v>15.76</v>
      </c>
      <c r="S212" t="s">
        <v>53</v>
      </c>
    </row>
    <row r="213" spans="1:19" x14ac:dyDescent="0.2">
      <c r="A213" t="s">
        <v>619</v>
      </c>
      <c r="B213" s="3">
        <v>45907</v>
      </c>
      <c r="C213" s="2">
        <v>0.14027777777777778</v>
      </c>
      <c r="D213" t="s">
        <v>181</v>
      </c>
      <c r="E213" t="s">
        <v>40</v>
      </c>
      <c r="F213" t="s">
        <v>63</v>
      </c>
      <c r="G213" t="s">
        <v>33</v>
      </c>
      <c r="H213" t="s">
        <v>140</v>
      </c>
      <c r="I213" t="s">
        <v>581</v>
      </c>
      <c r="J213">
        <v>28.83</v>
      </c>
      <c r="K213">
        <v>2</v>
      </c>
      <c r="L213">
        <v>0.15</v>
      </c>
      <c r="M213">
        <v>3.66</v>
      </c>
      <c r="N213" t="s">
        <v>88</v>
      </c>
      <c r="O213" t="s">
        <v>52</v>
      </c>
      <c r="P213" t="s">
        <v>73</v>
      </c>
      <c r="Q213">
        <v>16.190000000000001</v>
      </c>
      <c r="R213">
        <v>19.11</v>
      </c>
      <c r="S213" t="s">
        <v>103</v>
      </c>
    </row>
    <row r="214" spans="1:19" x14ac:dyDescent="0.2">
      <c r="A214" t="s">
        <v>620</v>
      </c>
      <c r="B214" s="3">
        <v>45878</v>
      </c>
      <c r="C214">
        <v>10.52</v>
      </c>
      <c r="D214" t="s">
        <v>20</v>
      </c>
      <c r="E214" t="s">
        <v>112</v>
      </c>
      <c r="F214" t="s">
        <v>63</v>
      </c>
      <c r="G214" t="s">
        <v>42</v>
      </c>
      <c r="H214" t="s">
        <v>198</v>
      </c>
      <c r="I214" t="s">
        <v>621</v>
      </c>
      <c r="J214">
        <v>23.26</v>
      </c>
      <c r="K214">
        <v>2</v>
      </c>
      <c r="L214" s="4">
        <v>0.1</v>
      </c>
      <c r="M214">
        <v>7.58</v>
      </c>
      <c r="N214" t="s">
        <v>51</v>
      </c>
      <c r="O214" t="s">
        <v>108</v>
      </c>
      <c r="Q214">
        <v>10.94</v>
      </c>
      <c r="R214">
        <v>17.25</v>
      </c>
      <c r="S214" t="s">
        <v>83</v>
      </c>
    </row>
    <row r="215" spans="1:19" x14ac:dyDescent="0.2">
      <c r="A215" t="s">
        <v>622</v>
      </c>
      <c r="B215" s="1">
        <v>45782</v>
      </c>
      <c r="C215" t="s">
        <v>623</v>
      </c>
      <c r="D215" t="s">
        <v>207</v>
      </c>
      <c r="E215" t="s">
        <v>21</v>
      </c>
      <c r="F215" t="s">
        <v>57</v>
      </c>
      <c r="G215" t="s">
        <v>33</v>
      </c>
      <c r="H215" t="s">
        <v>64</v>
      </c>
      <c r="I215" t="s">
        <v>624</v>
      </c>
      <c r="J215">
        <v>32.94</v>
      </c>
      <c r="K215">
        <v>6</v>
      </c>
      <c r="L215">
        <v>0.15</v>
      </c>
      <c r="M215">
        <v>7.09</v>
      </c>
      <c r="N215" t="s">
        <v>82</v>
      </c>
      <c r="O215" t="s">
        <v>60</v>
      </c>
      <c r="P215" t="s">
        <v>90</v>
      </c>
      <c r="R215">
        <v>75.36</v>
      </c>
    </row>
    <row r="216" spans="1:19" x14ac:dyDescent="0.2">
      <c r="A216" t="s">
        <v>625</v>
      </c>
      <c r="B216" s="3">
        <v>45892</v>
      </c>
      <c r="C216" s="6">
        <v>0.37222222222222223</v>
      </c>
      <c r="D216" t="s">
        <v>56</v>
      </c>
      <c r="E216" t="s">
        <v>21</v>
      </c>
      <c r="F216" t="s">
        <v>143</v>
      </c>
      <c r="G216" t="s">
        <v>113</v>
      </c>
      <c r="H216" t="s">
        <v>316</v>
      </c>
      <c r="I216" t="s">
        <v>626</v>
      </c>
      <c r="J216">
        <v>6.92</v>
      </c>
      <c r="K216">
        <v>4</v>
      </c>
      <c r="L216">
        <v>0.1</v>
      </c>
      <c r="M216">
        <v>0</v>
      </c>
      <c r="O216" t="s">
        <v>27</v>
      </c>
      <c r="P216" t="s">
        <v>46</v>
      </c>
      <c r="Q216">
        <v>3.01</v>
      </c>
      <c r="R216">
        <v>14.08</v>
      </c>
      <c r="S216" t="s">
        <v>103</v>
      </c>
    </row>
    <row r="217" spans="1:19" x14ac:dyDescent="0.2">
      <c r="A217" t="s">
        <v>627</v>
      </c>
      <c r="B217" s="3">
        <v>45769</v>
      </c>
      <c r="D217" t="s">
        <v>628</v>
      </c>
      <c r="E217" t="s">
        <v>118</v>
      </c>
      <c r="F217" t="s">
        <v>80</v>
      </c>
      <c r="G217" t="s">
        <v>42</v>
      </c>
      <c r="H217" t="s">
        <v>86</v>
      </c>
      <c r="I217" t="s">
        <v>629</v>
      </c>
      <c r="J217">
        <v>45.33</v>
      </c>
      <c r="K217">
        <v>1</v>
      </c>
      <c r="L217">
        <v>0.2</v>
      </c>
      <c r="M217">
        <v>0</v>
      </c>
      <c r="N217" t="s">
        <v>88</v>
      </c>
      <c r="O217" t="s">
        <v>89</v>
      </c>
      <c r="P217" t="s">
        <v>38</v>
      </c>
      <c r="Q217">
        <v>19.8</v>
      </c>
      <c r="R217">
        <v>20.420000000000002</v>
      </c>
      <c r="S217" t="s">
        <v>83</v>
      </c>
    </row>
    <row r="218" spans="1:19" x14ac:dyDescent="0.2">
      <c r="A218" t="s">
        <v>630</v>
      </c>
      <c r="B218" s="1">
        <v>45824</v>
      </c>
      <c r="C218" s="6">
        <v>0.37986111111111109</v>
      </c>
      <c r="D218" t="s">
        <v>631</v>
      </c>
      <c r="E218" t="s">
        <v>40</v>
      </c>
      <c r="F218" t="s">
        <v>63</v>
      </c>
      <c r="G218" t="s">
        <v>33</v>
      </c>
      <c r="H218" t="s">
        <v>105</v>
      </c>
      <c r="I218" t="s">
        <v>632</v>
      </c>
      <c r="J218">
        <v>32.57</v>
      </c>
      <c r="K218">
        <v>6</v>
      </c>
      <c r="L218">
        <v>0</v>
      </c>
      <c r="M218">
        <v>0</v>
      </c>
      <c r="N218" t="s">
        <v>66</v>
      </c>
      <c r="O218" t="s">
        <v>37</v>
      </c>
      <c r="P218" t="s">
        <v>28</v>
      </c>
      <c r="Q218">
        <v>16.38</v>
      </c>
      <c r="R218">
        <v>97.14</v>
      </c>
      <c r="S218" t="s">
        <v>83</v>
      </c>
    </row>
    <row r="219" spans="1:19" x14ac:dyDescent="0.2">
      <c r="A219" t="s">
        <v>633</v>
      </c>
      <c r="B219" s="3">
        <v>45789</v>
      </c>
      <c r="C219" s="6">
        <v>0.28541666666666665</v>
      </c>
      <c r="D219" t="s">
        <v>48</v>
      </c>
      <c r="E219" t="s">
        <v>21</v>
      </c>
      <c r="F219" t="s">
        <v>80</v>
      </c>
      <c r="G219" t="s">
        <v>42</v>
      </c>
      <c r="H219" t="s">
        <v>43</v>
      </c>
      <c r="I219" t="s">
        <v>634</v>
      </c>
      <c r="J219">
        <v>19.25</v>
      </c>
      <c r="K219">
        <v>1</v>
      </c>
      <c r="L219">
        <v>0</v>
      </c>
      <c r="M219">
        <v>0</v>
      </c>
      <c r="N219" t="s">
        <v>256</v>
      </c>
      <c r="O219" t="s">
        <v>60</v>
      </c>
      <c r="Q219">
        <v>9.0500000000000007</v>
      </c>
      <c r="R219">
        <v>10.199999999999999</v>
      </c>
      <c r="S219" t="s">
        <v>103</v>
      </c>
    </row>
    <row r="220" spans="1:19" x14ac:dyDescent="0.2">
      <c r="A220" t="s">
        <v>635</v>
      </c>
      <c r="B220" s="3">
        <v>45768</v>
      </c>
      <c r="C220" s="6">
        <v>0.48680555555555555</v>
      </c>
      <c r="D220" t="s">
        <v>20</v>
      </c>
      <c r="E220" t="s">
        <v>40</v>
      </c>
      <c r="F220" t="s">
        <v>80</v>
      </c>
      <c r="G220" t="s">
        <v>23</v>
      </c>
      <c r="H220" t="s">
        <v>290</v>
      </c>
      <c r="I220" t="s">
        <v>636</v>
      </c>
      <c r="J220">
        <v>15.8</v>
      </c>
      <c r="K220">
        <v>3</v>
      </c>
      <c r="L220">
        <v>0.15</v>
      </c>
      <c r="M220">
        <v>3.94</v>
      </c>
      <c r="N220" t="s">
        <v>88</v>
      </c>
      <c r="O220" t="s">
        <v>94</v>
      </c>
      <c r="P220" t="s">
        <v>67</v>
      </c>
      <c r="Q220">
        <v>6.17</v>
      </c>
      <c r="R220">
        <v>22</v>
      </c>
      <c r="S220" t="s">
        <v>74</v>
      </c>
    </row>
    <row r="221" spans="1:19" x14ac:dyDescent="0.2">
      <c r="A221" t="s">
        <v>637</v>
      </c>
      <c r="B221" s="3">
        <v>45740</v>
      </c>
      <c r="C221" t="s">
        <v>638</v>
      </c>
      <c r="D221" t="s">
        <v>181</v>
      </c>
      <c r="E221" t="s">
        <v>21</v>
      </c>
      <c r="F221" t="s">
        <v>219</v>
      </c>
      <c r="G221" t="s">
        <v>113</v>
      </c>
      <c r="H221" t="s">
        <v>192</v>
      </c>
      <c r="I221" t="s">
        <v>639</v>
      </c>
      <c r="J221">
        <v>11.27</v>
      </c>
      <c r="K221">
        <v>1</v>
      </c>
      <c r="L221">
        <v>0.1</v>
      </c>
      <c r="M221">
        <v>3.95</v>
      </c>
      <c r="N221" t="s">
        <v>98</v>
      </c>
      <c r="O221" t="s">
        <v>27</v>
      </c>
      <c r="Q221">
        <v>4.71</v>
      </c>
      <c r="R221" s="5">
        <v>3.34</v>
      </c>
    </row>
    <row r="222" spans="1:19" x14ac:dyDescent="0.2">
      <c r="A222" t="s">
        <v>640</v>
      </c>
      <c r="B222" s="3">
        <v>45755</v>
      </c>
      <c r="C222" s="6">
        <v>2.361111111111111E-2</v>
      </c>
      <c r="D222" t="s">
        <v>181</v>
      </c>
      <c r="E222" t="s">
        <v>40</v>
      </c>
      <c r="F222" t="s">
        <v>80</v>
      </c>
      <c r="G222" t="s">
        <v>33</v>
      </c>
      <c r="H222" t="s">
        <v>140</v>
      </c>
      <c r="I222" t="s">
        <v>641</v>
      </c>
      <c r="J222">
        <v>29.04</v>
      </c>
      <c r="K222">
        <v>1</v>
      </c>
      <c r="L222" s="4">
        <v>0.1</v>
      </c>
      <c r="M222">
        <v>10.3</v>
      </c>
      <c r="N222" t="s">
        <v>66</v>
      </c>
      <c r="O222" t="s">
        <v>52</v>
      </c>
      <c r="P222" t="s">
        <v>73</v>
      </c>
      <c r="Q222">
        <v>15.88</v>
      </c>
      <c r="R222">
        <v>5.15</v>
      </c>
      <c r="S222" t="s">
        <v>83</v>
      </c>
    </row>
    <row r="223" spans="1:19" x14ac:dyDescent="0.2">
      <c r="A223" t="s">
        <v>642</v>
      </c>
      <c r="B223" s="3">
        <v>45849</v>
      </c>
      <c r="D223" t="s">
        <v>56</v>
      </c>
      <c r="E223" t="s">
        <v>40</v>
      </c>
      <c r="F223" t="s">
        <v>63</v>
      </c>
      <c r="G223" t="s">
        <v>113</v>
      </c>
      <c r="H223" t="s">
        <v>192</v>
      </c>
      <c r="I223" t="s">
        <v>643</v>
      </c>
      <c r="J223">
        <v>12.18</v>
      </c>
      <c r="K223">
        <v>3</v>
      </c>
      <c r="M223">
        <v>0</v>
      </c>
      <c r="N223" t="s">
        <v>36</v>
      </c>
      <c r="O223" t="s">
        <v>37</v>
      </c>
      <c r="P223" t="s">
        <v>67</v>
      </c>
      <c r="Q223">
        <v>5.43</v>
      </c>
      <c r="R223">
        <v>20.25</v>
      </c>
      <c r="S223" t="s">
        <v>155</v>
      </c>
    </row>
    <row r="224" spans="1:19" x14ac:dyDescent="0.2">
      <c r="A224" t="s">
        <v>644</v>
      </c>
      <c r="B224" s="3">
        <v>45858</v>
      </c>
      <c r="C224">
        <v>17.25</v>
      </c>
      <c r="D224" t="s">
        <v>48</v>
      </c>
      <c r="E224" t="s">
        <v>40</v>
      </c>
      <c r="F224" t="s">
        <v>63</v>
      </c>
      <c r="G224" t="s">
        <v>42</v>
      </c>
      <c r="H224" t="s">
        <v>177</v>
      </c>
      <c r="I224" t="s">
        <v>645</v>
      </c>
      <c r="J224">
        <v>24.56</v>
      </c>
      <c r="K224">
        <v>1</v>
      </c>
      <c r="L224" s="4">
        <v>0.05</v>
      </c>
      <c r="M224">
        <v>0</v>
      </c>
      <c r="N224" t="s">
        <v>483</v>
      </c>
      <c r="O224" t="s">
        <v>27</v>
      </c>
      <c r="P224" t="s">
        <v>90</v>
      </c>
      <c r="Q224">
        <v>11.5</v>
      </c>
    </row>
    <row r="225" spans="1:19" x14ac:dyDescent="0.2">
      <c r="A225" t="s">
        <v>646</v>
      </c>
      <c r="C225">
        <v>4.04</v>
      </c>
      <c r="D225" t="s">
        <v>204</v>
      </c>
      <c r="E225" t="s">
        <v>21</v>
      </c>
      <c r="F225" t="s">
        <v>32</v>
      </c>
      <c r="G225" t="s">
        <v>33</v>
      </c>
      <c r="H225" t="s">
        <v>92</v>
      </c>
      <c r="I225" t="s">
        <v>647</v>
      </c>
      <c r="J225">
        <v>39.659999999999997</v>
      </c>
      <c r="K225">
        <v>3</v>
      </c>
      <c r="L225">
        <v>0</v>
      </c>
      <c r="M225">
        <v>0</v>
      </c>
      <c r="N225" t="s">
        <v>66</v>
      </c>
      <c r="O225" t="s">
        <v>94</v>
      </c>
      <c r="P225" t="s">
        <v>73</v>
      </c>
      <c r="Q225">
        <v>20</v>
      </c>
      <c r="R225">
        <v>58.98</v>
      </c>
      <c r="S225" t="s">
        <v>542</v>
      </c>
    </row>
    <row r="226" spans="1:19" x14ac:dyDescent="0.2">
      <c r="A226" t="s">
        <v>648</v>
      </c>
      <c r="B226" s="3">
        <v>45754</v>
      </c>
      <c r="C226">
        <v>19.02</v>
      </c>
      <c r="D226" t="s">
        <v>181</v>
      </c>
      <c r="E226" t="s">
        <v>40</v>
      </c>
      <c r="F226" t="s">
        <v>80</v>
      </c>
      <c r="G226" t="s">
        <v>33</v>
      </c>
      <c r="H226" t="s">
        <v>34</v>
      </c>
      <c r="I226" t="s">
        <v>649</v>
      </c>
      <c r="J226">
        <v>56.03</v>
      </c>
      <c r="K226">
        <v>3</v>
      </c>
      <c r="L226">
        <v>0.15</v>
      </c>
      <c r="M226">
        <v>4.96</v>
      </c>
      <c r="N226" t="s">
        <v>137</v>
      </c>
      <c r="O226" t="s">
        <v>52</v>
      </c>
      <c r="Q226">
        <v>28.7</v>
      </c>
      <c r="R226" s="5">
        <v>66.47</v>
      </c>
      <c r="S226" t="s">
        <v>103</v>
      </c>
    </row>
    <row r="227" spans="1:19" x14ac:dyDescent="0.2">
      <c r="A227" t="s">
        <v>650</v>
      </c>
      <c r="B227" s="3">
        <v>45931</v>
      </c>
      <c r="C227">
        <v>22.15</v>
      </c>
      <c r="D227" t="s">
        <v>651</v>
      </c>
      <c r="E227" t="s">
        <v>40</v>
      </c>
      <c r="F227" t="s">
        <v>32</v>
      </c>
      <c r="G227" t="s">
        <v>42</v>
      </c>
      <c r="H227" t="s">
        <v>43</v>
      </c>
      <c r="I227" t="s">
        <v>652</v>
      </c>
      <c r="J227">
        <v>19.010000000000002</v>
      </c>
      <c r="K227">
        <v>1</v>
      </c>
      <c r="L227" s="4">
        <v>0.2</v>
      </c>
      <c r="M227">
        <v>0</v>
      </c>
      <c r="N227" t="s">
        <v>36</v>
      </c>
      <c r="O227" t="s">
        <v>27</v>
      </c>
      <c r="P227" t="s">
        <v>28</v>
      </c>
      <c r="Q227">
        <v>8.64</v>
      </c>
      <c r="R227">
        <v>8.3000000000000007</v>
      </c>
      <c r="S227" t="s">
        <v>74</v>
      </c>
    </row>
    <row r="228" spans="1:19" x14ac:dyDescent="0.2">
      <c r="A228" t="s">
        <v>653</v>
      </c>
      <c r="B228" s="3">
        <v>45955</v>
      </c>
      <c r="C228" s="2">
        <v>0.34722222222222221</v>
      </c>
      <c r="D228" t="s">
        <v>56</v>
      </c>
      <c r="E228" t="s">
        <v>21</v>
      </c>
      <c r="F228" t="s">
        <v>182</v>
      </c>
      <c r="G228" t="s">
        <v>113</v>
      </c>
      <c r="H228" t="s">
        <v>316</v>
      </c>
      <c r="I228" t="s">
        <v>654</v>
      </c>
      <c r="J228">
        <v>7.04</v>
      </c>
      <c r="K228">
        <v>2</v>
      </c>
      <c r="L228">
        <v>0.2</v>
      </c>
      <c r="M228">
        <v>0</v>
      </c>
      <c r="N228" t="s">
        <v>88</v>
      </c>
      <c r="O228" t="s">
        <v>37</v>
      </c>
      <c r="P228" t="s">
        <v>125</v>
      </c>
      <c r="Q228">
        <v>2.69</v>
      </c>
      <c r="R228">
        <v>6.96</v>
      </c>
      <c r="S228" t="s">
        <v>231</v>
      </c>
    </row>
    <row r="229" spans="1:19" x14ac:dyDescent="0.2">
      <c r="A229" t="s">
        <v>655</v>
      </c>
      <c r="B229" s="1">
        <v>45943</v>
      </c>
      <c r="C229" t="s">
        <v>656</v>
      </c>
      <c r="D229" t="s">
        <v>56</v>
      </c>
      <c r="E229" t="s">
        <v>40</v>
      </c>
      <c r="F229" t="s">
        <v>32</v>
      </c>
      <c r="G229" t="s">
        <v>42</v>
      </c>
      <c r="H229" t="s">
        <v>177</v>
      </c>
      <c r="I229" t="s">
        <v>657</v>
      </c>
      <c r="J229">
        <v>27.56</v>
      </c>
      <c r="K229">
        <v>1</v>
      </c>
      <c r="M229">
        <v>0</v>
      </c>
      <c r="N229" t="s">
        <v>66</v>
      </c>
      <c r="O229" t="s">
        <v>60</v>
      </c>
      <c r="P229" t="s">
        <v>125</v>
      </c>
      <c r="Q229">
        <v>13.36</v>
      </c>
      <c r="S229" t="s">
        <v>573</v>
      </c>
    </row>
    <row r="230" spans="1:19" x14ac:dyDescent="0.2">
      <c r="A230" t="s">
        <v>658</v>
      </c>
      <c r="B230" s="1">
        <v>45939</v>
      </c>
      <c r="C230" s="6">
        <v>0.11527777777777778</v>
      </c>
      <c r="D230" t="s">
        <v>204</v>
      </c>
      <c r="E230" t="s">
        <v>40</v>
      </c>
      <c r="F230" t="s">
        <v>182</v>
      </c>
      <c r="G230" t="s">
        <v>42</v>
      </c>
      <c r="H230" t="s">
        <v>43</v>
      </c>
      <c r="I230" t="s">
        <v>659</v>
      </c>
      <c r="J230">
        <v>16.87</v>
      </c>
      <c r="K230">
        <v>3</v>
      </c>
      <c r="L230">
        <v>0</v>
      </c>
      <c r="M230">
        <v>0</v>
      </c>
      <c r="N230" t="s">
        <v>36</v>
      </c>
      <c r="O230" t="s">
        <v>60</v>
      </c>
      <c r="P230" t="s">
        <v>90</v>
      </c>
      <c r="Q230">
        <v>7.48</v>
      </c>
      <c r="R230">
        <v>28.17</v>
      </c>
    </row>
    <row r="231" spans="1:19" x14ac:dyDescent="0.2">
      <c r="A231" t="s">
        <v>660</v>
      </c>
      <c r="B231" s="3">
        <v>45769</v>
      </c>
      <c r="C231" s="6">
        <v>0.64930555555555558</v>
      </c>
      <c r="D231" t="s">
        <v>20</v>
      </c>
      <c r="E231" t="s">
        <v>21</v>
      </c>
      <c r="F231" t="s">
        <v>80</v>
      </c>
      <c r="G231" t="s">
        <v>113</v>
      </c>
      <c r="H231" t="s">
        <v>358</v>
      </c>
      <c r="I231" t="s">
        <v>661</v>
      </c>
      <c r="J231">
        <v>16.399999999999999</v>
      </c>
      <c r="K231">
        <v>2</v>
      </c>
      <c r="L231">
        <v>0</v>
      </c>
      <c r="M231">
        <v>3.27</v>
      </c>
      <c r="N231" t="s">
        <v>88</v>
      </c>
      <c r="O231" t="s">
        <v>89</v>
      </c>
      <c r="P231" t="s">
        <v>73</v>
      </c>
      <c r="Q231">
        <v>7.4</v>
      </c>
      <c r="R231">
        <v>15.87</v>
      </c>
      <c r="S231" t="s">
        <v>109</v>
      </c>
    </row>
    <row r="232" spans="1:19" x14ac:dyDescent="0.2">
      <c r="A232" t="s">
        <v>662</v>
      </c>
      <c r="B232" s="1">
        <v>45696</v>
      </c>
      <c r="C232">
        <v>14.45</v>
      </c>
      <c r="D232" t="s">
        <v>181</v>
      </c>
      <c r="E232" t="s">
        <v>40</v>
      </c>
      <c r="F232" t="s">
        <v>49</v>
      </c>
      <c r="G232" t="s">
        <v>42</v>
      </c>
      <c r="H232" t="s">
        <v>43</v>
      </c>
      <c r="I232" t="s">
        <v>663</v>
      </c>
      <c r="J232">
        <v>19.98</v>
      </c>
      <c r="K232">
        <v>1</v>
      </c>
      <c r="L232">
        <v>0.05</v>
      </c>
      <c r="M232">
        <v>5.86</v>
      </c>
      <c r="N232" t="s">
        <v>107</v>
      </c>
      <c r="O232" t="s">
        <v>60</v>
      </c>
      <c r="P232" t="s">
        <v>125</v>
      </c>
      <c r="Q232">
        <v>10.25</v>
      </c>
      <c r="R232">
        <v>5.43</v>
      </c>
      <c r="S232" t="s">
        <v>53</v>
      </c>
    </row>
    <row r="233" spans="1:19" x14ac:dyDescent="0.2">
      <c r="A233" t="s">
        <v>664</v>
      </c>
      <c r="B233" s="1">
        <v>45683</v>
      </c>
      <c r="C233" s="6">
        <v>0.75763888888888886</v>
      </c>
      <c r="D233" t="s">
        <v>48</v>
      </c>
      <c r="E233" t="s">
        <v>62</v>
      </c>
      <c r="F233" t="s">
        <v>49</v>
      </c>
      <c r="G233" t="s">
        <v>42</v>
      </c>
      <c r="H233" t="s">
        <v>198</v>
      </c>
      <c r="I233" t="s">
        <v>665</v>
      </c>
      <c r="J233">
        <v>25.75</v>
      </c>
      <c r="K233">
        <v>3</v>
      </c>
      <c r="L233">
        <v>0.1</v>
      </c>
      <c r="M233">
        <v>0</v>
      </c>
      <c r="N233" t="s">
        <v>152</v>
      </c>
      <c r="O233" t="s">
        <v>108</v>
      </c>
      <c r="P233" t="s">
        <v>73</v>
      </c>
      <c r="Q233">
        <v>11.13</v>
      </c>
      <c r="R233">
        <v>39.47</v>
      </c>
      <c r="S233" t="s">
        <v>83</v>
      </c>
    </row>
    <row r="234" spans="1:19" x14ac:dyDescent="0.2">
      <c r="A234" t="s">
        <v>666</v>
      </c>
      <c r="B234" s="1">
        <v>45763</v>
      </c>
      <c r="C234">
        <v>19.34</v>
      </c>
      <c r="D234" t="s">
        <v>207</v>
      </c>
      <c r="E234" t="s">
        <v>40</v>
      </c>
      <c r="F234" t="s">
        <v>80</v>
      </c>
      <c r="G234" t="s">
        <v>42</v>
      </c>
      <c r="H234" t="s">
        <v>71</v>
      </c>
      <c r="I234" t="s">
        <v>667</v>
      </c>
      <c r="J234">
        <v>20.14</v>
      </c>
      <c r="K234">
        <v>1</v>
      </c>
      <c r="L234">
        <v>0</v>
      </c>
      <c r="M234">
        <v>2.04</v>
      </c>
      <c r="N234" t="s">
        <v>66</v>
      </c>
      <c r="O234" t="s">
        <v>37</v>
      </c>
      <c r="Q234">
        <v>9.4700000000000006</v>
      </c>
      <c r="S234" t="s">
        <v>155</v>
      </c>
    </row>
    <row r="235" spans="1:19" x14ac:dyDescent="0.2">
      <c r="A235" t="s">
        <v>668</v>
      </c>
      <c r="B235" s="3">
        <v>46022</v>
      </c>
      <c r="C235">
        <v>16.37</v>
      </c>
      <c r="D235" t="s">
        <v>56</v>
      </c>
      <c r="E235" t="s">
        <v>40</v>
      </c>
      <c r="F235" t="s">
        <v>49</v>
      </c>
      <c r="G235" t="s">
        <v>23</v>
      </c>
      <c r="H235" t="s">
        <v>101</v>
      </c>
      <c r="I235" t="s">
        <v>669</v>
      </c>
      <c r="J235">
        <v>28.63</v>
      </c>
      <c r="K235">
        <v>2</v>
      </c>
      <c r="L235">
        <v>0.1</v>
      </c>
      <c r="M235">
        <v>0</v>
      </c>
      <c r="N235" t="s">
        <v>82</v>
      </c>
      <c r="O235" t="s">
        <v>94</v>
      </c>
      <c r="P235" t="s">
        <v>73</v>
      </c>
      <c r="Q235">
        <v>10.01</v>
      </c>
      <c r="R235">
        <v>33.520000000000003</v>
      </c>
      <c r="S235" t="s">
        <v>29</v>
      </c>
    </row>
    <row r="236" spans="1:19" x14ac:dyDescent="0.2">
      <c r="A236" t="s">
        <v>670</v>
      </c>
      <c r="B236" s="3">
        <v>45881</v>
      </c>
      <c r="C236" t="s">
        <v>671</v>
      </c>
      <c r="D236" t="s">
        <v>56</v>
      </c>
      <c r="E236" t="s">
        <v>21</v>
      </c>
      <c r="F236" t="s">
        <v>32</v>
      </c>
      <c r="G236" t="s">
        <v>33</v>
      </c>
      <c r="H236" t="s">
        <v>105</v>
      </c>
      <c r="I236" t="s">
        <v>672</v>
      </c>
      <c r="J236">
        <v>39.07</v>
      </c>
      <c r="K236">
        <v>2</v>
      </c>
      <c r="L236" s="4">
        <v>0.15</v>
      </c>
      <c r="M236">
        <v>0</v>
      </c>
      <c r="N236" t="s">
        <v>66</v>
      </c>
      <c r="O236" t="s">
        <v>52</v>
      </c>
      <c r="P236" t="s">
        <v>125</v>
      </c>
      <c r="Q236">
        <v>21.66</v>
      </c>
      <c r="R236">
        <v>29.6</v>
      </c>
      <c r="S236" t="s">
        <v>155</v>
      </c>
    </row>
    <row r="237" spans="1:19" x14ac:dyDescent="0.2">
      <c r="A237" t="s">
        <v>673</v>
      </c>
      <c r="B237" s="1">
        <v>45905</v>
      </c>
      <c r="C237" s="6">
        <v>0.96111111111111114</v>
      </c>
      <c r="D237" t="s">
        <v>204</v>
      </c>
      <c r="E237" t="s">
        <v>40</v>
      </c>
      <c r="F237" t="s">
        <v>32</v>
      </c>
      <c r="G237" t="s">
        <v>42</v>
      </c>
      <c r="I237" t="s">
        <v>674</v>
      </c>
      <c r="J237">
        <v>19.21</v>
      </c>
      <c r="K237">
        <v>1</v>
      </c>
      <c r="L237">
        <v>0</v>
      </c>
      <c r="M237">
        <v>0</v>
      </c>
      <c r="N237" t="s">
        <v>36</v>
      </c>
      <c r="O237" t="s">
        <v>89</v>
      </c>
      <c r="Q237">
        <v>8.3699999999999992</v>
      </c>
      <c r="R237">
        <v>10.84</v>
      </c>
      <c r="S237" t="s">
        <v>53</v>
      </c>
    </row>
    <row r="238" spans="1:19" x14ac:dyDescent="0.2">
      <c r="A238" t="s">
        <v>675</v>
      </c>
      <c r="B238" s="3">
        <v>45806</v>
      </c>
      <c r="C238" s="6">
        <v>0.91666666666666663</v>
      </c>
      <c r="D238" t="s">
        <v>48</v>
      </c>
      <c r="E238" t="s">
        <v>118</v>
      </c>
      <c r="F238" t="s">
        <v>80</v>
      </c>
      <c r="G238" t="s">
        <v>33</v>
      </c>
      <c r="H238" t="s">
        <v>64</v>
      </c>
      <c r="I238" t="s">
        <v>676</v>
      </c>
      <c r="J238">
        <v>30.85</v>
      </c>
      <c r="K238">
        <v>2</v>
      </c>
      <c r="L238" s="4">
        <v>0.1</v>
      </c>
      <c r="M238">
        <v>0</v>
      </c>
      <c r="N238" t="s">
        <v>137</v>
      </c>
      <c r="O238" t="s">
        <v>187</v>
      </c>
      <c r="P238" t="s">
        <v>73</v>
      </c>
      <c r="Q238">
        <v>15.6</v>
      </c>
      <c r="R238">
        <v>27.45</v>
      </c>
      <c r="S238" t="s">
        <v>103</v>
      </c>
    </row>
    <row r="239" spans="1:19" x14ac:dyDescent="0.2">
      <c r="A239" t="s">
        <v>677</v>
      </c>
      <c r="C239" s="2">
        <v>0.95416666666666672</v>
      </c>
      <c r="D239" t="s">
        <v>181</v>
      </c>
      <c r="E239" t="s">
        <v>118</v>
      </c>
      <c r="F239" t="s">
        <v>80</v>
      </c>
      <c r="G239" t="s">
        <v>42</v>
      </c>
      <c r="H239" t="s">
        <v>43</v>
      </c>
      <c r="I239" t="s">
        <v>678</v>
      </c>
      <c r="J239">
        <v>17.64</v>
      </c>
      <c r="K239">
        <v>1</v>
      </c>
      <c r="M239">
        <v>4.7</v>
      </c>
      <c r="N239" t="s">
        <v>66</v>
      </c>
      <c r="O239" t="s">
        <v>108</v>
      </c>
      <c r="P239" t="s">
        <v>73</v>
      </c>
      <c r="Q239">
        <v>7.84</v>
      </c>
      <c r="R239">
        <v>6.26</v>
      </c>
      <c r="S239" t="s">
        <v>74</v>
      </c>
    </row>
    <row r="240" spans="1:19" x14ac:dyDescent="0.2">
      <c r="A240" t="s">
        <v>679</v>
      </c>
      <c r="B240" s="3">
        <v>45900</v>
      </c>
      <c r="C240" t="s">
        <v>680</v>
      </c>
      <c r="D240" t="s">
        <v>150</v>
      </c>
      <c r="E240" t="s">
        <v>40</v>
      </c>
      <c r="F240" t="s">
        <v>63</v>
      </c>
      <c r="G240" t="s">
        <v>42</v>
      </c>
      <c r="H240" t="s">
        <v>43</v>
      </c>
      <c r="I240" t="s">
        <v>681</v>
      </c>
      <c r="J240">
        <v>18.34</v>
      </c>
      <c r="K240">
        <v>3</v>
      </c>
      <c r="L240" s="4">
        <v>0.05</v>
      </c>
      <c r="M240">
        <v>4.58</v>
      </c>
      <c r="N240" t="s">
        <v>66</v>
      </c>
      <c r="O240" t="s">
        <v>187</v>
      </c>
      <c r="P240" t="s">
        <v>28</v>
      </c>
      <c r="Q240">
        <v>8.15</v>
      </c>
      <c r="R240">
        <v>26.06</v>
      </c>
      <c r="S240" t="s">
        <v>29</v>
      </c>
    </row>
    <row r="241" spans="1:19" x14ac:dyDescent="0.2">
      <c r="A241" t="s">
        <v>682</v>
      </c>
      <c r="B241" s="1">
        <v>45940</v>
      </c>
      <c r="C241" s="6">
        <v>0.61527777777777781</v>
      </c>
      <c r="D241" t="s">
        <v>20</v>
      </c>
      <c r="E241" t="s">
        <v>21</v>
      </c>
      <c r="F241" t="s">
        <v>32</v>
      </c>
      <c r="G241" t="s">
        <v>23</v>
      </c>
      <c r="H241" t="s">
        <v>146</v>
      </c>
      <c r="I241" t="s">
        <v>683</v>
      </c>
      <c r="J241">
        <v>19.27</v>
      </c>
      <c r="K241">
        <v>2</v>
      </c>
      <c r="L241" s="4">
        <v>0.1</v>
      </c>
      <c r="M241">
        <v>5.33</v>
      </c>
      <c r="N241" t="s">
        <v>137</v>
      </c>
      <c r="O241" t="s">
        <v>27</v>
      </c>
      <c r="P241" t="s">
        <v>90</v>
      </c>
      <c r="Q241">
        <v>7.12</v>
      </c>
      <c r="R241">
        <v>18.41</v>
      </c>
      <c r="S241" t="s">
        <v>109</v>
      </c>
    </row>
    <row r="242" spans="1:19" x14ac:dyDescent="0.2">
      <c r="A242" t="s">
        <v>684</v>
      </c>
      <c r="B242" s="3">
        <v>45914</v>
      </c>
      <c r="C242" s="2">
        <v>0.88958333333333328</v>
      </c>
      <c r="D242" t="s">
        <v>207</v>
      </c>
      <c r="E242" t="s">
        <v>40</v>
      </c>
      <c r="F242" t="s">
        <v>685</v>
      </c>
      <c r="G242" t="s">
        <v>113</v>
      </c>
      <c r="H242" t="s">
        <v>192</v>
      </c>
      <c r="I242" t="s">
        <v>686</v>
      </c>
      <c r="J242">
        <v>10.73</v>
      </c>
      <c r="K242">
        <v>2</v>
      </c>
      <c r="L242" s="4">
        <v>0.2</v>
      </c>
      <c r="M242">
        <v>3.77</v>
      </c>
      <c r="N242" t="s">
        <v>256</v>
      </c>
      <c r="O242" t="s">
        <v>52</v>
      </c>
      <c r="P242" t="s">
        <v>46</v>
      </c>
      <c r="Q242">
        <v>3.92</v>
      </c>
      <c r="R242">
        <v>-8.0500000000000007</v>
      </c>
      <c r="S242" t="s">
        <v>74</v>
      </c>
    </row>
    <row r="243" spans="1:19" x14ac:dyDescent="0.2">
      <c r="A243" t="s">
        <v>687</v>
      </c>
      <c r="B243" s="3">
        <v>45986</v>
      </c>
      <c r="C243">
        <v>9.57</v>
      </c>
      <c r="D243" t="s">
        <v>48</v>
      </c>
      <c r="E243" t="s">
        <v>21</v>
      </c>
      <c r="F243" t="s">
        <v>32</v>
      </c>
      <c r="G243" t="s">
        <v>113</v>
      </c>
      <c r="H243" t="s">
        <v>114</v>
      </c>
      <c r="I243" t="s">
        <v>688</v>
      </c>
      <c r="J243">
        <v>9.11</v>
      </c>
      <c r="K243">
        <v>3</v>
      </c>
      <c r="L243">
        <v>0.15</v>
      </c>
      <c r="M243">
        <v>0</v>
      </c>
      <c r="N243" t="s">
        <v>137</v>
      </c>
      <c r="O243" t="s">
        <v>89</v>
      </c>
      <c r="P243" t="s">
        <v>90</v>
      </c>
      <c r="Q243">
        <v>3.44</v>
      </c>
      <c r="R243">
        <v>-4.59</v>
      </c>
    </row>
    <row r="244" spans="1:19" x14ac:dyDescent="0.2">
      <c r="A244" t="s">
        <v>689</v>
      </c>
      <c r="B244" s="3">
        <v>45658</v>
      </c>
      <c r="C244">
        <v>1.5</v>
      </c>
      <c r="D244" t="s">
        <v>20</v>
      </c>
      <c r="E244" t="s">
        <v>21</v>
      </c>
      <c r="F244" t="s">
        <v>49</v>
      </c>
      <c r="G244" t="s">
        <v>33</v>
      </c>
      <c r="H244" t="s">
        <v>64</v>
      </c>
      <c r="I244" t="s">
        <v>690</v>
      </c>
      <c r="J244">
        <v>34.86</v>
      </c>
      <c r="K244">
        <v>2</v>
      </c>
      <c r="L244">
        <v>0.1</v>
      </c>
      <c r="M244">
        <v>0</v>
      </c>
      <c r="N244" t="s">
        <v>120</v>
      </c>
      <c r="O244" t="s">
        <v>94</v>
      </c>
      <c r="P244" t="s">
        <v>121</v>
      </c>
      <c r="Q244">
        <v>17</v>
      </c>
      <c r="R244">
        <v>32.15</v>
      </c>
      <c r="S244" t="s">
        <v>109</v>
      </c>
    </row>
    <row r="245" spans="1:19" x14ac:dyDescent="0.2">
      <c r="A245" t="s">
        <v>691</v>
      </c>
      <c r="B245" s="3">
        <v>45927</v>
      </c>
      <c r="C245">
        <v>22.5</v>
      </c>
      <c r="D245" t="s">
        <v>204</v>
      </c>
      <c r="F245" t="s">
        <v>32</v>
      </c>
      <c r="G245" t="s">
        <v>23</v>
      </c>
      <c r="H245" t="s">
        <v>101</v>
      </c>
      <c r="I245" t="s">
        <v>692</v>
      </c>
      <c r="J245">
        <v>31.84</v>
      </c>
      <c r="K245">
        <v>1</v>
      </c>
      <c r="L245">
        <v>0</v>
      </c>
      <c r="M245">
        <v>0</v>
      </c>
      <c r="N245" t="s">
        <v>107</v>
      </c>
      <c r="O245" t="s">
        <v>27</v>
      </c>
      <c r="P245" t="s">
        <v>90</v>
      </c>
      <c r="Q245">
        <v>12.34</v>
      </c>
      <c r="R245">
        <v>19.5</v>
      </c>
      <c r="S245" t="s">
        <v>109</v>
      </c>
    </row>
    <row r="246" spans="1:19" x14ac:dyDescent="0.2">
      <c r="A246" t="s">
        <v>693</v>
      </c>
      <c r="B246" s="1">
        <v>45688</v>
      </c>
      <c r="C246" s="6">
        <v>0.47708333333333336</v>
      </c>
      <c r="D246" t="s">
        <v>20</v>
      </c>
      <c r="E246" t="s">
        <v>40</v>
      </c>
      <c r="F246" t="s">
        <v>41</v>
      </c>
      <c r="G246" t="s">
        <v>33</v>
      </c>
      <c r="H246" t="s">
        <v>92</v>
      </c>
      <c r="I246" t="s">
        <v>694</v>
      </c>
      <c r="J246">
        <v>38.57</v>
      </c>
      <c r="K246">
        <v>1</v>
      </c>
      <c r="L246">
        <v>0</v>
      </c>
      <c r="M246">
        <v>2.65</v>
      </c>
      <c r="N246" t="s">
        <v>36</v>
      </c>
      <c r="O246" t="s">
        <v>108</v>
      </c>
      <c r="P246" t="s">
        <v>125</v>
      </c>
      <c r="Q246">
        <v>20.53</v>
      </c>
      <c r="R246">
        <v>16.32</v>
      </c>
      <c r="S246" t="s">
        <v>109</v>
      </c>
    </row>
    <row r="247" spans="1:19" x14ac:dyDescent="0.2">
      <c r="A247" t="s">
        <v>695</v>
      </c>
      <c r="B247" s="3">
        <v>45716</v>
      </c>
      <c r="C247" s="6">
        <v>0.8979166666666667</v>
      </c>
      <c r="D247" t="s">
        <v>309</v>
      </c>
      <c r="E247" t="s">
        <v>40</v>
      </c>
      <c r="F247" t="s">
        <v>49</v>
      </c>
      <c r="G247" t="s">
        <v>23</v>
      </c>
      <c r="H247" t="s">
        <v>290</v>
      </c>
      <c r="I247" t="s">
        <v>696</v>
      </c>
      <c r="J247">
        <v>16.34</v>
      </c>
      <c r="K247">
        <v>3</v>
      </c>
      <c r="L247">
        <v>0.15</v>
      </c>
      <c r="M247">
        <v>4</v>
      </c>
      <c r="N247" t="s">
        <v>88</v>
      </c>
      <c r="O247" t="s">
        <v>27</v>
      </c>
      <c r="P247" t="s">
        <v>67</v>
      </c>
      <c r="Q247">
        <v>6.04</v>
      </c>
      <c r="R247">
        <v>26.26</v>
      </c>
      <c r="S247" t="s">
        <v>109</v>
      </c>
    </row>
    <row r="248" spans="1:19" x14ac:dyDescent="0.2">
      <c r="A248" t="s">
        <v>697</v>
      </c>
      <c r="B248" s="3">
        <v>45755</v>
      </c>
      <c r="C248" s="6">
        <v>3.5416666666666666E-2</v>
      </c>
      <c r="D248" t="s">
        <v>56</v>
      </c>
      <c r="E248" t="s">
        <v>21</v>
      </c>
      <c r="F248" t="s">
        <v>219</v>
      </c>
      <c r="G248" t="s">
        <v>33</v>
      </c>
      <c r="H248" t="s">
        <v>92</v>
      </c>
      <c r="I248" t="s">
        <v>698</v>
      </c>
      <c r="J248">
        <v>41.36</v>
      </c>
      <c r="K248">
        <v>1</v>
      </c>
      <c r="L248">
        <v>0</v>
      </c>
      <c r="M248">
        <v>0</v>
      </c>
      <c r="N248" t="s">
        <v>26</v>
      </c>
      <c r="O248" t="s">
        <v>52</v>
      </c>
      <c r="P248" t="s">
        <v>67</v>
      </c>
      <c r="Q248">
        <v>20.84</v>
      </c>
      <c r="R248">
        <v>20.52</v>
      </c>
      <c r="S248" t="s">
        <v>53</v>
      </c>
    </row>
    <row r="249" spans="1:19" x14ac:dyDescent="0.2">
      <c r="A249" t="s">
        <v>699</v>
      </c>
      <c r="B249" s="3">
        <v>45854</v>
      </c>
      <c r="C249" s="2">
        <v>3.4722222222222224E-2</v>
      </c>
      <c r="D249" t="s">
        <v>136</v>
      </c>
      <c r="E249" t="s">
        <v>40</v>
      </c>
      <c r="F249" t="s">
        <v>63</v>
      </c>
      <c r="G249" t="s">
        <v>42</v>
      </c>
      <c r="H249" t="s">
        <v>198</v>
      </c>
      <c r="I249" t="s">
        <v>700</v>
      </c>
      <c r="J249">
        <v>23.23</v>
      </c>
      <c r="K249">
        <v>1</v>
      </c>
      <c r="L249" s="4">
        <v>0.05</v>
      </c>
      <c r="M249">
        <v>6.93</v>
      </c>
      <c r="N249" t="s">
        <v>82</v>
      </c>
      <c r="O249" t="s">
        <v>89</v>
      </c>
      <c r="Q249">
        <v>10.19</v>
      </c>
      <c r="R249">
        <v>7.88</v>
      </c>
      <c r="S249" t="s">
        <v>53</v>
      </c>
    </row>
    <row r="250" spans="1:19" x14ac:dyDescent="0.2">
      <c r="A250" t="s">
        <v>701</v>
      </c>
      <c r="B250" s="3">
        <v>45871</v>
      </c>
      <c r="C250" t="s">
        <v>702</v>
      </c>
      <c r="D250" t="s">
        <v>181</v>
      </c>
      <c r="E250" t="s">
        <v>21</v>
      </c>
      <c r="G250" t="s">
        <v>23</v>
      </c>
      <c r="H250" t="s">
        <v>101</v>
      </c>
      <c r="I250" t="s">
        <v>703</v>
      </c>
      <c r="J250">
        <v>28.72</v>
      </c>
      <c r="K250">
        <v>1</v>
      </c>
      <c r="L250">
        <v>0.05</v>
      </c>
      <c r="M250">
        <v>7.29</v>
      </c>
      <c r="N250" t="s">
        <v>82</v>
      </c>
      <c r="O250" t="s">
        <v>187</v>
      </c>
      <c r="P250" t="s">
        <v>90</v>
      </c>
      <c r="Q250">
        <v>11.13</v>
      </c>
      <c r="S250" t="s">
        <v>29</v>
      </c>
    </row>
    <row r="251" spans="1:19" x14ac:dyDescent="0.2">
      <c r="A251" t="s">
        <v>704</v>
      </c>
      <c r="B251" s="3">
        <v>45669</v>
      </c>
      <c r="C251">
        <v>13.11</v>
      </c>
      <c r="D251" t="s">
        <v>181</v>
      </c>
      <c r="E251" t="s">
        <v>21</v>
      </c>
      <c r="F251" t="s">
        <v>575</v>
      </c>
      <c r="G251" t="s">
        <v>23</v>
      </c>
      <c r="H251" t="s">
        <v>58</v>
      </c>
      <c r="I251" t="s">
        <v>705</v>
      </c>
      <c r="J251">
        <v>12.6</v>
      </c>
      <c r="K251">
        <v>3</v>
      </c>
      <c r="L251">
        <v>0.05</v>
      </c>
      <c r="M251">
        <v>7.3</v>
      </c>
      <c r="N251" t="s">
        <v>107</v>
      </c>
      <c r="O251" t="s">
        <v>94</v>
      </c>
      <c r="Q251">
        <v>5.22</v>
      </c>
      <c r="R251">
        <v>16.29</v>
      </c>
      <c r="S251" t="s">
        <v>103</v>
      </c>
    </row>
    <row r="252" spans="1:19" x14ac:dyDescent="0.2">
      <c r="A252" t="s">
        <v>706</v>
      </c>
      <c r="B252" s="1">
        <v>46004</v>
      </c>
      <c r="C252" s="6">
        <v>0.92708333333333337</v>
      </c>
      <c r="D252" t="s">
        <v>707</v>
      </c>
      <c r="E252" t="s">
        <v>21</v>
      </c>
      <c r="F252" t="s">
        <v>49</v>
      </c>
      <c r="G252" t="s">
        <v>113</v>
      </c>
      <c r="H252" t="s">
        <v>208</v>
      </c>
      <c r="I252" t="s">
        <v>708</v>
      </c>
      <c r="J252">
        <v>31.31</v>
      </c>
      <c r="K252">
        <v>3</v>
      </c>
      <c r="L252">
        <v>0</v>
      </c>
      <c r="M252">
        <v>0</v>
      </c>
      <c r="N252" t="s">
        <v>82</v>
      </c>
      <c r="O252" t="s">
        <v>108</v>
      </c>
      <c r="Q252">
        <v>12.63</v>
      </c>
      <c r="R252">
        <v>21.87</v>
      </c>
      <c r="S252" t="s">
        <v>109</v>
      </c>
    </row>
    <row r="253" spans="1:19" x14ac:dyDescent="0.2">
      <c r="A253" t="s">
        <v>709</v>
      </c>
      <c r="B253" s="3">
        <v>45958</v>
      </c>
      <c r="C253" t="s">
        <v>710</v>
      </c>
      <c r="D253" t="s">
        <v>70</v>
      </c>
      <c r="E253" t="s">
        <v>21</v>
      </c>
      <c r="F253" t="s">
        <v>32</v>
      </c>
      <c r="G253" t="s">
        <v>33</v>
      </c>
      <c r="H253" t="s">
        <v>64</v>
      </c>
      <c r="I253" t="s">
        <v>711</v>
      </c>
      <c r="J253">
        <v>33.58</v>
      </c>
      <c r="K253">
        <v>2</v>
      </c>
      <c r="L253">
        <v>0.15</v>
      </c>
      <c r="M253">
        <v>3.77</v>
      </c>
      <c r="N253" t="s">
        <v>66</v>
      </c>
      <c r="O253" t="s">
        <v>37</v>
      </c>
      <c r="P253" t="s">
        <v>38</v>
      </c>
      <c r="Q253">
        <v>17.41</v>
      </c>
      <c r="R253">
        <v>25.04</v>
      </c>
      <c r="S253" t="s">
        <v>103</v>
      </c>
    </row>
    <row r="254" spans="1:19" x14ac:dyDescent="0.2">
      <c r="A254" t="s">
        <v>712</v>
      </c>
      <c r="B254" s="3">
        <v>45824</v>
      </c>
      <c r="C254" s="2">
        <v>0.24027777777777778</v>
      </c>
      <c r="D254" t="s">
        <v>56</v>
      </c>
      <c r="E254" t="s">
        <v>118</v>
      </c>
      <c r="F254" t="s">
        <v>63</v>
      </c>
      <c r="G254" t="s">
        <v>33</v>
      </c>
      <c r="H254" t="s">
        <v>92</v>
      </c>
      <c r="I254" t="s">
        <v>713</v>
      </c>
      <c r="J254">
        <v>36.46</v>
      </c>
      <c r="K254">
        <v>5</v>
      </c>
      <c r="L254" s="4">
        <v>0.15</v>
      </c>
      <c r="M254">
        <v>4</v>
      </c>
      <c r="N254" t="s">
        <v>137</v>
      </c>
      <c r="O254" t="s">
        <v>37</v>
      </c>
      <c r="Q254">
        <v>19.91</v>
      </c>
      <c r="S254" t="s">
        <v>109</v>
      </c>
    </row>
    <row r="255" spans="1:19" x14ac:dyDescent="0.2">
      <c r="A255" t="s">
        <v>714</v>
      </c>
      <c r="B255" s="3">
        <v>46019</v>
      </c>
      <c r="C255" s="2">
        <v>0.3659722222222222</v>
      </c>
      <c r="D255" t="s">
        <v>204</v>
      </c>
      <c r="E255" t="s">
        <v>40</v>
      </c>
      <c r="F255" t="s">
        <v>49</v>
      </c>
      <c r="G255" t="s">
        <v>113</v>
      </c>
      <c r="H255" t="s">
        <v>316</v>
      </c>
      <c r="I255" t="s">
        <v>715</v>
      </c>
      <c r="J255">
        <v>7.11</v>
      </c>
      <c r="K255">
        <v>1</v>
      </c>
      <c r="L255">
        <v>0</v>
      </c>
      <c r="M255">
        <v>0</v>
      </c>
      <c r="N255" t="s">
        <v>107</v>
      </c>
      <c r="O255" t="s">
        <v>108</v>
      </c>
      <c r="P255" t="s">
        <v>67</v>
      </c>
      <c r="Q255">
        <v>2.52</v>
      </c>
      <c r="R255" s="5">
        <v>4.59</v>
      </c>
      <c r="S255" t="s">
        <v>53</v>
      </c>
    </row>
    <row r="256" spans="1:19" x14ac:dyDescent="0.2">
      <c r="A256" t="s">
        <v>716</v>
      </c>
      <c r="B256" s="1">
        <v>45965</v>
      </c>
      <c r="C256">
        <v>7.11</v>
      </c>
      <c r="D256" t="s">
        <v>20</v>
      </c>
      <c r="E256" t="s">
        <v>40</v>
      </c>
      <c r="F256" t="s">
        <v>32</v>
      </c>
      <c r="G256" t="s">
        <v>33</v>
      </c>
      <c r="H256" t="s">
        <v>64</v>
      </c>
      <c r="I256" t="s">
        <v>717</v>
      </c>
      <c r="J256">
        <v>32.880000000000003</v>
      </c>
      <c r="K256">
        <v>4</v>
      </c>
      <c r="L256">
        <v>0</v>
      </c>
      <c r="M256">
        <v>3.01</v>
      </c>
      <c r="N256" t="s">
        <v>36</v>
      </c>
      <c r="O256" t="s">
        <v>108</v>
      </c>
      <c r="P256" t="s">
        <v>125</v>
      </c>
      <c r="Q256">
        <v>16.13</v>
      </c>
      <c r="R256">
        <v>65.040000000000006</v>
      </c>
      <c r="S256" t="s">
        <v>74</v>
      </c>
    </row>
    <row r="257" spans="1:19" x14ac:dyDescent="0.2">
      <c r="A257" t="s">
        <v>718</v>
      </c>
      <c r="B257" s="1">
        <v>45850</v>
      </c>
      <c r="C257">
        <v>5.16</v>
      </c>
      <c r="D257" t="s">
        <v>20</v>
      </c>
      <c r="E257" t="s">
        <v>21</v>
      </c>
      <c r="F257" t="s">
        <v>63</v>
      </c>
      <c r="G257" t="s">
        <v>23</v>
      </c>
      <c r="H257" t="s">
        <v>290</v>
      </c>
      <c r="I257" t="s">
        <v>719</v>
      </c>
      <c r="J257">
        <v>16.22</v>
      </c>
      <c r="K257">
        <v>1</v>
      </c>
      <c r="L257">
        <v>0</v>
      </c>
      <c r="M257">
        <v>5.73</v>
      </c>
      <c r="N257" t="s">
        <v>36</v>
      </c>
      <c r="O257" t="s">
        <v>52</v>
      </c>
      <c r="Q257">
        <v>6.25</v>
      </c>
      <c r="R257">
        <v>6.25</v>
      </c>
      <c r="S257" t="s">
        <v>53</v>
      </c>
    </row>
    <row r="258" spans="1:19" x14ac:dyDescent="0.2">
      <c r="A258" t="s">
        <v>720</v>
      </c>
      <c r="B258" s="3">
        <v>45717</v>
      </c>
      <c r="C258" s="6">
        <v>0.91874999999999996</v>
      </c>
      <c r="D258" t="s">
        <v>20</v>
      </c>
      <c r="E258" t="s">
        <v>429</v>
      </c>
      <c r="F258" t="s">
        <v>129</v>
      </c>
      <c r="G258" t="s">
        <v>33</v>
      </c>
      <c r="H258" t="s">
        <v>34</v>
      </c>
      <c r="I258" t="s">
        <v>721</v>
      </c>
      <c r="J258">
        <v>50.67</v>
      </c>
      <c r="K258">
        <v>2</v>
      </c>
      <c r="L258">
        <v>0.15</v>
      </c>
      <c r="M258">
        <v>5.65</v>
      </c>
      <c r="N258" t="s">
        <v>88</v>
      </c>
      <c r="O258" t="s">
        <v>27</v>
      </c>
      <c r="P258" t="s">
        <v>46</v>
      </c>
      <c r="Q258">
        <v>29.49</v>
      </c>
      <c r="R258">
        <v>32.33</v>
      </c>
      <c r="S258" t="s">
        <v>74</v>
      </c>
    </row>
    <row r="259" spans="1:19" x14ac:dyDescent="0.2">
      <c r="A259" t="s">
        <v>722</v>
      </c>
      <c r="B259" s="3">
        <v>45984</v>
      </c>
      <c r="C259" s="2">
        <v>3.1944444444444442E-2</v>
      </c>
      <c r="D259" t="s">
        <v>20</v>
      </c>
      <c r="E259" t="s">
        <v>40</v>
      </c>
      <c r="F259" t="s">
        <v>49</v>
      </c>
      <c r="G259" t="s">
        <v>113</v>
      </c>
      <c r="H259" t="s">
        <v>114</v>
      </c>
      <c r="I259" t="s">
        <v>723</v>
      </c>
      <c r="J259">
        <v>9.5299999999999994</v>
      </c>
      <c r="K259">
        <v>4</v>
      </c>
      <c r="L259" s="4">
        <v>0.15</v>
      </c>
      <c r="M259">
        <v>0</v>
      </c>
      <c r="N259" t="s">
        <v>51</v>
      </c>
      <c r="O259" t="s">
        <v>27</v>
      </c>
      <c r="P259" t="s">
        <v>121</v>
      </c>
      <c r="Q259">
        <v>3.91</v>
      </c>
      <c r="R259">
        <v>19.11</v>
      </c>
      <c r="S259" t="s">
        <v>83</v>
      </c>
    </row>
    <row r="260" spans="1:19" x14ac:dyDescent="0.2">
      <c r="A260" t="s">
        <v>724</v>
      </c>
      <c r="B260" s="3">
        <v>45713</v>
      </c>
      <c r="C260" t="s">
        <v>725</v>
      </c>
      <c r="D260" t="s">
        <v>20</v>
      </c>
      <c r="E260" t="s">
        <v>21</v>
      </c>
      <c r="F260" t="s">
        <v>49</v>
      </c>
      <c r="G260" t="s">
        <v>33</v>
      </c>
      <c r="H260" t="s">
        <v>105</v>
      </c>
      <c r="I260" t="s">
        <v>726</v>
      </c>
      <c r="J260">
        <v>30.6</v>
      </c>
      <c r="K260">
        <v>3</v>
      </c>
      <c r="L260">
        <v>0</v>
      </c>
      <c r="M260">
        <v>5.48</v>
      </c>
      <c r="N260" t="s">
        <v>137</v>
      </c>
      <c r="O260" t="s">
        <v>187</v>
      </c>
      <c r="P260" t="s">
        <v>73</v>
      </c>
      <c r="Q260">
        <v>15.03</v>
      </c>
      <c r="R260">
        <v>43.15</v>
      </c>
    </row>
    <row r="261" spans="1:19" x14ac:dyDescent="0.2">
      <c r="A261" t="s">
        <v>727</v>
      </c>
      <c r="B261" s="3">
        <v>45780</v>
      </c>
      <c r="D261" t="s">
        <v>181</v>
      </c>
      <c r="E261" t="s">
        <v>40</v>
      </c>
      <c r="F261" t="s">
        <v>80</v>
      </c>
      <c r="G261" t="s">
        <v>33</v>
      </c>
      <c r="H261" t="s">
        <v>140</v>
      </c>
      <c r="I261" t="s">
        <v>728</v>
      </c>
      <c r="J261">
        <v>25.89</v>
      </c>
      <c r="K261">
        <v>1</v>
      </c>
      <c r="L261">
        <v>0.1</v>
      </c>
      <c r="M261">
        <v>6.69</v>
      </c>
      <c r="N261" t="s">
        <v>107</v>
      </c>
      <c r="P261" t="s">
        <v>46</v>
      </c>
      <c r="Q261">
        <v>13.44</v>
      </c>
      <c r="R261">
        <v>6.86</v>
      </c>
      <c r="S261" t="s">
        <v>83</v>
      </c>
    </row>
    <row r="262" spans="1:19" x14ac:dyDescent="0.2">
      <c r="A262" t="s">
        <v>729</v>
      </c>
      <c r="B262" s="3">
        <v>45792</v>
      </c>
      <c r="C262">
        <v>12.13</v>
      </c>
      <c r="D262" t="s">
        <v>20</v>
      </c>
      <c r="E262" t="s">
        <v>21</v>
      </c>
      <c r="F262" t="s">
        <v>219</v>
      </c>
      <c r="G262" t="s">
        <v>23</v>
      </c>
      <c r="H262" t="s">
        <v>58</v>
      </c>
      <c r="I262" t="s">
        <v>730</v>
      </c>
      <c r="J262">
        <v>15.84</v>
      </c>
      <c r="K262">
        <v>1</v>
      </c>
      <c r="L262">
        <v>0.05</v>
      </c>
      <c r="M262">
        <v>5.62</v>
      </c>
      <c r="N262" t="s">
        <v>36</v>
      </c>
      <c r="O262" t="s">
        <v>37</v>
      </c>
      <c r="Q262">
        <v>5.43</v>
      </c>
      <c r="R262">
        <v>6.24</v>
      </c>
    </row>
    <row r="263" spans="1:19" x14ac:dyDescent="0.2">
      <c r="A263" t="s">
        <v>731</v>
      </c>
      <c r="B263" s="3">
        <v>45809</v>
      </c>
      <c r="C263" s="6">
        <v>0.22083333333333333</v>
      </c>
      <c r="D263" t="s">
        <v>20</v>
      </c>
      <c r="E263" t="s">
        <v>40</v>
      </c>
      <c r="F263" t="s">
        <v>63</v>
      </c>
      <c r="G263" t="s">
        <v>113</v>
      </c>
      <c r="H263" t="s">
        <v>316</v>
      </c>
      <c r="I263" t="s">
        <v>732</v>
      </c>
      <c r="J263">
        <v>7.62</v>
      </c>
      <c r="K263">
        <v>3</v>
      </c>
      <c r="L263">
        <v>0</v>
      </c>
      <c r="M263">
        <v>7.25</v>
      </c>
      <c r="N263" t="s">
        <v>36</v>
      </c>
      <c r="O263" t="s">
        <v>89</v>
      </c>
      <c r="P263" t="s">
        <v>28</v>
      </c>
      <c r="R263">
        <v>9.06</v>
      </c>
      <c r="S263" t="s">
        <v>83</v>
      </c>
    </row>
    <row r="264" spans="1:19" x14ac:dyDescent="0.2">
      <c r="A264" t="s">
        <v>733</v>
      </c>
      <c r="B264" s="3">
        <v>45906</v>
      </c>
      <c r="C264" t="s">
        <v>734</v>
      </c>
      <c r="D264" t="s">
        <v>48</v>
      </c>
      <c r="E264" t="s">
        <v>40</v>
      </c>
      <c r="F264" t="s">
        <v>182</v>
      </c>
      <c r="G264" t="s">
        <v>42</v>
      </c>
      <c r="H264" t="s">
        <v>43</v>
      </c>
      <c r="I264" t="s">
        <v>735</v>
      </c>
      <c r="J264">
        <v>16</v>
      </c>
      <c r="K264">
        <v>2</v>
      </c>
      <c r="L264">
        <v>0.05</v>
      </c>
      <c r="M264">
        <v>0</v>
      </c>
      <c r="N264" t="s">
        <v>82</v>
      </c>
      <c r="O264" t="s">
        <v>60</v>
      </c>
      <c r="P264" t="s">
        <v>28</v>
      </c>
      <c r="Q264">
        <v>6.91</v>
      </c>
      <c r="R264">
        <v>17.27</v>
      </c>
    </row>
    <row r="265" spans="1:19" x14ac:dyDescent="0.2">
      <c r="A265" t="s">
        <v>736</v>
      </c>
      <c r="B265" s="3">
        <v>45943</v>
      </c>
      <c r="C265" s="2">
        <v>0.6</v>
      </c>
      <c r="D265" t="s">
        <v>56</v>
      </c>
      <c r="E265" t="s">
        <v>118</v>
      </c>
      <c r="F265" t="s">
        <v>32</v>
      </c>
      <c r="G265" t="s">
        <v>113</v>
      </c>
      <c r="H265" t="s">
        <v>208</v>
      </c>
      <c r="I265" t="s">
        <v>737</v>
      </c>
      <c r="J265">
        <v>31.05</v>
      </c>
      <c r="K265">
        <v>2</v>
      </c>
      <c r="L265">
        <v>0.15</v>
      </c>
      <c r="M265">
        <v>0</v>
      </c>
      <c r="N265" t="s">
        <v>107</v>
      </c>
      <c r="O265" t="s">
        <v>27</v>
      </c>
      <c r="P265" t="s">
        <v>28</v>
      </c>
      <c r="Q265">
        <v>11.43</v>
      </c>
      <c r="R265">
        <v>33.35</v>
      </c>
      <c r="S265" t="s">
        <v>83</v>
      </c>
    </row>
    <row r="266" spans="1:19" x14ac:dyDescent="0.2">
      <c r="A266" t="s">
        <v>738</v>
      </c>
      <c r="B266" s="1">
        <v>45962</v>
      </c>
      <c r="C266" s="6">
        <v>0.31527777777777777</v>
      </c>
      <c r="D266" t="s">
        <v>48</v>
      </c>
      <c r="E266" t="s">
        <v>40</v>
      </c>
      <c r="F266" t="s">
        <v>32</v>
      </c>
      <c r="G266" t="s">
        <v>113</v>
      </c>
      <c r="H266" t="s">
        <v>114</v>
      </c>
      <c r="I266" t="s">
        <v>739</v>
      </c>
      <c r="J266">
        <v>8.14</v>
      </c>
      <c r="K266">
        <v>4</v>
      </c>
      <c r="L266">
        <v>0.05</v>
      </c>
      <c r="M266">
        <v>0</v>
      </c>
      <c r="N266" t="s">
        <v>88</v>
      </c>
      <c r="O266" t="s">
        <v>52</v>
      </c>
      <c r="P266" t="s">
        <v>90</v>
      </c>
      <c r="Q266">
        <v>3.57</v>
      </c>
      <c r="R266">
        <v>17.37</v>
      </c>
      <c r="S266" t="s">
        <v>29</v>
      </c>
    </row>
    <row r="267" spans="1:19" x14ac:dyDescent="0.2">
      <c r="A267" t="s">
        <v>740</v>
      </c>
      <c r="C267" s="6">
        <v>0.80347222222222225</v>
      </c>
      <c r="D267" t="s">
        <v>150</v>
      </c>
      <c r="E267" t="s">
        <v>40</v>
      </c>
      <c r="F267" t="s">
        <v>80</v>
      </c>
      <c r="G267" t="s">
        <v>42</v>
      </c>
      <c r="H267" t="s">
        <v>177</v>
      </c>
      <c r="I267" t="s">
        <v>741</v>
      </c>
      <c r="J267">
        <v>24.93</v>
      </c>
      <c r="K267">
        <v>1</v>
      </c>
      <c r="L267">
        <v>0</v>
      </c>
      <c r="M267">
        <v>0</v>
      </c>
      <c r="N267" t="s">
        <v>107</v>
      </c>
      <c r="O267" t="s">
        <v>27</v>
      </c>
      <c r="P267" t="s">
        <v>28</v>
      </c>
      <c r="Q267">
        <v>10.57</v>
      </c>
      <c r="R267">
        <v>14.36</v>
      </c>
      <c r="S267" t="s">
        <v>29</v>
      </c>
    </row>
    <row r="268" spans="1:19" x14ac:dyDescent="0.2">
      <c r="A268" t="s">
        <v>742</v>
      </c>
      <c r="B268" s="3">
        <v>46014</v>
      </c>
      <c r="C268">
        <v>18.11</v>
      </c>
      <c r="D268" t="s">
        <v>242</v>
      </c>
      <c r="E268" t="s">
        <v>21</v>
      </c>
      <c r="F268" t="s">
        <v>41</v>
      </c>
      <c r="G268" t="s">
        <v>33</v>
      </c>
      <c r="H268" t="s">
        <v>92</v>
      </c>
      <c r="I268" t="s">
        <v>743</v>
      </c>
      <c r="J268">
        <v>37.72</v>
      </c>
      <c r="K268">
        <v>4</v>
      </c>
      <c r="L268" s="4">
        <v>0.2</v>
      </c>
      <c r="M268">
        <v>6.24</v>
      </c>
      <c r="N268" t="s">
        <v>98</v>
      </c>
      <c r="O268" t="s">
        <v>108</v>
      </c>
      <c r="P268" t="s">
        <v>46</v>
      </c>
      <c r="Q268">
        <v>19.5</v>
      </c>
      <c r="R268" s="5">
        <v>54.25</v>
      </c>
      <c r="S268" t="s">
        <v>539</v>
      </c>
    </row>
    <row r="269" spans="1:19" x14ac:dyDescent="0.2">
      <c r="A269" t="s">
        <v>744</v>
      </c>
      <c r="B269" s="1">
        <v>45886</v>
      </c>
      <c r="C269" s="2">
        <v>0.7680555555555556</v>
      </c>
      <c r="D269" t="s">
        <v>96</v>
      </c>
      <c r="E269" t="s">
        <v>40</v>
      </c>
      <c r="F269" t="s">
        <v>63</v>
      </c>
      <c r="G269" t="s">
        <v>33</v>
      </c>
      <c r="H269" t="s">
        <v>92</v>
      </c>
      <c r="I269" t="s">
        <v>745</v>
      </c>
      <c r="J269">
        <v>36.96</v>
      </c>
      <c r="K269">
        <v>2</v>
      </c>
      <c r="M269">
        <v>0</v>
      </c>
      <c r="O269" t="s">
        <v>108</v>
      </c>
      <c r="P269" t="s">
        <v>73</v>
      </c>
      <c r="Q269">
        <v>20.46</v>
      </c>
      <c r="R269">
        <v>28.05</v>
      </c>
      <c r="S269" t="s">
        <v>74</v>
      </c>
    </row>
    <row r="270" spans="1:19" x14ac:dyDescent="0.2">
      <c r="A270" t="s">
        <v>746</v>
      </c>
      <c r="B270" s="1">
        <v>45703</v>
      </c>
      <c r="C270">
        <v>20.04</v>
      </c>
      <c r="D270" t="s">
        <v>56</v>
      </c>
      <c r="E270" t="s">
        <v>197</v>
      </c>
      <c r="F270" t="s">
        <v>49</v>
      </c>
      <c r="G270" t="s">
        <v>113</v>
      </c>
      <c r="H270" t="s">
        <v>316</v>
      </c>
      <c r="I270" t="s">
        <v>747</v>
      </c>
      <c r="J270">
        <v>7.51</v>
      </c>
      <c r="K270">
        <v>3</v>
      </c>
      <c r="L270">
        <v>0</v>
      </c>
      <c r="M270">
        <v>0</v>
      </c>
      <c r="N270" t="s">
        <v>66</v>
      </c>
      <c r="O270" t="s">
        <v>187</v>
      </c>
      <c r="P270" t="s">
        <v>67</v>
      </c>
      <c r="Q270">
        <v>3.23</v>
      </c>
      <c r="R270">
        <v>12.84</v>
      </c>
      <c r="S270" t="s">
        <v>74</v>
      </c>
    </row>
    <row r="271" spans="1:19" x14ac:dyDescent="0.2">
      <c r="A271" t="s">
        <v>748</v>
      </c>
      <c r="B271" s="1">
        <v>45933</v>
      </c>
      <c r="C271" s="2">
        <v>0.17499999999999999</v>
      </c>
      <c r="D271" t="s">
        <v>207</v>
      </c>
      <c r="E271" t="s">
        <v>62</v>
      </c>
      <c r="F271" t="s">
        <v>32</v>
      </c>
      <c r="G271" t="s">
        <v>113</v>
      </c>
      <c r="H271" t="s">
        <v>316</v>
      </c>
      <c r="I271" t="s">
        <v>749</v>
      </c>
      <c r="J271">
        <v>6.98</v>
      </c>
      <c r="K271">
        <v>2</v>
      </c>
      <c r="L271" s="4">
        <v>0.05</v>
      </c>
      <c r="M271">
        <v>3.3</v>
      </c>
      <c r="N271" t="s">
        <v>137</v>
      </c>
      <c r="O271" t="s">
        <v>89</v>
      </c>
      <c r="P271" t="s">
        <v>46</v>
      </c>
      <c r="Q271">
        <v>2.85</v>
      </c>
      <c r="R271">
        <v>5.7</v>
      </c>
      <c r="S271" t="s">
        <v>29</v>
      </c>
    </row>
    <row r="272" spans="1:19" x14ac:dyDescent="0.2">
      <c r="A272" t="s">
        <v>750</v>
      </c>
      <c r="B272" s="1">
        <v>45814</v>
      </c>
      <c r="C272">
        <v>2.29</v>
      </c>
      <c r="D272" t="s">
        <v>204</v>
      </c>
      <c r="E272" t="s">
        <v>40</v>
      </c>
      <c r="F272" t="s">
        <v>57</v>
      </c>
      <c r="G272" t="s">
        <v>33</v>
      </c>
      <c r="H272" t="s">
        <v>751</v>
      </c>
      <c r="I272" t="s">
        <v>752</v>
      </c>
      <c r="J272">
        <v>58.72</v>
      </c>
      <c r="K272">
        <v>1</v>
      </c>
      <c r="L272">
        <v>0.1</v>
      </c>
      <c r="M272">
        <v>4</v>
      </c>
      <c r="N272" t="s">
        <v>51</v>
      </c>
      <c r="O272" t="s">
        <v>89</v>
      </c>
      <c r="P272" t="s">
        <v>90</v>
      </c>
      <c r="Q272">
        <v>29.2</v>
      </c>
      <c r="R272">
        <v>26.57</v>
      </c>
      <c r="S272" t="s">
        <v>239</v>
      </c>
    </row>
    <row r="273" spans="1:19" x14ac:dyDescent="0.2">
      <c r="A273" t="s">
        <v>753</v>
      </c>
      <c r="B273" s="3">
        <v>45731</v>
      </c>
      <c r="C273" t="s">
        <v>754</v>
      </c>
      <c r="D273" t="s">
        <v>20</v>
      </c>
      <c r="E273" t="s">
        <v>40</v>
      </c>
      <c r="F273" t="s">
        <v>80</v>
      </c>
      <c r="G273" t="s">
        <v>33</v>
      </c>
      <c r="H273" t="s">
        <v>92</v>
      </c>
      <c r="I273" t="s">
        <v>755</v>
      </c>
      <c r="J273">
        <v>37.28</v>
      </c>
      <c r="K273">
        <v>1</v>
      </c>
      <c r="L273" s="4">
        <v>0.15</v>
      </c>
      <c r="M273">
        <v>0</v>
      </c>
      <c r="N273" t="s">
        <v>66</v>
      </c>
      <c r="O273" t="s">
        <v>52</v>
      </c>
      <c r="P273" t="s">
        <v>121</v>
      </c>
      <c r="Q273">
        <v>21.55</v>
      </c>
      <c r="R273" s="5">
        <v>13.37</v>
      </c>
      <c r="S273" t="s">
        <v>109</v>
      </c>
    </row>
    <row r="274" spans="1:19" x14ac:dyDescent="0.2">
      <c r="A274" t="s">
        <v>756</v>
      </c>
      <c r="B274" s="1">
        <v>45908</v>
      </c>
      <c r="C274" s="2">
        <v>0.80625000000000002</v>
      </c>
      <c r="D274" t="s">
        <v>20</v>
      </c>
      <c r="E274" t="s">
        <v>40</v>
      </c>
      <c r="F274" t="s">
        <v>32</v>
      </c>
      <c r="G274" t="s">
        <v>33</v>
      </c>
      <c r="H274" t="s">
        <v>64</v>
      </c>
      <c r="I274" t="s">
        <v>757</v>
      </c>
      <c r="J274">
        <v>25.59</v>
      </c>
      <c r="K274">
        <v>1</v>
      </c>
      <c r="L274">
        <v>0.2</v>
      </c>
      <c r="M274">
        <v>3.65</v>
      </c>
      <c r="N274" t="s">
        <v>107</v>
      </c>
      <c r="O274" t="s">
        <v>187</v>
      </c>
      <c r="P274" t="s">
        <v>38</v>
      </c>
      <c r="Q274">
        <v>12.25</v>
      </c>
      <c r="R274" s="5">
        <v>8.3000000000000007</v>
      </c>
      <c r="S274" t="s">
        <v>29</v>
      </c>
    </row>
    <row r="275" spans="1:19" x14ac:dyDescent="0.2">
      <c r="A275" t="s">
        <v>758</v>
      </c>
      <c r="B275" s="3">
        <v>45683</v>
      </c>
      <c r="C275">
        <v>3.59</v>
      </c>
      <c r="D275" t="s">
        <v>20</v>
      </c>
      <c r="E275" t="s">
        <v>40</v>
      </c>
      <c r="F275" t="s">
        <v>225</v>
      </c>
      <c r="G275" t="s">
        <v>113</v>
      </c>
      <c r="H275" t="s">
        <v>208</v>
      </c>
      <c r="I275" t="s">
        <v>759</v>
      </c>
      <c r="J275">
        <v>28.23</v>
      </c>
      <c r="K275">
        <v>3</v>
      </c>
      <c r="L275" s="4">
        <v>0.2</v>
      </c>
      <c r="M275">
        <v>6.31</v>
      </c>
      <c r="N275" t="s">
        <v>66</v>
      </c>
      <c r="O275" t="s">
        <v>52</v>
      </c>
      <c r="P275" t="s">
        <v>67</v>
      </c>
      <c r="Q275">
        <v>9.6300000000000008</v>
      </c>
      <c r="R275">
        <v>40.54</v>
      </c>
      <c r="S275" t="s">
        <v>53</v>
      </c>
    </row>
    <row r="276" spans="1:19" x14ac:dyDescent="0.2">
      <c r="A276" t="s">
        <v>760</v>
      </c>
      <c r="B276" s="3">
        <v>45928</v>
      </c>
      <c r="C276" s="2">
        <v>0.40555555555555556</v>
      </c>
      <c r="D276" t="s">
        <v>207</v>
      </c>
      <c r="E276" t="s">
        <v>21</v>
      </c>
      <c r="F276" t="s">
        <v>32</v>
      </c>
      <c r="G276" t="s">
        <v>42</v>
      </c>
      <c r="H276" t="s">
        <v>43</v>
      </c>
      <c r="I276" t="s">
        <v>761</v>
      </c>
      <c r="J276">
        <v>19.5</v>
      </c>
      <c r="K276">
        <v>1</v>
      </c>
      <c r="L276">
        <v>0.2</v>
      </c>
      <c r="M276">
        <v>3.92</v>
      </c>
      <c r="N276" t="s">
        <v>51</v>
      </c>
      <c r="O276" t="s">
        <v>37</v>
      </c>
      <c r="P276" t="s">
        <v>28</v>
      </c>
      <c r="Q276">
        <v>9.43</v>
      </c>
      <c r="R276" s="5">
        <v>5.51</v>
      </c>
    </row>
    <row r="277" spans="1:19" x14ac:dyDescent="0.2">
      <c r="A277" t="s">
        <v>762</v>
      </c>
      <c r="B277" s="1">
        <v>45933</v>
      </c>
      <c r="C277" s="2">
        <v>0.19097222222222221</v>
      </c>
      <c r="D277" t="s">
        <v>204</v>
      </c>
      <c r="E277" t="s">
        <v>21</v>
      </c>
      <c r="F277" t="s">
        <v>32</v>
      </c>
      <c r="G277" t="s">
        <v>113</v>
      </c>
      <c r="H277" t="s">
        <v>114</v>
      </c>
      <c r="I277" t="s">
        <v>763</v>
      </c>
      <c r="J277">
        <v>9.64</v>
      </c>
      <c r="K277">
        <v>3</v>
      </c>
      <c r="L277">
        <v>0.05</v>
      </c>
      <c r="M277">
        <v>0</v>
      </c>
      <c r="N277" t="s">
        <v>36</v>
      </c>
      <c r="O277" t="s">
        <v>108</v>
      </c>
      <c r="Q277">
        <v>4.1100000000000003</v>
      </c>
      <c r="R277">
        <v>15.76</v>
      </c>
      <c r="S277" t="s">
        <v>155</v>
      </c>
    </row>
    <row r="278" spans="1:19" x14ac:dyDescent="0.2">
      <c r="A278" t="s">
        <v>764</v>
      </c>
      <c r="B278" s="3">
        <v>45733</v>
      </c>
      <c r="C278" s="2">
        <v>0.89930555555555558</v>
      </c>
      <c r="D278" t="s">
        <v>20</v>
      </c>
      <c r="E278" t="s">
        <v>21</v>
      </c>
      <c r="F278" t="s">
        <v>80</v>
      </c>
      <c r="G278" t="s">
        <v>23</v>
      </c>
      <c r="H278" t="s">
        <v>101</v>
      </c>
      <c r="I278" t="s">
        <v>765</v>
      </c>
      <c r="J278">
        <v>28.33</v>
      </c>
      <c r="K278">
        <v>1</v>
      </c>
      <c r="L278">
        <v>0.05</v>
      </c>
      <c r="M278">
        <v>7.1</v>
      </c>
      <c r="N278" t="s">
        <v>66</v>
      </c>
      <c r="O278" t="s">
        <v>60</v>
      </c>
      <c r="P278" t="s">
        <v>67</v>
      </c>
      <c r="Q278">
        <v>11.18</v>
      </c>
      <c r="S278" t="s">
        <v>155</v>
      </c>
    </row>
    <row r="279" spans="1:19" x14ac:dyDescent="0.2">
      <c r="A279" t="s">
        <v>766</v>
      </c>
      <c r="B279" s="3">
        <v>45803</v>
      </c>
      <c r="C279">
        <v>5.33</v>
      </c>
      <c r="D279" t="s">
        <v>56</v>
      </c>
      <c r="E279" t="s">
        <v>429</v>
      </c>
      <c r="F279" t="s">
        <v>80</v>
      </c>
      <c r="G279" t="s">
        <v>113</v>
      </c>
      <c r="H279" t="s">
        <v>358</v>
      </c>
      <c r="I279" t="s">
        <v>767</v>
      </c>
      <c r="J279">
        <v>15.4</v>
      </c>
      <c r="K279">
        <v>2</v>
      </c>
      <c r="L279" s="4">
        <v>0.2</v>
      </c>
      <c r="M279">
        <v>0</v>
      </c>
      <c r="N279" t="s">
        <v>137</v>
      </c>
      <c r="O279" t="s">
        <v>37</v>
      </c>
      <c r="P279" t="s">
        <v>46</v>
      </c>
      <c r="Q279">
        <v>5.49</v>
      </c>
      <c r="R279">
        <v>15.86</v>
      </c>
    </row>
    <row r="280" spans="1:19" x14ac:dyDescent="0.2">
      <c r="A280" t="s">
        <v>768</v>
      </c>
      <c r="B280" s="3">
        <v>45763</v>
      </c>
      <c r="C280">
        <v>17.329999999999998</v>
      </c>
      <c r="D280" t="s">
        <v>48</v>
      </c>
      <c r="E280" t="s">
        <v>21</v>
      </c>
      <c r="F280" t="s">
        <v>80</v>
      </c>
      <c r="H280" t="s">
        <v>769</v>
      </c>
      <c r="I280" t="s">
        <v>770</v>
      </c>
      <c r="J280">
        <v>23.72</v>
      </c>
      <c r="K280">
        <v>1</v>
      </c>
      <c r="L280">
        <v>0</v>
      </c>
      <c r="M280">
        <v>0</v>
      </c>
      <c r="N280" t="s">
        <v>98</v>
      </c>
      <c r="O280" t="s">
        <v>94</v>
      </c>
      <c r="Q280">
        <v>10.87</v>
      </c>
      <c r="R280">
        <v>12.85</v>
      </c>
    </row>
    <row r="281" spans="1:19" x14ac:dyDescent="0.2">
      <c r="A281" t="s">
        <v>771</v>
      </c>
      <c r="B281" s="3">
        <v>45902</v>
      </c>
      <c r="C281" s="2">
        <v>0.13194444444444445</v>
      </c>
      <c r="D281" t="s">
        <v>207</v>
      </c>
      <c r="E281" t="s">
        <v>21</v>
      </c>
      <c r="F281" t="s">
        <v>182</v>
      </c>
      <c r="G281" t="s">
        <v>113</v>
      </c>
      <c r="H281" t="s">
        <v>208</v>
      </c>
      <c r="I281" t="s">
        <v>772</v>
      </c>
      <c r="J281">
        <v>30.33</v>
      </c>
      <c r="K281">
        <v>5</v>
      </c>
      <c r="L281">
        <v>0</v>
      </c>
      <c r="M281">
        <v>3.55</v>
      </c>
      <c r="N281" t="s">
        <v>107</v>
      </c>
      <c r="O281" t="s">
        <v>27</v>
      </c>
      <c r="Q281">
        <v>11.76</v>
      </c>
      <c r="R281" s="5">
        <v>90.54</v>
      </c>
    </row>
    <row r="282" spans="1:19" x14ac:dyDescent="0.2">
      <c r="A282" t="s">
        <v>773</v>
      </c>
      <c r="B282" s="3">
        <v>46007</v>
      </c>
      <c r="C282" t="s">
        <v>774</v>
      </c>
      <c r="D282" t="s">
        <v>20</v>
      </c>
      <c r="E282" t="s">
        <v>21</v>
      </c>
      <c r="F282" t="s">
        <v>49</v>
      </c>
      <c r="G282" t="s">
        <v>33</v>
      </c>
      <c r="H282" t="s">
        <v>34</v>
      </c>
      <c r="I282" t="s">
        <v>775</v>
      </c>
      <c r="J282">
        <v>59.65</v>
      </c>
      <c r="K282">
        <v>1</v>
      </c>
      <c r="L282" s="4">
        <v>0.05</v>
      </c>
      <c r="M282">
        <v>1.01</v>
      </c>
      <c r="N282" t="s">
        <v>36</v>
      </c>
      <c r="O282" t="s">
        <v>37</v>
      </c>
      <c r="P282" t="s">
        <v>46</v>
      </c>
      <c r="Q282">
        <v>33.96</v>
      </c>
      <c r="R282">
        <v>23.75</v>
      </c>
      <c r="S282" t="s">
        <v>542</v>
      </c>
    </row>
    <row r="283" spans="1:19" x14ac:dyDescent="0.2">
      <c r="A283" t="s">
        <v>776</v>
      </c>
      <c r="B283" s="1">
        <v>45853</v>
      </c>
      <c r="C283" s="2">
        <v>0.40902777777777777</v>
      </c>
      <c r="D283" t="s">
        <v>20</v>
      </c>
      <c r="E283" t="s">
        <v>429</v>
      </c>
      <c r="F283" t="s">
        <v>63</v>
      </c>
      <c r="G283" t="s">
        <v>33</v>
      </c>
      <c r="H283" t="s">
        <v>105</v>
      </c>
      <c r="I283" t="s">
        <v>777</v>
      </c>
      <c r="J283">
        <v>36.42</v>
      </c>
      <c r="K283">
        <v>2</v>
      </c>
      <c r="L283" s="4">
        <v>0.1</v>
      </c>
      <c r="M283">
        <v>6.43</v>
      </c>
      <c r="N283" t="s">
        <v>137</v>
      </c>
      <c r="O283" t="s">
        <v>94</v>
      </c>
      <c r="P283" t="s">
        <v>46</v>
      </c>
      <c r="Q283">
        <v>20.420000000000002</v>
      </c>
      <c r="R283">
        <v>24.62</v>
      </c>
      <c r="S283" t="s">
        <v>109</v>
      </c>
    </row>
    <row r="284" spans="1:19" x14ac:dyDescent="0.2">
      <c r="A284" t="s">
        <v>778</v>
      </c>
      <c r="B284" s="1">
        <v>45937</v>
      </c>
      <c r="C284" t="s">
        <v>779</v>
      </c>
      <c r="D284" t="s">
        <v>56</v>
      </c>
      <c r="E284" t="s">
        <v>112</v>
      </c>
      <c r="F284" t="s">
        <v>32</v>
      </c>
      <c r="G284" t="s">
        <v>113</v>
      </c>
      <c r="H284" t="s">
        <v>208</v>
      </c>
      <c r="I284" t="s">
        <v>780</v>
      </c>
      <c r="J284">
        <v>29.84</v>
      </c>
      <c r="K284">
        <v>4</v>
      </c>
      <c r="L284">
        <v>0</v>
      </c>
      <c r="M284">
        <v>0</v>
      </c>
      <c r="N284" t="s">
        <v>107</v>
      </c>
      <c r="O284" t="s">
        <v>108</v>
      </c>
      <c r="P284" t="s">
        <v>67</v>
      </c>
      <c r="Q284">
        <v>12.08</v>
      </c>
      <c r="R284">
        <v>71.040000000000006</v>
      </c>
      <c r="S284" t="s">
        <v>29</v>
      </c>
    </row>
    <row r="285" spans="1:19" x14ac:dyDescent="0.2">
      <c r="A285" t="s">
        <v>781</v>
      </c>
      <c r="B285" s="3">
        <v>45938</v>
      </c>
      <c r="C285" t="s">
        <v>782</v>
      </c>
      <c r="D285" t="s">
        <v>207</v>
      </c>
      <c r="E285" t="s">
        <v>62</v>
      </c>
      <c r="F285" t="s">
        <v>32</v>
      </c>
      <c r="G285" t="s">
        <v>33</v>
      </c>
      <c r="H285" t="s">
        <v>64</v>
      </c>
      <c r="I285" t="s">
        <v>783</v>
      </c>
      <c r="J285">
        <v>36.42</v>
      </c>
      <c r="K285">
        <v>1</v>
      </c>
      <c r="L285" s="4">
        <v>0.15</v>
      </c>
      <c r="M285">
        <v>4.58</v>
      </c>
      <c r="N285" t="s">
        <v>152</v>
      </c>
      <c r="O285" t="s">
        <v>60</v>
      </c>
      <c r="P285" t="s">
        <v>73</v>
      </c>
      <c r="Q285">
        <v>18.670000000000002</v>
      </c>
      <c r="R285">
        <v>12.11</v>
      </c>
    </row>
    <row r="286" spans="1:19" x14ac:dyDescent="0.2">
      <c r="A286" t="s">
        <v>784</v>
      </c>
      <c r="B286" s="3">
        <v>45799</v>
      </c>
      <c r="C286" s="2">
        <v>0.97361111111111109</v>
      </c>
      <c r="D286" t="s">
        <v>70</v>
      </c>
      <c r="E286" t="s">
        <v>21</v>
      </c>
      <c r="F286" t="s">
        <v>80</v>
      </c>
      <c r="G286" t="s">
        <v>33</v>
      </c>
      <c r="H286" t="s">
        <v>34</v>
      </c>
      <c r="I286" t="s">
        <v>785</v>
      </c>
      <c r="J286">
        <v>52.19</v>
      </c>
      <c r="K286">
        <v>3</v>
      </c>
      <c r="L286" s="4">
        <v>0.05</v>
      </c>
      <c r="M286">
        <v>5.39</v>
      </c>
      <c r="N286" t="s">
        <v>36</v>
      </c>
      <c r="O286" t="s">
        <v>187</v>
      </c>
      <c r="P286" t="s">
        <v>125</v>
      </c>
      <c r="Q286">
        <v>24.36</v>
      </c>
      <c r="R286">
        <v>75.81</v>
      </c>
    </row>
    <row r="287" spans="1:19" x14ac:dyDescent="0.2">
      <c r="A287" t="s">
        <v>786</v>
      </c>
      <c r="B287" s="3">
        <v>45800</v>
      </c>
      <c r="D287" t="s">
        <v>20</v>
      </c>
      <c r="E287" t="s">
        <v>21</v>
      </c>
      <c r="F287" t="s">
        <v>80</v>
      </c>
      <c r="G287" t="s">
        <v>113</v>
      </c>
      <c r="H287" t="s">
        <v>192</v>
      </c>
      <c r="I287" t="s">
        <v>787</v>
      </c>
      <c r="J287">
        <v>11.04</v>
      </c>
      <c r="K287">
        <v>2</v>
      </c>
      <c r="L287" s="4">
        <v>0.1</v>
      </c>
      <c r="M287">
        <v>0</v>
      </c>
      <c r="N287" t="s">
        <v>148</v>
      </c>
      <c r="O287" t="s">
        <v>27</v>
      </c>
      <c r="P287" t="s">
        <v>121</v>
      </c>
      <c r="Q287">
        <v>4.3099999999999996</v>
      </c>
      <c r="R287">
        <v>12.11</v>
      </c>
    </row>
    <row r="288" spans="1:19" x14ac:dyDescent="0.2">
      <c r="A288" t="s">
        <v>788</v>
      </c>
      <c r="B288" s="3">
        <v>45719</v>
      </c>
      <c r="C288" s="2">
        <v>0.22916666666666666</v>
      </c>
      <c r="D288" t="s">
        <v>204</v>
      </c>
      <c r="E288" t="s">
        <v>21</v>
      </c>
      <c r="F288" t="s">
        <v>80</v>
      </c>
      <c r="G288" t="s">
        <v>33</v>
      </c>
      <c r="H288" t="s">
        <v>92</v>
      </c>
      <c r="I288" t="s">
        <v>789</v>
      </c>
      <c r="J288">
        <v>43.43</v>
      </c>
      <c r="K288">
        <v>4</v>
      </c>
      <c r="L288">
        <v>0</v>
      </c>
      <c r="M288">
        <v>0</v>
      </c>
      <c r="N288" t="s">
        <v>98</v>
      </c>
      <c r="O288" t="s">
        <v>27</v>
      </c>
      <c r="P288" t="s">
        <v>125</v>
      </c>
      <c r="Q288">
        <v>24.52</v>
      </c>
      <c r="R288">
        <v>75.64</v>
      </c>
      <c r="S288" t="s">
        <v>29</v>
      </c>
    </row>
    <row r="289" spans="1:19" x14ac:dyDescent="0.2">
      <c r="A289" t="s">
        <v>790</v>
      </c>
      <c r="B289" s="3">
        <v>45737</v>
      </c>
      <c r="C289" s="6">
        <v>0.23541666666666666</v>
      </c>
      <c r="D289" t="s">
        <v>20</v>
      </c>
      <c r="E289" t="s">
        <v>112</v>
      </c>
      <c r="F289" t="s">
        <v>80</v>
      </c>
      <c r="G289" t="s">
        <v>33</v>
      </c>
      <c r="H289" t="s">
        <v>105</v>
      </c>
      <c r="I289" t="s">
        <v>791</v>
      </c>
      <c r="J289">
        <v>32.64</v>
      </c>
      <c r="K289">
        <v>4</v>
      </c>
      <c r="L289" s="4">
        <v>0.1</v>
      </c>
      <c r="M289">
        <v>5.64</v>
      </c>
      <c r="N289" t="s">
        <v>98</v>
      </c>
      <c r="O289" t="s">
        <v>89</v>
      </c>
      <c r="P289" t="s">
        <v>73</v>
      </c>
      <c r="Q289">
        <v>18.16</v>
      </c>
      <c r="R289">
        <v>48.46</v>
      </c>
    </row>
    <row r="290" spans="1:19" x14ac:dyDescent="0.2">
      <c r="A290" t="s">
        <v>792</v>
      </c>
      <c r="B290" s="3">
        <v>45789</v>
      </c>
      <c r="C290" t="s">
        <v>793</v>
      </c>
      <c r="E290" t="s">
        <v>21</v>
      </c>
      <c r="F290" t="s">
        <v>80</v>
      </c>
      <c r="G290" t="s">
        <v>113</v>
      </c>
      <c r="H290" t="s">
        <v>114</v>
      </c>
      <c r="I290" t="s">
        <v>794</v>
      </c>
      <c r="J290">
        <v>8.14</v>
      </c>
      <c r="K290">
        <v>5</v>
      </c>
      <c r="L290" s="4">
        <v>0.1</v>
      </c>
      <c r="M290">
        <v>0</v>
      </c>
      <c r="N290" t="s">
        <v>137</v>
      </c>
      <c r="O290" t="s">
        <v>89</v>
      </c>
      <c r="P290" t="s">
        <v>73</v>
      </c>
      <c r="Q290">
        <v>3.24</v>
      </c>
      <c r="R290">
        <v>22.05</v>
      </c>
    </row>
    <row r="291" spans="1:19" x14ac:dyDescent="0.2">
      <c r="A291" t="s">
        <v>795</v>
      </c>
      <c r="B291" s="3">
        <v>45677</v>
      </c>
      <c r="C291" s="6">
        <v>0.44027777777777777</v>
      </c>
      <c r="D291" t="s">
        <v>20</v>
      </c>
      <c r="E291" t="s">
        <v>62</v>
      </c>
      <c r="F291" t="s">
        <v>49</v>
      </c>
      <c r="G291" t="s">
        <v>33</v>
      </c>
      <c r="H291" t="s">
        <v>92</v>
      </c>
      <c r="I291" t="s">
        <v>796</v>
      </c>
      <c r="J291">
        <v>35.67</v>
      </c>
      <c r="K291">
        <v>1</v>
      </c>
      <c r="L291">
        <v>0.2</v>
      </c>
      <c r="M291">
        <v>6.43</v>
      </c>
      <c r="N291" t="s">
        <v>107</v>
      </c>
      <c r="O291" t="s">
        <v>52</v>
      </c>
      <c r="P291" t="s">
        <v>73</v>
      </c>
      <c r="Q291">
        <v>18.63</v>
      </c>
      <c r="R291">
        <v>9.4499999999999993</v>
      </c>
      <c r="S291" t="s">
        <v>74</v>
      </c>
    </row>
    <row r="292" spans="1:19" x14ac:dyDescent="0.2">
      <c r="A292" t="s">
        <v>797</v>
      </c>
      <c r="B292" s="1">
        <v>46013</v>
      </c>
      <c r="C292" s="2">
        <v>5.347222222222222E-2</v>
      </c>
      <c r="D292" t="s">
        <v>207</v>
      </c>
      <c r="E292" t="s">
        <v>197</v>
      </c>
      <c r="F292" t="s">
        <v>49</v>
      </c>
      <c r="G292" t="s">
        <v>42</v>
      </c>
      <c r="H292" t="s">
        <v>43</v>
      </c>
      <c r="I292" t="s">
        <v>798</v>
      </c>
      <c r="J292">
        <v>17.73</v>
      </c>
      <c r="K292">
        <v>1</v>
      </c>
      <c r="L292" s="4">
        <v>0.2</v>
      </c>
      <c r="M292">
        <v>5.44</v>
      </c>
      <c r="N292" t="s">
        <v>66</v>
      </c>
      <c r="O292" t="s">
        <v>108</v>
      </c>
      <c r="Q292">
        <v>7.82</v>
      </c>
      <c r="R292">
        <v>4.3899999999999997</v>
      </c>
    </row>
    <row r="293" spans="1:19" x14ac:dyDescent="0.2">
      <c r="A293" t="s">
        <v>799</v>
      </c>
      <c r="B293" s="3">
        <v>45960</v>
      </c>
      <c r="C293">
        <v>15.52</v>
      </c>
      <c r="D293" t="s">
        <v>207</v>
      </c>
      <c r="E293" t="s">
        <v>21</v>
      </c>
      <c r="F293" t="s">
        <v>32</v>
      </c>
      <c r="G293" t="s">
        <v>33</v>
      </c>
      <c r="H293" t="s">
        <v>34</v>
      </c>
      <c r="I293" t="s">
        <v>800</v>
      </c>
      <c r="J293">
        <v>53.67</v>
      </c>
      <c r="K293">
        <v>2</v>
      </c>
      <c r="L293" s="4">
        <v>0.1</v>
      </c>
      <c r="M293">
        <v>7.98</v>
      </c>
      <c r="N293" t="s">
        <v>137</v>
      </c>
      <c r="O293" t="s">
        <v>60</v>
      </c>
      <c r="Q293">
        <v>27.63</v>
      </c>
      <c r="R293">
        <v>41.69</v>
      </c>
      <c r="S293" t="s">
        <v>155</v>
      </c>
    </row>
    <row r="294" spans="1:19" x14ac:dyDescent="0.2">
      <c r="A294" t="s">
        <v>801</v>
      </c>
      <c r="B294" s="3">
        <v>45798</v>
      </c>
      <c r="C294" s="6">
        <v>0.5854166666666667</v>
      </c>
      <c r="D294" t="s">
        <v>48</v>
      </c>
      <c r="F294" t="s">
        <v>80</v>
      </c>
      <c r="G294" t="s">
        <v>33</v>
      </c>
      <c r="I294" t="s">
        <v>802</v>
      </c>
      <c r="J294">
        <v>32.81</v>
      </c>
      <c r="K294">
        <v>1</v>
      </c>
      <c r="L294">
        <v>0.2</v>
      </c>
      <c r="M294">
        <v>0</v>
      </c>
      <c r="N294" t="s">
        <v>51</v>
      </c>
      <c r="O294" t="s">
        <v>108</v>
      </c>
      <c r="P294" t="s">
        <v>125</v>
      </c>
      <c r="Q294">
        <v>18.37</v>
      </c>
      <c r="R294">
        <v>11.55</v>
      </c>
      <c r="S294" t="s">
        <v>29</v>
      </c>
    </row>
    <row r="295" spans="1:19" x14ac:dyDescent="0.2">
      <c r="A295" t="s">
        <v>803</v>
      </c>
      <c r="B295" s="3">
        <v>45883</v>
      </c>
      <c r="C295" s="2">
        <v>0.54583333333333328</v>
      </c>
      <c r="D295" t="s">
        <v>56</v>
      </c>
      <c r="E295" t="s">
        <v>40</v>
      </c>
      <c r="F295" t="s">
        <v>63</v>
      </c>
      <c r="G295" t="s">
        <v>113</v>
      </c>
      <c r="H295" t="s">
        <v>192</v>
      </c>
      <c r="I295" t="s">
        <v>804</v>
      </c>
      <c r="J295">
        <v>12.24</v>
      </c>
      <c r="K295">
        <v>3</v>
      </c>
      <c r="L295">
        <v>0.1</v>
      </c>
      <c r="M295">
        <v>2</v>
      </c>
      <c r="N295" t="s">
        <v>66</v>
      </c>
      <c r="O295" t="s">
        <v>27</v>
      </c>
      <c r="P295" t="s">
        <v>73</v>
      </c>
      <c r="Q295">
        <v>4.7699999999999996</v>
      </c>
      <c r="R295">
        <v>20.170000000000002</v>
      </c>
      <c r="S295" t="s">
        <v>109</v>
      </c>
    </row>
    <row r="296" spans="1:19" x14ac:dyDescent="0.2">
      <c r="A296" t="s">
        <v>805</v>
      </c>
      <c r="B296" s="3">
        <v>45748</v>
      </c>
      <c r="C296" s="2">
        <v>0.72430555555555554</v>
      </c>
      <c r="D296" t="s">
        <v>204</v>
      </c>
      <c r="E296" t="s">
        <v>112</v>
      </c>
      <c r="F296" t="s">
        <v>80</v>
      </c>
      <c r="G296" t="s">
        <v>33</v>
      </c>
      <c r="H296" t="s">
        <v>92</v>
      </c>
      <c r="I296" t="s">
        <v>806</v>
      </c>
      <c r="J296">
        <v>42.05</v>
      </c>
      <c r="K296">
        <v>1</v>
      </c>
      <c r="L296">
        <v>0.2</v>
      </c>
      <c r="M296">
        <v>0</v>
      </c>
      <c r="N296" t="s">
        <v>98</v>
      </c>
      <c r="O296" t="s">
        <v>94</v>
      </c>
      <c r="P296" t="s">
        <v>28</v>
      </c>
      <c r="Q296">
        <v>20.92</v>
      </c>
      <c r="R296">
        <v>16.899999999999999</v>
      </c>
      <c r="S296" t="s">
        <v>103</v>
      </c>
    </row>
    <row r="297" spans="1:19" x14ac:dyDescent="0.2">
      <c r="A297" t="s">
        <v>807</v>
      </c>
      <c r="B297" s="3">
        <v>45714</v>
      </c>
      <c r="C297" t="s">
        <v>808</v>
      </c>
      <c r="D297" t="s">
        <v>136</v>
      </c>
      <c r="E297" t="s">
        <v>40</v>
      </c>
      <c r="F297" t="s">
        <v>575</v>
      </c>
      <c r="G297" t="s">
        <v>42</v>
      </c>
      <c r="H297" t="s">
        <v>177</v>
      </c>
      <c r="I297" t="s">
        <v>809</v>
      </c>
      <c r="J297">
        <v>22.85</v>
      </c>
      <c r="K297">
        <v>1</v>
      </c>
      <c r="L297" s="4">
        <v>0.05</v>
      </c>
      <c r="M297">
        <v>4.78</v>
      </c>
      <c r="N297" t="s">
        <v>51</v>
      </c>
      <c r="O297" t="s">
        <v>52</v>
      </c>
      <c r="P297" t="s">
        <v>28</v>
      </c>
      <c r="Q297">
        <v>10.7</v>
      </c>
      <c r="R297">
        <v>8.44</v>
      </c>
      <c r="S297" t="s">
        <v>109</v>
      </c>
    </row>
    <row r="298" spans="1:19" x14ac:dyDescent="0.2">
      <c r="A298" t="s">
        <v>810</v>
      </c>
      <c r="B298" s="3">
        <v>45684</v>
      </c>
      <c r="C298" s="2">
        <v>0.27708333333333335</v>
      </c>
      <c r="D298" t="s">
        <v>117</v>
      </c>
      <c r="E298" t="s">
        <v>118</v>
      </c>
      <c r="F298" t="s">
        <v>49</v>
      </c>
      <c r="G298" t="s">
        <v>23</v>
      </c>
      <c r="H298" t="s">
        <v>146</v>
      </c>
      <c r="I298" t="s">
        <v>811</v>
      </c>
      <c r="J298">
        <v>23.29</v>
      </c>
      <c r="K298">
        <v>4</v>
      </c>
      <c r="M298">
        <v>5.15</v>
      </c>
      <c r="N298" t="s">
        <v>137</v>
      </c>
      <c r="O298" t="s">
        <v>37</v>
      </c>
      <c r="P298" t="s">
        <v>125</v>
      </c>
      <c r="Q298">
        <v>9.01</v>
      </c>
      <c r="R298">
        <v>53.77</v>
      </c>
      <c r="S298" t="s">
        <v>103</v>
      </c>
    </row>
    <row r="299" spans="1:19" x14ac:dyDescent="0.2">
      <c r="A299" t="s">
        <v>812</v>
      </c>
      <c r="B299" s="1">
        <v>45729</v>
      </c>
      <c r="C299" t="s">
        <v>813</v>
      </c>
      <c r="D299" t="s">
        <v>181</v>
      </c>
      <c r="E299" t="s">
        <v>21</v>
      </c>
      <c r="F299" t="s">
        <v>80</v>
      </c>
      <c r="G299" t="s">
        <v>42</v>
      </c>
      <c r="H299" t="s">
        <v>71</v>
      </c>
      <c r="I299" t="s">
        <v>814</v>
      </c>
      <c r="J299">
        <v>19.399999999999999</v>
      </c>
      <c r="K299">
        <v>2</v>
      </c>
      <c r="L299" s="4">
        <v>0.05</v>
      </c>
      <c r="M299">
        <v>3.64</v>
      </c>
      <c r="N299" t="s">
        <v>66</v>
      </c>
      <c r="O299" t="s">
        <v>60</v>
      </c>
      <c r="Q299">
        <v>9.31</v>
      </c>
      <c r="R299">
        <v>16.8</v>
      </c>
    </row>
    <row r="300" spans="1:19" x14ac:dyDescent="0.2">
      <c r="A300" t="s">
        <v>815</v>
      </c>
      <c r="B300" s="3">
        <v>45943</v>
      </c>
      <c r="C300" t="s">
        <v>816</v>
      </c>
      <c r="D300" t="s">
        <v>48</v>
      </c>
      <c r="E300" t="s">
        <v>21</v>
      </c>
      <c r="F300" t="s">
        <v>32</v>
      </c>
      <c r="G300" t="s">
        <v>23</v>
      </c>
      <c r="H300" t="s">
        <v>24</v>
      </c>
      <c r="I300" t="s">
        <v>817</v>
      </c>
      <c r="J300">
        <v>18.739999999999998</v>
      </c>
      <c r="K300">
        <v>2</v>
      </c>
      <c r="L300" s="4">
        <v>0.2</v>
      </c>
      <c r="M300">
        <v>0</v>
      </c>
      <c r="N300" t="s">
        <v>45</v>
      </c>
      <c r="O300" t="s">
        <v>94</v>
      </c>
      <c r="P300" t="s">
        <v>121</v>
      </c>
      <c r="Q300">
        <v>7.57</v>
      </c>
      <c r="R300">
        <v>17.87</v>
      </c>
      <c r="S300" t="s">
        <v>155</v>
      </c>
    </row>
    <row r="301" spans="1:19" x14ac:dyDescent="0.2">
      <c r="A301" t="s">
        <v>818</v>
      </c>
      <c r="B301" s="3">
        <v>45729</v>
      </c>
      <c r="C301">
        <v>2.41</v>
      </c>
      <c r="D301" t="s">
        <v>207</v>
      </c>
      <c r="E301" t="s">
        <v>62</v>
      </c>
      <c r="F301" t="s">
        <v>80</v>
      </c>
      <c r="G301" t="s">
        <v>33</v>
      </c>
      <c r="H301" t="s">
        <v>34</v>
      </c>
      <c r="I301" t="s">
        <v>819</v>
      </c>
      <c r="J301">
        <v>52.11</v>
      </c>
      <c r="K301">
        <v>2</v>
      </c>
      <c r="L301" s="4">
        <v>0.15</v>
      </c>
      <c r="M301">
        <v>4.12</v>
      </c>
      <c r="N301" t="s">
        <v>82</v>
      </c>
      <c r="O301" t="s">
        <v>60</v>
      </c>
      <c r="P301" t="s">
        <v>67</v>
      </c>
      <c r="Q301">
        <v>28.02</v>
      </c>
      <c r="S301" t="s">
        <v>155</v>
      </c>
    </row>
    <row r="302" spans="1:19" x14ac:dyDescent="0.2">
      <c r="A302" t="s">
        <v>820</v>
      </c>
      <c r="B302" s="3">
        <v>45703</v>
      </c>
      <c r="C302" s="6">
        <v>0.80694444444444446</v>
      </c>
      <c r="D302" t="s">
        <v>181</v>
      </c>
      <c r="E302" t="s">
        <v>118</v>
      </c>
      <c r="F302" t="s">
        <v>32</v>
      </c>
      <c r="G302" t="s">
        <v>113</v>
      </c>
      <c r="H302" t="s">
        <v>192</v>
      </c>
      <c r="I302" t="s">
        <v>821</v>
      </c>
      <c r="J302">
        <v>12.07</v>
      </c>
      <c r="K302">
        <v>2</v>
      </c>
      <c r="L302" s="4">
        <v>0.15</v>
      </c>
      <c r="M302">
        <v>0</v>
      </c>
      <c r="N302" t="s">
        <v>107</v>
      </c>
      <c r="O302" t="s">
        <v>27</v>
      </c>
      <c r="P302" t="s">
        <v>121</v>
      </c>
      <c r="Q302">
        <v>5.39</v>
      </c>
      <c r="R302" s="5">
        <v>11.36</v>
      </c>
      <c r="S302" t="s">
        <v>103</v>
      </c>
    </row>
    <row r="303" spans="1:19" x14ac:dyDescent="0.2">
      <c r="A303" t="s">
        <v>822</v>
      </c>
      <c r="B303" s="1">
        <v>46016</v>
      </c>
      <c r="C303" s="6">
        <v>0.37638888888888888</v>
      </c>
      <c r="D303" t="s">
        <v>136</v>
      </c>
      <c r="E303" t="s">
        <v>40</v>
      </c>
      <c r="F303" t="s">
        <v>49</v>
      </c>
      <c r="G303" t="s">
        <v>42</v>
      </c>
      <c r="H303" t="s">
        <v>177</v>
      </c>
      <c r="I303" t="s">
        <v>823</v>
      </c>
      <c r="J303">
        <v>23.92</v>
      </c>
      <c r="K303">
        <v>1</v>
      </c>
      <c r="L303" s="4">
        <v>0.1</v>
      </c>
      <c r="M303">
        <v>4.24</v>
      </c>
      <c r="N303" t="s">
        <v>256</v>
      </c>
      <c r="O303" t="s">
        <v>108</v>
      </c>
      <c r="Q303">
        <v>10.52</v>
      </c>
      <c r="R303">
        <v>9.3000000000000007</v>
      </c>
      <c r="S303" t="s">
        <v>103</v>
      </c>
    </row>
    <row r="304" spans="1:19" x14ac:dyDescent="0.2">
      <c r="A304" t="s">
        <v>824</v>
      </c>
      <c r="B304" s="3">
        <v>45660</v>
      </c>
      <c r="C304" s="2">
        <v>0.53125</v>
      </c>
      <c r="D304" t="s">
        <v>204</v>
      </c>
      <c r="E304" t="s">
        <v>62</v>
      </c>
      <c r="F304" t="s">
        <v>49</v>
      </c>
      <c r="G304" t="s">
        <v>113</v>
      </c>
      <c r="H304" t="s">
        <v>316</v>
      </c>
      <c r="I304" t="s">
        <v>825</v>
      </c>
      <c r="J304">
        <v>6.47</v>
      </c>
      <c r="K304">
        <v>3</v>
      </c>
      <c r="L304">
        <v>0</v>
      </c>
      <c r="M304">
        <v>0</v>
      </c>
      <c r="N304" t="s">
        <v>51</v>
      </c>
      <c r="O304" t="s">
        <v>94</v>
      </c>
      <c r="P304" t="s">
        <v>90</v>
      </c>
      <c r="Q304">
        <v>2.62</v>
      </c>
      <c r="R304" s="5">
        <v>11.55</v>
      </c>
    </row>
    <row r="305" spans="1:19" x14ac:dyDescent="0.2">
      <c r="A305" t="s">
        <v>826</v>
      </c>
      <c r="B305" s="3">
        <v>45867</v>
      </c>
      <c r="C305">
        <v>21.23</v>
      </c>
      <c r="D305" t="s">
        <v>136</v>
      </c>
      <c r="E305" t="s">
        <v>21</v>
      </c>
      <c r="F305" t="s">
        <v>143</v>
      </c>
      <c r="G305" t="s">
        <v>42</v>
      </c>
      <c r="H305" t="s">
        <v>86</v>
      </c>
      <c r="I305" t="s">
        <v>827</v>
      </c>
      <c r="J305">
        <v>46.64</v>
      </c>
      <c r="K305">
        <v>2</v>
      </c>
      <c r="L305" s="4">
        <v>0.05</v>
      </c>
      <c r="M305">
        <v>6</v>
      </c>
      <c r="N305" t="s">
        <v>137</v>
      </c>
      <c r="O305" t="s">
        <v>89</v>
      </c>
      <c r="P305" t="s">
        <v>38</v>
      </c>
      <c r="Q305">
        <v>21.64</v>
      </c>
      <c r="R305">
        <v>43.6</v>
      </c>
    </row>
    <row r="306" spans="1:19" x14ac:dyDescent="0.2">
      <c r="A306" t="s">
        <v>828</v>
      </c>
      <c r="B306" s="1">
        <v>45872</v>
      </c>
      <c r="C306">
        <v>23.11</v>
      </c>
      <c r="D306" t="s">
        <v>56</v>
      </c>
      <c r="E306" t="s">
        <v>40</v>
      </c>
      <c r="F306" t="s">
        <v>63</v>
      </c>
      <c r="G306" t="s">
        <v>113</v>
      </c>
      <c r="H306" t="s">
        <v>316</v>
      </c>
      <c r="I306" t="s">
        <v>829</v>
      </c>
      <c r="J306">
        <v>7.19</v>
      </c>
      <c r="K306">
        <v>5</v>
      </c>
      <c r="L306" s="4">
        <v>0.05</v>
      </c>
      <c r="M306">
        <v>0</v>
      </c>
      <c r="N306" t="s">
        <v>36</v>
      </c>
      <c r="O306" t="s">
        <v>37</v>
      </c>
      <c r="P306" t="s">
        <v>28</v>
      </c>
      <c r="Q306">
        <v>2.98</v>
      </c>
      <c r="R306">
        <v>20</v>
      </c>
      <c r="S306" t="s">
        <v>74</v>
      </c>
    </row>
    <row r="307" spans="1:19" x14ac:dyDescent="0.2">
      <c r="A307" t="s">
        <v>830</v>
      </c>
      <c r="B307" s="3">
        <v>46014</v>
      </c>
      <c r="C307" s="6">
        <v>6.0416666666666667E-2</v>
      </c>
      <c r="D307" t="s">
        <v>20</v>
      </c>
      <c r="E307" t="s">
        <v>118</v>
      </c>
      <c r="F307" t="s">
        <v>49</v>
      </c>
      <c r="G307" t="s">
        <v>113</v>
      </c>
      <c r="H307" t="s">
        <v>192</v>
      </c>
      <c r="I307" t="s">
        <v>831</v>
      </c>
      <c r="K307">
        <v>6</v>
      </c>
      <c r="L307">
        <v>0</v>
      </c>
      <c r="M307">
        <v>5.74</v>
      </c>
      <c r="N307" t="s">
        <v>82</v>
      </c>
      <c r="O307" t="s">
        <v>60</v>
      </c>
      <c r="P307" t="s">
        <v>67</v>
      </c>
      <c r="Q307">
        <v>4.51</v>
      </c>
      <c r="R307">
        <v>35.090000000000003</v>
      </c>
      <c r="S307" t="s">
        <v>103</v>
      </c>
    </row>
    <row r="308" spans="1:19" x14ac:dyDescent="0.2">
      <c r="A308" t="s">
        <v>832</v>
      </c>
      <c r="B308" s="3">
        <v>45897</v>
      </c>
      <c r="C308" s="6">
        <v>0.30625000000000002</v>
      </c>
      <c r="D308" t="s">
        <v>96</v>
      </c>
      <c r="E308" t="s">
        <v>40</v>
      </c>
      <c r="F308" t="s">
        <v>143</v>
      </c>
      <c r="G308" t="s">
        <v>113</v>
      </c>
      <c r="H308" t="s">
        <v>208</v>
      </c>
      <c r="I308" t="s">
        <v>833</v>
      </c>
      <c r="J308">
        <v>27.56</v>
      </c>
      <c r="K308">
        <v>3</v>
      </c>
      <c r="L308" s="4">
        <v>0.05</v>
      </c>
      <c r="M308">
        <v>0</v>
      </c>
      <c r="N308" t="s">
        <v>66</v>
      </c>
      <c r="O308" t="s">
        <v>52</v>
      </c>
      <c r="P308" t="s">
        <v>28</v>
      </c>
      <c r="Q308">
        <v>10.66</v>
      </c>
      <c r="R308">
        <v>48.16</v>
      </c>
      <c r="S308" t="s">
        <v>267</v>
      </c>
    </row>
    <row r="309" spans="1:19" x14ac:dyDescent="0.2">
      <c r="A309" t="s">
        <v>834</v>
      </c>
      <c r="B309" s="1">
        <v>45754</v>
      </c>
      <c r="C309" t="s">
        <v>835</v>
      </c>
      <c r="D309" t="s">
        <v>31</v>
      </c>
      <c r="E309" t="s">
        <v>40</v>
      </c>
      <c r="F309" t="s">
        <v>80</v>
      </c>
      <c r="G309" t="s">
        <v>33</v>
      </c>
      <c r="H309" t="s">
        <v>34</v>
      </c>
      <c r="I309" t="s">
        <v>819</v>
      </c>
      <c r="J309">
        <v>59.53</v>
      </c>
      <c r="K309">
        <v>1</v>
      </c>
      <c r="L309">
        <v>0</v>
      </c>
      <c r="M309">
        <v>6.29</v>
      </c>
      <c r="N309" t="s">
        <v>88</v>
      </c>
      <c r="O309" t="s">
        <v>60</v>
      </c>
      <c r="P309" t="s">
        <v>125</v>
      </c>
      <c r="Q309">
        <v>30.45</v>
      </c>
      <c r="R309">
        <v>24.99</v>
      </c>
      <c r="S309" t="s">
        <v>103</v>
      </c>
    </row>
    <row r="310" spans="1:19" x14ac:dyDescent="0.2">
      <c r="A310" t="s">
        <v>836</v>
      </c>
      <c r="B310" s="3">
        <v>45740</v>
      </c>
      <c r="C310" s="6">
        <v>0.8</v>
      </c>
      <c r="D310" t="s">
        <v>20</v>
      </c>
      <c r="E310" t="s">
        <v>21</v>
      </c>
      <c r="F310" t="s">
        <v>80</v>
      </c>
      <c r="G310" t="s">
        <v>33</v>
      </c>
      <c r="H310" t="s">
        <v>64</v>
      </c>
      <c r="I310" t="s">
        <v>837</v>
      </c>
      <c r="J310">
        <v>30.68</v>
      </c>
      <c r="K310">
        <v>3</v>
      </c>
      <c r="L310">
        <v>0</v>
      </c>
      <c r="M310">
        <v>7.35</v>
      </c>
      <c r="N310" t="s">
        <v>107</v>
      </c>
      <c r="O310" t="s">
        <v>52</v>
      </c>
      <c r="P310" t="s">
        <v>38</v>
      </c>
      <c r="Q310">
        <v>14.25</v>
      </c>
      <c r="R310">
        <v>44.51</v>
      </c>
    </row>
    <row r="311" spans="1:19" x14ac:dyDescent="0.2">
      <c r="A311" t="s">
        <v>838</v>
      </c>
      <c r="B311" s="3">
        <v>45731</v>
      </c>
      <c r="C311" s="6">
        <v>0.31527777777777777</v>
      </c>
      <c r="D311" t="s">
        <v>20</v>
      </c>
      <c r="E311" t="s">
        <v>21</v>
      </c>
      <c r="F311" t="s">
        <v>80</v>
      </c>
      <c r="G311" t="s">
        <v>113</v>
      </c>
      <c r="H311" t="s">
        <v>316</v>
      </c>
      <c r="I311" t="s">
        <v>839</v>
      </c>
      <c r="J311">
        <v>6.37</v>
      </c>
      <c r="K311">
        <v>6</v>
      </c>
      <c r="L311" s="4">
        <v>0.1</v>
      </c>
      <c r="M311">
        <v>8.07</v>
      </c>
      <c r="N311" t="s">
        <v>107</v>
      </c>
      <c r="O311" t="s">
        <v>52</v>
      </c>
      <c r="P311" t="s">
        <v>73</v>
      </c>
      <c r="Q311">
        <v>2.82</v>
      </c>
      <c r="R311">
        <v>13.92</v>
      </c>
      <c r="S311" t="s">
        <v>74</v>
      </c>
    </row>
    <row r="312" spans="1:19" x14ac:dyDescent="0.2">
      <c r="A312" t="s">
        <v>840</v>
      </c>
      <c r="B312" s="1">
        <v>45886</v>
      </c>
      <c r="C312" s="6">
        <v>0.72430555555555554</v>
      </c>
      <c r="D312" t="s">
        <v>20</v>
      </c>
      <c r="E312" t="s">
        <v>21</v>
      </c>
      <c r="G312" t="s">
        <v>33</v>
      </c>
      <c r="H312" t="s">
        <v>140</v>
      </c>
      <c r="I312" t="s">
        <v>841</v>
      </c>
      <c r="J312">
        <v>29.25</v>
      </c>
      <c r="K312">
        <v>3</v>
      </c>
      <c r="L312" s="4">
        <v>0.15</v>
      </c>
      <c r="M312">
        <v>2.5</v>
      </c>
      <c r="N312" t="s">
        <v>107</v>
      </c>
      <c r="O312" t="s">
        <v>187</v>
      </c>
      <c r="P312" t="s">
        <v>73</v>
      </c>
      <c r="Q312">
        <v>15.7</v>
      </c>
      <c r="R312">
        <v>32.93</v>
      </c>
    </row>
    <row r="313" spans="1:19" x14ac:dyDescent="0.2">
      <c r="A313" t="s">
        <v>842</v>
      </c>
      <c r="B313" s="3">
        <v>45797</v>
      </c>
      <c r="C313" s="6">
        <v>0.13194444444444445</v>
      </c>
      <c r="D313" t="s">
        <v>136</v>
      </c>
      <c r="E313" t="s">
        <v>40</v>
      </c>
      <c r="F313" t="s">
        <v>80</v>
      </c>
      <c r="G313" t="s">
        <v>33</v>
      </c>
      <c r="H313" t="s">
        <v>92</v>
      </c>
      <c r="I313" t="s">
        <v>843</v>
      </c>
      <c r="J313">
        <v>36.36</v>
      </c>
      <c r="K313">
        <v>1</v>
      </c>
      <c r="M313">
        <v>0</v>
      </c>
      <c r="N313" t="s">
        <v>137</v>
      </c>
      <c r="O313" t="s">
        <v>37</v>
      </c>
      <c r="P313" t="s">
        <v>121</v>
      </c>
      <c r="Q313">
        <v>17.71</v>
      </c>
      <c r="R313">
        <v>18.649999999999999</v>
      </c>
      <c r="S313" t="s">
        <v>99</v>
      </c>
    </row>
    <row r="314" spans="1:19" x14ac:dyDescent="0.2">
      <c r="A314" t="s">
        <v>844</v>
      </c>
      <c r="B314" s="1">
        <v>45767</v>
      </c>
      <c r="C314">
        <v>12.37</v>
      </c>
      <c r="D314" t="s">
        <v>136</v>
      </c>
      <c r="E314" t="s">
        <v>40</v>
      </c>
      <c r="F314" t="s">
        <v>80</v>
      </c>
      <c r="G314" t="s">
        <v>23</v>
      </c>
      <c r="H314" t="s">
        <v>24</v>
      </c>
      <c r="I314" t="s">
        <v>845</v>
      </c>
      <c r="J314">
        <v>18.63</v>
      </c>
      <c r="K314">
        <v>2</v>
      </c>
      <c r="M314">
        <v>6.11</v>
      </c>
      <c r="N314" t="s">
        <v>152</v>
      </c>
      <c r="O314" t="s">
        <v>27</v>
      </c>
      <c r="P314" t="s">
        <v>67</v>
      </c>
      <c r="Q314">
        <v>7.4</v>
      </c>
      <c r="R314">
        <v>18.489999999999998</v>
      </c>
      <c r="S314" t="s">
        <v>53</v>
      </c>
    </row>
    <row r="315" spans="1:19" x14ac:dyDescent="0.2">
      <c r="A315" t="s">
        <v>846</v>
      </c>
      <c r="B315" s="1">
        <v>45925</v>
      </c>
      <c r="C315" t="s">
        <v>847</v>
      </c>
      <c r="D315" t="s">
        <v>181</v>
      </c>
      <c r="E315" t="s">
        <v>197</v>
      </c>
      <c r="F315" t="s">
        <v>63</v>
      </c>
      <c r="G315" t="s">
        <v>113</v>
      </c>
      <c r="H315" t="s">
        <v>192</v>
      </c>
      <c r="I315" t="s">
        <v>848</v>
      </c>
      <c r="J315">
        <v>11.06</v>
      </c>
      <c r="K315">
        <v>2</v>
      </c>
      <c r="L315">
        <v>0</v>
      </c>
      <c r="M315">
        <v>7.27</v>
      </c>
      <c r="N315" t="s">
        <v>107</v>
      </c>
      <c r="O315" t="s">
        <v>108</v>
      </c>
      <c r="Q315">
        <v>4.13</v>
      </c>
      <c r="R315" s="5">
        <v>9.1300000000000008</v>
      </c>
      <c r="S315" t="s">
        <v>849</v>
      </c>
    </row>
    <row r="316" spans="1:19" x14ac:dyDescent="0.2">
      <c r="A316" t="s">
        <v>850</v>
      </c>
      <c r="B316" s="3">
        <v>45818</v>
      </c>
      <c r="C316" t="s">
        <v>851</v>
      </c>
      <c r="D316" t="s">
        <v>48</v>
      </c>
      <c r="E316" t="s">
        <v>40</v>
      </c>
      <c r="F316" t="s">
        <v>63</v>
      </c>
      <c r="G316" t="s">
        <v>33</v>
      </c>
      <c r="H316" t="s">
        <v>92</v>
      </c>
      <c r="I316" t="s">
        <v>852</v>
      </c>
      <c r="J316">
        <v>31.04</v>
      </c>
      <c r="K316">
        <v>2</v>
      </c>
      <c r="L316">
        <v>0.05</v>
      </c>
      <c r="M316">
        <v>0</v>
      </c>
      <c r="N316" t="s">
        <v>36</v>
      </c>
      <c r="O316" t="s">
        <v>108</v>
      </c>
      <c r="P316" t="s">
        <v>73</v>
      </c>
      <c r="Q316">
        <v>15.53</v>
      </c>
      <c r="R316">
        <v>29.47</v>
      </c>
    </row>
    <row r="317" spans="1:19" x14ac:dyDescent="0.2">
      <c r="A317" t="s">
        <v>853</v>
      </c>
      <c r="B317" s="1">
        <v>45691</v>
      </c>
      <c r="C317">
        <v>3.2</v>
      </c>
      <c r="D317" t="s">
        <v>56</v>
      </c>
      <c r="E317" t="s">
        <v>40</v>
      </c>
      <c r="F317" t="s">
        <v>49</v>
      </c>
      <c r="G317" t="s">
        <v>33</v>
      </c>
      <c r="H317" t="s">
        <v>105</v>
      </c>
      <c r="I317" t="s">
        <v>854</v>
      </c>
      <c r="J317">
        <v>35.29</v>
      </c>
      <c r="K317">
        <v>4</v>
      </c>
      <c r="L317">
        <v>0.05</v>
      </c>
      <c r="M317">
        <v>0</v>
      </c>
      <c r="N317" t="s">
        <v>45</v>
      </c>
      <c r="O317" t="s">
        <v>27</v>
      </c>
      <c r="P317" t="s">
        <v>121</v>
      </c>
      <c r="Q317">
        <v>16.399999999999999</v>
      </c>
      <c r="R317">
        <v>71.78</v>
      </c>
      <c r="S317" t="s">
        <v>83</v>
      </c>
    </row>
    <row r="318" spans="1:19" x14ac:dyDescent="0.2">
      <c r="A318" t="s">
        <v>855</v>
      </c>
      <c r="B318" s="3">
        <v>45708</v>
      </c>
      <c r="C318">
        <v>0.02</v>
      </c>
      <c r="D318" t="s">
        <v>56</v>
      </c>
      <c r="E318" t="s">
        <v>40</v>
      </c>
      <c r="F318" t="s">
        <v>49</v>
      </c>
      <c r="G318" t="s">
        <v>33</v>
      </c>
      <c r="H318" t="s">
        <v>64</v>
      </c>
      <c r="I318" t="s">
        <v>856</v>
      </c>
      <c r="J318">
        <v>33.83</v>
      </c>
      <c r="K318">
        <v>4</v>
      </c>
      <c r="L318" s="4">
        <v>0.1</v>
      </c>
      <c r="M318">
        <v>0</v>
      </c>
      <c r="N318" t="s">
        <v>66</v>
      </c>
      <c r="O318" t="s">
        <v>52</v>
      </c>
      <c r="P318" t="s">
        <v>67</v>
      </c>
      <c r="Q318">
        <v>17.760000000000002</v>
      </c>
      <c r="R318">
        <v>57.85</v>
      </c>
    </row>
    <row r="319" spans="1:19" x14ac:dyDescent="0.2">
      <c r="A319" t="s">
        <v>857</v>
      </c>
      <c r="B319" s="3">
        <v>45666</v>
      </c>
      <c r="C319" t="s">
        <v>858</v>
      </c>
      <c r="D319" t="s">
        <v>20</v>
      </c>
      <c r="E319" t="s">
        <v>21</v>
      </c>
      <c r="F319" t="s">
        <v>49</v>
      </c>
      <c r="G319" t="s">
        <v>42</v>
      </c>
      <c r="H319" t="s">
        <v>86</v>
      </c>
      <c r="I319" t="s">
        <v>859</v>
      </c>
      <c r="J319">
        <v>49.44</v>
      </c>
      <c r="K319">
        <v>4</v>
      </c>
      <c r="L319" s="4">
        <v>0.2</v>
      </c>
      <c r="M319">
        <v>7.15</v>
      </c>
      <c r="N319" t="s">
        <v>256</v>
      </c>
      <c r="O319" t="s">
        <v>52</v>
      </c>
      <c r="Q319">
        <v>21.9</v>
      </c>
      <c r="R319">
        <v>83.48</v>
      </c>
      <c r="S319" t="s">
        <v>103</v>
      </c>
    </row>
    <row r="320" spans="1:19" x14ac:dyDescent="0.2">
      <c r="A320" t="s">
        <v>860</v>
      </c>
      <c r="B320" s="3">
        <v>45681</v>
      </c>
      <c r="C320" s="6">
        <v>0.36388888888888887</v>
      </c>
      <c r="D320" t="s">
        <v>56</v>
      </c>
      <c r="E320" t="s">
        <v>40</v>
      </c>
      <c r="F320" t="s">
        <v>49</v>
      </c>
      <c r="G320" t="s">
        <v>33</v>
      </c>
      <c r="H320" t="s">
        <v>64</v>
      </c>
      <c r="I320" t="s">
        <v>861</v>
      </c>
      <c r="J320">
        <v>34.46</v>
      </c>
      <c r="K320">
        <v>1</v>
      </c>
      <c r="L320">
        <v>0</v>
      </c>
      <c r="M320">
        <v>0</v>
      </c>
      <c r="N320" t="s">
        <v>66</v>
      </c>
      <c r="O320" t="s">
        <v>89</v>
      </c>
      <c r="P320" t="s">
        <v>67</v>
      </c>
      <c r="R320">
        <v>16.64</v>
      </c>
    </row>
    <row r="321" spans="1:19" x14ac:dyDescent="0.2">
      <c r="A321" t="s">
        <v>862</v>
      </c>
      <c r="B321" s="3">
        <v>45908</v>
      </c>
      <c r="C321">
        <v>0.47</v>
      </c>
      <c r="D321" t="s">
        <v>56</v>
      </c>
      <c r="E321" t="s">
        <v>197</v>
      </c>
      <c r="F321" t="s">
        <v>32</v>
      </c>
      <c r="G321" t="s">
        <v>33</v>
      </c>
      <c r="H321" t="s">
        <v>92</v>
      </c>
      <c r="I321" t="s">
        <v>863</v>
      </c>
      <c r="J321">
        <v>30.8</v>
      </c>
      <c r="K321">
        <v>2</v>
      </c>
      <c r="L321" s="4">
        <v>0.1</v>
      </c>
      <c r="M321">
        <v>0</v>
      </c>
      <c r="N321" t="s">
        <v>137</v>
      </c>
      <c r="O321" t="s">
        <v>108</v>
      </c>
      <c r="P321" t="s">
        <v>73</v>
      </c>
      <c r="Q321">
        <v>15.52</v>
      </c>
      <c r="R321">
        <v>27.5</v>
      </c>
      <c r="S321" t="s">
        <v>103</v>
      </c>
    </row>
    <row r="322" spans="1:19" x14ac:dyDescent="0.2">
      <c r="A322" t="s">
        <v>864</v>
      </c>
      <c r="B322" s="3">
        <v>45677</v>
      </c>
      <c r="C322" s="6">
        <v>2.361111111111111E-2</v>
      </c>
      <c r="D322" t="s">
        <v>181</v>
      </c>
      <c r="E322" t="s">
        <v>40</v>
      </c>
      <c r="F322" t="s">
        <v>49</v>
      </c>
      <c r="G322" t="s">
        <v>33</v>
      </c>
      <c r="H322" t="s">
        <v>92</v>
      </c>
      <c r="I322" t="s">
        <v>865</v>
      </c>
      <c r="J322">
        <v>37.07</v>
      </c>
      <c r="K322">
        <v>1</v>
      </c>
      <c r="L322">
        <v>0.1</v>
      </c>
      <c r="M322">
        <v>0</v>
      </c>
      <c r="N322" t="s">
        <v>51</v>
      </c>
      <c r="O322" t="s">
        <v>187</v>
      </c>
      <c r="P322" t="s">
        <v>121</v>
      </c>
      <c r="Q322">
        <v>17.28</v>
      </c>
      <c r="R322">
        <v>17.809999999999999</v>
      </c>
      <c r="S322" t="s">
        <v>304</v>
      </c>
    </row>
    <row r="323" spans="1:19" x14ac:dyDescent="0.2">
      <c r="A323" t="s">
        <v>866</v>
      </c>
      <c r="B323" s="3">
        <v>45740</v>
      </c>
      <c r="C323" t="s">
        <v>69</v>
      </c>
      <c r="E323" t="s">
        <v>21</v>
      </c>
      <c r="F323" t="s">
        <v>80</v>
      </c>
      <c r="G323" t="s">
        <v>33</v>
      </c>
      <c r="H323" t="s">
        <v>105</v>
      </c>
      <c r="I323" t="s">
        <v>867</v>
      </c>
      <c r="J323">
        <v>34.96</v>
      </c>
      <c r="K323">
        <v>4</v>
      </c>
      <c r="L323">
        <v>0.1</v>
      </c>
      <c r="M323">
        <v>0</v>
      </c>
      <c r="N323" t="s">
        <v>137</v>
      </c>
      <c r="O323" t="s">
        <v>60</v>
      </c>
      <c r="P323" t="s">
        <v>125</v>
      </c>
      <c r="Q323">
        <v>18.309999999999999</v>
      </c>
      <c r="R323">
        <v>59.94</v>
      </c>
      <c r="S323" t="s">
        <v>83</v>
      </c>
    </row>
    <row r="324" spans="1:19" x14ac:dyDescent="0.2">
      <c r="A324" t="s">
        <v>868</v>
      </c>
      <c r="B324" s="3">
        <v>45741</v>
      </c>
      <c r="C324">
        <v>9.3800000000000008</v>
      </c>
      <c r="D324" t="s">
        <v>204</v>
      </c>
      <c r="E324" t="s">
        <v>21</v>
      </c>
      <c r="F324" t="s">
        <v>80</v>
      </c>
      <c r="G324" t="s">
        <v>23</v>
      </c>
      <c r="H324" t="s">
        <v>101</v>
      </c>
      <c r="I324" t="s">
        <v>869</v>
      </c>
      <c r="J324">
        <v>29.27</v>
      </c>
      <c r="K324">
        <v>2</v>
      </c>
      <c r="L324">
        <v>0</v>
      </c>
      <c r="M324">
        <v>3.5</v>
      </c>
      <c r="N324" t="s">
        <v>536</v>
      </c>
      <c r="O324" t="s">
        <v>187</v>
      </c>
      <c r="P324" t="s">
        <v>38</v>
      </c>
      <c r="Q324">
        <v>9.9499999999999993</v>
      </c>
      <c r="R324">
        <v>38.64</v>
      </c>
      <c r="S324" t="s">
        <v>155</v>
      </c>
    </row>
    <row r="325" spans="1:19" x14ac:dyDescent="0.2">
      <c r="A325" t="s">
        <v>870</v>
      </c>
      <c r="B325" s="1">
        <v>45938</v>
      </c>
      <c r="C325" s="2">
        <v>0.65486111111111112</v>
      </c>
      <c r="D325" t="s">
        <v>56</v>
      </c>
      <c r="E325" t="s">
        <v>21</v>
      </c>
      <c r="F325" t="s">
        <v>182</v>
      </c>
      <c r="G325" t="s">
        <v>42</v>
      </c>
      <c r="H325" t="s">
        <v>86</v>
      </c>
      <c r="I325" t="s">
        <v>871</v>
      </c>
      <c r="J325">
        <v>42.34</v>
      </c>
      <c r="K325">
        <v>1</v>
      </c>
      <c r="L325">
        <v>0</v>
      </c>
      <c r="M325">
        <v>0</v>
      </c>
      <c r="N325" t="s">
        <v>88</v>
      </c>
      <c r="O325" t="s">
        <v>52</v>
      </c>
      <c r="P325" t="s">
        <v>46</v>
      </c>
      <c r="Q325">
        <v>18.440000000000001</v>
      </c>
      <c r="R325">
        <v>23.9</v>
      </c>
    </row>
    <row r="326" spans="1:19" x14ac:dyDescent="0.2">
      <c r="A326" t="s">
        <v>872</v>
      </c>
      <c r="B326" s="3">
        <v>45874</v>
      </c>
      <c r="C326">
        <v>8.26</v>
      </c>
      <c r="D326" t="s">
        <v>96</v>
      </c>
      <c r="E326" t="s">
        <v>118</v>
      </c>
      <c r="F326" t="s">
        <v>313</v>
      </c>
      <c r="G326" t="s">
        <v>33</v>
      </c>
      <c r="H326" t="s">
        <v>105</v>
      </c>
      <c r="I326" t="s">
        <v>873</v>
      </c>
      <c r="J326">
        <v>35.4</v>
      </c>
      <c r="K326">
        <v>2</v>
      </c>
      <c r="L326" s="4">
        <v>0.15</v>
      </c>
      <c r="M326">
        <v>0</v>
      </c>
      <c r="N326" t="s">
        <v>137</v>
      </c>
      <c r="O326" t="s">
        <v>94</v>
      </c>
      <c r="P326" t="s">
        <v>125</v>
      </c>
      <c r="Q326">
        <v>17.54</v>
      </c>
      <c r="R326">
        <v>30.36</v>
      </c>
      <c r="S326" t="s">
        <v>103</v>
      </c>
    </row>
    <row r="327" spans="1:19" x14ac:dyDescent="0.2">
      <c r="A327" t="s">
        <v>874</v>
      </c>
      <c r="B327" s="1">
        <v>45675</v>
      </c>
      <c r="C327" s="6">
        <v>4.3055555555555555E-2</v>
      </c>
      <c r="D327" t="s">
        <v>56</v>
      </c>
      <c r="E327" t="s">
        <v>21</v>
      </c>
      <c r="F327" t="s">
        <v>49</v>
      </c>
      <c r="G327" t="s">
        <v>23</v>
      </c>
      <c r="H327" t="s">
        <v>58</v>
      </c>
      <c r="I327" t="s">
        <v>875</v>
      </c>
      <c r="J327">
        <v>14.54</v>
      </c>
      <c r="K327">
        <v>1</v>
      </c>
      <c r="M327">
        <v>0</v>
      </c>
      <c r="N327" t="s">
        <v>98</v>
      </c>
      <c r="O327" t="s">
        <v>89</v>
      </c>
      <c r="P327" t="s">
        <v>90</v>
      </c>
      <c r="Q327">
        <v>5.66</v>
      </c>
      <c r="R327">
        <v>8.8800000000000008</v>
      </c>
      <c r="S327" t="s">
        <v>103</v>
      </c>
    </row>
    <row r="328" spans="1:19" x14ac:dyDescent="0.2">
      <c r="A328" t="s">
        <v>876</v>
      </c>
      <c r="B328" s="3">
        <v>45969</v>
      </c>
      <c r="C328" t="s">
        <v>877</v>
      </c>
      <c r="D328" t="s">
        <v>534</v>
      </c>
      <c r="E328" t="s">
        <v>112</v>
      </c>
      <c r="F328" t="s">
        <v>32</v>
      </c>
      <c r="G328" t="s">
        <v>42</v>
      </c>
      <c r="H328" t="s">
        <v>43</v>
      </c>
      <c r="I328" t="s">
        <v>878</v>
      </c>
      <c r="J328">
        <v>18.79</v>
      </c>
      <c r="K328">
        <v>3</v>
      </c>
      <c r="L328">
        <v>0</v>
      </c>
      <c r="M328">
        <v>8.92</v>
      </c>
      <c r="N328" t="s">
        <v>137</v>
      </c>
      <c r="O328" t="s">
        <v>60</v>
      </c>
      <c r="P328" t="s">
        <v>46</v>
      </c>
      <c r="Q328">
        <v>9.07</v>
      </c>
      <c r="R328">
        <v>23.36</v>
      </c>
      <c r="S328" t="s">
        <v>103</v>
      </c>
    </row>
    <row r="329" spans="1:19" x14ac:dyDescent="0.2">
      <c r="A329" t="s">
        <v>879</v>
      </c>
      <c r="B329" s="3">
        <v>45853</v>
      </c>
      <c r="C329" t="s">
        <v>880</v>
      </c>
      <c r="D329" t="s">
        <v>96</v>
      </c>
      <c r="E329" t="s">
        <v>21</v>
      </c>
      <c r="F329" t="s">
        <v>881</v>
      </c>
      <c r="G329" t="s">
        <v>42</v>
      </c>
      <c r="H329" t="s">
        <v>198</v>
      </c>
      <c r="I329" t="s">
        <v>882</v>
      </c>
      <c r="J329">
        <v>27.84</v>
      </c>
      <c r="K329">
        <v>2</v>
      </c>
      <c r="L329" s="4">
        <v>0.15</v>
      </c>
      <c r="M329">
        <v>0</v>
      </c>
      <c r="N329" t="s">
        <v>66</v>
      </c>
      <c r="O329" t="s">
        <v>89</v>
      </c>
      <c r="P329" t="s">
        <v>28</v>
      </c>
      <c r="Q329">
        <v>13.22</v>
      </c>
      <c r="R329">
        <v>24.85</v>
      </c>
      <c r="S329" t="s">
        <v>74</v>
      </c>
    </row>
    <row r="330" spans="1:19" x14ac:dyDescent="0.2">
      <c r="A330" t="s">
        <v>883</v>
      </c>
      <c r="B330" s="3">
        <v>45670</v>
      </c>
      <c r="C330" t="s">
        <v>884</v>
      </c>
      <c r="D330" t="s">
        <v>181</v>
      </c>
      <c r="E330" t="s">
        <v>21</v>
      </c>
      <c r="F330" t="s">
        <v>49</v>
      </c>
      <c r="G330" t="s">
        <v>33</v>
      </c>
      <c r="H330" t="s">
        <v>64</v>
      </c>
      <c r="I330" t="s">
        <v>885</v>
      </c>
      <c r="J330">
        <v>31.43</v>
      </c>
      <c r="K330">
        <v>3</v>
      </c>
      <c r="L330" s="4">
        <v>0.05</v>
      </c>
      <c r="M330">
        <v>4.3099999999999996</v>
      </c>
      <c r="N330" t="s">
        <v>51</v>
      </c>
      <c r="O330" t="s">
        <v>108</v>
      </c>
      <c r="P330" t="s">
        <v>67</v>
      </c>
      <c r="Q330">
        <v>16.670000000000002</v>
      </c>
      <c r="R330">
        <v>39.26</v>
      </c>
      <c r="S330" t="s">
        <v>109</v>
      </c>
    </row>
    <row r="331" spans="1:19" x14ac:dyDescent="0.2">
      <c r="A331" t="s">
        <v>886</v>
      </c>
      <c r="B331" s="3">
        <v>45720</v>
      </c>
      <c r="C331">
        <v>20.329999999999998</v>
      </c>
      <c r="D331" t="s">
        <v>48</v>
      </c>
      <c r="E331" t="s">
        <v>118</v>
      </c>
      <c r="F331" t="s">
        <v>80</v>
      </c>
      <c r="G331" t="s">
        <v>23</v>
      </c>
      <c r="H331" t="s">
        <v>290</v>
      </c>
      <c r="I331" t="s">
        <v>887</v>
      </c>
      <c r="J331">
        <v>16.48</v>
      </c>
      <c r="K331">
        <v>3</v>
      </c>
      <c r="L331" s="4">
        <v>0.2</v>
      </c>
      <c r="M331">
        <v>0</v>
      </c>
      <c r="N331" t="s">
        <v>36</v>
      </c>
      <c r="O331" t="s">
        <v>52</v>
      </c>
      <c r="P331" t="s">
        <v>46</v>
      </c>
      <c r="Q331">
        <v>5.78</v>
      </c>
      <c r="R331">
        <v>25.68</v>
      </c>
      <c r="S331" t="s">
        <v>83</v>
      </c>
    </row>
    <row r="332" spans="1:19" x14ac:dyDescent="0.2">
      <c r="A332" t="s">
        <v>888</v>
      </c>
      <c r="B332" s="1">
        <v>45795</v>
      </c>
      <c r="C332">
        <v>16.41</v>
      </c>
      <c r="D332" t="s">
        <v>20</v>
      </c>
      <c r="E332" t="s">
        <v>197</v>
      </c>
      <c r="F332" t="s">
        <v>63</v>
      </c>
      <c r="G332" t="s">
        <v>33</v>
      </c>
      <c r="H332" t="s">
        <v>64</v>
      </c>
      <c r="I332" t="s">
        <v>889</v>
      </c>
      <c r="J332">
        <v>30.05</v>
      </c>
      <c r="K332">
        <v>1</v>
      </c>
      <c r="L332">
        <v>0</v>
      </c>
      <c r="M332">
        <v>9.4</v>
      </c>
      <c r="N332" t="s">
        <v>82</v>
      </c>
      <c r="O332" t="s">
        <v>37</v>
      </c>
      <c r="P332" t="s">
        <v>28</v>
      </c>
      <c r="Q332">
        <v>15.46</v>
      </c>
      <c r="R332">
        <v>-11.92</v>
      </c>
      <c r="S332" t="s">
        <v>155</v>
      </c>
    </row>
    <row r="333" spans="1:19" x14ac:dyDescent="0.2">
      <c r="A333" t="s">
        <v>890</v>
      </c>
      <c r="C333" s="2">
        <v>0.97291666666666665</v>
      </c>
      <c r="D333" t="s">
        <v>56</v>
      </c>
      <c r="E333" t="s">
        <v>112</v>
      </c>
      <c r="F333" t="s">
        <v>80</v>
      </c>
      <c r="G333" t="s">
        <v>42</v>
      </c>
      <c r="H333" t="s">
        <v>198</v>
      </c>
      <c r="I333" t="s">
        <v>891</v>
      </c>
      <c r="J333">
        <v>24.81</v>
      </c>
      <c r="K333">
        <v>1</v>
      </c>
      <c r="L333">
        <v>0.05</v>
      </c>
      <c r="M333">
        <v>0</v>
      </c>
      <c r="N333" t="s">
        <v>98</v>
      </c>
      <c r="O333" t="s">
        <v>37</v>
      </c>
      <c r="Q333">
        <v>10.58</v>
      </c>
      <c r="R333">
        <v>8.42</v>
      </c>
      <c r="S333" t="s">
        <v>53</v>
      </c>
    </row>
    <row r="334" spans="1:19" x14ac:dyDescent="0.2">
      <c r="A334" t="s">
        <v>892</v>
      </c>
      <c r="B334" s="3">
        <v>45876</v>
      </c>
      <c r="C334">
        <v>20.420000000000002</v>
      </c>
      <c r="E334" t="s">
        <v>429</v>
      </c>
      <c r="F334" t="s">
        <v>63</v>
      </c>
      <c r="G334" t="s">
        <v>23</v>
      </c>
      <c r="H334" t="s">
        <v>290</v>
      </c>
      <c r="I334" t="s">
        <v>893</v>
      </c>
      <c r="J334">
        <v>15.07</v>
      </c>
      <c r="K334">
        <v>1</v>
      </c>
      <c r="M334">
        <v>0</v>
      </c>
      <c r="N334" t="s">
        <v>137</v>
      </c>
      <c r="O334" t="s">
        <v>60</v>
      </c>
      <c r="P334" t="s">
        <v>67</v>
      </c>
      <c r="Q334">
        <v>5.38</v>
      </c>
      <c r="R334">
        <v>9.69</v>
      </c>
      <c r="S334" t="s">
        <v>53</v>
      </c>
    </row>
    <row r="335" spans="1:19" x14ac:dyDescent="0.2">
      <c r="A335" t="s">
        <v>894</v>
      </c>
      <c r="B335" s="3">
        <v>45958</v>
      </c>
      <c r="C335">
        <v>17.29</v>
      </c>
      <c r="D335" t="s">
        <v>181</v>
      </c>
      <c r="E335" t="s">
        <v>21</v>
      </c>
      <c r="F335" t="s">
        <v>32</v>
      </c>
      <c r="G335" t="s">
        <v>42</v>
      </c>
      <c r="H335" t="s">
        <v>86</v>
      </c>
      <c r="I335" t="s">
        <v>895</v>
      </c>
      <c r="J335">
        <v>47.46</v>
      </c>
      <c r="K335">
        <v>1</v>
      </c>
      <c r="L335">
        <v>0.15</v>
      </c>
      <c r="M335">
        <v>3.67</v>
      </c>
      <c r="N335" t="s">
        <v>66</v>
      </c>
      <c r="O335" t="s">
        <v>27</v>
      </c>
      <c r="P335" t="s">
        <v>67</v>
      </c>
      <c r="Q335">
        <v>22.94</v>
      </c>
      <c r="R335">
        <v>18.46</v>
      </c>
      <c r="S335" t="s">
        <v>74</v>
      </c>
    </row>
    <row r="336" spans="1:19" x14ac:dyDescent="0.2">
      <c r="A336" t="s">
        <v>896</v>
      </c>
      <c r="B336" s="3">
        <v>46015</v>
      </c>
      <c r="C336">
        <v>7.08</v>
      </c>
      <c r="D336" t="s">
        <v>20</v>
      </c>
      <c r="E336" t="s">
        <v>40</v>
      </c>
      <c r="F336" t="s">
        <v>49</v>
      </c>
      <c r="G336" t="s">
        <v>33</v>
      </c>
      <c r="H336" t="s">
        <v>140</v>
      </c>
      <c r="I336" t="s">
        <v>897</v>
      </c>
      <c r="J336">
        <v>27.9</v>
      </c>
      <c r="K336">
        <v>1</v>
      </c>
      <c r="L336" s="4">
        <v>0.05</v>
      </c>
      <c r="M336">
        <v>4.25</v>
      </c>
      <c r="N336" t="s">
        <v>107</v>
      </c>
      <c r="O336" t="s">
        <v>52</v>
      </c>
      <c r="P336" t="s">
        <v>28</v>
      </c>
      <c r="Q336">
        <v>14.8</v>
      </c>
      <c r="R336">
        <v>9.68</v>
      </c>
      <c r="S336" t="s">
        <v>109</v>
      </c>
    </row>
    <row r="337" spans="1:19" x14ac:dyDescent="0.2">
      <c r="A337" t="s">
        <v>898</v>
      </c>
      <c r="B337" s="1">
        <v>45688</v>
      </c>
      <c r="C337" s="6">
        <v>0.42916666666666664</v>
      </c>
      <c r="D337" t="s">
        <v>181</v>
      </c>
      <c r="E337" t="s">
        <v>118</v>
      </c>
      <c r="F337" t="s">
        <v>49</v>
      </c>
      <c r="G337" t="s">
        <v>42</v>
      </c>
      <c r="H337" t="s">
        <v>43</v>
      </c>
      <c r="J337">
        <v>18.329999999999998</v>
      </c>
      <c r="K337">
        <v>1</v>
      </c>
      <c r="M337">
        <v>5.49</v>
      </c>
      <c r="N337" t="s">
        <v>51</v>
      </c>
      <c r="O337" t="s">
        <v>94</v>
      </c>
      <c r="Q337">
        <v>9</v>
      </c>
      <c r="R337">
        <v>3.9</v>
      </c>
      <c r="S337" t="s">
        <v>83</v>
      </c>
    </row>
    <row r="338" spans="1:19" x14ac:dyDescent="0.2">
      <c r="A338" t="s">
        <v>899</v>
      </c>
      <c r="B338" s="3">
        <v>45820</v>
      </c>
      <c r="C338" t="s">
        <v>900</v>
      </c>
      <c r="D338" t="s">
        <v>20</v>
      </c>
      <c r="E338" t="s">
        <v>40</v>
      </c>
      <c r="F338" t="s">
        <v>518</v>
      </c>
      <c r="G338" t="s">
        <v>33</v>
      </c>
      <c r="H338" t="s">
        <v>105</v>
      </c>
      <c r="I338" t="s">
        <v>901</v>
      </c>
      <c r="J338">
        <v>36.58</v>
      </c>
      <c r="K338">
        <v>1</v>
      </c>
      <c r="L338">
        <v>0.1</v>
      </c>
      <c r="M338">
        <v>0</v>
      </c>
      <c r="N338" t="s">
        <v>137</v>
      </c>
      <c r="O338" t="s">
        <v>37</v>
      </c>
      <c r="P338" t="s">
        <v>121</v>
      </c>
      <c r="Q338">
        <v>21.17</v>
      </c>
      <c r="R338">
        <v>13.87</v>
      </c>
      <c r="S338" t="s">
        <v>74</v>
      </c>
    </row>
    <row r="339" spans="1:19" x14ac:dyDescent="0.2">
      <c r="A339" t="s">
        <v>902</v>
      </c>
      <c r="B339" s="1">
        <v>45771</v>
      </c>
      <c r="C339">
        <v>20.05</v>
      </c>
      <c r="D339" t="s">
        <v>181</v>
      </c>
      <c r="E339" t="s">
        <v>21</v>
      </c>
      <c r="F339" t="s">
        <v>80</v>
      </c>
      <c r="G339" t="s">
        <v>42</v>
      </c>
      <c r="H339" t="s">
        <v>198</v>
      </c>
      <c r="I339" t="s">
        <v>903</v>
      </c>
      <c r="J339">
        <v>26.91</v>
      </c>
      <c r="K339">
        <v>1</v>
      </c>
      <c r="L339" s="4">
        <v>0.15</v>
      </c>
      <c r="M339">
        <v>6.09</v>
      </c>
      <c r="N339" t="s">
        <v>536</v>
      </c>
      <c r="O339" t="s">
        <v>60</v>
      </c>
      <c r="P339" t="s">
        <v>67</v>
      </c>
      <c r="Q339">
        <v>12.36</v>
      </c>
      <c r="R339">
        <v>8.41</v>
      </c>
    </row>
    <row r="340" spans="1:19" x14ac:dyDescent="0.2">
      <c r="A340" t="s">
        <v>904</v>
      </c>
      <c r="B340" s="3">
        <v>45659</v>
      </c>
      <c r="C340">
        <v>14.37</v>
      </c>
      <c r="D340" t="s">
        <v>207</v>
      </c>
      <c r="E340" t="s">
        <v>429</v>
      </c>
      <c r="F340" t="s">
        <v>49</v>
      </c>
      <c r="G340" t="s">
        <v>42</v>
      </c>
      <c r="H340" t="s">
        <v>86</v>
      </c>
      <c r="I340" t="s">
        <v>905</v>
      </c>
      <c r="J340">
        <v>41.97</v>
      </c>
      <c r="K340">
        <v>1</v>
      </c>
      <c r="L340" s="4">
        <v>0.15</v>
      </c>
      <c r="M340">
        <v>4.5599999999999996</v>
      </c>
      <c r="N340" t="s">
        <v>82</v>
      </c>
      <c r="O340" t="s">
        <v>187</v>
      </c>
      <c r="P340" t="s">
        <v>90</v>
      </c>
      <c r="Q340">
        <v>20.05</v>
      </c>
      <c r="R340">
        <v>15.67</v>
      </c>
      <c r="S340" t="s">
        <v>103</v>
      </c>
    </row>
    <row r="341" spans="1:19" x14ac:dyDescent="0.2">
      <c r="A341" t="s">
        <v>906</v>
      </c>
      <c r="B341" s="1">
        <v>45724</v>
      </c>
      <c r="C341">
        <v>7.54</v>
      </c>
      <c r="D341" t="s">
        <v>207</v>
      </c>
      <c r="E341" t="s">
        <v>40</v>
      </c>
      <c r="F341" t="s">
        <v>80</v>
      </c>
      <c r="G341" t="s">
        <v>42</v>
      </c>
      <c r="H341" t="s">
        <v>198</v>
      </c>
      <c r="I341" t="s">
        <v>907</v>
      </c>
      <c r="J341">
        <v>27.65</v>
      </c>
      <c r="K341">
        <v>3</v>
      </c>
      <c r="L341" s="4">
        <v>0.05</v>
      </c>
      <c r="M341">
        <v>6.53</v>
      </c>
      <c r="N341" t="s">
        <v>88</v>
      </c>
      <c r="O341" t="s">
        <v>108</v>
      </c>
      <c r="P341" t="s">
        <v>90</v>
      </c>
      <c r="Q341">
        <v>13.69</v>
      </c>
      <c r="R341">
        <v>35.54</v>
      </c>
    </row>
    <row r="342" spans="1:19" x14ac:dyDescent="0.2">
      <c r="A342" t="s">
        <v>908</v>
      </c>
      <c r="B342" s="3">
        <v>45918</v>
      </c>
      <c r="C342" t="s">
        <v>909</v>
      </c>
      <c r="D342" t="s">
        <v>910</v>
      </c>
      <c r="E342" t="s">
        <v>40</v>
      </c>
      <c r="F342" t="s">
        <v>32</v>
      </c>
      <c r="G342" t="s">
        <v>33</v>
      </c>
      <c r="H342" t="s">
        <v>64</v>
      </c>
      <c r="I342" t="s">
        <v>911</v>
      </c>
      <c r="J342">
        <v>32.06</v>
      </c>
      <c r="K342">
        <v>2</v>
      </c>
      <c r="L342" s="4">
        <v>0.2</v>
      </c>
      <c r="M342">
        <v>0</v>
      </c>
      <c r="N342" t="s">
        <v>88</v>
      </c>
      <c r="O342" t="s">
        <v>52</v>
      </c>
      <c r="P342" t="s">
        <v>46</v>
      </c>
      <c r="Q342">
        <v>17.12</v>
      </c>
      <c r="R342">
        <v>23.9</v>
      </c>
    </row>
    <row r="343" spans="1:19" x14ac:dyDescent="0.2">
      <c r="A343" t="s">
        <v>912</v>
      </c>
      <c r="C343" s="6">
        <v>0.99097222222222225</v>
      </c>
      <c r="D343" t="s">
        <v>96</v>
      </c>
      <c r="E343" t="s">
        <v>21</v>
      </c>
      <c r="F343" t="s">
        <v>63</v>
      </c>
      <c r="G343" t="s">
        <v>42</v>
      </c>
      <c r="H343" t="s">
        <v>198</v>
      </c>
      <c r="I343" t="s">
        <v>913</v>
      </c>
      <c r="J343">
        <v>28.47</v>
      </c>
      <c r="K343">
        <v>1</v>
      </c>
      <c r="M343">
        <v>0</v>
      </c>
      <c r="N343" t="s">
        <v>88</v>
      </c>
      <c r="O343" t="s">
        <v>60</v>
      </c>
      <c r="P343" t="s">
        <v>28</v>
      </c>
      <c r="Q343">
        <v>13.63</v>
      </c>
      <c r="R343">
        <v>12.61</v>
      </c>
      <c r="S343" t="s">
        <v>74</v>
      </c>
    </row>
    <row r="344" spans="1:19" x14ac:dyDescent="0.2">
      <c r="A344" t="s">
        <v>914</v>
      </c>
      <c r="B344" s="1">
        <v>45729</v>
      </c>
      <c r="C344" s="2">
        <v>0.94513888888888886</v>
      </c>
      <c r="D344" t="s">
        <v>96</v>
      </c>
      <c r="E344" t="s">
        <v>62</v>
      </c>
      <c r="F344" t="s">
        <v>80</v>
      </c>
      <c r="G344" t="s">
        <v>113</v>
      </c>
      <c r="H344" t="s">
        <v>208</v>
      </c>
      <c r="I344" t="s">
        <v>915</v>
      </c>
      <c r="J344">
        <v>30.72</v>
      </c>
      <c r="K344">
        <v>3</v>
      </c>
      <c r="L344">
        <v>0.05</v>
      </c>
      <c r="M344">
        <v>0</v>
      </c>
      <c r="N344" t="s">
        <v>36</v>
      </c>
      <c r="O344" t="s">
        <v>94</v>
      </c>
      <c r="P344" t="s">
        <v>67</v>
      </c>
      <c r="Q344">
        <v>11.43</v>
      </c>
      <c r="R344">
        <v>54.98</v>
      </c>
      <c r="S344" t="s">
        <v>109</v>
      </c>
    </row>
    <row r="345" spans="1:19" x14ac:dyDescent="0.2">
      <c r="A345" t="s">
        <v>916</v>
      </c>
      <c r="B345" s="3">
        <v>45658</v>
      </c>
      <c r="C345" s="2">
        <v>8.1250000000000003E-2</v>
      </c>
      <c r="D345" t="s">
        <v>245</v>
      </c>
      <c r="E345" t="s">
        <v>40</v>
      </c>
      <c r="F345" t="s">
        <v>49</v>
      </c>
      <c r="G345" t="s">
        <v>33</v>
      </c>
      <c r="H345" t="s">
        <v>140</v>
      </c>
      <c r="I345" t="s">
        <v>917</v>
      </c>
      <c r="J345">
        <v>27.33</v>
      </c>
      <c r="K345">
        <v>3</v>
      </c>
      <c r="L345" s="4">
        <v>0.15</v>
      </c>
      <c r="M345">
        <v>0</v>
      </c>
      <c r="N345" t="s">
        <v>107</v>
      </c>
      <c r="O345" t="s">
        <v>27</v>
      </c>
      <c r="P345" t="s">
        <v>121</v>
      </c>
      <c r="Q345">
        <v>14.73</v>
      </c>
      <c r="R345">
        <v>32.130000000000003</v>
      </c>
      <c r="S345" t="s">
        <v>53</v>
      </c>
    </row>
    <row r="346" spans="1:19" x14ac:dyDescent="0.2">
      <c r="A346" t="s">
        <v>918</v>
      </c>
      <c r="C346" s="6">
        <v>0.14374999999999999</v>
      </c>
      <c r="D346" t="s">
        <v>20</v>
      </c>
      <c r="E346" t="s">
        <v>21</v>
      </c>
      <c r="F346" t="s">
        <v>49</v>
      </c>
      <c r="G346" t="s">
        <v>23</v>
      </c>
      <c r="H346" t="s">
        <v>24</v>
      </c>
      <c r="I346" t="s">
        <v>919</v>
      </c>
      <c r="J346">
        <v>16.670000000000002</v>
      </c>
      <c r="K346">
        <v>3</v>
      </c>
      <c r="M346">
        <v>3.96</v>
      </c>
      <c r="N346" t="s">
        <v>137</v>
      </c>
      <c r="O346" t="s">
        <v>52</v>
      </c>
      <c r="P346" t="s">
        <v>67</v>
      </c>
      <c r="Q346">
        <v>6.88</v>
      </c>
      <c r="R346">
        <v>22.39</v>
      </c>
    </row>
    <row r="347" spans="1:19" x14ac:dyDescent="0.2">
      <c r="A347" t="s">
        <v>920</v>
      </c>
      <c r="B347" s="3">
        <v>45857</v>
      </c>
      <c r="C347" t="s">
        <v>921</v>
      </c>
      <c r="D347" t="s">
        <v>20</v>
      </c>
      <c r="E347" t="s">
        <v>40</v>
      </c>
      <c r="F347" t="s">
        <v>63</v>
      </c>
      <c r="G347" t="s">
        <v>33</v>
      </c>
      <c r="H347" t="s">
        <v>92</v>
      </c>
      <c r="I347" t="s">
        <v>922</v>
      </c>
      <c r="J347">
        <v>36.46</v>
      </c>
      <c r="K347">
        <v>1</v>
      </c>
      <c r="L347">
        <v>0</v>
      </c>
      <c r="M347">
        <v>3.17</v>
      </c>
      <c r="N347" t="s">
        <v>51</v>
      </c>
      <c r="O347" t="s">
        <v>27</v>
      </c>
      <c r="Q347">
        <v>20.09</v>
      </c>
      <c r="R347">
        <v>14.31</v>
      </c>
    </row>
    <row r="348" spans="1:19" x14ac:dyDescent="0.2">
      <c r="A348" t="s">
        <v>923</v>
      </c>
      <c r="C348">
        <v>16.190000000000001</v>
      </c>
      <c r="D348" t="s">
        <v>204</v>
      </c>
      <c r="E348" t="s">
        <v>21</v>
      </c>
      <c r="F348" t="s">
        <v>575</v>
      </c>
      <c r="G348" t="s">
        <v>113</v>
      </c>
      <c r="H348" t="s">
        <v>208</v>
      </c>
      <c r="I348" t="s">
        <v>924</v>
      </c>
      <c r="J348">
        <v>28.24</v>
      </c>
      <c r="K348">
        <v>4</v>
      </c>
      <c r="L348">
        <v>0.1</v>
      </c>
      <c r="M348">
        <v>0</v>
      </c>
      <c r="N348" t="s">
        <v>98</v>
      </c>
      <c r="O348" t="s">
        <v>108</v>
      </c>
      <c r="P348" t="s">
        <v>67</v>
      </c>
      <c r="Q348">
        <v>11.24</v>
      </c>
      <c r="R348">
        <v>61.2</v>
      </c>
      <c r="S348" t="s">
        <v>83</v>
      </c>
    </row>
    <row r="349" spans="1:19" x14ac:dyDescent="0.2">
      <c r="A349" t="s">
        <v>925</v>
      </c>
      <c r="B349" s="3">
        <v>45819</v>
      </c>
      <c r="C349" s="2">
        <v>0.20555555555555555</v>
      </c>
      <c r="D349" t="s">
        <v>56</v>
      </c>
      <c r="E349" t="s">
        <v>21</v>
      </c>
      <c r="F349" t="s">
        <v>518</v>
      </c>
      <c r="G349" t="s">
        <v>33</v>
      </c>
      <c r="H349" t="s">
        <v>92</v>
      </c>
      <c r="I349" t="s">
        <v>926</v>
      </c>
      <c r="J349">
        <v>36.17</v>
      </c>
      <c r="K349">
        <v>5</v>
      </c>
      <c r="L349" s="4">
        <v>0.1</v>
      </c>
      <c r="M349">
        <v>0</v>
      </c>
      <c r="N349" t="s">
        <v>98</v>
      </c>
      <c r="O349" t="s">
        <v>60</v>
      </c>
      <c r="P349" t="s">
        <v>90</v>
      </c>
      <c r="Q349">
        <v>18.88</v>
      </c>
      <c r="R349">
        <v>77.81</v>
      </c>
      <c r="S349" t="s">
        <v>103</v>
      </c>
    </row>
    <row r="350" spans="1:19" x14ac:dyDescent="0.2">
      <c r="A350" t="s">
        <v>927</v>
      </c>
      <c r="B350" s="1">
        <v>45776</v>
      </c>
      <c r="C350" t="s">
        <v>928</v>
      </c>
      <c r="D350" t="s">
        <v>20</v>
      </c>
      <c r="E350" t="s">
        <v>40</v>
      </c>
      <c r="F350" t="s">
        <v>129</v>
      </c>
      <c r="G350" t="s">
        <v>23</v>
      </c>
      <c r="H350" t="s">
        <v>58</v>
      </c>
      <c r="I350" t="s">
        <v>929</v>
      </c>
      <c r="J350">
        <v>15.7</v>
      </c>
      <c r="K350">
        <v>1</v>
      </c>
      <c r="L350">
        <v>0.1</v>
      </c>
      <c r="M350">
        <v>3.55</v>
      </c>
      <c r="N350" t="s">
        <v>82</v>
      </c>
      <c r="O350" t="s">
        <v>108</v>
      </c>
      <c r="P350" t="s">
        <v>90</v>
      </c>
      <c r="Q350">
        <v>5.49</v>
      </c>
      <c r="R350">
        <v>6.88</v>
      </c>
      <c r="S350" t="s">
        <v>53</v>
      </c>
    </row>
    <row r="351" spans="1:19" x14ac:dyDescent="0.2">
      <c r="A351" t="s">
        <v>930</v>
      </c>
      <c r="B351" s="3">
        <v>45803</v>
      </c>
      <c r="C351">
        <v>22.4</v>
      </c>
      <c r="D351" t="s">
        <v>20</v>
      </c>
      <c r="E351" t="s">
        <v>118</v>
      </c>
      <c r="F351" t="s">
        <v>80</v>
      </c>
      <c r="G351" t="s">
        <v>42</v>
      </c>
      <c r="H351" t="s">
        <v>71</v>
      </c>
      <c r="I351" t="s">
        <v>931</v>
      </c>
      <c r="J351">
        <v>20.9</v>
      </c>
      <c r="K351">
        <v>2</v>
      </c>
      <c r="L351">
        <v>0</v>
      </c>
      <c r="M351">
        <v>8.0299999999999994</v>
      </c>
      <c r="N351" t="s">
        <v>66</v>
      </c>
      <c r="O351" t="s">
        <v>108</v>
      </c>
      <c r="Q351">
        <v>9.3800000000000008</v>
      </c>
      <c r="R351">
        <v>17.82</v>
      </c>
      <c r="S351" t="s">
        <v>83</v>
      </c>
    </row>
    <row r="352" spans="1:19" x14ac:dyDescent="0.2">
      <c r="A352" t="s">
        <v>932</v>
      </c>
      <c r="B352" s="3">
        <v>45787</v>
      </c>
      <c r="C352" t="s">
        <v>933</v>
      </c>
      <c r="D352" t="s">
        <v>181</v>
      </c>
      <c r="E352" t="s">
        <v>21</v>
      </c>
      <c r="F352" t="s">
        <v>80</v>
      </c>
      <c r="G352" t="s">
        <v>33</v>
      </c>
      <c r="H352" t="s">
        <v>105</v>
      </c>
      <c r="I352" t="s">
        <v>934</v>
      </c>
      <c r="J352">
        <v>31.6</v>
      </c>
      <c r="K352">
        <v>2</v>
      </c>
      <c r="L352">
        <v>0.1</v>
      </c>
      <c r="M352">
        <v>8.17</v>
      </c>
      <c r="N352" t="s">
        <v>275</v>
      </c>
      <c r="O352" t="s">
        <v>60</v>
      </c>
      <c r="P352" t="s">
        <v>125</v>
      </c>
      <c r="Q352">
        <v>16.510000000000002</v>
      </c>
      <c r="R352">
        <v>21.85</v>
      </c>
    </row>
    <row r="353" spans="1:19" x14ac:dyDescent="0.2">
      <c r="A353" t="s">
        <v>935</v>
      </c>
      <c r="B353" s="1">
        <v>45884</v>
      </c>
      <c r="C353">
        <v>2.57</v>
      </c>
      <c r="D353" t="s">
        <v>48</v>
      </c>
      <c r="F353" t="s">
        <v>63</v>
      </c>
      <c r="G353" t="s">
        <v>42</v>
      </c>
      <c r="H353" t="s">
        <v>177</v>
      </c>
      <c r="I353" t="s">
        <v>936</v>
      </c>
      <c r="J353">
        <v>24.57</v>
      </c>
      <c r="K353">
        <v>1</v>
      </c>
      <c r="M353">
        <v>0</v>
      </c>
      <c r="N353" t="s">
        <v>66</v>
      </c>
      <c r="O353" t="s">
        <v>60</v>
      </c>
      <c r="Q353">
        <v>11.58</v>
      </c>
      <c r="R353">
        <v>12.99</v>
      </c>
      <c r="S353" t="s">
        <v>74</v>
      </c>
    </row>
    <row r="354" spans="1:19" x14ac:dyDescent="0.2">
      <c r="A354" t="s">
        <v>937</v>
      </c>
      <c r="B354" s="3">
        <v>45885</v>
      </c>
      <c r="C354" s="6">
        <v>0.8256944444444444</v>
      </c>
      <c r="D354" t="s">
        <v>48</v>
      </c>
      <c r="E354" t="s">
        <v>21</v>
      </c>
      <c r="F354" t="s">
        <v>63</v>
      </c>
      <c r="G354" t="s">
        <v>23</v>
      </c>
      <c r="H354" t="s">
        <v>58</v>
      </c>
      <c r="I354" t="s">
        <v>938</v>
      </c>
      <c r="J354">
        <v>13.46</v>
      </c>
      <c r="K354">
        <v>2</v>
      </c>
      <c r="L354">
        <v>0</v>
      </c>
      <c r="M354">
        <v>0</v>
      </c>
      <c r="N354" t="s">
        <v>66</v>
      </c>
      <c r="O354" t="s">
        <v>52</v>
      </c>
      <c r="Q354">
        <v>5.42</v>
      </c>
      <c r="R354">
        <v>16.079999999999998</v>
      </c>
    </row>
    <row r="355" spans="1:19" x14ac:dyDescent="0.2">
      <c r="A355" t="s">
        <v>939</v>
      </c>
      <c r="B355" s="3">
        <v>45942</v>
      </c>
      <c r="C355" s="2">
        <v>0.54861111111111116</v>
      </c>
      <c r="D355" t="s">
        <v>207</v>
      </c>
      <c r="E355" t="s">
        <v>40</v>
      </c>
      <c r="F355" t="s">
        <v>32</v>
      </c>
      <c r="G355" t="s">
        <v>33</v>
      </c>
      <c r="H355" t="s">
        <v>140</v>
      </c>
      <c r="I355" t="s">
        <v>940</v>
      </c>
      <c r="J355">
        <v>27.08</v>
      </c>
      <c r="K355">
        <v>2</v>
      </c>
      <c r="L355">
        <v>0.15</v>
      </c>
      <c r="M355">
        <v>3.21</v>
      </c>
      <c r="N355" t="s">
        <v>36</v>
      </c>
      <c r="O355" t="s">
        <v>37</v>
      </c>
      <c r="Q355">
        <v>13.52</v>
      </c>
      <c r="R355">
        <v>20.97</v>
      </c>
    </row>
    <row r="356" spans="1:19" x14ac:dyDescent="0.2">
      <c r="A356" t="s">
        <v>941</v>
      </c>
      <c r="B356" s="3">
        <v>45790</v>
      </c>
      <c r="C356" s="2">
        <v>0.30763888888888891</v>
      </c>
      <c r="D356" t="s">
        <v>181</v>
      </c>
      <c r="E356" t="s">
        <v>21</v>
      </c>
      <c r="F356" t="s">
        <v>80</v>
      </c>
      <c r="G356" t="s">
        <v>33</v>
      </c>
      <c r="H356" t="s">
        <v>34</v>
      </c>
      <c r="I356" t="s">
        <v>942</v>
      </c>
      <c r="J356">
        <v>52.9</v>
      </c>
      <c r="K356">
        <v>3</v>
      </c>
      <c r="L356" s="4">
        <v>0.05</v>
      </c>
      <c r="M356">
        <v>3.74</v>
      </c>
      <c r="N356" t="s">
        <v>137</v>
      </c>
      <c r="O356" t="s">
        <v>60</v>
      </c>
      <c r="Q356">
        <v>27.8</v>
      </c>
      <c r="R356" s="5">
        <v>69.099999999999994</v>
      </c>
    </row>
    <row r="357" spans="1:19" x14ac:dyDescent="0.2">
      <c r="A357" t="s">
        <v>943</v>
      </c>
      <c r="B357" s="3">
        <v>46009</v>
      </c>
      <c r="C357" t="s">
        <v>944</v>
      </c>
      <c r="D357" t="s">
        <v>312</v>
      </c>
      <c r="E357" t="s">
        <v>21</v>
      </c>
      <c r="F357" t="s">
        <v>49</v>
      </c>
      <c r="G357" t="s">
        <v>113</v>
      </c>
      <c r="H357" t="s">
        <v>358</v>
      </c>
      <c r="I357" t="s">
        <v>945</v>
      </c>
      <c r="J357">
        <v>15.35</v>
      </c>
      <c r="K357">
        <v>1</v>
      </c>
      <c r="L357">
        <v>0.05</v>
      </c>
      <c r="M357">
        <v>0</v>
      </c>
      <c r="N357" t="s">
        <v>82</v>
      </c>
      <c r="O357" t="s">
        <v>60</v>
      </c>
      <c r="P357" t="s">
        <v>38</v>
      </c>
      <c r="Q357">
        <v>5.92</v>
      </c>
      <c r="R357">
        <v>8.9600000000000009</v>
      </c>
      <c r="S357" t="s">
        <v>53</v>
      </c>
    </row>
    <row r="358" spans="1:19" x14ac:dyDescent="0.2">
      <c r="A358" t="s">
        <v>946</v>
      </c>
      <c r="B358" s="3">
        <v>46004</v>
      </c>
      <c r="C358" s="2">
        <v>3.4722222222222224E-2</v>
      </c>
      <c r="D358" t="s">
        <v>56</v>
      </c>
      <c r="E358" t="s">
        <v>40</v>
      </c>
      <c r="F358" t="s">
        <v>49</v>
      </c>
      <c r="G358" t="s">
        <v>23</v>
      </c>
      <c r="H358" t="s">
        <v>58</v>
      </c>
      <c r="I358" t="s">
        <v>947</v>
      </c>
      <c r="J358">
        <v>13.34</v>
      </c>
      <c r="K358">
        <v>2</v>
      </c>
      <c r="L358" s="4">
        <v>0.1</v>
      </c>
      <c r="M358">
        <v>0</v>
      </c>
      <c r="N358" t="s">
        <v>88</v>
      </c>
      <c r="O358" t="s">
        <v>94</v>
      </c>
      <c r="P358" t="s">
        <v>121</v>
      </c>
      <c r="Q358">
        <v>6.02</v>
      </c>
      <c r="R358">
        <v>13.18</v>
      </c>
      <c r="S358" t="s">
        <v>74</v>
      </c>
    </row>
    <row r="359" spans="1:19" x14ac:dyDescent="0.2">
      <c r="A359" t="s">
        <v>948</v>
      </c>
      <c r="B359" s="3">
        <v>45984</v>
      </c>
      <c r="C359" s="2">
        <v>3.9583333333333331E-2</v>
      </c>
      <c r="D359" t="s">
        <v>56</v>
      </c>
      <c r="E359" t="s">
        <v>112</v>
      </c>
      <c r="F359" t="s">
        <v>143</v>
      </c>
      <c r="G359" t="s">
        <v>23</v>
      </c>
      <c r="H359" t="s">
        <v>146</v>
      </c>
      <c r="I359" t="s">
        <v>949</v>
      </c>
      <c r="J359">
        <v>21.68</v>
      </c>
      <c r="K359">
        <v>2</v>
      </c>
      <c r="L359">
        <v>0</v>
      </c>
      <c r="M359">
        <v>0</v>
      </c>
      <c r="N359" t="s">
        <v>88</v>
      </c>
      <c r="O359" t="s">
        <v>60</v>
      </c>
      <c r="P359" t="s">
        <v>67</v>
      </c>
      <c r="Q359">
        <v>7.22</v>
      </c>
      <c r="R359">
        <v>28.92</v>
      </c>
      <c r="S359" t="s">
        <v>29</v>
      </c>
    </row>
    <row r="360" spans="1:19" x14ac:dyDescent="0.2">
      <c r="A360" t="s">
        <v>950</v>
      </c>
      <c r="B360" s="3">
        <v>45882</v>
      </c>
      <c r="C360">
        <v>16.03</v>
      </c>
      <c r="D360" t="s">
        <v>181</v>
      </c>
      <c r="E360" t="s">
        <v>118</v>
      </c>
      <c r="F360" t="s">
        <v>63</v>
      </c>
      <c r="G360" t="s">
        <v>113</v>
      </c>
      <c r="H360" t="s">
        <v>208</v>
      </c>
      <c r="I360" t="s">
        <v>951</v>
      </c>
      <c r="J360">
        <v>31.43</v>
      </c>
      <c r="K360">
        <v>1</v>
      </c>
      <c r="L360">
        <v>0</v>
      </c>
      <c r="M360">
        <v>4.5599999999999996</v>
      </c>
      <c r="N360" t="s">
        <v>107</v>
      </c>
      <c r="O360" t="s">
        <v>60</v>
      </c>
      <c r="P360" t="s">
        <v>46</v>
      </c>
      <c r="Q360">
        <v>12.86</v>
      </c>
      <c r="R360">
        <v>15.61</v>
      </c>
    </row>
    <row r="361" spans="1:19" x14ac:dyDescent="0.2">
      <c r="A361" t="s">
        <v>952</v>
      </c>
      <c r="B361" s="3">
        <v>45862</v>
      </c>
      <c r="C361" s="2">
        <v>0.29930555555555555</v>
      </c>
      <c r="E361" t="s">
        <v>40</v>
      </c>
      <c r="F361" t="s">
        <v>63</v>
      </c>
      <c r="G361" t="s">
        <v>33</v>
      </c>
      <c r="H361" t="s">
        <v>140</v>
      </c>
      <c r="I361" t="s">
        <v>953</v>
      </c>
      <c r="J361">
        <v>26.36</v>
      </c>
      <c r="K361">
        <v>1</v>
      </c>
      <c r="L361">
        <v>0</v>
      </c>
      <c r="M361">
        <v>4.45</v>
      </c>
      <c r="N361" t="s">
        <v>36</v>
      </c>
      <c r="O361" t="s">
        <v>108</v>
      </c>
      <c r="Q361">
        <v>13.96</v>
      </c>
      <c r="R361" s="5">
        <v>-27.51</v>
      </c>
    </row>
    <row r="362" spans="1:19" x14ac:dyDescent="0.2">
      <c r="A362" t="s">
        <v>954</v>
      </c>
      <c r="B362" s="1">
        <v>45697</v>
      </c>
      <c r="C362">
        <v>5.36</v>
      </c>
      <c r="D362" t="s">
        <v>48</v>
      </c>
      <c r="E362" t="s">
        <v>40</v>
      </c>
      <c r="F362" t="s">
        <v>49</v>
      </c>
      <c r="G362" t="s">
        <v>42</v>
      </c>
      <c r="H362" t="s">
        <v>86</v>
      </c>
      <c r="I362" t="s">
        <v>955</v>
      </c>
      <c r="J362">
        <v>51.16</v>
      </c>
      <c r="K362">
        <v>1</v>
      </c>
      <c r="L362">
        <v>0.15</v>
      </c>
      <c r="M362">
        <v>0</v>
      </c>
      <c r="N362" t="s">
        <v>88</v>
      </c>
      <c r="O362" t="s">
        <v>89</v>
      </c>
      <c r="P362" t="s">
        <v>125</v>
      </c>
      <c r="Q362">
        <v>22.21</v>
      </c>
      <c r="R362">
        <v>24.61</v>
      </c>
    </row>
    <row r="363" spans="1:19" x14ac:dyDescent="0.2">
      <c r="A363" t="s">
        <v>956</v>
      </c>
      <c r="B363" s="3">
        <v>45877</v>
      </c>
      <c r="C363" s="6">
        <v>0.49375000000000002</v>
      </c>
      <c r="D363" t="s">
        <v>48</v>
      </c>
      <c r="E363" t="s">
        <v>40</v>
      </c>
      <c r="G363" t="s">
        <v>42</v>
      </c>
      <c r="H363" t="s">
        <v>71</v>
      </c>
      <c r="I363" t="s">
        <v>957</v>
      </c>
      <c r="J363">
        <v>19.29</v>
      </c>
      <c r="K363">
        <v>3</v>
      </c>
      <c r="L363">
        <v>0.05</v>
      </c>
      <c r="M363">
        <v>0</v>
      </c>
      <c r="N363" t="s">
        <v>137</v>
      </c>
      <c r="O363" t="s">
        <v>37</v>
      </c>
      <c r="P363" t="s">
        <v>67</v>
      </c>
      <c r="Q363">
        <v>9.18</v>
      </c>
      <c r="R363">
        <v>28.81</v>
      </c>
    </row>
    <row r="364" spans="1:19" x14ac:dyDescent="0.2">
      <c r="A364" t="s">
        <v>958</v>
      </c>
      <c r="C364" t="s">
        <v>959</v>
      </c>
      <c r="D364" t="s">
        <v>20</v>
      </c>
      <c r="E364" t="s">
        <v>118</v>
      </c>
      <c r="G364" t="s">
        <v>113</v>
      </c>
      <c r="H364" t="s">
        <v>192</v>
      </c>
      <c r="I364" t="s">
        <v>960</v>
      </c>
      <c r="J364">
        <v>10.48</v>
      </c>
      <c r="K364">
        <v>2</v>
      </c>
      <c r="L364" s="4">
        <v>0.05</v>
      </c>
      <c r="M364">
        <v>6.6</v>
      </c>
      <c r="N364" t="s">
        <v>51</v>
      </c>
      <c r="O364" t="s">
        <v>37</v>
      </c>
      <c r="P364" t="s">
        <v>46</v>
      </c>
      <c r="Q364">
        <v>4.25</v>
      </c>
      <c r="R364">
        <v>7.55</v>
      </c>
      <c r="S364" t="s">
        <v>155</v>
      </c>
    </row>
    <row r="365" spans="1:19" x14ac:dyDescent="0.2">
      <c r="A365" t="s">
        <v>961</v>
      </c>
      <c r="B365" s="3">
        <v>45806</v>
      </c>
      <c r="C365" t="s">
        <v>962</v>
      </c>
      <c r="D365" t="s">
        <v>96</v>
      </c>
      <c r="E365" t="s">
        <v>40</v>
      </c>
      <c r="F365" t="s">
        <v>80</v>
      </c>
      <c r="G365" t="s">
        <v>42</v>
      </c>
      <c r="H365" t="s">
        <v>198</v>
      </c>
      <c r="I365" t="s">
        <v>963</v>
      </c>
      <c r="J365">
        <v>26.93</v>
      </c>
      <c r="K365">
        <v>2</v>
      </c>
      <c r="L365">
        <v>0.1</v>
      </c>
      <c r="M365">
        <v>2</v>
      </c>
      <c r="N365" t="s">
        <v>66</v>
      </c>
      <c r="O365" t="s">
        <v>60</v>
      </c>
      <c r="P365" t="s">
        <v>46</v>
      </c>
      <c r="Q365">
        <v>10.86</v>
      </c>
      <c r="R365">
        <v>28.93</v>
      </c>
      <c r="S365" t="s">
        <v>53</v>
      </c>
    </row>
    <row r="366" spans="1:19" x14ac:dyDescent="0.2">
      <c r="A366" t="s">
        <v>964</v>
      </c>
      <c r="B366" s="1">
        <v>45898</v>
      </c>
      <c r="C366">
        <v>9.26</v>
      </c>
      <c r="D366" t="s">
        <v>56</v>
      </c>
      <c r="E366" t="s">
        <v>40</v>
      </c>
      <c r="F366" t="s">
        <v>522</v>
      </c>
      <c r="G366" t="s">
        <v>113</v>
      </c>
      <c r="H366" t="s">
        <v>114</v>
      </c>
      <c r="I366" t="s">
        <v>965</v>
      </c>
      <c r="J366">
        <v>8.8699999999999992</v>
      </c>
      <c r="K366">
        <v>3</v>
      </c>
      <c r="L366">
        <v>0</v>
      </c>
      <c r="M366">
        <v>0</v>
      </c>
      <c r="N366" t="s">
        <v>107</v>
      </c>
      <c r="O366" t="s">
        <v>89</v>
      </c>
      <c r="P366" t="s">
        <v>73</v>
      </c>
      <c r="Q366">
        <v>3.6</v>
      </c>
      <c r="R366">
        <v>15.81</v>
      </c>
      <c r="S366" t="s">
        <v>29</v>
      </c>
    </row>
    <row r="367" spans="1:19" x14ac:dyDescent="0.2">
      <c r="A367" t="s">
        <v>966</v>
      </c>
      <c r="B367" s="3">
        <v>45680</v>
      </c>
      <c r="C367" s="2">
        <v>0.65555555555555556</v>
      </c>
      <c r="D367" t="s">
        <v>181</v>
      </c>
      <c r="E367" t="s">
        <v>40</v>
      </c>
      <c r="F367" t="s">
        <v>49</v>
      </c>
      <c r="G367" t="s">
        <v>23</v>
      </c>
      <c r="H367" t="s">
        <v>24</v>
      </c>
      <c r="I367" t="s">
        <v>967</v>
      </c>
      <c r="J367">
        <v>17.36</v>
      </c>
      <c r="K367">
        <v>2</v>
      </c>
      <c r="L367" s="4">
        <v>0.1</v>
      </c>
      <c r="M367">
        <v>7.44</v>
      </c>
      <c r="N367" t="s">
        <v>36</v>
      </c>
      <c r="O367" t="s">
        <v>27</v>
      </c>
      <c r="P367" t="s">
        <v>28</v>
      </c>
      <c r="Q367">
        <v>6.84</v>
      </c>
      <c r="R367">
        <v>14.1</v>
      </c>
    </row>
    <row r="368" spans="1:19" x14ac:dyDescent="0.2">
      <c r="A368" t="s">
        <v>968</v>
      </c>
      <c r="B368" s="3">
        <v>45788</v>
      </c>
      <c r="C368" s="2">
        <v>0.99236111111111114</v>
      </c>
      <c r="D368" t="s">
        <v>207</v>
      </c>
      <c r="E368" t="s">
        <v>40</v>
      </c>
      <c r="F368" t="s">
        <v>80</v>
      </c>
      <c r="G368" t="s">
        <v>33</v>
      </c>
      <c r="H368" t="s">
        <v>105</v>
      </c>
      <c r="I368" t="s">
        <v>969</v>
      </c>
      <c r="J368">
        <v>32.71</v>
      </c>
      <c r="K368">
        <v>1</v>
      </c>
      <c r="L368">
        <v>0.05</v>
      </c>
      <c r="M368">
        <v>6.03</v>
      </c>
      <c r="N368" t="s">
        <v>137</v>
      </c>
      <c r="O368" t="s">
        <v>60</v>
      </c>
      <c r="P368" t="s">
        <v>38</v>
      </c>
      <c r="Q368">
        <v>17.829999999999998</v>
      </c>
      <c r="R368">
        <v>10.220000000000001</v>
      </c>
      <c r="S368" t="s">
        <v>29</v>
      </c>
    </row>
    <row r="369" spans="1:19" x14ac:dyDescent="0.2">
      <c r="A369" t="s">
        <v>970</v>
      </c>
      <c r="B369" s="3">
        <v>46015</v>
      </c>
      <c r="C369" s="2">
        <v>0.47499999999999998</v>
      </c>
      <c r="D369" t="s">
        <v>56</v>
      </c>
      <c r="E369" t="s">
        <v>40</v>
      </c>
      <c r="F369" t="s">
        <v>49</v>
      </c>
      <c r="G369" t="s">
        <v>113</v>
      </c>
      <c r="H369" t="s">
        <v>316</v>
      </c>
      <c r="I369" t="s">
        <v>971</v>
      </c>
      <c r="J369">
        <v>6.94</v>
      </c>
      <c r="K369">
        <v>2</v>
      </c>
      <c r="L369" s="4">
        <v>0.15</v>
      </c>
      <c r="M369">
        <v>0</v>
      </c>
      <c r="N369" t="s">
        <v>137</v>
      </c>
      <c r="O369" t="s">
        <v>94</v>
      </c>
      <c r="P369" t="s">
        <v>90</v>
      </c>
      <c r="Q369">
        <v>2.78</v>
      </c>
      <c r="R369">
        <v>7.07</v>
      </c>
      <c r="S369" t="s">
        <v>29</v>
      </c>
    </row>
    <row r="370" spans="1:19" x14ac:dyDescent="0.2">
      <c r="A370" t="s">
        <v>972</v>
      </c>
      <c r="B370" s="3">
        <v>45707</v>
      </c>
      <c r="C370" s="2">
        <v>0.19791666666666666</v>
      </c>
      <c r="D370" t="s">
        <v>181</v>
      </c>
      <c r="E370" t="s">
        <v>118</v>
      </c>
      <c r="F370" t="s">
        <v>49</v>
      </c>
      <c r="G370" t="s">
        <v>113</v>
      </c>
      <c r="H370" t="s">
        <v>316</v>
      </c>
      <c r="I370" t="s">
        <v>973</v>
      </c>
      <c r="J370">
        <v>7.69</v>
      </c>
      <c r="K370">
        <v>3</v>
      </c>
      <c r="L370" s="4">
        <v>0.05</v>
      </c>
      <c r="M370">
        <v>0</v>
      </c>
      <c r="N370" t="s">
        <v>51</v>
      </c>
      <c r="O370" t="s">
        <v>27</v>
      </c>
      <c r="P370" t="s">
        <v>121</v>
      </c>
      <c r="Q370">
        <v>3.28</v>
      </c>
      <c r="R370" s="5">
        <v>12.57</v>
      </c>
      <c r="S370" t="s">
        <v>103</v>
      </c>
    </row>
    <row r="371" spans="1:19" x14ac:dyDescent="0.2">
      <c r="A371" t="s">
        <v>974</v>
      </c>
      <c r="B371" s="3">
        <v>45868</v>
      </c>
      <c r="C371" t="s">
        <v>975</v>
      </c>
      <c r="D371" t="s">
        <v>20</v>
      </c>
      <c r="E371" t="s">
        <v>21</v>
      </c>
      <c r="F371" t="s">
        <v>63</v>
      </c>
      <c r="G371" t="s">
        <v>113</v>
      </c>
      <c r="H371" t="s">
        <v>208</v>
      </c>
      <c r="I371" t="s">
        <v>976</v>
      </c>
      <c r="J371">
        <v>31.89</v>
      </c>
      <c r="K371">
        <v>3</v>
      </c>
      <c r="M371">
        <v>0</v>
      </c>
      <c r="N371" t="s">
        <v>82</v>
      </c>
      <c r="O371" t="s">
        <v>187</v>
      </c>
      <c r="P371" t="s">
        <v>121</v>
      </c>
      <c r="Q371">
        <v>12.32</v>
      </c>
      <c r="R371">
        <v>58.71</v>
      </c>
    </row>
    <row r="372" spans="1:19" x14ac:dyDescent="0.2">
      <c r="A372" t="s">
        <v>977</v>
      </c>
      <c r="B372" s="3">
        <v>45738</v>
      </c>
      <c r="C372" s="2">
        <v>0.12152777777777778</v>
      </c>
      <c r="D372" t="s">
        <v>207</v>
      </c>
      <c r="E372" t="s">
        <v>118</v>
      </c>
      <c r="F372" t="s">
        <v>80</v>
      </c>
      <c r="G372" t="s">
        <v>113</v>
      </c>
      <c r="H372" t="s">
        <v>192</v>
      </c>
      <c r="I372" t="s">
        <v>978</v>
      </c>
      <c r="J372">
        <v>10.7</v>
      </c>
      <c r="K372">
        <v>1</v>
      </c>
      <c r="L372">
        <v>0</v>
      </c>
      <c r="M372">
        <v>3.98</v>
      </c>
      <c r="N372" t="s">
        <v>82</v>
      </c>
      <c r="O372" t="s">
        <v>52</v>
      </c>
      <c r="P372" t="s">
        <v>125</v>
      </c>
      <c r="Q372">
        <v>4.08</v>
      </c>
      <c r="R372">
        <v>4.03</v>
      </c>
      <c r="S372" t="s">
        <v>539</v>
      </c>
    </row>
    <row r="373" spans="1:19" x14ac:dyDescent="0.2">
      <c r="A373" t="s">
        <v>979</v>
      </c>
      <c r="B373" s="1">
        <v>45940</v>
      </c>
      <c r="C373" s="6">
        <v>0.99305555555555558</v>
      </c>
      <c r="D373" t="s">
        <v>20</v>
      </c>
      <c r="E373" t="s">
        <v>40</v>
      </c>
      <c r="F373" t="s">
        <v>32</v>
      </c>
      <c r="G373" t="s">
        <v>33</v>
      </c>
      <c r="H373" t="s">
        <v>64</v>
      </c>
      <c r="I373" t="s">
        <v>980</v>
      </c>
      <c r="J373">
        <v>32.18</v>
      </c>
      <c r="K373">
        <v>3</v>
      </c>
      <c r="L373">
        <v>0.1</v>
      </c>
      <c r="M373">
        <v>5.42</v>
      </c>
      <c r="N373" t="s">
        <v>51</v>
      </c>
      <c r="O373" t="s">
        <v>60</v>
      </c>
      <c r="P373" t="s">
        <v>67</v>
      </c>
      <c r="Q373">
        <v>15.32</v>
      </c>
      <c r="R373">
        <v>42</v>
      </c>
      <c r="S373" t="s">
        <v>109</v>
      </c>
    </row>
    <row r="374" spans="1:19" x14ac:dyDescent="0.2">
      <c r="A374" t="s">
        <v>981</v>
      </c>
      <c r="B374" s="3">
        <v>45856</v>
      </c>
      <c r="C374" s="2">
        <v>0.11666666666666667</v>
      </c>
      <c r="D374" t="s">
        <v>48</v>
      </c>
      <c r="E374" t="s">
        <v>197</v>
      </c>
      <c r="F374" t="s">
        <v>63</v>
      </c>
      <c r="G374" t="s">
        <v>23</v>
      </c>
      <c r="H374" t="s">
        <v>146</v>
      </c>
      <c r="I374" t="s">
        <v>982</v>
      </c>
      <c r="J374">
        <v>20.6</v>
      </c>
      <c r="K374">
        <v>1</v>
      </c>
      <c r="L374" s="4">
        <v>0.05</v>
      </c>
      <c r="M374">
        <v>0</v>
      </c>
      <c r="N374" t="s">
        <v>51</v>
      </c>
      <c r="O374" t="s">
        <v>89</v>
      </c>
      <c r="P374" t="s">
        <v>46</v>
      </c>
      <c r="Q374">
        <v>8.82</v>
      </c>
      <c r="R374">
        <v>11.19</v>
      </c>
    </row>
    <row r="375" spans="1:19" x14ac:dyDescent="0.2">
      <c r="A375" t="s">
        <v>983</v>
      </c>
      <c r="B375" s="3">
        <v>45885</v>
      </c>
      <c r="C375">
        <v>22.14</v>
      </c>
      <c r="D375" t="s">
        <v>56</v>
      </c>
      <c r="E375" t="s">
        <v>118</v>
      </c>
      <c r="F375" t="s">
        <v>63</v>
      </c>
      <c r="G375" t="s">
        <v>42</v>
      </c>
      <c r="H375" t="s">
        <v>198</v>
      </c>
      <c r="I375" t="s">
        <v>984</v>
      </c>
      <c r="J375">
        <v>24.85</v>
      </c>
      <c r="K375">
        <v>3</v>
      </c>
      <c r="M375">
        <v>0</v>
      </c>
      <c r="N375" t="s">
        <v>66</v>
      </c>
      <c r="O375" t="s">
        <v>108</v>
      </c>
      <c r="P375" t="s">
        <v>121</v>
      </c>
      <c r="Q375">
        <v>11.57</v>
      </c>
      <c r="S375" t="s">
        <v>83</v>
      </c>
    </row>
    <row r="376" spans="1:19" x14ac:dyDescent="0.2">
      <c r="A376" t="s">
        <v>985</v>
      </c>
      <c r="B376" s="3">
        <v>46002</v>
      </c>
      <c r="C376" s="2">
        <v>0.16250000000000001</v>
      </c>
      <c r="D376" t="s">
        <v>207</v>
      </c>
      <c r="E376" t="s">
        <v>21</v>
      </c>
      <c r="F376" t="s">
        <v>49</v>
      </c>
      <c r="G376" t="s">
        <v>33</v>
      </c>
      <c r="H376" t="s">
        <v>92</v>
      </c>
      <c r="I376" t="s">
        <v>986</v>
      </c>
      <c r="J376">
        <v>36.22</v>
      </c>
      <c r="K376">
        <v>2</v>
      </c>
      <c r="M376">
        <v>0</v>
      </c>
      <c r="N376" t="s">
        <v>51</v>
      </c>
      <c r="P376" t="s">
        <v>121</v>
      </c>
      <c r="Q376">
        <v>18.13</v>
      </c>
      <c r="R376">
        <v>36.18</v>
      </c>
      <c r="S376" t="s">
        <v>53</v>
      </c>
    </row>
    <row r="377" spans="1:19" x14ac:dyDescent="0.2">
      <c r="A377" t="s">
        <v>987</v>
      </c>
      <c r="B377" s="1">
        <v>45900</v>
      </c>
      <c r="C377">
        <v>21.3</v>
      </c>
      <c r="D377" t="s">
        <v>181</v>
      </c>
      <c r="E377" t="s">
        <v>21</v>
      </c>
      <c r="F377" t="s">
        <v>63</v>
      </c>
      <c r="G377" t="s">
        <v>113</v>
      </c>
      <c r="H377" t="s">
        <v>316</v>
      </c>
      <c r="I377" t="s">
        <v>988</v>
      </c>
      <c r="J377">
        <v>7.43</v>
      </c>
      <c r="K377">
        <v>4</v>
      </c>
      <c r="L377" s="4">
        <v>0.05</v>
      </c>
      <c r="M377">
        <v>6.61</v>
      </c>
      <c r="N377" t="s">
        <v>66</v>
      </c>
      <c r="O377" t="s">
        <v>89</v>
      </c>
      <c r="P377" t="s">
        <v>28</v>
      </c>
      <c r="Q377">
        <v>2.87</v>
      </c>
      <c r="R377">
        <v>-1.2</v>
      </c>
      <c r="S377" t="s">
        <v>155</v>
      </c>
    </row>
    <row r="378" spans="1:19" x14ac:dyDescent="0.2">
      <c r="A378" t="s">
        <v>989</v>
      </c>
      <c r="B378" s="3">
        <v>45904</v>
      </c>
      <c r="C378" t="s">
        <v>990</v>
      </c>
      <c r="D378" t="s">
        <v>48</v>
      </c>
      <c r="E378" t="s">
        <v>118</v>
      </c>
      <c r="F378" t="s">
        <v>32</v>
      </c>
      <c r="G378" t="s">
        <v>42</v>
      </c>
      <c r="H378" t="s">
        <v>43</v>
      </c>
      <c r="I378" t="s">
        <v>991</v>
      </c>
      <c r="J378">
        <v>19.03</v>
      </c>
      <c r="K378">
        <v>1</v>
      </c>
      <c r="L378" s="4">
        <v>0.05</v>
      </c>
      <c r="M378">
        <v>0</v>
      </c>
      <c r="N378" t="s">
        <v>66</v>
      </c>
      <c r="O378" t="s">
        <v>52</v>
      </c>
      <c r="P378" t="s">
        <v>67</v>
      </c>
      <c r="Q378">
        <v>8.3699999999999992</v>
      </c>
      <c r="R378">
        <v>10.130000000000001</v>
      </c>
    </row>
    <row r="379" spans="1:19" x14ac:dyDescent="0.2">
      <c r="A379" t="s">
        <v>992</v>
      </c>
      <c r="B379" s="1">
        <v>45913</v>
      </c>
      <c r="C379" s="6">
        <v>0.72916666666666663</v>
      </c>
      <c r="D379" t="s">
        <v>20</v>
      </c>
      <c r="E379" t="s">
        <v>429</v>
      </c>
      <c r="F379" t="s">
        <v>32</v>
      </c>
      <c r="G379" t="s">
        <v>113</v>
      </c>
      <c r="H379" t="s">
        <v>358</v>
      </c>
      <c r="I379" t="s">
        <v>993</v>
      </c>
      <c r="J379">
        <v>14.33</v>
      </c>
      <c r="K379">
        <v>2</v>
      </c>
      <c r="L379" s="4">
        <v>0.15</v>
      </c>
      <c r="M379">
        <v>6.64</v>
      </c>
      <c r="N379" t="s">
        <v>107</v>
      </c>
      <c r="O379" t="s">
        <v>94</v>
      </c>
      <c r="P379" t="s">
        <v>28</v>
      </c>
      <c r="Q379">
        <v>6.02</v>
      </c>
      <c r="R379">
        <v>9.81</v>
      </c>
    </row>
    <row r="380" spans="1:19" x14ac:dyDescent="0.2">
      <c r="A380" t="s">
        <v>994</v>
      </c>
      <c r="B380" s="1">
        <v>45773</v>
      </c>
      <c r="C380">
        <v>7.34</v>
      </c>
      <c r="D380" t="s">
        <v>204</v>
      </c>
      <c r="E380" t="s">
        <v>21</v>
      </c>
      <c r="F380" t="s">
        <v>80</v>
      </c>
      <c r="G380" t="s">
        <v>33</v>
      </c>
      <c r="H380" t="s">
        <v>105</v>
      </c>
      <c r="I380" t="s">
        <v>995</v>
      </c>
      <c r="J380">
        <v>34.119999999999997</v>
      </c>
      <c r="K380">
        <v>2</v>
      </c>
      <c r="L380">
        <v>0</v>
      </c>
      <c r="M380">
        <v>0</v>
      </c>
      <c r="N380" t="s">
        <v>98</v>
      </c>
      <c r="O380" t="s">
        <v>37</v>
      </c>
      <c r="P380" t="s">
        <v>125</v>
      </c>
      <c r="Q380">
        <v>16.739999999999998</v>
      </c>
      <c r="R380">
        <v>34.76</v>
      </c>
    </row>
    <row r="381" spans="1:19" x14ac:dyDescent="0.2">
      <c r="A381" t="s">
        <v>996</v>
      </c>
      <c r="B381" s="3">
        <v>45840</v>
      </c>
      <c r="C381" s="6">
        <v>0.54513888888888884</v>
      </c>
      <c r="D381" t="s">
        <v>309</v>
      </c>
      <c r="E381" t="s">
        <v>40</v>
      </c>
      <c r="F381" t="s">
        <v>63</v>
      </c>
      <c r="G381" t="s">
        <v>42</v>
      </c>
      <c r="H381" t="s">
        <v>198</v>
      </c>
      <c r="I381" t="s">
        <v>997</v>
      </c>
      <c r="J381">
        <v>26.49</v>
      </c>
      <c r="K381">
        <v>1</v>
      </c>
      <c r="L381" s="4">
        <v>0.15</v>
      </c>
      <c r="M381">
        <v>0</v>
      </c>
      <c r="N381" t="s">
        <v>137</v>
      </c>
      <c r="O381" t="s">
        <v>60</v>
      </c>
      <c r="P381" t="s">
        <v>73</v>
      </c>
      <c r="Q381">
        <v>12.63</v>
      </c>
      <c r="R381">
        <v>11.78</v>
      </c>
      <c r="S381" t="s">
        <v>74</v>
      </c>
    </row>
    <row r="382" spans="1:19" x14ac:dyDescent="0.2">
      <c r="A382" t="s">
        <v>998</v>
      </c>
      <c r="B382" s="1">
        <v>46019</v>
      </c>
      <c r="C382" t="s">
        <v>999</v>
      </c>
      <c r="D382" t="s">
        <v>70</v>
      </c>
      <c r="E382" t="s">
        <v>40</v>
      </c>
      <c r="F382" t="s">
        <v>225</v>
      </c>
      <c r="G382" t="s">
        <v>33</v>
      </c>
      <c r="H382" t="s">
        <v>92</v>
      </c>
      <c r="I382" t="s">
        <v>1000</v>
      </c>
      <c r="J382">
        <v>38.61</v>
      </c>
      <c r="K382">
        <v>1</v>
      </c>
      <c r="L382">
        <v>0.15</v>
      </c>
      <c r="M382">
        <v>6.45</v>
      </c>
      <c r="N382" t="s">
        <v>107</v>
      </c>
      <c r="O382" t="s">
        <v>27</v>
      </c>
      <c r="Q382">
        <v>19.649999999999999</v>
      </c>
      <c r="R382">
        <v>11.92</v>
      </c>
      <c r="S382" t="s">
        <v>239</v>
      </c>
    </row>
    <row r="383" spans="1:19" x14ac:dyDescent="0.2">
      <c r="A383" t="s">
        <v>1001</v>
      </c>
      <c r="B383" s="1">
        <v>45978</v>
      </c>
      <c r="C383">
        <v>15.39</v>
      </c>
      <c r="D383" t="s">
        <v>48</v>
      </c>
      <c r="E383" t="s">
        <v>118</v>
      </c>
      <c r="F383" t="s">
        <v>80</v>
      </c>
      <c r="G383" t="s">
        <v>42</v>
      </c>
      <c r="H383" t="s">
        <v>86</v>
      </c>
      <c r="I383" t="s">
        <v>1002</v>
      </c>
      <c r="J383">
        <v>51.69</v>
      </c>
      <c r="K383">
        <v>4</v>
      </c>
      <c r="L383">
        <v>0</v>
      </c>
      <c r="M383">
        <v>0</v>
      </c>
      <c r="N383" t="s">
        <v>98</v>
      </c>
      <c r="O383" t="s">
        <v>94</v>
      </c>
      <c r="P383" t="s">
        <v>125</v>
      </c>
      <c r="Q383">
        <v>22.73</v>
      </c>
      <c r="R383">
        <v>85.06</v>
      </c>
    </row>
    <row r="384" spans="1:19" x14ac:dyDescent="0.2">
      <c r="A384" t="s">
        <v>1003</v>
      </c>
      <c r="B384" s="1">
        <v>45714</v>
      </c>
      <c r="C384" t="s">
        <v>1004</v>
      </c>
      <c r="D384" t="s">
        <v>48</v>
      </c>
      <c r="E384" t="s">
        <v>40</v>
      </c>
      <c r="F384" t="s">
        <v>575</v>
      </c>
      <c r="G384" t="s">
        <v>42</v>
      </c>
      <c r="H384" t="s">
        <v>86</v>
      </c>
      <c r="I384" t="s">
        <v>1005</v>
      </c>
      <c r="J384">
        <v>46.98</v>
      </c>
      <c r="K384">
        <v>1</v>
      </c>
      <c r="L384">
        <v>0</v>
      </c>
      <c r="M384">
        <v>0</v>
      </c>
      <c r="N384" t="s">
        <v>36</v>
      </c>
      <c r="O384" t="s">
        <v>52</v>
      </c>
      <c r="P384" t="s">
        <v>90</v>
      </c>
      <c r="Q384">
        <v>20.51</v>
      </c>
      <c r="R384">
        <v>26.47</v>
      </c>
    </row>
    <row r="385" spans="1:19" x14ac:dyDescent="0.2">
      <c r="A385" t="s">
        <v>1006</v>
      </c>
      <c r="B385" s="3">
        <v>45811</v>
      </c>
      <c r="C385" t="s">
        <v>1007</v>
      </c>
      <c r="D385" t="s">
        <v>181</v>
      </c>
      <c r="E385" t="s">
        <v>21</v>
      </c>
      <c r="F385" t="s">
        <v>522</v>
      </c>
      <c r="G385" t="s">
        <v>23</v>
      </c>
      <c r="H385" t="s">
        <v>58</v>
      </c>
      <c r="I385" t="s">
        <v>1008</v>
      </c>
      <c r="J385">
        <v>14.65</v>
      </c>
      <c r="K385">
        <v>1</v>
      </c>
      <c r="L385">
        <v>0</v>
      </c>
      <c r="M385">
        <v>4.07</v>
      </c>
      <c r="N385" t="s">
        <v>36</v>
      </c>
      <c r="O385" t="s">
        <v>89</v>
      </c>
      <c r="P385" t="s">
        <v>38</v>
      </c>
      <c r="Q385">
        <v>5.96</v>
      </c>
      <c r="R385">
        <v>6.04</v>
      </c>
    </row>
    <row r="386" spans="1:19" x14ac:dyDescent="0.2">
      <c r="A386" t="s">
        <v>1009</v>
      </c>
      <c r="B386" s="3">
        <v>45872</v>
      </c>
      <c r="C386" s="6">
        <v>0.69861111111111107</v>
      </c>
      <c r="D386" t="s">
        <v>20</v>
      </c>
      <c r="E386" t="s">
        <v>40</v>
      </c>
      <c r="F386" t="s">
        <v>63</v>
      </c>
      <c r="G386" t="s">
        <v>23</v>
      </c>
      <c r="H386" t="s">
        <v>146</v>
      </c>
      <c r="I386" t="s">
        <v>1010</v>
      </c>
      <c r="J386">
        <v>19.63</v>
      </c>
      <c r="K386">
        <v>3</v>
      </c>
      <c r="L386">
        <v>0</v>
      </c>
      <c r="M386">
        <v>3.69</v>
      </c>
      <c r="N386" t="s">
        <v>148</v>
      </c>
      <c r="O386" t="s">
        <v>89</v>
      </c>
      <c r="Q386">
        <v>6.7</v>
      </c>
      <c r="R386">
        <v>36.39</v>
      </c>
      <c r="S386" t="s">
        <v>53</v>
      </c>
    </row>
    <row r="387" spans="1:19" x14ac:dyDescent="0.2">
      <c r="A387" t="s">
        <v>1011</v>
      </c>
      <c r="B387" s="1">
        <v>46002</v>
      </c>
      <c r="C387" s="2">
        <v>0.80208333333333337</v>
      </c>
      <c r="D387" t="s">
        <v>136</v>
      </c>
      <c r="E387" t="s">
        <v>40</v>
      </c>
      <c r="F387" t="s">
        <v>49</v>
      </c>
      <c r="G387" t="s">
        <v>113</v>
      </c>
      <c r="H387" t="s">
        <v>316</v>
      </c>
      <c r="I387" t="s">
        <v>1012</v>
      </c>
      <c r="J387">
        <v>7.2</v>
      </c>
      <c r="K387">
        <v>5</v>
      </c>
      <c r="L387">
        <v>0.2</v>
      </c>
      <c r="M387">
        <v>7.05</v>
      </c>
      <c r="N387" t="s">
        <v>120</v>
      </c>
      <c r="O387" t="s">
        <v>187</v>
      </c>
      <c r="P387" t="s">
        <v>90</v>
      </c>
      <c r="Q387">
        <v>2.82</v>
      </c>
      <c r="R387">
        <v>12.94</v>
      </c>
    </row>
    <row r="388" spans="1:19" x14ac:dyDescent="0.2">
      <c r="A388" t="s">
        <v>1013</v>
      </c>
      <c r="B388" s="3">
        <v>45992</v>
      </c>
      <c r="C388" s="6">
        <v>0.31666666666666665</v>
      </c>
      <c r="D388" t="s">
        <v>204</v>
      </c>
      <c r="E388" t="s">
        <v>40</v>
      </c>
      <c r="F388" t="s">
        <v>49</v>
      </c>
      <c r="G388" t="s">
        <v>113</v>
      </c>
      <c r="H388" t="s">
        <v>114</v>
      </c>
      <c r="I388" t="s">
        <v>1014</v>
      </c>
      <c r="J388">
        <v>8.86</v>
      </c>
      <c r="K388">
        <v>1</v>
      </c>
      <c r="L388" s="4">
        <v>0.1</v>
      </c>
      <c r="M388">
        <v>0</v>
      </c>
      <c r="N388" t="s">
        <v>66</v>
      </c>
      <c r="O388" t="s">
        <v>187</v>
      </c>
      <c r="P388" t="s">
        <v>67</v>
      </c>
      <c r="Q388">
        <v>3.24</v>
      </c>
      <c r="R388">
        <v>5.0599999999999996</v>
      </c>
      <c r="S388" t="s">
        <v>83</v>
      </c>
    </row>
    <row r="389" spans="1:19" x14ac:dyDescent="0.2">
      <c r="A389" t="s">
        <v>1015</v>
      </c>
      <c r="B389" s="3">
        <v>45737</v>
      </c>
      <c r="C389" t="s">
        <v>1016</v>
      </c>
      <c r="D389" t="s">
        <v>181</v>
      </c>
      <c r="E389" t="s">
        <v>21</v>
      </c>
      <c r="F389" t="s">
        <v>80</v>
      </c>
      <c r="G389" t="s">
        <v>113</v>
      </c>
      <c r="H389" t="s">
        <v>114</v>
      </c>
      <c r="I389" t="s">
        <v>1017</v>
      </c>
      <c r="J389">
        <v>8.2899999999999991</v>
      </c>
      <c r="K389">
        <v>1</v>
      </c>
      <c r="L389" s="4">
        <v>0.05</v>
      </c>
      <c r="M389">
        <v>7.89</v>
      </c>
      <c r="N389" t="s">
        <v>82</v>
      </c>
      <c r="O389" t="s">
        <v>108</v>
      </c>
      <c r="P389" t="s">
        <v>67</v>
      </c>
      <c r="Q389">
        <v>3.48</v>
      </c>
      <c r="R389">
        <v>-0.56000000000000005</v>
      </c>
    </row>
    <row r="390" spans="1:19" x14ac:dyDescent="0.2">
      <c r="A390" t="s">
        <v>1018</v>
      </c>
      <c r="B390" s="3">
        <v>45760</v>
      </c>
      <c r="D390" t="s">
        <v>56</v>
      </c>
      <c r="E390" t="s">
        <v>21</v>
      </c>
      <c r="F390" t="s">
        <v>57</v>
      </c>
      <c r="G390" t="s">
        <v>33</v>
      </c>
      <c r="H390" t="s">
        <v>34</v>
      </c>
      <c r="I390" t="s">
        <v>1019</v>
      </c>
      <c r="J390">
        <v>58.67</v>
      </c>
      <c r="K390">
        <v>2</v>
      </c>
      <c r="L390" s="4">
        <v>0.05</v>
      </c>
      <c r="M390">
        <v>0</v>
      </c>
      <c r="N390" t="s">
        <v>66</v>
      </c>
      <c r="O390" t="s">
        <v>27</v>
      </c>
      <c r="Q390">
        <v>29.32</v>
      </c>
      <c r="R390">
        <v>55.77</v>
      </c>
      <c r="S390" t="s">
        <v>74</v>
      </c>
    </row>
    <row r="391" spans="1:19" x14ac:dyDescent="0.2">
      <c r="A391" t="s">
        <v>1020</v>
      </c>
      <c r="B391" s="3">
        <v>45783</v>
      </c>
      <c r="C391" t="s">
        <v>1021</v>
      </c>
      <c r="D391" t="s">
        <v>181</v>
      </c>
      <c r="E391" t="s">
        <v>40</v>
      </c>
      <c r="F391" t="s">
        <v>80</v>
      </c>
      <c r="G391" t="s">
        <v>33</v>
      </c>
      <c r="H391" t="s">
        <v>140</v>
      </c>
      <c r="I391" t="s">
        <v>1022</v>
      </c>
      <c r="J391">
        <v>24.69</v>
      </c>
      <c r="K391">
        <v>1</v>
      </c>
      <c r="L391">
        <v>0</v>
      </c>
      <c r="M391">
        <v>0</v>
      </c>
      <c r="N391" t="s">
        <v>36</v>
      </c>
      <c r="O391" t="s">
        <v>108</v>
      </c>
      <c r="P391" t="s">
        <v>121</v>
      </c>
      <c r="Q391">
        <v>12.72</v>
      </c>
      <c r="R391">
        <v>11.97</v>
      </c>
    </row>
    <row r="392" spans="1:19" x14ac:dyDescent="0.2">
      <c r="A392" t="s">
        <v>1023</v>
      </c>
      <c r="B392" s="1">
        <v>45790</v>
      </c>
      <c r="C392">
        <v>6.47</v>
      </c>
      <c r="D392" t="s">
        <v>1024</v>
      </c>
      <c r="E392" t="s">
        <v>197</v>
      </c>
      <c r="F392" t="s">
        <v>80</v>
      </c>
      <c r="G392" t="s">
        <v>113</v>
      </c>
      <c r="H392" t="s">
        <v>316</v>
      </c>
      <c r="I392" t="s">
        <v>1025</v>
      </c>
      <c r="J392">
        <v>7.24</v>
      </c>
      <c r="K392">
        <v>2</v>
      </c>
      <c r="L392">
        <v>0</v>
      </c>
      <c r="M392">
        <v>3.82</v>
      </c>
      <c r="N392" t="s">
        <v>137</v>
      </c>
      <c r="O392" t="s">
        <v>27</v>
      </c>
      <c r="P392" t="s">
        <v>28</v>
      </c>
      <c r="Q392">
        <v>2.87</v>
      </c>
      <c r="R392">
        <v>6.26</v>
      </c>
    </row>
    <row r="393" spans="1:19" x14ac:dyDescent="0.2">
      <c r="A393" t="s">
        <v>1026</v>
      </c>
      <c r="B393" s="3">
        <v>45936</v>
      </c>
      <c r="C393" s="2">
        <v>0.42986111111111114</v>
      </c>
      <c r="D393" t="s">
        <v>207</v>
      </c>
      <c r="E393" t="s">
        <v>40</v>
      </c>
      <c r="F393" t="s">
        <v>32</v>
      </c>
      <c r="G393" t="s">
        <v>23</v>
      </c>
      <c r="H393" t="s">
        <v>24</v>
      </c>
      <c r="I393" t="s">
        <v>1027</v>
      </c>
      <c r="J393">
        <v>18.32</v>
      </c>
      <c r="K393">
        <v>3</v>
      </c>
      <c r="L393">
        <v>0.2</v>
      </c>
      <c r="M393">
        <v>9.02</v>
      </c>
      <c r="N393" t="s">
        <v>1028</v>
      </c>
      <c r="O393" t="s">
        <v>108</v>
      </c>
      <c r="P393" t="s">
        <v>28</v>
      </c>
      <c r="Q393">
        <v>6.99</v>
      </c>
      <c r="R393">
        <v>21.33</v>
      </c>
      <c r="S393" t="s">
        <v>103</v>
      </c>
    </row>
    <row r="394" spans="1:19" x14ac:dyDescent="0.2">
      <c r="A394" t="s">
        <v>1029</v>
      </c>
      <c r="B394" s="3">
        <v>45989</v>
      </c>
      <c r="C394" t="s">
        <v>1030</v>
      </c>
      <c r="D394" t="s">
        <v>181</v>
      </c>
      <c r="E394" t="s">
        <v>118</v>
      </c>
      <c r="F394" t="s">
        <v>41</v>
      </c>
      <c r="G394" t="s">
        <v>42</v>
      </c>
      <c r="H394" t="s">
        <v>177</v>
      </c>
      <c r="I394" t="s">
        <v>1031</v>
      </c>
      <c r="J394">
        <v>23.63</v>
      </c>
      <c r="K394">
        <v>2</v>
      </c>
      <c r="L394" s="4">
        <v>0.15</v>
      </c>
      <c r="M394">
        <v>7.6</v>
      </c>
      <c r="N394" t="s">
        <v>152</v>
      </c>
      <c r="O394" t="s">
        <v>37</v>
      </c>
      <c r="P394" t="s">
        <v>73</v>
      </c>
      <c r="Q394">
        <v>10.84</v>
      </c>
      <c r="R394">
        <v>16.8</v>
      </c>
      <c r="S394" t="s">
        <v>109</v>
      </c>
    </row>
    <row r="395" spans="1:19" x14ac:dyDescent="0.2">
      <c r="A395" t="s">
        <v>1032</v>
      </c>
      <c r="B395" s="3">
        <v>45947</v>
      </c>
      <c r="C395" s="2">
        <v>0.27152777777777776</v>
      </c>
      <c r="D395" t="s">
        <v>309</v>
      </c>
      <c r="E395" t="s">
        <v>21</v>
      </c>
      <c r="F395" t="s">
        <v>80</v>
      </c>
      <c r="G395" t="s">
        <v>113</v>
      </c>
      <c r="H395" t="s">
        <v>208</v>
      </c>
      <c r="I395" t="s">
        <v>1033</v>
      </c>
      <c r="J395">
        <v>29.36</v>
      </c>
      <c r="K395">
        <v>1</v>
      </c>
      <c r="L395">
        <v>0</v>
      </c>
      <c r="M395">
        <v>0</v>
      </c>
      <c r="N395" t="s">
        <v>152</v>
      </c>
      <c r="O395" t="s">
        <v>27</v>
      </c>
      <c r="P395" t="s">
        <v>28</v>
      </c>
      <c r="Q395">
        <v>9.98</v>
      </c>
      <c r="R395">
        <v>19.38</v>
      </c>
      <c r="S395" t="s">
        <v>1034</v>
      </c>
    </row>
    <row r="396" spans="1:19" x14ac:dyDescent="0.2">
      <c r="A396" t="s">
        <v>1035</v>
      </c>
      <c r="B396" s="3">
        <v>45772</v>
      </c>
      <c r="C396" s="2">
        <v>0.96319444444444446</v>
      </c>
      <c r="D396" t="s">
        <v>181</v>
      </c>
      <c r="E396" t="s">
        <v>21</v>
      </c>
      <c r="F396" t="s">
        <v>80</v>
      </c>
      <c r="G396" t="s">
        <v>113</v>
      </c>
      <c r="H396" t="s">
        <v>192</v>
      </c>
      <c r="I396" t="s">
        <v>1036</v>
      </c>
      <c r="J396">
        <v>10.69</v>
      </c>
      <c r="L396" s="4">
        <v>0.2</v>
      </c>
      <c r="M396">
        <v>6.34</v>
      </c>
      <c r="N396" t="s">
        <v>88</v>
      </c>
      <c r="O396" t="s">
        <v>89</v>
      </c>
      <c r="P396" t="s">
        <v>67</v>
      </c>
      <c r="Q396">
        <v>4.41</v>
      </c>
      <c r="R396">
        <v>5.93</v>
      </c>
    </row>
    <row r="397" spans="1:19" x14ac:dyDescent="0.2">
      <c r="A397" t="s">
        <v>1037</v>
      </c>
      <c r="B397" s="3">
        <v>45672</v>
      </c>
      <c r="C397" s="2">
        <v>0.93194444444444446</v>
      </c>
      <c r="D397" t="s">
        <v>628</v>
      </c>
      <c r="E397" t="s">
        <v>62</v>
      </c>
      <c r="F397" t="s">
        <v>49</v>
      </c>
      <c r="G397" t="s">
        <v>33</v>
      </c>
      <c r="H397" t="s">
        <v>34</v>
      </c>
      <c r="I397" t="s">
        <v>1038</v>
      </c>
      <c r="J397">
        <v>56.43</v>
      </c>
      <c r="K397">
        <v>2</v>
      </c>
      <c r="L397">
        <v>0</v>
      </c>
      <c r="M397">
        <v>0</v>
      </c>
      <c r="N397" t="s">
        <v>88</v>
      </c>
      <c r="O397" t="s">
        <v>108</v>
      </c>
      <c r="P397" t="s">
        <v>121</v>
      </c>
      <c r="Q397">
        <v>29.12</v>
      </c>
      <c r="R397">
        <v>54.62</v>
      </c>
      <c r="S397" t="s">
        <v>155</v>
      </c>
    </row>
    <row r="398" spans="1:19" x14ac:dyDescent="0.2">
      <c r="A398" t="s">
        <v>1039</v>
      </c>
      <c r="B398" s="1">
        <v>45744</v>
      </c>
      <c r="C398">
        <v>12.41</v>
      </c>
      <c r="D398" t="s">
        <v>136</v>
      </c>
      <c r="E398" t="s">
        <v>21</v>
      </c>
      <c r="F398" t="s">
        <v>80</v>
      </c>
      <c r="G398" t="s">
        <v>113</v>
      </c>
      <c r="H398" t="s">
        <v>114</v>
      </c>
      <c r="I398" t="s">
        <v>1040</v>
      </c>
      <c r="J398">
        <v>7.91</v>
      </c>
      <c r="K398">
        <v>6</v>
      </c>
      <c r="L398">
        <v>0.1</v>
      </c>
      <c r="M398">
        <v>5.94</v>
      </c>
      <c r="N398" t="s">
        <v>66</v>
      </c>
      <c r="O398" t="s">
        <v>27</v>
      </c>
      <c r="Q398">
        <v>3.18</v>
      </c>
      <c r="R398">
        <v>21.68</v>
      </c>
      <c r="S398" t="s">
        <v>53</v>
      </c>
    </row>
    <row r="399" spans="1:19" x14ac:dyDescent="0.2">
      <c r="A399" t="s">
        <v>1041</v>
      </c>
      <c r="B399" s="3">
        <v>45957</v>
      </c>
      <c r="C399" s="2">
        <v>0.35</v>
      </c>
      <c r="D399" t="s">
        <v>207</v>
      </c>
      <c r="E399" t="s">
        <v>429</v>
      </c>
      <c r="F399" t="s">
        <v>49</v>
      </c>
      <c r="G399" t="s">
        <v>42</v>
      </c>
      <c r="H399" t="s">
        <v>198</v>
      </c>
      <c r="I399" t="s">
        <v>1042</v>
      </c>
      <c r="J399">
        <v>22.91</v>
      </c>
      <c r="K399">
        <v>1</v>
      </c>
      <c r="L399" s="4">
        <v>0.1</v>
      </c>
      <c r="M399">
        <v>0</v>
      </c>
      <c r="N399" t="s">
        <v>88</v>
      </c>
      <c r="O399" t="s">
        <v>60</v>
      </c>
      <c r="P399" t="s">
        <v>121</v>
      </c>
      <c r="Q399">
        <v>10.8</v>
      </c>
    </row>
    <row r="400" spans="1:19" x14ac:dyDescent="0.2">
      <c r="A400" t="s">
        <v>1043</v>
      </c>
      <c r="B400" s="3">
        <v>46003</v>
      </c>
      <c r="C400" t="s">
        <v>1044</v>
      </c>
      <c r="D400" t="s">
        <v>31</v>
      </c>
      <c r="E400" t="s">
        <v>21</v>
      </c>
      <c r="F400" t="s">
        <v>182</v>
      </c>
      <c r="G400" t="s">
        <v>113</v>
      </c>
      <c r="H400" t="s">
        <v>316</v>
      </c>
      <c r="I400" t="s">
        <v>1045</v>
      </c>
      <c r="J400">
        <v>7.55</v>
      </c>
      <c r="K400">
        <v>2</v>
      </c>
      <c r="L400" s="4">
        <v>0.1</v>
      </c>
      <c r="M400">
        <v>2.36</v>
      </c>
      <c r="N400" t="s">
        <v>88</v>
      </c>
      <c r="O400" t="s">
        <v>108</v>
      </c>
      <c r="Q400">
        <v>2.92</v>
      </c>
      <c r="R400" s="5">
        <v>6.8</v>
      </c>
      <c r="S400" t="s">
        <v>109</v>
      </c>
    </row>
    <row r="401" spans="1:19" x14ac:dyDescent="0.2">
      <c r="A401" t="s">
        <v>1046</v>
      </c>
      <c r="B401" s="3">
        <v>45832</v>
      </c>
      <c r="C401" s="2">
        <v>0.71875</v>
      </c>
      <c r="D401" t="s">
        <v>20</v>
      </c>
      <c r="E401" t="s">
        <v>21</v>
      </c>
      <c r="F401" t="s">
        <v>63</v>
      </c>
      <c r="G401" t="s">
        <v>33</v>
      </c>
      <c r="H401" t="s">
        <v>140</v>
      </c>
      <c r="I401" t="s">
        <v>1047</v>
      </c>
      <c r="J401">
        <v>29.05</v>
      </c>
      <c r="K401">
        <v>1</v>
      </c>
      <c r="M401">
        <v>5.63</v>
      </c>
      <c r="N401" t="s">
        <v>51</v>
      </c>
      <c r="O401" t="s">
        <v>52</v>
      </c>
      <c r="P401" t="s">
        <v>90</v>
      </c>
      <c r="Q401">
        <v>14.42</v>
      </c>
      <c r="R401">
        <v>8.7799999999999994</v>
      </c>
      <c r="S401" t="s">
        <v>109</v>
      </c>
    </row>
    <row r="402" spans="1:19" x14ac:dyDescent="0.2">
      <c r="A402" t="s">
        <v>1048</v>
      </c>
      <c r="B402" s="3">
        <v>45837</v>
      </c>
      <c r="C402" s="6">
        <v>0.47499999999999998</v>
      </c>
      <c r="D402" t="s">
        <v>20</v>
      </c>
      <c r="E402" t="s">
        <v>429</v>
      </c>
      <c r="F402" t="s">
        <v>313</v>
      </c>
      <c r="G402" t="s">
        <v>33</v>
      </c>
      <c r="H402" t="s">
        <v>105</v>
      </c>
      <c r="I402" t="s">
        <v>1049</v>
      </c>
      <c r="J402">
        <v>31.47</v>
      </c>
      <c r="K402">
        <v>3</v>
      </c>
      <c r="L402" s="4">
        <v>0.1</v>
      </c>
      <c r="M402">
        <v>8.0399999999999991</v>
      </c>
      <c r="N402" t="s">
        <v>82</v>
      </c>
      <c r="O402" t="s">
        <v>187</v>
      </c>
      <c r="P402" t="s">
        <v>73</v>
      </c>
      <c r="Q402">
        <v>16.87</v>
      </c>
      <c r="R402">
        <v>34.19</v>
      </c>
      <c r="S402" t="s">
        <v>53</v>
      </c>
    </row>
    <row r="403" spans="1:19" x14ac:dyDescent="0.2">
      <c r="A403" t="s">
        <v>1050</v>
      </c>
      <c r="C403" s="2">
        <v>0.18819444444444444</v>
      </c>
      <c r="D403" t="s">
        <v>48</v>
      </c>
      <c r="E403" t="s">
        <v>21</v>
      </c>
      <c r="F403" t="s">
        <v>80</v>
      </c>
      <c r="G403" t="s">
        <v>42</v>
      </c>
      <c r="H403" t="s">
        <v>71</v>
      </c>
      <c r="I403" t="s">
        <v>1051</v>
      </c>
      <c r="J403">
        <v>21</v>
      </c>
      <c r="K403">
        <v>1</v>
      </c>
      <c r="L403" s="4">
        <v>0.2</v>
      </c>
      <c r="M403">
        <v>0</v>
      </c>
      <c r="N403" t="s">
        <v>98</v>
      </c>
      <c r="O403" t="s">
        <v>89</v>
      </c>
      <c r="Q403">
        <v>9.76</v>
      </c>
      <c r="R403">
        <v>8.99</v>
      </c>
    </row>
    <row r="404" spans="1:19" x14ac:dyDescent="0.2">
      <c r="A404" t="s">
        <v>1052</v>
      </c>
      <c r="B404" s="1">
        <v>45982</v>
      </c>
      <c r="C404">
        <v>14.46</v>
      </c>
      <c r="D404" t="s">
        <v>70</v>
      </c>
      <c r="E404" t="s">
        <v>21</v>
      </c>
      <c r="F404" t="s">
        <v>32</v>
      </c>
      <c r="G404" t="s">
        <v>42</v>
      </c>
      <c r="H404" t="s">
        <v>198</v>
      </c>
      <c r="I404" t="s">
        <v>1053</v>
      </c>
      <c r="J404">
        <v>26.69</v>
      </c>
      <c r="K404">
        <v>1</v>
      </c>
      <c r="L404" s="4">
        <v>0.05</v>
      </c>
      <c r="M404">
        <v>7.16</v>
      </c>
      <c r="N404" t="s">
        <v>82</v>
      </c>
      <c r="O404" t="s">
        <v>108</v>
      </c>
      <c r="P404" t="s">
        <v>73</v>
      </c>
      <c r="Q404">
        <v>12.94</v>
      </c>
      <c r="R404">
        <v>8.41</v>
      </c>
      <c r="S404" t="s">
        <v>83</v>
      </c>
    </row>
    <row r="405" spans="1:19" x14ac:dyDescent="0.2">
      <c r="A405" t="s">
        <v>1054</v>
      </c>
      <c r="B405" s="3">
        <v>45935</v>
      </c>
      <c r="C405">
        <v>7.14</v>
      </c>
      <c r="D405" t="s">
        <v>31</v>
      </c>
      <c r="E405" t="s">
        <v>40</v>
      </c>
      <c r="F405" t="s">
        <v>32</v>
      </c>
      <c r="G405" t="s">
        <v>33</v>
      </c>
      <c r="H405" t="s">
        <v>64</v>
      </c>
      <c r="I405" t="s">
        <v>1055</v>
      </c>
      <c r="J405">
        <v>31.15</v>
      </c>
      <c r="K405">
        <v>3</v>
      </c>
      <c r="L405" s="4">
        <v>0.1</v>
      </c>
      <c r="M405">
        <v>4.1900000000000004</v>
      </c>
      <c r="N405" t="s">
        <v>402</v>
      </c>
      <c r="O405" t="s">
        <v>27</v>
      </c>
      <c r="P405" t="s">
        <v>67</v>
      </c>
      <c r="Q405">
        <v>15.7</v>
      </c>
      <c r="R405">
        <v>38.99</v>
      </c>
    </row>
    <row r="406" spans="1:19" x14ac:dyDescent="0.2">
      <c r="A406" t="s">
        <v>1056</v>
      </c>
      <c r="B406" s="3">
        <v>45837</v>
      </c>
      <c r="C406" t="s">
        <v>1057</v>
      </c>
      <c r="D406" t="s">
        <v>207</v>
      </c>
      <c r="E406" t="s">
        <v>112</v>
      </c>
      <c r="F406" t="s">
        <v>63</v>
      </c>
      <c r="G406" t="s">
        <v>42</v>
      </c>
      <c r="H406" t="s">
        <v>177</v>
      </c>
      <c r="I406" t="s">
        <v>1058</v>
      </c>
      <c r="J406">
        <v>27.6</v>
      </c>
      <c r="K406">
        <v>3</v>
      </c>
      <c r="L406">
        <v>0.2</v>
      </c>
      <c r="M406">
        <v>11.4</v>
      </c>
      <c r="N406" t="s">
        <v>36</v>
      </c>
      <c r="O406" t="s">
        <v>27</v>
      </c>
      <c r="P406" t="s">
        <v>125</v>
      </c>
      <c r="Q406">
        <v>12.79</v>
      </c>
      <c r="R406">
        <v>28.13</v>
      </c>
      <c r="S406" t="s">
        <v>74</v>
      </c>
    </row>
    <row r="407" spans="1:19" x14ac:dyDescent="0.2">
      <c r="A407" t="s">
        <v>1059</v>
      </c>
      <c r="B407" s="3">
        <v>45890</v>
      </c>
      <c r="C407" t="s">
        <v>1060</v>
      </c>
      <c r="D407" t="s">
        <v>48</v>
      </c>
      <c r="E407" t="s">
        <v>21</v>
      </c>
      <c r="F407" t="s">
        <v>143</v>
      </c>
      <c r="G407" t="s">
        <v>113</v>
      </c>
      <c r="H407" t="s">
        <v>192</v>
      </c>
      <c r="I407" t="s">
        <v>1061</v>
      </c>
      <c r="J407">
        <v>10.66</v>
      </c>
      <c r="K407">
        <v>3</v>
      </c>
      <c r="L407" s="4">
        <v>0.05</v>
      </c>
      <c r="M407">
        <v>4</v>
      </c>
      <c r="N407" t="s">
        <v>98</v>
      </c>
      <c r="O407" t="s">
        <v>27</v>
      </c>
      <c r="P407" t="s">
        <v>67</v>
      </c>
      <c r="Q407">
        <v>4.45</v>
      </c>
      <c r="R407">
        <v>17.7</v>
      </c>
      <c r="S407" t="s">
        <v>29</v>
      </c>
    </row>
    <row r="408" spans="1:19" x14ac:dyDescent="0.2">
      <c r="A408" t="s">
        <v>1062</v>
      </c>
      <c r="B408" s="1">
        <v>45881</v>
      </c>
      <c r="C408" t="s">
        <v>1063</v>
      </c>
      <c r="D408" t="s">
        <v>20</v>
      </c>
      <c r="E408" t="s">
        <v>40</v>
      </c>
      <c r="F408" t="s">
        <v>63</v>
      </c>
      <c r="G408" t="s">
        <v>113</v>
      </c>
      <c r="H408" t="s">
        <v>192</v>
      </c>
      <c r="I408" t="s">
        <v>1064</v>
      </c>
      <c r="J408">
        <v>8.81</v>
      </c>
      <c r="K408">
        <v>2</v>
      </c>
      <c r="L408">
        <v>0.1</v>
      </c>
      <c r="M408">
        <v>6.34</v>
      </c>
      <c r="N408" t="s">
        <v>98</v>
      </c>
      <c r="O408" t="s">
        <v>94</v>
      </c>
      <c r="P408" t="s">
        <v>38</v>
      </c>
      <c r="Q408">
        <v>3.84</v>
      </c>
      <c r="R408">
        <v>4.83</v>
      </c>
      <c r="S408" t="s">
        <v>74</v>
      </c>
    </row>
    <row r="409" spans="1:19" x14ac:dyDescent="0.2">
      <c r="A409" t="s">
        <v>1065</v>
      </c>
      <c r="B409" s="3">
        <v>45664</v>
      </c>
      <c r="C409" s="2">
        <v>8.6805555555555552E-2</v>
      </c>
      <c r="D409" t="s">
        <v>628</v>
      </c>
      <c r="E409" t="s">
        <v>40</v>
      </c>
      <c r="F409" t="s">
        <v>575</v>
      </c>
      <c r="G409" t="s">
        <v>33</v>
      </c>
      <c r="H409" t="s">
        <v>105</v>
      </c>
      <c r="I409" t="s">
        <v>1066</v>
      </c>
      <c r="J409">
        <v>36.4</v>
      </c>
      <c r="K409">
        <v>2</v>
      </c>
      <c r="L409">
        <v>0.2</v>
      </c>
      <c r="M409">
        <v>0</v>
      </c>
      <c r="N409" t="s">
        <v>36</v>
      </c>
      <c r="O409" t="s">
        <v>89</v>
      </c>
      <c r="P409" t="s">
        <v>28</v>
      </c>
      <c r="Q409">
        <v>18.559999999999999</v>
      </c>
      <c r="R409">
        <v>28.54</v>
      </c>
      <c r="S409" t="s">
        <v>109</v>
      </c>
    </row>
    <row r="410" spans="1:19" x14ac:dyDescent="0.2">
      <c r="A410" t="s">
        <v>1067</v>
      </c>
      <c r="B410" s="3">
        <v>46021</v>
      </c>
      <c r="C410">
        <v>1.42</v>
      </c>
      <c r="D410" t="s">
        <v>56</v>
      </c>
      <c r="E410" t="s">
        <v>21</v>
      </c>
      <c r="F410" t="s">
        <v>49</v>
      </c>
      <c r="G410" t="s">
        <v>33</v>
      </c>
      <c r="H410" t="s">
        <v>34</v>
      </c>
      <c r="I410" t="s">
        <v>1068</v>
      </c>
      <c r="J410">
        <v>60.07</v>
      </c>
      <c r="K410">
        <v>2</v>
      </c>
      <c r="L410">
        <v>0</v>
      </c>
      <c r="M410">
        <v>0</v>
      </c>
      <c r="N410" t="s">
        <v>88</v>
      </c>
      <c r="O410" t="s">
        <v>187</v>
      </c>
      <c r="Q410">
        <v>31.74</v>
      </c>
      <c r="R410">
        <v>56.66</v>
      </c>
      <c r="S410" t="s">
        <v>239</v>
      </c>
    </row>
    <row r="411" spans="1:19" x14ac:dyDescent="0.2">
      <c r="A411" t="s">
        <v>1069</v>
      </c>
      <c r="B411" s="3">
        <v>45733</v>
      </c>
      <c r="C411" s="2">
        <v>0.93680555555555556</v>
      </c>
      <c r="D411" t="s">
        <v>56</v>
      </c>
      <c r="E411" t="s">
        <v>62</v>
      </c>
      <c r="F411" t="s">
        <v>1070</v>
      </c>
      <c r="G411" t="s">
        <v>33</v>
      </c>
      <c r="H411" t="s">
        <v>34</v>
      </c>
      <c r="I411" t="s">
        <v>1071</v>
      </c>
      <c r="J411">
        <v>54.49</v>
      </c>
      <c r="K411">
        <v>2</v>
      </c>
      <c r="L411">
        <v>0.05</v>
      </c>
      <c r="M411">
        <v>0</v>
      </c>
      <c r="N411" t="s">
        <v>88</v>
      </c>
      <c r="O411" t="s">
        <v>37</v>
      </c>
      <c r="P411" t="s">
        <v>125</v>
      </c>
      <c r="Q411">
        <v>27.26</v>
      </c>
      <c r="R411">
        <v>51.74</v>
      </c>
      <c r="S411" t="s">
        <v>155</v>
      </c>
    </row>
    <row r="412" spans="1:19" x14ac:dyDescent="0.2">
      <c r="A412" t="s">
        <v>1072</v>
      </c>
      <c r="B412" s="3">
        <v>45797</v>
      </c>
      <c r="C412" s="6">
        <v>0.95208333333333328</v>
      </c>
      <c r="D412" t="s">
        <v>207</v>
      </c>
      <c r="E412" t="s">
        <v>21</v>
      </c>
      <c r="F412" t="s">
        <v>80</v>
      </c>
      <c r="G412" t="s">
        <v>23</v>
      </c>
      <c r="H412" t="s">
        <v>58</v>
      </c>
      <c r="I412" t="s">
        <v>1073</v>
      </c>
      <c r="J412">
        <v>14.03</v>
      </c>
      <c r="K412">
        <v>1</v>
      </c>
      <c r="L412">
        <v>0.2</v>
      </c>
      <c r="M412">
        <v>8.01</v>
      </c>
      <c r="N412" t="s">
        <v>98</v>
      </c>
      <c r="O412" t="s">
        <v>94</v>
      </c>
      <c r="P412" t="s">
        <v>28</v>
      </c>
      <c r="Q412">
        <v>5.89</v>
      </c>
      <c r="R412">
        <v>1.31</v>
      </c>
    </row>
    <row r="413" spans="1:19" x14ac:dyDescent="0.2">
      <c r="A413" t="s">
        <v>1074</v>
      </c>
      <c r="B413" s="3">
        <v>45802</v>
      </c>
      <c r="C413">
        <v>20.21</v>
      </c>
      <c r="D413" t="s">
        <v>204</v>
      </c>
      <c r="E413" t="s">
        <v>40</v>
      </c>
      <c r="F413" t="s">
        <v>32</v>
      </c>
      <c r="G413" t="s">
        <v>113</v>
      </c>
      <c r="H413" t="s">
        <v>208</v>
      </c>
      <c r="I413" t="s">
        <v>1075</v>
      </c>
      <c r="J413">
        <v>28.97</v>
      </c>
      <c r="K413">
        <v>4</v>
      </c>
      <c r="L413" s="4">
        <v>0.2</v>
      </c>
      <c r="M413">
        <v>0</v>
      </c>
      <c r="N413" t="s">
        <v>36</v>
      </c>
      <c r="O413" t="s">
        <v>52</v>
      </c>
      <c r="P413" t="s">
        <v>125</v>
      </c>
      <c r="Q413">
        <v>12.9</v>
      </c>
      <c r="R413">
        <v>51.42</v>
      </c>
      <c r="S413" t="s">
        <v>155</v>
      </c>
    </row>
    <row r="414" spans="1:19" x14ac:dyDescent="0.2">
      <c r="A414" t="s">
        <v>1076</v>
      </c>
      <c r="B414" s="3">
        <v>45968</v>
      </c>
      <c r="C414">
        <v>22.52</v>
      </c>
      <c r="D414" t="s">
        <v>204</v>
      </c>
      <c r="E414" t="s">
        <v>40</v>
      </c>
      <c r="F414" t="s">
        <v>80</v>
      </c>
      <c r="G414" t="s">
        <v>33</v>
      </c>
      <c r="H414" t="s">
        <v>105</v>
      </c>
      <c r="I414" t="s">
        <v>1077</v>
      </c>
      <c r="J414">
        <v>40.33</v>
      </c>
      <c r="K414">
        <v>1</v>
      </c>
      <c r="L414">
        <v>0.1</v>
      </c>
      <c r="M414">
        <v>0</v>
      </c>
      <c r="N414" t="s">
        <v>82</v>
      </c>
      <c r="O414" t="s">
        <v>52</v>
      </c>
      <c r="P414" t="s">
        <v>125</v>
      </c>
      <c r="Q414">
        <v>21.26</v>
      </c>
      <c r="R414">
        <v>17.16</v>
      </c>
      <c r="S414" t="s">
        <v>83</v>
      </c>
    </row>
    <row r="415" spans="1:19" x14ac:dyDescent="0.2">
      <c r="A415" t="s">
        <v>1078</v>
      </c>
      <c r="B415" s="3">
        <v>45753</v>
      </c>
      <c r="C415">
        <v>20.49</v>
      </c>
      <c r="D415" t="s">
        <v>20</v>
      </c>
      <c r="E415" t="s">
        <v>40</v>
      </c>
      <c r="F415" t="s">
        <v>80</v>
      </c>
      <c r="G415" t="s">
        <v>113</v>
      </c>
      <c r="H415" t="s">
        <v>316</v>
      </c>
      <c r="I415" t="s">
        <v>1079</v>
      </c>
      <c r="J415">
        <v>7.85</v>
      </c>
      <c r="K415">
        <v>1</v>
      </c>
      <c r="L415" s="4">
        <v>0.1</v>
      </c>
      <c r="M415">
        <v>5.0999999999999996</v>
      </c>
      <c r="P415" t="s">
        <v>38</v>
      </c>
      <c r="Q415">
        <v>3.41</v>
      </c>
      <c r="R415">
        <v>0.68</v>
      </c>
    </row>
    <row r="416" spans="1:19" x14ac:dyDescent="0.2">
      <c r="A416" t="s">
        <v>1080</v>
      </c>
      <c r="B416" s="3">
        <v>45974</v>
      </c>
      <c r="C416" s="6">
        <v>0.70902777777777781</v>
      </c>
      <c r="D416" t="s">
        <v>181</v>
      </c>
      <c r="E416" t="s">
        <v>112</v>
      </c>
      <c r="F416" t="s">
        <v>32</v>
      </c>
      <c r="G416" t="s">
        <v>42</v>
      </c>
      <c r="H416" t="s">
        <v>71</v>
      </c>
      <c r="I416" t="s">
        <v>1081</v>
      </c>
      <c r="J416">
        <v>17.489999999999998</v>
      </c>
      <c r="K416">
        <v>1</v>
      </c>
      <c r="L416">
        <v>0.15</v>
      </c>
      <c r="M416">
        <v>6.1</v>
      </c>
      <c r="N416" t="s">
        <v>107</v>
      </c>
      <c r="O416" t="s">
        <v>27</v>
      </c>
      <c r="P416" t="s">
        <v>73</v>
      </c>
      <c r="Q416">
        <v>7.65</v>
      </c>
      <c r="R416">
        <v>4.4000000000000004</v>
      </c>
    </row>
    <row r="417" spans="1:19" x14ac:dyDescent="0.2">
      <c r="A417" t="s">
        <v>1082</v>
      </c>
      <c r="B417" s="3">
        <v>45803</v>
      </c>
      <c r="D417" t="s">
        <v>312</v>
      </c>
      <c r="E417" t="s">
        <v>118</v>
      </c>
      <c r="F417" t="s">
        <v>80</v>
      </c>
      <c r="G417" t="s">
        <v>33</v>
      </c>
      <c r="H417" t="s">
        <v>140</v>
      </c>
      <c r="I417" t="s">
        <v>1083</v>
      </c>
      <c r="J417">
        <v>28.41</v>
      </c>
      <c r="K417">
        <v>1</v>
      </c>
      <c r="L417">
        <v>0</v>
      </c>
      <c r="M417">
        <v>0</v>
      </c>
      <c r="N417" t="s">
        <v>36</v>
      </c>
      <c r="O417" t="s">
        <v>108</v>
      </c>
      <c r="P417" t="s">
        <v>67</v>
      </c>
      <c r="Q417">
        <v>15.47</v>
      </c>
      <c r="R417">
        <v>12.94</v>
      </c>
    </row>
    <row r="418" spans="1:19" x14ac:dyDescent="0.2">
      <c r="A418" t="s">
        <v>1084</v>
      </c>
      <c r="B418" s="3">
        <v>45810</v>
      </c>
      <c r="C418" s="2">
        <v>6.25E-2</v>
      </c>
      <c r="D418" t="s">
        <v>181</v>
      </c>
      <c r="E418" t="s">
        <v>21</v>
      </c>
      <c r="F418" t="s">
        <v>63</v>
      </c>
      <c r="G418" t="s">
        <v>42</v>
      </c>
      <c r="H418" t="s">
        <v>1085</v>
      </c>
      <c r="I418" t="s">
        <v>1086</v>
      </c>
      <c r="J418">
        <v>48.45</v>
      </c>
      <c r="K418">
        <v>1</v>
      </c>
      <c r="L418">
        <v>0.05</v>
      </c>
      <c r="M418">
        <v>3.21</v>
      </c>
      <c r="N418" t="s">
        <v>82</v>
      </c>
      <c r="O418" t="s">
        <v>60</v>
      </c>
      <c r="P418" t="s">
        <v>46</v>
      </c>
      <c r="Q418">
        <v>21.26</v>
      </c>
      <c r="R418">
        <v>23.74</v>
      </c>
      <c r="S418" t="s">
        <v>267</v>
      </c>
    </row>
    <row r="419" spans="1:19" x14ac:dyDescent="0.2">
      <c r="A419" t="s">
        <v>1087</v>
      </c>
      <c r="B419" s="3">
        <v>45774</v>
      </c>
      <c r="C419" s="6">
        <v>0.81736111111111109</v>
      </c>
      <c r="D419" t="s">
        <v>207</v>
      </c>
      <c r="F419" t="s">
        <v>219</v>
      </c>
      <c r="G419" t="s">
        <v>113</v>
      </c>
      <c r="H419" t="s">
        <v>316</v>
      </c>
      <c r="I419" t="s">
        <v>1088</v>
      </c>
      <c r="J419">
        <v>6.22</v>
      </c>
      <c r="K419">
        <v>4</v>
      </c>
      <c r="L419">
        <v>0</v>
      </c>
      <c r="M419">
        <v>1.35</v>
      </c>
      <c r="N419" t="s">
        <v>36</v>
      </c>
      <c r="O419" t="s">
        <v>187</v>
      </c>
      <c r="P419" t="s">
        <v>73</v>
      </c>
      <c r="Q419">
        <v>2.4500000000000002</v>
      </c>
      <c r="R419">
        <v>14.2</v>
      </c>
      <c r="S419" t="s">
        <v>74</v>
      </c>
    </row>
    <row r="420" spans="1:19" x14ac:dyDescent="0.2">
      <c r="A420" t="s">
        <v>1089</v>
      </c>
      <c r="B420" s="3">
        <v>45874</v>
      </c>
      <c r="C420" s="6">
        <v>5.6250000000000001E-2</v>
      </c>
      <c r="D420" t="s">
        <v>20</v>
      </c>
      <c r="E420" t="s">
        <v>197</v>
      </c>
      <c r="F420" t="s">
        <v>63</v>
      </c>
      <c r="G420" t="s">
        <v>23</v>
      </c>
      <c r="H420" t="s">
        <v>290</v>
      </c>
      <c r="I420" t="s">
        <v>1090</v>
      </c>
      <c r="J420">
        <v>16.52</v>
      </c>
      <c r="K420">
        <v>2</v>
      </c>
      <c r="L420">
        <v>0.05</v>
      </c>
      <c r="M420">
        <v>3.8</v>
      </c>
      <c r="N420" t="s">
        <v>88</v>
      </c>
      <c r="O420" t="s">
        <v>37</v>
      </c>
      <c r="P420" t="s">
        <v>28</v>
      </c>
      <c r="Q420">
        <v>6.32</v>
      </c>
      <c r="R420">
        <v>16.91</v>
      </c>
      <c r="S420" t="s">
        <v>103</v>
      </c>
    </row>
    <row r="421" spans="1:19" x14ac:dyDescent="0.2">
      <c r="A421" t="s">
        <v>1091</v>
      </c>
      <c r="C421">
        <v>13.12</v>
      </c>
      <c r="D421" t="s">
        <v>48</v>
      </c>
      <c r="E421" t="s">
        <v>40</v>
      </c>
      <c r="F421" t="s">
        <v>32</v>
      </c>
      <c r="G421" t="s">
        <v>33</v>
      </c>
      <c r="H421" t="s">
        <v>140</v>
      </c>
      <c r="I421" t="s">
        <v>1092</v>
      </c>
      <c r="J421">
        <v>29.99</v>
      </c>
      <c r="K421">
        <v>2</v>
      </c>
      <c r="M421">
        <v>0</v>
      </c>
      <c r="N421" t="s">
        <v>98</v>
      </c>
      <c r="O421" t="s">
        <v>52</v>
      </c>
      <c r="P421" t="s">
        <v>67</v>
      </c>
      <c r="Q421">
        <v>14.71</v>
      </c>
      <c r="R421">
        <v>30.56</v>
      </c>
      <c r="S421" t="s">
        <v>29</v>
      </c>
    </row>
    <row r="422" spans="1:19" x14ac:dyDescent="0.2">
      <c r="A422" t="s">
        <v>1093</v>
      </c>
      <c r="B422" s="1">
        <v>46013</v>
      </c>
      <c r="C422">
        <v>19.100000000000001</v>
      </c>
      <c r="D422" t="s">
        <v>56</v>
      </c>
      <c r="E422" t="s">
        <v>118</v>
      </c>
      <c r="F422" t="s">
        <v>49</v>
      </c>
      <c r="G422" t="s">
        <v>113</v>
      </c>
      <c r="H422" t="s">
        <v>208</v>
      </c>
      <c r="I422" t="s">
        <v>1094</v>
      </c>
      <c r="J422">
        <v>30.21</v>
      </c>
      <c r="K422">
        <v>3</v>
      </c>
      <c r="L422">
        <v>0</v>
      </c>
      <c r="M422">
        <v>0</v>
      </c>
      <c r="N422" t="s">
        <v>402</v>
      </c>
      <c r="O422" t="s">
        <v>108</v>
      </c>
      <c r="P422" t="s">
        <v>90</v>
      </c>
      <c r="Q422">
        <v>12.29</v>
      </c>
      <c r="R422">
        <v>53.76</v>
      </c>
    </row>
    <row r="423" spans="1:19" x14ac:dyDescent="0.2">
      <c r="A423" t="s">
        <v>1095</v>
      </c>
      <c r="B423" s="3">
        <v>45933</v>
      </c>
      <c r="C423" t="s">
        <v>617</v>
      </c>
      <c r="D423" t="s">
        <v>48</v>
      </c>
      <c r="E423" t="s">
        <v>118</v>
      </c>
      <c r="F423" t="s">
        <v>182</v>
      </c>
      <c r="G423" t="s">
        <v>33</v>
      </c>
      <c r="H423" t="s">
        <v>34</v>
      </c>
      <c r="I423" t="s">
        <v>1096</v>
      </c>
      <c r="J423">
        <v>49.9</v>
      </c>
      <c r="K423">
        <v>5</v>
      </c>
      <c r="L423">
        <v>0</v>
      </c>
      <c r="M423">
        <v>0</v>
      </c>
      <c r="N423" t="s">
        <v>36</v>
      </c>
      <c r="O423" t="s">
        <v>27</v>
      </c>
      <c r="P423" t="s">
        <v>38</v>
      </c>
      <c r="Q423">
        <v>28.32</v>
      </c>
      <c r="R423">
        <v>107.9</v>
      </c>
      <c r="S423" t="s">
        <v>29</v>
      </c>
    </row>
    <row r="424" spans="1:19" x14ac:dyDescent="0.2">
      <c r="A424" t="s">
        <v>1097</v>
      </c>
      <c r="B424" s="3">
        <v>45770</v>
      </c>
      <c r="C424" t="s">
        <v>1098</v>
      </c>
      <c r="D424" t="s">
        <v>181</v>
      </c>
      <c r="E424" t="s">
        <v>118</v>
      </c>
      <c r="F424" t="s">
        <v>80</v>
      </c>
      <c r="G424" t="s">
        <v>113</v>
      </c>
      <c r="H424" t="s">
        <v>208</v>
      </c>
      <c r="I424" t="s">
        <v>1099</v>
      </c>
      <c r="J424">
        <v>25.64</v>
      </c>
      <c r="K424">
        <v>4</v>
      </c>
      <c r="L424" s="4">
        <v>0.15</v>
      </c>
      <c r="M424">
        <v>2.65</v>
      </c>
      <c r="N424" t="s">
        <v>137</v>
      </c>
      <c r="O424" t="s">
        <v>94</v>
      </c>
      <c r="P424" t="s">
        <v>73</v>
      </c>
      <c r="Q424">
        <v>10.91</v>
      </c>
      <c r="R424">
        <v>48.36</v>
      </c>
      <c r="S424" t="s">
        <v>109</v>
      </c>
    </row>
    <row r="425" spans="1:19" x14ac:dyDescent="0.2">
      <c r="A425" t="s">
        <v>1100</v>
      </c>
      <c r="B425" s="3">
        <v>45683</v>
      </c>
      <c r="C425">
        <v>5.32</v>
      </c>
      <c r="D425" t="s">
        <v>56</v>
      </c>
      <c r="E425" t="s">
        <v>21</v>
      </c>
      <c r="F425" t="s">
        <v>49</v>
      </c>
      <c r="G425" t="s">
        <v>113</v>
      </c>
      <c r="H425" t="s">
        <v>358</v>
      </c>
      <c r="I425" t="s">
        <v>1101</v>
      </c>
      <c r="J425">
        <v>14.7</v>
      </c>
      <c r="K425">
        <v>1</v>
      </c>
      <c r="L425" s="4">
        <v>0.2</v>
      </c>
      <c r="M425">
        <v>0</v>
      </c>
      <c r="N425" t="s">
        <v>82</v>
      </c>
      <c r="O425" t="s">
        <v>89</v>
      </c>
      <c r="Q425">
        <v>5.64</v>
      </c>
      <c r="R425">
        <v>7.25</v>
      </c>
    </row>
    <row r="426" spans="1:19" x14ac:dyDescent="0.2">
      <c r="A426" t="s">
        <v>1102</v>
      </c>
      <c r="B426" s="3">
        <v>45935</v>
      </c>
      <c r="C426" t="s">
        <v>1103</v>
      </c>
      <c r="D426" t="s">
        <v>181</v>
      </c>
      <c r="E426" t="s">
        <v>429</v>
      </c>
      <c r="F426" t="s">
        <v>32</v>
      </c>
      <c r="G426" t="s">
        <v>42</v>
      </c>
      <c r="H426" t="s">
        <v>86</v>
      </c>
      <c r="I426" t="s">
        <v>1104</v>
      </c>
      <c r="J426">
        <v>46.12</v>
      </c>
      <c r="L426">
        <v>0.05</v>
      </c>
      <c r="M426">
        <v>5.75</v>
      </c>
      <c r="N426" t="s">
        <v>66</v>
      </c>
      <c r="O426" t="s">
        <v>108</v>
      </c>
      <c r="P426" t="s">
        <v>38</v>
      </c>
      <c r="Q426">
        <v>21.26</v>
      </c>
      <c r="R426">
        <v>19.88</v>
      </c>
      <c r="S426" t="s">
        <v>74</v>
      </c>
    </row>
    <row r="427" spans="1:19" x14ac:dyDescent="0.2">
      <c r="A427" t="s">
        <v>1105</v>
      </c>
      <c r="B427" s="3">
        <v>45859</v>
      </c>
      <c r="C427">
        <v>23.11</v>
      </c>
      <c r="D427" t="s">
        <v>96</v>
      </c>
      <c r="E427" t="s">
        <v>21</v>
      </c>
      <c r="F427" t="s">
        <v>63</v>
      </c>
      <c r="G427" t="s">
        <v>113</v>
      </c>
      <c r="H427" t="s">
        <v>208</v>
      </c>
      <c r="I427" t="s">
        <v>1106</v>
      </c>
      <c r="J427">
        <v>30.03</v>
      </c>
      <c r="K427">
        <v>3</v>
      </c>
      <c r="L427" s="4">
        <v>0.15</v>
      </c>
      <c r="M427">
        <v>0</v>
      </c>
      <c r="N427" t="s">
        <v>36</v>
      </c>
      <c r="O427" t="s">
        <v>27</v>
      </c>
      <c r="P427" t="s">
        <v>28</v>
      </c>
      <c r="Q427">
        <v>11.56</v>
      </c>
      <c r="R427">
        <v>47.1</v>
      </c>
      <c r="S427" t="s">
        <v>83</v>
      </c>
    </row>
    <row r="428" spans="1:19" x14ac:dyDescent="0.2">
      <c r="A428" t="s">
        <v>1107</v>
      </c>
      <c r="B428" s="3">
        <v>45888</v>
      </c>
      <c r="C428" t="s">
        <v>1108</v>
      </c>
      <c r="D428" t="s">
        <v>136</v>
      </c>
      <c r="E428" t="s">
        <v>429</v>
      </c>
      <c r="F428" t="s">
        <v>63</v>
      </c>
      <c r="G428" t="s">
        <v>23</v>
      </c>
      <c r="H428" t="s">
        <v>58</v>
      </c>
      <c r="I428" t="s">
        <v>1109</v>
      </c>
      <c r="J428">
        <v>12.53</v>
      </c>
      <c r="K428">
        <v>1</v>
      </c>
      <c r="L428">
        <v>0.05</v>
      </c>
      <c r="M428">
        <v>5.16</v>
      </c>
      <c r="N428" t="s">
        <v>51</v>
      </c>
      <c r="O428" t="s">
        <v>37</v>
      </c>
      <c r="P428" t="s">
        <v>125</v>
      </c>
      <c r="Q428">
        <v>4.72</v>
      </c>
      <c r="R428">
        <v>4.07</v>
      </c>
      <c r="S428" t="s">
        <v>29</v>
      </c>
    </row>
    <row r="429" spans="1:19" x14ac:dyDescent="0.2">
      <c r="A429" t="s">
        <v>1110</v>
      </c>
      <c r="B429" s="3">
        <v>45916</v>
      </c>
      <c r="C429">
        <v>18.5</v>
      </c>
      <c r="D429" t="s">
        <v>204</v>
      </c>
      <c r="E429" t="s">
        <v>40</v>
      </c>
      <c r="F429" t="s">
        <v>32</v>
      </c>
      <c r="G429" t="s">
        <v>33</v>
      </c>
      <c r="H429" t="s">
        <v>92</v>
      </c>
      <c r="I429" t="s">
        <v>1111</v>
      </c>
      <c r="J429">
        <v>42.74</v>
      </c>
      <c r="K429">
        <v>1</v>
      </c>
      <c r="L429" s="4">
        <v>0.1</v>
      </c>
      <c r="M429">
        <v>0</v>
      </c>
      <c r="N429" t="s">
        <v>88</v>
      </c>
      <c r="O429" t="s">
        <v>27</v>
      </c>
      <c r="P429" t="s">
        <v>90</v>
      </c>
      <c r="Q429">
        <v>21.47</v>
      </c>
      <c r="R429">
        <v>19.14</v>
      </c>
      <c r="S429" t="s">
        <v>53</v>
      </c>
    </row>
    <row r="430" spans="1:19" x14ac:dyDescent="0.2">
      <c r="A430" t="s">
        <v>1112</v>
      </c>
      <c r="B430" s="3">
        <v>45670</v>
      </c>
      <c r="C430" s="6">
        <v>0.68541666666666667</v>
      </c>
      <c r="D430" t="s">
        <v>48</v>
      </c>
      <c r="E430" t="s">
        <v>40</v>
      </c>
      <c r="F430" t="s">
        <v>49</v>
      </c>
      <c r="G430" t="s">
        <v>42</v>
      </c>
      <c r="H430" t="s">
        <v>177</v>
      </c>
      <c r="I430" t="s">
        <v>1113</v>
      </c>
      <c r="J430">
        <v>20.45</v>
      </c>
      <c r="K430">
        <v>1</v>
      </c>
      <c r="L430">
        <v>0.05</v>
      </c>
      <c r="M430">
        <v>0</v>
      </c>
      <c r="N430" t="s">
        <v>98</v>
      </c>
      <c r="O430" t="s">
        <v>52</v>
      </c>
      <c r="Q430">
        <v>9.25</v>
      </c>
      <c r="R430">
        <v>10.64</v>
      </c>
      <c r="S430" t="s">
        <v>573</v>
      </c>
    </row>
    <row r="431" spans="1:19" x14ac:dyDescent="0.2">
      <c r="A431" t="s">
        <v>1114</v>
      </c>
      <c r="B431" s="3">
        <v>45767</v>
      </c>
      <c r="C431" t="s">
        <v>1115</v>
      </c>
      <c r="D431" t="s">
        <v>207</v>
      </c>
      <c r="E431" t="s">
        <v>197</v>
      </c>
      <c r="F431" t="s">
        <v>80</v>
      </c>
      <c r="G431" t="s">
        <v>42</v>
      </c>
      <c r="H431" t="s">
        <v>198</v>
      </c>
      <c r="I431" t="s">
        <v>1116</v>
      </c>
      <c r="J431">
        <v>25</v>
      </c>
      <c r="K431">
        <v>1</v>
      </c>
      <c r="L431">
        <v>0.2</v>
      </c>
      <c r="M431">
        <v>5.35</v>
      </c>
      <c r="N431" t="s">
        <v>137</v>
      </c>
      <c r="O431" t="s">
        <v>27</v>
      </c>
      <c r="P431" t="s">
        <v>90</v>
      </c>
      <c r="Q431">
        <v>10.99</v>
      </c>
      <c r="R431">
        <v>7.73</v>
      </c>
      <c r="S431" t="s">
        <v>74</v>
      </c>
    </row>
    <row r="432" spans="1:19" x14ac:dyDescent="0.2">
      <c r="A432" t="s">
        <v>1117</v>
      </c>
      <c r="B432" s="3">
        <v>45861</v>
      </c>
      <c r="C432" s="2">
        <v>0.125</v>
      </c>
      <c r="D432" t="s">
        <v>1118</v>
      </c>
      <c r="E432" t="s">
        <v>118</v>
      </c>
      <c r="F432" t="s">
        <v>63</v>
      </c>
      <c r="G432" t="s">
        <v>33</v>
      </c>
      <c r="H432" t="s">
        <v>140</v>
      </c>
      <c r="I432" t="s">
        <v>1119</v>
      </c>
      <c r="J432">
        <v>28.52</v>
      </c>
      <c r="K432">
        <v>5</v>
      </c>
      <c r="L432">
        <v>0</v>
      </c>
      <c r="M432">
        <v>0</v>
      </c>
      <c r="N432" t="s">
        <v>88</v>
      </c>
      <c r="O432" t="s">
        <v>108</v>
      </c>
      <c r="P432" t="s">
        <v>28</v>
      </c>
      <c r="Q432">
        <v>15.99</v>
      </c>
      <c r="R432">
        <v>62.65</v>
      </c>
      <c r="S432" t="s">
        <v>155</v>
      </c>
    </row>
    <row r="433" spans="1:19" x14ac:dyDescent="0.2">
      <c r="A433" t="s">
        <v>1120</v>
      </c>
      <c r="B433" s="3">
        <v>45922</v>
      </c>
      <c r="C433" s="2">
        <v>0.43611111111111112</v>
      </c>
      <c r="D433" t="s">
        <v>20</v>
      </c>
      <c r="E433" t="s">
        <v>40</v>
      </c>
      <c r="F433" t="s">
        <v>182</v>
      </c>
      <c r="G433" t="s">
        <v>33</v>
      </c>
      <c r="H433" t="s">
        <v>64</v>
      </c>
      <c r="I433" t="s">
        <v>1121</v>
      </c>
      <c r="J433">
        <v>31.04</v>
      </c>
      <c r="K433">
        <v>1</v>
      </c>
      <c r="L433">
        <v>0.1</v>
      </c>
      <c r="M433">
        <v>0</v>
      </c>
      <c r="N433" t="s">
        <v>98</v>
      </c>
      <c r="O433" t="s">
        <v>108</v>
      </c>
      <c r="P433" t="s">
        <v>121</v>
      </c>
      <c r="Q433">
        <v>17.73</v>
      </c>
      <c r="R433">
        <v>11.98</v>
      </c>
      <c r="S433" t="s">
        <v>103</v>
      </c>
    </row>
    <row r="434" spans="1:19" x14ac:dyDescent="0.2">
      <c r="A434" t="s">
        <v>1122</v>
      </c>
      <c r="B434" s="3">
        <v>45796</v>
      </c>
      <c r="C434">
        <v>6.05</v>
      </c>
      <c r="D434" t="s">
        <v>31</v>
      </c>
      <c r="E434" t="s">
        <v>40</v>
      </c>
      <c r="F434" t="s">
        <v>80</v>
      </c>
      <c r="G434" t="s">
        <v>23</v>
      </c>
      <c r="H434" t="s">
        <v>24</v>
      </c>
      <c r="I434" t="s">
        <v>1123</v>
      </c>
      <c r="J434">
        <v>16.510000000000002</v>
      </c>
      <c r="K434">
        <v>1</v>
      </c>
      <c r="L434">
        <v>0.05</v>
      </c>
      <c r="M434">
        <v>5.15</v>
      </c>
      <c r="N434" t="s">
        <v>26</v>
      </c>
      <c r="O434" t="s">
        <v>60</v>
      </c>
      <c r="Q434">
        <v>6.51</v>
      </c>
      <c r="R434">
        <v>6.15</v>
      </c>
    </row>
    <row r="435" spans="1:19" x14ac:dyDescent="0.2">
      <c r="A435" t="s">
        <v>1124</v>
      </c>
      <c r="B435" s="1">
        <v>45749</v>
      </c>
      <c r="C435" t="s">
        <v>1125</v>
      </c>
      <c r="D435" t="s">
        <v>96</v>
      </c>
      <c r="E435" t="s">
        <v>21</v>
      </c>
      <c r="F435" t="s">
        <v>80</v>
      </c>
      <c r="G435" t="s">
        <v>113</v>
      </c>
      <c r="H435" t="s">
        <v>316</v>
      </c>
      <c r="I435" t="s">
        <v>1126</v>
      </c>
      <c r="J435">
        <v>7</v>
      </c>
      <c r="K435">
        <v>1</v>
      </c>
      <c r="L435" s="4">
        <v>0.15</v>
      </c>
      <c r="M435">
        <v>0</v>
      </c>
      <c r="N435" t="s">
        <v>88</v>
      </c>
      <c r="O435" t="s">
        <v>37</v>
      </c>
      <c r="P435" t="s">
        <v>46</v>
      </c>
      <c r="Q435">
        <v>2.68</v>
      </c>
      <c r="R435">
        <v>3.67</v>
      </c>
      <c r="S435" t="s">
        <v>53</v>
      </c>
    </row>
    <row r="436" spans="1:19" x14ac:dyDescent="0.2">
      <c r="A436" t="s">
        <v>1127</v>
      </c>
      <c r="B436" s="3">
        <v>45866</v>
      </c>
      <c r="C436" t="s">
        <v>1128</v>
      </c>
      <c r="D436" t="s">
        <v>56</v>
      </c>
      <c r="E436" t="s">
        <v>40</v>
      </c>
      <c r="F436" t="s">
        <v>63</v>
      </c>
      <c r="G436" t="s">
        <v>113</v>
      </c>
      <c r="H436" t="s">
        <v>114</v>
      </c>
      <c r="I436" t="s">
        <v>1129</v>
      </c>
      <c r="J436">
        <v>9.06</v>
      </c>
      <c r="K436">
        <v>3</v>
      </c>
      <c r="L436">
        <v>0.15</v>
      </c>
      <c r="M436">
        <v>0</v>
      </c>
      <c r="N436" t="s">
        <v>88</v>
      </c>
      <c r="O436" t="s">
        <v>89</v>
      </c>
      <c r="P436" t="s">
        <v>125</v>
      </c>
      <c r="Q436">
        <v>3.92</v>
      </c>
      <c r="R436">
        <v>13.11</v>
      </c>
    </row>
    <row r="437" spans="1:19" x14ac:dyDescent="0.2">
      <c r="A437" t="s">
        <v>1130</v>
      </c>
      <c r="B437" s="1">
        <v>45961</v>
      </c>
      <c r="C437">
        <v>5.47</v>
      </c>
      <c r="D437" t="s">
        <v>48</v>
      </c>
      <c r="E437" t="s">
        <v>21</v>
      </c>
      <c r="F437" t="s">
        <v>32</v>
      </c>
      <c r="G437" t="s">
        <v>33</v>
      </c>
      <c r="H437" t="s">
        <v>105</v>
      </c>
      <c r="I437" t="s">
        <v>1131</v>
      </c>
      <c r="J437">
        <v>34.590000000000003</v>
      </c>
      <c r="K437">
        <v>2</v>
      </c>
      <c r="L437">
        <v>0</v>
      </c>
      <c r="M437">
        <v>4</v>
      </c>
      <c r="N437" t="s">
        <v>88</v>
      </c>
      <c r="O437" t="s">
        <v>94</v>
      </c>
      <c r="P437" t="s">
        <v>67</v>
      </c>
      <c r="Q437">
        <v>17.850000000000001</v>
      </c>
      <c r="R437">
        <v>33.479999999999997</v>
      </c>
      <c r="S437" t="s">
        <v>74</v>
      </c>
    </row>
    <row r="438" spans="1:19" x14ac:dyDescent="0.2">
      <c r="A438" t="s">
        <v>1132</v>
      </c>
      <c r="B438" s="3">
        <v>45763</v>
      </c>
      <c r="C438" s="6">
        <v>0.96597222222222223</v>
      </c>
      <c r="D438" t="s">
        <v>204</v>
      </c>
      <c r="E438" t="s">
        <v>40</v>
      </c>
      <c r="F438" t="s">
        <v>80</v>
      </c>
      <c r="G438" t="s">
        <v>23</v>
      </c>
      <c r="H438" t="s">
        <v>101</v>
      </c>
      <c r="I438" t="s">
        <v>1133</v>
      </c>
      <c r="J438">
        <v>26.44</v>
      </c>
      <c r="K438">
        <v>1</v>
      </c>
      <c r="L438">
        <v>0</v>
      </c>
      <c r="M438">
        <v>3.5</v>
      </c>
      <c r="N438" t="s">
        <v>51</v>
      </c>
      <c r="O438" t="s">
        <v>89</v>
      </c>
      <c r="P438" t="s">
        <v>73</v>
      </c>
      <c r="Q438">
        <v>9.41</v>
      </c>
      <c r="R438">
        <v>17.03</v>
      </c>
      <c r="S438" t="s">
        <v>155</v>
      </c>
    </row>
    <row r="439" spans="1:19" x14ac:dyDescent="0.2">
      <c r="A439" t="s">
        <v>1134</v>
      </c>
      <c r="B439" s="3">
        <v>45799</v>
      </c>
      <c r="C439" s="2">
        <v>8.1250000000000003E-2</v>
      </c>
      <c r="D439" t="s">
        <v>48</v>
      </c>
      <c r="E439" t="s">
        <v>429</v>
      </c>
      <c r="F439" t="s">
        <v>80</v>
      </c>
      <c r="G439" t="s">
        <v>23</v>
      </c>
      <c r="H439" t="s">
        <v>290</v>
      </c>
      <c r="I439" t="s">
        <v>1135</v>
      </c>
      <c r="J439">
        <v>15.14</v>
      </c>
      <c r="K439">
        <v>1</v>
      </c>
      <c r="L439">
        <v>0.05</v>
      </c>
      <c r="M439">
        <v>0</v>
      </c>
      <c r="N439" t="s">
        <v>51</v>
      </c>
      <c r="O439" t="s">
        <v>37</v>
      </c>
      <c r="P439" t="s">
        <v>28</v>
      </c>
      <c r="Q439">
        <v>5.14</v>
      </c>
      <c r="R439">
        <v>9.5</v>
      </c>
    </row>
    <row r="440" spans="1:19" x14ac:dyDescent="0.2">
      <c r="A440" t="s">
        <v>1136</v>
      </c>
      <c r="B440" s="3">
        <v>45969</v>
      </c>
      <c r="C440" s="2">
        <v>0.7</v>
      </c>
      <c r="D440" t="s">
        <v>181</v>
      </c>
      <c r="E440" t="s">
        <v>62</v>
      </c>
      <c r="F440" t="s">
        <v>49</v>
      </c>
      <c r="G440" t="s">
        <v>42</v>
      </c>
      <c r="H440" t="s">
        <v>43</v>
      </c>
      <c r="I440" t="s">
        <v>1137</v>
      </c>
      <c r="J440">
        <v>19.41</v>
      </c>
      <c r="L440" s="4">
        <v>0.1</v>
      </c>
      <c r="M440">
        <v>4.8099999999999996</v>
      </c>
      <c r="N440" t="s">
        <v>98</v>
      </c>
      <c r="O440" t="s">
        <v>108</v>
      </c>
      <c r="P440" t="s">
        <v>46</v>
      </c>
      <c r="Q440">
        <v>8.17</v>
      </c>
      <c r="R440">
        <v>6.99</v>
      </c>
      <c r="S440" t="s">
        <v>53</v>
      </c>
    </row>
    <row r="441" spans="1:19" x14ac:dyDescent="0.2">
      <c r="A441" t="s">
        <v>1138</v>
      </c>
      <c r="B441" s="3">
        <v>45914</v>
      </c>
      <c r="C441" s="2">
        <v>0.12569444444444444</v>
      </c>
      <c r="D441" t="s">
        <v>56</v>
      </c>
      <c r="E441" t="s">
        <v>21</v>
      </c>
      <c r="F441" t="s">
        <v>32</v>
      </c>
      <c r="G441" t="s">
        <v>113</v>
      </c>
      <c r="H441" t="s">
        <v>114</v>
      </c>
      <c r="I441" t="s">
        <v>1139</v>
      </c>
      <c r="J441">
        <v>8.8000000000000007</v>
      </c>
      <c r="K441">
        <v>3</v>
      </c>
      <c r="L441">
        <v>0.05</v>
      </c>
      <c r="M441">
        <v>0</v>
      </c>
      <c r="N441" t="s">
        <v>88</v>
      </c>
      <c r="O441" t="s">
        <v>37</v>
      </c>
      <c r="R441">
        <v>15.36</v>
      </c>
    </row>
    <row r="442" spans="1:19" x14ac:dyDescent="0.2">
      <c r="A442" t="s">
        <v>1140</v>
      </c>
      <c r="B442" s="3">
        <v>45775</v>
      </c>
      <c r="C442">
        <v>7.07</v>
      </c>
      <c r="D442" t="s">
        <v>1118</v>
      </c>
      <c r="E442" t="s">
        <v>197</v>
      </c>
      <c r="F442" t="s">
        <v>881</v>
      </c>
      <c r="G442" t="s">
        <v>33</v>
      </c>
      <c r="H442" t="s">
        <v>92</v>
      </c>
      <c r="I442" t="s">
        <v>1141</v>
      </c>
      <c r="J442">
        <v>39.590000000000003</v>
      </c>
      <c r="K442">
        <v>1</v>
      </c>
      <c r="L442" s="4">
        <v>0.05</v>
      </c>
      <c r="M442">
        <v>0</v>
      </c>
      <c r="N442" t="s">
        <v>98</v>
      </c>
      <c r="O442" t="s">
        <v>27</v>
      </c>
      <c r="P442" t="s">
        <v>28</v>
      </c>
      <c r="Q442">
        <v>20.8</v>
      </c>
      <c r="R442">
        <v>9.32</v>
      </c>
      <c r="S442" t="s">
        <v>103</v>
      </c>
    </row>
    <row r="443" spans="1:19" x14ac:dyDescent="0.2">
      <c r="A443" t="s">
        <v>1142</v>
      </c>
      <c r="B443" s="3">
        <v>45842</v>
      </c>
      <c r="C443">
        <v>7.1</v>
      </c>
      <c r="D443" t="s">
        <v>20</v>
      </c>
      <c r="E443" t="s">
        <v>40</v>
      </c>
      <c r="F443" t="s">
        <v>63</v>
      </c>
      <c r="G443" t="s">
        <v>113</v>
      </c>
      <c r="H443" t="s">
        <v>316</v>
      </c>
      <c r="I443" t="s">
        <v>1143</v>
      </c>
      <c r="J443">
        <v>6.96</v>
      </c>
      <c r="K443">
        <v>1</v>
      </c>
      <c r="L443">
        <v>0</v>
      </c>
      <c r="M443">
        <v>3.29</v>
      </c>
      <c r="N443" t="s">
        <v>51</v>
      </c>
      <c r="O443" t="s">
        <v>94</v>
      </c>
      <c r="P443" t="s">
        <v>73</v>
      </c>
      <c r="Q443">
        <v>2.95</v>
      </c>
      <c r="R443">
        <v>1.87</v>
      </c>
      <c r="S443" t="s">
        <v>542</v>
      </c>
    </row>
    <row r="444" spans="1:19" x14ac:dyDescent="0.2">
      <c r="A444" t="s">
        <v>1144</v>
      </c>
      <c r="B444" s="1">
        <v>45719</v>
      </c>
      <c r="C444" t="s">
        <v>1145</v>
      </c>
      <c r="D444" t="s">
        <v>20</v>
      </c>
      <c r="E444" t="s">
        <v>21</v>
      </c>
      <c r="F444" t="s">
        <v>80</v>
      </c>
      <c r="G444" t="s">
        <v>23</v>
      </c>
      <c r="H444" t="s">
        <v>24</v>
      </c>
      <c r="I444" t="s">
        <v>1146</v>
      </c>
      <c r="J444">
        <v>16.899999999999999</v>
      </c>
      <c r="K444">
        <v>2</v>
      </c>
      <c r="L444">
        <v>0</v>
      </c>
      <c r="M444">
        <v>5.88</v>
      </c>
      <c r="N444" t="s">
        <v>66</v>
      </c>
      <c r="O444" t="s">
        <v>52</v>
      </c>
      <c r="P444" t="s">
        <v>28</v>
      </c>
      <c r="Q444">
        <v>7.04</v>
      </c>
      <c r="R444">
        <v>15.9</v>
      </c>
      <c r="S444" t="s">
        <v>573</v>
      </c>
    </row>
    <row r="445" spans="1:19" x14ac:dyDescent="0.2">
      <c r="A445" t="s">
        <v>1147</v>
      </c>
      <c r="B445" s="3">
        <v>45710</v>
      </c>
      <c r="C445">
        <v>16.07</v>
      </c>
      <c r="D445" t="s">
        <v>312</v>
      </c>
      <c r="E445" t="s">
        <v>40</v>
      </c>
      <c r="F445" t="s">
        <v>49</v>
      </c>
      <c r="G445" t="s">
        <v>23</v>
      </c>
      <c r="H445" t="s">
        <v>24</v>
      </c>
      <c r="I445" t="s">
        <v>1148</v>
      </c>
      <c r="J445">
        <v>21.93</v>
      </c>
      <c r="K445">
        <v>1</v>
      </c>
      <c r="L445" s="4">
        <v>0.2</v>
      </c>
      <c r="M445">
        <v>0</v>
      </c>
      <c r="N445" t="s">
        <v>88</v>
      </c>
      <c r="O445" t="s">
        <v>187</v>
      </c>
      <c r="P445" t="s">
        <v>46</v>
      </c>
      <c r="Q445">
        <v>7.69</v>
      </c>
      <c r="R445">
        <v>11.39</v>
      </c>
      <c r="S445" t="s">
        <v>103</v>
      </c>
    </row>
    <row r="446" spans="1:19" x14ac:dyDescent="0.2">
      <c r="A446" t="s">
        <v>1149</v>
      </c>
      <c r="B446" s="3">
        <v>45885</v>
      </c>
      <c r="C446" s="2">
        <v>0.25833333333333336</v>
      </c>
      <c r="D446" t="s">
        <v>56</v>
      </c>
      <c r="E446" t="s">
        <v>21</v>
      </c>
      <c r="F446" t="s">
        <v>63</v>
      </c>
      <c r="G446" t="s">
        <v>42</v>
      </c>
      <c r="H446" t="s">
        <v>43</v>
      </c>
      <c r="I446" t="s">
        <v>1150</v>
      </c>
      <c r="J446">
        <v>18.27</v>
      </c>
      <c r="K446">
        <v>4</v>
      </c>
      <c r="L446">
        <v>0.1</v>
      </c>
      <c r="M446">
        <v>0</v>
      </c>
      <c r="N446" t="s">
        <v>66</v>
      </c>
      <c r="P446" t="s">
        <v>67</v>
      </c>
      <c r="Q446">
        <v>8.64</v>
      </c>
      <c r="R446">
        <v>34.67</v>
      </c>
      <c r="S446" t="s">
        <v>109</v>
      </c>
    </row>
    <row r="447" spans="1:19" x14ac:dyDescent="0.2">
      <c r="A447" t="s">
        <v>1151</v>
      </c>
      <c r="B447" s="1">
        <v>46011</v>
      </c>
      <c r="C447">
        <v>2.0499999999999998</v>
      </c>
      <c r="D447" t="s">
        <v>20</v>
      </c>
      <c r="E447" t="s">
        <v>40</v>
      </c>
      <c r="F447" t="s">
        <v>49</v>
      </c>
      <c r="G447" t="s">
        <v>33</v>
      </c>
      <c r="H447" t="s">
        <v>34</v>
      </c>
      <c r="I447" t="s">
        <v>1152</v>
      </c>
      <c r="J447">
        <v>53.97</v>
      </c>
      <c r="K447">
        <v>3</v>
      </c>
      <c r="L447" s="4">
        <v>0.1</v>
      </c>
      <c r="M447">
        <v>4.95</v>
      </c>
      <c r="N447" t="s">
        <v>82</v>
      </c>
      <c r="O447" t="s">
        <v>187</v>
      </c>
      <c r="P447" t="s">
        <v>125</v>
      </c>
      <c r="Q447">
        <v>28.45</v>
      </c>
      <c r="R447">
        <v>65.69</v>
      </c>
      <c r="S447" t="s">
        <v>103</v>
      </c>
    </row>
    <row r="448" spans="1:19" x14ac:dyDescent="0.2">
      <c r="A448" t="s">
        <v>1153</v>
      </c>
      <c r="B448" s="3">
        <v>45987</v>
      </c>
      <c r="C448" t="s">
        <v>1154</v>
      </c>
      <c r="D448" t="s">
        <v>56</v>
      </c>
      <c r="E448" t="s">
        <v>21</v>
      </c>
      <c r="F448" t="s">
        <v>32</v>
      </c>
      <c r="G448" t="s">
        <v>33</v>
      </c>
      <c r="H448" t="s">
        <v>64</v>
      </c>
      <c r="I448" t="s">
        <v>1155</v>
      </c>
      <c r="J448">
        <v>36.18</v>
      </c>
      <c r="K448">
        <v>1</v>
      </c>
      <c r="L448" s="4">
        <v>0.1</v>
      </c>
      <c r="M448">
        <v>2</v>
      </c>
      <c r="O448" t="s">
        <v>108</v>
      </c>
      <c r="P448" t="s">
        <v>38</v>
      </c>
      <c r="Q448">
        <v>17.86</v>
      </c>
      <c r="R448">
        <v>16.489999999999998</v>
      </c>
      <c r="S448" t="s">
        <v>29</v>
      </c>
    </row>
    <row r="449" spans="1:19" x14ac:dyDescent="0.2">
      <c r="A449" t="s">
        <v>1156</v>
      </c>
      <c r="B449" s="3">
        <v>45674</v>
      </c>
      <c r="C449">
        <v>0.36</v>
      </c>
      <c r="D449" t="s">
        <v>48</v>
      </c>
      <c r="E449" t="s">
        <v>112</v>
      </c>
      <c r="F449" t="s">
        <v>1157</v>
      </c>
      <c r="G449" t="s">
        <v>33</v>
      </c>
      <c r="H449" t="s">
        <v>105</v>
      </c>
      <c r="I449" t="s">
        <v>1158</v>
      </c>
      <c r="J449">
        <v>32.909999999999997</v>
      </c>
      <c r="K449">
        <v>1</v>
      </c>
      <c r="L449">
        <v>0</v>
      </c>
      <c r="M449">
        <v>0</v>
      </c>
      <c r="N449" t="s">
        <v>137</v>
      </c>
      <c r="O449" t="s">
        <v>108</v>
      </c>
      <c r="P449" t="s">
        <v>121</v>
      </c>
      <c r="Q449">
        <v>15.32</v>
      </c>
      <c r="R449">
        <v>17.59</v>
      </c>
      <c r="S449" t="s">
        <v>53</v>
      </c>
    </row>
    <row r="450" spans="1:19" x14ac:dyDescent="0.2">
      <c r="A450" t="s">
        <v>1159</v>
      </c>
      <c r="B450" s="3">
        <v>45677</v>
      </c>
      <c r="C450" s="2">
        <v>0.34236111111111112</v>
      </c>
      <c r="D450" t="s">
        <v>48</v>
      </c>
      <c r="E450" t="s">
        <v>62</v>
      </c>
      <c r="F450" t="s">
        <v>49</v>
      </c>
      <c r="G450" t="s">
        <v>42</v>
      </c>
      <c r="H450" t="s">
        <v>86</v>
      </c>
      <c r="I450" t="s">
        <v>1160</v>
      </c>
      <c r="J450">
        <v>49.48</v>
      </c>
      <c r="K450">
        <v>3</v>
      </c>
      <c r="L450">
        <v>0.05</v>
      </c>
      <c r="M450">
        <v>0</v>
      </c>
      <c r="N450" t="s">
        <v>107</v>
      </c>
      <c r="O450" t="s">
        <v>60</v>
      </c>
      <c r="Q450">
        <v>21.93</v>
      </c>
      <c r="R450">
        <v>78.52</v>
      </c>
    </row>
    <row r="451" spans="1:19" x14ac:dyDescent="0.2">
      <c r="A451" t="s">
        <v>1161</v>
      </c>
      <c r="B451" s="3">
        <v>46017</v>
      </c>
      <c r="C451" s="2">
        <v>0.74861111111111112</v>
      </c>
      <c r="D451" t="s">
        <v>20</v>
      </c>
      <c r="E451" t="s">
        <v>118</v>
      </c>
      <c r="F451" t="s">
        <v>49</v>
      </c>
      <c r="G451" t="s">
        <v>23</v>
      </c>
      <c r="H451" t="s">
        <v>146</v>
      </c>
      <c r="I451" t="s">
        <v>1162</v>
      </c>
      <c r="J451">
        <v>21.19</v>
      </c>
      <c r="K451">
        <v>2</v>
      </c>
      <c r="L451">
        <v>0.05</v>
      </c>
      <c r="M451">
        <v>0</v>
      </c>
      <c r="N451" t="s">
        <v>341</v>
      </c>
      <c r="O451" t="s">
        <v>52</v>
      </c>
      <c r="P451" t="s">
        <v>121</v>
      </c>
      <c r="Q451">
        <v>8.6</v>
      </c>
      <c r="R451">
        <v>23.92</v>
      </c>
      <c r="S451" t="s">
        <v>155</v>
      </c>
    </row>
    <row r="452" spans="1:19" x14ac:dyDescent="0.2">
      <c r="A452" t="s">
        <v>1163</v>
      </c>
      <c r="B452" s="3">
        <v>45791</v>
      </c>
      <c r="C452">
        <v>3.56</v>
      </c>
      <c r="D452" t="s">
        <v>20</v>
      </c>
      <c r="E452" t="s">
        <v>62</v>
      </c>
      <c r="F452" t="s">
        <v>49</v>
      </c>
      <c r="G452" t="s">
        <v>23</v>
      </c>
      <c r="H452" t="s">
        <v>146</v>
      </c>
      <c r="I452" t="s">
        <v>1164</v>
      </c>
      <c r="J452">
        <v>21.07</v>
      </c>
      <c r="K452">
        <v>2</v>
      </c>
      <c r="L452">
        <v>0.15</v>
      </c>
      <c r="M452">
        <v>3.84</v>
      </c>
      <c r="N452" t="s">
        <v>159</v>
      </c>
      <c r="O452" t="s">
        <v>60</v>
      </c>
      <c r="Q452">
        <v>8.48</v>
      </c>
      <c r="R452">
        <v>18.91</v>
      </c>
    </row>
    <row r="453" spans="1:19" x14ac:dyDescent="0.2">
      <c r="A453" t="s">
        <v>1165</v>
      </c>
      <c r="B453" s="3">
        <v>46000</v>
      </c>
      <c r="C453" s="2">
        <v>0.89166666666666672</v>
      </c>
      <c r="D453" t="s">
        <v>651</v>
      </c>
      <c r="E453" t="s">
        <v>21</v>
      </c>
      <c r="F453" t="s">
        <v>49</v>
      </c>
      <c r="G453" t="s">
        <v>113</v>
      </c>
      <c r="H453" t="s">
        <v>208</v>
      </c>
      <c r="I453" t="s">
        <v>1166</v>
      </c>
      <c r="J453">
        <v>34.380000000000003</v>
      </c>
      <c r="K453">
        <v>1</v>
      </c>
      <c r="L453" s="4">
        <v>0.15</v>
      </c>
      <c r="M453">
        <v>0</v>
      </c>
      <c r="N453" t="s">
        <v>88</v>
      </c>
      <c r="O453" t="s">
        <v>89</v>
      </c>
      <c r="P453" t="s">
        <v>28</v>
      </c>
      <c r="R453">
        <v>17.07</v>
      </c>
      <c r="S453" t="s">
        <v>74</v>
      </c>
    </row>
    <row r="454" spans="1:19" x14ac:dyDescent="0.2">
      <c r="A454" t="s">
        <v>1167</v>
      </c>
      <c r="B454" s="3">
        <v>45962</v>
      </c>
      <c r="C454">
        <v>2.0699999999999998</v>
      </c>
      <c r="D454" t="s">
        <v>20</v>
      </c>
      <c r="E454" t="s">
        <v>118</v>
      </c>
      <c r="F454" t="s">
        <v>32</v>
      </c>
      <c r="G454" t="s">
        <v>33</v>
      </c>
      <c r="H454" t="s">
        <v>34</v>
      </c>
      <c r="I454" t="s">
        <v>1168</v>
      </c>
      <c r="J454">
        <v>51.19</v>
      </c>
      <c r="K454">
        <v>2</v>
      </c>
      <c r="L454">
        <v>0.2</v>
      </c>
      <c r="M454">
        <v>8.51</v>
      </c>
      <c r="N454" t="s">
        <v>98</v>
      </c>
      <c r="P454" t="s">
        <v>125</v>
      </c>
      <c r="Q454">
        <v>26.1</v>
      </c>
      <c r="R454">
        <v>34.61</v>
      </c>
      <c r="S454" t="s">
        <v>103</v>
      </c>
    </row>
    <row r="455" spans="1:19" x14ac:dyDescent="0.2">
      <c r="A455" t="s">
        <v>1169</v>
      </c>
      <c r="B455" s="1">
        <v>45724</v>
      </c>
      <c r="C455" s="2">
        <v>0.15833333333333333</v>
      </c>
      <c r="D455" t="s">
        <v>207</v>
      </c>
      <c r="E455" t="s">
        <v>21</v>
      </c>
      <c r="F455" t="s">
        <v>80</v>
      </c>
      <c r="G455" t="s">
        <v>113</v>
      </c>
      <c r="H455" t="s">
        <v>316</v>
      </c>
      <c r="I455" t="s">
        <v>1170</v>
      </c>
      <c r="J455">
        <v>6.84</v>
      </c>
      <c r="K455">
        <v>1</v>
      </c>
      <c r="L455">
        <v>0</v>
      </c>
      <c r="M455">
        <v>4.6500000000000004</v>
      </c>
      <c r="N455" t="s">
        <v>88</v>
      </c>
      <c r="O455" t="s">
        <v>94</v>
      </c>
      <c r="P455" t="s">
        <v>28</v>
      </c>
      <c r="Q455">
        <v>2.63</v>
      </c>
      <c r="R455">
        <v>1.19</v>
      </c>
      <c r="S455" t="s">
        <v>83</v>
      </c>
    </row>
    <row r="456" spans="1:19" x14ac:dyDescent="0.2">
      <c r="A456" t="s">
        <v>1171</v>
      </c>
      <c r="B456" s="3">
        <v>45854</v>
      </c>
      <c r="C456" t="s">
        <v>1172</v>
      </c>
      <c r="D456" t="s">
        <v>48</v>
      </c>
      <c r="E456" t="s">
        <v>21</v>
      </c>
      <c r="F456" t="s">
        <v>63</v>
      </c>
      <c r="G456" t="s">
        <v>33</v>
      </c>
      <c r="H456" t="s">
        <v>34</v>
      </c>
      <c r="I456" t="s">
        <v>1173</v>
      </c>
      <c r="J456">
        <v>58.96</v>
      </c>
      <c r="K456">
        <v>1</v>
      </c>
      <c r="L456" s="4">
        <v>0.1</v>
      </c>
      <c r="M456">
        <v>0</v>
      </c>
      <c r="N456" t="s">
        <v>137</v>
      </c>
      <c r="O456" t="s">
        <v>52</v>
      </c>
      <c r="Q456">
        <v>30.39</v>
      </c>
      <c r="R456">
        <v>25.71</v>
      </c>
      <c r="S456" t="s">
        <v>155</v>
      </c>
    </row>
    <row r="457" spans="1:19" x14ac:dyDescent="0.2">
      <c r="A457" t="s">
        <v>1174</v>
      </c>
      <c r="B457" s="3">
        <v>45860</v>
      </c>
      <c r="C457" t="s">
        <v>1175</v>
      </c>
      <c r="D457" t="s">
        <v>56</v>
      </c>
      <c r="E457" t="s">
        <v>112</v>
      </c>
      <c r="F457" t="s">
        <v>63</v>
      </c>
      <c r="G457" t="s">
        <v>42</v>
      </c>
      <c r="H457" t="s">
        <v>71</v>
      </c>
      <c r="I457" t="s">
        <v>1176</v>
      </c>
      <c r="J457">
        <v>19.95</v>
      </c>
      <c r="K457">
        <v>1</v>
      </c>
      <c r="M457">
        <v>2</v>
      </c>
      <c r="N457" t="s">
        <v>66</v>
      </c>
      <c r="O457" t="s">
        <v>94</v>
      </c>
      <c r="Q457">
        <v>9.44</v>
      </c>
      <c r="R457">
        <v>9.4600000000000009</v>
      </c>
      <c r="S457" t="s">
        <v>103</v>
      </c>
    </row>
    <row r="458" spans="1:19" x14ac:dyDescent="0.2">
      <c r="A458" t="s">
        <v>1177</v>
      </c>
      <c r="B458" s="3">
        <v>45886</v>
      </c>
      <c r="C458" s="6">
        <v>0.18472222222222223</v>
      </c>
      <c r="D458" t="s">
        <v>181</v>
      </c>
      <c r="E458" t="s">
        <v>21</v>
      </c>
      <c r="F458" t="s">
        <v>313</v>
      </c>
      <c r="G458" t="s">
        <v>113</v>
      </c>
      <c r="H458" t="s">
        <v>192</v>
      </c>
      <c r="I458" t="s">
        <v>1178</v>
      </c>
      <c r="J458">
        <v>11.24</v>
      </c>
      <c r="K458">
        <v>1</v>
      </c>
      <c r="M458">
        <v>5.22</v>
      </c>
      <c r="N458" t="s">
        <v>107</v>
      </c>
      <c r="O458" t="s">
        <v>187</v>
      </c>
      <c r="P458" t="s">
        <v>67</v>
      </c>
      <c r="Q458">
        <v>4.53</v>
      </c>
      <c r="R458">
        <v>3.32</v>
      </c>
    </row>
    <row r="459" spans="1:19" x14ac:dyDescent="0.2">
      <c r="A459" t="s">
        <v>1179</v>
      </c>
      <c r="B459" s="3">
        <v>45826</v>
      </c>
      <c r="C459" s="6">
        <v>0.67152777777777772</v>
      </c>
      <c r="D459" t="s">
        <v>56</v>
      </c>
      <c r="E459" t="s">
        <v>40</v>
      </c>
      <c r="F459" t="s">
        <v>63</v>
      </c>
      <c r="G459" t="s">
        <v>113</v>
      </c>
      <c r="H459" t="s">
        <v>358</v>
      </c>
      <c r="I459" t="s">
        <v>1180</v>
      </c>
      <c r="J459">
        <v>15.71</v>
      </c>
      <c r="K459">
        <v>3</v>
      </c>
      <c r="L459" s="4">
        <v>0.05</v>
      </c>
      <c r="M459">
        <v>0</v>
      </c>
      <c r="N459" t="s">
        <v>137</v>
      </c>
      <c r="O459" t="s">
        <v>27</v>
      </c>
      <c r="P459" t="s">
        <v>28</v>
      </c>
      <c r="Q459">
        <v>5.64</v>
      </c>
      <c r="R459">
        <v>28.7</v>
      </c>
      <c r="S459" t="s">
        <v>29</v>
      </c>
    </row>
    <row r="460" spans="1:19" x14ac:dyDescent="0.2">
      <c r="A460" t="s">
        <v>1181</v>
      </c>
      <c r="B460" s="3">
        <v>45773</v>
      </c>
      <c r="C460" s="2">
        <v>0.79374999999999996</v>
      </c>
      <c r="D460" t="s">
        <v>48</v>
      </c>
      <c r="E460" t="s">
        <v>21</v>
      </c>
      <c r="F460" t="s">
        <v>80</v>
      </c>
      <c r="G460" t="s">
        <v>33</v>
      </c>
      <c r="H460" t="s">
        <v>34</v>
      </c>
      <c r="I460" t="s">
        <v>1182</v>
      </c>
      <c r="J460">
        <v>51.65</v>
      </c>
      <c r="K460">
        <v>1</v>
      </c>
      <c r="L460">
        <v>0.1</v>
      </c>
      <c r="M460">
        <v>4</v>
      </c>
      <c r="N460" t="s">
        <v>107</v>
      </c>
      <c r="O460" t="s">
        <v>89</v>
      </c>
      <c r="Q460">
        <v>29.58</v>
      </c>
      <c r="R460">
        <v>19.86</v>
      </c>
      <c r="S460" t="s">
        <v>603</v>
      </c>
    </row>
    <row r="461" spans="1:19" x14ac:dyDescent="0.2">
      <c r="A461" t="s">
        <v>1183</v>
      </c>
      <c r="B461" s="1">
        <v>45697</v>
      </c>
      <c r="C461" t="s">
        <v>1184</v>
      </c>
      <c r="E461" t="s">
        <v>40</v>
      </c>
      <c r="F461" t="s">
        <v>49</v>
      </c>
      <c r="G461" t="s">
        <v>23</v>
      </c>
      <c r="I461" t="s">
        <v>1185</v>
      </c>
      <c r="J461">
        <v>15.24</v>
      </c>
      <c r="K461">
        <v>2</v>
      </c>
      <c r="L461">
        <v>0.2</v>
      </c>
      <c r="M461">
        <v>7.44</v>
      </c>
      <c r="N461" t="s">
        <v>256</v>
      </c>
      <c r="O461" t="s">
        <v>187</v>
      </c>
      <c r="P461" t="s">
        <v>67</v>
      </c>
      <c r="Q461">
        <v>6.46</v>
      </c>
      <c r="R461">
        <v>9.2100000000000009</v>
      </c>
    </row>
    <row r="462" spans="1:19" x14ac:dyDescent="0.2">
      <c r="A462" t="s">
        <v>1186</v>
      </c>
      <c r="B462" s="3">
        <v>45752</v>
      </c>
      <c r="C462" s="6">
        <v>0.30763888888888891</v>
      </c>
      <c r="D462" t="s">
        <v>20</v>
      </c>
      <c r="E462" t="s">
        <v>40</v>
      </c>
      <c r="F462" t="s">
        <v>80</v>
      </c>
      <c r="G462" t="s">
        <v>33</v>
      </c>
      <c r="H462" t="s">
        <v>140</v>
      </c>
      <c r="I462" t="s">
        <v>1187</v>
      </c>
      <c r="J462">
        <v>28.83</v>
      </c>
      <c r="K462">
        <v>5</v>
      </c>
      <c r="M462">
        <v>5.32</v>
      </c>
      <c r="N462" t="s">
        <v>164</v>
      </c>
      <c r="O462" t="s">
        <v>94</v>
      </c>
      <c r="Q462">
        <v>16.32</v>
      </c>
      <c r="S462" t="s">
        <v>74</v>
      </c>
    </row>
    <row r="463" spans="1:19" x14ac:dyDescent="0.2">
      <c r="A463" t="s">
        <v>1188</v>
      </c>
      <c r="B463" s="3">
        <v>45966</v>
      </c>
      <c r="C463">
        <v>2.1800000000000002</v>
      </c>
      <c r="D463" t="s">
        <v>20</v>
      </c>
      <c r="E463" t="s">
        <v>40</v>
      </c>
      <c r="F463" t="s">
        <v>32</v>
      </c>
      <c r="G463" t="s">
        <v>33</v>
      </c>
      <c r="H463" t="s">
        <v>140</v>
      </c>
      <c r="I463" t="s">
        <v>1189</v>
      </c>
      <c r="J463">
        <v>26.77</v>
      </c>
      <c r="K463">
        <v>3</v>
      </c>
      <c r="L463" s="4">
        <v>0.15</v>
      </c>
      <c r="M463">
        <v>2.41</v>
      </c>
      <c r="N463" t="s">
        <v>107</v>
      </c>
      <c r="O463" t="s">
        <v>37</v>
      </c>
      <c r="P463" t="s">
        <v>125</v>
      </c>
      <c r="Q463">
        <v>12.39</v>
      </c>
      <c r="R463">
        <v>35.1</v>
      </c>
      <c r="S463" t="s">
        <v>29</v>
      </c>
    </row>
    <row r="464" spans="1:19" x14ac:dyDescent="0.2">
      <c r="A464" t="s">
        <v>1190</v>
      </c>
      <c r="B464" s="1">
        <v>45802</v>
      </c>
      <c r="C464" t="s">
        <v>1191</v>
      </c>
      <c r="D464" t="s">
        <v>48</v>
      </c>
      <c r="E464" t="s">
        <v>21</v>
      </c>
      <c r="F464" t="s">
        <v>80</v>
      </c>
      <c r="G464" t="s">
        <v>33</v>
      </c>
      <c r="H464" t="s">
        <v>92</v>
      </c>
      <c r="I464" t="s">
        <v>1192</v>
      </c>
      <c r="J464">
        <v>39.72</v>
      </c>
      <c r="K464">
        <v>3</v>
      </c>
      <c r="L464" s="4">
        <v>0.15</v>
      </c>
      <c r="M464">
        <v>0</v>
      </c>
      <c r="N464" t="s">
        <v>51</v>
      </c>
      <c r="O464" t="s">
        <v>52</v>
      </c>
      <c r="P464" t="s">
        <v>67</v>
      </c>
      <c r="Q464">
        <v>21.32</v>
      </c>
      <c r="R464">
        <v>46.92</v>
      </c>
      <c r="S464" t="s">
        <v>103</v>
      </c>
    </row>
    <row r="465" spans="1:19" x14ac:dyDescent="0.2">
      <c r="A465" t="s">
        <v>1193</v>
      </c>
      <c r="B465" s="3">
        <v>45702</v>
      </c>
      <c r="C465" s="2">
        <v>0.81805555555555554</v>
      </c>
      <c r="D465" t="s">
        <v>56</v>
      </c>
      <c r="E465" t="s">
        <v>40</v>
      </c>
      <c r="F465" t="s">
        <v>49</v>
      </c>
      <c r="G465" t="s">
        <v>42</v>
      </c>
      <c r="H465" t="s">
        <v>71</v>
      </c>
      <c r="I465" t="s">
        <v>1194</v>
      </c>
      <c r="J465">
        <v>19.16</v>
      </c>
      <c r="K465">
        <v>1</v>
      </c>
      <c r="L465" s="4">
        <v>0.15</v>
      </c>
      <c r="M465">
        <v>0</v>
      </c>
      <c r="N465" t="s">
        <v>137</v>
      </c>
      <c r="O465" t="s">
        <v>108</v>
      </c>
      <c r="P465" t="s">
        <v>67</v>
      </c>
      <c r="Q465">
        <v>8.73</v>
      </c>
      <c r="R465">
        <v>8.8699999999999992</v>
      </c>
      <c r="S465" t="s">
        <v>109</v>
      </c>
    </row>
    <row r="466" spans="1:19" x14ac:dyDescent="0.2">
      <c r="A466" t="s">
        <v>1195</v>
      </c>
      <c r="B466" s="1">
        <v>45863</v>
      </c>
      <c r="C466" s="6">
        <v>0.46180555555555558</v>
      </c>
      <c r="D466" t="s">
        <v>96</v>
      </c>
      <c r="E466" t="s">
        <v>40</v>
      </c>
      <c r="F466" t="s">
        <v>63</v>
      </c>
      <c r="G466" t="s">
        <v>23</v>
      </c>
      <c r="H466" t="s">
        <v>101</v>
      </c>
      <c r="I466" t="s">
        <v>1196</v>
      </c>
      <c r="J466">
        <v>33.67</v>
      </c>
      <c r="K466">
        <v>3</v>
      </c>
      <c r="L466" s="4">
        <v>0.1</v>
      </c>
      <c r="M466">
        <v>0</v>
      </c>
      <c r="N466" t="s">
        <v>88</v>
      </c>
      <c r="O466" t="s">
        <v>60</v>
      </c>
      <c r="P466" t="s">
        <v>67</v>
      </c>
      <c r="Q466">
        <v>11.25</v>
      </c>
      <c r="R466">
        <v>60.53</v>
      </c>
      <c r="S466" t="s">
        <v>83</v>
      </c>
    </row>
    <row r="467" spans="1:19" x14ac:dyDescent="0.2">
      <c r="A467" t="s">
        <v>1197</v>
      </c>
      <c r="B467" s="1">
        <v>45961</v>
      </c>
      <c r="C467" s="6">
        <v>0.31111111111111112</v>
      </c>
      <c r="D467" t="s">
        <v>31</v>
      </c>
      <c r="E467" t="s">
        <v>40</v>
      </c>
      <c r="F467" t="s">
        <v>32</v>
      </c>
      <c r="G467" t="s">
        <v>23</v>
      </c>
      <c r="H467" t="s">
        <v>146</v>
      </c>
      <c r="I467" t="s">
        <v>1198</v>
      </c>
      <c r="J467">
        <v>22.12</v>
      </c>
      <c r="K467">
        <v>3</v>
      </c>
      <c r="L467">
        <v>0</v>
      </c>
      <c r="M467">
        <v>9.0299999999999994</v>
      </c>
      <c r="N467" t="s">
        <v>88</v>
      </c>
      <c r="O467" t="s">
        <v>187</v>
      </c>
      <c r="P467" t="s">
        <v>38</v>
      </c>
      <c r="Q467">
        <v>8.6199999999999992</v>
      </c>
      <c r="R467">
        <v>34.630000000000003</v>
      </c>
      <c r="S467" t="s">
        <v>29</v>
      </c>
    </row>
    <row r="468" spans="1:19" x14ac:dyDescent="0.2">
      <c r="A468" t="s">
        <v>1199</v>
      </c>
      <c r="B468" s="1">
        <v>45675</v>
      </c>
      <c r="C468" t="s">
        <v>1200</v>
      </c>
      <c r="D468" t="s">
        <v>207</v>
      </c>
      <c r="E468" t="s">
        <v>40</v>
      </c>
      <c r="F468" t="s">
        <v>49</v>
      </c>
      <c r="G468" t="s">
        <v>113</v>
      </c>
      <c r="H468" t="s">
        <v>208</v>
      </c>
      <c r="I468" t="s">
        <v>1201</v>
      </c>
      <c r="J468">
        <v>27.26</v>
      </c>
      <c r="K468">
        <v>3</v>
      </c>
      <c r="L468">
        <v>0.05</v>
      </c>
      <c r="M468">
        <v>4.51</v>
      </c>
      <c r="N468" t="s">
        <v>66</v>
      </c>
      <c r="O468" t="s">
        <v>89</v>
      </c>
      <c r="P468" t="s">
        <v>38</v>
      </c>
      <c r="R468">
        <v>43.07</v>
      </c>
      <c r="S468" t="s">
        <v>83</v>
      </c>
    </row>
    <row r="469" spans="1:19" x14ac:dyDescent="0.2">
      <c r="A469" t="s">
        <v>1202</v>
      </c>
      <c r="B469" s="3">
        <v>45805</v>
      </c>
      <c r="C469" s="2">
        <v>0.10694444444444444</v>
      </c>
      <c r="D469" t="s">
        <v>207</v>
      </c>
      <c r="E469" t="s">
        <v>112</v>
      </c>
      <c r="F469" t="s">
        <v>80</v>
      </c>
      <c r="G469" t="s">
        <v>33</v>
      </c>
      <c r="H469" t="s">
        <v>64</v>
      </c>
      <c r="I469" t="s">
        <v>1203</v>
      </c>
      <c r="J469">
        <v>33.53</v>
      </c>
      <c r="K469">
        <v>1</v>
      </c>
      <c r="L469">
        <v>0</v>
      </c>
      <c r="M469">
        <v>7.92</v>
      </c>
      <c r="N469" t="s">
        <v>66</v>
      </c>
      <c r="O469" t="s">
        <v>27</v>
      </c>
      <c r="P469" t="s">
        <v>125</v>
      </c>
      <c r="Q469">
        <v>17.98</v>
      </c>
      <c r="R469">
        <v>10.4</v>
      </c>
      <c r="S469" t="s">
        <v>74</v>
      </c>
    </row>
    <row r="470" spans="1:19" x14ac:dyDescent="0.2">
      <c r="A470" t="s">
        <v>1204</v>
      </c>
      <c r="B470" s="3">
        <v>45787</v>
      </c>
      <c r="C470">
        <v>10.3</v>
      </c>
      <c r="D470" t="s">
        <v>20</v>
      </c>
      <c r="E470" t="s">
        <v>40</v>
      </c>
      <c r="F470" t="s">
        <v>80</v>
      </c>
      <c r="G470" t="s">
        <v>33</v>
      </c>
      <c r="H470" t="s">
        <v>92</v>
      </c>
      <c r="I470" t="s">
        <v>1205</v>
      </c>
      <c r="J470">
        <v>38.26</v>
      </c>
      <c r="K470">
        <v>6</v>
      </c>
      <c r="L470">
        <v>0.05</v>
      </c>
      <c r="M470">
        <v>3.96</v>
      </c>
      <c r="N470" t="s">
        <v>82</v>
      </c>
      <c r="O470" t="s">
        <v>108</v>
      </c>
      <c r="Q470">
        <v>22.65</v>
      </c>
      <c r="R470">
        <v>86.4</v>
      </c>
      <c r="S470" t="s">
        <v>103</v>
      </c>
    </row>
    <row r="471" spans="1:19" x14ac:dyDescent="0.2">
      <c r="A471" t="s">
        <v>1206</v>
      </c>
      <c r="B471" s="3">
        <v>46009</v>
      </c>
      <c r="C471" s="2">
        <v>0.80069444444444449</v>
      </c>
      <c r="D471" t="s">
        <v>56</v>
      </c>
      <c r="E471" t="s">
        <v>40</v>
      </c>
      <c r="F471" t="s">
        <v>32</v>
      </c>
      <c r="G471" t="s">
        <v>42</v>
      </c>
      <c r="H471" t="s">
        <v>769</v>
      </c>
      <c r="I471" t="s">
        <v>1207</v>
      </c>
      <c r="J471">
        <v>25.1</v>
      </c>
      <c r="K471">
        <v>2</v>
      </c>
      <c r="L471">
        <v>0.05</v>
      </c>
      <c r="M471">
        <v>0</v>
      </c>
      <c r="N471" t="s">
        <v>36</v>
      </c>
      <c r="P471" t="s">
        <v>125</v>
      </c>
      <c r="Q471">
        <v>12.11</v>
      </c>
      <c r="R471">
        <v>24.68</v>
      </c>
      <c r="S471" t="s">
        <v>53</v>
      </c>
    </row>
    <row r="472" spans="1:19" x14ac:dyDescent="0.2">
      <c r="A472" t="s">
        <v>1208</v>
      </c>
      <c r="B472" s="1">
        <v>45822</v>
      </c>
      <c r="C472" t="s">
        <v>1209</v>
      </c>
      <c r="D472" t="s">
        <v>20</v>
      </c>
      <c r="E472" t="s">
        <v>21</v>
      </c>
      <c r="F472" t="s">
        <v>63</v>
      </c>
      <c r="G472" t="s">
        <v>33</v>
      </c>
      <c r="H472" t="s">
        <v>34</v>
      </c>
      <c r="I472" t="s">
        <v>1210</v>
      </c>
      <c r="J472">
        <v>60.3</v>
      </c>
      <c r="K472">
        <v>4</v>
      </c>
      <c r="L472">
        <v>0.05</v>
      </c>
      <c r="M472">
        <v>0</v>
      </c>
      <c r="N472" t="s">
        <v>107</v>
      </c>
      <c r="O472" t="s">
        <v>60</v>
      </c>
      <c r="P472" t="s">
        <v>121</v>
      </c>
      <c r="Q472">
        <v>26.93</v>
      </c>
      <c r="R472">
        <v>126.81</v>
      </c>
    </row>
    <row r="473" spans="1:19" x14ac:dyDescent="0.2">
      <c r="A473" t="s">
        <v>1211</v>
      </c>
      <c r="B473" s="3">
        <v>45970</v>
      </c>
      <c r="C473" s="6">
        <v>0.88888888888888884</v>
      </c>
      <c r="D473" t="s">
        <v>181</v>
      </c>
      <c r="E473" t="s">
        <v>118</v>
      </c>
      <c r="F473" t="s">
        <v>32</v>
      </c>
      <c r="G473" t="s">
        <v>23</v>
      </c>
      <c r="H473" t="s">
        <v>101</v>
      </c>
      <c r="I473" t="s">
        <v>1212</v>
      </c>
      <c r="J473">
        <v>30.74</v>
      </c>
      <c r="K473">
        <v>3</v>
      </c>
      <c r="L473">
        <v>0.1</v>
      </c>
      <c r="M473">
        <v>5.91</v>
      </c>
      <c r="N473" t="s">
        <v>88</v>
      </c>
      <c r="O473" t="s">
        <v>52</v>
      </c>
      <c r="P473" t="s">
        <v>67</v>
      </c>
      <c r="Q473">
        <v>11.98</v>
      </c>
      <c r="R473" s="5">
        <v>46.81</v>
      </c>
      <c r="S473" t="s">
        <v>53</v>
      </c>
    </row>
    <row r="474" spans="1:19" x14ac:dyDescent="0.2">
      <c r="A474" t="s">
        <v>1213</v>
      </c>
      <c r="B474" s="3">
        <v>45915</v>
      </c>
      <c r="C474" s="6">
        <v>0.98402777777777772</v>
      </c>
      <c r="D474" t="s">
        <v>56</v>
      </c>
      <c r="E474" t="s">
        <v>21</v>
      </c>
      <c r="F474" t="s">
        <v>32</v>
      </c>
      <c r="G474" t="s">
        <v>33</v>
      </c>
      <c r="H474" t="s">
        <v>64</v>
      </c>
      <c r="I474" t="s">
        <v>1214</v>
      </c>
      <c r="J474">
        <v>31.9</v>
      </c>
      <c r="K474">
        <v>4</v>
      </c>
      <c r="L474" s="4">
        <v>0.1</v>
      </c>
      <c r="M474">
        <v>0</v>
      </c>
      <c r="N474" t="s">
        <v>82</v>
      </c>
      <c r="O474" t="s">
        <v>108</v>
      </c>
      <c r="P474" t="s">
        <v>28</v>
      </c>
      <c r="Q474">
        <v>15.77</v>
      </c>
      <c r="R474">
        <v>58.07</v>
      </c>
      <c r="S474" t="s">
        <v>53</v>
      </c>
    </row>
    <row r="475" spans="1:19" x14ac:dyDescent="0.2">
      <c r="A475" t="s">
        <v>1215</v>
      </c>
      <c r="B475" s="3">
        <v>45815</v>
      </c>
      <c r="C475" t="s">
        <v>1216</v>
      </c>
      <c r="D475" t="s">
        <v>56</v>
      </c>
      <c r="E475" t="s">
        <v>62</v>
      </c>
      <c r="F475" t="s">
        <v>63</v>
      </c>
      <c r="G475" t="s">
        <v>23</v>
      </c>
      <c r="H475" t="s">
        <v>24</v>
      </c>
      <c r="I475" t="s">
        <v>1217</v>
      </c>
      <c r="J475">
        <v>19.07</v>
      </c>
      <c r="K475">
        <v>4</v>
      </c>
      <c r="L475" s="4">
        <v>0.05</v>
      </c>
      <c r="M475">
        <v>0</v>
      </c>
      <c r="N475" t="s">
        <v>98</v>
      </c>
      <c r="O475" t="s">
        <v>37</v>
      </c>
      <c r="P475" t="s">
        <v>46</v>
      </c>
      <c r="Q475">
        <v>7.96</v>
      </c>
      <c r="R475">
        <v>42.22</v>
      </c>
      <c r="S475" t="s">
        <v>74</v>
      </c>
    </row>
    <row r="476" spans="1:19" x14ac:dyDescent="0.2">
      <c r="A476" t="s">
        <v>1218</v>
      </c>
      <c r="B476" s="3">
        <v>45682</v>
      </c>
      <c r="C476" s="2">
        <v>0.77430555555555558</v>
      </c>
      <c r="D476" t="s">
        <v>1118</v>
      </c>
      <c r="E476" t="s">
        <v>40</v>
      </c>
      <c r="F476" t="s">
        <v>575</v>
      </c>
      <c r="G476" t="s">
        <v>23</v>
      </c>
      <c r="H476" t="s">
        <v>146</v>
      </c>
      <c r="I476" t="s">
        <v>1219</v>
      </c>
      <c r="J476">
        <v>23.84</v>
      </c>
      <c r="K476">
        <v>2</v>
      </c>
      <c r="L476" s="4">
        <v>0.05</v>
      </c>
      <c r="M476">
        <v>0</v>
      </c>
      <c r="N476" t="s">
        <v>36</v>
      </c>
      <c r="O476" t="s">
        <v>27</v>
      </c>
      <c r="P476" t="s">
        <v>28</v>
      </c>
      <c r="Q476">
        <v>9.84</v>
      </c>
      <c r="R476">
        <v>26.6</v>
      </c>
      <c r="S476" t="s">
        <v>74</v>
      </c>
    </row>
    <row r="477" spans="1:19" x14ac:dyDescent="0.2">
      <c r="A477" t="s">
        <v>1220</v>
      </c>
      <c r="B477" s="3">
        <v>45782</v>
      </c>
      <c r="C477">
        <v>22.34</v>
      </c>
      <c r="D477" t="s">
        <v>56</v>
      </c>
      <c r="E477" t="s">
        <v>21</v>
      </c>
      <c r="F477" t="s">
        <v>80</v>
      </c>
      <c r="G477" t="s">
        <v>113</v>
      </c>
      <c r="H477" t="s">
        <v>114</v>
      </c>
      <c r="I477" t="s">
        <v>1221</v>
      </c>
      <c r="J477">
        <v>9.24</v>
      </c>
      <c r="K477">
        <v>1</v>
      </c>
      <c r="L477">
        <v>0.2</v>
      </c>
      <c r="M477">
        <v>0</v>
      </c>
      <c r="N477" t="s">
        <v>82</v>
      </c>
      <c r="O477" t="s">
        <v>187</v>
      </c>
      <c r="Q477">
        <v>3.38</v>
      </c>
      <c r="R477" s="5">
        <v>4.6900000000000004</v>
      </c>
      <c r="S477" t="s">
        <v>231</v>
      </c>
    </row>
    <row r="478" spans="1:19" x14ac:dyDescent="0.2">
      <c r="A478" t="s">
        <v>1222</v>
      </c>
      <c r="B478" s="3">
        <v>45947</v>
      </c>
      <c r="C478" s="6">
        <v>0.53472222222222221</v>
      </c>
      <c r="D478" t="s">
        <v>56</v>
      </c>
      <c r="E478" t="s">
        <v>40</v>
      </c>
      <c r="F478" t="s">
        <v>32</v>
      </c>
      <c r="G478" t="s">
        <v>33</v>
      </c>
      <c r="H478" t="s">
        <v>34</v>
      </c>
      <c r="I478" t="s">
        <v>1223</v>
      </c>
      <c r="J478">
        <v>55.85</v>
      </c>
      <c r="K478">
        <v>2</v>
      </c>
      <c r="L478">
        <v>0</v>
      </c>
      <c r="M478">
        <v>0</v>
      </c>
      <c r="N478" t="s">
        <v>36</v>
      </c>
      <c r="O478" t="s">
        <v>187</v>
      </c>
      <c r="P478" t="s">
        <v>28</v>
      </c>
      <c r="Q478">
        <v>31.48</v>
      </c>
      <c r="R478">
        <v>48.74</v>
      </c>
      <c r="S478" t="s">
        <v>83</v>
      </c>
    </row>
    <row r="479" spans="1:19" x14ac:dyDescent="0.2">
      <c r="A479" t="s">
        <v>1224</v>
      </c>
      <c r="B479" s="1">
        <v>45874</v>
      </c>
      <c r="C479" t="s">
        <v>1225</v>
      </c>
      <c r="D479" t="s">
        <v>56</v>
      </c>
      <c r="E479" t="s">
        <v>21</v>
      </c>
      <c r="F479" t="s">
        <v>63</v>
      </c>
      <c r="G479" t="s">
        <v>33</v>
      </c>
      <c r="H479" t="s">
        <v>105</v>
      </c>
      <c r="I479" t="s">
        <v>1131</v>
      </c>
      <c r="J479">
        <v>34.880000000000003</v>
      </c>
      <c r="K479">
        <v>1</v>
      </c>
      <c r="M479">
        <v>0</v>
      </c>
      <c r="N479" t="s">
        <v>275</v>
      </c>
      <c r="O479" t="s">
        <v>89</v>
      </c>
      <c r="P479" t="s">
        <v>67</v>
      </c>
      <c r="Q479">
        <v>17.239999999999998</v>
      </c>
      <c r="R479">
        <v>17.64</v>
      </c>
      <c r="S479" t="s">
        <v>29</v>
      </c>
    </row>
    <row r="480" spans="1:19" x14ac:dyDescent="0.2">
      <c r="A480" t="s">
        <v>1226</v>
      </c>
      <c r="B480" s="3">
        <v>45896</v>
      </c>
      <c r="C480" s="2">
        <v>0.76736111111111116</v>
      </c>
      <c r="D480" t="s">
        <v>20</v>
      </c>
      <c r="E480" t="s">
        <v>62</v>
      </c>
      <c r="F480" t="s">
        <v>63</v>
      </c>
      <c r="G480" t="s">
        <v>113</v>
      </c>
      <c r="H480" t="s">
        <v>208</v>
      </c>
      <c r="I480" t="s">
        <v>1227</v>
      </c>
      <c r="J480">
        <v>29.41</v>
      </c>
      <c r="K480">
        <v>2</v>
      </c>
      <c r="L480">
        <v>0.1</v>
      </c>
      <c r="M480">
        <v>5.8</v>
      </c>
      <c r="N480" t="s">
        <v>51</v>
      </c>
      <c r="O480" t="s">
        <v>60</v>
      </c>
      <c r="P480" t="s">
        <v>90</v>
      </c>
      <c r="Q480">
        <v>12.38</v>
      </c>
      <c r="R480">
        <v>26.88</v>
      </c>
      <c r="S480" t="s">
        <v>103</v>
      </c>
    </row>
    <row r="481" spans="1:19" x14ac:dyDescent="0.2">
      <c r="A481" t="s">
        <v>1228</v>
      </c>
      <c r="B481" s="1">
        <v>45826</v>
      </c>
      <c r="C481" s="6">
        <v>0.80902777777777779</v>
      </c>
      <c r="D481" t="s">
        <v>56</v>
      </c>
      <c r="E481" t="s">
        <v>21</v>
      </c>
      <c r="G481" t="s">
        <v>23</v>
      </c>
      <c r="H481" t="s">
        <v>101</v>
      </c>
      <c r="I481" t="s">
        <v>1229</v>
      </c>
      <c r="J481">
        <v>32.5</v>
      </c>
      <c r="K481">
        <v>3</v>
      </c>
      <c r="L481">
        <v>0.05</v>
      </c>
      <c r="M481">
        <v>0</v>
      </c>
      <c r="N481" t="s">
        <v>88</v>
      </c>
      <c r="O481" t="s">
        <v>27</v>
      </c>
      <c r="P481" t="s">
        <v>46</v>
      </c>
      <c r="Q481">
        <v>11.03</v>
      </c>
      <c r="R481">
        <v>61.19</v>
      </c>
      <c r="S481" t="s">
        <v>109</v>
      </c>
    </row>
    <row r="482" spans="1:19" x14ac:dyDescent="0.2">
      <c r="A482" t="s">
        <v>1230</v>
      </c>
      <c r="B482" s="3">
        <v>45738</v>
      </c>
      <c r="C482">
        <v>3.1</v>
      </c>
      <c r="D482" t="s">
        <v>207</v>
      </c>
      <c r="E482" t="s">
        <v>21</v>
      </c>
      <c r="F482" t="s">
        <v>57</v>
      </c>
      <c r="G482" t="s">
        <v>33</v>
      </c>
      <c r="H482" t="s">
        <v>34</v>
      </c>
      <c r="I482" t="s">
        <v>1231</v>
      </c>
      <c r="J482">
        <v>49.78</v>
      </c>
      <c r="K482">
        <v>3</v>
      </c>
      <c r="L482">
        <v>0.1</v>
      </c>
      <c r="M482">
        <v>7.82</v>
      </c>
      <c r="N482" t="s">
        <v>88</v>
      </c>
      <c r="P482" t="s">
        <v>125</v>
      </c>
      <c r="Q482">
        <v>26.91</v>
      </c>
      <c r="R482">
        <v>56.67</v>
      </c>
      <c r="S482" t="s">
        <v>539</v>
      </c>
    </row>
    <row r="483" spans="1:19" x14ac:dyDescent="0.2">
      <c r="A483" t="s">
        <v>1232</v>
      </c>
      <c r="B483" s="3">
        <v>45841</v>
      </c>
      <c r="C483" s="6">
        <v>0.23680555555555555</v>
      </c>
      <c r="D483" t="s">
        <v>96</v>
      </c>
      <c r="E483" t="s">
        <v>21</v>
      </c>
      <c r="F483" t="s">
        <v>63</v>
      </c>
      <c r="G483" t="s">
        <v>33</v>
      </c>
      <c r="H483" t="s">
        <v>1233</v>
      </c>
      <c r="I483" t="s">
        <v>1234</v>
      </c>
      <c r="J483">
        <v>33.630000000000003</v>
      </c>
      <c r="K483">
        <v>2</v>
      </c>
      <c r="L483">
        <v>0.1</v>
      </c>
      <c r="M483">
        <v>0</v>
      </c>
      <c r="N483" t="s">
        <v>36</v>
      </c>
      <c r="O483" t="s">
        <v>108</v>
      </c>
      <c r="P483" t="s">
        <v>125</v>
      </c>
      <c r="Q483">
        <v>18.899999999999999</v>
      </c>
      <c r="R483">
        <v>26.51</v>
      </c>
      <c r="S483" t="s">
        <v>155</v>
      </c>
    </row>
    <row r="484" spans="1:19" x14ac:dyDescent="0.2">
      <c r="A484" t="s">
        <v>1235</v>
      </c>
      <c r="B484" s="3">
        <v>45722</v>
      </c>
      <c r="C484" s="6">
        <v>0.8</v>
      </c>
      <c r="D484" t="s">
        <v>181</v>
      </c>
      <c r="E484" t="s">
        <v>40</v>
      </c>
      <c r="F484" t="s">
        <v>129</v>
      </c>
      <c r="G484" t="s">
        <v>23</v>
      </c>
      <c r="H484" t="s">
        <v>146</v>
      </c>
      <c r="I484" t="s">
        <v>1236</v>
      </c>
      <c r="J484">
        <v>21.79</v>
      </c>
      <c r="K484">
        <v>1</v>
      </c>
      <c r="L484">
        <v>0</v>
      </c>
      <c r="M484">
        <v>4.0599999999999996</v>
      </c>
      <c r="N484" t="s">
        <v>66</v>
      </c>
      <c r="O484" t="s">
        <v>60</v>
      </c>
      <c r="Q484">
        <v>7.73</v>
      </c>
      <c r="R484">
        <v>11.42</v>
      </c>
      <c r="S484" t="s">
        <v>155</v>
      </c>
    </row>
    <row r="485" spans="1:19" x14ac:dyDescent="0.2">
      <c r="A485" t="s">
        <v>1237</v>
      </c>
      <c r="B485" s="1">
        <v>45867</v>
      </c>
      <c r="C485" s="2">
        <v>0.33680555555555558</v>
      </c>
      <c r="D485" t="s">
        <v>207</v>
      </c>
      <c r="E485" t="s">
        <v>40</v>
      </c>
      <c r="F485" t="s">
        <v>63</v>
      </c>
      <c r="G485" t="s">
        <v>23</v>
      </c>
      <c r="H485" t="s">
        <v>290</v>
      </c>
      <c r="I485" t="s">
        <v>1238</v>
      </c>
      <c r="J485">
        <v>17.149999999999999</v>
      </c>
      <c r="K485">
        <v>2</v>
      </c>
      <c r="L485" s="4">
        <v>0.05</v>
      </c>
      <c r="M485">
        <v>3.69</v>
      </c>
      <c r="N485" t="s">
        <v>66</v>
      </c>
      <c r="O485" t="s">
        <v>89</v>
      </c>
      <c r="P485" t="s">
        <v>73</v>
      </c>
      <c r="Q485">
        <v>6.06</v>
      </c>
      <c r="R485">
        <v>18.670000000000002</v>
      </c>
      <c r="S485" t="s">
        <v>155</v>
      </c>
    </row>
    <row r="486" spans="1:19" x14ac:dyDescent="0.2">
      <c r="A486" t="s">
        <v>1239</v>
      </c>
      <c r="B486" s="3">
        <v>45927</v>
      </c>
      <c r="C486">
        <v>7.55</v>
      </c>
      <c r="D486" t="s">
        <v>181</v>
      </c>
      <c r="E486" t="s">
        <v>21</v>
      </c>
      <c r="F486" t="s">
        <v>22</v>
      </c>
      <c r="G486" t="s">
        <v>33</v>
      </c>
      <c r="H486" t="s">
        <v>34</v>
      </c>
      <c r="I486" t="s">
        <v>1240</v>
      </c>
      <c r="J486">
        <v>54.76</v>
      </c>
      <c r="K486">
        <v>2</v>
      </c>
      <c r="L486" s="4">
        <v>0.1</v>
      </c>
      <c r="M486">
        <v>0.75</v>
      </c>
      <c r="N486" t="s">
        <v>36</v>
      </c>
      <c r="O486" t="s">
        <v>27</v>
      </c>
      <c r="P486" t="s">
        <v>46</v>
      </c>
      <c r="Q486">
        <v>27.12</v>
      </c>
      <c r="R486">
        <v>49.26</v>
      </c>
      <c r="S486" t="s">
        <v>155</v>
      </c>
    </row>
    <row r="487" spans="1:19" x14ac:dyDescent="0.2">
      <c r="A487" t="s">
        <v>1241</v>
      </c>
      <c r="B487" s="3">
        <v>45941</v>
      </c>
      <c r="C487" s="6">
        <v>0.30763888888888891</v>
      </c>
      <c r="D487" t="s">
        <v>181</v>
      </c>
      <c r="E487" t="s">
        <v>21</v>
      </c>
      <c r="F487" t="s">
        <v>32</v>
      </c>
      <c r="G487" t="s">
        <v>42</v>
      </c>
      <c r="H487" t="s">
        <v>198</v>
      </c>
      <c r="I487" t="s">
        <v>1242</v>
      </c>
      <c r="J487">
        <v>23.65</v>
      </c>
      <c r="K487">
        <v>1</v>
      </c>
      <c r="L487" s="4">
        <v>0.15</v>
      </c>
      <c r="M487">
        <v>6.12</v>
      </c>
      <c r="N487" t="s">
        <v>98</v>
      </c>
      <c r="O487" t="s">
        <v>187</v>
      </c>
      <c r="P487" t="s">
        <v>38</v>
      </c>
      <c r="Q487">
        <v>11.36</v>
      </c>
      <c r="R487">
        <v>6.47</v>
      </c>
      <c r="S487" t="s">
        <v>573</v>
      </c>
    </row>
    <row r="488" spans="1:19" x14ac:dyDescent="0.2">
      <c r="A488" t="s">
        <v>1243</v>
      </c>
      <c r="B488" s="3">
        <v>45935</v>
      </c>
      <c r="C488">
        <v>23.35</v>
      </c>
      <c r="D488" t="s">
        <v>136</v>
      </c>
      <c r="E488" t="s">
        <v>21</v>
      </c>
      <c r="F488" t="s">
        <v>32</v>
      </c>
      <c r="G488" t="s">
        <v>113</v>
      </c>
      <c r="H488" t="s">
        <v>208</v>
      </c>
      <c r="I488" t="s">
        <v>1244</v>
      </c>
      <c r="J488">
        <v>30.85</v>
      </c>
      <c r="K488">
        <v>2</v>
      </c>
      <c r="L488" s="4">
        <v>0.1</v>
      </c>
      <c r="M488">
        <v>7.7</v>
      </c>
      <c r="N488" t="s">
        <v>536</v>
      </c>
      <c r="O488" t="s">
        <v>89</v>
      </c>
      <c r="P488" t="s">
        <v>90</v>
      </c>
      <c r="Q488">
        <v>13.02</v>
      </c>
      <c r="R488">
        <v>27.09</v>
      </c>
      <c r="S488" t="s">
        <v>53</v>
      </c>
    </row>
    <row r="489" spans="1:19" x14ac:dyDescent="0.2">
      <c r="A489" t="s">
        <v>1245</v>
      </c>
      <c r="C489">
        <v>2.2999999999999998</v>
      </c>
      <c r="D489" t="s">
        <v>242</v>
      </c>
      <c r="E489" t="s">
        <v>118</v>
      </c>
      <c r="F489" t="s">
        <v>49</v>
      </c>
      <c r="G489" t="s">
        <v>23</v>
      </c>
      <c r="H489" t="s">
        <v>146</v>
      </c>
      <c r="I489" t="s">
        <v>1010</v>
      </c>
      <c r="J489">
        <v>23.39</v>
      </c>
      <c r="K489">
        <v>3</v>
      </c>
      <c r="L489">
        <v>0</v>
      </c>
      <c r="M489">
        <v>4.8899999999999997</v>
      </c>
      <c r="N489" t="s">
        <v>137</v>
      </c>
      <c r="O489" t="s">
        <v>187</v>
      </c>
      <c r="P489" t="s">
        <v>90</v>
      </c>
      <c r="Q489">
        <v>8.9600000000000009</v>
      </c>
      <c r="R489">
        <v>40.11</v>
      </c>
      <c r="S489" t="s">
        <v>74</v>
      </c>
    </row>
    <row r="490" spans="1:19" x14ac:dyDescent="0.2">
      <c r="A490" t="s">
        <v>1246</v>
      </c>
      <c r="B490" s="3">
        <v>45803</v>
      </c>
      <c r="C490" s="6">
        <v>0.30625000000000002</v>
      </c>
      <c r="D490" t="s">
        <v>207</v>
      </c>
      <c r="E490" t="s">
        <v>40</v>
      </c>
      <c r="F490" t="s">
        <v>80</v>
      </c>
      <c r="G490" t="s">
        <v>33</v>
      </c>
      <c r="H490" t="s">
        <v>92</v>
      </c>
      <c r="I490" t="s">
        <v>1247</v>
      </c>
      <c r="J490">
        <v>36.49</v>
      </c>
      <c r="K490">
        <v>1</v>
      </c>
      <c r="L490">
        <v>0.2</v>
      </c>
      <c r="M490">
        <v>3.17</v>
      </c>
      <c r="N490" t="s">
        <v>98</v>
      </c>
      <c r="O490" t="s">
        <v>94</v>
      </c>
      <c r="P490" t="s">
        <v>67</v>
      </c>
      <c r="Q490">
        <v>18.68</v>
      </c>
      <c r="R490">
        <v>12.19</v>
      </c>
    </row>
    <row r="491" spans="1:19" x14ac:dyDescent="0.2">
      <c r="A491" t="s">
        <v>1248</v>
      </c>
      <c r="B491" s="3">
        <v>45702</v>
      </c>
      <c r="C491">
        <v>13.16</v>
      </c>
      <c r="D491" t="s">
        <v>96</v>
      </c>
      <c r="E491" t="s">
        <v>21</v>
      </c>
      <c r="F491" t="s">
        <v>49</v>
      </c>
      <c r="G491" t="s">
        <v>42</v>
      </c>
      <c r="H491" t="s">
        <v>43</v>
      </c>
      <c r="I491" t="s">
        <v>652</v>
      </c>
      <c r="J491">
        <v>18.440000000000001</v>
      </c>
      <c r="K491">
        <v>1</v>
      </c>
      <c r="L491">
        <v>0.1</v>
      </c>
      <c r="M491">
        <v>0</v>
      </c>
      <c r="N491" t="s">
        <v>36</v>
      </c>
      <c r="O491" t="s">
        <v>52</v>
      </c>
      <c r="P491" t="s">
        <v>90</v>
      </c>
      <c r="Q491">
        <v>7.53</v>
      </c>
      <c r="R491">
        <v>9.82</v>
      </c>
      <c r="S491" t="s">
        <v>74</v>
      </c>
    </row>
    <row r="492" spans="1:19" x14ac:dyDescent="0.2">
      <c r="A492" t="s">
        <v>1249</v>
      </c>
      <c r="B492" s="3">
        <v>45812</v>
      </c>
      <c r="C492" s="6">
        <v>0.40486111111111112</v>
      </c>
      <c r="D492" t="s">
        <v>20</v>
      </c>
      <c r="E492" t="s">
        <v>21</v>
      </c>
      <c r="F492" t="s">
        <v>63</v>
      </c>
      <c r="G492" t="s">
        <v>33</v>
      </c>
      <c r="H492" t="s">
        <v>140</v>
      </c>
      <c r="I492" t="s">
        <v>1250</v>
      </c>
      <c r="J492">
        <v>24.68</v>
      </c>
      <c r="K492">
        <v>3</v>
      </c>
      <c r="L492">
        <v>0</v>
      </c>
      <c r="M492">
        <v>7.09</v>
      </c>
      <c r="N492" t="s">
        <v>137</v>
      </c>
      <c r="O492" t="s">
        <v>108</v>
      </c>
      <c r="P492" t="s">
        <v>28</v>
      </c>
      <c r="Q492">
        <v>13.88</v>
      </c>
      <c r="R492" s="5">
        <v>27.79</v>
      </c>
    </row>
    <row r="493" spans="1:19" x14ac:dyDescent="0.2">
      <c r="A493" t="s">
        <v>1251</v>
      </c>
      <c r="B493" s="3">
        <v>45890</v>
      </c>
      <c r="C493" s="2">
        <v>0.51527777777777772</v>
      </c>
      <c r="D493" t="s">
        <v>181</v>
      </c>
      <c r="E493" t="s">
        <v>40</v>
      </c>
      <c r="F493" t="s">
        <v>63</v>
      </c>
      <c r="G493" t="s">
        <v>33</v>
      </c>
      <c r="H493" t="s">
        <v>140</v>
      </c>
      <c r="J493">
        <v>29.09</v>
      </c>
      <c r="K493">
        <v>1</v>
      </c>
      <c r="M493">
        <v>0</v>
      </c>
      <c r="N493" t="s">
        <v>107</v>
      </c>
      <c r="O493" t="s">
        <v>52</v>
      </c>
      <c r="P493" t="s">
        <v>121</v>
      </c>
      <c r="Q493">
        <v>15.2</v>
      </c>
      <c r="R493">
        <v>13.89</v>
      </c>
      <c r="S493" t="s">
        <v>103</v>
      </c>
    </row>
    <row r="494" spans="1:19" x14ac:dyDescent="0.2">
      <c r="A494" t="s">
        <v>1252</v>
      </c>
      <c r="B494" s="3">
        <v>45856</v>
      </c>
      <c r="C494">
        <v>20.21</v>
      </c>
      <c r="D494" t="s">
        <v>312</v>
      </c>
      <c r="E494" t="s">
        <v>21</v>
      </c>
      <c r="F494" t="s">
        <v>518</v>
      </c>
      <c r="G494" t="s">
        <v>23</v>
      </c>
      <c r="H494" t="s">
        <v>101</v>
      </c>
      <c r="I494" t="s">
        <v>1253</v>
      </c>
      <c r="J494">
        <v>30.33</v>
      </c>
      <c r="K494">
        <v>2</v>
      </c>
      <c r="L494" s="4">
        <v>0.15</v>
      </c>
      <c r="M494">
        <v>0</v>
      </c>
      <c r="N494" t="s">
        <v>82</v>
      </c>
      <c r="O494" t="s">
        <v>27</v>
      </c>
      <c r="P494" t="s">
        <v>90</v>
      </c>
      <c r="Q494">
        <v>10.24</v>
      </c>
      <c r="R494">
        <v>34.15</v>
      </c>
      <c r="S494" t="s">
        <v>74</v>
      </c>
    </row>
    <row r="495" spans="1:19" x14ac:dyDescent="0.2">
      <c r="A495" t="s">
        <v>1254</v>
      </c>
      <c r="B495" s="3">
        <v>45669</v>
      </c>
      <c r="C495" s="6">
        <v>0.21805555555555556</v>
      </c>
      <c r="D495" t="s">
        <v>56</v>
      </c>
      <c r="E495" t="s">
        <v>40</v>
      </c>
      <c r="F495" t="s">
        <v>225</v>
      </c>
      <c r="G495" t="s">
        <v>42</v>
      </c>
      <c r="H495" t="s">
        <v>86</v>
      </c>
      <c r="I495" t="s">
        <v>1255</v>
      </c>
      <c r="J495">
        <v>44.38</v>
      </c>
      <c r="K495">
        <v>1</v>
      </c>
      <c r="L495" s="4">
        <v>0.2</v>
      </c>
      <c r="M495">
        <v>0</v>
      </c>
      <c r="N495" t="s">
        <v>152</v>
      </c>
      <c r="O495" t="s">
        <v>27</v>
      </c>
      <c r="P495" t="s">
        <v>73</v>
      </c>
      <c r="Q495">
        <v>20.28</v>
      </c>
      <c r="R495">
        <v>19.28</v>
      </c>
      <c r="S495" t="s">
        <v>29</v>
      </c>
    </row>
    <row r="496" spans="1:19" x14ac:dyDescent="0.2">
      <c r="A496" t="s">
        <v>1256</v>
      </c>
      <c r="B496" s="3">
        <v>45995</v>
      </c>
      <c r="C496" s="6">
        <v>0.8666666666666667</v>
      </c>
      <c r="D496" t="s">
        <v>136</v>
      </c>
      <c r="E496" t="s">
        <v>21</v>
      </c>
      <c r="F496" t="s">
        <v>49</v>
      </c>
      <c r="G496" t="s">
        <v>33</v>
      </c>
      <c r="H496" t="s">
        <v>34</v>
      </c>
      <c r="I496" t="s">
        <v>1257</v>
      </c>
      <c r="J496">
        <v>58.92</v>
      </c>
      <c r="K496">
        <v>3</v>
      </c>
      <c r="L496" s="4">
        <v>0.2</v>
      </c>
      <c r="M496">
        <v>3.89</v>
      </c>
      <c r="N496" t="s">
        <v>137</v>
      </c>
      <c r="O496" t="s">
        <v>187</v>
      </c>
      <c r="P496" t="s">
        <v>46</v>
      </c>
      <c r="Q496">
        <v>32.869999999999997</v>
      </c>
      <c r="R496">
        <v>42.69</v>
      </c>
      <c r="S496" t="s">
        <v>83</v>
      </c>
    </row>
    <row r="497" spans="1:19" x14ac:dyDescent="0.2">
      <c r="A497" t="s">
        <v>1258</v>
      </c>
      <c r="B497" s="3">
        <v>45773</v>
      </c>
      <c r="C497" t="s">
        <v>1259</v>
      </c>
      <c r="D497" t="s">
        <v>20</v>
      </c>
      <c r="E497" t="s">
        <v>21</v>
      </c>
      <c r="F497" t="s">
        <v>80</v>
      </c>
      <c r="G497" t="s">
        <v>42</v>
      </c>
      <c r="H497" t="s">
        <v>198</v>
      </c>
      <c r="I497" t="s">
        <v>1260</v>
      </c>
      <c r="J497">
        <v>24.48</v>
      </c>
      <c r="K497">
        <v>1</v>
      </c>
      <c r="L497">
        <v>0.1</v>
      </c>
      <c r="M497">
        <v>2.6</v>
      </c>
      <c r="N497" t="s">
        <v>98</v>
      </c>
      <c r="O497" t="s">
        <v>187</v>
      </c>
      <c r="Q497">
        <v>11.18</v>
      </c>
      <c r="R497">
        <v>10.28</v>
      </c>
      <c r="S497" t="s">
        <v>573</v>
      </c>
    </row>
    <row r="498" spans="1:19" x14ac:dyDescent="0.2">
      <c r="A498" t="s">
        <v>1261</v>
      </c>
      <c r="B498" s="3">
        <v>45874</v>
      </c>
      <c r="C498" s="6">
        <v>0.21319444444444444</v>
      </c>
      <c r="D498" t="s">
        <v>20</v>
      </c>
      <c r="E498" t="s">
        <v>40</v>
      </c>
      <c r="F498" t="s">
        <v>63</v>
      </c>
      <c r="G498" t="s">
        <v>33</v>
      </c>
      <c r="H498" t="s">
        <v>92</v>
      </c>
      <c r="I498" t="s">
        <v>1262</v>
      </c>
      <c r="J498">
        <v>34.909999999999997</v>
      </c>
      <c r="K498">
        <v>2</v>
      </c>
      <c r="L498">
        <v>0.05</v>
      </c>
      <c r="M498">
        <v>3.97</v>
      </c>
      <c r="N498" t="s">
        <v>137</v>
      </c>
      <c r="O498" t="s">
        <v>94</v>
      </c>
      <c r="P498" t="s">
        <v>90</v>
      </c>
      <c r="Q498">
        <v>18.57</v>
      </c>
      <c r="R498">
        <v>28.47</v>
      </c>
    </row>
    <row r="499" spans="1:19" x14ac:dyDescent="0.2">
      <c r="A499" t="s">
        <v>1263</v>
      </c>
      <c r="B499" s="3">
        <v>45927</v>
      </c>
      <c r="C499">
        <v>3.48</v>
      </c>
      <c r="D499" t="s">
        <v>48</v>
      </c>
      <c r="E499" t="s">
        <v>21</v>
      </c>
      <c r="F499" t="s">
        <v>32</v>
      </c>
      <c r="G499" t="s">
        <v>23</v>
      </c>
      <c r="H499" t="s">
        <v>146</v>
      </c>
      <c r="I499" t="s">
        <v>1264</v>
      </c>
      <c r="J499">
        <v>20.45</v>
      </c>
      <c r="K499">
        <v>3</v>
      </c>
      <c r="L499">
        <v>0</v>
      </c>
      <c r="M499">
        <v>0</v>
      </c>
      <c r="N499" t="s">
        <v>36</v>
      </c>
      <c r="O499" t="s">
        <v>94</v>
      </c>
      <c r="P499" t="s">
        <v>46</v>
      </c>
      <c r="Q499">
        <v>7.6</v>
      </c>
      <c r="R499">
        <v>38.549999999999997</v>
      </c>
    </row>
    <row r="500" spans="1:19" x14ac:dyDescent="0.2">
      <c r="A500" t="s">
        <v>1265</v>
      </c>
      <c r="B500" s="3">
        <v>45964</v>
      </c>
      <c r="C500">
        <v>18.149999999999999</v>
      </c>
      <c r="D500" t="s">
        <v>96</v>
      </c>
      <c r="E500" t="s">
        <v>21</v>
      </c>
      <c r="F500" t="s">
        <v>32</v>
      </c>
      <c r="G500" t="s">
        <v>33</v>
      </c>
      <c r="H500" t="s">
        <v>92</v>
      </c>
      <c r="I500" t="s">
        <v>1266</v>
      </c>
      <c r="J500">
        <v>35.26</v>
      </c>
      <c r="L500" s="4">
        <v>0.1</v>
      </c>
      <c r="M500">
        <v>0</v>
      </c>
      <c r="N500" t="s">
        <v>36</v>
      </c>
      <c r="O500" t="s">
        <v>60</v>
      </c>
      <c r="P500" t="s">
        <v>38</v>
      </c>
      <c r="Q500">
        <v>17.71</v>
      </c>
      <c r="R500">
        <v>15.79</v>
      </c>
      <c r="S500" t="s">
        <v>109</v>
      </c>
    </row>
    <row r="501" spans="1:19" x14ac:dyDescent="0.2">
      <c r="A501" t="s">
        <v>1267</v>
      </c>
      <c r="B501" s="3">
        <v>45956</v>
      </c>
      <c r="C501">
        <v>7.57</v>
      </c>
      <c r="D501" t="s">
        <v>48</v>
      </c>
      <c r="E501" t="s">
        <v>40</v>
      </c>
      <c r="F501" t="s">
        <v>32</v>
      </c>
      <c r="G501" t="s">
        <v>113</v>
      </c>
      <c r="H501" t="s">
        <v>114</v>
      </c>
      <c r="I501" t="s">
        <v>1268</v>
      </c>
      <c r="J501">
        <v>9.1199999999999992</v>
      </c>
      <c r="K501">
        <v>1</v>
      </c>
      <c r="L501" s="4">
        <v>0.2</v>
      </c>
      <c r="M501">
        <v>0</v>
      </c>
      <c r="O501" t="s">
        <v>27</v>
      </c>
      <c r="P501" t="s">
        <v>67</v>
      </c>
      <c r="Q501">
        <v>3.28</v>
      </c>
      <c r="R501">
        <v>4.67</v>
      </c>
    </row>
    <row r="502" spans="1:19" x14ac:dyDescent="0.2">
      <c r="A502" t="s">
        <v>1269</v>
      </c>
      <c r="B502" s="1">
        <v>45875</v>
      </c>
      <c r="C502" s="6">
        <v>0.37986111111111109</v>
      </c>
      <c r="D502" t="s">
        <v>96</v>
      </c>
      <c r="E502" t="s">
        <v>40</v>
      </c>
      <c r="F502" t="s">
        <v>63</v>
      </c>
      <c r="G502" t="s">
        <v>42</v>
      </c>
      <c r="H502" t="s">
        <v>177</v>
      </c>
      <c r="I502" t="s">
        <v>1270</v>
      </c>
      <c r="J502">
        <v>23.62</v>
      </c>
      <c r="K502">
        <v>1</v>
      </c>
      <c r="L502">
        <v>0</v>
      </c>
      <c r="M502">
        <v>0</v>
      </c>
      <c r="N502" t="s">
        <v>66</v>
      </c>
      <c r="O502" t="s">
        <v>52</v>
      </c>
      <c r="P502" t="s">
        <v>90</v>
      </c>
      <c r="Q502">
        <v>10.94</v>
      </c>
      <c r="R502">
        <v>-18.27</v>
      </c>
      <c r="S502" t="s">
        <v>103</v>
      </c>
    </row>
    <row r="503" spans="1:19" x14ac:dyDescent="0.2">
      <c r="A503" t="s">
        <v>1271</v>
      </c>
      <c r="B503" s="3">
        <v>45806</v>
      </c>
      <c r="C503" s="2">
        <v>0.74027777777777781</v>
      </c>
      <c r="D503" t="s">
        <v>136</v>
      </c>
      <c r="E503" t="s">
        <v>40</v>
      </c>
      <c r="F503" t="s">
        <v>80</v>
      </c>
      <c r="G503" t="s">
        <v>113</v>
      </c>
      <c r="H503" t="s">
        <v>114</v>
      </c>
      <c r="I503" t="s">
        <v>1272</v>
      </c>
      <c r="J503">
        <v>8.57</v>
      </c>
      <c r="K503">
        <v>2</v>
      </c>
      <c r="L503">
        <v>0.05</v>
      </c>
      <c r="M503">
        <v>2.8</v>
      </c>
      <c r="N503" t="s">
        <v>82</v>
      </c>
      <c r="O503" t="s">
        <v>187</v>
      </c>
      <c r="P503" t="s">
        <v>46</v>
      </c>
      <c r="Q503">
        <v>3.41</v>
      </c>
      <c r="R503">
        <v>-11.28</v>
      </c>
      <c r="S503" t="s">
        <v>155</v>
      </c>
    </row>
    <row r="504" spans="1:19" x14ac:dyDescent="0.2">
      <c r="A504" t="s">
        <v>1273</v>
      </c>
      <c r="B504" s="1">
        <v>45830</v>
      </c>
      <c r="C504" s="2">
        <v>0.26111111111111113</v>
      </c>
      <c r="D504" t="s">
        <v>181</v>
      </c>
      <c r="E504" t="s">
        <v>21</v>
      </c>
      <c r="F504" t="s">
        <v>63</v>
      </c>
      <c r="G504" t="s">
        <v>33</v>
      </c>
      <c r="H504" t="s">
        <v>140</v>
      </c>
      <c r="I504" t="s">
        <v>1274</v>
      </c>
      <c r="J504">
        <v>29.7</v>
      </c>
      <c r="K504">
        <v>2</v>
      </c>
      <c r="L504" s="4">
        <v>0.1</v>
      </c>
      <c r="M504">
        <v>1.79</v>
      </c>
      <c r="N504" t="s">
        <v>82</v>
      </c>
      <c r="O504" t="s">
        <v>89</v>
      </c>
      <c r="P504" t="s">
        <v>73</v>
      </c>
      <c r="Q504">
        <v>15.38</v>
      </c>
      <c r="R504">
        <v>24.61</v>
      </c>
      <c r="S504" t="s">
        <v>103</v>
      </c>
    </row>
    <row r="505" spans="1:19" x14ac:dyDescent="0.2">
      <c r="A505" t="s">
        <v>1275</v>
      </c>
      <c r="B505" s="3">
        <v>45758</v>
      </c>
      <c r="C505" t="s">
        <v>1276</v>
      </c>
      <c r="D505" t="s">
        <v>20</v>
      </c>
      <c r="E505" t="s">
        <v>21</v>
      </c>
      <c r="F505" t="s">
        <v>80</v>
      </c>
      <c r="G505" t="s">
        <v>113</v>
      </c>
      <c r="H505" t="s">
        <v>114</v>
      </c>
      <c r="I505" t="s">
        <v>1277</v>
      </c>
      <c r="J505">
        <v>9.35</v>
      </c>
      <c r="K505">
        <v>1</v>
      </c>
      <c r="L505" s="4">
        <v>0.05</v>
      </c>
      <c r="M505">
        <v>5.03</v>
      </c>
      <c r="N505" t="s">
        <v>107</v>
      </c>
      <c r="O505" t="s">
        <v>89</v>
      </c>
      <c r="P505" t="s">
        <v>73</v>
      </c>
      <c r="Q505">
        <v>3.63</v>
      </c>
      <c r="R505">
        <v>2.16</v>
      </c>
    </row>
    <row r="506" spans="1:19" x14ac:dyDescent="0.2">
      <c r="A506" t="s">
        <v>1278</v>
      </c>
      <c r="B506" s="3">
        <v>45954</v>
      </c>
      <c r="C506" s="6">
        <v>0.95277777777777772</v>
      </c>
      <c r="D506" t="s">
        <v>48</v>
      </c>
      <c r="E506" t="s">
        <v>21</v>
      </c>
      <c r="F506" t="s">
        <v>32</v>
      </c>
      <c r="G506" t="s">
        <v>113</v>
      </c>
      <c r="H506" t="s">
        <v>114</v>
      </c>
      <c r="I506" t="s">
        <v>1279</v>
      </c>
      <c r="J506">
        <v>9.6300000000000008</v>
      </c>
      <c r="K506">
        <v>3</v>
      </c>
      <c r="L506" s="4">
        <v>0.1</v>
      </c>
      <c r="M506">
        <v>0</v>
      </c>
      <c r="N506" t="s">
        <v>82</v>
      </c>
      <c r="O506" t="s">
        <v>37</v>
      </c>
      <c r="Q506">
        <v>3.79</v>
      </c>
      <c r="R506">
        <v>15.77</v>
      </c>
      <c r="S506" t="s">
        <v>83</v>
      </c>
    </row>
    <row r="507" spans="1:19" x14ac:dyDescent="0.2">
      <c r="A507" t="s">
        <v>1280</v>
      </c>
      <c r="B507" s="3">
        <v>45919</v>
      </c>
      <c r="C507" s="2">
        <v>0.70694444444444449</v>
      </c>
      <c r="D507" t="s">
        <v>56</v>
      </c>
      <c r="E507" t="s">
        <v>62</v>
      </c>
      <c r="F507" t="s">
        <v>32</v>
      </c>
      <c r="G507" t="s">
        <v>42</v>
      </c>
      <c r="H507" t="s">
        <v>43</v>
      </c>
      <c r="I507" t="s">
        <v>1281</v>
      </c>
      <c r="J507">
        <v>17.98</v>
      </c>
      <c r="K507">
        <v>2</v>
      </c>
      <c r="L507" s="4">
        <v>0.05</v>
      </c>
      <c r="M507">
        <v>0</v>
      </c>
      <c r="N507" t="s">
        <v>107</v>
      </c>
      <c r="O507" t="s">
        <v>94</v>
      </c>
      <c r="P507" t="s">
        <v>28</v>
      </c>
      <c r="Q507">
        <v>7.66</v>
      </c>
      <c r="R507">
        <v>19.61</v>
      </c>
      <c r="S507" t="s">
        <v>74</v>
      </c>
    </row>
    <row r="508" spans="1:19" x14ac:dyDescent="0.2">
      <c r="A508" t="s">
        <v>1282</v>
      </c>
      <c r="B508" s="1">
        <v>45682</v>
      </c>
      <c r="C508">
        <v>14.25</v>
      </c>
      <c r="D508" t="s">
        <v>56</v>
      </c>
      <c r="E508" t="s">
        <v>40</v>
      </c>
      <c r="F508" t="s">
        <v>49</v>
      </c>
      <c r="G508" t="s">
        <v>33</v>
      </c>
      <c r="H508" t="s">
        <v>92</v>
      </c>
      <c r="I508" t="s">
        <v>1283</v>
      </c>
      <c r="J508">
        <v>42.3</v>
      </c>
      <c r="K508">
        <v>1</v>
      </c>
      <c r="L508">
        <v>0</v>
      </c>
      <c r="M508">
        <v>2</v>
      </c>
      <c r="N508" t="s">
        <v>82</v>
      </c>
      <c r="O508" t="s">
        <v>187</v>
      </c>
      <c r="Q508">
        <v>23.42</v>
      </c>
      <c r="R508">
        <v>18.88</v>
      </c>
      <c r="S508" t="s">
        <v>53</v>
      </c>
    </row>
    <row r="509" spans="1:19" x14ac:dyDescent="0.2">
      <c r="A509" t="s">
        <v>1284</v>
      </c>
      <c r="B509" s="3">
        <v>45745</v>
      </c>
      <c r="C509">
        <v>19.48</v>
      </c>
      <c r="D509" t="s">
        <v>96</v>
      </c>
      <c r="E509" t="s">
        <v>21</v>
      </c>
      <c r="F509" t="s">
        <v>57</v>
      </c>
      <c r="G509" t="s">
        <v>42</v>
      </c>
      <c r="H509" t="s">
        <v>86</v>
      </c>
      <c r="I509" t="s">
        <v>1285</v>
      </c>
      <c r="J509">
        <v>53.86</v>
      </c>
      <c r="K509">
        <v>3</v>
      </c>
      <c r="L509" s="4">
        <v>0.15</v>
      </c>
      <c r="M509">
        <v>0</v>
      </c>
      <c r="N509" t="s">
        <v>88</v>
      </c>
      <c r="O509" t="s">
        <v>89</v>
      </c>
      <c r="Q509">
        <v>25.2</v>
      </c>
      <c r="R509">
        <v>73.08</v>
      </c>
      <c r="S509" t="s">
        <v>103</v>
      </c>
    </row>
    <row r="510" spans="1:19" x14ac:dyDescent="0.2">
      <c r="A510" t="s">
        <v>1286</v>
      </c>
      <c r="B510" s="3">
        <v>45805</v>
      </c>
      <c r="C510" s="6">
        <v>0.17569444444444443</v>
      </c>
      <c r="D510" t="s">
        <v>96</v>
      </c>
      <c r="E510" t="s">
        <v>40</v>
      </c>
      <c r="F510" t="s">
        <v>80</v>
      </c>
      <c r="G510" t="s">
        <v>42</v>
      </c>
      <c r="H510" t="s">
        <v>177</v>
      </c>
      <c r="I510" t="s">
        <v>1287</v>
      </c>
      <c r="J510">
        <v>21.86</v>
      </c>
      <c r="K510">
        <v>2</v>
      </c>
      <c r="L510" s="4">
        <v>0.15</v>
      </c>
      <c r="M510">
        <v>0</v>
      </c>
      <c r="N510" t="s">
        <v>137</v>
      </c>
      <c r="O510" t="s">
        <v>27</v>
      </c>
      <c r="P510" t="s">
        <v>73</v>
      </c>
      <c r="Q510">
        <v>9.93</v>
      </c>
      <c r="R510">
        <v>20.28</v>
      </c>
    </row>
    <row r="511" spans="1:19" x14ac:dyDescent="0.2">
      <c r="A511" t="s">
        <v>1288</v>
      </c>
      <c r="B511" s="1">
        <v>45799</v>
      </c>
      <c r="C511" s="6">
        <v>0.12986111111111112</v>
      </c>
      <c r="D511" t="s">
        <v>56</v>
      </c>
      <c r="E511" t="s">
        <v>21</v>
      </c>
      <c r="F511" t="s">
        <v>80</v>
      </c>
      <c r="G511" t="s">
        <v>113</v>
      </c>
      <c r="H511" t="s">
        <v>208</v>
      </c>
      <c r="I511" t="s">
        <v>1289</v>
      </c>
      <c r="J511">
        <v>28.23</v>
      </c>
      <c r="K511">
        <v>2</v>
      </c>
      <c r="L511">
        <v>0</v>
      </c>
      <c r="M511">
        <v>0</v>
      </c>
      <c r="N511" t="s">
        <v>107</v>
      </c>
      <c r="O511" t="s">
        <v>37</v>
      </c>
      <c r="P511" t="s">
        <v>90</v>
      </c>
      <c r="Q511">
        <v>11.17</v>
      </c>
      <c r="R511">
        <v>34.119999999999997</v>
      </c>
      <c r="S511" t="s">
        <v>109</v>
      </c>
    </row>
    <row r="512" spans="1:19" x14ac:dyDescent="0.2">
      <c r="A512" t="s">
        <v>1290</v>
      </c>
      <c r="B512" s="1">
        <v>45932</v>
      </c>
      <c r="C512">
        <v>14.25</v>
      </c>
      <c r="D512" t="s">
        <v>48</v>
      </c>
      <c r="E512" t="s">
        <v>21</v>
      </c>
      <c r="F512" t="s">
        <v>32</v>
      </c>
      <c r="G512" t="s">
        <v>33</v>
      </c>
      <c r="H512" t="s">
        <v>92</v>
      </c>
      <c r="I512" t="s">
        <v>1291</v>
      </c>
      <c r="J512">
        <v>42.44</v>
      </c>
      <c r="K512">
        <v>2</v>
      </c>
      <c r="L512">
        <v>0.1</v>
      </c>
      <c r="M512">
        <v>0</v>
      </c>
      <c r="N512" t="s">
        <v>82</v>
      </c>
      <c r="O512" t="s">
        <v>94</v>
      </c>
      <c r="P512" t="s">
        <v>38</v>
      </c>
      <c r="Q512">
        <v>23.38</v>
      </c>
      <c r="R512">
        <v>34.31</v>
      </c>
    </row>
    <row r="513" spans="1:19" x14ac:dyDescent="0.2">
      <c r="A513" t="s">
        <v>1292</v>
      </c>
      <c r="B513" s="1">
        <v>45662</v>
      </c>
      <c r="C513" s="6">
        <v>0.53055555555555556</v>
      </c>
      <c r="D513" t="s">
        <v>181</v>
      </c>
      <c r="E513" t="s">
        <v>21</v>
      </c>
      <c r="F513" t="s">
        <v>182</v>
      </c>
      <c r="G513" t="s">
        <v>33</v>
      </c>
      <c r="H513" t="s">
        <v>64</v>
      </c>
      <c r="I513" t="s">
        <v>1293</v>
      </c>
      <c r="J513">
        <v>31.71</v>
      </c>
      <c r="K513">
        <v>5</v>
      </c>
      <c r="L513">
        <v>0</v>
      </c>
      <c r="M513">
        <v>6.18</v>
      </c>
      <c r="N513" t="s">
        <v>98</v>
      </c>
      <c r="O513" t="s">
        <v>89</v>
      </c>
      <c r="P513" t="s">
        <v>90</v>
      </c>
      <c r="Q513">
        <v>16.940000000000001</v>
      </c>
      <c r="R513">
        <v>69.83</v>
      </c>
    </row>
    <row r="514" spans="1:19" x14ac:dyDescent="0.2">
      <c r="A514" t="s">
        <v>1294</v>
      </c>
      <c r="B514" s="3">
        <v>45803</v>
      </c>
      <c r="C514">
        <v>17.489999999999998</v>
      </c>
      <c r="D514" t="s">
        <v>242</v>
      </c>
      <c r="E514" t="s">
        <v>21</v>
      </c>
      <c r="F514" t="s">
        <v>80</v>
      </c>
      <c r="G514" t="s">
        <v>42</v>
      </c>
      <c r="H514" t="s">
        <v>43</v>
      </c>
      <c r="I514" t="s">
        <v>1295</v>
      </c>
      <c r="J514">
        <v>19.61</v>
      </c>
      <c r="K514">
        <v>1</v>
      </c>
      <c r="M514">
        <v>5.38</v>
      </c>
      <c r="N514" t="s">
        <v>98</v>
      </c>
      <c r="O514" t="s">
        <v>52</v>
      </c>
      <c r="P514" t="s">
        <v>125</v>
      </c>
      <c r="Q514">
        <v>9.7200000000000006</v>
      </c>
      <c r="R514">
        <v>6.39</v>
      </c>
      <c r="S514" t="s">
        <v>29</v>
      </c>
    </row>
    <row r="515" spans="1:19" x14ac:dyDescent="0.2">
      <c r="A515" t="s">
        <v>1296</v>
      </c>
      <c r="B515" s="3">
        <v>45872</v>
      </c>
      <c r="C515" s="6">
        <v>0.45833333333333331</v>
      </c>
      <c r="D515" t="s">
        <v>56</v>
      </c>
      <c r="E515" t="s">
        <v>118</v>
      </c>
      <c r="F515" t="s">
        <v>63</v>
      </c>
      <c r="G515" t="s">
        <v>113</v>
      </c>
      <c r="H515" t="s">
        <v>208</v>
      </c>
      <c r="I515" t="s">
        <v>1297</v>
      </c>
      <c r="J515">
        <v>28.63</v>
      </c>
      <c r="K515">
        <v>1</v>
      </c>
      <c r="L515">
        <v>0</v>
      </c>
      <c r="M515">
        <v>0</v>
      </c>
      <c r="N515" t="s">
        <v>402</v>
      </c>
      <c r="O515" t="s">
        <v>52</v>
      </c>
      <c r="Q515">
        <v>12.16</v>
      </c>
      <c r="R515">
        <v>16.47</v>
      </c>
    </row>
    <row r="516" spans="1:19" x14ac:dyDescent="0.2">
      <c r="A516" t="s">
        <v>1298</v>
      </c>
      <c r="B516" s="3">
        <v>45902</v>
      </c>
      <c r="C516" s="2">
        <v>0.89027777777777772</v>
      </c>
      <c r="D516" t="s">
        <v>56</v>
      </c>
      <c r="E516" t="s">
        <v>21</v>
      </c>
      <c r="F516" t="s">
        <v>32</v>
      </c>
      <c r="G516" t="s">
        <v>42</v>
      </c>
      <c r="H516" t="s">
        <v>86</v>
      </c>
      <c r="I516" t="s">
        <v>1299</v>
      </c>
      <c r="J516">
        <v>45.66</v>
      </c>
      <c r="K516">
        <v>2</v>
      </c>
      <c r="L516" s="4">
        <v>0.1</v>
      </c>
      <c r="M516">
        <v>0</v>
      </c>
      <c r="N516" t="s">
        <v>88</v>
      </c>
      <c r="O516" t="s">
        <v>187</v>
      </c>
      <c r="P516" t="s">
        <v>121</v>
      </c>
      <c r="Q516">
        <v>21.02</v>
      </c>
      <c r="R516">
        <v>44.35</v>
      </c>
      <c r="S516" t="s">
        <v>53</v>
      </c>
    </row>
    <row r="517" spans="1:19" x14ac:dyDescent="0.2">
      <c r="A517" t="s">
        <v>1300</v>
      </c>
      <c r="B517" s="3">
        <v>45877</v>
      </c>
      <c r="C517" s="6">
        <v>0.11736111111111111</v>
      </c>
      <c r="D517" t="s">
        <v>70</v>
      </c>
      <c r="E517" t="s">
        <v>40</v>
      </c>
      <c r="F517" t="s">
        <v>63</v>
      </c>
      <c r="G517" t="s">
        <v>113</v>
      </c>
      <c r="H517" t="s">
        <v>114</v>
      </c>
      <c r="I517" t="s">
        <v>1301</v>
      </c>
      <c r="J517">
        <v>7.76</v>
      </c>
      <c r="K517">
        <v>4</v>
      </c>
      <c r="L517">
        <v>0.05</v>
      </c>
      <c r="M517">
        <v>6.18</v>
      </c>
      <c r="N517" t="s">
        <v>483</v>
      </c>
      <c r="O517" t="s">
        <v>27</v>
      </c>
      <c r="P517" t="s">
        <v>28</v>
      </c>
      <c r="Q517">
        <v>3.65</v>
      </c>
      <c r="R517">
        <v>11.6</v>
      </c>
      <c r="S517" t="s">
        <v>304</v>
      </c>
    </row>
    <row r="518" spans="1:19" x14ac:dyDescent="0.2">
      <c r="A518" t="s">
        <v>1302</v>
      </c>
      <c r="B518" s="1">
        <v>45994</v>
      </c>
      <c r="C518" s="2">
        <v>0.77777777777777779</v>
      </c>
      <c r="D518" t="s">
        <v>48</v>
      </c>
      <c r="E518" t="s">
        <v>40</v>
      </c>
      <c r="F518" t="s">
        <v>49</v>
      </c>
      <c r="G518" t="s">
        <v>33</v>
      </c>
      <c r="H518" t="s">
        <v>64</v>
      </c>
      <c r="I518" t="s">
        <v>1303</v>
      </c>
      <c r="J518">
        <v>30.78</v>
      </c>
      <c r="K518">
        <v>2</v>
      </c>
      <c r="L518">
        <v>0</v>
      </c>
      <c r="M518">
        <v>0</v>
      </c>
      <c r="N518" t="s">
        <v>120</v>
      </c>
      <c r="O518" t="s">
        <v>187</v>
      </c>
      <c r="P518" t="s">
        <v>28</v>
      </c>
      <c r="Q518">
        <v>15.33</v>
      </c>
      <c r="R518">
        <v>30.9</v>
      </c>
      <c r="S518" t="s">
        <v>53</v>
      </c>
    </row>
    <row r="519" spans="1:19" x14ac:dyDescent="0.2">
      <c r="A519" t="s">
        <v>1304</v>
      </c>
      <c r="B519" s="3">
        <v>45717</v>
      </c>
      <c r="C519">
        <v>1.08</v>
      </c>
      <c r="D519" t="s">
        <v>56</v>
      </c>
      <c r="E519" t="s">
        <v>40</v>
      </c>
      <c r="F519" t="s">
        <v>80</v>
      </c>
      <c r="G519" t="s">
        <v>42</v>
      </c>
      <c r="H519" t="s">
        <v>71</v>
      </c>
      <c r="I519" t="s">
        <v>1305</v>
      </c>
      <c r="J519">
        <v>21.41</v>
      </c>
      <c r="K519">
        <v>2</v>
      </c>
      <c r="L519">
        <v>0.05</v>
      </c>
      <c r="M519">
        <v>0</v>
      </c>
      <c r="N519" t="s">
        <v>82</v>
      </c>
      <c r="O519" t="s">
        <v>89</v>
      </c>
      <c r="P519" t="s">
        <v>28</v>
      </c>
      <c r="Q519">
        <v>10.029999999999999</v>
      </c>
      <c r="R519">
        <v>15.99</v>
      </c>
      <c r="S519" t="s">
        <v>155</v>
      </c>
    </row>
    <row r="520" spans="1:19" x14ac:dyDescent="0.2">
      <c r="A520" t="s">
        <v>1306</v>
      </c>
      <c r="B520" s="3">
        <v>45768</v>
      </c>
      <c r="C520" s="2">
        <v>0.1</v>
      </c>
      <c r="D520" t="s">
        <v>453</v>
      </c>
      <c r="E520" t="s">
        <v>40</v>
      </c>
      <c r="F520" t="s">
        <v>57</v>
      </c>
      <c r="H520" t="s">
        <v>34</v>
      </c>
      <c r="I520" t="s">
        <v>1307</v>
      </c>
      <c r="J520">
        <v>51.98</v>
      </c>
      <c r="K520">
        <v>5</v>
      </c>
      <c r="L520" s="4">
        <v>0.05</v>
      </c>
      <c r="M520">
        <v>6.7</v>
      </c>
      <c r="N520" t="s">
        <v>137</v>
      </c>
      <c r="O520" t="s">
        <v>60</v>
      </c>
      <c r="P520" t="s">
        <v>90</v>
      </c>
      <c r="Q520">
        <v>27.76</v>
      </c>
      <c r="R520">
        <v>110.69</v>
      </c>
    </row>
    <row r="521" spans="1:19" x14ac:dyDescent="0.2">
      <c r="A521" t="s">
        <v>1308</v>
      </c>
      <c r="B521" s="3">
        <v>45663</v>
      </c>
      <c r="C521" t="s">
        <v>1309</v>
      </c>
      <c r="D521" t="s">
        <v>56</v>
      </c>
      <c r="E521" t="s">
        <v>40</v>
      </c>
      <c r="F521" t="s">
        <v>49</v>
      </c>
      <c r="G521" t="s">
        <v>23</v>
      </c>
      <c r="H521" t="s">
        <v>24</v>
      </c>
      <c r="I521" t="s">
        <v>1310</v>
      </c>
      <c r="J521">
        <v>15.66</v>
      </c>
      <c r="K521">
        <v>2</v>
      </c>
      <c r="L521" s="4">
        <v>0.15</v>
      </c>
      <c r="M521">
        <v>0</v>
      </c>
      <c r="N521" t="s">
        <v>82</v>
      </c>
      <c r="O521" t="s">
        <v>187</v>
      </c>
      <c r="P521" t="s">
        <v>46</v>
      </c>
      <c r="Q521">
        <v>5.87</v>
      </c>
      <c r="R521">
        <v>16.64</v>
      </c>
      <c r="S521" t="s">
        <v>109</v>
      </c>
    </row>
    <row r="522" spans="1:19" x14ac:dyDescent="0.2">
      <c r="A522" t="s">
        <v>1311</v>
      </c>
      <c r="B522" s="3">
        <v>45764</v>
      </c>
      <c r="C522" s="2">
        <v>0.99791666666666667</v>
      </c>
      <c r="D522" t="s">
        <v>207</v>
      </c>
      <c r="E522" t="s">
        <v>40</v>
      </c>
      <c r="F522" t="s">
        <v>80</v>
      </c>
      <c r="G522" t="s">
        <v>113</v>
      </c>
      <c r="H522" t="s">
        <v>114</v>
      </c>
      <c r="I522" t="s">
        <v>1312</v>
      </c>
      <c r="J522">
        <v>8.16</v>
      </c>
      <c r="K522">
        <v>4</v>
      </c>
      <c r="L522" s="4">
        <v>0.1</v>
      </c>
      <c r="M522">
        <v>6.38</v>
      </c>
      <c r="N522" t="s">
        <v>202</v>
      </c>
      <c r="O522" t="s">
        <v>108</v>
      </c>
      <c r="Q522">
        <v>3.51</v>
      </c>
      <c r="R522">
        <v>12.59</v>
      </c>
      <c r="S522" t="s">
        <v>74</v>
      </c>
    </row>
    <row r="523" spans="1:19" x14ac:dyDescent="0.2">
      <c r="A523" t="s">
        <v>1313</v>
      </c>
      <c r="B523" s="1">
        <v>45834</v>
      </c>
      <c r="C523">
        <v>20.2</v>
      </c>
      <c r="D523" t="s">
        <v>181</v>
      </c>
      <c r="E523" t="s">
        <v>21</v>
      </c>
      <c r="F523" t="s">
        <v>63</v>
      </c>
      <c r="G523" t="s">
        <v>33</v>
      </c>
      <c r="H523" t="s">
        <v>64</v>
      </c>
      <c r="I523" t="s">
        <v>1314</v>
      </c>
      <c r="J523">
        <v>31.52</v>
      </c>
      <c r="K523">
        <v>2</v>
      </c>
      <c r="L523" s="4">
        <v>0.1</v>
      </c>
      <c r="M523">
        <v>8.93</v>
      </c>
      <c r="N523" t="s">
        <v>82</v>
      </c>
      <c r="O523" t="s">
        <v>60</v>
      </c>
      <c r="P523" t="s">
        <v>46</v>
      </c>
      <c r="Q523">
        <v>16.600000000000001</v>
      </c>
      <c r="R523">
        <v>21.05</v>
      </c>
      <c r="S523" t="s">
        <v>109</v>
      </c>
    </row>
    <row r="524" spans="1:19" x14ac:dyDescent="0.2">
      <c r="A524" t="s">
        <v>1315</v>
      </c>
      <c r="B524" s="3">
        <v>45844</v>
      </c>
      <c r="C524" t="s">
        <v>1316</v>
      </c>
      <c r="D524" t="s">
        <v>20</v>
      </c>
      <c r="E524" t="s">
        <v>118</v>
      </c>
      <c r="F524" t="s">
        <v>313</v>
      </c>
      <c r="G524" t="s">
        <v>113</v>
      </c>
      <c r="H524" t="s">
        <v>316</v>
      </c>
      <c r="I524" t="s">
        <v>1317</v>
      </c>
      <c r="J524">
        <v>6.9</v>
      </c>
      <c r="K524">
        <v>4</v>
      </c>
      <c r="L524" s="4">
        <v>0.05</v>
      </c>
      <c r="M524">
        <v>7.97</v>
      </c>
      <c r="N524" t="s">
        <v>66</v>
      </c>
      <c r="O524" t="s">
        <v>27</v>
      </c>
      <c r="P524" t="s">
        <v>67</v>
      </c>
      <c r="Q524">
        <v>2.58</v>
      </c>
      <c r="S524" t="s">
        <v>29</v>
      </c>
    </row>
    <row r="525" spans="1:19" x14ac:dyDescent="0.2">
      <c r="A525" t="s">
        <v>1318</v>
      </c>
      <c r="B525" s="3">
        <v>45979</v>
      </c>
      <c r="C525">
        <v>12.13</v>
      </c>
      <c r="D525" t="s">
        <v>56</v>
      </c>
      <c r="E525" t="s">
        <v>118</v>
      </c>
      <c r="F525" t="s">
        <v>685</v>
      </c>
      <c r="G525" t="s">
        <v>23</v>
      </c>
      <c r="H525" t="s">
        <v>146</v>
      </c>
      <c r="I525" t="s">
        <v>1319</v>
      </c>
      <c r="J525">
        <v>21.83</v>
      </c>
      <c r="K525">
        <v>1</v>
      </c>
      <c r="L525">
        <v>0.1</v>
      </c>
      <c r="M525">
        <v>0</v>
      </c>
      <c r="N525" t="s">
        <v>82</v>
      </c>
      <c r="O525" t="s">
        <v>52</v>
      </c>
      <c r="P525" t="s">
        <v>125</v>
      </c>
      <c r="Q525">
        <v>8.4600000000000009</v>
      </c>
      <c r="S525" t="s">
        <v>83</v>
      </c>
    </row>
    <row r="526" spans="1:19" x14ac:dyDescent="0.2">
      <c r="A526" t="s">
        <v>1320</v>
      </c>
      <c r="B526" s="3">
        <v>45672</v>
      </c>
      <c r="C526">
        <v>3.35</v>
      </c>
      <c r="D526" t="s">
        <v>136</v>
      </c>
      <c r="E526" t="s">
        <v>118</v>
      </c>
      <c r="F526" t="s">
        <v>225</v>
      </c>
      <c r="G526" t="s">
        <v>23</v>
      </c>
      <c r="H526" t="s">
        <v>101</v>
      </c>
      <c r="I526" t="s">
        <v>1321</v>
      </c>
      <c r="J526">
        <v>28.11</v>
      </c>
      <c r="K526">
        <v>3</v>
      </c>
      <c r="L526" s="4">
        <v>0.15</v>
      </c>
      <c r="M526">
        <v>5.08</v>
      </c>
      <c r="N526" t="s">
        <v>36</v>
      </c>
      <c r="O526" t="s">
        <v>89</v>
      </c>
      <c r="P526" t="s">
        <v>90</v>
      </c>
      <c r="Q526">
        <v>11.02</v>
      </c>
      <c r="R526">
        <v>40.28</v>
      </c>
    </row>
    <row r="527" spans="1:19" x14ac:dyDescent="0.2">
      <c r="A527" t="s">
        <v>1322</v>
      </c>
      <c r="B527" s="3">
        <v>45705</v>
      </c>
      <c r="C527" t="s">
        <v>1323</v>
      </c>
      <c r="D527" t="s">
        <v>204</v>
      </c>
      <c r="E527" t="s">
        <v>40</v>
      </c>
      <c r="F527" t="s">
        <v>49</v>
      </c>
      <c r="G527" t="s">
        <v>33</v>
      </c>
      <c r="H527" t="s">
        <v>92</v>
      </c>
      <c r="I527" t="s">
        <v>1324</v>
      </c>
      <c r="J527">
        <v>36.65</v>
      </c>
      <c r="K527">
        <v>1</v>
      </c>
      <c r="L527" s="4">
        <v>0.1</v>
      </c>
      <c r="M527">
        <v>0</v>
      </c>
      <c r="N527" t="s">
        <v>107</v>
      </c>
      <c r="O527" t="s">
        <v>108</v>
      </c>
      <c r="P527" t="s">
        <v>125</v>
      </c>
      <c r="Q527">
        <v>21.1</v>
      </c>
      <c r="R527">
        <v>13.99</v>
      </c>
      <c r="S527" t="s">
        <v>109</v>
      </c>
    </row>
    <row r="528" spans="1:19" x14ac:dyDescent="0.2">
      <c r="A528" t="s">
        <v>1325</v>
      </c>
      <c r="B528" s="3">
        <v>45925</v>
      </c>
      <c r="C528" s="2">
        <v>0.32013888888888886</v>
      </c>
      <c r="D528" t="s">
        <v>204</v>
      </c>
      <c r="E528" t="s">
        <v>40</v>
      </c>
      <c r="F528" t="s">
        <v>32</v>
      </c>
      <c r="G528" t="s">
        <v>42</v>
      </c>
      <c r="H528" t="s">
        <v>71</v>
      </c>
      <c r="I528" t="s">
        <v>1326</v>
      </c>
      <c r="J528">
        <v>20.190000000000001</v>
      </c>
      <c r="K528">
        <v>1</v>
      </c>
      <c r="L528" s="4">
        <v>0.2</v>
      </c>
      <c r="M528">
        <v>0</v>
      </c>
      <c r="N528" t="s">
        <v>51</v>
      </c>
      <c r="O528" t="s">
        <v>89</v>
      </c>
      <c r="Q528">
        <v>7.92</v>
      </c>
      <c r="R528">
        <v>9.82</v>
      </c>
      <c r="S528" t="s">
        <v>29</v>
      </c>
    </row>
    <row r="529" spans="1:19" x14ac:dyDescent="0.2">
      <c r="A529" t="s">
        <v>1327</v>
      </c>
      <c r="B529" s="3">
        <v>45939</v>
      </c>
      <c r="C529" s="2">
        <v>0.72013888888888888</v>
      </c>
      <c r="D529" t="s">
        <v>204</v>
      </c>
      <c r="E529" t="s">
        <v>429</v>
      </c>
      <c r="F529" t="s">
        <v>32</v>
      </c>
      <c r="G529" t="s">
        <v>42</v>
      </c>
      <c r="H529" t="s">
        <v>71</v>
      </c>
      <c r="I529" t="s">
        <v>1328</v>
      </c>
      <c r="J529">
        <v>21.09</v>
      </c>
      <c r="K529">
        <v>1</v>
      </c>
      <c r="L529" s="4">
        <v>0.1</v>
      </c>
      <c r="M529">
        <v>0</v>
      </c>
      <c r="N529" t="s">
        <v>51</v>
      </c>
      <c r="O529" t="s">
        <v>94</v>
      </c>
      <c r="P529" t="s">
        <v>73</v>
      </c>
      <c r="Q529">
        <v>10.11</v>
      </c>
      <c r="R529">
        <v>9.8800000000000008</v>
      </c>
      <c r="S529" t="s">
        <v>155</v>
      </c>
    </row>
    <row r="530" spans="1:19" x14ac:dyDescent="0.2">
      <c r="A530" t="s">
        <v>1329</v>
      </c>
      <c r="B530" s="3">
        <v>45813</v>
      </c>
      <c r="C530" s="2">
        <v>0.93333333333333335</v>
      </c>
      <c r="D530" t="s">
        <v>20</v>
      </c>
      <c r="E530" t="s">
        <v>40</v>
      </c>
      <c r="F530" t="s">
        <v>63</v>
      </c>
      <c r="G530" t="s">
        <v>42</v>
      </c>
      <c r="H530" t="s">
        <v>86</v>
      </c>
      <c r="I530" t="s">
        <v>1330</v>
      </c>
      <c r="J530">
        <v>41.9</v>
      </c>
      <c r="K530">
        <v>3</v>
      </c>
      <c r="M530">
        <v>3.37</v>
      </c>
      <c r="N530" t="s">
        <v>66</v>
      </c>
      <c r="O530" t="s">
        <v>108</v>
      </c>
      <c r="P530" t="s">
        <v>125</v>
      </c>
      <c r="Q530">
        <v>20.28</v>
      </c>
      <c r="R530">
        <v>62.67</v>
      </c>
      <c r="S530" t="s">
        <v>53</v>
      </c>
    </row>
    <row r="531" spans="1:19" x14ac:dyDescent="0.2">
      <c r="A531" t="s">
        <v>1331</v>
      </c>
      <c r="B531" s="3">
        <v>45731</v>
      </c>
      <c r="C531" t="s">
        <v>271</v>
      </c>
      <c r="D531" t="s">
        <v>20</v>
      </c>
      <c r="E531" t="s">
        <v>21</v>
      </c>
      <c r="F531" t="s">
        <v>80</v>
      </c>
      <c r="G531" t="s">
        <v>42</v>
      </c>
      <c r="H531" t="s">
        <v>86</v>
      </c>
      <c r="I531" t="s">
        <v>1332</v>
      </c>
      <c r="J531">
        <v>48.67</v>
      </c>
      <c r="K531">
        <v>1</v>
      </c>
      <c r="L531" s="4">
        <v>0.05</v>
      </c>
      <c r="M531">
        <v>5.63</v>
      </c>
      <c r="N531" t="s">
        <v>536</v>
      </c>
      <c r="O531" t="s">
        <v>89</v>
      </c>
      <c r="P531" t="s">
        <v>125</v>
      </c>
      <c r="Q531">
        <v>22.08</v>
      </c>
      <c r="R531">
        <v>21.6</v>
      </c>
      <c r="S531" t="s">
        <v>436</v>
      </c>
    </row>
    <row r="532" spans="1:19" x14ac:dyDescent="0.2">
      <c r="A532" t="s">
        <v>1333</v>
      </c>
      <c r="B532" s="3">
        <v>45829</v>
      </c>
      <c r="C532" s="6">
        <v>0.58750000000000002</v>
      </c>
      <c r="D532" t="s">
        <v>181</v>
      </c>
      <c r="E532" t="s">
        <v>429</v>
      </c>
      <c r="F532" t="s">
        <v>518</v>
      </c>
      <c r="G532" t="s">
        <v>113</v>
      </c>
      <c r="H532" t="s">
        <v>114</v>
      </c>
      <c r="I532" t="s">
        <v>1334</v>
      </c>
      <c r="K532">
        <v>1</v>
      </c>
      <c r="L532" s="4">
        <v>0.1</v>
      </c>
      <c r="M532">
        <v>7.94</v>
      </c>
      <c r="N532" t="s">
        <v>98</v>
      </c>
      <c r="O532" t="s">
        <v>37</v>
      </c>
      <c r="P532" t="s">
        <v>90</v>
      </c>
      <c r="Q532">
        <v>3.36</v>
      </c>
      <c r="R532">
        <v>-0.65</v>
      </c>
      <c r="S532" t="s">
        <v>155</v>
      </c>
    </row>
    <row r="533" spans="1:19" x14ac:dyDescent="0.2">
      <c r="A533" t="s">
        <v>1335</v>
      </c>
      <c r="B533" s="3">
        <v>45788</v>
      </c>
      <c r="C533">
        <v>22.38</v>
      </c>
      <c r="D533" t="s">
        <v>20</v>
      </c>
      <c r="E533" t="s">
        <v>21</v>
      </c>
      <c r="F533" t="s">
        <v>80</v>
      </c>
      <c r="G533" t="s">
        <v>113</v>
      </c>
      <c r="H533" t="s">
        <v>208</v>
      </c>
      <c r="I533" t="s">
        <v>1336</v>
      </c>
      <c r="J533">
        <v>28.39</v>
      </c>
      <c r="K533">
        <v>2</v>
      </c>
      <c r="L533">
        <v>0</v>
      </c>
      <c r="M533">
        <v>6.13</v>
      </c>
      <c r="N533" t="s">
        <v>107</v>
      </c>
      <c r="O533" t="s">
        <v>89</v>
      </c>
      <c r="P533" t="s">
        <v>46</v>
      </c>
      <c r="Q533">
        <v>10.34</v>
      </c>
      <c r="R533">
        <v>32.119999999999997</v>
      </c>
      <c r="S533" t="s">
        <v>109</v>
      </c>
    </row>
    <row r="534" spans="1:19" x14ac:dyDescent="0.2">
      <c r="A534" t="s">
        <v>1337</v>
      </c>
      <c r="B534" s="3">
        <v>45958</v>
      </c>
      <c r="C534" s="2">
        <v>0.91805555555555551</v>
      </c>
      <c r="D534" t="s">
        <v>20</v>
      </c>
      <c r="E534" t="s">
        <v>21</v>
      </c>
      <c r="F534" t="s">
        <v>32</v>
      </c>
      <c r="G534" t="s">
        <v>33</v>
      </c>
      <c r="H534" t="s">
        <v>105</v>
      </c>
      <c r="J534">
        <v>34.26</v>
      </c>
      <c r="K534">
        <v>1</v>
      </c>
      <c r="L534" s="4">
        <v>0.05</v>
      </c>
      <c r="M534">
        <v>3.91</v>
      </c>
      <c r="N534" t="s">
        <v>107</v>
      </c>
      <c r="O534" t="s">
        <v>37</v>
      </c>
      <c r="P534" t="s">
        <v>28</v>
      </c>
      <c r="Q534">
        <v>18.149999999999999</v>
      </c>
      <c r="R534">
        <v>12.76</v>
      </c>
      <c r="S534" t="s">
        <v>539</v>
      </c>
    </row>
    <row r="535" spans="1:19" x14ac:dyDescent="0.2">
      <c r="A535" t="s">
        <v>1338</v>
      </c>
      <c r="B535" s="3">
        <v>45687</v>
      </c>
      <c r="C535">
        <v>11.01</v>
      </c>
      <c r="D535" t="s">
        <v>20</v>
      </c>
      <c r="E535" t="s">
        <v>21</v>
      </c>
      <c r="F535" t="s">
        <v>49</v>
      </c>
      <c r="G535" t="s">
        <v>42</v>
      </c>
      <c r="H535" t="s">
        <v>198</v>
      </c>
      <c r="I535" t="s">
        <v>1339</v>
      </c>
      <c r="J535">
        <v>25.64</v>
      </c>
      <c r="K535">
        <v>2</v>
      </c>
      <c r="L535" s="4">
        <v>0.1</v>
      </c>
      <c r="M535">
        <v>6.08</v>
      </c>
      <c r="N535" t="s">
        <v>98</v>
      </c>
      <c r="O535" t="s">
        <v>52</v>
      </c>
      <c r="P535" t="s">
        <v>46</v>
      </c>
      <c r="Q535">
        <v>10.050000000000001</v>
      </c>
      <c r="R535">
        <v>24.11</v>
      </c>
      <c r="S535" t="s">
        <v>103</v>
      </c>
    </row>
    <row r="536" spans="1:19" x14ac:dyDescent="0.2">
      <c r="A536" t="s">
        <v>1340</v>
      </c>
      <c r="B536" s="3">
        <v>45860</v>
      </c>
      <c r="C536" s="6">
        <v>0.18333333333333332</v>
      </c>
      <c r="D536" t="s">
        <v>136</v>
      </c>
      <c r="E536" t="s">
        <v>40</v>
      </c>
      <c r="F536" t="s">
        <v>63</v>
      </c>
      <c r="G536" t="s">
        <v>23</v>
      </c>
      <c r="H536" t="s">
        <v>101</v>
      </c>
      <c r="I536" t="s">
        <v>1341</v>
      </c>
      <c r="J536">
        <v>25.69</v>
      </c>
      <c r="K536">
        <v>1</v>
      </c>
      <c r="L536" s="4">
        <v>0.15</v>
      </c>
      <c r="M536">
        <v>5.89</v>
      </c>
      <c r="N536" t="s">
        <v>341</v>
      </c>
      <c r="O536" t="s">
        <v>94</v>
      </c>
      <c r="P536" t="s">
        <v>46</v>
      </c>
      <c r="Q536">
        <v>9.58</v>
      </c>
      <c r="R536">
        <v>9.86</v>
      </c>
      <c r="S536" t="s">
        <v>109</v>
      </c>
    </row>
    <row r="537" spans="1:19" x14ac:dyDescent="0.2">
      <c r="A537" t="s">
        <v>1342</v>
      </c>
      <c r="B537" s="3">
        <v>45860</v>
      </c>
      <c r="C537" t="s">
        <v>1343</v>
      </c>
      <c r="D537" t="s">
        <v>96</v>
      </c>
      <c r="E537" t="s">
        <v>40</v>
      </c>
      <c r="F537" t="s">
        <v>63</v>
      </c>
      <c r="G537" t="s">
        <v>23</v>
      </c>
      <c r="H537" t="s">
        <v>58</v>
      </c>
      <c r="I537" t="s">
        <v>1344</v>
      </c>
      <c r="J537">
        <v>15.25</v>
      </c>
      <c r="K537">
        <v>1</v>
      </c>
      <c r="L537">
        <v>0.2</v>
      </c>
      <c r="M537">
        <v>0</v>
      </c>
      <c r="N537" t="s">
        <v>66</v>
      </c>
      <c r="O537" t="s">
        <v>37</v>
      </c>
      <c r="P537" t="s">
        <v>67</v>
      </c>
      <c r="Q537">
        <v>5.35</v>
      </c>
      <c r="R537">
        <v>7.92</v>
      </c>
      <c r="S537" t="s">
        <v>103</v>
      </c>
    </row>
    <row r="538" spans="1:19" x14ac:dyDescent="0.2">
      <c r="A538" t="s">
        <v>1345</v>
      </c>
      <c r="B538" s="1">
        <v>46011</v>
      </c>
      <c r="C538" s="6">
        <v>0.97152777777777777</v>
      </c>
      <c r="D538" t="s">
        <v>96</v>
      </c>
      <c r="E538" t="s">
        <v>40</v>
      </c>
      <c r="F538" t="s">
        <v>575</v>
      </c>
      <c r="G538" t="s">
        <v>33</v>
      </c>
      <c r="H538" t="s">
        <v>140</v>
      </c>
      <c r="I538" t="s">
        <v>1346</v>
      </c>
      <c r="J538">
        <v>29.66</v>
      </c>
      <c r="K538">
        <v>2</v>
      </c>
      <c r="L538" s="4">
        <v>0.05</v>
      </c>
      <c r="M538">
        <v>0</v>
      </c>
      <c r="N538" t="s">
        <v>202</v>
      </c>
      <c r="O538" t="s">
        <v>37</v>
      </c>
      <c r="P538" t="s">
        <v>28</v>
      </c>
      <c r="Q538">
        <v>15</v>
      </c>
      <c r="R538">
        <v>27.85</v>
      </c>
    </row>
    <row r="539" spans="1:19" x14ac:dyDescent="0.2">
      <c r="A539" t="s">
        <v>1347</v>
      </c>
      <c r="B539" s="3">
        <v>45821</v>
      </c>
      <c r="C539" s="6">
        <v>0.29791666666666666</v>
      </c>
      <c r="D539" t="s">
        <v>20</v>
      </c>
      <c r="E539" t="s">
        <v>40</v>
      </c>
      <c r="F539" t="s">
        <v>63</v>
      </c>
      <c r="G539" t="s">
        <v>42</v>
      </c>
      <c r="H539" t="s">
        <v>43</v>
      </c>
      <c r="I539" t="s">
        <v>1348</v>
      </c>
      <c r="J539">
        <v>18.3</v>
      </c>
      <c r="K539">
        <v>2</v>
      </c>
      <c r="L539" s="4">
        <v>0.15</v>
      </c>
      <c r="M539">
        <v>6.98</v>
      </c>
      <c r="N539" t="s">
        <v>88</v>
      </c>
      <c r="O539" t="s">
        <v>52</v>
      </c>
      <c r="P539" t="s">
        <v>28</v>
      </c>
      <c r="Q539">
        <v>8.75</v>
      </c>
      <c r="R539">
        <v>11.7</v>
      </c>
      <c r="S539" t="s">
        <v>99</v>
      </c>
    </row>
    <row r="540" spans="1:19" x14ac:dyDescent="0.2">
      <c r="A540" t="s">
        <v>1349</v>
      </c>
      <c r="B540" s="3">
        <v>45679</v>
      </c>
      <c r="C540" s="6">
        <v>0.37222222222222223</v>
      </c>
      <c r="D540" t="s">
        <v>31</v>
      </c>
      <c r="E540" t="s">
        <v>197</v>
      </c>
      <c r="F540" t="s">
        <v>49</v>
      </c>
      <c r="G540" t="s">
        <v>23</v>
      </c>
      <c r="H540" t="s">
        <v>58</v>
      </c>
      <c r="I540" t="s">
        <v>1350</v>
      </c>
      <c r="J540">
        <v>14.74</v>
      </c>
      <c r="K540">
        <v>4</v>
      </c>
      <c r="L540">
        <v>0.05</v>
      </c>
      <c r="M540">
        <v>0</v>
      </c>
      <c r="N540" t="s">
        <v>45</v>
      </c>
      <c r="O540" t="s">
        <v>94</v>
      </c>
      <c r="P540" t="s">
        <v>121</v>
      </c>
      <c r="Q540">
        <v>5.66</v>
      </c>
      <c r="R540">
        <v>34.5</v>
      </c>
      <c r="S540" t="s">
        <v>83</v>
      </c>
    </row>
    <row r="541" spans="1:19" x14ac:dyDescent="0.2">
      <c r="A541" t="s">
        <v>1351</v>
      </c>
      <c r="B541" s="3">
        <v>45674</v>
      </c>
      <c r="C541" s="6">
        <v>0.66319444444444442</v>
      </c>
      <c r="D541" t="s">
        <v>181</v>
      </c>
      <c r="E541" t="s">
        <v>40</v>
      </c>
      <c r="F541" t="s">
        <v>575</v>
      </c>
      <c r="G541" t="s">
        <v>113</v>
      </c>
      <c r="H541" t="s">
        <v>208</v>
      </c>
      <c r="I541" t="s">
        <v>1352</v>
      </c>
      <c r="J541">
        <v>27.1</v>
      </c>
      <c r="K541">
        <v>2</v>
      </c>
      <c r="M541">
        <v>6.82</v>
      </c>
      <c r="N541" t="s">
        <v>107</v>
      </c>
      <c r="O541" t="s">
        <v>37</v>
      </c>
      <c r="P541" t="s">
        <v>125</v>
      </c>
      <c r="R541">
        <v>26.67</v>
      </c>
    </row>
    <row r="542" spans="1:19" x14ac:dyDescent="0.2">
      <c r="A542" t="s">
        <v>1353</v>
      </c>
      <c r="B542" s="3">
        <v>45961</v>
      </c>
      <c r="C542" s="2">
        <v>0.10555555555555556</v>
      </c>
      <c r="D542" t="s">
        <v>96</v>
      </c>
      <c r="E542" t="s">
        <v>40</v>
      </c>
      <c r="F542" t="s">
        <v>182</v>
      </c>
      <c r="G542" t="s">
        <v>33</v>
      </c>
      <c r="H542" t="s">
        <v>140</v>
      </c>
      <c r="I542" t="s">
        <v>1354</v>
      </c>
      <c r="J542">
        <v>25.17</v>
      </c>
      <c r="K542">
        <v>1</v>
      </c>
      <c r="L542" s="4">
        <v>0.1</v>
      </c>
      <c r="M542">
        <v>0</v>
      </c>
      <c r="N542" t="s">
        <v>137</v>
      </c>
      <c r="O542" t="s">
        <v>94</v>
      </c>
      <c r="P542" t="s">
        <v>73</v>
      </c>
      <c r="Q542">
        <v>13.44</v>
      </c>
      <c r="R542">
        <v>10.56</v>
      </c>
      <c r="S542" t="s">
        <v>83</v>
      </c>
    </row>
    <row r="543" spans="1:19" x14ac:dyDescent="0.2">
      <c r="A543" t="s">
        <v>1355</v>
      </c>
      <c r="B543" s="3">
        <v>46004</v>
      </c>
      <c r="C543" s="6">
        <v>0.60902777777777772</v>
      </c>
      <c r="D543" t="s">
        <v>136</v>
      </c>
      <c r="E543" t="s">
        <v>40</v>
      </c>
      <c r="F543" t="s">
        <v>49</v>
      </c>
      <c r="G543" t="s">
        <v>33</v>
      </c>
      <c r="I543" t="s">
        <v>1356</v>
      </c>
      <c r="J543">
        <v>59.49</v>
      </c>
      <c r="K543">
        <v>3</v>
      </c>
      <c r="L543" s="4">
        <v>0.1</v>
      </c>
      <c r="M543">
        <v>7.51</v>
      </c>
      <c r="N543" t="s">
        <v>66</v>
      </c>
      <c r="O543" t="s">
        <v>89</v>
      </c>
      <c r="P543" t="s">
        <v>73</v>
      </c>
      <c r="Q543">
        <v>32.450000000000003</v>
      </c>
      <c r="R543">
        <v>43.41</v>
      </c>
      <c r="S543" t="s">
        <v>155</v>
      </c>
    </row>
    <row r="544" spans="1:19" x14ac:dyDescent="0.2">
      <c r="A544" t="s">
        <v>1357</v>
      </c>
      <c r="B544" s="3">
        <v>45824</v>
      </c>
      <c r="C544" s="2">
        <v>0.7270833333333333</v>
      </c>
      <c r="D544" t="s">
        <v>150</v>
      </c>
      <c r="E544" t="s">
        <v>197</v>
      </c>
      <c r="F544" t="s">
        <v>143</v>
      </c>
      <c r="G544" t="s">
        <v>113</v>
      </c>
      <c r="H544" t="s">
        <v>192</v>
      </c>
      <c r="I544" t="s">
        <v>1358</v>
      </c>
      <c r="J544">
        <v>10.02</v>
      </c>
      <c r="K544">
        <v>2</v>
      </c>
      <c r="M544">
        <v>2.82</v>
      </c>
      <c r="N544" t="s">
        <v>137</v>
      </c>
      <c r="O544" t="s">
        <v>187</v>
      </c>
      <c r="P544" t="s">
        <v>73</v>
      </c>
      <c r="Q544">
        <v>4.43</v>
      </c>
      <c r="R544">
        <v>8.7899999999999991</v>
      </c>
    </row>
    <row r="545" spans="1:19" x14ac:dyDescent="0.2">
      <c r="A545" t="s">
        <v>1359</v>
      </c>
      <c r="B545" s="1">
        <v>45776</v>
      </c>
      <c r="C545" s="6">
        <v>0.95416666666666672</v>
      </c>
      <c r="D545" t="s">
        <v>48</v>
      </c>
      <c r="E545" t="s">
        <v>21</v>
      </c>
      <c r="F545" t="s">
        <v>80</v>
      </c>
      <c r="G545" t="s">
        <v>42</v>
      </c>
      <c r="H545" t="s">
        <v>198</v>
      </c>
      <c r="I545" t="s">
        <v>1360</v>
      </c>
      <c r="J545">
        <v>27.46</v>
      </c>
      <c r="K545">
        <v>2</v>
      </c>
      <c r="L545" s="4">
        <v>0.05</v>
      </c>
      <c r="M545">
        <v>3.5</v>
      </c>
      <c r="N545" t="s">
        <v>82</v>
      </c>
      <c r="O545" t="s">
        <v>27</v>
      </c>
      <c r="P545" t="s">
        <v>46</v>
      </c>
      <c r="Q545">
        <v>12.21</v>
      </c>
      <c r="R545">
        <v>28.98</v>
      </c>
      <c r="S545" t="s">
        <v>53</v>
      </c>
    </row>
    <row r="546" spans="1:19" x14ac:dyDescent="0.2">
      <c r="A546" t="s">
        <v>1361</v>
      </c>
      <c r="B546" s="3">
        <v>45988</v>
      </c>
      <c r="C546">
        <v>8.5</v>
      </c>
      <c r="D546" t="s">
        <v>181</v>
      </c>
      <c r="E546" t="s">
        <v>21</v>
      </c>
      <c r="F546" t="s">
        <v>22</v>
      </c>
      <c r="G546" t="s">
        <v>33</v>
      </c>
      <c r="H546" t="s">
        <v>64</v>
      </c>
      <c r="I546" t="s">
        <v>1362</v>
      </c>
      <c r="J546">
        <v>30.78</v>
      </c>
      <c r="K546">
        <v>1</v>
      </c>
      <c r="L546" s="4">
        <v>0.15</v>
      </c>
      <c r="M546">
        <v>9.1300000000000008</v>
      </c>
      <c r="N546" t="s">
        <v>66</v>
      </c>
      <c r="O546" t="s">
        <v>60</v>
      </c>
      <c r="P546" t="s">
        <v>90</v>
      </c>
      <c r="Q546">
        <v>14.79</v>
      </c>
      <c r="R546">
        <v>7.66</v>
      </c>
      <c r="S546" t="s">
        <v>155</v>
      </c>
    </row>
    <row r="547" spans="1:19" x14ac:dyDescent="0.2">
      <c r="A547" t="s">
        <v>1363</v>
      </c>
      <c r="B547" s="3">
        <v>45961</v>
      </c>
      <c r="C547" s="6">
        <v>0.24513888888888888</v>
      </c>
      <c r="D547" t="s">
        <v>56</v>
      </c>
      <c r="E547" t="s">
        <v>21</v>
      </c>
      <c r="F547" t="s">
        <v>32</v>
      </c>
      <c r="G547" t="s">
        <v>23</v>
      </c>
      <c r="H547" t="s">
        <v>58</v>
      </c>
      <c r="I547" t="s">
        <v>1364</v>
      </c>
      <c r="J547">
        <v>13.47</v>
      </c>
      <c r="K547">
        <v>1</v>
      </c>
      <c r="L547">
        <v>0.15</v>
      </c>
      <c r="M547">
        <v>0</v>
      </c>
      <c r="N547" t="s">
        <v>36</v>
      </c>
      <c r="O547" t="s">
        <v>94</v>
      </c>
      <c r="P547" t="s">
        <v>121</v>
      </c>
      <c r="Q547">
        <v>4.93</v>
      </c>
      <c r="R547">
        <v>-18.66</v>
      </c>
      <c r="S547" t="s">
        <v>53</v>
      </c>
    </row>
    <row r="548" spans="1:19" x14ac:dyDescent="0.2">
      <c r="A548" t="s">
        <v>1365</v>
      </c>
      <c r="B548" s="1">
        <v>45957</v>
      </c>
      <c r="C548" t="s">
        <v>378</v>
      </c>
      <c r="D548" t="s">
        <v>20</v>
      </c>
      <c r="E548" t="s">
        <v>118</v>
      </c>
      <c r="F548" t="s">
        <v>32</v>
      </c>
      <c r="G548" t="s">
        <v>23</v>
      </c>
      <c r="H548" t="s">
        <v>101</v>
      </c>
      <c r="I548" t="s">
        <v>1366</v>
      </c>
      <c r="J548">
        <v>34.159999999999997</v>
      </c>
      <c r="K548">
        <v>1</v>
      </c>
      <c r="L548" s="4">
        <v>0.05</v>
      </c>
      <c r="M548">
        <v>7.52</v>
      </c>
      <c r="N548" t="s">
        <v>51</v>
      </c>
      <c r="O548" t="s">
        <v>37</v>
      </c>
      <c r="Q548">
        <v>12.92</v>
      </c>
      <c r="R548">
        <v>15.29</v>
      </c>
    </row>
    <row r="549" spans="1:19" x14ac:dyDescent="0.2">
      <c r="A549" t="s">
        <v>1367</v>
      </c>
      <c r="B549" s="3">
        <v>45780</v>
      </c>
      <c r="C549" s="6">
        <v>0.72013888888888888</v>
      </c>
      <c r="D549" t="s">
        <v>1368</v>
      </c>
      <c r="E549" t="s">
        <v>40</v>
      </c>
      <c r="F549" t="s">
        <v>80</v>
      </c>
      <c r="G549" t="s">
        <v>42</v>
      </c>
      <c r="H549" t="s">
        <v>43</v>
      </c>
      <c r="I549" t="s">
        <v>1369</v>
      </c>
      <c r="J549">
        <v>15.31</v>
      </c>
      <c r="K549">
        <v>1</v>
      </c>
      <c r="L549" s="4">
        <v>0.1</v>
      </c>
      <c r="M549">
        <v>0</v>
      </c>
      <c r="N549" t="s">
        <v>36</v>
      </c>
      <c r="O549" t="s">
        <v>27</v>
      </c>
      <c r="P549" t="s">
        <v>73</v>
      </c>
      <c r="Q549">
        <v>7.02</v>
      </c>
      <c r="R549">
        <v>7.46</v>
      </c>
      <c r="S549" t="s">
        <v>155</v>
      </c>
    </row>
    <row r="550" spans="1:19" x14ac:dyDescent="0.2">
      <c r="A550" t="s">
        <v>1370</v>
      </c>
      <c r="B550" s="1">
        <v>46022</v>
      </c>
      <c r="C550" s="6">
        <v>0.37013888888888891</v>
      </c>
      <c r="D550" t="s">
        <v>651</v>
      </c>
      <c r="E550" t="s">
        <v>40</v>
      </c>
      <c r="F550" t="s">
        <v>80</v>
      </c>
      <c r="G550" t="s">
        <v>23</v>
      </c>
      <c r="H550" t="s">
        <v>24</v>
      </c>
      <c r="I550" t="s">
        <v>1371</v>
      </c>
      <c r="J550">
        <v>17.329999999999998</v>
      </c>
      <c r="K550">
        <v>1</v>
      </c>
      <c r="L550" s="4">
        <v>0.1</v>
      </c>
      <c r="M550">
        <v>0</v>
      </c>
      <c r="N550" t="s">
        <v>88</v>
      </c>
      <c r="O550" t="s">
        <v>27</v>
      </c>
      <c r="P550" t="s">
        <v>125</v>
      </c>
      <c r="Q550">
        <v>6.97</v>
      </c>
      <c r="R550">
        <v>9.32</v>
      </c>
      <c r="S550" t="s">
        <v>53</v>
      </c>
    </row>
    <row r="551" spans="1:19" x14ac:dyDescent="0.2">
      <c r="A551" t="s">
        <v>1372</v>
      </c>
      <c r="B551" s="3">
        <v>45809</v>
      </c>
      <c r="C551" t="s">
        <v>1373</v>
      </c>
      <c r="D551" t="s">
        <v>20</v>
      </c>
      <c r="E551" t="s">
        <v>118</v>
      </c>
      <c r="F551" t="s">
        <v>63</v>
      </c>
      <c r="G551" t="s">
        <v>33</v>
      </c>
      <c r="H551" t="s">
        <v>105</v>
      </c>
      <c r="I551" t="s">
        <v>1374</v>
      </c>
      <c r="J551">
        <v>36.32</v>
      </c>
      <c r="K551">
        <v>2</v>
      </c>
      <c r="L551">
        <v>0.05</v>
      </c>
      <c r="M551">
        <v>5.41</v>
      </c>
      <c r="N551" t="s">
        <v>98</v>
      </c>
      <c r="O551" t="s">
        <v>60</v>
      </c>
      <c r="P551" t="s">
        <v>38</v>
      </c>
      <c r="Q551">
        <v>19.579999999999998</v>
      </c>
      <c r="R551">
        <v>28.29</v>
      </c>
    </row>
    <row r="552" spans="1:19" x14ac:dyDescent="0.2">
      <c r="A552" t="s">
        <v>1375</v>
      </c>
      <c r="B552" s="3">
        <v>45736</v>
      </c>
      <c r="C552" t="s">
        <v>509</v>
      </c>
      <c r="D552" t="s">
        <v>48</v>
      </c>
      <c r="E552" t="s">
        <v>112</v>
      </c>
      <c r="F552" t="s">
        <v>80</v>
      </c>
      <c r="G552" t="s">
        <v>23</v>
      </c>
      <c r="H552" t="s">
        <v>101</v>
      </c>
      <c r="I552" t="s">
        <v>1376</v>
      </c>
      <c r="J552">
        <v>29.01</v>
      </c>
      <c r="K552">
        <v>2</v>
      </c>
      <c r="L552">
        <v>0.05</v>
      </c>
      <c r="M552">
        <v>0</v>
      </c>
      <c r="N552" t="s">
        <v>137</v>
      </c>
      <c r="O552" t="s">
        <v>94</v>
      </c>
      <c r="P552" t="s">
        <v>90</v>
      </c>
      <c r="Q552">
        <v>10.94</v>
      </c>
      <c r="R552">
        <v>34.33</v>
      </c>
    </row>
    <row r="553" spans="1:19" x14ac:dyDescent="0.2">
      <c r="A553" t="s">
        <v>1377</v>
      </c>
      <c r="B553" s="3">
        <v>45979</v>
      </c>
      <c r="C553" s="2">
        <v>0.65208333333333335</v>
      </c>
      <c r="D553" t="s">
        <v>204</v>
      </c>
      <c r="E553" t="s">
        <v>118</v>
      </c>
      <c r="F553" t="s">
        <v>32</v>
      </c>
      <c r="G553" t="s">
        <v>33</v>
      </c>
      <c r="H553" t="s">
        <v>34</v>
      </c>
      <c r="I553" t="s">
        <v>1378</v>
      </c>
      <c r="J553">
        <v>48.53</v>
      </c>
      <c r="K553">
        <v>3</v>
      </c>
      <c r="L553" s="4">
        <v>0.15</v>
      </c>
      <c r="M553">
        <v>0</v>
      </c>
      <c r="N553" t="s">
        <v>82</v>
      </c>
      <c r="O553" t="s">
        <v>27</v>
      </c>
      <c r="P553" t="s">
        <v>90</v>
      </c>
      <c r="Q553">
        <v>24.79</v>
      </c>
      <c r="R553">
        <v>60.54</v>
      </c>
      <c r="S553" t="s">
        <v>53</v>
      </c>
    </row>
    <row r="554" spans="1:19" x14ac:dyDescent="0.2">
      <c r="A554" t="s">
        <v>1379</v>
      </c>
      <c r="B554" s="1">
        <v>45723</v>
      </c>
      <c r="C554" t="s">
        <v>1380</v>
      </c>
      <c r="D554" t="s">
        <v>204</v>
      </c>
      <c r="E554" t="s">
        <v>21</v>
      </c>
      <c r="F554" t="s">
        <v>80</v>
      </c>
      <c r="G554" t="s">
        <v>33</v>
      </c>
      <c r="H554" t="s">
        <v>64</v>
      </c>
      <c r="I554" t="s">
        <v>1381</v>
      </c>
      <c r="J554">
        <v>36.880000000000003</v>
      </c>
      <c r="K554">
        <v>3</v>
      </c>
      <c r="L554" s="4">
        <v>0.15</v>
      </c>
      <c r="M554">
        <v>3.5</v>
      </c>
      <c r="N554" t="s">
        <v>88</v>
      </c>
      <c r="O554" t="s">
        <v>52</v>
      </c>
      <c r="Q554">
        <v>19.21</v>
      </c>
      <c r="R554">
        <v>45.06</v>
      </c>
      <c r="S554" t="s">
        <v>29</v>
      </c>
    </row>
    <row r="555" spans="1:19" x14ac:dyDescent="0.2">
      <c r="A555" t="s">
        <v>1382</v>
      </c>
      <c r="B555" s="3">
        <v>45975</v>
      </c>
      <c r="C555" t="s">
        <v>1383</v>
      </c>
      <c r="D555" t="s">
        <v>207</v>
      </c>
      <c r="E555" t="s">
        <v>40</v>
      </c>
      <c r="F555" t="s">
        <v>32</v>
      </c>
      <c r="G555" t="s">
        <v>42</v>
      </c>
      <c r="H555" t="s">
        <v>198</v>
      </c>
      <c r="I555" t="s">
        <v>1384</v>
      </c>
      <c r="J555">
        <v>28.52</v>
      </c>
      <c r="K555">
        <v>3</v>
      </c>
      <c r="L555">
        <v>0</v>
      </c>
      <c r="M555">
        <v>6.7</v>
      </c>
      <c r="N555" t="s">
        <v>137</v>
      </c>
      <c r="O555" t="s">
        <v>89</v>
      </c>
      <c r="P555" t="s">
        <v>73</v>
      </c>
      <c r="Q555">
        <v>12.44</v>
      </c>
      <c r="R555" s="5">
        <v>43.88</v>
      </c>
    </row>
    <row r="556" spans="1:19" x14ac:dyDescent="0.2">
      <c r="A556" t="s">
        <v>1385</v>
      </c>
      <c r="B556" s="3">
        <v>45995</v>
      </c>
      <c r="C556" s="2">
        <v>0.23541666666666666</v>
      </c>
      <c r="D556" t="s">
        <v>207</v>
      </c>
      <c r="E556" t="s">
        <v>21</v>
      </c>
      <c r="F556" t="s">
        <v>49</v>
      </c>
      <c r="G556" t="s">
        <v>113</v>
      </c>
      <c r="H556" t="s">
        <v>316</v>
      </c>
      <c r="I556" t="s">
        <v>1386</v>
      </c>
      <c r="J556">
        <v>6.86</v>
      </c>
      <c r="K556">
        <v>4</v>
      </c>
      <c r="L556">
        <v>0</v>
      </c>
      <c r="M556">
        <v>4.91</v>
      </c>
      <c r="N556" t="s">
        <v>107</v>
      </c>
      <c r="O556" t="s">
        <v>37</v>
      </c>
      <c r="P556" t="s">
        <v>67</v>
      </c>
      <c r="Q556">
        <v>2.74</v>
      </c>
      <c r="R556" s="5">
        <v>13.29</v>
      </c>
    </row>
    <row r="557" spans="1:19" x14ac:dyDescent="0.2">
      <c r="A557" t="s">
        <v>1387</v>
      </c>
      <c r="B557" s="3">
        <v>45758</v>
      </c>
      <c r="D557" t="s">
        <v>181</v>
      </c>
      <c r="E557" t="s">
        <v>21</v>
      </c>
      <c r="F557" t="s">
        <v>57</v>
      </c>
      <c r="G557" t="s">
        <v>42</v>
      </c>
      <c r="H557" t="s">
        <v>198</v>
      </c>
      <c r="I557" t="s">
        <v>1388</v>
      </c>
      <c r="J557">
        <v>25.51</v>
      </c>
      <c r="K557">
        <v>3</v>
      </c>
      <c r="L557">
        <v>0.05</v>
      </c>
      <c r="M557">
        <v>7.34</v>
      </c>
      <c r="N557" t="s">
        <v>51</v>
      </c>
      <c r="O557" t="s">
        <v>94</v>
      </c>
      <c r="P557" t="s">
        <v>73</v>
      </c>
      <c r="Q557">
        <v>12.03</v>
      </c>
      <c r="R557">
        <v>3</v>
      </c>
      <c r="S557" t="s">
        <v>103</v>
      </c>
    </row>
    <row r="558" spans="1:19" x14ac:dyDescent="0.2">
      <c r="A558" t="s">
        <v>1389</v>
      </c>
      <c r="B558" s="3">
        <v>45902</v>
      </c>
      <c r="C558" t="s">
        <v>1390</v>
      </c>
      <c r="D558" t="s">
        <v>20</v>
      </c>
      <c r="E558" t="s">
        <v>197</v>
      </c>
      <c r="F558" t="s">
        <v>32</v>
      </c>
      <c r="G558" t="s">
        <v>113</v>
      </c>
      <c r="H558" t="s">
        <v>316</v>
      </c>
      <c r="I558" t="s">
        <v>1391</v>
      </c>
      <c r="J558">
        <v>6.95</v>
      </c>
      <c r="K558">
        <v>2</v>
      </c>
      <c r="L558">
        <v>0.1</v>
      </c>
      <c r="M558">
        <v>9.84</v>
      </c>
      <c r="N558" t="s">
        <v>107</v>
      </c>
      <c r="O558" t="s">
        <v>52</v>
      </c>
      <c r="P558" t="s">
        <v>73</v>
      </c>
      <c r="Q558">
        <v>2.9</v>
      </c>
      <c r="R558">
        <v>0.89</v>
      </c>
      <c r="S558" t="s">
        <v>1392</v>
      </c>
    </row>
    <row r="559" spans="1:19" x14ac:dyDescent="0.2">
      <c r="A559" t="s">
        <v>1393</v>
      </c>
      <c r="B559" s="3">
        <v>45878</v>
      </c>
      <c r="C559" t="s">
        <v>1394</v>
      </c>
      <c r="D559" t="s">
        <v>48</v>
      </c>
      <c r="E559" t="s">
        <v>40</v>
      </c>
      <c r="F559" t="s">
        <v>63</v>
      </c>
      <c r="G559" t="s">
        <v>33</v>
      </c>
      <c r="H559" t="s">
        <v>64</v>
      </c>
      <c r="I559" t="s">
        <v>1395</v>
      </c>
      <c r="J559">
        <v>34.81</v>
      </c>
      <c r="K559">
        <v>3</v>
      </c>
      <c r="L559">
        <v>0.05</v>
      </c>
      <c r="M559">
        <v>0</v>
      </c>
      <c r="N559" t="s">
        <v>88</v>
      </c>
      <c r="O559" t="s">
        <v>52</v>
      </c>
      <c r="P559" t="s">
        <v>46</v>
      </c>
      <c r="Q559">
        <v>19.25</v>
      </c>
      <c r="R559">
        <v>44.35</v>
      </c>
    </row>
    <row r="560" spans="1:19" x14ac:dyDescent="0.2">
      <c r="A560" t="s">
        <v>1396</v>
      </c>
      <c r="B560" s="3">
        <v>46002</v>
      </c>
      <c r="C560" s="6">
        <v>0.6333333333333333</v>
      </c>
      <c r="D560" t="s">
        <v>96</v>
      </c>
      <c r="E560" t="s">
        <v>40</v>
      </c>
      <c r="F560" t="s">
        <v>49</v>
      </c>
      <c r="G560" t="s">
        <v>23</v>
      </c>
      <c r="H560" t="s">
        <v>290</v>
      </c>
      <c r="I560" t="s">
        <v>1397</v>
      </c>
      <c r="J560">
        <v>16.93</v>
      </c>
      <c r="K560">
        <v>2</v>
      </c>
      <c r="L560">
        <v>0</v>
      </c>
      <c r="M560">
        <v>0</v>
      </c>
      <c r="N560" t="s">
        <v>137</v>
      </c>
      <c r="O560" t="s">
        <v>60</v>
      </c>
      <c r="P560" t="s">
        <v>46</v>
      </c>
      <c r="Q560">
        <v>6.7</v>
      </c>
      <c r="R560">
        <v>20.46</v>
      </c>
    </row>
    <row r="561" spans="1:19" x14ac:dyDescent="0.2">
      <c r="A561" t="s">
        <v>1398</v>
      </c>
      <c r="B561" s="3">
        <v>45779</v>
      </c>
      <c r="C561">
        <v>18.59</v>
      </c>
      <c r="D561" t="s">
        <v>56</v>
      </c>
      <c r="E561" t="s">
        <v>118</v>
      </c>
      <c r="F561" t="s">
        <v>80</v>
      </c>
      <c r="G561" t="s">
        <v>33</v>
      </c>
      <c r="H561" t="s">
        <v>140</v>
      </c>
      <c r="I561" t="s">
        <v>1399</v>
      </c>
      <c r="J561">
        <v>29.15</v>
      </c>
      <c r="K561">
        <v>1</v>
      </c>
      <c r="L561">
        <v>0.1</v>
      </c>
      <c r="M561">
        <v>0</v>
      </c>
      <c r="N561" t="s">
        <v>88</v>
      </c>
      <c r="O561" t="s">
        <v>52</v>
      </c>
      <c r="Q561">
        <v>14.08</v>
      </c>
      <c r="R561">
        <v>-9.51</v>
      </c>
      <c r="S561" t="s">
        <v>29</v>
      </c>
    </row>
    <row r="562" spans="1:19" x14ac:dyDescent="0.2">
      <c r="A562" t="s">
        <v>1400</v>
      </c>
      <c r="B562" s="3">
        <v>45675</v>
      </c>
      <c r="C562" t="s">
        <v>1184</v>
      </c>
      <c r="D562" t="s">
        <v>707</v>
      </c>
      <c r="E562" t="s">
        <v>197</v>
      </c>
      <c r="F562" t="s">
        <v>49</v>
      </c>
      <c r="G562" t="s">
        <v>33</v>
      </c>
      <c r="H562" t="s">
        <v>34</v>
      </c>
      <c r="I562" t="s">
        <v>1401</v>
      </c>
      <c r="J562">
        <v>54.71</v>
      </c>
      <c r="K562">
        <v>2</v>
      </c>
      <c r="L562">
        <v>0</v>
      </c>
      <c r="M562">
        <v>0</v>
      </c>
      <c r="N562" t="s">
        <v>137</v>
      </c>
      <c r="O562" t="s">
        <v>37</v>
      </c>
      <c r="P562" t="s">
        <v>28</v>
      </c>
      <c r="Q562">
        <v>30.16</v>
      </c>
      <c r="R562">
        <v>49.1</v>
      </c>
      <c r="S562" t="s">
        <v>53</v>
      </c>
    </row>
    <row r="563" spans="1:19" x14ac:dyDescent="0.2">
      <c r="A563" t="s">
        <v>1402</v>
      </c>
      <c r="B563" s="3">
        <v>45827</v>
      </c>
      <c r="C563" s="6">
        <v>0.90763888888888888</v>
      </c>
      <c r="D563" t="s">
        <v>20</v>
      </c>
      <c r="E563" t="s">
        <v>62</v>
      </c>
      <c r="F563" t="s">
        <v>63</v>
      </c>
      <c r="G563" t="s">
        <v>42</v>
      </c>
      <c r="H563" t="s">
        <v>177</v>
      </c>
      <c r="I563" t="s">
        <v>1403</v>
      </c>
      <c r="J563">
        <v>25.06</v>
      </c>
      <c r="K563">
        <v>1</v>
      </c>
      <c r="L563">
        <v>0</v>
      </c>
      <c r="M563">
        <v>0</v>
      </c>
      <c r="N563" t="s">
        <v>82</v>
      </c>
      <c r="O563" t="s">
        <v>60</v>
      </c>
      <c r="P563" t="s">
        <v>121</v>
      </c>
      <c r="Q563">
        <v>10.91</v>
      </c>
      <c r="R563">
        <v>14.15</v>
      </c>
      <c r="S563" t="s">
        <v>103</v>
      </c>
    </row>
    <row r="564" spans="1:19" x14ac:dyDescent="0.2">
      <c r="A564" t="s">
        <v>1404</v>
      </c>
      <c r="B564" s="3">
        <v>45847</v>
      </c>
      <c r="C564" t="s">
        <v>1405</v>
      </c>
      <c r="D564" t="s">
        <v>20</v>
      </c>
      <c r="E564" t="s">
        <v>40</v>
      </c>
      <c r="F564" t="s">
        <v>63</v>
      </c>
      <c r="G564" t="s">
        <v>23</v>
      </c>
      <c r="H564" t="s">
        <v>101</v>
      </c>
      <c r="I564" t="s">
        <v>1406</v>
      </c>
      <c r="J564">
        <v>30.41</v>
      </c>
      <c r="K564">
        <v>2</v>
      </c>
      <c r="L564" s="4">
        <v>0.2</v>
      </c>
      <c r="M564">
        <v>5.53</v>
      </c>
      <c r="O564" t="s">
        <v>108</v>
      </c>
      <c r="P564" t="s">
        <v>46</v>
      </c>
      <c r="Q564">
        <v>11.41</v>
      </c>
      <c r="R564">
        <v>26.81</v>
      </c>
      <c r="S564" t="s">
        <v>53</v>
      </c>
    </row>
    <row r="565" spans="1:19" x14ac:dyDescent="0.2">
      <c r="A565" t="s">
        <v>1407</v>
      </c>
      <c r="B565" s="3">
        <v>45673</v>
      </c>
      <c r="C565" t="s">
        <v>55</v>
      </c>
      <c r="D565" t="s">
        <v>56</v>
      </c>
      <c r="E565" t="s">
        <v>21</v>
      </c>
      <c r="F565" t="s">
        <v>49</v>
      </c>
      <c r="G565" t="s">
        <v>42</v>
      </c>
      <c r="H565" t="s">
        <v>71</v>
      </c>
      <c r="I565" t="s">
        <v>1408</v>
      </c>
      <c r="J565">
        <v>19.55</v>
      </c>
      <c r="K565">
        <v>3</v>
      </c>
      <c r="L565" s="4">
        <v>0.05</v>
      </c>
      <c r="M565">
        <v>0</v>
      </c>
      <c r="N565" t="s">
        <v>82</v>
      </c>
      <c r="O565" t="s">
        <v>187</v>
      </c>
      <c r="P565" t="s">
        <v>73</v>
      </c>
      <c r="Q565">
        <v>9.5399999999999991</v>
      </c>
      <c r="R565">
        <v>28.53</v>
      </c>
      <c r="S565" t="s">
        <v>29</v>
      </c>
    </row>
    <row r="566" spans="1:19" x14ac:dyDescent="0.2">
      <c r="A566" t="s">
        <v>1409</v>
      </c>
      <c r="B566" s="3">
        <v>45700</v>
      </c>
      <c r="C566">
        <v>3.22</v>
      </c>
      <c r="D566" t="s">
        <v>20</v>
      </c>
      <c r="E566" t="s">
        <v>21</v>
      </c>
      <c r="F566" t="s">
        <v>49</v>
      </c>
      <c r="G566" t="s">
        <v>23</v>
      </c>
      <c r="H566" t="s">
        <v>24</v>
      </c>
      <c r="I566" t="s">
        <v>1410</v>
      </c>
      <c r="J566">
        <v>15.89</v>
      </c>
      <c r="K566">
        <v>2</v>
      </c>
      <c r="L566">
        <v>0.1</v>
      </c>
      <c r="M566">
        <v>0</v>
      </c>
      <c r="N566" t="s">
        <v>82</v>
      </c>
      <c r="O566" t="s">
        <v>37</v>
      </c>
      <c r="P566" t="s">
        <v>121</v>
      </c>
      <c r="Q566">
        <v>5.87</v>
      </c>
      <c r="R566">
        <v>18.04</v>
      </c>
      <c r="S566" t="s">
        <v>155</v>
      </c>
    </row>
    <row r="567" spans="1:19" x14ac:dyDescent="0.2">
      <c r="A567" t="s">
        <v>1411</v>
      </c>
      <c r="B567" s="3">
        <v>45717</v>
      </c>
      <c r="C567">
        <v>9.48</v>
      </c>
      <c r="D567" t="s">
        <v>181</v>
      </c>
      <c r="E567" t="s">
        <v>118</v>
      </c>
      <c r="F567" t="s">
        <v>80</v>
      </c>
      <c r="G567" t="s">
        <v>113</v>
      </c>
      <c r="H567" t="s">
        <v>114</v>
      </c>
      <c r="I567" t="s">
        <v>1412</v>
      </c>
      <c r="J567">
        <v>8.73</v>
      </c>
      <c r="K567">
        <v>6</v>
      </c>
      <c r="L567">
        <v>0</v>
      </c>
      <c r="M567">
        <v>5.69</v>
      </c>
      <c r="N567" t="s">
        <v>51</v>
      </c>
      <c r="O567" t="s">
        <v>108</v>
      </c>
      <c r="P567" t="s">
        <v>73</v>
      </c>
      <c r="Q567">
        <v>3.24</v>
      </c>
      <c r="R567">
        <v>29.24</v>
      </c>
      <c r="S567" t="s">
        <v>103</v>
      </c>
    </row>
    <row r="568" spans="1:19" x14ac:dyDescent="0.2">
      <c r="A568" t="s">
        <v>1413</v>
      </c>
      <c r="B568" s="3">
        <v>45927</v>
      </c>
      <c r="D568" t="s">
        <v>96</v>
      </c>
      <c r="E568" t="s">
        <v>21</v>
      </c>
      <c r="F568" t="s">
        <v>32</v>
      </c>
      <c r="G568" t="s">
        <v>42</v>
      </c>
      <c r="H568" t="s">
        <v>177</v>
      </c>
      <c r="I568" t="s">
        <v>1414</v>
      </c>
      <c r="J568">
        <v>22.44</v>
      </c>
      <c r="K568">
        <v>2</v>
      </c>
      <c r="L568" s="4">
        <v>0.1</v>
      </c>
      <c r="M568">
        <v>3.5</v>
      </c>
      <c r="N568" t="s">
        <v>66</v>
      </c>
      <c r="O568" t="s">
        <v>89</v>
      </c>
      <c r="Q568">
        <v>9.92</v>
      </c>
      <c r="R568">
        <v>22.54</v>
      </c>
      <c r="S568" t="s">
        <v>103</v>
      </c>
    </row>
    <row r="569" spans="1:19" x14ac:dyDescent="0.2">
      <c r="A569" t="s">
        <v>1415</v>
      </c>
      <c r="B569" s="3">
        <v>45844</v>
      </c>
      <c r="C569" t="s">
        <v>1416</v>
      </c>
      <c r="D569" t="s">
        <v>181</v>
      </c>
      <c r="E569" t="s">
        <v>40</v>
      </c>
      <c r="F569" t="s">
        <v>63</v>
      </c>
      <c r="G569" t="s">
        <v>42</v>
      </c>
      <c r="I569" t="s">
        <v>1417</v>
      </c>
      <c r="J569">
        <v>23.17</v>
      </c>
      <c r="K569">
        <v>1</v>
      </c>
      <c r="L569" s="4">
        <v>0.1</v>
      </c>
      <c r="M569">
        <v>7.76</v>
      </c>
      <c r="N569" t="s">
        <v>98</v>
      </c>
      <c r="O569" t="s">
        <v>60</v>
      </c>
      <c r="P569" t="s">
        <v>38</v>
      </c>
      <c r="Q569">
        <v>10.67</v>
      </c>
      <c r="R569" s="5">
        <v>6.21</v>
      </c>
      <c r="S569" t="s">
        <v>74</v>
      </c>
    </row>
    <row r="570" spans="1:19" x14ac:dyDescent="0.2">
      <c r="A570" t="s">
        <v>1418</v>
      </c>
      <c r="B570" s="3">
        <v>45887</v>
      </c>
      <c r="C570" s="6">
        <v>0.15277777777777779</v>
      </c>
      <c r="D570" t="s">
        <v>48</v>
      </c>
      <c r="E570" t="s">
        <v>112</v>
      </c>
      <c r="F570" t="s">
        <v>63</v>
      </c>
      <c r="G570" t="s">
        <v>33</v>
      </c>
      <c r="H570" t="s">
        <v>64</v>
      </c>
      <c r="I570" t="s">
        <v>1419</v>
      </c>
      <c r="J570">
        <v>32.11</v>
      </c>
      <c r="K570">
        <v>1</v>
      </c>
      <c r="L570">
        <v>0.05</v>
      </c>
      <c r="M570">
        <v>0</v>
      </c>
      <c r="N570" t="s">
        <v>107</v>
      </c>
      <c r="O570" t="s">
        <v>52</v>
      </c>
      <c r="P570" t="s">
        <v>28</v>
      </c>
      <c r="Q570">
        <v>17.72</v>
      </c>
      <c r="R570">
        <v>13.67</v>
      </c>
    </row>
    <row r="571" spans="1:19" x14ac:dyDescent="0.2">
      <c r="A571" t="s">
        <v>1420</v>
      </c>
      <c r="B571" s="1">
        <v>45833</v>
      </c>
      <c r="C571" s="2">
        <v>0.62083333333333335</v>
      </c>
      <c r="D571" t="s">
        <v>628</v>
      </c>
      <c r="E571" t="s">
        <v>21</v>
      </c>
      <c r="F571" t="s">
        <v>313</v>
      </c>
      <c r="G571" t="s">
        <v>33</v>
      </c>
      <c r="H571" t="s">
        <v>140</v>
      </c>
      <c r="I571" t="s">
        <v>1421</v>
      </c>
      <c r="J571">
        <v>28.48</v>
      </c>
      <c r="K571">
        <v>1</v>
      </c>
      <c r="L571">
        <v>0</v>
      </c>
      <c r="M571">
        <v>0</v>
      </c>
      <c r="N571" t="s">
        <v>107</v>
      </c>
      <c r="O571" t="s">
        <v>89</v>
      </c>
      <c r="P571" t="s">
        <v>73</v>
      </c>
      <c r="Q571">
        <v>15.58</v>
      </c>
      <c r="R571">
        <v>12.9</v>
      </c>
      <c r="S571" t="s">
        <v>103</v>
      </c>
    </row>
    <row r="572" spans="1:19" x14ac:dyDescent="0.2">
      <c r="A572" t="s">
        <v>1422</v>
      </c>
      <c r="B572" s="3">
        <v>45723</v>
      </c>
      <c r="C572">
        <v>11.04</v>
      </c>
      <c r="D572" t="s">
        <v>56</v>
      </c>
      <c r="E572" t="s">
        <v>40</v>
      </c>
      <c r="F572" t="s">
        <v>80</v>
      </c>
      <c r="G572" t="s">
        <v>33</v>
      </c>
      <c r="H572" t="s">
        <v>64</v>
      </c>
      <c r="I572" t="s">
        <v>1423</v>
      </c>
      <c r="J572">
        <v>31.27</v>
      </c>
      <c r="K572">
        <v>3</v>
      </c>
      <c r="M572">
        <v>0</v>
      </c>
      <c r="N572" t="s">
        <v>66</v>
      </c>
      <c r="O572" t="s">
        <v>27</v>
      </c>
      <c r="Q572">
        <v>16.59</v>
      </c>
      <c r="R572">
        <v>44.04</v>
      </c>
      <c r="S572" t="s">
        <v>539</v>
      </c>
    </row>
    <row r="573" spans="1:19" x14ac:dyDescent="0.2">
      <c r="A573" t="s">
        <v>1424</v>
      </c>
      <c r="B573" s="1">
        <v>45684</v>
      </c>
      <c r="C573" t="s">
        <v>1425</v>
      </c>
      <c r="D573" t="s">
        <v>56</v>
      </c>
      <c r="E573" t="s">
        <v>40</v>
      </c>
      <c r="F573" t="s">
        <v>49</v>
      </c>
      <c r="G573" t="s">
        <v>42</v>
      </c>
      <c r="H573" t="s">
        <v>198</v>
      </c>
      <c r="I573" t="s">
        <v>1426</v>
      </c>
      <c r="J573">
        <v>26.07</v>
      </c>
      <c r="K573">
        <v>2</v>
      </c>
      <c r="L573" s="4">
        <v>0.05</v>
      </c>
      <c r="M573">
        <v>0</v>
      </c>
      <c r="N573" t="s">
        <v>202</v>
      </c>
      <c r="O573" t="s">
        <v>89</v>
      </c>
      <c r="P573" t="s">
        <v>67</v>
      </c>
      <c r="Q573">
        <v>10.36</v>
      </c>
      <c r="R573">
        <v>29.85</v>
      </c>
      <c r="S573" t="s">
        <v>83</v>
      </c>
    </row>
    <row r="574" spans="1:19" x14ac:dyDescent="0.2">
      <c r="A574" t="s">
        <v>1427</v>
      </c>
      <c r="B574" s="3">
        <v>45662</v>
      </c>
      <c r="C574" t="s">
        <v>1428</v>
      </c>
      <c r="D574" t="s">
        <v>56</v>
      </c>
      <c r="E574" t="s">
        <v>40</v>
      </c>
      <c r="F574" t="s">
        <v>575</v>
      </c>
      <c r="G574" t="s">
        <v>33</v>
      </c>
      <c r="H574" t="s">
        <v>34</v>
      </c>
      <c r="I574" t="s">
        <v>1429</v>
      </c>
      <c r="J574">
        <v>56.98</v>
      </c>
      <c r="K574">
        <v>1</v>
      </c>
      <c r="L574" s="4">
        <v>0.1</v>
      </c>
      <c r="M574">
        <v>0</v>
      </c>
      <c r="N574" t="s">
        <v>88</v>
      </c>
      <c r="O574" t="s">
        <v>27</v>
      </c>
      <c r="P574" t="s">
        <v>73</v>
      </c>
      <c r="Q574">
        <v>32.409999999999997</v>
      </c>
      <c r="R574">
        <v>22.11</v>
      </c>
      <c r="S574" t="s">
        <v>83</v>
      </c>
    </row>
    <row r="575" spans="1:19" x14ac:dyDescent="0.2">
      <c r="A575" t="s">
        <v>1430</v>
      </c>
      <c r="B575" s="3">
        <v>45969</v>
      </c>
      <c r="C575">
        <v>22.18</v>
      </c>
      <c r="D575" t="s">
        <v>56</v>
      </c>
      <c r="E575" t="s">
        <v>40</v>
      </c>
      <c r="F575" t="s">
        <v>32</v>
      </c>
      <c r="G575" t="s">
        <v>33</v>
      </c>
      <c r="H575" t="s">
        <v>34</v>
      </c>
      <c r="I575" t="s">
        <v>1431</v>
      </c>
      <c r="J575">
        <v>52.03</v>
      </c>
      <c r="K575">
        <v>2</v>
      </c>
      <c r="L575">
        <v>0.15</v>
      </c>
      <c r="M575">
        <v>0</v>
      </c>
      <c r="N575" t="s">
        <v>98</v>
      </c>
      <c r="O575" t="s">
        <v>52</v>
      </c>
      <c r="P575" t="s">
        <v>90</v>
      </c>
      <c r="Q575">
        <v>27.76</v>
      </c>
      <c r="R575">
        <v>41.26</v>
      </c>
    </row>
    <row r="576" spans="1:19" x14ac:dyDescent="0.2">
      <c r="A576" t="s">
        <v>1432</v>
      </c>
      <c r="C576">
        <v>6.08</v>
      </c>
      <c r="D576" t="s">
        <v>96</v>
      </c>
      <c r="E576" t="s">
        <v>40</v>
      </c>
      <c r="F576" t="s">
        <v>63</v>
      </c>
      <c r="G576" t="s">
        <v>42</v>
      </c>
      <c r="H576" t="s">
        <v>86</v>
      </c>
      <c r="I576" t="s">
        <v>1433</v>
      </c>
      <c r="J576">
        <v>44.48</v>
      </c>
      <c r="K576">
        <v>1</v>
      </c>
      <c r="L576" s="4">
        <v>0.1</v>
      </c>
      <c r="M576">
        <v>0</v>
      </c>
      <c r="N576" t="s">
        <v>82</v>
      </c>
      <c r="O576" t="s">
        <v>108</v>
      </c>
      <c r="P576" t="s">
        <v>90</v>
      </c>
      <c r="Q576">
        <v>19.21</v>
      </c>
      <c r="R576">
        <v>22.74</v>
      </c>
      <c r="S576" t="s">
        <v>109</v>
      </c>
    </row>
    <row r="577" spans="1:19" x14ac:dyDescent="0.2">
      <c r="A577" t="s">
        <v>1434</v>
      </c>
      <c r="B577" s="3">
        <v>45742</v>
      </c>
      <c r="C577" s="2">
        <v>0.36041666666666666</v>
      </c>
      <c r="D577" t="s">
        <v>181</v>
      </c>
      <c r="E577" t="s">
        <v>21</v>
      </c>
      <c r="F577" t="s">
        <v>80</v>
      </c>
      <c r="G577" t="s">
        <v>33</v>
      </c>
      <c r="H577" t="s">
        <v>140</v>
      </c>
      <c r="I577" t="s">
        <v>1435</v>
      </c>
      <c r="J577">
        <v>25.24</v>
      </c>
      <c r="K577">
        <v>2</v>
      </c>
      <c r="L577">
        <v>0.1</v>
      </c>
      <c r="M577">
        <v>7.51</v>
      </c>
      <c r="N577" t="s">
        <v>51</v>
      </c>
      <c r="O577" t="s">
        <v>187</v>
      </c>
      <c r="P577" t="s">
        <v>90</v>
      </c>
      <c r="Q577">
        <v>13.38</v>
      </c>
      <c r="R577">
        <v>16.47</v>
      </c>
      <c r="S577" t="s">
        <v>155</v>
      </c>
    </row>
    <row r="578" spans="1:19" x14ac:dyDescent="0.2">
      <c r="A578" t="s">
        <v>1436</v>
      </c>
      <c r="B578" s="3">
        <v>45891</v>
      </c>
      <c r="C578">
        <v>4.43</v>
      </c>
      <c r="D578" t="s">
        <v>20</v>
      </c>
      <c r="E578" t="s">
        <v>40</v>
      </c>
      <c r="F578" t="s">
        <v>63</v>
      </c>
      <c r="G578" t="s">
        <v>42</v>
      </c>
      <c r="H578" t="s">
        <v>43</v>
      </c>
      <c r="I578" t="s">
        <v>1437</v>
      </c>
      <c r="J578">
        <v>20.63</v>
      </c>
      <c r="K578">
        <v>4</v>
      </c>
      <c r="L578">
        <v>0</v>
      </c>
      <c r="M578">
        <v>4.6500000000000004</v>
      </c>
      <c r="N578" t="s">
        <v>98</v>
      </c>
      <c r="O578" t="s">
        <v>108</v>
      </c>
      <c r="P578" t="s">
        <v>67</v>
      </c>
      <c r="Q578">
        <v>9.15</v>
      </c>
      <c r="R578">
        <v>42.9</v>
      </c>
      <c r="S578" t="s">
        <v>74</v>
      </c>
    </row>
    <row r="579" spans="1:19" x14ac:dyDescent="0.2">
      <c r="A579" t="s">
        <v>1438</v>
      </c>
      <c r="B579" s="3">
        <v>45967</v>
      </c>
      <c r="C579" s="2">
        <v>0.77361111111111114</v>
      </c>
      <c r="D579" t="s">
        <v>1118</v>
      </c>
      <c r="E579" t="s">
        <v>21</v>
      </c>
      <c r="F579" t="s">
        <v>32</v>
      </c>
      <c r="G579" t="s">
        <v>113</v>
      </c>
      <c r="H579" t="s">
        <v>114</v>
      </c>
      <c r="I579" t="s">
        <v>1439</v>
      </c>
      <c r="J579">
        <v>8.1</v>
      </c>
      <c r="K579">
        <v>3</v>
      </c>
      <c r="L579" s="4">
        <v>0.05</v>
      </c>
      <c r="M579">
        <v>0</v>
      </c>
      <c r="N579" t="s">
        <v>36</v>
      </c>
      <c r="O579" t="s">
        <v>27</v>
      </c>
      <c r="P579" t="s">
        <v>121</v>
      </c>
      <c r="Q579">
        <v>3.68</v>
      </c>
      <c r="R579">
        <v>12.6</v>
      </c>
    </row>
    <row r="580" spans="1:19" x14ac:dyDescent="0.2">
      <c r="A580" t="s">
        <v>1440</v>
      </c>
      <c r="B580" s="3">
        <v>45813</v>
      </c>
      <c r="C580" s="6">
        <v>0.26527777777777778</v>
      </c>
      <c r="D580" t="s">
        <v>181</v>
      </c>
      <c r="E580" t="s">
        <v>40</v>
      </c>
      <c r="F580" t="s">
        <v>63</v>
      </c>
      <c r="G580" t="s">
        <v>23</v>
      </c>
      <c r="H580" t="s">
        <v>101</v>
      </c>
      <c r="I580" t="s">
        <v>1441</v>
      </c>
      <c r="J580">
        <v>33.47</v>
      </c>
      <c r="K580">
        <v>1</v>
      </c>
      <c r="L580" s="4">
        <v>0.05</v>
      </c>
      <c r="M580">
        <v>4.6100000000000003</v>
      </c>
      <c r="N580" t="s">
        <v>107</v>
      </c>
      <c r="O580" t="s">
        <v>27</v>
      </c>
      <c r="P580" t="s">
        <v>46</v>
      </c>
      <c r="Q580">
        <v>11.84</v>
      </c>
      <c r="R580">
        <v>17.55</v>
      </c>
      <c r="S580" t="s">
        <v>109</v>
      </c>
    </row>
    <row r="581" spans="1:19" x14ac:dyDescent="0.2">
      <c r="A581" t="s">
        <v>1442</v>
      </c>
      <c r="B581" s="3">
        <v>45711</v>
      </c>
      <c r="C581" t="s">
        <v>1443</v>
      </c>
      <c r="D581" t="s">
        <v>181</v>
      </c>
      <c r="E581" t="s">
        <v>21</v>
      </c>
      <c r="F581" t="s">
        <v>49</v>
      </c>
      <c r="G581" t="s">
        <v>42</v>
      </c>
      <c r="H581" t="s">
        <v>71</v>
      </c>
      <c r="I581" t="s">
        <v>1444</v>
      </c>
      <c r="J581">
        <v>19.28</v>
      </c>
      <c r="K581">
        <v>2</v>
      </c>
      <c r="L581">
        <v>0</v>
      </c>
      <c r="M581">
        <v>5.6</v>
      </c>
      <c r="N581" t="s">
        <v>98</v>
      </c>
      <c r="O581" t="s">
        <v>187</v>
      </c>
      <c r="P581" t="s">
        <v>125</v>
      </c>
      <c r="Q581">
        <v>9.34</v>
      </c>
      <c r="S581" t="s">
        <v>103</v>
      </c>
    </row>
    <row r="582" spans="1:19" x14ac:dyDescent="0.2">
      <c r="A582" t="s">
        <v>1445</v>
      </c>
      <c r="B582" s="1">
        <v>45909</v>
      </c>
      <c r="C582" s="2">
        <v>0.6743055555555556</v>
      </c>
      <c r="D582" t="s">
        <v>20</v>
      </c>
      <c r="E582" t="s">
        <v>21</v>
      </c>
      <c r="F582" t="s">
        <v>32</v>
      </c>
      <c r="G582" t="s">
        <v>42</v>
      </c>
      <c r="H582" t="s">
        <v>177</v>
      </c>
      <c r="I582" t="s">
        <v>1446</v>
      </c>
      <c r="J582">
        <v>24.33</v>
      </c>
      <c r="K582">
        <v>1</v>
      </c>
      <c r="L582">
        <v>0.1</v>
      </c>
      <c r="M582">
        <v>3.11</v>
      </c>
      <c r="N582" t="s">
        <v>107</v>
      </c>
      <c r="O582" t="s">
        <v>52</v>
      </c>
      <c r="P582" t="s">
        <v>90</v>
      </c>
      <c r="Q582">
        <v>10.61</v>
      </c>
      <c r="R582">
        <v>10.33</v>
      </c>
      <c r="S582" t="s">
        <v>74</v>
      </c>
    </row>
    <row r="583" spans="1:19" x14ac:dyDescent="0.2">
      <c r="A583" t="s">
        <v>1447</v>
      </c>
      <c r="B583" s="1">
        <v>45974</v>
      </c>
      <c r="C583" s="6">
        <v>0.45624999999999999</v>
      </c>
      <c r="D583" t="s">
        <v>204</v>
      </c>
      <c r="E583" t="s">
        <v>118</v>
      </c>
      <c r="F583" t="s">
        <v>80</v>
      </c>
      <c r="G583" t="s">
        <v>33</v>
      </c>
      <c r="H583" t="s">
        <v>92</v>
      </c>
      <c r="I583" t="s">
        <v>1448</v>
      </c>
      <c r="J583">
        <v>42.68</v>
      </c>
      <c r="K583">
        <v>2</v>
      </c>
      <c r="L583">
        <v>0</v>
      </c>
      <c r="M583">
        <v>0</v>
      </c>
      <c r="N583" t="s">
        <v>88</v>
      </c>
      <c r="O583" t="s">
        <v>60</v>
      </c>
      <c r="P583" t="s">
        <v>73</v>
      </c>
      <c r="Q583">
        <v>21.07</v>
      </c>
      <c r="R583">
        <v>33.549999999999997</v>
      </c>
      <c r="S583" t="s">
        <v>83</v>
      </c>
    </row>
    <row r="584" spans="1:19" x14ac:dyDescent="0.2">
      <c r="A584" t="s">
        <v>1449</v>
      </c>
      <c r="B584" s="3">
        <v>45842</v>
      </c>
      <c r="C584" t="s">
        <v>1450</v>
      </c>
      <c r="D584" t="s">
        <v>20</v>
      </c>
      <c r="E584" t="s">
        <v>62</v>
      </c>
      <c r="F584" t="s">
        <v>143</v>
      </c>
      <c r="G584" t="s">
        <v>33</v>
      </c>
      <c r="H584" t="s">
        <v>140</v>
      </c>
      <c r="I584" t="s">
        <v>1451</v>
      </c>
      <c r="J584">
        <v>24.84</v>
      </c>
      <c r="K584">
        <v>2</v>
      </c>
      <c r="L584" s="4">
        <v>0.15</v>
      </c>
      <c r="M584">
        <v>8.09</v>
      </c>
      <c r="N584" t="s">
        <v>66</v>
      </c>
      <c r="O584" t="s">
        <v>27</v>
      </c>
      <c r="P584" t="s">
        <v>73</v>
      </c>
      <c r="Q584">
        <v>13.37</v>
      </c>
      <c r="R584">
        <v>14.24</v>
      </c>
    </row>
    <row r="585" spans="1:19" x14ac:dyDescent="0.2">
      <c r="A585" t="s">
        <v>1452</v>
      </c>
      <c r="B585" s="1">
        <v>45901</v>
      </c>
      <c r="C585" t="s">
        <v>1453</v>
      </c>
      <c r="D585" t="s">
        <v>207</v>
      </c>
      <c r="E585" t="s">
        <v>40</v>
      </c>
      <c r="F585" t="s">
        <v>32</v>
      </c>
      <c r="G585" t="s">
        <v>23</v>
      </c>
      <c r="H585" t="s">
        <v>24</v>
      </c>
      <c r="I585" t="s">
        <v>1454</v>
      </c>
      <c r="J585">
        <v>18.41</v>
      </c>
      <c r="K585">
        <v>1</v>
      </c>
      <c r="L585">
        <v>0</v>
      </c>
      <c r="M585">
        <v>2.1800000000000002</v>
      </c>
      <c r="N585" t="s">
        <v>36</v>
      </c>
      <c r="O585" t="s">
        <v>27</v>
      </c>
      <c r="Q585">
        <v>6.86</v>
      </c>
      <c r="R585">
        <v>10.130000000000001</v>
      </c>
    </row>
    <row r="586" spans="1:19" x14ac:dyDescent="0.2">
      <c r="A586" t="s">
        <v>1455</v>
      </c>
      <c r="B586" s="3">
        <v>45806</v>
      </c>
      <c r="C586" t="s">
        <v>1456</v>
      </c>
      <c r="D586" t="s">
        <v>181</v>
      </c>
      <c r="E586" t="s">
        <v>40</v>
      </c>
      <c r="F586" t="s">
        <v>80</v>
      </c>
      <c r="G586" t="s">
        <v>42</v>
      </c>
      <c r="H586" t="s">
        <v>71</v>
      </c>
      <c r="I586" t="s">
        <v>1457</v>
      </c>
      <c r="J586">
        <v>20.67</v>
      </c>
      <c r="K586">
        <v>1</v>
      </c>
      <c r="L586" s="4">
        <v>0.2</v>
      </c>
      <c r="M586">
        <v>9.23</v>
      </c>
      <c r="N586" t="s">
        <v>51</v>
      </c>
      <c r="O586" t="s">
        <v>187</v>
      </c>
      <c r="Q586">
        <v>9.9</v>
      </c>
      <c r="R586" s="5">
        <v>2.62</v>
      </c>
    </row>
    <row r="587" spans="1:19" x14ac:dyDescent="0.2">
      <c r="A587" t="s">
        <v>1458</v>
      </c>
      <c r="B587" s="3">
        <v>45821</v>
      </c>
      <c r="C587">
        <v>21.03</v>
      </c>
      <c r="D587" t="s">
        <v>207</v>
      </c>
      <c r="E587" t="s">
        <v>62</v>
      </c>
      <c r="F587" t="s">
        <v>518</v>
      </c>
      <c r="G587" t="s">
        <v>33</v>
      </c>
      <c r="H587" t="s">
        <v>105</v>
      </c>
      <c r="I587" t="s">
        <v>1459</v>
      </c>
      <c r="J587">
        <v>36.81</v>
      </c>
      <c r="K587">
        <v>1</v>
      </c>
      <c r="L587">
        <v>0.05</v>
      </c>
      <c r="M587">
        <v>2.0099999999999998</v>
      </c>
      <c r="N587" t="s">
        <v>107</v>
      </c>
      <c r="O587" t="s">
        <v>60</v>
      </c>
      <c r="P587" t="s">
        <v>73</v>
      </c>
      <c r="Q587">
        <v>18.93</v>
      </c>
      <c r="R587">
        <v>15.68</v>
      </c>
      <c r="S587" t="s">
        <v>74</v>
      </c>
    </row>
    <row r="588" spans="1:19" x14ac:dyDescent="0.2">
      <c r="A588" t="s">
        <v>1460</v>
      </c>
      <c r="B588" s="1">
        <v>45710</v>
      </c>
      <c r="C588" t="s">
        <v>1461</v>
      </c>
      <c r="D588" t="s">
        <v>204</v>
      </c>
      <c r="E588" t="s">
        <v>21</v>
      </c>
      <c r="F588" t="s">
        <v>49</v>
      </c>
      <c r="G588" t="s">
        <v>42</v>
      </c>
      <c r="H588" t="s">
        <v>86</v>
      </c>
      <c r="I588" t="s">
        <v>1462</v>
      </c>
      <c r="J588">
        <v>53.9</v>
      </c>
      <c r="K588">
        <v>1</v>
      </c>
      <c r="L588" s="4">
        <v>0.2</v>
      </c>
      <c r="M588">
        <v>0</v>
      </c>
      <c r="N588" t="s">
        <v>88</v>
      </c>
      <c r="O588" t="s">
        <v>94</v>
      </c>
      <c r="P588" t="s">
        <v>121</v>
      </c>
      <c r="Q588">
        <v>23.39</v>
      </c>
      <c r="R588">
        <v>24.41</v>
      </c>
      <c r="S588" t="s">
        <v>53</v>
      </c>
    </row>
    <row r="589" spans="1:19" x14ac:dyDescent="0.2">
      <c r="A589" t="s">
        <v>1463</v>
      </c>
      <c r="B589" s="3">
        <v>45797</v>
      </c>
      <c r="C589">
        <v>18.47</v>
      </c>
      <c r="D589" t="s">
        <v>20</v>
      </c>
      <c r="E589" t="s">
        <v>21</v>
      </c>
      <c r="F589" t="s">
        <v>80</v>
      </c>
      <c r="G589" t="s">
        <v>33</v>
      </c>
      <c r="H589" t="s">
        <v>92</v>
      </c>
      <c r="I589" t="s">
        <v>1464</v>
      </c>
      <c r="J589">
        <v>38.92</v>
      </c>
      <c r="K589">
        <v>1</v>
      </c>
      <c r="L589" s="4">
        <v>0.15</v>
      </c>
      <c r="M589">
        <v>10.36</v>
      </c>
      <c r="N589" t="s">
        <v>51</v>
      </c>
      <c r="O589" t="s">
        <v>108</v>
      </c>
      <c r="P589" t="s">
        <v>67</v>
      </c>
      <c r="Q589">
        <v>20.29</v>
      </c>
      <c r="R589">
        <v>9.1</v>
      </c>
    </row>
    <row r="590" spans="1:19" x14ac:dyDescent="0.2">
      <c r="A590" t="s">
        <v>1465</v>
      </c>
      <c r="B590" s="3">
        <v>45658</v>
      </c>
      <c r="C590" s="2">
        <v>0.42083333333333334</v>
      </c>
      <c r="D590" t="s">
        <v>56</v>
      </c>
      <c r="F590" t="s">
        <v>49</v>
      </c>
      <c r="G590" t="s">
        <v>113</v>
      </c>
      <c r="H590" t="s">
        <v>192</v>
      </c>
      <c r="I590" t="s">
        <v>1466</v>
      </c>
      <c r="J590">
        <v>11.01</v>
      </c>
      <c r="K590">
        <v>4</v>
      </c>
      <c r="L590" s="4">
        <v>0.15</v>
      </c>
      <c r="M590">
        <v>0</v>
      </c>
      <c r="N590" t="s">
        <v>88</v>
      </c>
      <c r="O590" t="s">
        <v>89</v>
      </c>
      <c r="Q590">
        <v>4.51</v>
      </c>
      <c r="R590">
        <v>22.1</v>
      </c>
    </row>
    <row r="591" spans="1:19" x14ac:dyDescent="0.2">
      <c r="A591" t="s">
        <v>1467</v>
      </c>
      <c r="B591" s="1">
        <v>45759</v>
      </c>
      <c r="C591" s="2">
        <v>0.8208333333333333</v>
      </c>
      <c r="D591" t="s">
        <v>312</v>
      </c>
      <c r="E591" t="s">
        <v>40</v>
      </c>
      <c r="F591" t="s">
        <v>80</v>
      </c>
      <c r="G591" t="s">
        <v>23</v>
      </c>
      <c r="H591" t="s">
        <v>146</v>
      </c>
      <c r="I591" t="s">
        <v>1468</v>
      </c>
      <c r="J591">
        <v>22.92</v>
      </c>
      <c r="K591">
        <v>1</v>
      </c>
      <c r="L591" s="4">
        <v>0.15</v>
      </c>
      <c r="M591">
        <v>0</v>
      </c>
      <c r="N591" t="s">
        <v>66</v>
      </c>
      <c r="O591" t="s">
        <v>89</v>
      </c>
      <c r="P591" t="s">
        <v>28</v>
      </c>
      <c r="Q591">
        <v>8.8699999999999992</v>
      </c>
      <c r="R591">
        <v>11.94</v>
      </c>
      <c r="S591" t="s">
        <v>53</v>
      </c>
    </row>
    <row r="592" spans="1:19" x14ac:dyDescent="0.2">
      <c r="A592" t="s">
        <v>1469</v>
      </c>
      <c r="B592" s="1">
        <v>46002</v>
      </c>
      <c r="C592" s="2">
        <v>0.70972222222222225</v>
      </c>
      <c r="D592" t="s">
        <v>96</v>
      </c>
      <c r="E592" t="s">
        <v>40</v>
      </c>
      <c r="F592" t="s">
        <v>49</v>
      </c>
      <c r="G592" t="s">
        <v>33</v>
      </c>
      <c r="H592" t="s">
        <v>64</v>
      </c>
      <c r="I592" t="s">
        <v>1470</v>
      </c>
      <c r="J592">
        <v>31.76</v>
      </c>
      <c r="K592">
        <v>1</v>
      </c>
      <c r="L592" s="4">
        <v>0.1</v>
      </c>
      <c r="M592">
        <v>0</v>
      </c>
      <c r="N592" t="s">
        <v>66</v>
      </c>
      <c r="O592" t="s">
        <v>108</v>
      </c>
      <c r="P592" t="s">
        <v>121</v>
      </c>
      <c r="Q592">
        <v>17.489999999999998</v>
      </c>
      <c r="R592">
        <v>12.84</v>
      </c>
    </row>
    <row r="593" spans="1:19" x14ac:dyDescent="0.2">
      <c r="A593" t="s">
        <v>1471</v>
      </c>
      <c r="B593" s="3">
        <v>45727</v>
      </c>
      <c r="C593" s="6">
        <v>0.63611111111111107</v>
      </c>
      <c r="D593" t="s">
        <v>534</v>
      </c>
      <c r="E593" t="s">
        <v>40</v>
      </c>
      <c r="F593" t="s">
        <v>80</v>
      </c>
      <c r="G593" t="s">
        <v>23</v>
      </c>
      <c r="H593" t="s">
        <v>146</v>
      </c>
      <c r="I593" t="s">
        <v>1472</v>
      </c>
      <c r="J593">
        <v>24.57</v>
      </c>
      <c r="K593">
        <v>2</v>
      </c>
      <c r="L593" s="4">
        <v>0.1</v>
      </c>
      <c r="M593">
        <v>9.91</v>
      </c>
      <c r="N593" t="s">
        <v>82</v>
      </c>
      <c r="O593" t="s">
        <v>27</v>
      </c>
      <c r="P593" t="s">
        <v>73</v>
      </c>
      <c r="Q593">
        <v>9.6999999999999993</v>
      </c>
      <c r="R593">
        <v>20.32</v>
      </c>
      <c r="S593" t="s">
        <v>155</v>
      </c>
    </row>
    <row r="594" spans="1:19" x14ac:dyDescent="0.2">
      <c r="A594" t="s">
        <v>1473</v>
      </c>
      <c r="B594" s="3">
        <v>46013</v>
      </c>
      <c r="C594" s="2">
        <v>0.47361111111111109</v>
      </c>
      <c r="D594" t="s">
        <v>96</v>
      </c>
      <c r="E594" t="s">
        <v>21</v>
      </c>
      <c r="F594" t="s">
        <v>49</v>
      </c>
      <c r="G594" t="s">
        <v>23</v>
      </c>
      <c r="H594" t="s">
        <v>146</v>
      </c>
      <c r="I594" t="s">
        <v>1474</v>
      </c>
      <c r="J594">
        <v>21.91</v>
      </c>
      <c r="K594">
        <v>3</v>
      </c>
      <c r="L594" s="4">
        <v>0.15</v>
      </c>
      <c r="M594">
        <v>0</v>
      </c>
      <c r="N594" t="s">
        <v>131</v>
      </c>
      <c r="O594" t="s">
        <v>187</v>
      </c>
      <c r="Q594">
        <v>8.6</v>
      </c>
      <c r="R594">
        <v>33.94</v>
      </c>
      <c r="S594" t="s">
        <v>29</v>
      </c>
    </row>
    <row r="595" spans="1:19" x14ac:dyDescent="0.2">
      <c r="A595" t="s">
        <v>1475</v>
      </c>
      <c r="B595" s="3">
        <v>45790</v>
      </c>
      <c r="C595" s="6">
        <v>0.49791666666666667</v>
      </c>
      <c r="D595" t="s">
        <v>48</v>
      </c>
      <c r="E595" t="s">
        <v>40</v>
      </c>
      <c r="F595" t="s">
        <v>80</v>
      </c>
      <c r="G595" t="s">
        <v>33</v>
      </c>
      <c r="H595" t="s">
        <v>92</v>
      </c>
      <c r="I595" t="s">
        <v>1476</v>
      </c>
      <c r="J595">
        <v>38.56</v>
      </c>
      <c r="K595">
        <v>5</v>
      </c>
      <c r="L595" s="4">
        <v>0.1</v>
      </c>
      <c r="M595">
        <v>0</v>
      </c>
      <c r="N595" t="s">
        <v>137</v>
      </c>
      <c r="O595" t="s">
        <v>37</v>
      </c>
      <c r="P595" t="s">
        <v>125</v>
      </c>
      <c r="Q595">
        <v>20.7</v>
      </c>
      <c r="R595">
        <v>80.37</v>
      </c>
    </row>
    <row r="596" spans="1:19" x14ac:dyDescent="0.2">
      <c r="A596" t="s">
        <v>1477</v>
      </c>
      <c r="B596" s="3">
        <v>45920</v>
      </c>
      <c r="C596" s="2">
        <v>0.56944444444444442</v>
      </c>
      <c r="D596" t="s">
        <v>48</v>
      </c>
      <c r="F596" t="s">
        <v>685</v>
      </c>
      <c r="G596" t="s">
        <v>113</v>
      </c>
      <c r="H596" t="s">
        <v>316</v>
      </c>
      <c r="I596" t="s">
        <v>1478</v>
      </c>
      <c r="J596">
        <v>6.98</v>
      </c>
      <c r="K596">
        <v>4</v>
      </c>
      <c r="L596">
        <v>0.05</v>
      </c>
      <c r="M596">
        <v>0</v>
      </c>
      <c r="N596" t="s">
        <v>98</v>
      </c>
      <c r="O596" t="s">
        <v>37</v>
      </c>
      <c r="P596" t="s">
        <v>28</v>
      </c>
      <c r="Q596">
        <v>2.74</v>
      </c>
      <c r="R596">
        <v>16.11</v>
      </c>
      <c r="S596" t="s">
        <v>29</v>
      </c>
    </row>
    <row r="597" spans="1:19" x14ac:dyDescent="0.2">
      <c r="A597" t="s">
        <v>1479</v>
      </c>
      <c r="B597" s="1">
        <v>45782</v>
      </c>
      <c r="C597" s="6">
        <v>8.3333333333333329E-2</v>
      </c>
      <c r="E597" t="s">
        <v>21</v>
      </c>
      <c r="F597" t="s">
        <v>57</v>
      </c>
      <c r="G597" t="s">
        <v>113</v>
      </c>
      <c r="H597" t="s">
        <v>358</v>
      </c>
      <c r="I597" t="s">
        <v>1480</v>
      </c>
      <c r="K597">
        <v>2</v>
      </c>
      <c r="L597">
        <v>0</v>
      </c>
      <c r="M597">
        <v>3.5</v>
      </c>
      <c r="N597" t="s">
        <v>36</v>
      </c>
      <c r="O597" t="s">
        <v>52</v>
      </c>
      <c r="P597" t="s">
        <v>67</v>
      </c>
      <c r="Q597">
        <v>7.55</v>
      </c>
      <c r="R597">
        <v>17.940000000000001</v>
      </c>
      <c r="S597" t="s">
        <v>74</v>
      </c>
    </row>
    <row r="598" spans="1:19" x14ac:dyDescent="0.2">
      <c r="A598" t="s">
        <v>1481</v>
      </c>
      <c r="B598" s="1">
        <v>45989</v>
      </c>
      <c r="C598">
        <v>11.05</v>
      </c>
      <c r="D598" t="s">
        <v>534</v>
      </c>
      <c r="E598" t="s">
        <v>40</v>
      </c>
      <c r="F598" t="s">
        <v>32</v>
      </c>
      <c r="G598" t="s">
        <v>23</v>
      </c>
      <c r="H598" t="s">
        <v>290</v>
      </c>
      <c r="I598" t="s">
        <v>1482</v>
      </c>
      <c r="J598">
        <v>16.12</v>
      </c>
      <c r="K598">
        <v>1</v>
      </c>
      <c r="L598" s="4">
        <v>0.1</v>
      </c>
      <c r="M598">
        <v>4.8099999999999996</v>
      </c>
      <c r="N598" t="s">
        <v>88</v>
      </c>
      <c r="O598" t="s">
        <v>94</v>
      </c>
      <c r="P598" t="s">
        <v>73</v>
      </c>
      <c r="Q598">
        <v>6.38</v>
      </c>
      <c r="S598" t="s">
        <v>74</v>
      </c>
    </row>
    <row r="599" spans="1:19" x14ac:dyDescent="0.2">
      <c r="A599" t="s">
        <v>1483</v>
      </c>
      <c r="B599" s="1">
        <v>45678</v>
      </c>
      <c r="C599" s="6">
        <v>0.36041666666666666</v>
      </c>
      <c r="D599" t="s">
        <v>204</v>
      </c>
      <c r="E599" t="s">
        <v>197</v>
      </c>
      <c r="F599" t="s">
        <v>49</v>
      </c>
      <c r="G599" t="s">
        <v>42</v>
      </c>
      <c r="H599" t="s">
        <v>43</v>
      </c>
      <c r="J599">
        <v>17.98</v>
      </c>
      <c r="K599">
        <v>2</v>
      </c>
      <c r="L599" s="4">
        <v>0.2</v>
      </c>
      <c r="M599">
        <v>0</v>
      </c>
      <c r="N599" t="s">
        <v>66</v>
      </c>
      <c r="O599" t="s">
        <v>60</v>
      </c>
      <c r="P599" t="s">
        <v>38</v>
      </c>
      <c r="Q599">
        <v>7.47</v>
      </c>
      <c r="R599">
        <v>16.82</v>
      </c>
      <c r="S599" t="s">
        <v>109</v>
      </c>
    </row>
    <row r="600" spans="1:19" x14ac:dyDescent="0.2">
      <c r="A600" t="s">
        <v>1484</v>
      </c>
      <c r="B600" s="3">
        <v>45877</v>
      </c>
      <c r="C600" t="s">
        <v>1485</v>
      </c>
      <c r="D600" t="s">
        <v>245</v>
      </c>
      <c r="E600" t="s">
        <v>21</v>
      </c>
      <c r="F600" t="s">
        <v>63</v>
      </c>
      <c r="G600" t="s">
        <v>33</v>
      </c>
      <c r="H600" t="s">
        <v>105</v>
      </c>
      <c r="I600" t="s">
        <v>1486</v>
      </c>
      <c r="J600">
        <v>34.15</v>
      </c>
      <c r="K600">
        <v>3</v>
      </c>
      <c r="L600" s="4">
        <v>0.2</v>
      </c>
      <c r="M600">
        <v>0</v>
      </c>
      <c r="N600" t="s">
        <v>107</v>
      </c>
      <c r="O600" t="s">
        <v>89</v>
      </c>
      <c r="P600" t="s">
        <v>46</v>
      </c>
      <c r="Q600">
        <v>17.18</v>
      </c>
      <c r="R600">
        <v>40.729999999999997</v>
      </c>
    </row>
    <row r="601" spans="1:19" x14ac:dyDescent="0.2">
      <c r="A601" t="s">
        <v>1487</v>
      </c>
      <c r="B601" s="3">
        <v>45732</v>
      </c>
      <c r="C601" t="s">
        <v>1488</v>
      </c>
      <c r="D601" t="s">
        <v>20</v>
      </c>
      <c r="E601" t="s">
        <v>21</v>
      </c>
      <c r="F601" t="s">
        <v>80</v>
      </c>
      <c r="G601" t="s">
        <v>33</v>
      </c>
      <c r="H601" t="s">
        <v>64</v>
      </c>
      <c r="I601" t="s">
        <v>1489</v>
      </c>
      <c r="J601">
        <v>32.64</v>
      </c>
      <c r="K601">
        <v>3</v>
      </c>
      <c r="L601">
        <v>0.1</v>
      </c>
      <c r="M601">
        <v>4.7</v>
      </c>
      <c r="N601" t="s">
        <v>51</v>
      </c>
      <c r="O601" t="s">
        <v>52</v>
      </c>
      <c r="P601" t="s">
        <v>46</v>
      </c>
      <c r="Q601">
        <v>17.940000000000001</v>
      </c>
      <c r="R601">
        <v>36.630000000000003</v>
      </c>
      <c r="S601" t="s">
        <v>109</v>
      </c>
    </row>
    <row r="602" spans="1:19" x14ac:dyDescent="0.2">
      <c r="A602" t="s">
        <v>1490</v>
      </c>
      <c r="B602" s="3">
        <v>45907</v>
      </c>
      <c r="C602" s="2">
        <v>0.9770833333333333</v>
      </c>
      <c r="D602" t="s">
        <v>20</v>
      </c>
      <c r="E602" t="s">
        <v>40</v>
      </c>
      <c r="F602" t="s">
        <v>49</v>
      </c>
      <c r="G602" t="s">
        <v>113</v>
      </c>
      <c r="H602" t="s">
        <v>114</v>
      </c>
      <c r="I602" t="s">
        <v>1491</v>
      </c>
      <c r="J602">
        <v>10.36</v>
      </c>
      <c r="K602">
        <v>1</v>
      </c>
      <c r="L602" s="4">
        <v>0.05</v>
      </c>
      <c r="M602">
        <v>4.8600000000000003</v>
      </c>
      <c r="N602" t="s">
        <v>148</v>
      </c>
      <c r="O602" t="s">
        <v>94</v>
      </c>
      <c r="P602" t="s">
        <v>73</v>
      </c>
      <c r="Q602">
        <v>4.12</v>
      </c>
      <c r="R602">
        <v>2.77</v>
      </c>
      <c r="S602" t="s">
        <v>155</v>
      </c>
    </row>
    <row r="603" spans="1:19" x14ac:dyDescent="0.2">
      <c r="A603" t="s">
        <v>1492</v>
      </c>
      <c r="B603" s="3">
        <v>45768</v>
      </c>
      <c r="C603">
        <v>0.55000000000000004</v>
      </c>
      <c r="D603" t="s">
        <v>96</v>
      </c>
      <c r="E603" t="s">
        <v>21</v>
      </c>
      <c r="F603" t="s">
        <v>80</v>
      </c>
      <c r="G603" t="s">
        <v>23</v>
      </c>
      <c r="H603" t="s">
        <v>24</v>
      </c>
      <c r="I603" t="s">
        <v>1493</v>
      </c>
      <c r="J603">
        <v>15.86</v>
      </c>
      <c r="K603">
        <v>1</v>
      </c>
      <c r="L603" s="4">
        <v>0.15</v>
      </c>
      <c r="M603">
        <v>0</v>
      </c>
      <c r="N603" t="s">
        <v>51</v>
      </c>
      <c r="O603" t="s">
        <v>94</v>
      </c>
      <c r="P603" t="s">
        <v>90</v>
      </c>
      <c r="Q603">
        <v>5.96</v>
      </c>
      <c r="R603">
        <v>8.41</v>
      </c>
      <c r="S603" t="s">
        <v>74</v>
      </c>
    </row>
    <row r="604" spans="1:19" x14ac:dyDescent="0.2">
      <c r="A604" t="s">
        <v>1494</v>
      </c>
      <c r="B604" s="3">
        <v>45850</v>
      </c>
      <c r="C604" s="6">
        <v>0.58680555555555558</v>
      </c>
      <c r="D604" t="s">
        <v>20</v>
      </c>
      <c r="E604" t="s">
        <v>40</v>
      </c>
      <c r="F604" t="s">
        <v>63</v>
      </c>
      <c r="G604" t="s">
        <v>23</v>
      </c>
      <c r="H604" t="s">
        <v>146</v>
      </c>
      <c r="I604" t="s">
        <v>1495</v>
      </c>
      <c r="J604">
        <v>22.17</v>
      </c>
      <c r="K604">
        <v>4</v>
      </c>
      <c r="L604" s="4">
        <v>0.05</v>
      </c>
      <c r="M604">
        <v>5.95</v>
      </c>
      <c r="N604" t="s">
        <v>107</v>
      </c>
      <c r="O604" t="s">
        <v>89</v>
      </c>
      <c r="R604">
        <v>49.45</v>
      </c>
      <c r="S604" t="s">
        <v>603</v>
      </c>
    </row>
    <row r="605" spans="1:19" x14ac:dyDescent="0.2">
      <c r="A605" t="s">
        <v>1496</v>
      </c>
      <c r="B605" s="1">
        <v>45957</v>
      </c>
      <c r="C605" s="2">
        <v>0.80625000000000002</v>
      </c>
      <c r="D605" t="s">
        <v>181</v>
      </c>
      <c r="E605" t="s">
        <v>21</v>
      </c>
      <c r="F605" t="s">
        <v>32</v>
      </c>
      <c r="G605" t="s">
        <v>42</v>
      </c>
      <c r="H605" t="s">
        <v>71</v>
      </c>
      <c r="I605" t="s">
        <v>1497</v>
      </c>
      <c r="J605">
        <v>20.6</v>
      </c>
      <c r="K605">
        <v>1</v>
      </c>
      <c r="L605" s="4">
        <v>0.1</v>
      </c>
      <c r="M605">
        <v>0</v>
      </c>
      <c r="N605" t="s">
        <v>51</v>
      </c>
      <c r="O605" t="s">
        <v>108</v>
      </c>
      <c r="P605" t="s">
        <v>121</v>
      </c>
      <c r="Q605">
        <v>9.9700000000000006</v>
      </c>
      <c r="R605">
        <v>9.57</v>
      </c>
    </row>
    <row r="606" spans="1:19" x14ac:dyDescent="0.2">
      <c r="A606" t="s">
        <v>1498</v>
      </c>
      <c r="B606" s="3">
        <v>45913</v>
      </c>
      <c r="C606">
        <v>19.21</v>
      </c>
      <c r="D606" t="s">
        <v>181</v>
      </c>
      <c r="E606" t="s">
        <v>40</v>
      </c>
      <c r="F606" t="s">
        <v>32</v>
      </c>
      <c r="G606" t="s">
        <v>23</v>
      </c>
      <c r="H606" t="s">
        <v>146</v>
      </c>
      <c r="I606" t="s">
        <v>1499</v>
      </c>
      <c r="J606">
        <v>21.5</v>
      </c>
      <c r="K606">
        <v>1</v>
      </c>
      <c r="L606">
        <v>0.1</v>
      </c>
      <c r="M606">
        <v>0</v>
      </c>
      <c r="N606" t="s">
        <v>88</v>
      </c>
      <c r="O606" t="s">
        <v>37</v>
      </c>
      <c r="P606" t="s">
        <v>121</v>
      </c>
      <c r="Q606">
        <v>8.8699999999999992</v>
      </c>
      <c r="R606">
        <v>11.37</v>
      </c>
      <c r="S606" t="s">
        <v>74</v>
      </c>
    </row>
    <row r="607" spans="1:19" x14ac:dyDescent="0.2">
      <c r="A607" t="s">
        <v>1500</v>
      </c>
      <c r="B607" s="3">
        <v>45989</v>
      </c>
      <c r="C607">
        <v>18.059999999999999</v>
      </c>
      <c r="D607" t="s">
        <v>20</v>
      </c>
      <c r="E607" t="s">
        <v>40</v>
      </c>
      <c r="F607" t="s">
        <v>32</v>
      </c>
      <c r="G607" t="s">
        <v>23</v>
      </c>
      <c r="H607" t="s">
        <v>58</v>
      </c>
      <c r="I607" t="s">
        <v>1501</v>
      </c>
      <c r="J607">
        <v>13.82</v>
      </c>
      <c r="K607">
        <v>1</v>
      </c>
      <c r="L607">
        <v>0</v>
      </c>
      <c r="M607">
        <v>7.38</v>
      </c>
      <c r="N607" t="s">
        <v>107</v>
      </c>
      <c r="O607" t="s">
        <v>108</v>
      </c>
      <c r="Q607">
        <v>5.32</v>
      </c>
      <c r="R607">
        <v>3.7</v>
      </c>
      <c r="S607" t="s">
        <v>29</v>
      </c>
    </row>
    <row r="608" spans="1:19" x14ac:dyDescent="0.2">
      <c r="A608" t="s">
        <v>1502</v>
      </c>
      <c r="B608" s="1">
        <v>45790</v>
      </c>
      <c r="C608">
        <v>22.54</v>
      </c>
      <c r="D608" t="s">
        <v>181</v>
      </c>
      <c r="E608" t="s">
        <v>21</v>
      </c>
      <c r="F608" t="s">
        <v>80</v>
      </c>
      <c r="G608" t="s">
        <v>113</v>
      </c>
      <c r="H608" t="s">
        <v>316</v>
      </c>
      <c r="I608" t="s">
        <v>1503</v>
      </c>
      <c r="J608">
        <v>7.44</v>
      </c>
      <c r="K608">
        <v>4</v>
      </c>
      <c r="M608">
        <v>2.02</v>
      </c>
      <c r="N608" t="s">
        <v>51</v>
      </c>
      <c r="O608" t="s">
        <v>52</v>
      </c>
      <c r="Q608">
        <v>2.94</v>
      </c>
      <c r="R608">
        <v>16.690000000000001</v>
      </c>
      <c r="S608" t="s">
        <v>29</v>
      </c>
    </row>
    <row r="609" spans="1:19" x14ac:dyDescent="0.2">
      <c r="A609" t="s">
        <v>1504</v>
      </c>
      <c r="B609" s="3">
        <v>45830</v>
      </c>
      <c r="C609" t="s">
        <v>499</v>
      </c>
      <c r="D609" t="s">
        <v>56</v>
      </c>
      <c r="E609" t="s">
        <v>118</v>
      </c>
      <c r="F609" t="s">
        <v>63</v>
      </c>
      <c r="G609" t="s">
        <v>33</v>
      </c>
      <c r="H609" t="s">
        <v>92</v>
      </c>
      <c r="I609" t="s">
        <v>1505</v>
      </c>
      <c r="J609">
        <v>39.53</v>
      </c>
      <c r="K609">
        <v>3</v>
      </c>
      <c r="L609" s="4">
        <v>0.15</v>
      </c>
      <c r="M609">
        <v>0</v>
      </c>
      <c r="N609" t="s">
        <v>82</v>
      </c>
      <c r="O609" t="s">
        <v>94</v>
      </c>
      <c r="P609" t="s">
        <v>46</v>
      </c>
      <c r="Q609">
        <v>21.67</v>
      </c>
      <c r="R609">
        <v>45.54</v>
      </c>
    </row>
    <row r="610" spans="1:19" x14ac:dyDescent="0.2">
      <c r="A610" t="s">
        <v>1506</v>
      </c>
      <c r="B610" s="1">
        <v>45695</v>
      </c>
      <c r="C610">
        <v>13.41</v>
      </c>
      <c r="D610" t="s">
        <v>20</v>
      </c>
      <c r="E610" t="s">
        <v>40</v>
      </c>
      <c r="F610" t="s">
        <v>63</v>
      </c>
      <c r="G610" t="s">
        <v>33</v>
      </c>
      <c r="H610" t="s">
        <v>34</v>
      </c>
      <c r="I610" t="s">
        <v>1507</v>
      </c>
      <c r="J610">
        <v>53.64</v>
      </c>
      <c r="K610">
        <v>1</v>
      </c>
      <c r="L610" s="4">
        <v>0.05</v>
      </c>
      <c r="M610">
        <v>3.21</v>
      </c>
      <c r="N610" t="s">
        <v>66</v>
      </c>
      <c r="O610" t="s">
        <v>94</v>
      </c>
      <c r="P610" t="s">
        <v>28</v>
      </c>
      <c r="Q610">
        <v>28.8</v>
      </c>
      <c r="R610">
        <v>21.51</v>
      </c>
      <c r="S610" t="s">
        <v>74</v>
      </c>
    </row>
    <row r="611" spans="1:19" x14ac:dyDescent="0.2">
      <c r="A611" t="s">
        <v>1508</v>
      </c>
      <c r="B611" s="3">
        <v>45788</v>
      </c>
      <c r="C611">
        <v>6.2</v>
      </c>
      <c r="D611" t="s">
        <v>56</v>
      </c>
      <c r="E611" t="s">
        <v>112</v>
      </c>
      <c r="F611" t="s">
        <v>80</v>
      </c>
      <c r="G611" t="s">
        <v>33</v>
      </c>
      <c r="H611" t="s">
        <v>92</v>
      </c>
      <c r="I611" t="s">
        <v>1509</v>
      </c>
      <c r="J611">
        <v>39.659999999999997</v>
      </c>
      <c r="K611">
        <v>1</v>
      </c>
      <c r="L611">
        <v>0.15</v>
      </c>
      <c r="M611">
        <v>0</v>
      </c>
      <c r="N611" t="s">
        <v>66</v>
      </c>
      <c r="O611" t="s">
        <v>89</v>
      </c>
      <c r="P611" t="s">
        <v>46</v>
      </c>
      <c r="Q611">
        <v>20.92</v>
      </c>
      <c r="R611">
        <v>15.93</v>
      </c>
      <c r="S611" t="s">
        <v>239</v>
      </c>
    </row>
    <row r="612" spans="1:19" x14ac:dyDescent="0.2">
      <c r="A612" t="s">
        <v>1510</v>
      </c>
      <c r="B612" s="1">
        <v>45683</v>
      </c>
      <c r="C612" s="6">
        <v>0.33055555555555555</v>
      </c>
      <c r="D612" t="s">
        <v>207</v>
      </c>
      <c r="E612" t="s">
        <v>40</v>
      </c>
      <c r="F612" t="s">
        <v>49</v>
      </c>
      <c r="G612" t="s">
        <v>33</v>
      </c>
      <c r="H612" t="s">
        <v>34</v>
      </c>
      <c r="I612" t="s">
        <v>1511</v>
      </c>
      <c r="J612">
        <v>56.58</v>
      </c>
      <c r="K612">
        <v>5</v>
      </c>
      <c r="L612" s="4">
        <v>0.1</v>
      </c>
      <c r="M612">
        <v>7.07</v>
      </c>
      <c r="N612" t="s">
        <v>107</v>
      </c>
      <c r="O612" t="s">
        <v>52</v>
      </c>
      <c r="P612" t="s">
        <v>90</v>
      </c>
      <c r="Q612">
        <v>28.37</v>
      </c>
      <c r="R612" s="5">
        <v>122.35</v>
      </c>
      <c r="S612" t="s">
        <v>109</v>
      </c>
    </row>
    <row r="613" spans="1:19" x14ac:dyDescent="0.2">
      <c r="A613" t="s">
        <v>1512</v>
      </c>
      <c r="B613" s="3">
        <v>45998</v>
      </c>
      <c r="C613" s="2">
        <v>0.37222222222222223</v>
      </c>
      <c r="D613" t="s">
        <v>204</v>
      </c>
      <c r="E613" t="s">
        <v>21</v>
      </c>
      <c r="F613" t="s">
        <v>575</v>
      </c>
      <c r="G613" t="s">
        <v>23</v>
      </c>
      <c r="H613" t="s">
        <v>101</v>
      </c>
      <c r="I613" t="s">
        <v>1513</v>
      </c>
      <c r="J613">
        <v>26.09</v>
      </c>
      <c r="K613">
        <v>1</v>
      </c>
      <c r="L613" s="4">
        <v>0.15</v>
      </c>
      <c r="M613">
        <v>2</v>
      </c>
      <c r="N613" t="s">
        <v>88</v>
      </c>
      <c r="O613" t="s">
        <v>37</v>
      </c>
      <c r="P613" t="s">
        <v>90</v>
      </c>
      <c r="Q613">
        <v>10.56</v>
      </c>
      <c r="R613">
        <v>13.2</v>
      </c>
      <c r="S613" t="s">
        <v>109</v>
      </c>
    </row>
    <row r="614" spans="1:19" x14ac:dyDescent="0.2">
      <c r="A614" t="s">
        <v>1514</v>
      </c>
      <c r="B614" s="1">
        <v>45773</v>
      </c>
      <c r="C614" s="6">
        <v>0.55902777777777779</v>
      </c>
      <c r="D614" t="s">
        <v>48</v>
      </c>
      <c r="E614" t="s">
        <v>21</v>
      </c>
      <c r="F614" t="s">
        <v>80</v>
      </c>
      <c r="G614" t="s">
        <v>42</v>
      </c>
      <c r="H614" t="s">
        <v>198</v>
      </c>
      <c r="I614" t="s">
        <v>1515</v>
      </c>
      <c r="J614">
        <v>26.86</v>
      </c>
      <c r="K614">
        <v>1</v>
      </c>
      <c r="L614" s="4">
        <v>0.1</v>
      </c>
      <c r="M614">
        <v>0</v>
      </c>
      <c r="N614" t="s">
        <v>51</v>
      </c>
      <c r="O614" t="s">
        <v>89</v>
      </c>
      <c r="Q614">
        <v>11.45</v>
      </c>
      <c r="R614">
        <v>13.87</v>
      </c>
      <c r="S614" t="s">
        <v>103</v>
      </c>
    </row>
    <row r="615" spans="1:19" x14ac:dyDescent="0.2">
      <c r="A615" t="s">
        <v>1516</v>
      </c>
      <c r="B615" s="3">
        <v>45733</v>
      </c>
      <c r="C615" s="6">
        <v>0.69097222222222221</v>
      </c>
      <c r="D615" t="s">
        <v>20</v>
      </c>
      <c r="E615" t="s">
        <v>118</v>
      </c>
      <c r="F615" t="s">
        <v>80</v>
      </c>
      <c r="G615" t="s">
        <v>42</v>
      </c>
      <c r="H615" t="s">
        <v>43</v>
      </c>
      <c r="I615" t="s">
        <v>274</v>
      </c>
      <c r="J615">
        <v>17.059999999999999</v>
      </c>
      <c r="K615">
        <v>3</v>
      </c>
      <c r="L615" s="4">
        <v>0.05</v>
      </c>
      <c r="M615">
        <v>0</v>
      </c>
      <c r="N615" t="s">
        <v>107</v>
      </c>
      <c r="O615" t="s">
        <v>187</v>
      </c>
      <c r="P615" t="s">
        <v>121</v>
      </c>
      <c r="Q615">
        <v>7.82</v>
      </c>
      <c r="R615">
        <v>26.33</v>
      </c>
      <c r="S615" t="s">
        <v>53</v>
      </c>
    </row>
    <row r="616" spans="1:19" x14ac:dyDescent="0.2">
      <c r="A616" t="s">
        <v>1517</v>
      </c>
      <c r="B616" s="1">
        <v>45731</v>
      </c>
      <c r="C616">
        <v>21.42</v>
      </c>
      <c r="D616" t="s">
        <v>136</v>
      </c>
      <c r="E616" t="s">
        <v>40</v>
      </c>
      <c r="F616" t="s">
        <v>57</v>
      </c>
      <c r="G616" t="s">
        <v>113</v>
      </c>
      <c r="H616" t="s">
        <v>192</v>
      </c>
      <c r="I616" t="s">
        <v>1518</v>
      </c>
      <c r="J616">
        <v>10.76</v>
      </c>
      <c r="K616">
        <v>5</v>
      </c>
      <c r="L616" s="4">
        <v>0.05</v>
      </c>
      <c r="M616">
        <v>8.24</v>
      </c>
      <c r="N616" t="s">
        <v>82</v>
      </c>
      <c r="O616" t="s">
        <v>94</v>
      </c>
      <c r="P616" t="s">
        <v>125</v>
      </c>
      <c r="Q616">
        <v>4.28</v>
      </c>
      <c r="R616">
        <v>25.42</v>
      </c>
      <c r="S616" t="s">
        <v>83</v>
      </c>
    </row>
    <row r="617" spans="1:19" x14ac:dyDescent="0.2">
      <c r="A617" t="s">
        <v>1519</v>
      </c>
      <c r="B617" s="3">
        <v>45912</v>
      </c>
      <c r="C617">
        <v>1.04</v>
      </c>
      <c r="D617" t="s">
        <v>56</v>
      </c>
      <c r="E617" t="s">
        <v>118</v>
      </c>
      <c r="F617" t="s">
        <v>32</v>
      </c>
      <c r="G617" t="s">
        <v>113</v>
      </c>
      <c r="H617" t="s">
        <v>316</v>
      </c>
      <c r="I617" t="s">
        <v>1520</v>
      </c>
      <c r="J617">
        <v>8.27</v>
      </c>
      <c r="K617">
        <v>3</v>
      </c>
      <c r="M617">
        <v>0</v>
      </c>
      <c r="N617" t="s">
        <v>51</v>
      </c>
      <c r="O617" t="s">
        <v>27</v>
      </c>
      <c r="P617" t="s">
        <v>67</v>
      </c>
      <c r="Q617">
        <v>3.08</v>
      </c>
      <c r="R617">
        <v>15.57</v>
      </c>
      <c r="S617" t="s">
        <v>83</v>
      </c>
    </row>
    <row r="618" spans="1:19" x14ac:dyDescent="0.2">
      <c r="A618" t="s">
        <v>616</v>
      </c>
      <c r="B618" s="3">
        <v>45735</v>
      </c>
      <c r="C618" t="s">
        <v>617</v>
      </c>
      <c r="D618" t="s">
        <v>20</v>
      </c>
      <c r="E618" t="s">
        <v>40</v>
      </c>
      <c r="F618" t="s">
        <v>80</v>
      </c>
      <c r="G618" t="s">
        <v>33</v>
      </c>
      <c r="H618" t="s">
        <v>64</v>
      </c>
      <c r="I618" t="s">
        <v>618</v>
      </c>
      <c r="J618">
        <v>32.08</v>
      </c>
      <c r="K618">
        <v>2</v>
      </c>
      <c r="L618">
        <v>0.2</v>
      </c>
      <c r="M618">
        <v>6.09</v>
      </c>
      <c r="N618" t="s">
        <v>107</v>
      </c>
      <c r="O618" t="s">
        <v>94</v>
      </c>
      <c r="Q618">
        <v>15.76</v>
      </c>
      <c r="S618" t="s">
        <v>53</v>
      </c>
    </row>
    <row r="619" spans="1:19" x14ac:dyDescent="0.2">
      <c r="A619" t="s">
        <v>1521</v>
      </c>
      <c r="B619" s="3">
        <v>46015</v>
      </c>
      <c r="D619" t="s">
        <v>56</v>
      </c>
      <c r="E619" t="s">
        <v>197</v>
      </c>
      <c r="F619" t="s">
        <v>49</v>
      </c>
      <c r="G619" t="s">
        <v>33</v>
      </c>
      <c r="H619" t="s">
        <v>64</v>
      </c>
      <c r="I619" t="s">
        <v>1522</v>
      </c>
      <c r="J619">
        <v>33.450000000000003</v>
      </c>
      <c r="L619">
        <v>0</v>
      </c>
      <c r="M619">
        <v>0</v>
      </c>
      <c r="N619" t="s">
        <v>36</v>
      </c>
      <c r="O619" t="s">
        <v>37</v>
      </c>
      <c r="P619" t="s">
        <v>90</v>
      </c>
      <c r="Q619">
        <v>16.600000000000001</v>
      </c>
      <c r="R619">
        <v>50.55</v>
      </c>
      <c r="S619" t="s">
        <v>74</v>
      </c>
    </row>
    <row r="620" spans="1:19" x14ac:dyDescent="0.2">
      <c r="A620" t="s">
        <v>1523</v>
      </c>
      <c r="B620" s="1">
        <v>45800</v>
      </c>
      <c r="C620" s="2">
        <v>0.47291666666666665</v>
      </c>
      <c r="D620" t="s">
        <v>20</v>
      </c>
      <c r="E620" t="s">
        <v>197</v>
      </c>
      <c r="F620" t="s">
        <v>80</v>
      </c>
      <c r="G620" t="s">
        <v>42</v>
      </c>
      <c r="H620" t="s">
        <v>71</v>
      </c>
      <c r="I620" t="s">
        <v>1524</v>
      </c>
      <c r="J620">
        <v>21.98</v>
      </c>
      <c r="K620">
        <v>2</v>
      </c>
      <c r="L620">
        <v>0</v>
      </c>
      <c r="M620">
        <v>1.34</v>
      </c>
      <c r="N620" t="s">
        <v>483</v>
      </c>
      <c r="O620" t="s">
        <v>52</v>
      </c>
      <c r="Q620">
        <v>10.06</v>
      </c>
      <c r="R620">
        <v>22.97</v>
      </c>
    </row>
    <row r="621" spans="1:19" x14ac:dyDescent="0.2">
      <c r="A621" t="s">
        <v>1525</v>
      </c>
      <c r="B621" s="3">
        <v>45771</v>
      </c>
      <c r="C621" t="s">
        <v>1526</v>
      </c>
      <c r="D621" t="s">
        <v>181</v>
      </c>
      <c r="E621" t="s">
        <v>40</v>
      </c>
      <c r="F621" t="s">
        <v>32</v>
      </c>
      <c r="G621" t="s">
        <v>33</v>
      </c>
      <c r="H621" t="s">
        <v>34</v>
      </c>
      <c r="I621" t="s">
        <v>1527</v>
      </c>
      <c r="J621">
        <v>48.69</v>
      </c>
      <c r="K621">
        <v>4</v>
      </c>
      <c r="L621" s="4">
        <v>0.05</v>
      </c>
      <c r="M621">
        <v>4.33</v>
      </c>
      <c r="N621" t="s">
        <v>88</v>
      </c>
      <c r="O621" t="s">
        <v>60</v>
      </c>
      <c r="P621" t="s">
        <v>73</v>
      </c>
      <c r="Q621">
        <v>23.73</v>
      </c>
      <c r="R621">
        <v>92.03</v>
      </c>
      <c r="S621" t="s">
        <v>231</v>
      </c>
    </row>
    <row r="622" spans="1:19" x14ac:dyDescent="0.2">
      <c r="A622" t="s">
        <v>1528</v>
      </c>
      <c r="B622" s="3">
        <v>45924</v>
      </c>
      <c r="C622">
        <v>3.44</v>
      </c>
      <c r="D622" t="s">
        <v>181</v>
      </c>
      <c r="E622" t="s">
        <v>197</v>
      </c>
      <c r="F622" t="s">
        <v>32</v>
      </c>
      <c r="G622" t="s">
        <v>42</v>
      </c>
      <c r="H622" t="s">
        <v>71</v>
      </c>
      <c r="I622" t="s">
        <v>1529</v>
      </c>
      <c r="J622">
        <v>18.8</v>
      </c>
      <c r="K622">
        <v>1</v>
      </c>
      <c r="L622">
        <v>0</v>
      </c>
      <c r="M622">
        <v>0</v>
      </c>
      <c r="N622" t="s">
        <v>148</v>
      </c>
      <c r="O622" t="s">
        <v>60</v>
      </c>
      <c r="Q622">
        <v>8.98</v>
      </c>
      <c r="S622" t="s">
        <v>29</v>
      </c>
    </row>
    <row r="623" spans="1:19" x14ac:dyDescent="0.2">
      <c r="A623" t="s">
        <v>1530</v>
      </c>
      <c r="B623" s="1">
        <v>45907</v>
      </c>
      <c r="C623">
        <v>5.14</v>
      </c>
      <c r="D623" t="s">
        <v>204</v>
      </c>
      <c r="E623" t="s">
        <v>118</v>
      </c>
      <c r="F623" t="s">
        <v>32</v>
      </c>
      <c r="G623" t="s">
        <v>23</v>
      </c>
      <c r="H623" t="s">
        <v>58</v>
      </c>
      <c r="I623" t="s">
        <v>1531</v>
      </c>
      <c r="J623">
        <v>14.91</v>
      </c>
      <c r="K623">
        <v>1</v>
      </c>
      <c r="L623">
        <v>0.05</v>
      </c>
      <c r="M623">
        <v>0</v>
      </c>
      <c r="N623" t="s">
        <v>170</v>
      </c>
      <c r="O623" t="s">
        <v>60</v>
      </c>
      <c r="Q623">
        <v>5.54</v>
      </c>
      <c r="R623">
        <v>8.9</v>
      </c>
      <c r="S623" t="s">
        <v>304</v>
      </c>
    </row>
    <row r="624" spans="1:19" x14ac:dyDescent="0.2">
      <c r="A624" t="s">
        <v>1532</v>
      </c>
      <c r="B624" s="3">
        <v>45818</v>
      </c>
      <c r="C624" s="2">
        <v>0.37430555555555556</v>
      </c>
      <c r="D624" t="s">
        <v>181</v>
      </c>
      <c r="E624" t="s">
        <v>21</v>
      </c>
      <c r="F624" t="s">
        <v>63</v>
      </c>
      <c r="G624" t="s">
        <v>42</v>
      </c>
      <c r="H624" t="s">
        <v>71</v>
      </c>
      <c r="I624" t="s">
        <v>1533</v>
      </c>
      <c r="J624">
        <v>18.48</v>
      </c>
      <c r="K624">
        <v>1</v>
      </c>
      <c r="L624">
        <v>0.15</v>
      </c>
      <c r="M624">
        <v>4.18</v>
      </c>
      <c r="N624" t="s">
        <v>202</v>
      </c>
      <c r="O624" t="s">
        <v>52</v>
      </c>
      <c r="P624" t="s">
        <v>73</v>
      </c>
      <c r="Q624">
        <v>7.95</v>
      </c>
      <c r="R624">
        <v>6.23</v>
      </c>
      <c r="S624" t="s">
        <v>155</v>
      </c>
    </row>
    <row r="625" spans="1:19" x14ac:dyDescent="0.2">
      <c r="A625" t="s">
        <v>1534</v>
      </c>
      <c r="B625" s="1">
        <v>45677</v>
      </c>
      <c r="C625" s="2">
        <v>0.75277777777777777</v>
      </c>
      <c r="D625" t="s">
        <v>56</v>
      </c>
      <c r="E625" t="s">
        <v>118</v>
      </c>
      <c r="F625" t="s">
        <v>49</v>
      </c>
      <c r="G625" t="s">
        <v>42</v>
      </c>
      <c r="H625" t="s">
        <v>71</v>
      </c>
      <c r="I625" t="s">
        <v>1535</v>
      </c>
      <c r="J625">
        <v>20.37</v>
      </c>
      <c r="K625">
        <v>2</v>
      </c>
      <c r="L625" s="4">
        <v>0.1</v>
      </c>
      <c r="M625">
        <v>0</v>
      </c>
      <c r="N625" t="s">
        <v>107</v>
      </c>
      <c r="O625" t="s">
        <v>94</v>
      </c>
      <c r="P625" t="s">
        <v>38</v>
      </c>
      <c r="Q625">
        <v>8.69</v>
      </c>
      <c r="R625">
        <v>21.02</v>
      </c>
    </row>
    <row r="626" spans="1:19" x14ac:dyDescent="0.2">
      <c r="A626" t="s">
        <v>1536</v>
      </c>
      <c r="B626" s="1">
        <v>45987</v>
      </c>
      <c r="C626" s="6">
        <v>0.67291666666666672</v>
      </c>
      <c r="D626" t="s">
        <v>312</v>
      </c>
      <c r="E626" t="s">
        <v>62</v>
      </c>
      <c r="F626" t="s">
        <v>32</v>
      </c>
      <c r="G626" t="s">
        <v>113</v>
      </c>
      <c r="H626" t="s">
        <v>316</v>
      </c>
      <c r="I626" t="s">
        <v>1537</v>
      </c>
      <c r="J626">
        <v>7.24</v>
      </c>
      <c r="K626">
        <v>1</v>
      </c>
      <c r="L626">
        <v>0</v>
      </c>
      <c r="M626">
        <v>0</v>
      </c>
      <c r="N626" t="s">
        <v>107</v>
      </c>
      <c r="O626" t="s">
        <v>89</v>
      </c>
      <c r="P626" t="s">
        <v>28</v>
      </c>
      <c r="Q626">
        <v>2.75</v>
      </c>
      <c r="R626">
        <v>4.49</v>
      </c>
    </row>
    <row r="627" spans="1:19" x14ac:dyDescent="0.2">
      <c r="A627" t="s">
        <v>1538</v>
      </c>
      <c r="B627" s="3">
        <v>45763</v>
      </c>
      <c r="C627" t="s">
        <v>1539</v>
      </c>
      <c r="D627" t="s">
        <v>96</v>
      </c>
      <c r="E627" t="s">
        <v>40</v>
      </c>
      <c r="F627" t="s">
        <v>80</v>
      </c>
      <c r="G627" t="s">
        <v>23</v>
      </c>
      <c r="H627" t="s">
        <v>290</v>
      </c>
      <c r="I627" t="s">
        <v>1540</v>
      </c>
      <c r="J627">
        <v>15.17</v>
      </c>
      <c r="K627">
        <v>2</v>
      </c>
      <c r="L627" s="4">
        <v>0.1</v>
      </c>
      <c r="M627">
        <v>0</v>
      </c>
      <c r="N627" t="s">
        <v>137</v>
      </c>
      <c r="O627" t="s">
        <v>89</v>
      </c>
      <c r="P627" t="s">
        <v>73</v>
      </c>
      <c r="Q627">
        <v>5.34</v>
      </c>
      <c r="R627">
        <v>17.690000000000001</v>
      </c>
      <c r="S627" t="s">
        <v>109</v>
      </c>
    </row>
    <row r="628" spans="1:19" x14ac:dyDescent="0.2">
      <c r="A628" t="s">
        <v>1541</v>
      </c>
      <c r="B628" s="1">
        <v>45708</v>
      </c>
      <c r="C628" s="6">
        <v>0.56458333333333333</v>
      </c>
      <c r="D628" t="s">
        <v>20</v>
      </c>
      <c r="E628" t="s">
        <v>197</v>
      </c>
      <c r="F628" t="s">
        <v>49</v>
      </c>
      <c r="G628" t="s">
        <v>33</v>
      </c>
      <c r="H628" t="s">
        <v>92</v>
      </c>
      <c r="I628" t="s">
        <v>1542</v>
      </c>
      <c r="J628">
        <v>35.130000000000003</v>
      </c>
      <c r="K628">
        <v>4</v>
      </c>
      <c r="L628">
        <v>0</v>
      </c>
      <c r="M628">
        <v>1.02</v>
      </c>
      <c r="N628" t="s">
        <v>131</v>
      </c>
      <c r="O628" t="s">
        <v>108</v>
      </c>
      <c r="P628" t="s">
        <v>125</v>
      </c>
      <c r="Q628">
        <v>19.11</v>
      </c>
      <c r="R628">
        <v>63.42</v>
      </c>
    </row>
    <row r="629" spans="1:19" x14ac:dyDescent="0.2">
      <c r="A629" t="s">
        <v>1543</v>
      </c>
      <c r="B629" s="1">
        <v>45700</v>
      </c>
      <c r="C629" s="2">
        <v>0.33888888888888891</v>
      </c>
      <c r="D629" t="s">
        <v>20</v>
      </c>
      <c r="E629" t="s">
        <v>40</v>
      </c>
      <c r="F629" t="s">
        <v>49</v>
      </c>
      <c r="G629" t="s">
        <v>33</v>
      </c>
      <c r="H629" t="s">
        <v>105</v>
      </c>
      <c r="I629" t="s">
        <v>1544</v>
      </c>
      <c r="J629">
        <v>37.9</v>
      </c>
      <c r="K629">
        <v>5</v>
      </c>
      <c r="L629" s="4">
        <v>0.2</v>
      </c>
      <c r="M629">
        <v>0</v>
      </c>
      <c r="O629" t="s">
        <v>37</v>
      </c>
      <c r="P629" t="s">
        <v>121</v>
      </c>
      <c r="Q629">
        <v>17.87</v>
      </c>
      <c r="R629">
        <v>80.12</v>
      </c>
      <c r="S629" t="s">
        <v>155</v>
      </c>
    </row>
    <row r="630" spans="1:19" x14ac:dyDescent="0.2">
      <c r="A630" t="s">
        <v>1545</v>
      </c>
      <c r="B630" s="3">
        <v>45804</v>
      </c>
      <c r="C630" t="s">
        <v>1546</v>
      </c>
      <c r="D630" t="s">
        <v>20</v>
      </c>
      <c r="E630" t="s">
        <v>62</v>
      </c>
      <c r="F630" t="s">
        <v>80</v>
      </c>
      <c r="G630" t="s">
        <v>33</v>
      </c>
      <c r="H630" t="s">
        <v>34</v>
      </c>
      <c r="I630" t="s">
        <v>1547</v>
      </c>
      <c r="J630">
        <v>57.26</v>
      </c>
      <c r="K630">
        <v>2</v>
      </c>
      <c r="L630" s="4">
        <v>0.05</v>
      </c>
      <c r="M630">
        <v>0</v>
      </c>
      <c r="N630" t="s">
        <v>88</v>
      </c>
      <c r="O630" t="s">
        <v>94</v>
      </c>
      <c r="P630" t="s">
        <v>121</v>
      </c>
      <c r="Q630">
        <v>29.22</v>
      </c>
      <c r="R630">
        <v>53.28</v>
      </c>
      <c r="S630" t="s">
        <v>83</v>
      </c>
    </row>
    <row r="631" spans="1:19" x14ac:dyDescent="0.2">
      <c r="A631" t="s">
        <v>1548</v>
      </c>
      <c r="B631" s="3">
        <v>45869</v>
      </c>
      <c r="C631" s="2">
        <v>0.79027777777777775</v>
      </c>
      <c r="D631" t="s">
        <v>181</v>
      </c>
      <c r="E631" t="s">
        <v>40</v>
      </c>
      <c r="F631" t="s">
        <v>63</v>
      </c>
      <c r="G631" t="s">
        <v>42</v>
      </c>
      <c r="H631" t="s">
        <v>43</v>
      </c>
      <c r="I631" t="s">
        <v>1549</v>
      </c>
      <c r="J631">
        <v>18.37</v>
      </c>
      <c r="K631">
        <v>2</v>
      </c>
      <c r="L631" s="4">
        <v>0.05</v>
      </c>
      <c r="M631">
        <v>4.57</v>
      </c>
      <c r="N631" t="s">
        <v>120</v>
      </c>
      <c r="O631" t="s">
        <v>27</v>
      </c>
      <c r="P631" t="s">
        <v>73</v>
      </c>
      <c r="Q631">
        <v>8.2200000000000006</v>
      </c>
      <c r="R631">
        <v>16.309999999999999</v>
      </c>
      <c r="S631" t="s">
        <v>83</v>
      </c>
    </row>
    <row r="632" spans="1:19" x14ac:dyDescent="0.2">
      <c r="A632" t="s">
        <v>1550</v>
      </c>
      <c r="B632" s="3">
        <v>45675</v>
      </c>
      <c r="C632">
        <v>21.29</v>
      </c>
      <c r="D632" t="s">
        <v>48</v>
      </c>
      <c r="E632" t="s">
        <v>40</v>
      </c>
      <c r="F632" t="s">
        <v>49</v>
      </c>
      <c r="G632" t="s">
        <v>23</v>
      </c>
      <c r="H632" t="s">
        <v>290</v>
      </c>
      <c r="I632" t="s">
        <v>1551</v>
      </c>
      <c r="J632">
        <v>16.71</v>
      </c>
      <c r="K632">
        <v>2</v>
      </c>
      <c r="L632" s="4">
        <v>0.1</v>
      </c>
      <c r="M632">
        <v>0</v>
      </c>
      <c r="N632" t="s">
        <v>402</v>
      </c>
      <c r="O632" t="s">
        <v>187</v>
      </c>
      <c r="P632" t="s">
        <v>73</v>
      </c>
      <c r="Q632">
        <v>5.81</v>
      </c>
      <c r="R632">
        <v>19.62</v>
      </c>
      <c r="S632" t="s">
        <v>74</v>
      </c>
    </row>
    <row r="633" spans="1:19" x14ac:dyDescent="0.2">
      <c r="A633" t="s">
        <v>1552</v>
      </c>
      <c r="B633" s="3">
        <v>45903</v>
      </c>
      <c r="C633" s="2">
        <v>0.43472222222222223</v>
      </c>
      <c r="D633" t="s">
        <v>204</v>
      </c>
      <c r="E633" t="s">
        <v>21</v>
      </c>
      <c r="F633" t="s">
        <v>32</v>
      </c>
      <c r="G633" t="s">
        <v>33</v>
      </c>
      <c r="H633" t="s">
        <v>140</v>
      </c>
      <c r="I633" t="s">
        <v>1553</v>
      </c>
      <c r="J633">
        <v>29.39</v>
      </c>
      <c r="K633">
        <v>1</v>
      </c>
      <c r="L633">
        <v>0</v>
      </c>
      <c r="M633">
        <v>0</v>
      </c>
      <c r="N633" t="s">
        <v>26</v>
      </c>
      <c r="O633" t="s">
        <v>89</v>
      </c>
      <c r="Q633">
        <v>15.94</v>
      </c>
      <c r="R633" s="5">
        <v>13.45</v>
      </c>
    </row>
    <row r="634" spans="1:19" x14ac:dyDescent="0.2">
      <c r="A634" t="s">
        <v>1554</v>
      </c>
      <c r="B634" s="1">
        <v>45669</v>
      </c>
      <c r="C634">
        <v>20.440000000000001</v>
      </c>
      <c r="D634" t="s">
        <v>181</v>
      </c>
      <c r="E634" t="s">
        <v>40</v>
      </c>
      <c r="F634" t="s">
        <v>32</v>
      </c>
      <c r="G634" t="s">
        <v>33</v>
      </c>
      <c r="H634" t="s">
        <v>92</v>
      </c>
      <c r="I634" t="s">
        <v>1555</v>
      </c>
      <c r="J634">
        <v>37.89</v>
      </c>
      <c r="K634">
        <v>2</v>
      </c>
      <c r="L634">
        <v>0</v>
      </c>
      <c r="M634">
        <v>8.57</v>
      </c>
      <c r="N634" t="s">
        <v>36</v>
      </c>
      <c r="O634" t="s">
        <v>108</v>
      </c>
      <c r="P634" t="s">
        <v>73</v>
      </c>
      <c r="Q634">
        <v>19.34</v>
      </c>
      <c r="R634">
        <v>31.53</v>
      </c>
      <c r="S634" t="s">
        <v>29</v>
      </c>
    </row>
    <row r="635" spans="1:19" x14ac:dyDescent="0.2">
      <c r="A635" t="s">
        <v>1556</v>
      </c>
      <c r="B635" s="3">
        <v>45761</v>
      </c>
      <c r="C635" t="s">
        <v>1557</v>
      </c>
      <c r="D635" t="s">
        <v>136</v>
      </c>
      <c r="E635" t="s">
        <v>40</v>
      </c>
      <c r="F635" t="s">
        <v>80</v>
      </c>
      <c r="G635" t="s">
        <v>42</v>
      </c>
      <c r="H635" t="s">
        <v>198</v>
      </c>
      <c r="I635" t="s">
        <v>1558</v>
      </c>
      <c r="J635">
        <v>26.91</v>
      </c>
      <c r="K635">
        <v>2</v>
      </c>
      <c r="L635">
        <v>0.15</v>
      </c>
      <c r="M635">
        <v>2.12</v>
      </c>
      <c r="N635" t="s">
        <v>98</v>
      </c>
      <c r="O635" t="s">
        <v>60</v>
      </c>
      <c r="P635" t="s">
        <v>46</v>
      </c>
      <c r="Q635">
        <v>11.99</v>
      </c>
      <c r="R635">
        <v>23.99</v>
      </c>
      <c r="S635" t="s">
        <v>74</v>
      </c>
    </row>
    <row r="636" spans="1:19" x14ac:dyDescent="0.2">
      <c r="A636" t="s">
        <v>1559</v>
      </c>
      <c r="B636" s="3">
        <v>45757</v>
      </c>
      <c r="C636" t="s">
        <v>962</v>
      </c>
      <c r="D636" t="s">
        <v>534</v>
      </c>
      <c r="E636" t="s">
        <v>40</v>
      </c>
      <c r="F636" t="s">
        <v>80</v>
      </c>
      <c r="G636" t="s">
        <v>113</v>
      </c>
      <c r="H636" t="s">
        <v>192</v>
      </c>
      <c r="I636" t="s">
        <v>1560</v>
      </c>
      <c r="J636">
        <v>11.68</v>
      </c>
      <c r="K636">
        <v>2</v>
      </c>
      <c r="L636">
        <v>0.15</v>
      </c>
      <c r="M636">
        <v>4.4000000000000004</v>
      </c>
      <c r="N636" t="s">
        <v>98</v>
      </c>
      <c r="O636" t="s">
        <v>52</v>
      </c>
      <c r="Q636">
        <v>4.46</v>
      </c>
      <c r="R636">
        <v>9.41</v>
      </c>
    </row>
    <row r="637" spans="1:19" x14ac:dyDescent="0.2">
      <c r="A637" t="s">
        <v>1561</v>
      </c>
      <c r="B637" s="3">
        <v>45912</v>
      </c>
      <c r="C637" s="6">
        <v>0.77152777777777781</v>
      </c>
      <c r="D637" t="s">
        <v>204</v>
      </c>
      <c r="E637" t="s">
        <v>40</v>
      </c>
      <c r="F637" t="s">
        <v>32</v>
      </c>
      <c r="G637" t="s">
        <v>23</v>
      </c>
      <c r="H637" t="s">
        <v>24</v>
      </c>
      <c r="I637" t="s">
        <v>1562</v>
      </c>
      <c r="J637">
        <v>18.559999999999999</v>
      </c>
      <c r="K637">
        <v>2</v>
      </c>
      <c r="L637">
        <v>0</v>
      </c>
      <c r="M637">
        <v>0</v>
      </c>
      <c r="N637" t="s">
        <v>88</v>
      </c>
      <c r="O637" t="s">
        <v>89</v>
      </c>
      <c r="P637" t="s">
        <v>67</v>
      </c>
      <c r="Q637">
        <v>6.87</v>
      </c>
      <c r="R637">
        <v>23.38</v>
      </c>
      <c r="S637" t="s">
        <v>155</v>
      </c>
    </row>
    <row r="638" spans="1:19" x14ac:dyDescent="0.2">
      <c r="A638" t="s">
        <v>1563</v>
      </c>
      <c r="B638" s="3">
        <v>45994</v>
      </c>
      <c r="C638" s="2">
        <v>0.46875</v>
      </c>
      <c r="D638" t="s">
        <v>20</v>
      </c>
      <c r="E638" t="s">
        <v>112</v>
      </c>
      <c r="F638" t="s">
        <v>49</v>
      </c>
      <c r="G638" t="s">
        <v>23</v>
      </c>
      <c r="H638" t="s">
        <v>24</v>
      </c>
      <c r="I638" t="s">
        <v>1564</v>
      </c>
      <c r="J638">
        <v>17.68</v>
      </c>
      <c r="K638">
        <v>2</v>
      </c>
      <c r="L638">
        <v>0.2</v>
      </c>
      <c r="M638">
        <v>3.29</v>
      </c>
      <c r="N638" t="s">
        <v>36</v>
      </c>
      <c r="O638" t="s">
        <v>60</v>
      </c>
      <c r="Q638">
        <v>6.31</v>
      </c>
      <c r="R638">
        <v>16.05</v>
      </c>
      <c r="S638" t="s">
        <v>74</v>
      </c>
    </row>
    <row r="639" spans="1:19" x14ac:dyDescent="0.2">
      <c r="A639" t="s">
        <v>1565</v>
      </c>
      <c r="B639" s="3">
        <v>45849</v>
      </c>
      <c r="C639" s="6">
        <v>0.63749999999999996</v>
      </c>
      <c r="D639" t="s">
        <v>207</v>
      </c>
      <c r="E639" t="s">
        <v>21</v>
      </c>
      <c r="F639" t="s">
        <v>49</v>
      </c>
      <c r="G639" t="s">
        <v>33</v>
      </c>
      <c r="H639" t="s">
        <v>140</v>
      </c>
      <c r="I639" t="s">
        <v>1566</v>
      </c>
      <c r="J639">
        <v>28.14</v>
      </c>
      <c r="K639">
        <v>1</v>
      </c>
      <c r="L639">
        <v>0</v>
      </c>
      <c r="M639">
        <v>9.26</v>
      </c>
      <c r="N639" t="s">
        <v>66</v>
      </c>
      <c r="O639" t="s">
        <v>94</v>
      </c>
      <c r="Q639">
        <v>15.02</v>
      </c>
      <c r="R639">
        <v>7.1</v>
      </c>
    </row>
    <row r="640" spans="1:19" x14ac:dyDescent="0.2">
      <c r="A640" t="s">
        <v>1567</v>
      </c>
      <c r="B640" s="3">
        <v>45840</v>
      </c>
      <c r="C640" s="6">
        <v>0.52569444444444446</v>
      </c>
      <c r="D640" t="s">
        <v>56</v>
      </c>
      <c r="E640" t="s">
        <v>40</v>
      </c>
      <c r="F640" t="s">
        <v>63</v>
      </c>
      <c r="G640" t="s">
        <v>42</v>
      </c>
      <c r="H640" t="s">
        <v>198</v>
      </c>
      <c r="I640" t="s">
        <v>1568</v>
      </c>
      <c r="J640">
        <v>23.86</v>
      </c>
      <c r="K640">
        <v>1</v>
      </c>
      <c r="M640">
        <v>0</v>
      </c>
      <c r="N640" t="s">
        <v>98</v>
      </c>
      <c r="O640" t="s">
        <v>187</v>
      </c>
      <c r="P640" t="s">
        <v>38</v>
      </c>
      <c r="Q640">
        <v>10.62</v>
      </c>
      <c r="R640">
        <v>13.24</v>
      </c>
      <c r="S640" t="s">
        <v>155</v>
      </c>
    </row>
    <row r="641" spans="1:19" x14ac:dyDescent="0.2">
      <c r="A641" t="s">
        <v>1569</v>
      </c>
      <c r="B641" s="3">
        <v>46015</v>
      </c>
      <c r="C641" t="s">
        <v>1570</v>
      </c>
      <c r="D641" t="s">
        <v>207</v>
      </c>
      <c r="E641" t="s">
        <v>21</v>
      </c>
      <c r="F641" t="s">
        <v>49</v>
      </c>
      <c r="G641" t="s">
        <v>113</v>
      </c>
      <c r="H641" t="s">
        <v>192</v>
      </c>
      <c r="I641" t="s">
        <v>1571</v>
      </c>
      <c r="J641">
        <v>10.85</v>
      </c>
      <c r="K641">
        <v>2</v>
      </c>
      <c r="L641" s="4">
        <v>0.15</v>
      </c>
      <c r="M641">
        <v>4.79</v>
      </c>
      <c r="N641" t="s">
        <v>107</v>
      </c>
      <c r="O641" t="s">
        <v>60</v>
      </c>
      <c r="P641" t="s">
        <v>28</v>
      </c>
      <c r="Q641">
        <v>4.1399999999999997</v>
      </c>
      <c r="R641">
        <v>8.2899999999999991</v>
      </c>
      <c r="S641" t="s">
        <v>74</v>
      </c>
    </row>
    <row r="642" spans="1:19" x14ac:dyDescent="0.2">
      <c r="A642" t="s">
        <v>1572</v>
      </c>
      <c r="B642" s="1">
        <v>45723</v>
      </c>
      <c r="C642" s="6">
        <v>0.21319444444444444</v>
      </c>
      <c r="D642" t="s">
        <v>20</v>
      </c>
      <c r="E642" t="s">
        <v>40</v>
      </c>
      <c r="F642" t="s">
        <v>80</v>
      </c>
      <c r="G642" t="s">
        <v>23</v>
      </c>
      <c r="H642" t="s">
        <v>290</v>
      </c>
      <c r="I642" t="s">
        <v>1573</v>
      </c>
      <c r="J642">
        <v>13.74</v>
      </c>
      <c r="K642">
        <v>4</v>
      </c>
      <c r="L642">
        <v>0.15</v>
      </c>
      <c r="M642">
        <v>8.4499999999999993</v>
      </c>
      <c r="N642" t="s">
        <v>98</v>
      </c>
      <c r="O642" t="s">
        <v>89</v>
      </c>
      <c r="P642" t="s">
        <v>28</v>
      </c>
      <c r="Q642">
        <v>5.18</v>
      </c>
      <c r="R642">
        <v>23.61</v>
      </c>
      <c r="S642" t="s">
        <v>99</v>
      </c>
    </row>
    <row r="643" spans="1:19" x14ac:dyDescent="0.2">
      <c r="A643" t="s">
        <v>1574</v>
      </c>
      <c r="B643" s="3">
        <v>45954</v>
      </c>
      <c r="C643" s="2">
        <v>0.42986111111111114</v>
      </c>
      <c r="D643" t="s">
        <v>181</v>
      </c>
      <c r="E643" t="s">
        <v>40</v>
      </c>
      <c r="F643" t="s">
        <v>49</v>
      </c>
      <c r="G643" t="s">
        <v>33</v>
      </c>
      <c r="H643" t="s">
        <v>140</v>
      </c>
      <c r="I643" t="s">
        <v>1575</v>
      </c>
      <c r="J643">
        <v>30.14</v>
      </c>
      <c r="K643">
        <v>1</v>
      </c>
      <c r="L643">
        <v>0</v>
      </c>
      <c r="M643">
        <v>0</v>
      </c>
      <c r="N643" t="s">
        <v>107</v>
      </c>
      <c r="O643" t="s">
        <v>60</v>
      </c>
      <c r="P643" t="s">
        <v>121</v>
      </c>
      <c r="Q643">
        <v>15.79</v>
      </c>
      <c r="R643">
        <v>14.35</v>
      </c>
      <c r="S643" t="s">
        <v>155</v>
      </c>
    </row>
    <row r="644" spans="1:19" x14ac:dyDescent="0.2">
      <c r="A644" t="s">
        <v>1576</v>
      </c>
      <c r="B644" s="3">
        <v>45992</v>
      </c>
      <c r="C644" s="2">
        <v>0.4465277777777778</v>
      </c>
      <c r="D644" t="s">
        <v>31</v>
      </c>
      <c r="E644" t="s">
        <v>21</v>
      </c>
      <c r="F644" t="s">
        <v>225</v>
      </c>
      <c r="G644" t="s">
        <v>113</v>
      </c>
      <c r="H644" t="s">
        <v>192</v>
      </c>
      <c r="I644" t="s">
        <v>1577</v>
      </c>
      <c r="J644">
        <v>10.7</v>
      </c>
      <c r="K644">
        <v>4</v>
      </c>
      <c r="L644">
        <v>0.15</v>
      </c>
      <c r="M644">
        <v>8.3699999999999992</v>
      </c>
      <c r="N644" t="s">
        <v>36</v>
      </c>
      <c r="O644" t="s">
        <v>37</v>
      </c>
      <c r="P644" t="s">
        <v>73</v>
      </c>
      <c r="Q644">
        <v>4.3499999999999996</v>
      </c>
      <c r="R644">
        <v>16.149999999999999</v>
      </c>
    </row>
    <row r="645" spans="1:19" x14ac:dyDescent="0.2">
      <c r="A645" t="s">
        <v>1578</v>
      </c>
      <c r="B645" s="3">
        <v>45798</v>
      </c>
      <c r="C645" t="s">
        <v>1579</v>
      </c>
      <c r="D645" t="s">
        <v>56</v>
      </c>
      <c r="E645" t="s">
        <v>40</v>
      </c>
      <c r="F645" t="s">
        <v>80</v>
      </c>
      <c r="G645" t="s">
        <v>33</v>
      </c>
      <c r="I645" t="s">
        <v>1580</v>
      </c>
      <c r="J645">
        <v>39.28</v>
      </c>
      <c r="K645">
        <v>2</v>
      </c>
      <c r="L645" s="4">
        <v>0.15</v>
      </c>
      <c r="M645">
        <v>2</v>
      </c>
      <c r="N645" t="s">
        <v>51</v>
      </c>
      <c r="O645" t="s">
        <v>187</v>
      </c>
      <c r="S645" t="s">
        <v>103</v>
      </c>
    </row>
    <row r="646" spans="1:19" x14ac:dyDescent="0.2">
      <c r="A646" t="s">
        <v>1581</v>
      </c>
      <c r="B646" s="3">
        <v>45832</v>
      </c>
      <c r="C646">
        <v>4.2</v>
      </c>
      <c r="D646" t="s">
        <v>207</v>
      </c>
      <c r="E646" t="s">
        <v>40</v>
      </c>
      <c r="F646" t="s">
        <v>63</v>
      </c>
      <c r="G646" t="s">
        <v>33</v>
      </c>
      <c r="H646" t="s">
        <v>92</v>
      </c>
      <c r="I646" t="s">
        <v>1582</v>
      </c>
      <c r="J646">
        <v>41.55</v>
      </c>
      <c r="K646">
        <v>1</v>
      </c>
      <c r="L646" s="4">
        <v>0.1</v>
      </c>
      <c r="M646">
        <v>5.5</v>
      </c>
      <c r="N646" t="s">
        <v>51</v>
      </c>
      <c r="O646" t="s">
        <v>89</v>
      </c>
      <c r="P646" t="s">
        <v>90</v>
      </c>
      <c r="Q646">
        <v>22.36</v>
      </c>
      <c r="R646">
        <v>13.7</v>
      </c>
      <c r="S646" t="s">
        <v>53</v>
      </c>
    </row>
    <row r="647" spans="1:19" x14ac:dyDescent="0.2">
      <c r="A647" t="s">
        <v>1583</v>
      </c>
      <c r="B647" s="3">
        <v>45707</v>
      </c>
      <c r="C647" t="s">
        <v>1584</v>
      </c>
      <c r="D647" t="s">
        <v>20</v>
      </c>
      <c r="E647" t="s">
        <v>40</v>
      </c>
      <c r="F647" t="s">
        <v>49</v>
      </c>
      <c r="G647" t="s">
        <v>33</v>
      </c>
      <c r="H647" t="s">
        <v>92</v>
      </c>
      <c r="I647" t="s">
        <v>1585</v>
      </c>
      <c r="J647">
        <v>41.45</v>
      </c>
      <c r="K647">
        <v>2</v>
      </c>
      <c r="L647" s="4">
        <v>0.2</v>
      </c>
      <c r="M647">
        <v>5.03</v>
      </c>
      <c r="N647" t="s">
        <v>107</v>
      </c>
      <c r="O647" t="s">
        <v>108</v>
      </c>
      <c r="P647" t="s">
        <v>46</v>
      </c>
      <c r="Q647">
        <v>23.26</v>
      </c>
      <c r="R647">
        <v>25.83</v>
      </c>
      <c r="S647" t="s">
        <v>53</v>
      </c>
    </row>
    <row r="648" spans="1:19" x14ac:dyDescent="0.2">
      <c r="A648" t="s">
        <v>1586</v>
      </c>
      <c r="B648" s="1">
        <v>45844</v>
      </c>
      <c r="C648" s="2">
        <v>0.17152777777777778</v>
      </c>
      <c r="D648" t="s">
        <v>48</v>
      </c>
      <c r="E648" t="s">
        <v>40</v>
      </c>
      <c r="F648" t="s">
        <v>518</v>
      </c>
      <c r="G648" t="s">
        <v>42</v>
      </c>
      <c r="H648" t="s">
        <v>71</v>
      </c>
      <c r="I648" t="s">
        <v>1587</v>
      </c>
      <c r="J648">
        <v>18.420000000000002</v>
      </c>
      <c r="K648">
        <v>2</v>
      </c>
      <c r="L648">
        <v>0.1</v>
      </c>
      <c r="M648">
        <v>0</v>
      </c>
      <c r="N648" t="s">
        <v>148</v>
      </c>
      <c r="O648" t="s">
        <v>52</v>
      </c>
      <c r="P648" t="s">
        <v>67</v>
      </c>
      <c r="Q648">
        <v>7.92</v>
      </c>
    </row>
    <row r="649" spans="1:19" x14ac:dyDescent="0.2">
      <c r="A649" t="s">
        <v>1588</v>
      </c>
      <c r="B649" s="1">
        <v>45955</v>
      </c>
      <c r="C649" s="2">
        <v>0.48125000000000001</v>
      </c>
      <c r="D649" t="s">
        <v>56</v>
      </c>
      <c r="E649" t="s">
        <v>40</v>
      </c>
      <c r="F649" t="s">
        <v>182</v>
      </c>
      <c r="G649" t="s">
        <v>23</v>
      </c>
      <c r="H649" t="s">
        <v>146</v>
      </c>
      <c r="I649" t="s">
        <v>1589</v>
      </c>
      <c r="J649">
        <v>23.12</v>
      </c>
      <c r="K649">
        <v>1</v>
      </c>
      <c r="L649">
        <v>0</v>
      </c>
      <c r="M649">
        <v>0</v>
      </c>
      <c r="N649" t="s">
        <v>137</v>
      </c>
      <c r="O649" t="s">
        <v>187</v>
      </c>
      <c r="P649" t="s">
        <v>67</v>
      </c>
      <c r="Q649">
        <v>8.11</v>
      </c>
      <c r="R649">
        <v>15.01</v>
      </c>
      <c r="S649" t="s">
        <v>83</v>
      </c>
    </row>
    <row r="650" spans="1:19" x14ac:dyDescent="0.2">
      <c r="A650" t="s">
        <v>1590</v>
      </c>
      <c r="B650" s="3">
        <v>45996</v>
      </c>
      <c r="C650" t="s">
        <v>1591</v>
      </c>
      <c r="D650" t="s">
        <v>20</v>
      </c>
      <c r="E650" t="s">
        <v>40</v>
      </c>
      <c r="F650" t="s">
        <v>49</v>
      </c>
      <c r="G650" t="s">
        <v>23</v>
      </c>
      <c r="H650" t="s">
        <v>290</v>
      </c>
      <c r="I650" t="s">
        <v>1592</v>
      </c>
      <c r="J650">
        <v>17.190000000000001</v>
      </c>
      <c r="K650">
        <v>2</v>
      </c>
      <c r="L650">
        <v>0.1</v>
      </c>
      <c r="M650">
        <v>2.57</v>
      </c>
      <c r="N650" t="s">
        <v>82</v>
      </c>
      <c r="O650" t="s">
        <v>94</v>
      </c>
      <c r="P650" t="s">
        <v>67</v>
      </c>
      <c r="Q650">
        <v>7.13</v>
      </c>
      <c r="S650" t="s">
        <v>83</v>
      </c>
    </row>
    <row r="651" spans="1:19" x14ac:dyDescent="0.2">
      <c r="A651" t="s">
        <v>1593</v>
      </c>
      <c r="B651" s="3">
        <v>45857</v>
      </c>
      <c r="C651" s="2">
        <v>0.37291666666666667</v>
      </c>
      <c r="D651" t="s">
        <v>56</v>
      </c>
      <c r="E651" t="s">
        <v>40</v>
      </c>
      <c r="F651" t="s">
        <v>63</v>
      </c>
      <c r="G651" t="s">
        <v>23</v>
      </c>
      <c r="H651" t="s">
        <v>101</v>
      </c>
      <c r="I651" t="s">
        <v>1594</v>
      </c>
      <c r="J651">
        <v>29.71</v>
      </c>
      <c r="K651">
        <v>1</v>
      </c>
      <c r="L651" s="4">
        <v>0.1</v>
      </c>
      <c r="M651">
        <v>0</v>
      </c>
      <c r="N651" t="s">
        <v>82</v>
      </c>
      <c r="O651" t="s">
        <v>94</v>
      </c>
      <c r="P651" t="s">
        <v>67</v>
      </c>
      <c r="Q651">
        <v>12.87</v>
      </c>
      <c r="R651">
        <v>15.16</v>
      </c>
      <c r="S651" t="s">
        <v>83</v>
      </c>
    </row>
    <row r="652" spans="1:19" x14ac:dyDescent="0.2">
      <c r="A652" t="s">
        <v>1595</v>
      </c>
      <c r="B652" s="1">
        <v>45847</v>
      </c>
      <c r="C652" s="6">
        <v>0.7680555555555556</v>
      </c>
      <c r="D652" t="s">
        <v>20</v>
      </c>
      <c r="E652" t="s">
        <v>21</v>
      </c>
      <c r="F652" t="s">
        <v>63</v>
      </c>
      <c r="G652" t="s">
        <v>23</v>
      </c>
      <c r="H652" t="s">
        <v>101</v>
      </c>
      <c r="I652" t="s">
        <v>1596</v>
      </c>
      <c r="J652">
        <v>33.85</v>
      </c>
      <c r="K652">
        <v>1</v>
      </c>
      <c r="L652" s="4">
        <v>0.05</v>
      </c>
      <c r="M652">
        <v>3.63</v>
      </c>
      <c r="N652" t="s">
        <v>137</v>
      </c>
      <c r="O652" t="s">
        <v>108</v>
      </c>
      <c r="P652" t="s">
        <v>28</v>
      </c>
      <c r="Q652">
        <v>13.41</v>
      </c>
      <c r="R652">
        <v>17.059999999999999</v>
      </c>
      <c r="S652" t="s">
        <v>103</v>
      </c>
    </row>
    <row r="653" spans="1:19" x14ac:dyDescent="0.2">
      <c r="A653" t="s">
        <v>1597</v>
      </c>
      <c r="B653" s="3">
        <v>46021</v>
      </c>
      <c r="C653" s="6">
        <v>0.90763888888888888</v>
      </c>
      <c r="D653" t="s">
        <v>31</v>
      </c>
      <c r="E653" t="s">
        <v>21</v>
      </c>
      <c r="F653" t="s">
        <v>49</v>
      </c>
      <c r="G653" t="s">
        <v>113</v>
      </c>
      <c r="H653" t="s">
        <v>316</v>
      </c>
      <c r="I653" t="s">
        <v>1598</v>
      </c>
      <c r="J653">
        <v>7.31</v>
      </c>
      <c r="K653">
        <v>5</v>
      </c>
      <c r="L653">
        <v>0.05</v>
      </c>
      <c r="M653">
        <v>4.5199999999999996</v>
      </c>
      <c r="N653" t="s">
        <v>36</v>
      </c>
      <c r="O653" t="s">
        <v>89</v>
      </c>
      <c r="Q653">
        <v>2.87</v>
      </c>
      <c r="R653">
        <v>18.149999999999999</v>
      </c>
      <c r="S653" t="s">
        <v>155</v>
      </c>
    </row>
    <row r="654" spans="1:19" x14ac:dyDescent="0.2">
      <c r="A654" t="s">
        <v>1599</v>
      </c>
      <c r="B654" s="3">
        <v>45816</v>
      </c>
      <c r="C654" t="s">
        <v>1600</v>
      </c>
      <c r="D654" t="s">
        <v>20</v>
      </c>
      <c r="E654" t="s">
        <v>21</v>
      </c>
      <c r="F654" t="s">
        <v>63</v>
      </c>
      <c r="G654" t="s">
        <v>113</v>
      </c>
      <c r="H654" t="s">
        <v>114</v>
      </c>
      <c r="I654" t="s">
        <v>1601</v>
      </c>
      <c r="J654">
        <v>9.32</v>
      </c>
      <c r="K654">
        <v>2</v>
      </c>
      <c r="L654">
        <v>0.05</v>
      </c>
      <c r="M654">
        <v>8.3800000000000008</v>
      </c>
      <c r="N654" t="s">
        <v>137</v>
      </c>
      <c r="O654" t="s">
        <v>108</v>
      </c>
      <c r="P654" t="s">
        <v>38</v>
      </c>
      <c r="Q654">
        <v>3.35</v>
      </c>
      <c r="R654">
        <v>5.9</v>
      </c>
      <c r="S654" t="s">
        <v>155</v>
      </c>
    </row>
    <row r="655" spans="1:19" x14ac:dyDescent="0.2">
      <c r="A655" t="s">
        <v>1602</v>
      </c>
      <c r="B655" s="1">
        <v>45867</v>
      </c>
      <c r="C655" s="6">
        <v>0.78611111111111109</v>
      </c>
      <c r="D655" t="s">
        <v>207</v>
      </c>
      <c r="E655" t="s">
        <v>40</v>
      </c>
      <c r="F655" t="s">
        <v>63</v>
      </c>
      <c r="G655" t="s">
        <v>23</v>
      </c>
      <c r="H655" t="s">
        <v>58</v>
      </c>
      <c r="I655" t="s">
        <v>1603</v>
      </c>
      <c r="J655">
        <v>13.77</v>
      </c>
      <c r="K655">
        <v>3</v>
      </c>
      <c r="L655" s="4">
        <v>0.05</v>
      </c>
      <c r="M655">
        <v>6.31</v>
      </c>
      <c r="N655" t="s">
        <v>26</v>
      </c>
      <c r="O655" t="s">
        <v>60</v>
      </c>
      <c r="P655" t="s">
        <v>125</v>
      </c>
      <c r="Q655">
        <v>5.44</v>
      </c>
      <c r="R655">
        <v>19.64</v>
      </c>
      <c r="S655" t="s">
        <v>83</v>
      </c>
    </row>
    <row r="656" spans="1:19" x14ac:dyDescent="0.2">
      <c r="A656" t="s">
        <v>1604</v>
      </c>
      <c r="B656" s="3">
        <v>46001</v>
      </c>
      <c r="C656">
        <v>7.27</v>
      </c>
      <c r="D656" t="s">
        <v>20</v>
      </c>
      <c r="E656" t="s">
        <v>21</v>
      </c>
      <c r="F656" t="s">
        <v>49</v>
      </c>
      <c r="G656" t="s">
        <v>42</v>
      </c>
      <c r="H656" t="s">
        <v>177</v>
      </c>
      <c r="I656" t="s">
        <v>1605</v>
      </c>
      <c r="J656">
        <v>24.36</v>
      </c>
      <c r="K656">
        <v>1</v>
      </c>
      <c r="L656">
        <v>0</v>
      </c>
      <c r="M656">
        <v>5.89</v>
      </c>
      <c r="N656" t="s">
        <v>107</v>
      </c>
      <c r="O656" t="s">
        <v>94</v>
      </c>
      <c r="P656" t="s">
        <v>90</v>
      </c>
      <c r="Q656">
        <v>12.11</v>
      </c>
      <c r="R656">
        <v>8.42</v>
      </c>
      <c r="S656" t="s">
        <v>74</v>
      </c>
    </row>
    <row r="657" spans="1:19" x14ac:dyDescent="0.2">
      <c r="A657" t="s">
        <v>1606</v>
      </c>
      <c r="B657" s="3">
        <v>45769</v>
      </c>
      <c r="C657" s="2">
        <v>0.11597222222222223</v>
      </c>
      <c r="D657" t="s">
        <v>204</v>
      </c>
      <c r="E657" t="s">
        <v>40</v>
      </c>
      <c r="F657" t="s">
        <v>80</v>
      </c>
      <c r="G657" t="s">
        <v>23</v>
      </c>
      <c r="H657" t="s">
        <v>290</v>
      </c>
      <c r="I657" t="s">
        <v>1607</v>
      </c>
      <c r="J657">
        <v>16.52</v>
      </c>
      <c r="K657">
        <v>1</v>
      </c>
      <c r="L657" s="4">
        <v>0.1</v>
      </c>
      <c r="M657">
        <v>0</v>
      </c>
      <c r="N657" t="s">
        <v>131</v>
      </c>
      <c r="O657" t="s">
        <v>27</v>
      </c>
      <c r="P657" t="s">
        <v>125</v>
      </c>
      <c r="Q657">
        <v>6.21</v>
      </c>
      <c r="R657">
        <v>9.2799999999999994</v>
      </c>
      <c r="S657" t="s">
        <v>74</v>
      </c>
    </row>
    <row r="658" spans="1:19" x14ac:dyDescent="0.2">
      <c r="A658" t="s">
        <v>1608</v>
      </c>
      <c r="B658" s="1">
        <v>45799</v>
      </c>
      <c r="C658" s="2">
        <v>0.59791666666666665</v>
      </c>
      <c r="D658" t="s">
        <v>20</v>
      </c>
      <c r="E658" t="s">
        <v>197</v>
      </c>
      <c r="F658" t="s">
        <v>80</v>
      </c>
      <c r="G658" t="s">
        <v>113</v>
      </c>
      <c r="H658" t="s">
        <v>316</v>
      </c>
      <c r="I658" t="s">
        <v>1609</v>
      </c>
      <c r="J658">
        <v>6.79</v>
      </c>
      <c r="K658">
        <v>3</v>
      </c>
      <c r="L658">
        <v>0</v>
      </c>
      <c r="M658">
        <v>3.89</v>
      </c>
      <c r="N658" t="s">
        <v>66</v>
      </c>
      <c r="O658" t="s">
        <v>27</v>
      </c>
      <c r="Q658">
        <v>2.7</v>
      </c>
      <c r="R658">
        <v>9.74</v>
      </c>
      <c r="S658" t="s">
        <v>74</v>
      </c>
    </row>
    <row r="659" spans="1:19" x14ac:dyDescent="0.2">
      <c r="A659" t="s">
        <v>1610</v>
      </c>
      <c r="B659" s="3">
        <v>46005</v>
      </c>
      <c r="C659" t="s">
        <v>1611</v>
      </c>
      <c r="D659" t="s">
        <v>48</v>
      </c>
      <c r="E659" t="s">
        <v>21</v>
      </c>
      <c r="F659" t="s">
        <v>49</v>
      </c>
      <c r="G659" t="s">
        <v>33</v>
      </c>
      <c r="H659" t="s">
        <v>64</v>
      </c>
      <c r="I659" t="s">
        <v>1612</v>
      </c>
      <c r="J659">
        <v>32.64</v>
      </c>
      <c r="K659">
        <v>1</v>
      </c>
      <c r="L659" s="4">
        <v>0.1</v>
      </c>
      <c r="M659">
        <v>2</v>
      </c>
      <c r="N659" t="s">
        <v>36</v>
      </c>
      <c r="O659" t="s">
        <v>89</v>
      </c>
      <c r="P659" t="s">
        <v>73</v>
      </c>
      <c r="Q659">
        <v>17.18</v>
      </c>
      <c r="R659">
        <v>13.91</v>
      </c>
      <c r="S659" t="s">
        <v>83</v>
      </c>
    </row>
    <row r="660" spans="1:19" x14ac:dyDescent="0.2">
      <c r="A660" t="s">
        <v>1613</v>
      </c>
      <c r="B660" s="3">
        <v>45872</v>
      </c>
      <c r="C660" t="s">
        <v>1614</v>
      </c>
      <c r="D660" t="s">
        <v>136</v>
      </c>
      <c r="E660" t="s">
        <v>118</v>
      </c>
      <c r="F660" t="s">
        <v>1615</v>
      </c>
      <c r="G660" t="s">
        <v>113</v>
      </c>
      <c r="H660" t="s">
        <v>208</v>
      </c>
      <c r="I660" t="s">
        <v>1616</v>
      </c>
      <c r="J660">
        <v>29.03</v>
      </c>
      <c r="K660">
        <v>2</v>
      </c>
      <c r="M660">
        <v>3.53</v>
      </c>
      <c r="N660" t="s">
        <v>88</v>
      </c>
      <c r="O660" t="s">
        <v>94</v>
      </c>
      <c r="Q660">
        <v>11.21</v>
      </c>
      <c r="R660">
        <v>33.35</v>
      </c>
      <c r="S660" t="s">
        <v>103</v>
      </c>
    </row>
    <row r="661" spans="1:19" x14ac:dyDescent="0.2">
      <c r="A661" t="s">
        <v>1617</v>
      </c>
      <c r="B661" s="3">
        <v>45749</v>
      </c>
      <c r="C661" t="s">
        <v>1618</v>
      </c>
      <c r="D661" t="s">
        <v>70</v>
      </c>
      <c r="E661" t="s">
        <v>40</v>
      </c>
      <c r="F661" t="s">
        <v>80</v>
      </c>
      <c r="G661" t="s">
        <v>113</v>
      </c>
      <c r="H661" t="s">
        <v>358</v>
      </c>
      <c r="I661" t="s">
        <v>1619</v>
      </c>
      <c r="J661">
        <v>15.63</v>
      </c>
      <c r="K661">
        <v>3</v>
      </c>
      <c r="L661">
        <v>0.05</v>
      </c>
      <c r="M661">
        <v>6.25</v>
      </c>
      <c r="N661" t="s">
        <v>107</v>
      </c>
      <c r="O661" t="s">
        <v>187</v>
      </c>
      <c r="P661" t="s">
        <v>67</v>
      </c>
      <c r="Q661">
        <v>5.89</v>
      </c>
      <c r="R661">
        <v>23.7</v>
      </c>
      <c r="S661" t="s">
        <v>109</v>
      </c>
    </row>
    <row r="662" spans="1:19" x14ac:dyDescent="0.2">
      <c r="A662" t="s">
        <v>1620</v>
      </c>
      <c r="B662" s="3">
        <v>45669</v>
      </c>
      <c r="C662" s="6">
        <v>0.78819444444444442</v>
      </c>
      <c r="D662" t="s">
        <v>56</v>
      </c>
      <c r="E662" t="s">
        <v>40</v>
      </c>
      <c r="F662" t="s">
        <v>49</v>
      </c>
      <c r="G662" t="s">
        <v>42</v>
      </c>
      <c r="H662" t="s">
        <v>198</v>
      </c>
      <c r="I662" t="s">
        <v>1621</v>
      </c>
      <c r="J662">
        <v>26.61</v>
      </c>
      <c r="K662">
        <v>3</v>
      </c>
      <c r="L662" s="4">
        <v>0.15</v>
      </c>
      <c r="M662">
        <v>0</v>
      </c>
      <c r="N662" t="s">
        <v>51</v>
      </c>
      <c r="O662" t="s">
        <v>37</v>
      </c>
      <c r="P662" t="s">
        <v>90</v>
      </c>
      <c r="Q662">
        <v>11.7</v>
      </c>
      <c r="R662">
        <v>38.020000000000003</v>
      </c>
      <c r="S662" t="s">
        <v>29</v>
      </c>
    </row>
    <row r="663" spans="1:19" x14ac:dyDescent="0.2">
      <c r="A663" t="s">
        <v>1622</v>
      </c>
      <c r="B663" s="1">
        <v>45747</v>
      </c>
      <c r="C663" t="s">
        <v>1623</v>
      </c>
      <c r="D663" t="s">
        <v>96</v>
      </c>
      <c r="E663" t="s">
        <v>21</v>
      </c>
      <c r="F663" t="s">
        <v>80</v>
      </c>
      <c r="G663" t="s">
        <v>33</v>
      </c>
      <c r="H663" t="s">
        <v>64</v>
      </c>
      <c r="I663" t="s">
        <v>1624</v>
      </c>
      <c r="J663">
        <v>31.31</v>
      </c>
      <c r="K663">
        <v>2</v>
      </c>
      <c r="M663">
        <v>0</v>
      </c>
      <c r="N663" t="s">
        <v>36</v>
      </c>
      <c r="O663" t="s">
        <v>60</v>
      </c>
      <c r="P663" t="s">
        <v>67</v>
      </c>
      <c r="Q663">
        <v>17.329999999999998</v>
      </c>
      <c r="R663">
        <v>26.56</v>
      </c>
      <c r="S663" t="s">
        <v>109</v>
      </c>
    </row>
    <row r="664" spans="1:19" x14ac:dyDescent="0.2">
      <c r="A664" t="s">
        <v>1625</v>
      </c>
      <c r="B664" s="3">
        <v>45845</v>
      </c>
      <c r="C664" t="s">
        <v>1626</v>
      </c>
      <c r="D664" t="s">
        <v>56</v>
      </c>
      <c r="E664" t="s">
        <v>112</v>
      </c>
      <c r="F664" t="s">
        <v>182</v>
      </c>
      <c r="G664" t="s">
        <v>33</v>
      </c>
      <c r="H664" t="s">
        <v>92</v>
      </c>
      <c r="I664" t="s">
        <v>1627</v>
      </c>
      <c r="J664">
        <v>36.22</v>
      </c>
      <c r="K664">
        <v>2</v>
      </c>
      <c r="L664" s="4">
        <v>0.1</v>
      </c>
      <c r="M664">
        <v>0</v>
      </c>
      <c r="N664" t="s">
        <v>51</v>
      </c>
      <c r="O664" t="s">
        <v>60</v>
      </c>
      <c r="P664" t="s">
        <v>46</v>
      </c>
      <c r="Q664">
        <v>20.76</v>
      </c>
      <c r="R664">
        <v>27.83</v>
      </c>
      <c r="S664" t="s">
        <v>74</v>
      </c>
    </row>
    <row r="665" spans="1:19" x14ac:dyDescent="0.2">
      <c r="A665" t="s">
        <v>1628</v>
      </c>
      <c r="B665" s="3">
        <v>45944</v>
      </c>
      <c r="C665" s="6">
        <v>4.027777777777778E-2</v>
      </c>
      <c r="D665" t="s">
        <v>207</v>
      </c>
      <c r="E665" t="s">
        <v>21</v>
      </c>
      <c r="F665" t="s">
        <v>32</v>
      </c>
      <c r="G665" t="s">
        <v>113</v>
      </c>
      <c r="H665" t="s">
        <v>192</v>
      </c>
      <c r="I665" t="s">
        <v>1629</v>
      </c>
      <c r="J665">
        <v>11.64</v>
      </c>
      <c r="K665">
        <v>1</v>
      </c>
      <c r="L665" s="4">
        <v>0.2</v>
      </c>
      <c r="M665">
        <v>7.49</v>
      </c>
      <c r="N665" t="s">
        <v>82</v>
      </c>
      <c r="O665" t="s">
        <v>60</v>
      </c>
      <c r="P665" t="s">
        <v>90</v>
      </c>
      <c r="Q665">
        <v>4.78</v>
      </c>
      <c r="R665">
        <v>0.62</v>
      </c>
      <c r="S665" t="s">
        <v>83</v>
      </c>
    </row>
    <row r="666" spans="1:19" x14ac:dyDescent="0.2">
      <c r="A666" t="s">
        <v>1630</v>
      </c>
      <c r="B666" s="1">
        <v>45715</v>
      </c>
      <c r="C666" s="2">
        <v>0.45416666666666666</v>
      </c>
      <c r="D666" t="s">
        <v>207</v>
      </c>
      <c r="F666" t="s">
        <v>49</v>
      </c>
      <c r="G666" t="s">
        <v>33</v>
      </c>
      <c r="H666" t="s">
        <v>34</v>
      </c>
      <c r="I666" t="s">
        <v>1631</v>
      </c>
      <c r="J666">
        <v>54.11</v>
      </c>
      <c r="K666">
        <v>1</v>
      </c>
      <c r="L666">
        <v>0.15</v>
      </c>
      <c r="M666">
        <v>4.0999999999999996</v>
      </c>
      <c r="N666" t="s">
        <v>36</v>
      </c>
      <c r="O666" t="s">
        <v>27</v>
      </c>
      <c r="Q666">
        <v>30.36</v>
      </c>
      <c r="R666">
        <v>17.52</v>
      </c>
    </row>
    <row r="667" spans="1:19" x14ac:dyDescent="0.2">
      <c r="A667" t="s">
        <v>1632</v>
      </c>
      <c r="B667" s="3">
        <v>46020</v>
      </c>
      <c r="C667" t="s">
        <v>1633</v>
      </c>
      <c r="D667" t="s">
        <v>204</v>
      </c>
      <c r="E667" t="s">
        <v>40</v>
      </c>
      <c r="F667" t="s">
        <v>49</v>
      </c>
      <c r="G667" t="s">
        <v>33</v>
      </c>
      <c r="H667" t="s">
        <v>105</v>
      </c>
      <c r="I667" t="s">
        <v>1634</v>
      </c>
      <c r="J667">
        <v>37.03</v>
      </c>
      <c r="K667">
        <v>2</v>
      </c>
      <c r="L667">
        <v>0</v>
      </c>
      <c r="M667">
        <v>0</v>
      </c>
      <c r="N667" t="s">
        <v>82</v>
      </c>
      <c r="O667" t="s">
        <v>187</v>
      </c>
      <c r="P667" t="s">
        <v>46</v>
      </c>
      <c r="Q667">
        <v>18.940000000000001</v>
      </c>
      <c r="R667" s="5">
        <v>36.18</v>
      </c>
      <c r="S667" t="s">
        <v>29</v>
      </c>
    </row>
    <row r="668" spans="1:19" x14ac:dyDescent="0.2">
      <c r="A668" t="s">
        <v>1635</v>
      </c>
      <c r="B668" s="3">
        <v>45664</v>
      </c>
      <c r="C668">
        <v>19.309999999999999</v>
      </c>
      <c r="D668" t="s">
        <v>48</v>
      </c>
      <c r="E668" t="s">
        <v>40</v>
      </c>
      <c r="F668" t="s">
        <v>575</v>
      </c>
      <c r="G668" t="s">
        <v>33</v>
      </c>
      <c r="H668" t="s">
        <v>34</v>
      </c>
      <c r="I668" t="s">
        <v>1636</v>
      </c>
      <c r="J668">
        <v>58.28</v>
      </c>
      <c r="K668">
        <v>2</v>
      </c>
      <c r="L668" s="4">
        <v>0.1</v>
      </c>
      <c r="M668">
        <v>0</v>
      </c>
      <c r="N668" t="s">
        <v>66</v>
      </c>
      <c r="O668" t="s">
        <v>89</v>
      </c>
      <c r="Q668">
        <v>27.57</v>
      </c>
      <c r="R668">
        <v>55.28</v>
      </c>
      <c r="S668" t="s">
        <v>109</v>
      </c>
    </row>
    <row r="669" spans="1:19" x14ac:dyDescent="0.2">
      <c r="A669" t="s">
        <v>1637</v>
      </c>
      <c r="B669" s="1">
        <v>45682</v>
      </c>
      <c r="C669" s="6">
        <v>0.8930555555555556</v>
      </c>
      <c r="D669" t="s">
        <v>56</v>
      </c>
      <c r="E669" t="s">
        <v>21</v>
      </c>
      <c r="F669" t="s">
        <v>49</v>
      </c>
      <c r="G669" t="s">
        <v>113</v>
      </c>
      <c r="H669" t="s">
        <v>208</v>
      </c>
      <c r="I669" t="s">
        <v>1638</v>
      </c>
      <c r="J669">
        <v>28.42</v>
      </c>
      <c r="K669">
        <v>8</v>
      </c>
      <c r="L669">
        <v>0.1</v>
      </c>
      <c r="M669">
        <v>0</v>
      </c>
      <c r="N669" t="s">
        <v>98</v>
      </c>
      <c r="O669" t="s">
        <v>108</v>
      </c>
      <c r="P669" t="s">
        <v>90</v>
      </c>
      <c r="Q669">
        <v>12.53</v>
      </c>
      <c r="R669">
        <v>114.41</v>
      </c>
    </row>
    <row r="670" spans="1:19" x14ac:dyDescent="0.2">
      <c r="A670" t="s">
        <v>1639</v>
      </c>
      <c r="B670" s="3">
        <v>45942</v>
      </c>
      <c r="C670" s="2">
        <v>0.31041666666666667</v>
      </c>
      <c r="D670" t="s">
        <v>56</v>
      </c>
      <c r="E670" t="s">
        <v>40</v>
      </c>
      <c r="F670" t="s">
        <v>22</v>
      </c>
      <c r="G670" t="s">
        <v>23</v>
      </c>
      <c r="H670" t="s">
        <v>290</v>
      </c>
      <c r="I670" t="s">
        <v>1640</v>
      </c>
      <c r="J670">
        <v>13.02</v>
      </c>
      <c r="K670">
        <v>1</v>
      </c>
      <c r="L670">
        <v>0.2</v>
      </c>
      <c r="M670">
        <v>0</v>
      </c>
      <c r="N670" t="s">
        <v>536</v>
      </c>
      <c r="O670" t="s">
        <v>94</v>
      </c>
      <c r="P670" t="s">
        <v>90</v>
      </c>
      <c r="Q670">
        <v>5.31</v>
      </c>
      <c r="R670">
        <v>6.17</v>
      </c>
      <c r="S670" t="s">
        <v>29</v>
      </c>
    </row>
    <row r="671" spans="1:19" x14ac:dyDescent="0.2">
      <c r="A671" t="s">
        <v>1641</v>
      </c>
      <c r="B671" s="3">
        <v>45947</v>
      </c>
      <c r="C671" t="s">
        <v>1642</v>
      </c>
      <c r="D671" t="s">
        <v>20</v>
      </c>
      <c r="E671" t="s">
        <v>118</v>
      </c>
      <c r="F671" t="s">
        <v>32</v>
      </c>
      <c r="G671" t="s">
        <v>113</v>
      </c>
      <c r="H671" t="s">
        <v>358</v>
      </c>
      <c r="I671" t="s">
        <v>1643</v>
      </c>
      <c r="J671">
        <v>16.23</v>
      </c>
      <c r="K671">
        <v>3</v>
      </c>
      <c r="L671">
        <v>0.05</v>
      </c>
      <c r="M671">
        <v>2.29</v>
      </c>
      <c r="N671" t="s">
        <v>483</v>
      </c>
      <c r="O671" t="s">
        <v>108</v>
      </c>
      <c r="Q671">
        <v>6.46</v>
      </c>
      <c r="R671">
        <v>26.36</v>
      </c>
    </row>
    <row r="672" spans="1:19" x14ac:dyDescent="0.2">
      <c r="A672" t="s">
        <v>1644</v>
      </c>
      <c r="B672" s="1">
        <v>45733</v>
      </c>
      <c r="C672" s="6">
        <v>0.55902777777777779</v>
      </c>
      <c r="D672" t="s">
        <v>56</v>
      </c>
      <c r="E672" t="s">
        <v>40</v>
      </c>
      <c r="F672" t="s">
        <v>685</v>
      </c>
      <c r="G672" t="s">
        <v>113</v>
      </c>
      <c r="H672" t="s">
        <v>114</v>
      </c>
      <c r="I672" t="s">
        <v>1645</v>
      </c>
      <c r="J672">
        <v>9.43</v>
      </c>
      <c r="K672">
        <v>3</v>
      </c>
      <c r="L672" s="4">
        <v>0.2</v>
      </c>
      <c r="M672">
        <v>0</v>
      </c>
      <c r="N672" t="s">
        <v>36</v>
      </c>
      <c r="O672" t="s">
        <v>187</v>
      </c>
      <c r="P672" t="s">
        <v>46</v>
      </c>
      <c r="Q672">
        <v>3.91</v>
      </c>
      <c r="R672">
        <v>13.25</v>
      </c>
      <c r="S672" t="s">
        <v>155</v>
      </c>
    </row>
    <row r="673" spans="1:19" x14ac:dyDescent="0.2">
      <c r="A673" t="s">
        <v>1646</v>
      </c>
      <c r="B673" s="1">
        <v>45788</v>
      </c>
      <c r="C673">
        <v>19.27</v>
      </c>
      <c r="D673" t="s">
        <v>48</v>
      </c>
      <c r="E673" t="s">
        <v>429</v>
      </c>
      <c r="F673" t="s">
        <v>80</v>
      </c>
      <c r="G673" t="s">
        <v>113</v>
      </c>
      <c r="H673" t="s">
        <v>316</v>
      </c>
      <c r="I673" t="s">
        <v>1647</v>
      </c>
      <c r="J673">
        <v>7.27</v>
      </c>
      <c r="K673">
        <v>2</v>
      </c>
      <c r="M673">
        <v>0</v>
      </c>
      <c r="N673" t="s">
        <v>66</v>
      </c>
      <c r="O673" t="s">
        <v>108</v>
      </c>
      <c r="Q673">
        <v>2.93</v>
      </c>
      <c r="R673">
        <v>8.68</v>
      </c>
      <c r="S673" t="s">
        <v>103</v>
      </c>
    </row>
    <row r="674" spans="1:19" x14ac:dyDescent="0.2">
      <c r="A674" t="s">
        <v>1648</v>
      </c>
      <c r="B674" s="3">
        <v>45679</v>
      </c>
      <c r="C674">
        <v>4.1100000000000003</v>
      </c>
      <c r="D674" t="s">
        <v>707</v>
      </c>
      <c r="E674" t="s">
        <v>40</v>
      </c>
      <c r="F674" t="s">
        <v>49</v>
      </c>
      <c r="G674" t="s">
        <v>23</v>
      </c>
      <c r="H674" t="s">
        <v>24</v>
      </c>
      <c r="I674" t="s">
        <v>1649</v>
      </c>
      <c r="J674">
        <v>15.25</v>
      </c>
      <c r="K674">
        <v>1</v>
      </c>
      <c r="M674">
        <v>0</v>
      </c>
      <c r="N674" t="s">
        <v>36</v>
      </c>
      <c r="O674" t="s">
        <v>52</v>
      </c>
      <c r="P674" t="s">
        <v>125</v>
      </c>
      <c r="Q674">
        <v>5.33</v>
      </c>
      <c r="R674">
        <v>9.92</v>
      </c>
      <c r="S674" t="s">
        <v>109</v>
      </c>
    </row>
    <row r="675" spans="1:19" x14ac:dyDescent="0.2">
      <c r="A675" t="s">
        <v>1650</v>
      </c>
      <c r="B675" s="3">
        <v>45687</v>
      </c>
      <c r="C675">
        <v>13.25</v>
      </c>
      <c r="D675" t="s">
        <v>56</v>
      </c>
      <c r="E675" t="s">
        <v>21</v>
      </c>
      <c r="F675" t="s">
        <v>63</v>
      </c>
      <c r="G675" t="s">
        <v>113</v>
      </c>
      <c r="H675" t="s">
        <v>316</v>
      </c>
      <c r="I675" t="s">
        <v>1651</v>
      </c>
      <c r="J675">
        <v>6.76</v>
      </c>
      <c r="K675">
        <v>2</v>
      </c>
      <c r="L675">
        <v>0</v>
      </c>
      <c r="M675">
        <v>0</v>
      </c>
      <c r="N675" t="s">
        <v>88</v>
      </c>
      <c r="O675" t="s">
        <v>37</v>
      </c>
      <c r="P675" t="s">
        <v>38</v>
      </c>
      <c r="Q675">
        <v>2.59</v>
      </c>
      <c r="R675">
        <v>8.34</v>
      </c>
    </row>
    <row r="676" spans="1:19" x14ac:dyDescent="0.2">
      <c r="A676" t="s">
        <v>1652</v>
      </c>
      <c r="B676" s="3">
        <v>45706</v>
      </c>
      <c r="C676" t="s">
        <v>1653</v>
      </c>
      <c r="D676" t="s">
        <v>20</v>
      </c>
      <c r="E676" t="s">
        <v>40</v>
      </c>
      <c r="F676" t="s">
        <v>49</v>
      </c>
      <c r="G676" t="s">
        <v>23</v>
      </c>
      <c r="H676" t="s">
        <v>146</v>
      </c>
      <c r="I676" t="s">
        <v>1654</v>
      </c>
      <c r="J676">
        <v>20.32</v>
      </c>
      <c r="K676">
        <v>4</v>
      </c>
      <c r="L676" s="4">
        <v>0.1</v>
      </c>
      <c r="N676" t="s">
        <v>66</v>
      </c>
      <c r="O676" t="s">
        <v>89</v>
      </c>
      <c r="P676" t="s">
        <v>73</v>
      </c>
      <c r="Q676">
        <v>7.33</v>
      </c>
      <c r="R676">
        <v>45.11</v>
      </c>
      <c r="S676" t="s">
        <v>109</v>
      </c>
    </row>
    <row r="677" spans="1:19" x14ac:dyDescent="0.2">
      <c r="A677" t="s">
        <v>1655</v>
      </c>
      <c r="B677" s="1">
        <v>45944</v>
      </c>
      <c r="C677">
        <v>16.510000000000002</v>
      </c>
      <c r="D677" t="s">
        <v>56</v>
      </c>
      <c r="E677" t="s">
        <v>40</v>
      </c>
      <c r="F677" t="s">
        <v>32</v>
      </c>
      <c r="G677" t="s">
        <v>113</v>
      </c>
      <c r="H677" t="s">
        <v>114</v>
      </c>
      <c r="I677" t="s">
        <v>1656</v>
      </c>
      <c r="J677">
        <v>8.85</v>
      </c>
      <c r="K677">
        <v>5</v>
      </c>
      <c r="L677">
        <v>0.1</v>
      </c>
      <c r="M677">
        <v>0</v>
      </c>
      <c r="N677" t="s">
        <v>51</v>
      </c>
      <c r="O677" t="s">
        <v>108</v>
      </c>
      <c r="P677" t="s">
        <v>46</v>
      </c>
      <c r="Q677">
        <v>3.41</v>
      </c>
      <c r="R677">
        <v>24.48</v>
      </c>
      <c r="S677" t="s">
        <v>155</v>
      </c>
    </row>
    <row r="678" spans="1:19" x14ac:dyDescent="0.2">
      <c r="A678" t="s">
        <v>1657</v>
      </c>
      <c r="B678" s="3">
        <v>45959</v>
      </c>
      <c r="C678">
        <v>1.1599999999999999</v>
      </c>
      <c r="D678" t="s">
        <v>48</v>
      </c>
      <c r="E678" t="s">
        <v>21</v>
      </c>
      <c r="F678" t="s">
        <v>32</v>
      </c>
      <c r="G678" t="s">
        <v>113</v>
      </c>
      <c r="H678" t="s">
        <v>208</v>
      </c>
      <c r="I678" t="s">
        <v>1658</v>
      </c>
      <c r="J678">
        <v>31.79</v>
      </c>
      <c r="K678">
        <v>3</v>
      </c>
      <c r="L678" s="4">
        <v>0.1</v>
      </c>
      <c r="M678">
        <v>0</v>
      </c>
      <c r="N678" t="s">
        <v>51</v>
      </c>
      <c r="O678" t="s">
        <v>52</v>
      </c>
      <c r="Q678">
        <v>12.28</v>
      </c>
      <c r="R678">
        <v>52.68</v>
      </c>
      <c r="S678" t="s">
        <v>29</v>
      </c>
    </row>
    <row r="679" spans="1:19" x14ac:dyDescent="0.2">
      <c r="A679" t="s">
        <v>1659</v>
      </c>
      <c r="B679" s="3">
        <v>45874</v>
      </c>
      <c r="C679" t="s">
        <v>1660</v>
      </c>
      <c r="D679" t="s">
        <v>245</v>
      </c>
      <c r="E679" t="s">
        <v>40</v>
      </c>
      <c r="F679" t="s">
        <v>63</v>
      </c>
      <c r="G679" t="s">
        <v>42</v>
      </c>
      <c r="H679" t="s">
        <v>177</v>
      </c>
      <c r="I679" t="s">
        <v>1661</v>
      </c>
      <c r="J679">
        <v>25.3</v>
      </c>
      <c r="K679">
        <v>1</v>
      </c>
      <c r="L679">
        <v>0</v>
      </c>
      <c r="M679">
        <v>0</v>
      </c>
      <c r="N679" t="s">
        <v>36</v>
      </c>
      <c r="O679" t="s">
        <v>108</v>
      </c>
      <c r="P679" t="s">
        <v>125</v>
      </c>
      <c r="Q679">
        <v>12.36</v>
      </c>
      <c r="R679">
        <v>12.94</v>
      </c>
    </row>
    <row r="680" spans="1:19" x14ac:dyDescent="0.2">
      <c r="A680" t="s">
        <v>1662</v>
      </c>
      <c r="B680" s="3">
        <v>45674</v>
      </c>
      <c r="C680" t="s">
        <v>1663</v>
      </c>
      <c r="D680" t="s">
        <v>31</v>
      </c>
      <c r="E680" t="s">
        <v>21</v>
      </c>
      <c r="F680" t="s">
        <v>49</v>
      </c>
      <c r="G680" t="s">
        <v>33</v>
      </c>
      <c r="H680" t="s">
        <v>34</v>
      </c>
      <c r="I680" t="s">
        <v>1168</v>
      </c>
      <c r="J680">
        <v>51.19</v>
      </c>
      <c r="K680">
        <v>1</v>
      </c>
      <c r="L680" s="4">
        <v>0.2</v>
      </c>
      <c r="M680">
        <v>4.49</v>
      </c>
      <c r="N680" t="s">
        <v>82</v>
      </c>
      <c r="O680" t="s">
        <v>89</v>
      </c>
      <c r="P680" t="s">
        <v>46</v>
      </c>
      <c r="Q680">
        <v>21.72</v>
      </c>
      <c r="R680">
        <v>20.66</v>
      </c>
      <c r="S680" t="s">
        <v>83</v>
      </c>
    </row>
    <row r="681" spans="1:19" x14ac:dyDescent="0.2">
      <c r="A681" t="s">
        <v>1664</v>
      </c>
      <c r="B681" s="1">
        <v>45962</v>
      </c>
      <c r="C681">
        <v>2.5499999999999998</v>
      </c>
      <c r="D681" t="s">
        <v>48</v>
      </c>
      <c r="E681" t="s">
        <v>40</v>
      </c>
      <c r="F681" t="s">
        <v>32</v>
      </c>
      <c r="G681" t="s">
        <v>113</v>
      </c>
      <c r="H681" t="s">
        <v>316</v>
      </c>
      <c r="I681" t="s">
        <v>1665</v>
      </c>
      <c r="J681">
        <v>6.82</v>
      </c>
      <c r="K681">
        <v>1</v>
      </c>
      <c r="L681">
        <v>0.2</v>
      </c>
      <c r="M681">
        <v>0</v>
      </c>
      <c r="N681" t="s">
        <v>36</v>
      </c>
      <c r="O681" t="s">
        <v>89</v>
      </c>
      <c r="P681" t="s">
        <v>28</v>
      </c>
      <c r="Q681">
        <v>2.52</v>
      </c>
      <c r="R681">
        <v>3.44</v>
      </c>
      <c r="S681" t="s">
        <v>109</v>
      </c>
    </row>
    <row r="682" spans="1:19" x14ac:dyDescent="0.2">
      <c r="A682" t="s">
        <v>1666</v>
      </c>
      <c r="B682" s="3">
        <v>45762</v>
      </c>
      <c r="C682" s="6">
        <v>0.59652777777777777</v>
      </c>
      <c r="D682" t="s">
        <v>181</v>
      </c>
      <c r="E682" t="s">
        <v>40</v>
      </c>
      <c r="F682" t="s">
        <v>80</v>
      </c>
      <c r="G682" t="s">
        <v>113</v>
      </c>
      <c r="H682" t="s">
        <v>316</v>
      </c>
      <c r="I682" t="s">
        <v>1667</v>
      </c>
      <c r="J682">
        <v>7.15</v>
      </c>
      <c r="K682">
        <v>2</v>
      </c>
      <c r="L682" s="4">
        <v>0.1</v>
      </c>
      <c r="M682">
        <v>6.42</v>
      </c>
      <c r="N682" t="s">
        <v>82</v>
      </c>
      <c r="O682" t="s">
        <v>108</v>
      </c>
      <c r="P682" t="s">
        <v>73</v>
      </c>
      <c r="Q682">
        <v>3.01</v>
      </c>
      <c r="R682">
        <v>3.28</v>
      </c>
    </row>
    <row r="683" spans="1:19" x14ac:dyDescent="0.2">
      <c r="A683" t="s">
        <v>1668</v>
      </c>
      <c r="B683" s="3">
        <v>45887</v>
      </c>
      <c r="C683" t="s">
        <v>1669</v>
      </c>
      <c r="D683" t="s">
        <v>56</v>
      </c>
      <c r="E683" t="s">
        <v>62</v>
      </c>
      <c r="F683" t="s">
        <v>313</v>
      </c>
      <c r="G683" t="s">
        <v>113</v>
      </c>
      <c r="H683" t="s">
        <v>208</v>
      </c>
      <c r="I683" t="s">
        <v>1670</v>
      </c>
      <c r="J683">
        <v>27.67</v>
      </c>
      <c r="K683">
        <v>2</v>
      </c>
      <c r="L683">
        <v>0.15</v>
      </c>
      <c r="M683">
        <v>0</v>
      </c>
      <c r="N683" t="s">
        <v>66</v>
      </c>
      <c r="O683" t="s">
        <v>60</v>
      </c>
      <c r="P683" t="s">
        <v>121</v>
      </c>
      <c r="R683">
        <v>27.69</v>
      </c>
      <c r="S683" t="s">
        <v>103</v>
      </c>
    </row>
    <row r="684" spans="1:19" x14ac:dyDescent="0.2">
      <c r="A684" t="s">
        <v>1671</v>
      </c>
      <c r="B684" s="1">
        <v>45659</v>
      </c>
      <c r="C684" s="6">
        <v>0.75972222222222219</v>
      </c>
      <c r="D684" t="s">
        <v>20</v>
      </c>
      <c r="E684" t="s">
        <v>21</v>
      </c>
      <c r="F684" t="s">
        <v>49</v>
      </c>
      <c r="G684" t="s">
        <v>23</v>
      </c>
      <c r="H684" t="s">
        <v>290</v>
      </c>
      <c r="I684" t="s">
        <v>1672</v>
      </c>
      <c r="J684">
        <v>15.12</v>
      </c>
      <c r="K684">
        <v>4</v>
      </c>
      <c r="L684">
        <v>0.15</v>
      </c>
      <c r="M684">
        <v>9.6</v>
      </c>
      <c r="N684" t="s">
        <v>66</v>
      </c>
      <c r="O684" t="s">
        <v>27</v>
      </c>
      <c r="P684" t="s">
        <v>38</v>
      </c>
      <c r="Q684">
        <v>6.2</v>
      </c>
      <c r="R684">
        <v>24.09</v>
      </c>
    </row>
    <row r="685" spans="1:19" x14ac:dyDescent="0.2">
      <c r="A685" t="s">
        <v>1673</v>
      </c>
      <c r="B685" s="3">
        <v>45994</v>
      </c>
      <c r="C685">
        <v>8.5299999999999994</v>
      </c>
      <c r="D685" t="s">
        <v>56</v>
      </c>
      <c r="E685" t="s">
        <v>197</v>
      </c>
      <c r="F685" t="s">
        <v>49</v>
      </c>
      <c r="G685" t="s">
        <v>33</v>
      </c>
      <c r="H685" t="s">
        <v>140</v>
      </c>
      <c r="I685" t="s">
        <v>1674</v>
      </c>
      <c r="J685">
        <v>26.28</v>
      </c>
      <c r="K685">
        <v>1</v>
      </c>
      <c r="L685" s="4">
        <v>0.15</v>
      </c>
      <c r="M685">
        <v>0</v>
      </c>
      <c r="N685" t="s">
        <v>202</v>
      </c>
      <c r="O685" t="s">
        <v>187</v>
      </c>
      <c r="P685" t="s">
        <v>67</v>
      </c>
      <c r="Q685">
        <v>14.01</v>
      </c>
      <c r="R685">
        <v>10.43</v>
      </c>
    </row>
    <row r="686" spans="1:19" x14ac:dyDescent="0.2">
      <c r="A686" t="s">
        <v>1675</v>
      </c>
      <c r="B686" s="3">
        <v>45687</v>
      </c>
      <c r="C686" t="s">
        <v>1676</v>
      </c>
      <c r="D686" t="s">
        <v>181</v>
      </c>
      <c r="E686" t="s">
        <v>40</v>
      </c>
      <c r="F686" t="s">
        <v>49</v>
      </c>
      <c r="G686" t="s">
        <v>113</v>
      </c>
      <c r="H686" t="s">
        <v>192</v>
      </c>
      <c r="I686" t="s">
        <v>1677</v>
      </c>
      <c r="J686">
        <v>12.29</v>
      </c>
      <c r="K686">
        <v>3</v>
      </c>
      <c r="L686" s="4">
        <v>0.05</v>
      </c>
      <c r="M686">
        <v>4.0599999999999996</v>
      </c>
      <c r="N686" t="s">
        <v>82</v>
      </c>
      <c r="O686" t="s">
        <v>187</v>
      </c>
      <c r="P686" t="s">
        <v>67</v>
      </c>
      <c r="Q686">
        <v>5.25</v>
      </c>
      <c r="R686">
        <v>17.420000000000002</v>
      </c>
      <c r="S686" t="s">
        <v>155</v>
      </c>
    </row>
    <row r="687" spans="1:19" x14ac:dyDescent="0.2">
      <c r="A687" t="s">
        <v>1678</v>
      </c>
      <c r="B687" s="3">
        <v>45928</v>
      </c>
      <c r="C687">
        <v>0.18</v>
      </c>
      <c r="D687" t="s">
        <v>181</v>
      </c>
      <c r="E687" t="s">
        <v>40</v>
      </c>
      <c r="F687" t="s">
        <v>32</v>
      </c>
      <c r="H687" t="s">
        <v>290</v>
      </c>
      <c r="I687" t="s">
        <v>1679</v>
      </c>
      <c r="J687">
        <v>16.670000000000002</v>
      </c>
      <c r="K687">
        <v>1</v>
      </c>
      <c r="L687" s="4">
        <v>0.1</v>
      </c>
      <c r="M687">
        <v>7.91</v>
      </c>
      <c r="N687" t="s">
        <v>36</v>
      </c>
      <c r="O687" t="s">
        <v>27</v>
      </c>
      <c r="P687" t="s">
        <v>38</v>
      </c>
      <c r="Q687">
        <v>6.05</v>
      </c>
      <c r="R687">
        <v>4.42</v>
      </c>
    </row>
    <row r="688" spans="1:19" x14ac:dyDescent="0.2">
      <c r="A688" t="s">
        <v>1680</v>
      </c>
      <c r="B688" s="3">
        <v>45702</v>
      </c>
      <c r="C688" t="s">
        <v>1681</v>
      </c>
      <c r="D688" t="s">
        <v>56</v>
      </c>
      <c r="E688" t="s">
        <v>118</v>
      </c>
      <c r="F688" t="s">
        <v>49</v>
      </c>
      <c r="G688" t="s">
        <v>113</v>
      </c>
      <c r="H688" t="s">
        <v>192</v>
      </c>
      <c r="I688" t="s">
        <v>1682</v>
      </c>
      <c r="J688">
        <v>10.51</v>
      </c>
      <c r="K688">
        <v>2</v>
      </c>
      <c r="L688" s="4">
        <v>0.1</v>
      </c>
      <c r="M688">
        <v>0</v>
      </c>
      <c r="N688" t="s">
        <v>98</v>
      </c>
      <c r="O688" t="s">
        <v>89</v>
      </c>
      <c r="P688" t="s">
        <v>46</v>
      </c>
      <c r="Q688">
        <v>3.91</v>
      </c>
      <c r="R688">
        <v>11.88</v>
      </c>
      <c r="S688" t="s">
        <v>155</v>
      </c>
    </row>
    <row r="689" spans="1:19" x14ac:dyDescent="0.2">
      <c r="A689" t="s">
        <v>1683</v>
      </c>
      <c r="B689" s="3">
        <v>45731</v>
      </c>
      <c r="C689" t="s">
        <v>1684</v>
      </c>
      <c r="D689" t="s">
        <v>20</v>
      </c>
      <c r="E689" t="s">
        <v>40</v>
      </c>
      <c r="F689" t="s">
        <v>80</v>
      </c>
      <c r="G689" t="s">
        <v>42</v>
      </c>
      <c r="H689" t="s">
        <v>43</v>
      </c>
      <c r="I689" t="s">
        <v>1685</v>
      </c>
      <c r="J689">
        <v>17.37</v>
      </c>
      <c r="K689">
        <v>4</v>
      </c>
      <c r="L689">
        <v>0</v>
      </c>
      <c r="M689">
        <v>3.1</v>
      </c>
      <c r="N689" t="s">
        <v>51</v>
      </c>
      <c r="O689" t="s">
        <v>60</v>
      </c>
      <c r="P689" t="s">
        <v>125</v>
      </c>
      <c r="Q689">
        <v>7.57</v>
      </c>
      <c r="R689" s="5">
        <v>37.19</v>
      </c>
      <c r="S689" t="s">
        <v>267</v>
      </c>
    </row>
    <row r="690" spans="1:19" x14ac:dyDescent="0.2">
      <c r="A690" t="s">
        <v>1686</v>
      </c>
      <c r="B690" s="3">
        <v>45866</v>
      </c>
      <c r="C690" s="2">
        <v>0.5</v>
      </c>
      <c r="D690" t="s">
        <v>1118</v>
      </c>
      <c r="E690" t="s">
        <v>40</v>
      </c>
      <c r="F690" t="s">
        <v>518</v>
      </c>
      <c r="G690" t="s">
        <v>33</v>
      </c>
      <c r="H690" t="s">
        <v>140</v>
      </c>
      <c r="I690" t="s">
        <v>1687</v>
      </c>
      <c r="J690">
        <v>32.119999999999997</v>
      </c>
      <c r="K690">
        <v>1</v>
      </c>
      <c r="L690" s="4">
        <v>0.1</v>
      </c>
      <c r="M690">
        <v>0</v>
      </c>
      <c r="N690" t="s">
        <v>66</v>
      </c>
      <c r="O690" t="s">
        <v>187</v>
      </c>
      <c r="P690" t="s">
        <v>90</v>
      </c>
      <c r="Q690">
        <v>17.170000000000002</v>
      </c>
      <c r="R690">
        <v>13.45</v>
      </c>
      <c r="S690" t="s">
        <v>109</v>
      </c>
    </row>
    <row r="691" spans="1:19" x14ac:dyDescent="0.2">
      <c r="A691" t="s">
        <v>1688</v>
      </c>
      <c r="B691" s="1">
        <v>45685</v>
      </c>
      <c r="C691" s="2">
        <v>0.63402777777777775</v>
      </c>
      <c r="D691" t="s">
        <v>20</v>
      </c>
      <c r="E691" t="s">
        <v>118</v>
      </c>
      <c r="F691" t="s">
        <v>49</v>
      </c>
      <c r="G691" t="s">
        <v>33</v>
      </c>
      <c r="H691" t="s">
        <v>140</v>
      </c>
      <c r="I691" t="s">
        <v>1689</v>
      </c>
      <c r="J691">
        <v>28.69</v>
      </c>
      <c r="K691">
        <v>7</v>
      </c>
      <c r="L691">
        <v>0</v>
      </c>
      <c r="M691">
        <v>4.3499999999999996</v>
      </c>
      <c r="N691" t="s">
        <v>131</v>
      </c>
      <c r="O691" t="s">
        <v>37</v>
      </c>
      <c r="P691" t="s">
        <v>38</v>
      </c>
      <c r="Q691">
        <v>14.3</v>
      </c>
      <c r="R691">
        <v>97.9</v>
      </c>
      <c r="S691" t="s">
        <v>103</v>
      </c>
    </row>
    <row r="692" spans="1:19" x14ac:dyDescent="0.2">
      <c r="A692" t="s">
        <v>1690</v>
      </c>
      <c r="B692" s="3">
        <v>45752</v>
      </c>
      <c r="C692" s="2">
        <v>0.11666666666666667</v>
      </c>
      <c r="D692" t="s">
        <v>56</v>
      </c>
      <c r="E692" t="s">
        <v>40</v>
      </c>
      <c r="G692" t="s">
        <v>42</v>
      </c>
      <c r="H692" t="s">
        <v>86</v>
      </c>
      <c r="I692" t="s">
        <v>1691</v>
      </c>
      <c r="J692">
        <v>45.77</v>
      </c>
      <c r="K692">
        <v>1</v>
      </c>
      <c r="L692" s="4">
        <v>0.05</v>
      </c>
      <c r="M692">
        <v>0</v>
      </c>
      <c r="N692" t="s">
        <v>36</v>
      </c>
      <c r="O692" t="s">
        <v>27</v>
      </c>
      <c r="P692" t="s">
        <v>46</v>
      </c>
      <c r="Q692">
        <v>22.71</v>
      </c>
      <c r="R692" s="5">
        <v>21.91</v>
      </c>
    </row>
    <row r="693" spans="1:19" x14ac:dyDescent="0.2">
      <c r="A693" t="s">
        <v>1692</v>
      </c>
      <c r="B693" s="3">
        <v>45824</v>
      </c>
      <c r="C693">
        <v>15.45</v>
      </c>
      <c r="D693" t="s">
        <v>20</v>
      </c>
      <c r="E693" t="s">
        <v>21</v>
      </c>
      <c r="F693" t="s">
        <v>63</v>
      </c>
      <c r="G693" t="s">
        <v>113</v>
      </c>
      <c r="H693" t="s">
        <v>114</v>
      </c>
      <c r="I693" t="s">
        <v>1693</v>
      </c>
      <c r="J693">
        <v>9.4499999999999993</v>
      </c>
      <c r="K693">
        <v>4</v>
      </c>
      <c r="L693" s="4">
        <v>0.2</v>
      </c>
      <c r="M693">
        <v>5.87</v>
      </c>
      <c r="N693" t="s">
        <v>107</v>
      </c>
      <c r="O693" t="s">
        <v>108</v>
      </c>
      <c r="P693" t="s">
        <v>90</v>
      </c>
      <c r="Q693">
        <v>3.53</v>
      </c>
      <c r="R693">
        <v>15.13</v>
      </c>
      <c r="S693" t="s">
        <v>29</v>
      </c>
    </row>
    <row r="694" spans="1:19" x14ac:dyDescent="0.2">
      <c r="A694" t="s">
        <v>1694</v>
      </c>
      <c r="B694" s="3">
        <v>45956</v>
      </c>
      <c r="C694" s="2">
        <v>0.37638888888888888</v>
      </c>
      <c r="D694" t="s">
        <v>20</v>
      </c>
      <c r="E694" t="s">
        <v>21</v>
      </c>
      <c r="F694" t="s">
        <v>32</v>
      </c>
      <c r="G694" t="s">
        <v>33</v>
      </c>
      <c r="H694" t="s">
        <v>34</v>
      </c>
      <c r="I694" t="s">
        <v>1695</v>
      </c>
      <c r="J694">
        <v>50.9</v>
      </c>
      <c r="K694">
        <v>1</v>
      </c>
      <c r="L694">
        <v>0</v>
      </c>
      <c r="M694">
        <v>7.67</v>
      </c>
      <c r="N694" t="s">
        <v>483</v>
      </c>
      <c r="O694" t="s">
        <v>60</v>
      </c>
      <c r="P694" t="s">
        <v>46</v>
      </c>
      <c r="Q694">
        <v>25.9</v>
      </c>
      <c r="R694" s="5">
        <v>20.010000000000002</v>
      </c>
      <c r="S694" t="s">
        <v>99</v>
      </c>
    </row>
    <row r="695" spans="1:19" x14ac:dyDescent="0.2">
      <c r="A695" t="s">
        <v>1696</v>
      </c>
      <c r="B695" s="3">
        <v>45934</v>
      </c>
      <c r="C695" s="6">
        <v>0.90138888888888891</v>
      </c>
      <c r="D695" t="s">
        <v>20</v>
      </c>
      <c r="E695" t="s">
        <v>40</v>
      </c>
      <c r="F695" t="s">
        <v>32</v>
      </c>
      <c r="G695" t="s">
        <v>113</v>
      </c>
      <c r="H695" t="s">
        <v>192</v>
      </c>
      <c r="I695" t="s">
        <v>1697</v>
      </c>
      <c r="J695">
        <v>12.58</v>
      </c>
      <c r="K695">
        <v>2</v>
      </c>
      <c r="L695">
        <v>0</v>
      </c>
      <c r="M695">
        <v>4.93</v>
      </c>
      <c r="N695" t="s">
        <v>137</v>
      </c>
      <c r="O695" t="s">
        <v>94</v>
      </c>
      <c r="P695" t="s">
        <v>90</v>
      </c>
      <c r="Q695">
        <v>5.0199999999999996</v>
      </c>
      <c r="R695">
        <v>11.92</v>
      </c>
      <c r="S695" t="s">
        <v>29</v>
      </c>
    </row>
    <row r="696" spans="1:19" x14ac:dyDescent="0.2">
      <c r="A696" t="s">
        <v>1698</v>
      </c>
      <c r="B696" s="3">
        <v>45982</v>
      </c>
      <c r="C696" s="2">
        <v>0.63263888888888886</v>
      </c>
      <c r="D696" t="s">
        <v>56</v>
      </c>
      <c r="E696" t="s">
        <v>112</v>
      </c>
      <c r="F696" t="s">
        <v>32</v>
      </c>
      <c r="G696" t="s">
        <v>113</v>
      </c>
      <c r="H696" t="s">
        <v>208</v>
      </c>
      <c r="I696" t="s">
        <v>1699</v>
      </c>
      <c r="J696">
        <v>26.73</v>
      </c>
      <c r="K696">
        <v>1</v>
      </c>
      <c r="L696">
        <v>0</v>
      </c>
      <c r="M696">
        <v>0</v>
      </c>
      <c r="N696" t="s">
        <v>82</v>
      </c>
      <c r="O696" t="s">
        <v>94</v>
      </c>
      <c r="P696" t="s">
        <v>73</v>
      </c>
      <c r="Q696">
        <v>10.58</v>
      </c>
      <c r="R696">
        <v>16.149999999999999</v>
      </c>
      <c r="S696" t="s">
        <v>109</v>
      </c>
    </row>
    <row r="697" spans="1:19" x14ac:dyDescent="0.2">
      <c r="A697" t="s">
        <v>1700</v>
      </c>
      <c r="B697" s="3">
        <v>45796</v>
      </c>
      <c r="C697" t="s">
        <v>1701</v>
      </c>
      <c r="D697" t="s">
        <v>136</v>
      </c>
      <c r="E697" t="s">
        <v>40</v>
      </c>
      <c r="F697" t="s">
        <v>80</v>
      </c>
      <c r="G697" t="s">
        <v>23</v>
      </c>
      <c r="H697" t="s">
        <v>101</v>
      </c>
      <c r="I697" t="s">
        <v>1702</v>
      </c>
      <c r="J697">
        <v>27.73</v>
      </c>
      <c r="K697">
        <v>1</v>
      </c>
      <c r="L697" s="4">
        <v>0.2</v>
      </c>
      <c r="M697">
        <v>4.75</v>
      </c>
      <c r="N697" t="s">
        <v>66</v>
      </c>
      <c r="O697" t="s">
        <v>89</v>
      </c>
      <c r="P697" t="s">
        <v>38</v>
      </c>
      <c r="Q697">
        <v>10.039999999999999</v>
      </c>
      <c r="R697">
        <v>11.06</v>
      </c>
      <c r="S697" t="s">
        <v>29</v>
      </c>
    </row>
    <row r="698" spans="1:19" x14ac:dyDescent="0.2">
      <c r="A698" t="s">
        <v>1703</v>
      </c>
      <c r="B698" s="3">
        <v>45953</v>
      </c>
      <c r="C698" t="s">
        <v>1704</v>
      </c>
      <c r="D698" t="s">
        <v>207</v>
      </c>
      <c r="E698" t="s">
        <v>21</v>
      </c>
      <c r="F698" t="s">
        <v>32</v>
      </c>
      <c r="G698" t="s">
        <v>23</v>
      </c>
      <c r="H698" t="s">
        <v>146</v>
      </c>
      <c r="I698" t="s">
        <v>1705</v>
      </c>
      <c r="J698">
        <v>18.73</v>
      </c>
      <c r="K698">
        <v>2</v>
      </c>
      <c r="L698">
        <v>0.05</v>
      </c>
      <c r="M698">
        <v>1.76</v>
      </c>
      <c r="N698" t="s">
        <v>137</v>
      </c>
      <c r="O698" t="s">
        <v>52</v>
      </c>
      <c r="P698" t="s">
        <v>90</v>
      </c>
      <c r="Q698">
        <v>7.29</v>
      </c>
      <c r="R698">
        <v>20.59</v>
      </c>
      <c r="S698" t="s">
        <v>573</v>
      </c>
    </row>
    <row r="699" spans="1:19" x14ac:dyDescent="0.2">
      <c r="A699" t="s">
        <v>1706</v>
      </c>
      <c r="B699" s="3">
        <v>45881</v>
      </c>
      <c r="C699" s="2">
        <v>0.24652777777777779</v>
      </c>
      <c r="D699" t="s">
        <v>56</v>
      </c>
      <c r="E699" t="s">
        <v>40</v>
      </c>
      <c r="F699" t="s">
        <v>80</v>
      </c>
      <c r="G699" t="s">
        <v>42</v>
      </c>
      <c r="H699" t="s">
        <v>198</v>
      </c>
      <c r="I699" t="s">
        <v>1707</v>
      </c>
      <c r="J699">
        <v>28.86</v>
      </c>
      <c r="K699">
        <v>1</v>
      </c>
      <c r="L699">
        <v>0</v>
      </c>
      <c r="M699">
        <v>0</v>
      </c>
      <c r="N699" t="s">
        <v>98</v>
      </c>
      <c r="O699" t="s">
        <v>108</v>
      </c>
      <c r="P699" t="s">
        <v>28</v>
      </c>
      <c r="Q699">
        <v>12.08</v>
      </c>
      <c r="R699">
        <v>16.78</v>
      </c>
      <c r="S699" t="s">
        <v>267</v>
      </c>
    </row>
    <row r="700" spans="1:19" x14ac:dyDescent="0.2">
      <c r="A700" t="s">
        <v>1708</v>
      </c>
      <c r="B700" s="3">
        <v>45919</v>
      </c>
      <c r="C700" s="2">
        <v>0.87083333333333335</v>
      </c>
      <c r="D700" t="s">
        <v>56</v>
      </c>
      <c r="E700" t="s">
        <v>197</v>
      </c>
      <c r="F700" t="s">
        <v>32</v>
      </c>
      <c r="G700" t="s">
        <v>113</v>
      </c>
      <c r="H700" t="s">
        <v>358</v>
      </c>
      <c r="I700" t="s">
        <v>1709</v>
      </c>
      <c r="J700">
        <v>14.72</v>
      </c>
      <c r="K700">
        <v>3</v>
      </c>
      <c r="L700">
        <v>0.05</v>
      </c>
      <c r="M700">
        <v>0</v>
      </c>
      <c r="N700" t="s">
        <v>148</v>
      </c>
      <c r="O700" t="s">
        <v>108</v>
      </c>
      <c r="P700" t="s">
        <v>125</v>
      </c>
      <c r="Q700">
        <v>6.11</v>
      </c>
      <c r="R700">
        <v>24.54</v>
      </c>
      <c r="S700" t="s">
        <v>603</v>
      </c>
    </row>
    <row r="701" spans="1:19" x14ac:dyDescent="0.2">
      <c r="A701" t="s">
        <v>1710</v>
      </c>
      <c r="B701" s="1">
        <v>45727</v>
      </c>
      <c r="C701" s="6">
        <v>0.92083333333333328</v>
      </c>
      <c r="D701" t="s">
        <v>20</v>
      </c>
      <c r="E701" t="s">
        <v>40</v>
      </c>
      <c r="F701" t="s">
        <v>80</v>
      </c>
      <c r="G701" t="s">
        <v>42</v>
      </c>
      <c r="H701" t="s">
        <v>198</v>
      </c>
      <c r="I701" t="s">
        <v>1711</v>
      </c>
      <c r="J701">
        <v>26.27</v>
      </c>
      <c r="K701">
        <v>2</v>
      </c>
      <c r="L701">
        <v>0</v>
      </c>
      <c r="M701">
        <v>11.53</v>
      </c>
      <c r="N701" t="s">
        <v>51</v>
      </c>
      <c r="O701" t="s">
        <v>52</v>
      </c>
      <c r="Q701">
        <v>11.37</v>
      </c>
      <c r="R701">
        <v>22.31</v>
      </c>
      <c r="S701" t="s">
        <v>109</v>
      </c>
    </row>
    <row r="702" spans="1:19" x14ac:dyDescent="0.2">
      <c r="A702" t="s">
        <v>1712</v>
      </c>
      <c r="B702" s="1">
        <v>45688</v>
      </c>
      <c r="C702" s="2">
        <v>0.70902777777777781</v>
      </c>
      <c r="D702" t="s">
        <v>181</v>
      </c>
      <c r="E702" t="s">
        <v>40</v>
      </c>
      <c r="F702" t="s">
        <v>49</v>
      </c>
      <c r="G702" t="s">
        <v>33</v>
      </c>
      <c r="H702" t="s">
        <v>34</v>
      </c>
      <c r="I702" t="s">
        <v>1713</v>
      </c>
      <c r="J702">
        <v>53.19</v>
      </c>
      <c r="K702">
        <v>1</v>
      </c>
      <c r="L702">
        <v>0</v>
      </c>
      <c r="M702">
        <v>4.47</v>
      </c>
      <c r="N702" t="s">
        <v>107</v>
      </c>
      <c r="O702" t="s">
        <v>187</v>
      </c>
      <c r="P702" t="s">
        <v>125</v>
      </c>
      <c r="Q702">
        <v>24.33</v>
      </c>
      <c r="R702">
        <v>25.95</v>
      </c>
      <c r="S702" t="s">
        <v>74</v>
      </c>
    </row>
    <row r="703" spans="1:19" x14ac:dyDescent="0.2">
      <c r="A703" t="s">
        <v>1714</v>
      </c>
      <c r="B703" s="3">
        <v>45981</v>
      </c>
      <c r="C703" s="6">
        <v>0.1763888888888889</v>
      </c>
      <c r="D703" t="s">
        <v>96</v>
      </c>
      <c r="E703" t="s">
        <v>112</v>
      </c>
      <c r="F703" t="s">
        <v>182</v>
      </c>
      <c r="G703" t="s">
        <v>33</v>
      </c>
      <c r="H703" t="s">
        <v>92</v>
      </c>
      <c r="I703" t="s">
        <v>1715</v>
      </c>
      <c r="J703">
        <v>34.159999999999997</v>
      </c>
      <c r="K703">
        <v>3</v>
      </c>
      <c r="L703" s="4">
        <v>0.15</v>
      </c>
      <c r="M703">
        <v>0</v>
      </c>
      <c r="N703" t="s">
        <v>107</v>
      </c>
      <c r="O703" t="s">
        <v>52</v>
      </c>
      <c r="P703" t="s">
        <v>90</v>
      </c>
      <c r="Q703">
        <v>16.89</v>
      </c>
      <c r="R703">
        <v>44.04</v>
      </c>
      <c r="S703" t="s">
        <v>53</v>
      </c>
    </row>
    <row r="704" spans="1:19" x14ac:dyDescent="0.2">
      <c r="A704" t="s">
        <v>1716</v>
      </c>
      <c r="B704" s="3">
        <v>45986</v>
      </c>
      <c r="C704" t="s">
        <v>1717</v>
      </c>
      <c r="D704" t="s">
        <v>20</v>
      </c>
      <c r="E704" t="s">
        <v>40</v>
      </c>
      <c r="F704" t="s">
        <v>32</v>
      </c>
      <c r="G704" t="s">
        <v>33</v>
      </c>
      <c r="H704" t="s">
        <v>92</v>
      </c>
      <c r="I704" t="s">
        <v>1718</v>
      </c>
      <c r="J704">
        <v>38.43</v>
      </c>
      <c r="K704">
        <v>8</v>
      </c>
      <c r="L704" s="4">
        <v>0.05</v>
      </c>
      <c r="M704">
        <v>6.34</v>
      </c>
      <c r="N704" t="s">
        <v>51</v>
      </c>
      <c r="O704" t="s">
        <v>27</v>
      </c>
      <c r="P704" t="s">
        <v>28</v>
      </c>
      <c r="Q704">
        <v>19.22</v>
      </c>
      <c r="R704">
        <v>141.88</v>
      </c>
    </row>
    <row r="705" spans="1:19" x14ac:dyDescent="0.2">
      <c r="A705" t="s">
        <v>1719</v>
      </c>
      <c r="B705" s="3">
        <v>45703</v>
      </c>
      <c r="C705">
        <v>11.24</v>
      </c>
      <c r="D705" t="s">
        <v>56</v>
      </c>
      <c r="E705" t="s">
        <v>197</v>
      </c>
      <c r="F705" t="s">
        <v>63</v>
      </c>
      <c r="G705" t="s">
        <v>42</v>
      </c>
      <c r="H705" t="s">
        <v>43</v>
      </c>
      <c r="I705" t="s">
        <v>1720</v>
      </c>
      <c r="J705">
        <v>15.97</v>
      </c>
      <c r="K705">
        <v>4</v>
      </c>
      <c r="L705">
        <v>0.15</v>
      </c>
      <c r="M705">
        <v>0</v>
      </c>
      <c r="N705" t="s">
        <v>98</v>
      </c>
      <c r="O705" t="s">
        <v>89</v>
      </c>
      <c r="Q705">
        <v>7.92</v>
      </c>
      <c r="R705">
        <v>27.37</v>
      </c>
      <c r="S705" t="s">
        <v>74</v>
      </c>
    </row>
    <row r="706" spans="1:19" x14ac:dyDescent="0.2">
      <c r="A706" t="s">
        <v>1721</v>
      </c>
      <c r="B706" s="3">
        <v>45845</v>
      </c>
      <c r="C706">
        <v>7.19</v>
      </c>
      <c r="D706" t="s">
        <v>150</v>
      </c>
      <c r="E706" t="s">
        <v>40</v>
      </c>
      <c r="F706" t="s">
        <v>63</v>
      </c>
      <c r="G706" t="s">
        <v>113</v>
      </c>
      <c r="H706" t="s">
        <v>316</v>
      </c>
      <c r="I706" t="s">
        <v>732</v>
      </c>
      <c r="J706">
        <v>7.66</v>
      </c>
      <c r="K706">
        <v>4</v>
      </c>
      <c r="L706" s="4">
        <v>0.2</v>
      </c>
      <c r="M706">
        <v>0</v>
      </c>
      <c r="N706" t="s">
        <v>107</v>
      </c>
      <c r="O706" t="s">
        <v>37</v>
      </c>
      <c r="P706" t="s">
        <v>121</v>
      </c>
      <c r="Q706">
        <v>2.71</v>
      </c>
      <c r="R706">
        <v>15.84</v>
      </c>
      <c r="S706" t="s">
        <v>1392</v>
      </c>
    </row>
    <row r="707" spans="1:19" x14ac:dyDescent="0.2">
      <c r="A707" t="s">
        <v>1722</v>
      </c>
      <c r="B707" s="3">
        <v>45747</v>
      </c>
      <c r="C707" s="6">
        <v>0.48958333333333331</v>
      </c>
      <c r="D707" t="s">
        <v>136</v>
      </c>
      <c r="E707" t="s">
        <v>40</v>
      </c>
      <c r="F707" t="s">
        <v>129</v>
      </c>
      <c r="G707" t="s">
        <v>42</v>
      </c>
      <c r="H707" t="s">
        <v>86</v>
      </c>
      <c r="I707" t="s">
        <v>1723</v>
      </c>
      <c r="J707">
        <v>38.909999999999997</v>
      </c>
      <c r="K707">
        <v>1</v>
      </c>
      <c r="M707">
        <v>0</v>
      </c>
      <c r="N707" t="s">
        <v>36</v>
      </c>
      <c r="O707" t="s">
        <v>60</v>
      </c>
      <c r="P707" t="s">
        <v>121</v>
      </c>
      <c r="Q707">
        <v>17.329999999999998</v>
      </c>
      <c r="R707">
        <v>20.5</v>
      </c>
      <c r="S707" t="s">
        <v>155</v>
      </c>
    </row>
    <row r="708" spans="1:19" x14ac:dyDescent="0.2">
      <c r="A708" t="s">
        <v>1724</v>
      </c>
      <c r="B708" s="3">
        <v>45837</v>
      </c>
      <c r="C708" t="s">
        <v>1725</v>
      </c>
      <c r="D708" t="s">
        <v>56</v>
      </c>
      <c r="E708" t="s">
        <v>21</v>
      </c>
      <c r="F708" t="s">
        <v>63</v>
      </c>
      <c r="G708" t="s">
        <v>113</v>
      </c>
      <c r="H708" t="s">
        <v>114</v>
      </c>
      <c r="I708" t="s">
        <v>1726</v>
      </c>
      <c r="J708">
        <v>9.69</v>
      </c>
      <c r="K708">
        <v>2</v>
      </c>
      <c r="L708">
        <v>0</v>
      </c>
      <c r="M708">
        <v>0</v>
      </c>
      <c r="N708" t="s">
        <v>107</v>
      </c>
      <c r="O708" t="s">
        <v>89</v>
      </c>
      <c r="Q708">
        <v>3.7</v>
      </c>
      <c r="R708">
        <v>11.98</v>
      </c>
    </row>
    <row r="709" spans="1:19" x14ac:dyDescent="0.2">
      <c r="A709" t="s">
        <v>1727</v>
      </c>
      <c r="B709" s="1">
        <v>46017</v>
      </c>
      <c r="C709">
        <v>22.18</v>
      </c>
      <c r="D709" t="s">
        <v>31</v>
      </c>
      <c r="E709" t="s">
        <v>40</v>
      </c>
      <c r="F709" t="s">
        <v>49</v>
      </c>
      <c r="G709" t="s">
        <v>113</v>
      </c>
      <c r="H709" t="s">
        <v>114</v>
      </c>
      <c r="I709" t="s">
        <v>1728</v>
      </c>
      <c r="J709">
        <v>9.23</v>
      </c>
      <c r="K709">
        <v>6</v>
      </c>
      <c r="L709">
        <v>0.2</v>
      </c>
      <c r="M709">
        <v>6.17</v>
      </c>
      <c r="N709" t="s">
        <v>82</v>
      </c>
      <c r="O709" t="s">
        <v>52</v>
      </c>
      <c r="Q709">
        <v>3.38</v>
      </c>
      <c r="R709">
        <v>24.07</v>
      </c>
      <c r="S709" t="s">
        <v>53</v>
      </c>
    </row>
    <row r="710" spans="1:19" x14ac:dyDescent="0.2">
      <c r="A710" t="s">
        <v>1729</v>
      </c>
      <c r="B710" s="1">
        <v>45841</v>
      </c>
      <c r="C710">
        <v>9.09</v>
      </c>
      <c r="D710" t="s">
        <v>204</v>
      </c>
      <c r="E710" t="s">
        <v>21</v>
      </c>
      <c r="F710" t="s">
        <v>63</v>
      </c>
      <c r="G710" t="s">
        <v>113</v>
      </c>
      <c r="H710" t="s">
        <v>358</v>
      </c>
      <c r="I710" t="s">
        <v>359</v>
      </c>
      <c r="J710">
        <v>15.96</v>
      </c>
      <c r="K710">
        <v>4</v>
      </c>
      <c r="L710">
        <v>0.2</v>
      </c>
      <c r="M710">
        <v>0</v>
      </c>
      <c r="N710" t="s">
        <v>98</v>
      </c>
      <c r="O710" t="s">
        <v>94</v>
      </c>
      <c r="P710" t="s">
        <v>73</v>
      </c>
      <c r="Q710">
        <v>6.29</v>
      </c>
      <c r="S710" t="s">
        <v>74</v>
      </c>
    </row>
    <row r="711" spans="1:19" x14ac:dyDescent="0.2">
      <c r="A711" t="s">
        <v>1730</v>
      </c>
      <c r="B711" s="3">
        <v>45963</v>
      </c>
      <c r="C711" s="2">
        <v>0.10902777777777778</v>
      </c>
      <c r="D711" t="s">
        <v>20</v>
      </c>
      <c r="E711" t="s">
        <v>21</v>
      </c>
      <c r="F711" t="s">
        <v>685</v>
      </c>
      <c r="G711" t="s">
        <v>33</v>
      </c>
      <c r="H711" t="s">
        <v>34</v>
      </c>
      <c r="I711" t="s">
        <v>1731</v>
      </c>
      <c r="J711">
        <v>57.55</v>
      </c>
      <c r="K711">
        <v>1</v>
      </c>
      <c r="L711">
        <v>0</v>
      </c>
      <c r="M711">
        <v>2.71</v>
      </c>
      <c r="N711" t="s">
        <v>36</v>
      </c>
      <c r="O711" t="s">
        <v>89</v>
      </c>
      <c r="P711" t="s">
        <v>38</v>
      </c>
      <c r="R711">
        <v>25.51</v>
      </c>
      <c r="S711" t="s">
        <v>103</v>
      </c>
    </row>
    <row r="712" spans="1:19" x14ac:dyDescent="0.2">
      <c r="A712" t="s">
        <v>1732</v>
      </c>
      <c r="B712" s="1">
        <v>45742</v>
      </c>
      <c r="C712" s="6">
        <v>0.79374999999999996</v>
      </c>
      <c r="D712" t="s">
        <v>48</v>
      </c>
      <c r="E712" t="s">
        <v>429</v>
      </c>
      <c r="F712" t="s">
        <v>80</v>
      </c>
      <c r="G712" t="s">
        <v>23</v>
      </c>
      <c r="H712" t="s">
        <v>146</v>
      </c>
      <c r="I712" t="s">
        <v>1733</v>
      </c>
      <c r="J712">
        <v>24.99</v>
      </c>
      <c r="K712">
        <v>1</v>
      </c>
      <c r="L712" s="4">
        <v>0.1</v>
      </c>
      <c r="M712">
        <v>0</v>
      </c>
      <c r="N712" t="s">
        <v>256</v>
      </c>
      <c r="O712" t="s">
        <v>37</v>
      </c>
      <c r="P712" t="s">
        <v>38</v>
      </c>
      <c r="Q712">
        <v>9.25</v>
      </c>
      <c r="R712">
        <v>3.32</v>
      </c>
      <c r="S712" t="s">
        <v>109</v>
      </c>
    </row>
    <row r="713" spans="1:19" x14ac:dyDescent="0.2">
      <c r="A713" t="s">
        <v>1734</v>
      </c>
      <c r="B713" s="3">
        <v>45981</v>
      </c>
      <c r="C713" s="2">
        <v>0.63263888888888886</v>
      </c>
      <c r="D713" t="s">
        <v>136</v>
      </c>
      <c r="E713" t="s">
        <v>62</v>
      </c>
      <c r="F713" t="s">
        <v>32</v>
      </c>
      <c r="G713" t="s">
        <v>33</v>
      </c>
      <c r="H713" t="s">
        <v>525</v>
      </c>
      <c r="I713" t="s">
        <v>1735</v>
      </c>
      <c r="J713">
        <v>34.159999999999997</v>
      </c>
      <c r="K713">
        <v>2</v>
      </c>
      <c r="L713" s="4">
        <v>0.2</v>
      </c>
      <c r="M713">
        <v>0</v>
      </c>
      <c r="O713" t="s">
        <v>60</v>
      </c>
      <c r="P713" t="s">
        <v>121</v>
      </c>
      <c r="Q713">
        <v>18.899999999999999</v>
      </c>
      <c r="R713">
        <v>24.42</v>
      </c>
      <c r="S713" t="s">
        <v>103</v>
      </c>
    </row>
    <row r="714" spans="1:19" x14ac:dyDescent="0.2">
      <c r="A714" t="s">
        <v>1736</v>
      </c>
      <c r="B714" s="1">
        <v>45930</v>
      </c>
      <c r="C714" s="6">
        <v>6.9444444444444447E-4</v>
      </c>
      <c r="D714" t="s">
        <v>207</v>
      </c>
      <c r="E714" t="s">
        <v>21</v>
      </c>
      <c r="F714" t="s">
        <v>32</v>
      </c>
      <c r="G714" t="s">
        <v>113</v>
      </c>
      <c r="H714" t="s">
        <v>208</v>
      </c>
      <c r="I714" t="s">
        <v>1737</v>
      </c>
      <c r="J714">
        <v>27.63</v>
      </c>
      <c r="K714">
        <v>3</v>
      </c>
      <c r="M714">
        <v>1.75</v>
      </c>
      <c r="N714" t="s">
        <v>98</v>
      </c>
      <c r="O714" t="s">
        <v>52</v>
      </c>
      <c r="Q714">
        <v>11.47</v>
      </c>
      <c r="R714">
        <v>44.92</v>
      </c>
    </row>
    <row r="715" spans="1:19" x14ac:dyDescent="0.2">
      <c r="A715" t="s">
        <v>1738</v>
      </c>
      <c r="B715" s="3">
        <v>45721</v>
      </c>
      <c r="C715" t="s">
        <v>1739</v>
      </c>
      <c r="D715" t="s">
        <v>56</v>
      </c>
      <c r="E715" t="s">
        <v>40</v>
      </c>
      <c r="F715" t="s">
        <v>80</v>
      </c>
      <c r="G715" t="s">
        <v>33</v>
      </c>
      <c r="H715" t="s">
        <v>64</v>
      </c>
      <c r="I715" t="s">
        <v>1740</v>
      </c>
      <c r="J715">
        <v>30.65</v>
      </c>
      <c r="K715">
        <v>3</v>
      </c>
      <c r="L715">
        <v>0</v>
      </c>
      <c r="M715">
        <v>0</v>
      </c>
      <c r="N715" t="s">
        <v>148</v>
      </c>
      <c r="O715" t="s">
        <v>94</v>
      </c>
      <c r="Q715">
        <v>15.41</v>
      </c>
      <c r="R715">
        <v>45.72</v>
      </c>
      <c r="S715" t="s">
        <v>103</v>
      </c>
    </row>
    <row r="716" spans="1:19" x14ac:dyDescent="0.2">
      <c r="A716" t="s">
        <v>1741</v>
      </c>
      <c r="B716" s="3">
        <v>45715</v>
      </c>
      <c r="C716">
        <v>15.28</v>
      </c>
      <c r="D716" t="s">
        <v>56</v>
      </c>
      <c r="E716" t="s">
        <v>21</v>
      </c>
      <c r="F716" t="s">
        <v>49</v>
      </c>
      <c r="G716" t="s">
        <v>23</v>
      </c>
      <c r="H716" t="s">
        <v>290</v>
      </c>
      <c r="I716" t="s">
        <v>1742</v>
      </c>
      <c r="J716">
        <v>14.93</v>
      </c>
      <c r="K716">
        <v>1</v>
      </c>
      <c r="L716" s="4">
        <v>0.1</v>
      </c>
      <c r="M716">
        <v>0</v>
      </c>
      <c r="N716" t="s">
        <v>107</v>
      </c>
      <c r="O716" t="s">
        <v>89</v>
      </c>
      <c r="P716" t="s">
        <v>125</v>
      </c>
      <c r="Q716">
        <v>5.78</v>
      </c>
      <c r="R716">
        <v>8.23</v>
      </c>
      <c r="S716" t="s">
        <v>83</v>
      </c>
    </row>
    <row r="717" spans="1:19" x14ac:dyDescent="0.2">
      <c r="A717" t="s">
        <v>1743</v>
      </c>
      <c r="B717" s="3">
        <v>45993</v>
      </c>
      <c r="C717" s="6">
        <v>0.12777777777777777</v>
      </c>
      <c r="D717" t="s">
        <v>207</v>
      </c>
      <c r="E717" t="s">
        <v>118</v>
      </c>
      <c r="F717" t="s">
        <v>41</v>
      </c>
      <c r="G717" t="s">
        <v>33</v>
      </c>
      <c r="H717" t="s">
        <v>64</v>
      </c>
      <c r="I717" t="s">
        <v>1744</v>
      </c>
      <c r="J717">
        <v>32.11</v>
      </c>
      <c r="K717">
        <v>3</v>
      </c>
      <c r="M717">
        <v>0</v>
      </c>
      <c r="N717" t="s">
        <v>159</v>
      </c>
      <c r="O717" t="s">
        <v>94</v>
      </c>
      <c r="P717" t="s">
        <v>121</v>
      </c>
      <c r="Q717">
        <v>18.559999999999999</v>
      </c>
      <c r="R717">
        <v>40.65</v>
      </c>
      <c r="S717" t="s">
        <v>83</v>
      </c>
    </row>
    <row r="718" spans="1:19" x14ac:dyDescent="0.2">
      <c r="A718" t="s">
        <v>1745</v>
      </c>
      <c r="B718" s="3">
        <v>45858</v>
      </c>
      <c r="C718" s="6">
        <v>0.16111111111111112</v>
      </c>
      <c r="D718" t="s">
        <v>70</v>
      </c>
      <c r="E718" t="s">
        <v>40</v>
      </c>
      <c r="F718" t="s">
        <v>143</v>
      </c>
      <c r="G718" t="s">
        <v>33</v>
      </c>
      <c r="H718" t="s">
        <v>92</v>
      </c>
      <c r="I718" t="s">
        <v>1746</v>
      </c>
      <c r="J718">
        <v>41.53</v>
      </c>
      <c r="K718">
        <v>1</v>
      </c>
      <c r="L718" s="4">
        <v>0.15</v>
      </c>
      <c r="M718">
        <v>6.19</v>
      </c>
      <c r="N718" t="s">
        <v>202</v>
      </c>
      <c r="O718" t="s">
        <v>60</v>
      </c>
      <c r="Q718">
        <v>20.68</v>
      </c>
      <c r="R718">
        <v>13.7</v>
      </c>
      <c r="S718" t="s">
        <v>109</v>
      </c>
    </row>
    <row r="719" spans="1:19" x14ac:dyDescent="0.2">
      <c r="A719" t="s">
        <v>1747</v>
      </c>
      <c r="B719" s="3">
        <v>45751</v>
      </c>
      <c r="C719" s="6">
        <v>9.930555555555555E-2</v>
      </c>
      <c r="D719" t="s">
        <v>181</v>
      </c>
      <c r="E719" t="s">
        <v>21</v>
      </c>
      <c r="F719" t="s">
        <v>129</v>
      </c>
      <c r="G719" t="s">
        <v>23</v>
      </c>
      <c r="H719" t="s">
        <v>24</v>
      </c>
      <c r="J719">
        <v>17.93</v>
      </c>
      <c r="K719">
        <v>2</v>
      </c>
      <c r="L719" s="4">
        <v>0.15</v>
      </c>
      <c r="M719">
        <v>3.58</v>
      </c>
      <c r="N719" t="s">
        <v>66</v>
      </c>
      <c r="O719" t="s">
        <v>52</v>
      </c>
      <c r="Q719">
        <v>7.17</v>
      </c>
      <c r="R719">
        <v>15.96</v>
      </c>
      <c r="S719" t="s">
        <v>304</v>
      </c>
    </row>
    <row r="720" spans="1:19" x14ac:dyDescent="0.2">
      <c r="A720" t="s">
        <v>1748</v>
      </c>
      <c r="B720" s="3">
        <v>45984</v>
      </c>
      <c r="C720" s="2">
        <v>0.8125</v>
      </c>
      <c r="D720" t="s">
        <v>48</v>
      </c>
      <c r="E720" t="s">
        <v>40</v>
      </c>
      <c r="F720" t="s">
        <v>32</v>
      </c>
      <c r="G720" t="s">
        <v>113</v>
      </c>
      <c r="H720" t="s">
        <v>358</v>
      </c>
      <c r="I720" t="s">
        <v>1749</v>
      </c>
      <c r="J720">
        <v>15.43</v>
      </c>
      <c r="K720">
        <v>4</v>
      </c>
      <c r="L720">
        <v>0.15</v>
      </c>
      <c r="M720">
        <v>0</v>
      </c>
      <c r="N720" t="s">
        <v>341</v>
      </c>
      <c r="O720" t="s">
        <v>37</v>
      </c>
      <c r="P720" t="s">
        <v>46</v>
      </c>
      <c r="Q720">
        <v>5.72</v>
      </c>
      <c r="R720" s="5">
        <v>33.01</v>
      </c>
      <c r="S720" t="s">
        <v>155</v>
      </c>
    </row>
    <row r="721" spans="1:19" x14ac:dyDescent="0.2">
      <c r="A721" t="s">
        <v>1750</v>
      </c>
      <c r="B721" s="3">
        <v>45702</v>
      </c>
      <c r="C721" t="s">
        <v>1751</v>
      </c>
      <c r="D721" t="s">
        <v>204</v>
      </c>
      <c r="E721" t="s">
        <v>429</v>
      </c>
      <c r="F721" t="s">
        <v>225</v>
      </c>
      <c r="G721" t="s">
        <v>113</v>
      </c>
      <c r="H721" t="s">
        <v>114</v>
      </c>
      <c r="I721" t="s">
        <v>1752</v>
      </c>
      <c r="J721">
        <v>9.59</v>
      </c>
      <c r="K721">
        <v>2</v>
      </c>
      <c r="L721" s="4">
        <v>0.15</v>
      </c>
      <c r="M721">
        <v>0</v>
      </c>
      <c r="N721" t="s">
        <v>88</v>
      </c>
      <c r="O721" t="s">
        <v>52</v>
      </c>
      <c r="P721" t="s">
        <v>67</v>
      </c>
      <c r="Q721">
        <v>3.91</v>
      </c>
      <c r="R721">
        <v>9.66</v>
      </c>
      <c r="S721" t="s">
        <v>74</v>
      </c>
    </row>
    <row r="722" spans="1:19" x14ac:dyDescent="0.2">
      <c r="A722" t="s">
        <v>1753</v>
      </c>
      <c r="B722" s="3">
        <v>45919</v>
      </c>
      <c r="C722" s="6">
        <v>0.47986111111111113</v>
      </c>
      <c r="D722" t="s">
        <v>181</v>
      </c>
      <c r="E722" t="s">
        <v>21</v>
      </c>
      <c r="F722" t="s">
        <v>182</v>
      </c>
      <c r="G722" t="s">
        <v>42</v>
      </c>
      <c r="H722" t="s">
        <v>71</v>
      </c>
      <c r="I722" t="s">
        <v>1754</v>
      </c>
      <c r="J722">
        <v>19.5</v>
      </c>
      <c r="K722">
        <v>1</v>
      </c>
      <c r="L722">
        <v>0.05</v>
      </c>
      <c r="M722">
        <v>0</v>
      </c>
      <c r="N722" t="s">
        <v>66</v>
      </c>
      <c r="O722" t="s">
        <v>52</v>
      </c>
      <c r="P722" t="s">
        <v>121</v>
      </c>
      <c r="Q722">
        <v>8.0500000000000007</v>
      </c>
      <c r="R722">
        <v>10.88</v>
      </c>
      <c r="S722" t="s">
        <v>231</v>
      </c>
    </row>
    <row r="723" spans="1:19" x14ac:dyDescent="0.2">
      <c r="A723" t="s">
        <v>1755</v>
      </c>
      <c r="B723" s="3">
        <v>45806</v>
      </c>
      <c r="C723" s="2">
        <v>0.5395833333333333</v>
      </c>
      <c r="D723" t="s">
        <v>20</v>
      </c>
      <c r="E723" t="s">
        <v>40</v>
      </c>
      <c r="F723" t="s">
        <v>80</v>
      </c>
      <c r="G723" t="s">
        <v>33</v>
      </c>
      <c r="H723" t="s">
        <v>92</v>
      </c>
      <c r="I723" t="s">
        <v>1756</v>
      </c>
      <c r="J723">
        <v>42.45</v>
      </c>
      <c r="K723">
        <v>1</v>
      </c>
      <c r="L723" s="4">
        <v>0.15</v>
      </c>
      <c r="M723">
        <v>3.5</v>
      </c>
      <c r="O723" t="s">
        <v>94</v>
      </c>
      <c r="P723" t="s">
        <v>28</v>
      </c>
      <c r="Q723">
        <v>21.55</v>
      </c>
      <c r="R723">
        <v>15.49</v>
      </c>
      <c r="S723" t="s">
        <v>99</v>
      </c>
    </row>
    <row r="724" spans="1:19" x14ac:dyDescent="0.2">
      <c r="A724" t="s">
        <v>1757</v>
      </c>
      <c r="B724" s="3">
        <v>45801</v>
      </c>
      <c r="C724">
        <v>21.51</v>
      </c>
      <c r="D724" t="s">
        <v>48</v>
      </c>
      <c r="E724" t="s">
        <v>40</v>
      </c>
      <c r="F724" t="s">
        <v>80</v>
      </c>
      <c r="G724" t="s">
        <v>33</v>
      </c>
      <c r="H724" t="s">
        <v>34</v>
      </c>
      <c r="I724" t="s">
        <v>1758</v>
      </c>
      <c r="J724">
        <v>53.22</v>
      </c>
      <c r="K724">
        <v>2</v>
      </c>
      <c r="L724" s="4">
        <v>0.15</v>
      </c>
      <c r="M724">
        <v>0</v>
      </c>
      <c r="N724" t="s">
        <v>88</v>
      </c>
      <c r="O724" t="s">
        <v>94</v>
      </c>
      <c r="P724" t="s">
        <v>90</v>
      </c>
      <c r="Q724">
        <v>25.7</v>
      </c>
      <c r="R724">
        <v>46.78</v>
      </c>
    </row>
    <row r="725" spans="1:19" x14ac:dyDescent="0.2">
      <c r="A725" t="s">
        <v>1759</v>
      </c>
      <c r="B725" s="3">
        <v>45995</v>
      </c>
      <c r="C725" s="2">
        <v>0.5493055555555556</v>
      </c>
      <c r="D725" t="s">
        <v>181</v>
      </c>
      <c r="E725" t="s">
        <v>40</v>
      </c>
      <c r="F725" t="s">
        <v>49</v>
      </c>
      <c r="G725" t="s">
        <v>42</v>
      </c>
      <c r="H725" t="s">
        <v>71</v>
      </c>
      <c r="I725" t="s">
        <v>1760</v>
      </c>
      <c r="J725">
        <v>20.76</v>
      </c>
      <c r="K725">
        <v>1</v>
      </c>
      <c r="L725" s="4">
        <v>0.05</v>
      </c>
      <c r="M725">
        <v>4.66</v>
      </c>
      <c r="N725" t="s">
        <v>536</v>
      </c>
      <c r="O725" t="s">
        <v>94</v>
      </c>
      <c r="P725" t="s">
        <v>67</v>
      </c>
      <c r="Q725">
        <v>8.74</v>
      </c>
      <c r="R725">
        <v>8.39</v>
      </c>
      <c r="S725" t="s">
        <v>155</v>
      </c>
    </row>
    <row r="726" spans="1:19" x14ac:dyDescent="0.2">
      <c r="A726" t="s">
        <v>1761</v>
      </c>
      <c r="B726" s="1">
        <v>45734</v>
      </c>
      <c r="C726" s="2">
        <v>8.4722222222222227E-2</v>
      </c>
      <c r="D726" t="s">
        <v>20</v>
      </c>
      <c r="E726" t="s">
        <v>21</v>
      </c>
      <c r="F726" t="s">
        <v>129</v>
      </c>
      <c r="G726" t="s">
        <v>23</v>
      </c>
      <c r="H726" t="s">
        <v>24</v>
      </c>
      <c r="I726" t="s">
        <v>1762</v>
      </c>
      <c r="J726">
        <v>19.329999999999998</v>
      </c>
      <c r="K726">
        <v>1</v>
      </c>
      <c r="L726">
        <v>0.1</v>
      </c>
      <c r="M726">
        <v>4.07</v>
      </c>
      <c r="N726" t="s">
        <v>88</v>
      </c>
      <c r="O726" t="s">
        <v>89</v>
      </c>
      <c r="Q726">
        <v>7.08</v>
      </c>
      <c r="R726">
        <v>8.3800000000000008</v>
      </c>
    </row>
    <row r="727" spans="1:19" x14ac:dyDescent="0.2">
      <c r="A727" t="s">
        <v>1763</v>
      </c>
      <c r="B727" s="3">
        <v>45917</v>
      </c>
      <c r="C727">
        <v>12.57</v>
      </c>
      <c r="D727" t="s">
        <v>312</v>
      </c>
      <c r="E727" t="s">
        <v>21</v>
      </c>
      <c r="F727" t="s">
        <v>32</v>
      </c>
      <c r="G727" t="s">
        <v>42</v>
      </c>
      <c r="H727" t="s">
        <v>177</v>
      </c>
      <c r="I727" t="s">
        <v>1764</v>
      </c>
      <c r="J727">
        <v>22.03</v>
      </c>
      <c r="K727">
        <v>2</v>
      </c>
      <c r="L727">
        <v>0</v>
      </c>
      <c r="M727">
        <v>0</v>
      </c>
      <c r="N727" t="s">
        <v>88</v>
      </c>
      <c r="O727" t="s">
        <v>27</v>
      </c>
      <c r="P727" t="s">
        <v>46</v>
      </c>
      <c r="Q727">
        <v>9.94</v>
      </c>
      <c r="R727">
        <v>24.18</v>
      </c>
      <c r="S727" t="s">
        <v>53</v>
      </c>
    </row>
    <row r="728" spans="1:19" x14ac:dyDescent="0.2">
      <c r="A728" t="s">
        <v>1765</v>
      </c>
      <c r="B728" s="3">
        <v>45684</v>
      </c>
      <c r="C728" s="6">
        <v>0.93541666666666667</v>
      </c>
      <c r="D728" t="s">
        <v>242</v>
      </c>
      <c r="E728" t="s">
        <v>112</v>
      </c>
      <c r="F728" t="s">
        <v>49</v>
      </c>
      <c r="G728" t="s">
        <v>113</v>
      </c>
      <c r="H728" t="s">
        <v>358</v>
      </c>
      <c r="I728" t="s">
        <v>1766</v>
      </c>
      <c r="J728">
        <v>15.79</v>
      </c>
      <c r="K728">
        <v>6</v>
      </c>
      <c r="L728">
        <v>0.2</v>
      </c>
      <c r="M728">
        <v>5.33</v>
      </c>
      <c r="N728" t="s">
        <v>88</v>
      </c>
      <c r="O728" t="s">
        <v>37</v>
      </c>
      <c r="Q728">
        <v>5.98</v>
      </c>
      <c r="R728">
        <v>43.62</v>
      </c>
      <c r="S728" t="s">
        <v>83</v>
      </c>
    </row>
    <row r="729" spans="1:19" x14ac:dyDescent="0.2">
      <c r="A729" t="s">
        <v>1767</v>
      </c>
      <c r="B729" s="3">
        <v>45981</v>
      </c>
      <c r="C729" t="s">
        <v>1768</v>
      </c>
      <c r="D729" t="s">
        <v>48</v>
      </c>
      <c r="E729" t="s">
        <v>62</v>
      </c>
      <c r="F729" t="s">
        <v>32</v>
      </c>
      <c r="G729" t="s">
        <v>33</v>
      </c>
      <c r="H729" t="s">
        <v>64</v>
      </c>
      <c r="I729" t="s">
        <v>1769</v>
      </c>
      <c r="J729">
        <v>29.97</v>
      </c>
      <c r="K729">
        <v>4</v>
      </c>
      <c r="L729">
        <v>0.1</v>
      </c>
      <c r="M729">
        <v>0</v>
      </c>
      <c r="N729" t="s">
        <v>88</v>
      </c>
      <c r="O729" t="s">
        <v>27</v>
      </c>
      <c r="P729" t="s">
        <v>121</v>
      </c>
      <c r="Q729">
        <v>14.76</v>
      </c>
      <c r="R729">
        <v>54.76</v>
      </c>
      <c r="S729" t="s">
        <v>83</v>
      </c>
    </row>
    <row r="730" spans="1:19" x14ac:dyDescent="0.2">
      <c r="A730" t="s">
        <v>1770</v>
      </c>
      <c r="B730" s="3">
        <v>45668</v>
      </c>
      <c r="C730" s="2">
        <v>0.18263888888888888</v>
      </c>
      <c r="D730" t="s">
        <v>20</v>
      </c>
      <c r="E730" t="s">
        <v>21</v>
      </c>
      <c r="G730" t="s">
        <v>42</v>
      </c>
      <c r="H730" t="s">
        <v>177</v>
      </c>
      <c r="I730" t="s">
        <v>1771</v>
      </c>
      <c r="J730">
        <v>24.77</v>
      </c>
      <c r="K730">
        <v>2</v>
      </c>
      <c r="L730" s="4">
        <v>0.2</v>
      </c>
      <c r="M730">
        <v>3.21</v>
      </c>
      <c r="N730" t="s">
        <v>88</v>
      </c>
      <c r="O730" t="s">
        <v>89</v>
      </c>
      <c r="P730" t="s">
        <v>67</v>
      </c>
      <c r="Q730">
        <v>11.65</v>
      </c>
      <c r="R730">
        <v>18.91</v>
      </c>
      <c r="S730" t="s">
        <v>155</v>
      </c>
    </row>
    <row r="731" spans="1:19" x14ac:dyDescent="0.2">
      <c r="A731" t="s">
        <v>1772</v>
      </c>
      <c r="B731" s="3">
        <v>45759</v>
      </c>
      <c r="C731">
        <v>15.23</v>
      </c>
      <c r="D731" t="s">
        <v>48</v>
      </c>
      <c r="E731" t="s">
        <v>40</v>
      </c>
      <c r="F731" t="s">
        <v>80</v>
      </c>
      <c r="G731" t="s">
        <v>33</v>
      </c>
      <c r="H731" t="s">
        <v>92</v>
      </c>
      <c r="I731" t="s">
        <v>1773</v>
      </c>
      <c r="J731">
        <v>34.68</v>
      </c>
      <c r="K731">
        <v>5</v>
      </c>
      <c r="L731">
        <v>0.05</v>
      </c>
      <c r="M731">
        <v>0</v>
      </c>
      <c r="N731" t="s">
        <v>66</v>
      </c>
      <c r="O731" t="s">
        <v>37</v>
      </c>
      <c r="P731" t="s">
        <v>90</v>
      </c>
      <c r="Q731">
        <v>17.559999999999999</v>
      </c>
      <c r="R731">
        <v>81.319999999999993</v>
      </c>
    </row>
    <row r="732" spans="1:19" x14ac:dyDescent="0.2">
      <c r="A732" t="s">
        <v>1774</v>
      </c>
      <c r="B732" s="3">
        <v>45687</v>
      </c>
      <c r="C732" t="s">
        <v>1775</v>
      </c>
      <c r="D732" t="s">
        <v>20</v>
      </c>
      <c r="E732" t="s">
        <v>21</v>
      </c>
      <c r="F732" t="s">
        <v>49</v>
      </c>
      <c r="G732" t="s">
        <v>23</v>
      </c>
      <c r="H732" t="s">
        <v>290</v>
      </c>
      <c r="I732" t="s">
        <v>1776</v>
      </c>
      <c r="J732">
        <v>14.58</v>
      </c>
      <c r="K732">
        <v>2</v>
      </c>
      <c r="L732">
        <v>0.1</v>
      </c>
      <c r="M732">
        <v>7.81</v>
      </c>
      <c r="N732" t="s">
        <v>82</v>
      </c>
      <c r="O732" t="s">
        <v>187</v>
      </c>
      <c r="P732" t="s">
        <v>67</v>
      </c>
      <c r="Q732">
        <v>6.33</v>
      </c>
      <c r="R732">
        <v>9.77</v>
      </c>
      <c r="S732" t="s">
        <v>74</v>
      </c>
    </row>
    <row r="733" spans="1:19" x14ac:dyDescent="0.2">
      <c r="A733" t="s">
        <v>1777</v>
      </c>
      <c r="B733" s="1">
        <v>45711</v>
      </c>
      <c r="C733">
        <v>3.14</v>
      </c>
      <c r="D733" t="s">
        <v>56</v>
      </c>
      <c r="E733" t="s">
        <v>21</v>
      </c>
      <c r="F733" t="s">
        <v>1778</v>
      </c>
      <c r="G733" t="s">
        <v>33</v>
      </c>
      <c r="H733" t="s">
        <v>34</v>
      </c>
      <c r="I733" t="s">
        <v>1779</v>
      </c>
      <c r="J733">
        <v>45.98</v>
      </c>
      <c r="K733">
        <v>1</v>
      </c>
      <c r="L733" s="4">
        <v>0.1</v>
      </c>
      <c r="M733">
        <v>0</v>
      </c>
      <c r="N733" t="s">
        <v>82</v>
      </c>
      <c r="P733" t="s">
        <v>90</v>
      </c>
      <c r="Q733">
        <v>24.36</v>
      </c>
      <c r="R733">
        <v>19.46</v>
      </c>
    </row>
    <row r="734" spans="1:19" x14ac:dyDescent="0.2">
      <c r="A734" t="s">
        <v>1780</v>
      </c>
      <c r="B734" s="3">
        <v>45962</v>
      </c>
      <c r="C734" s="2">
        <v>0.81736111111111109</v>
      </c>
      <c r="D734" t="s">
        <v>20</v>
      </c>
      <c r="E734" t="s">
        <v>62</v>
      </c>
      <c r="F734" t="s">
        <v>182</v>
      </c>
      <c r="G734" t="s">
        <v>33</v>
      </c>
      <c r="H734" t="s">
        <v>92</v>
      </c>
      <c r="I734" t="s">
        <v>1781</v>
      </c>
      <c r="J734">
        <v>40.65</v>
      </c>
      <c r="K734">
        <v>2</v>
      </c>
      <c r="L734" s="4">
        <v>0.2</v>
      </c>
      <c r="M734">
        <v>7.86</v>
      </c>
      <c r="N734" t="s">
        <v>137</v>
      </c>
      <c r="O734" t="s">
        <v>52</v>
      </c>
      <c r="Q734">
        <v>21.05</v>
      </c>
      <c r="R734">
        <v>26.25</v>
      </c>
      <c r="S734" t="s">
        <v>109</v>
      </c>
    </row>
    <row r="735" spans="1:19" x14ac:dyDescent="0.2">
      <c r="A735" t="s">
        <v>1782</v>
      </c>
      <c r="B735" s="3">
        <v>45966</v>
      </c>
      <c r="C735">
        <v>23.2</v>
      </c>
      <c r="D735" t="s">
        <v>20</v>
      </c>
      <c r="E735" t="s">
        <v>21</v>
      </c>
      <c r="F735" t="s">
        <v>182</v>
      </c>
      <c r="G735" t="s">
        <v>33</v>
      </c>
      <c r="H735" t="s">
        <v>140</v>
      </c>
      <c r="I735" t="s">
        <v>1783</v>
      </c>
      <c r="J735">
        <v>28.68</v>
      </c>
      <c r="K735">
        <v>4</v>
      </c>
      <c r="L735">
        <v>0.1</v>
      </c>
      <c r="M735">
        <v>7.66</v>
      </c>
      <c r="N735" t="s">
        <v>36</v>
      </c>
      <c r="O735" t="s">
        <v>37</v>
      </c>
      <c r="P735" t="s">
        <v>67</v>
      </c>
      <c r="Q735">
        <v>14.51</v>
      </c>
      <c r="R735">
        <v>46.03</v>
      </c>
    </row>
    <row r="736" spans="1:19" x14ac:dyDescent="0.2">
      <c r="A736" t="s">
        <v>1784</v>
      </c>
      <c r="B736" s="3">
        <v>45864</v>
      </c>
      <c r="C736" s="6">
        <v>0.19305555555555556</v>
      </c>
      <c r="D736" t="s">
        <v>204</v>
      </c>
      <c r="E736" t="s">
        <v>21</v>
      </c>
      <c r="F736" t="s">
        <v>63</v>
      </c>
      <c r="G736" t="s">
        <v>42</v>
      </c>
      <c r="H736" t="s">
        <v>43</v>
      </c>
      <c r="I736" t="s">
        <v>1785</v>
      </c>
      <c r="J736">
        <v>17.34</v>
      </c>
      <c r="K736">
        <v>1</v>
      </c>
      <c r="L736">
        <v>0</v>
      </c>
      <c r="M736">
        <v>4</v>
      </c>
      <c r="N736" t="s">
        <v>51</v>
      </c>
      <c r="O736" t="s">
        <v>60</v>
      </c>
      <c r="P736" t="s">
        <v>73</v>
      </c>
      <c r="Q736">
        <v>8.0299999999999994</v>
      </c>
      <c r="R736">
        <v>9.31</v>
      </c>
      <c r="S736" t="s">
        <v>603</v>
      </c>
    </row>
    <row r="737" spans="1:19" x14ac:dyDescent="0.2">
      <c r="A737" t="s">
        <v>1786</v>
      </c>
      <c r="B737" s="1">
        <v>45735</v>
      </c>
      <c r="C737" s="2">
        <v>0.78611111111111109</v>
      </c>
      <c r="D737" t="s">
        <v>20</v>
      </c>
      <c r="E737" t="s">
        <v>40</v>
      </c>
      <c r="F737" t="s">
        <v>80</v>
      </c>
      <c r="G737" t="s">
        <v>33</v>
      </c>
      <c r="H737" t="s">
        <v>105</v>
      </c>
      <c r="I737" t="s">
        <v>1787</v>
      </c>
      <c r="J737">
        <v>35.82</v>
      </c>
      <c r="K737">
        <v>4</v>
      </c>
      <c r="L737">
        <v>0.05</v>
      </c>
      <c r="N737" t="s">
        <v>88</v>
      </c>
      <c r="O737" t="s">
        <v>108</v>
      </c>
      <c r="P737" t="s">
        <v>38</v>
      </c>
      <c r="Q737">
        <v>17.21</v>
      </c>
      <c r="R737">
        <v>69.11</v>
      </c>
      <c r="S737" t="s">
        <v>109</v>
      </c>
    </row>
    <row r="738" spans="1:19" x14ac:dyDescent="0.2">
      <c r="A738" t="s">
        <v>1788</v>
      </c>
      <c r="B738" s="1">
        <v>45983</v>
      </c>
      <c r="C738" s="6">
        <v>0.73472222222222228</v>
      </c>
      <c r="D738" t="s">
        <v>117</v>
      </c>
      <c r="E738" t="s">
        <v>40</v>
      </c>
      <c r="F738" t="s">
        <v>32</v>
      </c>
      <c r="G738" t="s">
        <v>113</v>
      </c>
      <c r="H738" t="s">
        <v>316</v>
      </c>
      <c r="I738" t="s">
        <v>1789</v>
      </c>
      <c r="J738">
        <v>7.59</v>
      </c>
      <c r="K738">
        <v>2</v>
      </c>
      <c r="L738" s="4">
        <v>0.1</v>
      </c>
      <c r="M738">
        <v>8.66</v>
      </c>
      <c r="N738" t="s">
        <v>120</v>
      </c>
      <c r="O738" t="s">
        <v>187</v>
      </c>
      <c r="P738" t="s">
        <v>46</v>
      </c>
      <c r="Q738">
        <v>2.98</v>
      </c>
      <c r="R738">
        <v>2.67</v>
      </c>
      <c r="S738" t="s">
        <v>542</v>
      </c>
    </row>
    <row r="739" spans="1:19" x14ac:dyDescent="0.2">
      <c r="A739" t="s">
        <v>1790</v>
      </c>
      <c r="B739" s="3">
        <v>45876</v>
      </c>
      <c r="C739" t="s">
        <v>1791</v>
      </c>
      <c r="D739" t="s">
        <v>20</v>
      </c>
      <c r="E739" t="s">
        <v>21</v>
      </c>
      <c r="F739" t="s">
        <v>143</v>
      </c>
      <c r="G739" t="s">
        <v>42</v>
      </c>
      <c r="H739" t="s">
        <v>177</v>
      </c>
      <c r="I739" t="s">
        <v>1792</v>
      </c>
      <c r="J739">
        <v>21.41</v>
      </c>
      <c r="K739">
        <v>2</v>
      </c>
      <c r="L739" s="4">
        <v>0.05</v>
      </c>
      <c r="M739">
        <v>6.27</v>
      </c>
      <c r="N739" t="s">
        <v>98</v>
      </c>
      <c r="O739" t="s">
        <v>108</v>
      </c>
      <c r="Q739">
        <v>9.43</v>
      </c>
      <c r="R739">
        <v>18.690000000000001</v>
      </c>
      <c r="S739" t="s">
        <v>53</v>
      </c>
    </row>
    <row r="740" spans="1:19" x14ac:dyDescent="0.2">
      <c r="A740" t="s">
        <v>1793</v>
      </c>
      <c r="B740" s="3">
        <v>45733</v>
      </c>
      <c r="C740" s="2">
        <v>0.70694444444444449</v>
      </c>
      <c r="D740" t="s">
        <v>48</v>
      </c>
      <c r="E740" t="s">
        <v>40</v>
      </c>
      <c r="F740" t="s">
        <v>80</v>
      </c>
      <c r="G740" t="s">
        <v>113</v>
      </c>
      <c r="H740" t="s">
        <v>316</v>
      </c>
      <c r="I740" t="s">
        <v>1794</v>
      </c>
      <c r="J740">
        <v>7.41</v>
      </c>
      <c r="K740">
        <v>5</v>
      </c>
      <c r="L740">
        <v>0.05</v>
      </c>
      <c r="M740">
        <v>0</v>
      </c>
      <c r="N740" t="s">
        <v>36</v>
      </c>
      <c r="O740" t="s">
        <v>108</v>
      </c>
      <c r="P740" t="s">
        <v>73</v>
      </c>
      <c r="Q740">
        <v>2.7</v>
      </c>
      <c r="R740">
        <v>-10.78</v>
      </c>
      <c r="S740" t="s">
        <v>29</v>
      </c>
    </row>
    <row r="741" spans="1:19" x14ac:dyDescent="0.2">
      <c r="A741" t="s">
        <v>1795</v>
      </c>
      <c r="B741" s="3">
        <v>45862</v>
      </c>
      <c r="C741" s="2">
        <v>0.77569444444444446</v>
      </c>
      <c r="D741" t="s">
        <v>56</v>
      </c>
      <c r="E741" t="s">
        <v>21</v>
      </c>
      <c r="F741" t="s">
        <v>63</v>
      </c>
      <c r="G741" t="s">
        <v>23</v>
      </c>
      <c r="H741" t="s">
        <v>101</v>
      </c>
      <c r="I741" t="s">
        <v>1796</v>
      </c>
      <c r="J741">
        <v>29.17</v>
      </c>
      <c r="K741">
        <v>1</v>
      </c>
      <c r="L741" s="4">
        <v>0.2</v>
      </c>
      <c r="M741">
        <v>0</v>
      </c>
      <c r="N741" t="s">
        <v>88</v>
      </c>
      <c r="O741" t="s">
        <v>37</v>
      </c>
      <c r="P741" t="s">
        <v>67</v>
      </c>
      <c r="Q741">
        <v>11.78</v>
      </c>
      <c r="R741">
        <v>13.91</v>
      </c>
      <c r="S741" t="s">
        <v>74</v>
      </c>
    </row>
    <row r="742" spans="1:19" x14ac:dyDescent="0.2">
      <c r="A742" t="s">
        <v>1797</v>
      </c>
      <c r="B742" s="3">
        <v>45833</v>
      </c>
      <c r="C742">
        <v>22.59</v>
      </c>
      <c r="D742" t="s">
        <v>150</v>
      </c>
      <c r="E742" t="s">
        <v>40</v>
      </c>
      <c r="F742" t="s">
        <v>63</v>
      </c>
      <c r="G742" t="s">
        <v>113</v>
      </c>
      <c r="H742" t="s">
        <v>192</v>
      </c>
      <c r="I742" t="s">
        <v>1798</v>
      </c>
      <c r="J742">
        <v>10.78</v>
      </c>
      <c r="K742">
        <v>2</v>
      </c>
      <c r="L742" s="4">
        <v>0.15</v>
      </c>
      <c r="M742">
        <v>7.64</v>
      </c>
      <c r="N742" t="s">
        <v>137</v>
      </c>
      <c r="O742" t="s">
        <v>37</v>
      </c>
      <c r="P742" t="s">
        <v>46</v>
      </c>
      <c r="Q742">
        <v>4.42</v>
      </c>
      <c r="R742">
        <v>5.85</v>
      </c>
      <c r="S742" t="s">
        <v>74</v>
      </c>
    </row>
    <row r="743" spans="1:19" x14ac:dyDescent="0.2">
      <c r="A743" t="s">
        <v>1799</v>
      </c>
      <c r="B743" s="3">
        <v>45753</v>
      </c>
      <c r="C743" s="2">
        <v>0.92777777777777781</v>
      </c>
      <c r="D743" t="s">
        <v>20</v>
      </c>
      <c r="F743" t="s">
        <v>80</v>
      </c>
      <c r="G743" t="s">
        <v>23</v>
      </c>
      <c r="H743" t="s">
        <v>24</v>
      </c>
      <c r="I743" t="s">
        <v>1800</v>
      </c>
      <c r="J743">
        <v>16.62</v>
      </c>
      <c r="K743">
        <v>4</v>
      </c>
      <c r="L743">
        <v>0.1</v>
      </c>
      <c r="M743">
        <v>7.06</v>
      </c>
      <c r="N743" t="s">
        <v>256</v>
      </c>
      <c r="O743" t="s">
        <v>108</v>
      </c>
      <c r="P743" t="s">
        <v>90</v>
      </c>
      <c r="Q743">
        <v>6.29</v>
      </c>
      <c r="R743">
        <v>32.6</v>
      </c>
    </row>
    <row r="744" spans="1:19" x14ac:dyDescent="0.2">
      <c r="A744" t="s">
        <v>1801</v>
      </c>
      <c r="B744" s="1">
        <v>45789</v>
      </c>
      <c r="C744">
        <v>0.27</v>
      </c>
      <c r="D744" t="s">
        <v>20</v>
      </c>
      <c r="E744" t="s">
        <v>40</v>
      </c>
      <c r="F744" t="s">
        <v>80</v>
      </c>
      <c r="G744" t="s">
        <v>33</v>
      </c>
      <c r="H744" t="s">
        <v>64</v>
      </c>
      <c r="I744" t="s">
        <v>1802</v>
      </c>
      <c r="J744">
        <v>28.06</v>
      </c>
      <c r="K744">
        <v>4</v>
      </c>
      <c r="L744">
        <v>0.15</v>
      </c>
      <c r="M744">
        <v>6.47</v>
      </c>
      <c r="N744" t="s">
        <v>98</v>
      </c>
      <c r="O744" t="s">
        <v>27</v>
      </c>
      <c r="P744" t="s">
        <v>67</v>
      </c>
      <c r="Q744">
        <v>15.04</v>
      </c>
      <c r="R744">
        <v>40.06</v>
      </c>
      <c r="S744" t="s">
        <v>53</v>
      </c>
    </row>
    <row r="745" spans="1:19" x14ac:dyDescent="0.2">
      <c r="A745" t="s">
        <v>1803</v>
      </c>
      <c r="B745" s="3">
        <v>45702</v>
      </c>
      <c r="C745">
        <v>9.0399999999999991</v>
      </c>
      <c r="D745" t="s">
        <v>20</v>
      </c>
      <c r="E745" t="s">
        <v>118</v>
      </c>
      <c r="F745" t="s">
        <v>49</v>
      </c>
      <c r="G745" t="s">
        <v>113</v>
      </c>
      <c r="H745" t="s">
        <v>114</v>
      </c>
      <c r="I745" t="s">
        <v>1804</v>
      </c>
      <c r="J745">
        <v>9.35</v>
      </c>
      <c r="L745">
        <v>0</v>
      </c>
      <c r="M745">
        <v>6.34</v>
      </c>
      <c r="N745" t="s">
        <v>98</v>
      </c>
      <c r="O745" t="s">
        <v>89</v>
      </c>
      <c r="P745" t="s">
        <v>38</v>
      </c>
      <c r="Q745">
        <v>3.55</v>
      </c>
      <c r="R745">
        <v>1.68</v>
      </c>
      <c r="S745" t="s">
        <v>1034</v>
      </c>
    </row>
    <row r="746" spans="1:19" x14ac:dyDescent="0.2">
      <c r="A746" t="s">
        <v>1805</v>
      </c>
      <c r="B746" s="3">
        <v>45703</v>
      </c>
      <c r="C746" t="s">
        <v>1806</v>
      </c>
      <c r="D746" t="s">
        <v>56</v>
      </c>
      <c r="E746" t="s">
        <v>429</v>
      </c>
      <c r="F746" t="s">
        <v>49</v>
      </c>
      <c r="G746" t="s">
        <v>113</v>
      </c>
      <c r="H746" t="s">
        <v>114</v>
      </c>
      <c r="I746" t="s">
        <v>1807</v>
      </c>
      <c r="J746">
        <v>9.32</v>
      </c>
      <c r="K746">
        <v>1</v>
      </c>
      <c r="L746">
        <v>0.2</v>
      </c>
      <c r="M746">
        <v>0</v>
      </c>
      <c r="N746" t="s">
        <v>88</v>
      </c>
      <c r="O746" t="s">
        <v>94</v>
      </c>
      <c r="P746" t="s">
        <v>125</v>
      </c>
      <c r="Q746">
        <v>4.0999999999999996</v>
      </c>
      <c r="R746">
        <v>4.18</v>
      </c>
      <c r="S746" t="s">
        <v>155</v>
      </c>
    </row>
    <row r="747" spans="1:19" x14ac:dyDescent="0.2">
      <c r="A747" t="s">
        <v>1808</v>
      </c>
      <c r="B747" s="3">
        <v>45691</v>
      </c>
      <c r="C747" s="2">
        <v>0.61250000000000004</v>
      </c>
      <c r="D747" t="s">
        <v>20</v>
      </c>
      <c r="E747" t="s">
        <v>118</v>
      </c>
      <c r="F747" t="s">
        <v>49</v>
      </c>
      <c r="G747" t="s">
        <v>113</v>
      </c>
      <c r="H747" t="s">
        <v>192</v>
      </c>
      <c r="I747" t="s">
        <v>639</v>
      </c>
      <c r="J747">
        <v>12.78</v>
      </c>
      <c r="K747">
        <v>3</v>
      </c>
      <c r="L747">
        <v>0.15</v>
      </c>
      <c r="M747">
        <v>3.84</v>
      </c>
      <c r="N747" t="s">
        <v>88</v>
      </c>
      <c r="O747" t="s">
        <v>89</v>
      </c>
      <c r="P747" t="s">
        <v>46</v>
      </c>
      <c r="Q747">
        <v>4.72</v>
      </c>
      <c r="R747">
        <v>18.059999999999999</v>
      </c>
      <c r="S747" t="s">
        <v>83</v>
      </c>
    </row>
    <row r="748" spans="1:19" x14ac:dyDescent="0.2">
      <c r="A748" t="s">
        <v>1809</v>
      </c>
      <c r="B748" s="3">
        <v>45901</v>
      </c>
      <c r="C748" s="2">
        <v>0.19652777777777777</v>
      </c>
      <c r="D748" t="s">
        <v>96</v>
      </c>
      <c r="E748" t="s">
        <v>21</v>
      </c>
      <c r="F748" t="s">
        <v>32</v>
      </c>
      <c r="G748" t="s">
        <v>33</v>
      </c>
      <c r="H748" t="s">
        <v>34</v>
      </c>
      <c r="I748" t="s">
        <v>1810</v>
      </c>
      <c r="J748">
        <v>52.98</v>
      </c>
      <c r="K748">
        <v>2</v>
      </c>
      <c r="L748" s="4">
        <v>0.05</v>
      </c>
      <c r="M748">
        <v>0</v>
      </c>
      <c r="N748" t="s">
        <v>98</v>
      </c>
      <c r="O748" t="s">
        <v>187</v>
      </c>
      <c r="P748" t="s">
        <v>38</v>
      </c>
      <c r="Q748">
        <v>27.09</v>
      </c>
      <c r="R748">
        <v>49.19</v>
      </c>
      <c r="S748" t="s">
        <v>109</v>
      </c>
    </row>
    <row r="749" spans="1:19" x14ac:dyDescent="0.2">
      <c r="A749" t="s">
        <v>1811</v>
      </c>
      <c r="B749" s="3">
        <v>46000</v>
      </c>
      <c r="C749" t="s">
        <v>1812</v>
      </c>
      <c r="D749" t="s">
        <v>204</v>
      </c>
      <c r="F749" t="s">
        <v>225</v>
      </c>
      <c r="G749" t="s">
        <v>23</v>
      </c>
      <c r="H749" t="s">
        <v>58</v>
      </c>
      <c r="I749" t="s">
        <v>1813</v>
      </c>
      <c r="J749">
        <v>15.35</v>
      </c>
      <c r="K749">
        <v>1</v>
      </c>
      <c r="L749" s="4">
        <v>0.2</v>
      </c>
      <c r="M749">
        <v>0</v>
      </c>
      <c r="N749" t="s">
        <v>98</v>
      </c>
      <c r="O749" t="s">
        <v>52</v>
      </c>
      <c r="P749" t="s">
        <v>125</v>
      </c>
      <c r="Q749">
        <v>6</v>
      </c>
    </row>
    <row r="750" spans="1:19" x14ac:dyDescent="0.2">
      <c r="A750" t="s">
        <v>1814</v>
      </c>
      <c r="B750" s="3">
        <v>45763</v>
      </c>
      <c r="C750" s="2">
        <v>0.83263888888888893</v>
      </c>
      <c r="D750" t="s">
        <v>20</v>
      </c>
      <c r="E750" t="s">
        <v>40</v>
      </c>
      <c r="F750" t="s">
        <v>80</v>
      </c>
      <c r="G750" t="s">
        <v>113</v>
      </c>
      <c r="H750" t="s">
        <v>316</v>
      </c>
      <c r="I750" t="s">
        <v>1815</v>
      </c>
      <c r="J750">
        <v>6.86</v>
      </c>
      <c r="K750">
        <v>1</v>
      </c>
      <c r="L750" s="4">
        <v>0.2</v>
      </c>
      <c r="M750">
        <v>0</v>
      </c>
      <c r="N750" t="s">
        <v>82</v>
      </c>
      <c r="O750" t="s">
        <v>60</v>
      </c>
      <c r="P750" t="s">
        <v>121</v>
      </c>
      <c r="Q750">
        <v>2.81</v>
      </c>
      <c r="R750">
        <v>3.24</v>
      </c>
      <c r="S750" t="s">
        <v>99</v>
      </c>
    </row>
    <row r="751" spans="1:19" x14ac:dyDescent="0.2">
      <c r="A751" t="s">
        <v>1816</v>
      </c>
      <c r="B751" s="3">
        <v>46007</v>
      </c>
      <c r="C751">
        <v>4.51</v>
      </c>
      <c r="D751" t="s">
        <v>181</v>
      </c>
      <c r="E751" t="s">
        <v>21</v>
      </c>
      <c r="F751" t="s">
        <v>49</v>
      </c>
      <c r="G751" t="s">
        <v>42</v>
      </c>
      <c r="H751" t="s">
        <v>43</v>
      </c>
      <c r="I751" t="s">
        <v>1817</v>
      </c>
      <c r="J751">
        <v>16.670000000000002</v>
      </c>
      <c r="K751">
        <v>1</v>
      </c>
      <c r="L751">
        <v>0.15</v>
      </c>
      <c r="M751">
        <v>5.12</v>
      </c>
      <c r="N751" t="s">
        <v>341</v>
      </c>
      <c r="O751" t="s">
        <v>94</v>
      </c>
      <c r="P751" t="s">
        <v>46</v>
      </c>
      <c r="Q751">
        <v>8.11</v>
      </c>
      <c r="R751">
        <v>3.95</v>
      </c>
      <c r="S751" t="s">
        <v>103</v>
      </c>
    </row>
    <row r="752" spans="1:19" x14ac:dyDescent="0.2">
      <c r="A752" t="s">
        <v>1818</v>
      </c>
      <c r="B752" s="3">
        <v>45931</v>
      </c>
      <c r="C752" s="6">
        <v>0.88402777777777775</v>
      </c>
      <c r="D752" t="s">
        <v>56</v>
      </c>
      <c r="E752" t="s">
        <v>40</v>
      </c>
      <c r="F752" t="s">
        <v>182</v>
      </c>
      <c r="G752" t="s">
        <v>42</v>
      </c>
      <c r="H752" t="s">
        <v>177</v>
      </c>
      <c r="I752" t="s">
        <v>1819</v>
      </c>
      <c r="J752">
        <v>22.17</v>
      </c>
      <c r="K752">
        <v>1</v>
      </c>
      <c r="L752" s="4">
        <v>0.1</v>
      </c>
      <c r="M752">
        <v>0</v>
      </c>
      <c r="N752" t="s">
        <v>107</v>
      </c>
      <c r="O752" t="s">
        <v>187</v>
      </c>
      <c r="P752" t="s">
        <v>38</v>
      </c>
      <c r="Q752">
        <v>9.6199999999999992</v>
      </c>
      <c r="R752" s="5">
        <v>11.3</v>
      </c>
    </row>
    <row r="753" spans="1:19" x14ac:dyDescent="0.2">
      <c r="A753" t="s">
        <v>1820</v>
      </c>
      <c r="B753" s="3">
        <v>45727</v>
      </c>
      <c r="C753" t="s">
        <v>1821</v>
      </c>
      <c r="D753" t="s">
        <v>56</v>
      </c>
      <c r="E753" t="s">
        <v>40</v>
      </c>
      <c r="F753" t="s">
        <v>80</v>
      </c>
      <c r="G753" t="s">
        <v>33</v>
      </c>
      <c r="H753" t="s">
        <v>140</v>
      </c>
      <c r="I753" t="s">
        <v>1822</v>
      </c>
      <c r="J753">
        <v>27.71</v>
      </c>
      <c r="K753">
        <v>1</v>
      </c>
      <c r="L753">
        <v>0.1</v>
      </c>
      <c r="M753">
        <v>0</v>
      </c>
      <c r="N753" t="s">
        <v>82</v>
      </c>
      <c r="O753" t="s">
        <v>37</v>
      </c>
      <c r="P753" t="s">
        <v>125</v>
      </c>
      <c r="Q753">
        <v>13.68</v>
      </c>
      <c r="R753">
        <v>12.63</v>
      </c>
      <c r="S753" t="s">
        <v>239</v>
      </c>
    </row>
    <row r="754" spans="1:19" x14ac:dyDescent="0.2">
      <c r="A754" t="s">
        <v>1823</v>
      </c>
      <c r="B754" s="3">
        <v>45934</v>
      </c>
      <c r="C754" s="2">
        <v>0.90625</v>
      </c>
      <c r="D754" t="s">
        <v>136</v>
      </c>
      <c r="E754" t="s">
        <v>112</v>
      </c>
      <c r="F754" t="s">
        <v>32</v>
      </c>
      <c r="G754" t="s">
        <v>42</v>
      </c>
      <c r="H754" t="s">
        <v>71</v>
      </c>
      <c r="I754" t="s">
        <v>1824</v>
      </c>
      <c r="J754">
        <v>20.52</v>
      </c>
      <c r="K754">
        <v>1</v>
      </c>
      <c r="L754">
        <v>0</v>
      </c>
      <c r="M754">
        <v>1.4</v>
      </c>
      <c r="N754" t="s">
        <v>152</v>
      </c>
      <c r="O754" t="s">
        <v>89</v>
      </c>
      <c r="P754" t="s">
        <v>46</v>
      </c>
      <c r="Q754">
        <v>9.02</v>
      </c>
      <c r="R754" s="5">
        <v>10.59</v>
      </c>
      <c r="S754" t="s">
        <v>29</v>
      </c>
    </row>
    <row r="755" spans="1:19" x14ac:dyDescent="0.2">
      <c r="A755" t="s">
        <v>1825</v>
      </c>
      <c r="B755" s="3">
        <v>45701</v>
      </c>
      <c r="C755">
        <v>6.59</v>
      </c>
      <c r="D755" t="s">
        <v>96</v>
      </c>
      <c r="E755" t="s">
        <v>21</v>
      </c>
      <c r="F755" t="s">
        <v>49</v>
      </c>
      <c r="G755" t="s">
        <v>42</v>
      </c>
      <c r="H755" t="s">
        <v>43</v>
      </c>
      <c r="I755" t="s">
        <v>1826</v>
      </c>
      <c r="J755">
        <v>16.87</v>
      </c>
      <c r="K755">
        <v>1</v>
      </c>
      <c r="M755">
        <v>0</v>
      </c>
      <c r="N755" t="s">
        <v>36</v>
      </c>
      <c r="O755" t="s">
        <v>37</v>
      </c>
      <c r="Q755">
        <v>7.39</v>
      </c>
      <c r="R755">
        <v>9.48</v>
      </c>
      <c r="S755" t="s">
        <v>29</v>
      </c>
    </row>
    <row r="756" spans="1:19" x14ac:dyDescent="0.2">
      <c r="A756" t="s">
        <v>1827</v>
      </c>
      <c r="B756" s="3">
        <v>45883</v>
      </c>
      <c r="C756" s="6">
        <v>0.70972222222222225</v>
      </c>
      <c r="D756" t="s">
        <v>48</v>
      </c>
      <c r="E756" t="s">
        <v>40</v>
      </c>
      <c r="F756" t="s">
        <v>63</v>
      </c>
      <c r="G756" t="s">
        <v>33</v>
      </c>
      <c r="H756" t="s">
        <v>34</v>
      </c>
      <c r="I756" t="s">
        <v>1828</v>
      </c>
      <c r="J756">
        <v>49.51</v>
      </c>
      <c r="K756">
        <v>3</v>
      </c>
      <c r="L756">
        <v>0.1</v>
      </c>
      <c r="M756">
        <v>0</v>
      </c>
      <c r="N756" t="s">
        <v>98</v>
      </c>
      <c r="O756" t="s">
        <v>60</v>
      </c>
      <c r="Q756">
        <v>23.63</v>
      </c>
      <c r="R756">
        <v>69.88</v>
      </c>
    </row>
    <row r="757" spans="1:19" x14ac:dyDescent="0.2">
      <c r="A757" t="s">
        <v>1829</v>
      </c>
      <c r="C757" s="2">
        <v>0.85833333333333328</v>
      </c>
      <c r="D757" t="s">
        <v>204</v>
      </c>
      <c r="E757" t="s">
        <v>118</v>
      </c>
      <c r="F757" t="s">
        <v>49</v>
      </c>
      <c r="G757" t="s">
        <v>42</v>
      </c>
      <c r="H757" t="s">
        <v>198</v>
      </c>
      <c r="I757" t="s">
        <v>1830</v>
      </c>
      <c r="J757">
        <v>26.26</v>
      </c>
      <c r="K757">
        <v>2</v>
      </c>
      <c r="L757" s="4">
        <v>0.1</v>
      </c>
      <c r="M757">
        <v>0</v>
      </c>
      <c r="N757" t="s">
        <v>36</v>
      </c>
      <c r="O757" t="s">
        <v>89</v>
      </c>
      <c r="P757" t="s">
        <v>73</v>
      </c>
      <c r="Q757">
        <v>12.69</v>
      </c>
      <c r="R757">
        <v>24.43</v>
      </c>
      <c r="S757" t="s">
        <v>53</v>
      </c>
    </row>
    <row r="758" spans="1:19" x14ac:dyDescent="0.2">
      <c r="A758" t="s">
        <v>1831</v>
      </c>
      <c r="B758" s="1">
        <v>45834</v>
      </c>
      <c r="C758">
        <v>18.2</v>
      </c>
      <c r="D758" t="s">
        <v>56</v>
      </c>
      <c r="E758" t="s">
        <v>21</v>
      </c>
      <c r="F758" t="s">
        <v>63</v>
      </c>
      <c r="G758" t="s">
        <v>23</v>
      </c>
      <c r="H758" t="s">
        <v>146</v>
      </c>
      <c r="I758" t="s">
        <v>1832</v>
      </c>
      <c r="J758">
        <v>21.83</v>
      </c>
      <c r="K758">
        <v>2</v>
      </c>
      <c r="L758">
        <v>0</v>
      </c>
      <c r="M758">
        <v>0</v>
      </c>
      <c r="N758" t="s">
        <v>36</v>
      </c>
      <c r="O758" t="s">
        <v>37</v>
      </c>
      <c r="P758" t="s">
        <v>121</v>
      </c>
      <c r="Q758">
        <v>8.19</v>
      </c>
      <c r="R758">
        <v>27.28</v>
      </c>
    </row>
    <row r="759" spans="1:19" x14ac:dyDescent="0.2">
      <c r="A759" t="s">
        <v>1833</v>
      </c>
      <c r="B759" s="1">
        <v>45834</v>
      </c>
      <c r="C759" s="2">
        <v>0.90902777777777777</v>
      </c>
      <c r="D759" t="s">
        <v>204</v>
      </c>
      <c r="E759" t="s">
        <v>197</v>
      </c>
      <c r="F759" t="s">
        <v>63</v>
      </c>
      <c r="G759" t="s">
        <v>42</v>
      </c>
      <c r="H759" t="s">
        <v>198</v>
      </c>
      <c r="I759" t="s">
        <v>1834</v>
      </c>
      <c r="J759">
        <v>29.24</v>
      </c>
      <c r="K759">
        <v>1</v>
      </c>
      <c r="L759" s="4">
        <v>0.2</v>
      </c>
      <c r="M759">
        <v>0</v>
      </c>
      <c r="N759" t="s">
        <v>137</v>
      </c>
      <c r="O759" t="s">
        <v>108</v>
      </c>
      <c r="P759" t="s">
        <v>28</v>
      </c>
      <c r="Q759">
        <v>13.53</v>
      </c>
      <c r="R759">
        <v>12.57</v>
      </c>
      <c r="S759" t="s">
        <v>109</v>
      </c>
    </row>
    <row r="760" spans="1:19" x14ac:dyDescent="0.2">
      <c r="A760" t="s">
        <v>1835</v>
      </c>
      <c r="B760" s="3">
        <v>46017</v>
      </c>
      <c r="C760" t="s">
        <v>1836</v>
      </c>
      <c r="D760" t="s">
        <v>207</v>
      </c>
      <c r="E760" t="s">
        <v>40</v>
      </c>
      <c r="F760" t="s">
        <v>49</v>
      </c>
      <c r="G760" t="s">
        <v>33</v>
      </c>
      <c r="H760" t="s">
        <v>64</v>
      </c>
      <c r="I760" t="s">
        <v>1837</v>
      </c>
      <c r="J760">
        <v>33.35</v>
      </c>
      <c r="K760">
        <v>1</v>
      </c>
      <c r="L760">
        <v>0.05</v>
      </c>
      <c r="M760">
        <v>4.13</v>
      </c>
      <c r="N760" t="s">
        <v>107</v>
      </c>
      <c r="O760" t="s">
        <v>27</v>
      </c>
      <c r="Q760">
        <v>16.8</v>
      </c>
      <c r="R760">
        <v>13.04</v>
      </c>
      <c r="S760" t="s">
        <v>155</v>
      </c>
    </row>
    <row r="761" spans="1:19" x14ac:dyDescent="0.2">
      <c r="A761" t="s">
        <v>1838</v>
      </c>
      <c r="B761" s="3">
        <v>45749</v>
      </c>
      <c r="C761" t="s">
        <v>1839</v>
      </c>
      <c r="D761" t="s">
        <v>181</v>
      </c>
      <c r="E761" t="s">
        <v>40</v>
      </c>
      <c r="F761" t="s">
        <v>49</v>
      </c>
      <c r="G761" t="s">
        <v>33</v>
      </c>
      <c r="H761" t="s">
        <v>92</v>
      </c>
      <c r="I761" t="s">
        <v>1840</v>
      </c>
      <c r="J761">
        <v>38.08</v>
      </c>
      <c r="K761">
        <v>4</v>
      </c>
      <c r="L761">
        <v>0.1</v>
      </c>
      <c r="M761">
        <v>5.5</v>
      </c>
      <c r="N761" t="s">
        <v>82</v>
      </c>
      <c r="O761" t="s">
        <v>94</v>
      </c>
      <c r="P761" t="s">
        <v>28</v>
      </c>
      <c r="Q761">
        <v>17.149999999999999</v>
      </c>
      <c r="R761">
        <v>71.77</v>
      </c>
      <c r="S761" t="s">
        <v>103</v>
      </c>
    </row>
    <row r="762" spans="1:19" x14ac:dyDescent="0.2">
      <c r="A762" t="s">
        <v>1841</v>
      </c>
      <c r="C762" s="2">
        <v>0.74305555555555558</v>
      </c>
      <c r="D762" t="s">
        <v>20</v>
      </c>
      <c r="E762" t="s">
        <v>40</v>
      </c>
      <c r="F762" t="s">
        <v>575</v>
      </c>
      <c r="G762" t="s">
        <v>33</v>
      </c>
      <c r="H762" t="s">
        <v>140</v>
      </c>
      <c r="I762" t="s">
        <v>1842</v>
      </c>
      <c r="J762">
        <v>28.46</v>
      </c>
      <c r="K762">
        <v>6</v>
      </c>
      <c r="L762" s="4">
        <v>0.15</v>
      </c>
      <c r="M762">
        <v>3.88</v>
      </c>
      <c r="N762" t="s">
        <v>82</v>
      </c>
      <c r="O762" t="s">
        <v>89</v>
      </c>
      <c r="P762" t="s">
        <v>46</v>
      </c>
      <c r="Q762">
        <v>13.11</v>
      </c>
      <c r="R762">
        <v>75.760000000000005</v>
      </c>
      <c r="S762" t="s">
        <v>53</v>
      </c>
    </row>
    <row r="763" spans="1:19" x14ac:dyDescent="0.2">
      <c r="A763" t="s">
        <v>1843</v>
      </c>
      <c r="B763" s="1">
        <v>45714</v>
      </c>
      <c r="C763">
        <v>4.51</v>
      </c>
      <c r="D763" t="s">
        <v>48</v>
      </c>
      <c r="E763" t="s">
        <v>40</v>
      </c>
      <c r="F763" t="s">
        <v>49</v>
      </c>
      <c r="G763" t="s">
        <v>42</v>
      </c>
      <c r="H763" t="s">
        <v>177</v>
      </c>
      <c r="I763" t="s">
        <v>1844</v>
      </c>
      <c r="J763">
        <v>25.58</v>
      </c>
      <c r="K763">
        <v>2</v>
      </c>
      <c r="L763">
        <v>0.15</v>
      </c>
      <c r="M763">
        <v>0</v>
      </c>
      <c r="N763" t="s">
        <v>137</v>
      </c>
      <c r="O763" t="s">
        <v>27</v>
      </c>
      <c r="Q763">
        <v>12.5</v>
      </c>
      <c r="R763">
        <v>22.24</v>
      </c>
    </row>
    <row r="764" spans="1:19" x14ac:dyDescent="0.2">
      <c r="A764" t="s">
        <v>1845</v>
      </c>
      <c r="B764" s="3">
        <v>45695</v>
      </c>
      <c r="C764" s="6">
        <v>0.7368055555555556</v>
      </c>
      <c r="D764" t="s">
        <v>48</v>
      </c>
      <c r="E764" t="s">
        <v>118</v>
      </c>
      <c r="F764" t="s">
        <v>49</v>
      </c>
      <c r="G764" t="s">
        <v>33</v>
      </c>
      <c r="H764" t="s">
        <v>64</v>
      </c>
      <c r="I764" t="s">
        <v>1846</v>
      </c>
      <c r="J764">
        <v>31.43</v>
      </c>
      <c r="K764">
        <v>1</v>
      </c>
      <c r="L764" s="4">
        <v>0.1</v>
      </c>
      <c r="M764">
        <v>2</v>
      </c>
      <c r="N764" t="s">
        <v>36</v>
      </c>
      <c r="O764" t="s">
        <v>27</v>
      </c>
      <c r="P764" t="s">
        <v>73</v>
      </c>
      <c r="Q764">
        <v>16.010000000000002</v>
      </c>
      <c r="R764">
        <v>13.88</v>
      </c>
    </row>
    <row r="765" spans="1:19" x14ac:dyDescent="0.2">
      <c r="A765" t="s">
        <v>1847</v>
      </c>
      <c r="B765" s="1">
        <v>45788</v>
      </c>
      <c r="C765">
        <v>13.5</v>
      </c>
      <c r="D765" t="s">
        <v>20</v>
      </c>
      <c r="E765" t="s">
        <v>21</v>
      </c>
      <c r="F765" t="s">
        <v>80</v>
      </c>
      <c r="G765" t="s">
        <v>33</v>
      </c>
      <c r="H765" t="s">
        <v>64</v>
      </c>
      <c r="I765" t="s">
        <v>1848</v>
      </c>
      <c r="J765">
        <v>31.64</v>
      </c>
      <c r="K765">
        <v>5</v>
      </c>
      <c r="L765">
        <v>0</v>
      </c>
      <c r="M765">
        <v>2.75</v>
      </c>
      <c r="N765" t="s">
        <v>107</v>
      </c>
      <c r="O765" t="s">
        <v>94</v>
      </c>
      <c r="P765" t="s">
        <v>73</v>
      </c>
      <c r="Q765">
        <v>16.73</v>
      </c>
      <c r="R765">
        <v>72.760000000000005</v>
      </c>
    </row>
    <row r="766" spans="1:19" x14ac:dyDescent="0.2">
      <c r="A766" t="s">
        <v>1849</v>
      </c>
      <c r="B766" s="3">
        <v>46016</v>
      </c>
      <c r="C766" s="2">
        <v>0.2361111111111111</v>
      </c>
      <c r="D766" t="s">
        <v>181</v>
      </c>
      <c r="E766" t="s">
        <v>429</v>
      </c>
      <c r="F766" t="s">
        <v>49</v>
      </c>
      <c r="G766" t="s">
        <v>42</v>
      </c>
      <c r="H766" t="s">
        <v>71</v>
      </c>
      <c r="I766" t="s">
        <v>1850</v>
      </c>
      <c r="J766">
        <v>18.32</v>
      </c>
      <c r="K766">
        <v>2</v>
      </c>
      <c r="L766" s="4">
        <v>0.05</v>
      </c>
      <c r="M766">
        <v>3.8</v>
      </c>
      <c r="N766" t="s">
        <v>66</v>
      </c>
      <c r="O766" t="s">
        <v>187</v>
      </c>
      <c r="P766" t="s">
        <v>38</v>
      </c>
      <c r="Q766">
        <v>8.1199999999999992</v>
      </c>
      <c r="R766">
        <v>16.91</v>
      </c>
      <c r="S766" t="s">
        <v>29</v>
      </c>
    </row>
    <row r="767" spans="1:19" x14ac:dyDescent="0.2">
      <c r="A767" t="s">
        <v>1851</v>
      </c>
      <c r="B767" s="3">
        <v>45879</v>
      </c>
      <c r="C767" t="s">
        <v>1852</v>
      </c>
      <c r="D767" t="s">
        <v>181</v>
      </c>
      <c r="E767" t="s">
        <v>21</v>
      </c>
      <c r="F767" t="s">
        <v>63</v>
      </c>
      <c r="G767" t="s">
        <v>33</v>
      </c>
      <c r="H767" t="s">
        <v>92</v>
      </c>
      <c r="I767" t="s">
        <v>1853</v>
      </c>
      <c r="J767">
        <v>39.36</v>
      </c>
      <c r="K767">
        <v>3</v>
      </c>
      <c r="L767">
        <v>0.05</v>
      </c>
      <c r="M767">
        <v>6.72</v>
      </c>
      <c r="N767" t="s">
        <v>66</v>
      </c>
      <c r="O767" t="s">
        <v>187</v>
      </c>
      <c r="P767" t="s">
        <v>28</v>
      </c>
      <c r="Q767">
        <v>21.89</v>
      </c>
      <c r="R767">
        <v>45.42</v>
      </c>
    </row>
    <row r="768" spans="1:19" x14ac:dyDescent="0.2">
      <c r="A768" t="s">
        <v>1854</v>
      </c>
      <c r="C768" t="s">
        <v>1855</v>
      </c>
      <c r="D768" t="s">
        <v>20</v>
      </c>
      <c r="E768" t="s">
        <v>62</v>
      </c>
      <c r="F768" t="s">
        <v>32</v>
      </c>
      <c r="G768" t="s">
        <v>23</v>
      </c>
      <c r="H768" t="s">
        <v>146</v>
      </c>
      <c r="I768" t="s">
        <v>1856</v>
      </c>
      <c r="J768">
        <v>23.29</v>
      </c>
      <c r="K768">
        <v>1</v>
      </c>
      <c r="L768" s="4">
        <v>0.1</v>
      </c>
      <c r="M768">
        <v>5.5</v>
      </c>
      <c r="N768" t="s">
        <v>36</v>
      </c>
      <c r="O768" t="s">
        <v>52</v>
      </c>
      <c r="P768" t="s">
        <v>125</v>
      </c>
      <c r="Q768">
        <v>8.7899999999999991</v>
      </c>
      <c r="R768">
        <v>9.48</v>
      </c>
    </row>
    <row r="769" spans="1:19" x14ac:dyDescent="0.2">
      <c r="A769" t="s">
        <v>1857</v>
      </c>
      <c r="B769" s="1">
        <v>45916</v>
      </c>
      <c r="D769" t="s">
        <v>96</v>
      </c>
      <c r="E769" t="s">
        <v>40</v>
      </c>
      <c r="F769" t="s">
        <v>22</v>
      </c>
      <c r="G769" t="s">
        <v>113</v>
      </c>
      <c r="H769" t="s">
        <v>208</v>
      </c>
      <c r="I769" t="s">
        <v>1858</v>
      </c>
      <c r="J769">
        <v>27.13</v>
      </c>
      <c r="K769">
        <v>3</v>
      </c>
      <c r="L769">
        <v>0</v>
      </c>
      <c r="M769">
        <v>0</v>
      </c>
      <c r="N769" t="s">
        <v>148</v>
      </c>
      <c r="O769" t="s">
        <v>94</v>
      </c>
      <c r="P769" t="s">
        <v>125</v>
      </c>
      <c r="Q769">
        <v>10.9</v>
      </c>
      <c r="R769">
        <v>48.69</v>
      </c>
    </row>
    <row r="770" spans="1:19" x14ac:dyDescent="0.2">
      <c r="A770" t="s">
        <v>1859</v>
      </c>
      <c r="B770" s="3">
        <v>45845</v>
      </c>
      <c r="C770" t="s">
        <v>1860</v>
      </c>
      <c r="D770" t="s">
        <v>56</v>
      </c>
      <c r="E770" t="s">
        <v>21</v>
      </c>
      <c r="F770" t="s">
        <v>63</v>
      </c>
      <c r="G770" t="s">
        <v>42</v>
      </c>
      <c r="H770" t="s">
        <v>43</v>
      </c>
      <c r="I770" t="s">
        <v>1861</v>
      </c>
      <c r="J770">
        <v>17.899999999999999</v>
      </c>
      <c r="K770">
        <v>1</v>
      </c>
      <c r="L770">
        <v>0.2</v>
      </c>
      <c r="M770">
        <v>0</v>
      </c>
      <c r="N770" t="s">
        <v>66</v>
      </c>
      <c r="O770" t="s">
        <v>60</v>
      </c>
      <c r="P770" t="s">
        <v>121</v>
      </c>
      <c r="Q770">
        <v>8.15</v>
      </c>
      <c r="R770">
        <v>7.8</v>
      </c>
      <c r="S770" t="s">
        <v>53</v>
      </c>
    </row>
    <row r="771" spans="1:19" x14ac:dyDescent="0.2">
      <c r="A771" t="s">
        <v>1862</v>
      </c>
      <c r="B771" s="3">
        <v>45856</v>
      </c>
      <c r="C771">
        <v>4.42</v>
      </c>
      <c r="D771" t="s">
        <v>181</v>
      </c>
      <c r="E771" t="s">
        <v>40</v>
      </c>
      <c r="F771" t="s">
        <v>63</v>
      </c>
      <c r="G771" t="s">
        <v>113</v>
      </c>
      <c r="H771" t="s">
        <v>114</v>
      </c>
      <c r="I771" t="s">
        <v>1863</v>
      </c>
      <c r="J771">
        <v>8.2899999999999991</v>
      </c>
      <c r="K771">
        <v>3</v>
      </c>
      <c r="L771">
        <v>0.05</v>
      </c>
      <c r="M771">
        <v>0</v>
      </c>
      <c r="N771" t="s">
        <v>36</v>
      </c>
      <c r="O771" t="s">
        <v>37</v>
      </c>
      <c r="P771" t="s">
        <v>121</v>
      </c>
      <c r="Q771">
        <v>3.78</v>
      </c>
      <c r="R771">
        <v>12.85</v>
      </c>
      <c r="S771" t="s">
        <v>83</v>
      </c>
    </row>
    <row r="772" spans="1:19" x14ac:dyDescent="0.2">
      <c r="A772" t="s">
        <v>1864</v>
      </c>
      <c r="B772" s="1">
        <v>45836</v>
      </c>
      <c r="C772" s="6">
        <v>0.6430555555555556</v>
      </c>
      <c r="D772" t="s">
        <v>20</v>
      </c>
      <c r="E772" t="s">
        <v>21</v>
      </c>
      <c r="F772" t="s">
        <v>63</v>
      </c>
      <c r="G772" t="s">
        <v>42</v>
      </c>
      <c r="H772" t="s">
        <v>71</v>
      </c>
      <c r="I772" t="s">
        <v>1865</v>
      </c>
      <c r="J772">
        <v>19.71</v>
      </c>
      <c r="K772">
        <v>1</v>
      </c>
      <c r="L772">
        <v>0.05</v>
      </c>
      <c r="M772">
        <v>4.5199999999999996</v>
      </c>
      <c r="N772" t="s">
        <v>66</v>
      </c>
      <c r="O772" t="s">
        <v>27</v>
      </c>
      <c r="P772" t="s">
        <v>73</v>
      </c>
      <c r="Q772">
        <v>8.82</v>
      </c>
      <c r="R772" s="5">
        <v>7.41</v>
      </c>
      <c r="S772" t="s">
        <v>573</v>
      </c>
    </row>
    <row r="773" spans="1:19" x14ac:dyDescent="0.2">
      <c r="A773" t="s">
        <v>1866</v>
      </c>
      <c r="B773" s="3">
        <v>45752</v>
      </c>
      <c r="C773" s="6">
        <v>0.57499999999999996</v>
      </c>
      <c r="D773" t="s">
        <v>56</v>
      </c>
      <c r="E773" t="s">
        <v>40</v>
      </c>
      <c r="F773" t="s">
        <v>57</v>
      </c>
      <c r="G773" t="s">
        <v>23</v>
      </c>
      <c r="H773" t="s">
        <v>58</v>
      </c>
      <c r="I773" t="s">
        <v>1867</v>
      </c>
      <c r="J773">
        <v>16.47</v>
      </c>
      <c r="K773">
        <v>1</v>
      </c>
      <c r="L773" s="4">
        <v>0.05</v>
      </c>
      <c r="M773">
        <v>0</v>
      </c>
      <c r="N773" t="s">
        <v>88</v>
      </c>
      <c r="O773" t="s">
        <v>52</v>
      </c>
      <c r="P773" t="s">
        <v>28</v>
      </c>
      <c r="Q773">
        <v>5.97</v>
      </c>
      <c r="R773">
        <v>9.9700000000000006</v>
      </c>
      <c r="S773" t="s">
        <v>83</v>
      </c>
    </row>
    <row r="774" spans="1:19" x14ac:dyDescent="0.2">
      <c r="A774" t="s">
        <v>1868</v>
      </c>
      <c r="B774" s="3">
        <v>45669</v>
      </c>
      <c r="C774" t="s">
        <v>1869</v>
      </c>
      <c r="D774" t="s">
        <v>136</v>
      </c>
      <c r="E774" t="s">
        <v>40</v>
      </c>
      <c r="F774" t="s">
        <v>49</v>
      </c>
      <c r="G774" t="s">
        <v>33</v>
      </c>
      <c r="H774" t="s">
        <v>34</v>
      </c>
      <c r="I774" t="s">
        <v>1870</v>
      </c>
      <c r="J774">
        <v>54.92</v>
      </c>
      <c r="K774">
        <v>1</v>
      </c>
      <c r="L774">
        <v>0</v>
      </c>
      <c r="M774">
        <v>4.87</v>
      </c>
      <c r="N774" t="s">
        <v>98</v>
      </c>
      <c r="O774" t="s">
        <v>187</v>
      </c>
      <c r="Q774">
        <v>28.02</v>
      </c>
      <c r="R774">
        <v>23.73</v>
      </c>
      <c r="S774" t="s">
        <v>74</v>
      </c>
    </row>
    <row r="775" spans="1:19" x14ac:dyDescent="0.2">
      <c r="A775" t="s">
        <v>1871</v>
      </c>
      <c r="B775" s="3">
        <v>45716</v>
      </c>
      <c r="C775" s="2">
        <v>0.50624999999999998</v>
      </c>
      <c r="D775" t="s">
        <v>20</v>
      </c>
      <c r="E775" t="s">
        <v>40</v>
      </c>
      <c r="F775" t="s">
        <v>49</v>
      </c>
      <c r="G775" t="s">
        <v>113</v>
      </c>
      <c r="H775" t="s">
        <v>208</v>
      </c>
      <c r="I775" t="s">
        <v>1872</v>
      </c>
      <c r="J775">
        <v>28.11</v>
      </c>
      <c r="K775">
        <v>1</v>
      </c>
      <c r="L775" s="4">
        <v>0.1</v>
      </c>
      <c r="M775">
        <v>7.58</v>
      </c>
      <c r="N775" t="s">
        <v>66</v>
      </c>
      <c r="O775" t="s">
        <v>108</v>
      </c>
      <c r="Q775">
        <v>10.93</v>
      </c>
      <c r="R775" s="5">
        <v>10.54</v>
      </c>
      <c r="S775" t="s">
        <v>103</v>
      </c>
    </row>
    <row r="776" spans="1:19" x14ac:dyDescent="0.2">
      <c r="A776" t="s">
        <v>1873</v>
      </c>
      <c r="B776" s="1">
        <v>45722</v>
      </c>
      <c r="C776" s="6">
        <v>4.4444444444444446E-2</v>
      </c>
      <c r="D776" t="s">
        <v>56</v>
      </c>
      <c r="E776" t="s">
        <v>21</v>
      </c>
      <c r="F776" t="s">
        <v>80</v>
      </c>
      <c r="G776" t="s">
        <v>33</v>
      </c>
      <c r="H776" t="s">
        <v>92</v>
      </c>
      <c r="I776" t="s">
        <v>1874</v>
      </c>
      <c r="J776">
        <v>39.57</v>
      </c>
      <c r="K776">
        <v>2</v>
      </c>
      <c r="L776" s="4">
        <v>0.05</v>
      </c>
      <c r="M776">
        <v>0</v>
      </c>
      <c r="N776" t="s">
        <v>36</v>
      </c>
      <c r="O776" t="s">
        <v>60</v>
      </c>
      <c r="P776" t="s">
        <v>125</v>
      </c>
      <c r="Q776">
        <v>17.07</v>
      </c>
      <c r="R776">
        <v>42.75</v>
      </c>
      <c r="S776" t="s">
        <v>29</v>
      </c>
    </row>
    <row r="777" spans="1:19" x14ac:dyDescent="0.2">
      <c r="A777" t="s">
        <v>1875</v>
      </c>
      <c r="B777" s="3">
        <v>45745</v>
      </c>
      <c r="C777" s="2">
        <v>0.87847222222222221</v>
      </c>
      <c r="D777" t="s">
        <v>136</v>
      </c>
      <c r="E777" t="s">
        <v>21</v>
      </c>
      <c r="F777" t="s">
        <v>80</v>
      </c>
      <c r="G777" t="s">
        <v>33</v>
      </c>
      <c r="H777" t="s">
        <v>64</v>
      </c>
      <c r="I777" t="s">
        <v>1876</v>
      </c>
      <c r="J777">
        <v>35.53</v>
      </c>
      <c r="K777">
        <v>4</v>
      </c>
      <c r="L777" s="4">
        <v>0.15</v>
      </c>
      <c r="M777">
        <v>0</v>
      </c>
      <c r="N777" t="s">
        <v>137</v>
      </c>
      <c r="O777" t="s">
        <v>60</v>
      </c>
      <c r="P777" t="s">
        <v>121</v>
      </c>
      <c r="Q777">
        <v>18.55</v>
      </c>
      <c r="R777">
        <v>57.73</v>
      </c>
    </row>
    <row r="778" spans="1:19" x14ac:dyDescent="0.2">
      <c r="A778" t="s">
        <v>1877</v>
      </c>
      <c r="B778" s="3">
        <v>45660</v>
      </c>
      <c r="C778" t="s">
        <v>1878</v>
      </c>
      <c r="D778" t="s">
        <v>312</v>
      </c>
      <c r="E778" t="s">
        <v>21</v>
      </c>
      <c r="F778" t="s">
        <v>49</v>
      </c>
      <c r="G778" t="s">
        <v>42</v>
      </c>
      <c r="H778" t="s">
        <v>198</v>
      </c>
      <c r="I778" t="s">
        <v>1879</v>
      </c>
      <c r="J778">
        <v>24.01</v>
      </c>
      <c r="K778">
        <v>1</v>
      </c>
      <c r="L778" s="4">
        <v>0.2</v>
      </c>
      <c r="M778">
        <v>0</v>
      </c>
      <c r="N778" t="s">
        <v>98</v>
      </c>
      <c r="O778" t="s">
        <v>108</v>
      </c>
      <c r="P778" t="s">
        <v>90</v>
      </c>
      <c r="Q778">
        <v>11.02</v>
      </c>
      <c r="R778">
        <v>10.39</v>
      </c>
    </row>
    <row r="779" spans="1:19" x14ac:dyDescent="0.2">
      <c r="A779" t="s">
        <v>1880</v>
      </c>
      <c r="B779" s="1">
        <v>45797</v>
      </c>
      <c r="C779" s="2">
        <v>0.62361111111111112</v>
      </c>
      <c r="D779" t="s">
        <v>96</v>
      </c>
      <c r="E779" t="s">
        <v>21</v>
      </c>
      <c r="F779" t="s">
        <v>129</v>
      </c>
      <c r="G779" t="s">
        <v>23</v>
      </c>
      <c r="H779" t="s">
        <v>101</v>
      </c>
      <c r="I779" t="s">
        <v>1881</v>
      </c>
      <c r="J779">
        <v>31.48</v>
      </c>
      <c r="K779">
        <v>2</v>
      </c>
      <c r="L779">
        <v>0.15</v>
      </c>
      <c r="M779">
        <v>0</v>
      </c>
      <c r="N779" t="s">
        <v>82</v>
      </c>
      <c r="O779" t="s">
        <v>60</v>
      </c>
      <c r="P779" t="s">
        <v>90</v>
      </c>
      <c r="Q779">
        <v>11.14</v>
      </c>
      <c r="R779">
        <v>34.58</v>
      </c>
      <c r="S779" t="s">
        <v>29</v>
      </c>
    </row>
    <row r="780" spans="1:19" x14ac:dyDescent="0.2">
      <c r="A780" t="s">
        <v>1882</v>
      </c>
      <c r="B780" s="3">
        <v>46000</v>
      </c>
      <c r="C780" s="2">
        <v>0.30763888888888891</v>
      </c>
      <c r="D780" t="s">
        <v>20</v>
      </c>
      <c r="E780" t="s">
        <v>21</v>
      </c>
      <c r="F780" t="s">
        <v>49</v>
      </c>
      <c r="G780" t="s">
        <v>113</v>
      </c>
      <c r="H780" t="s">
        <v>114</v>
      </c>
      <c r="I780" t="s">
        <v>1883</v>
      </c>
      <c r="J780">
        <v>8.9499999999999993</v>
      </c>
      <c r="K780">
        <v>2</v>
      </c>
      <c r="L780" s="4">
        <v>0.05</v>
      </c>
      <c r="M780">
        <v>2.95</v>
      </c>
      <c r="N780" t="s">
        <v>36</v>
      </c>
      <c r="O780" t="s">
        <v>27</v>
      </c>
      <c r="P780" t="s">
        <v>73</v>
      </c>
      <c r="Q780">
        <v>3.5</v>
      </c>
      <c r="R780">
        <v>8.44</v>
      </c>
      <c r="S780" t="s">
        <v>155</v>
      </c>
    </row>
    <row r="781" spans="1:19" x14ac:dyDescent="0.2">
      <c r="A781" t="s">
        <v>1884</v>
      </c>
      <c r="B781" s="3">
        <v>45856</v>
      </c>
      <c r="C781" s="2">
        <v>0.26944444444444443</v>
      </c>
      <c r="D781" t="s">
        <v>20</v>
      </c>
      <c r="E781" t="s">
        <v>21</v>
      </c>
      <c r="F781" t="s">
        <v>63</v>
      </c>
      <c r="G781" t="s">
        <v>33</v>
      </c>
      <c r="H781" t="s">
        <v>64</v>
      </c>
      <c r="I781" t="s">
        <v>1885</v>
      </c>
      <c r="J781">
        <v>27.55</v>
      </c>
      <c r="K781">
        <v>2</v>
      </c>
      <c r="L781" s="4">
        <v>0.1</v>
      </c>
      <c r="M781">
        <v>1.69</v>
      </c>
      <c r="N781" t="s">
        <v>51</v>
      </c>
      <c r="O781" t="s">
        <v>187</v>
      </c>
      <c r="P781" t="s">
        <v>73</v>
      </c>
      <c r="Q781">
        <v>13.63</v>
      </c>
      <c r="R781">
        <v>23.96</v>
      </c>
    </row>
    <row r="782" spans="1:19" x14ac:dyDescent="0.2">
      <c r="A782" t="s">
        <v>1886</v>
      </c>
      <c r="B782" s="3">
        <v>45932</v>
      </c>
      <c r="C782" t="s">
        <v>1887</v>
      </c>
      <c r="D782" t="s">
        <v>181</v>
      </c>
      <c r="E782" t="s">
        <v>21</v>
      </c>
      <c r="F782" t="s">
        <v>80</v>
      </c>
      <c r="G782" t="s">
        <v>33</v>
      </c>
      <c r="H782" t="s">
        <v>92</v>
      </c>
      <c r="I782" t="s">
        <v>1888</v>
      </c>
      <c r="J782">
        <v>34.61</v>
      </c>
      <c r="K782">
        <v>2</v>
      </c>
      <c r="L782">
        <v>0</v>
      </c>
      <c r="M782">
        <v>9.48</v>
      </c>
      <c r="N782" t="s">
        <v>82</v>
      </c>
      <c r="O782" t="s">
        <v>52</v>
      </c>
      <c r="P782" t="s">
        <v>28</v>
      </c>
      <c r="Q782">
        <v>17.079999999999998</v>
      </c>
      <c r="R782">
        <v>28.9</v>
      </c>
      <c r="S782" t="s">
        <v>83</v>
      </c>
    </row>
    <row r="783" spans="1:19" x14ac:dyDescent="0.2">
      <c r="A783" t="s">
        <v>1889</v>
      </c>
      <c r="B783" s="3">
        <v>45662</v>
      </c>
      <c r="C783" s="6">
        <v>6.458333333333334E-2</v>
      </c>
      <c r="D783" t="s">
        <v>245</v>
      </c>
      <c r="E783" t="s">
        <v>429</v>
      </c>
      <c r="F783" t="s">
        <v>49</v>
      </c>
      <c r="G783" t="s">
        <v>113</v>
      </c>
      <c r="H783" t="s">
        <v>208</v>
      </c>
      <c r="I783" t="s">
        <v>1890</v>
      </c>
      <c r="J783">
        <v>29.75</v>
      </c>
      <c r="K783">
        <v>3</v>
      </c>
      <c r="L783" s="4">
        <v>0.15</v>
      </c>
      <c r="M783">
        <v>0</v>
      </c>
      <c r="N783" t="s">
        <v>256</v>
      </c>
      <c r="O783" t="s">
        <v>52</v>
      </c>
      <c r="P783" t="s">
        <v>90</v>
      </c>
      <c r="Q783">
        <v>11.06</v>
      </c>
      <c r="R783">
        <v>47.66</v>
      </c>
      <c r="S783" t="s">
        <v>155</v>
      </c>
    </row>
    <row r="784" spans="1:19" x14ac:dyDescent="0.2">
      <c r="A784" t="s">
        <v>1891</v>
      </c>
      <c r="B784" s="1">
        <v>45815</v>
      </c>
      <c r="C784">
        <v>17.079999999999998</v>
      </c>
      <c r="D784" t="s">
        <v>56</v>
      </c>
      <c r="E784" t="s">
        <v>197</v>
      </c>
      <c r="F784" t="s">
        <v>63</v>
      </c>
      <c r="G784" t="s">
        <v>33</v>
      </c>
      <c r="H784" t="s">
        <v>140</v>
      </c>
      <c r="I784" t="s">
        <v>1892</v>
      </c>
      <c r="J784">
        <v>28.91</v>
      </c>
      <c r="K784">
        <v>2</v>
      </c>
      <c r="L784" s="4">
        <v>0.2</v>
      </c>
      <c r="M784">
        <v>0</v>
      </c>
      <c r="N784" t="s">
        <v>137</v>
      </c>
      <c r="O784" t="s">
        <v>52</v>
      </c>
      <c r="Q784">
        <v>16.07</v>
      </c>
      <c r="R784">
        <v>20.54</v>
      </c>
      <c r="S784" t="s">
        <v>109</v>
      </c>
    </row>
    <row r="785" spans="1:19" x14ac:dyDescent="0.2">
      <c r="A785" t="s">
        <v>1893</v>
      </c>
      <c r="B785" s="3">
        <v>45920</v>
      </c>
      <c r="C785">
        <v>7.4</v>
      </c>
      <c r="D785" t="s">
        <v>181</v>
      </c>
      <c r="E785" t="s">
        <v>21</v>
      </c>
      <c r="F785" t="s">
        <v>32</v>
      </c>
      <c r="G785" t="s">
        <v>113</v>
      </c>
      <c r="H785" t="s">
        <v>208</v>
      </c>
      <c r="I785" t="s">
        <v>1894</v>
      </c>
      <c r="J785">
        <v>28.91</v>
      </c>
      <c r="K785">
        <v>3</v>
      </c>
      <c r="L785" s="4">
        <v>0.2</v>
      </c>
      <c r="M785">
        <v>5.93</v>
      </c>
      <c r="N785" t="s">
        <v>51</v>
      </c>
      <c r="O785" t="s">
        <v>108</v>
      </c>
      <c r="P785" t="s">
        <v>28</v>
      </c>
      <c r="Q785">
        <v>11.33</v>
      </c>
      <c r="R785">
        <v>38.340000000000003</v>
      </c>
      <c r="S785" t="s">
        <v>53</v>
      </c>
    </row>
    <row r="786" spans="1:19" x14ac:dyDescent="0.2">
      <c r="A786" t="s">
        <v>1895</v>
      </c>
      <c r="B786" s="3">
        <v>45959</v>
      </c>
      <c r="C786" s="2">
        <v>0.44444444444444442</v>
      </c>
      <c r="D786" t="s">
        <v>56</v>
      </c>
      <c r="E786" t="s">
        <v>197</v>
      </c>
      <c r="F786" t="s">
        <v>32</v>
      </c>
      <c r="G786" t="s">
        <v>42</v>
      </c>
      <c r="H786" t="s">
        <v>43</v>
      </c>
      <c r="I786" t="s">
        <v>1896</v>
      </c>
      <c r="J786">
        <v>19.489999999999998</v>
      </c>
      <c r="K786">
        <v>1</v>
      </c>
      <c r="L786">
        <v>0</v>
      </c>
      <c r="M786">
        <v>0</v>
      </c>
      <c r="N786" t="s">
        <v>66</v>
      </c>
      <c r="O786" t="s">
        <v>94</v>
      </c>
      <c r="P786" t="s">
        <v>46</v>
      </c>
      <c r="Q786">
        <v>7.85</v>
      </c>
      <c r="R786">
        <v>11.64</v>
      </c>
      <c r="S786" t="s">
        <v>155</v>
      </c>
    </row>
    <row r="787" spans="1:19" x14ac:dyDescent="0.2">
      <c r="A787" t="s">
        <v>1897</v>
      </c>
      <c r="B787" s="3">
        <v>45881</v>
      </c>
      <c r="C787">
        <v>11.11</v>
      </c>
      <c r="D787" t="s">
        <v>181</v>
      </c>
      <c r="E787" t="s">
        <v>21</v>
      </c>
      <c r="F787" t="s">
        <v>63</v>
      </c>
      <c r="G787" t="s">
        <v>113</v>
      </c>
      <c r="H787" t="s">
        <v>114</v>
      </c>
      <c r="I787" t="s">
        <v>1898</v>
      </c>
      <c r="J787">
        <v>8.1199999999999992</v>
      </c>
      <c r="K787">
        <v>2</v>
      </c>
      <c r="L787">
        <v>0.2</v>
      </c>
      <c r="M787">
        <v>4.53</v>
      </c>
      <c r="N787" t="s">
        <v>36</v>
      </c>
      <c r="O787" t="s">
        <v>60</v>
      </c>
      <c r="P787" t="s">
        <v>38</v>
      </c>
      <c r="Q787">
        <v>3.33</v>
      </c>
      <c r="R787">
        <v>4.72</v>
      </c>
      <c r="S787" t="s">
        <v>155</v>
      </c>
    </row>
    <row r="788" spans="1:19" x14ac:dyDescent="0.2">
      <c r="A788" t="s">
        <v>1899</v>
      </c>
      <c r="B788" s="1">
        <v>45751</v>
      </c>
      <c r="C788" s="2">
        <v>0.8979166666666667</v>
      </c>
      <c r="D788" t="s">
        <v>312</v>
      </c>
      <c r="E788" t="s">
        <v>40</v>
      </c>
      <c r="F788" t="s">
        <v>80</v>
      </c>
      <c r="G788" t="s">
        <v>33</v>
      </c>
      <c r="H788" t="s">
        <v>64</v>
      </c>
      <c r="I788" t="s">
        <v>1900</v>
      </c>
      <c r="J788">
        <v>35.369999999999997</v>
      </c>
      <c r="K788">
        <v>4</v>
      </c>
      <c r="L788">
        <v>0</v>
      </c>
      <c r="M788">
        <v>0</v>
      </c>
      <c r="N788" t="s">
        <v>51</v>
      </c>
      <c r="O788" t="s">
        <v>94</v>
      </c>
      <c r="P788" t="s">
        <v>28</v>
      </c>
      <c r="Q788">
        <v>18.68</v>
      </c>
      <c r="R788">
        <v>66.760000000000005</v>
      </c>
      <c r="S788" t="s">
        <v>29</v>
      </c>
    </row>
    <row r="789" spans="1:19" x14ac:dyDescent="0.2">
      <c r="A789" t="s">
        <v>1901</v>
      </c>
      <c r="B789" s="3">
        <v>45734</v>
      </c>
      <c r="C789">
        <v>0.15</v>
      </c>
      <c r="D789" t="s">
        <v>20</v>
      </c>
      <c r="E789" t="s">
        <v>40</v>
      </c>
      <c r="F789" t="s">
        <v>80</v>
      </c>
      <c r="G789" t="s">
        <v>113</v>
      </c>
      <c r="H789" t="s">
        <v>192</v>
      </c>
      <c r="I789" t="s">
        <v>1902</v>
      </c>
      <c r="J789">
        <v>12.24</v>
      </c>
      <c r="K789">
        <v>1</v>
      </c>
      <c r="L789" s="4">
        <v>0.2</v>
      </c>
      <c r="M789">
        <v>1.34</v>
      </c>
      <c r="N789" t="s">
        <v>51</v>
      </c>
      <c r="O789" t="s">
        <v>94</v>
      </c>
      <c r="P789" t="s">
        <v>28</v>
      </c>
      <c r="Q789">
        <v>5.25</v>
      </c>
      <c r="R789">
        <v>4.72</v>
      </c>
    </row>
    <row r="790" spans="1:19" x14ac:dyDescent="0.2">
      <c r="A790" t="s">
        <v>1903</v>
      </c>
      <c r="B790" s="1">
        <v>45786</v>
      </c>
      <c r="C790" t="s">
        <v>1904</v>
      </c>
      <c r="D790" t="s">
        <v>20</v>
      </c>
      <c r="E790" t="s">
        <v>21</v>
      </c>
      <c r="F790" t="s">
        <v>57</v>
      </c>
      <c r="G790" t="s">
        <v>42</v>
      </c>
      <c r="H790" t="s">
        <v>86</v>
      </c>
      <c r="I790" t="s">
        <v>1160</v>
      </c>
      <c r="J790">
        <v>42.93</v>
      </c>
      <c r="K790">
        <v>3</v>
      </c>
      <c r="L790" s="4">
        <v>0.05</v>
      </c>
      <c r="M790">
        <v>0</v>
      </c>
      <c r="N790" t="s">
        <v>82</v>
      </c>
      <c r="O790" t="s">
        <v>60</v>
      </c>
      <c r="P790" t="s">
        <v>121</v>
      </c>
      <c r="Q790">
        <v>19.91</v>
      </c>
      <c r="R790">
        <v>65.61</v>
      </c>
      <c r="S790" t="s">
        <v>539</v>
      </c>
    </row>
    <row r="791" spans="1:19" x14ac:dyDescent="0.2">
      <c r="A791" t="s">
        <v>1905</v>
      </c>
      <c r="B791" s="3">
        <v>45664</v>
      </c>
      <c r="C791" t="s">
        <v>1906</v>
      </c>
      <c r="D791" t="s">
        <v>20</v>
      </c>
      <c r="E791" t="s">
        <v>197</v>
      </c>
      <c r="F791" t="s">
        <v>49</v>
      </c>
      <c r="G791" t="s">
        <v>42</v>
      </c>
      <c r="H791" t="s">
        <v>71</v>
      </c>
      <c r="I791" t="s">
        <v>1907</v>
      </c>
      <c r="J791">
        <v>19.23</v>
      </c>
      <c r="K791">
        <v>1</v>
      </c>
      <c r="L791">
        <v>0.1</v>
      </c>
      <c r="M791">
        <v>8.9600000000000009</v>
      </c>
      <c r="N791" t="s">
        <v>88</v>
      </c>
      <c r="O791" t="s">
        <v>37</v>
      </c>
      <c r="P791" t="s">
        <v>67</v>
      </c>
      <c r="Q791">
        <v>7.88</v>
      </c>
      <c r="R791">
        <v>4.3899999999999997</v>
      </c>
      <c r="S791" t="s">
        <v>83</v>
      </c>
    </row>
    <row r="792" spans="1:19" x14ac:dyDescent="0.2">
      <c r="A792" t="s">
        <v>1908</v>
      </c>
      <c r="B792" s="3">
        <v>45731</v>
      </c>
      <c r="C792" s="6">
        <v>0.12569444444444444</v>
      </c>
      <c r="D792" t="s">
        <v>20</v>
      </c>
      <c r="E792" t="s">
        <v>197</v>
      </c>
      <c r="F792" t="s">
        <v>32</v>
      </c>
      <c r="G792" t="s">
        <v>33</v>
      </c>
      <c r="H792" t="s">
        <v>34</v>
      </c>
      <c r="I792" t="s">
        <v>1909</v>
      </c>
      <c r="J792">
        <v>53.57</v>
      </c>
      <c r="K792">
        <v>2</v>
      </c>
      <c r="L792">
        <v>0.15</v>
      </c>
      <c r="M792">
        <v>5.68</v>
      </c>
      <c r="N792" t="s">
        <v>66</v>
      </c>
      <c r="O792" t="s">
        <v>27</v>
      </c>
      <c r="P792" t="s">
        <v>125</v>
      </c>
      <c r="Q792">
        <v>28.19</v>
      </c>
      <c r="R792">
        <v>39.450000000000003</v>
      </c>
      <c r="S792" t="s">
        <v>109</v>
      </c>
    </row>
    <row r="793" spans="1:19" x14ac:dyDescent="0.2">
      <c r="A793" t="s">
        <v>1910</v>
      </c>
      <c r="B793" s="3">
        <v>45826</v>
      </c>
      <c r="C793" s="2">
        <v>3.472222222222222E-3</v>
      </c>
      <c r="E793" t="s">
        <v>40</v>
      </c>
      <c r="F793" t="s">
        <v>63</v>
      </c>
      <c r="G793" t="s">
        <v>113</v>
      </c>
      <c r="H793" t="s">
        <v>114</v>
      </c>
      <c r="I793" t="s">
        <v>1911</v>
      </c>
      <c r="J793">
        <v>8.25</v>
      </c>
      <c r="K793">
        <v>3</v>
      </c>
      <c r="L793">
        <v>0.05</v>
      </c>
      <c r="M793">
        <v>0</v>
      </c>
      <c r="N793" t="s">
        <v>98</v>
      </c>
      <c r="O793" t="s">
        <v>27</v>
      </c>
      <c r="P793" t="s">
        <v>121</v>
      </c>
      <c r="Q793">
        <v>3.26</v>
      </c>
      <c r="R793">
        <v>14.22</v>
      </c>
      <c r="S793" t="s">
        <v>849</v>
      </c>
    </row>
    <row r="794" spans="1:19" x14ac:dyDescent="0.2">
      <c r="A794" t="s">
        <v>1912</v>
      </c>
      <c r="B794" s="3">
        <v>45760</v>
      </c>
      <c r="C794" t="s">
        <v>1172</v>
      </c>
      <c r="D794" t="s">
        <v>181</v>
      </c>
      <c r="E794" t="s">
        <v>40</v>
      </c>
      <c r="F794" t="s">
        <v>80</v>
      </c>
      <c r="G794" t="s">
        <v>33</v>
      </c>
      <c r="H794" t="s">
        <v>92</v>
      </c>
      <c r="I794" t="s">
        <v>1913</v>
      </c>
      <c r="J794">
        <v>35.549999999999997</v>
      </c>
      <c r="K794">
        <v>3</v>
      </c>
      <c r="L794" s="4">
        <v>0.1</v>
      </c>
      <c r="M794">
        <v>7.21</v>
      </c>
      <c r="N794" t="s">
        <v>1914</v>
      </c>
      <c r="O794" t="s">
        <v>52</v>
      </c>
      <c r="P794" t="s">
        <v>28</v>
      </c>
      <c r="Q794">
        <v>19.079999999999998</v>
      </c>
      <c r="R794">
        <v>39.78</v>
      </c>
      <c r="S794" t="s">
        <v>74</v>
      </c>
    </row>
    <row r="795" spans="1:19" x14ac:dyDescent="0.2">
      <c r="A795" t="s">
        <v>1915</v>
      </c>
      <c r="B795" s="3">
        <v>45767</v>
      </c>
      <c r="C795" t="s">
        <v>1916</v>
      </c>
      <c r="D795" t="s">
        <v>48</v>
      </c>
      <c r="E795" t="s">
        <v>40</v>
      </c>
      <c r="F795" t="s">
        <v>129</v>
      </c>
      <c r="G795" t="s">
        <v>42</v>
      </c>
      <c r="H795" t="s">
        <v>177</v>
      </c>
      <c r="I795" t="s">
        <v>1792</v>
      </c>
      <c r="J795">
        <v>26.38</v>
      </c>
      <c r="L795">
        <v>0.2</v>
      </c>
      <c r="M795">
        <v>0</v>
      </c>
      <c r="N795" t="s">
        <v>137</v>
      </c>
      <c r="O795" t="s">
        <v>27</v>
      </c>
      <c r="P795" t="s">
        <v>67</v>
      </c>
      <c r="Q795">
        <v>12.57</v>
      </c>
      <c r="R795">
        <v>11.05</v>
      </c>
      <c r="S795" t="s">
        <v>103</v>
      </c>
    </row>
    <row r="796" spans="1:19" x14ac:dyDescent="0.2">
      <c r="A796" t="s">
        <v>1917</v>
      </c>
      <c r="B796" s="3">
        <v>45725</v>
      </c>
      <c r="C796" t="s">
        <v>1918</v>
      </c>
      <c r="D796" t="s">
        <v>181</v>
      </c>
      <c r="E796" t="s">
        <v>40</v>
      </c>
      <c r="F796" t="s">
        <v>80</v>
      </c>
      <c r="G796" t="s">
        <v>33</v>
      </c>
      <c r="H796" t="s">
        <v>105</v>
      </c>
      <c r="I796" t="s">
        <v>1919</v>
      </c>
      <c r="J796">
        <v>38.51</v>
      </c>
      <c r="K796">
        <v>2</v>
      </c>
      <c r="L796" s="4">
        <v>0.15</v>
      </c>
      <c r="M796">
        <v>6.08</v>
      </c>
      <c r="N796" t="s">
        <v>190</v>
      </c>
      <c r="O796" t="s">
        <v>60</v>
      </c>
      <c r="P796" t="s">
        <v>38</v>
      </c>
      <c r="Q796">
        <v>21.63</v>
      </c>
      <c r="S796" t="s">
        <v>603</v>
      </c>
    </row>
    <row r="797" spans="1:19" x14ac:dyDescent="0.2">
      <c r="A797" t="s">
        <v>1920</v>
      </c>
      <c r="B797" s="1">
        <v>45911</v>
      </c>
      <c r="C797" s="6">
        <v>0.4597222222222222</v>
      </c>
      <c r="D797" t="s">
        <v>96</v>
      </c>
      <c r="E797" t="s">
        <v>21</v>
      </c>
      <c r="F797" t="s">
        <v>32</v>
      </c>
      <c r="G797" t="s">
        <v>33</v>
      </c>
      <c r="H797" t="s">
        <v>105</v>
      </c>
      <c r="I797" t="s">
        <v>1921</v>
      </c>
      <c r="J797">
        <v>33.36</v>
      </c>
      <c r="K797">
        <v>2</v>
      </c>
      <c r="L797">
        <v>0.2</v>
      </c>
      <c r="M797">
        <v>0</v>
      </c>
      <c r="N797" t="s">
        <v>66</v>
      </c>
      <c r="O797" t="s">
        <v>60</v>
      </c>
      <c r="P797" t="s">
        <v>38</v>
      </c>
      <c r="Q797">
        <v>19</v>
      </c>
      <c r="R797">
        <v>22.98</v>
      </c>
      <c r="S797" t="s">
        <v>83</v>
      </c>
    </row>
    <row r="798" spans="1:19" x14ac:dyDescent="0.2">
      <c r="A798" t="s">
        <v>1922</v>
      </c>
      <c r="B798" s="3">
        <v>45799</v>
      </c>
      <c r="C798" s="2">
        <v>0.94374999999999998</v>
      </c>
      <c r="D798" t="s">
        <v>20</v>
      </c>
      <c r="E798" t="s">
        <v>40</v>
      </c>
      <c r="F798" t="s">
        <v>80</v>
      </c>
      <c r="G798" t="s">
        <v>113</v>
      </c>
      <c r="H798" t="s">
        <v>316</v>
      </c>
      <c r="I798" t="s">
        <v>1923</v>
      </c>
      <c r="J798">
        <v>7.61</v>
      </c>
      <c r="K798">
        <v>4</v>
      </c>
      <c r="L798">
        <v>0.1</v>
      </c>
      <c r="M798">
        <v>7.5</v>
      </c>
      <c r="N798" t="s">
        <v>164</v>
      </c>
      <c r="O798" t="s">
        <v>89</v>
      </c>
      <c r="P798" t="s">
        <v>67</v>
      </c>
      <c r="Q798">
        <v>3.01</v>
      </c>
      <c r="R798">
        <v>11.69</v>
      </c>
      <c r="S798" t="s">
        <v>74</v>
      </c>
    </row>
    <row r="799" spans="1:19" x14ac:dyDescent="0.2">
      <c r="A799" t="s">
        <v>1924</v>
      </c>
      <c r="B799" s="3">
        <v>45898</v>
      </c>
      <c r="C799" s="2">
        <v>0.5180555555555556</v>
      </c>
      <c r="D799" t="s">
        <v>20</v>
      </c>
      <c r="E799" t="s">
        <v>21</v>
      </c>
      <c r="F799" t="s">
        <v>63</v>
      </c>
      <c r="G799" t="s">
        <v>23</v>
      </c>
      <c r="H799" t="s">
        <v>101</v>
      </c>
      <c r="I799" t="s">
        <v>1925</v>
      </c>
      <c r="J799">
        <v>29.95</v>
      </c>
      <c r="K799">
        <v>1</v>
      </c>
      <c r="L799">
        <v>0</v>
      </c>
      <c r="M799">
        <v>5.1100000000000003</v>
      </c>
      <c r="N799" t="s">
        <v>66</v>
      </c>
      <c r="O799" t="s">
        <v>60</v>
      </c>
      <c r="P799" t="s">
        <v>73</v>
      </c>
      <c r="Q799">
        <v>11.92</v>
      </c>
      <c r="R799">
        <v>14.71</v>
      </c>
      <c r="S799" t="s">
        <v>83</v>
      </c>
    </row>
    <row r="800" spans="1:19" x14ac:dyDescent="0.2">
      <c r="A800" t="s">
        <v>1926</v>
      </c>
      <c r="B800" s="3">
        <v>46010</v>
      </c>
      <c r="C800" t="s">
        <v>1927</v>
      </c>
      <c r="D800" t="s">
        <v>181</v>
      </c>
      <c r="E800" t="s">
        <v>21</v>
      </c>
      <c r="F800" t="s">
        <v>49</v>
      </c>
      <c r="G800" t="s">
        <v>33</v>
      </c>
      <c r="H800" t="s">
        <v>140</v>
      </c>
      <c r="I800" t="s">
        <v>1928</v>
      </c>
      <c r="J800">
        <v>27.84</v>
      </c>
      <c r="K800">
        <v>2</v>
      </c>
      <c r="L800" s="4">
        <v>0.05</v>
      </c>
      <c r="M800">
        <v>7.78</v>
      </c>
      <c r="N800" t="s">
        <v>36</v>
      </c>
      <c r="O800" t="s">
        <v>37</v>
      </c>
      <c r="Q800">
        <v>14.99</v>
      </c>
      <c r="R800" s="5">
        <v>19.36</v>
      </c>
      <c r="S800" t="s">
        <v>74</v>
      </c>
    </row>
    <row r="801" spans="1:19" x14ac:dyDescent="0.2">
      <c r="A801" t="s">
        <v>1929</v>
      </c>
      <c r="B801" s="3">
        <v>45957</v>
      </c>
      <c r="C801" t="s">
        <v>1930</v>
      </c>
      <c r="D801" t="s">
        <v>651</v>
      </c>
      <c r="E801" t="s">
        <v>21</v>
      </c>
      <c r="F801" t="s">
        <v>32</v>
      </c>
      <c r="G801" t="s">
        <v>23</v>
      </c>
      <c r="H801" t="s">
        <v>290</v>
      </c>
      <c r="I801" t="s">
        <v>1931</v>
      </c>
      <c r="J801">
        <v>18.32</v>
      </c>
      <c r="K801">
        <v>3</v>
      </c>
      <c r="L801" s="4">
        <v>0.05</v>
      </c>
      <c r="M801">
        <v>2</v>
      </c>
      <c r="N801" t="s">
        <v>36</v>
      </c>
      <c r="O801" t="s">
        <v>94</v>
      </c>
      <c r="Q801">
        <v>6.99</v>
      </c>
      <c r="R801">
        <v>32.29</v>
      </c>
    </row>
    <row r="802" spans="1:19" x14ac:dyDescent="0.2">
      <c r="A802" t="s">
        <v>1932</v>
      </c>
      <c r="B802" s="3">
        <v>45684</v>
      </c>
      <c r="C802" s="6">
        <v>0.41111111111111109</v>
      </c>
      <c r="D802" t="s">
        <v>204</v>
      </c>
      <c r="E802" t="s">
        <v>21</v>
      </c>
      <c r="F802" t="s">
        <v>49</v>
      </c>
      <c r="G802" t="s">
        <v>113</v>
      </c>
      <c r="H802" t="s">
        <v>192</v>
      </c>
      <c r="I802" t="s">
        <v>1933</v>
      </c>
      <c r="J802">
        <v>10.32</v>
      </c>
      <c r="K802">
        <v>5</v>
      </c>
      <c r="L802">
        <v>0.05</v>
      </c>
      <c r="M802">
        <v>0</v>
      </c>
      <c r="N802" t="s">
        <v>107</v>
      </c>
      <c r="O802" t="s">
        <v>37</v>
      </c>
      <c r="P802" t="s">
        <v>125</v>
      </c>
      <c r="Q802">
        <v>3.91</v>
      </c>
      <c r="R802">
        <v>30.45</v>
      </c>
    </row>
    <row r="803" spans="1:19" x14ac:dyDescent="0.2">
      <c r="A803" t="s">
        <v>1934</v>
      </c>
      <c r="B803" s="1">
        <v>45880</v>
      </c>
      <c r="C803">
        <v>19.13</v>
      </c>
      <c r="D803" t="s">
        <v>56</v>
      </c>
      <c r="E803" t="s">
        <v>21</v>
      </c>
      <c r="F803" t="s">
        <v>63</v>
      </c>
      <c r="G803" t="s">
        <v>23</v>
      </c>
      <c r="H803" t="s">
        <v>24</v>
      </c>
      <c r="I803" t="s">
        <v>1935</v>
      </c>
      <c r="J803">
        <v>17.23</v>
      </c>
      <c r="K803">
        <v>3</v>
      </c>
      <c r="L803" s="4">
        <v>0.05</v>
      </c>
      <c r="M803">
        <v>0</v>
      </c>
      <c r="N803" t="s">
        <v>137</v>
      </c>
      <c r="O803" t="s">
        <v>27</v>
      </c>
      <c r="Q803">
        <v>7.2</v>
      </c>
      <c r="R803">
        <v>28.59</v>
      </c>
    </row>
    <row r="804" spans="1:19" x14ac:dyDescent="0.2">
      <c r="A804" t="s">
        <v>1936</v>
      </c>
      <c r="B804" s="1">
        <v>45972</v>
      </c>
      <c r="C804">
        <v>17.59</v>
      </c>
      <c r="D804" t="s">
        <v>56</v>
      </c>
      <c r="E804" t="s">
        <v>40</v>
      </c>
      <c r="F804" t="s">
        <v>32</v>
      </c>
      <c r="G804" t="s">
        <v>42</v>
      </c>
      <c r="H804" t="s">
        <v>177</v>
      </c>
      <c r="I804" t="s">
        <v>1937</v>
      </c>
      <c r="J804">
        <v>23.89</v>
      </c>
      <c r="K804">
        <v>1</v>
      </c>
      <c r="L804">
        <v>0.15</v>
      </c>
      <c r="M804">
        <v>0</v>
      </c>
      <c r="N804" t="s">
        <v>107</v>
      </c>
      <c r="O804" t="s">
        <v>60</v>
      </c>
      <c r="P804" t="s">
        <v>28</v>
      </c>
      <c r="Q804">
        <v>9.67</v>
      </c>
      <c r="R804">
        <v>12.09</v>
      </c>
      <c r="S804" t="s">
        <v>103</v>
      </c>
    </row>
    <row r="805" spans="1:19" x14ac:dyDescent="0.2">
      <c r="A805" t="s">
        <v>1938</v>
      </c>
      <c r="B805" s="3">
        <v>45995</v>
      </c>
      <c r="C805" s="2">
        <v>0.15208333333333332</v>
      </c>
      <c r="D805" t="s">
        <v>56</v>
      </c>
      <c r="E805" t="s">
        <v>21</v>
      </c>
      <c r="F805" t="s">
        <v>49</v>
      </c>
      <c r="G805" t="s">
        <v>42</v>
      </c>
      <c r="H805" t="s">
        <v>86</v>
      </c>
      <c r="I805" t="s">
        <v>1939</v>
      </c>
      <c r="J805">
        <v>49.26</v>
      </c>
      <c r="K805">
        <v>3</v>
      </c>
      <c r="M805">
        <v>0</v>
      </c>
      <c r="N805" t="s">
        <v>107</v>
      </c>
      <c r="O805" t="s">
        <v>94</v>
      </c>
      <c r="P805" t="s">
        <v>121</v>
      </c>
      <c r="Q805">
        <v>24.68</v>
      </c>
      <c r="R805">
        <v>73.739999999999995</v>
      </c>
      <c r="S805" t="s">
        <v>74</v>
      </c>
    </row>
    <row r="806" spans="1:19" x14ac:dyDescent="0.2">
      <c r="A806" t="s">
        <v>1940</v>
      </c>
      <c r="B806" s="3">
        <v>45906</v>
      </c>
      <c r="C806" s="6">
        <v>0.81736111111111109</v>
      </c>
      <c r="D806" t="s">
        <v>204</v>
      </c>
      <c r="E806" t="s">
        <v>40</v>
      </c>
      <c r="F806" t="s">
        <v>32</v>
      </c>
      <c r="G806" t="s">
        <v>23</v>
      </c>
      <c r="H806" t="s">
        <v>101</v>
      </c>
      <c r="I806" t="s">
        <v>1941</v>
      </c>
      <c r="J806">
        <v>32.94</v>
      </c>
      <c r="K806">
        <v>2</v>
      </c>
      <c r="L806">
        <v>0.05</v>
      </c>
      <c r="M806">
        <v>0</v>
      </c>
      <c r="N806" t="s">
        <v>107</v>
      </c>
      <c r="O806" t="s">
        <v>37</v>
      </c>
      <c r="Q806">
        <v>11.65</v>
      </c>
      <c r="R806">
        <v>40.450000000000003</v>
      </c>
    </row>
    <row r="807" spans="1:19" x14ac:dyDescent="0.2">
      <c r="A807" t="s">
        <v>1942</v>
      </c>
      <c r="B807" s="1">
        <v>46016</v>
      </c>
      <c r="C807">
        <v>23.25</v>
      </c>
      <c r="D807" t="s">
        <v>207</v>
      </c>
      <c r="E807" t="s">
        <v>21</v>
      </c>
      <c r="F807" t="s">
        <v>80</v>
      </c>
      <c r="G807" t="s">
        <v>33</v>
      </c>
      <c r="H807" t="s">
        <v>64</v>
      </c>
      <c r="I807" t="s">
        <v>1943</v>
      </c>
      <c r="J807">
        <v>30.41</v>
      </c>
      <c r="K807">
        <v>1</v>
      </c>
      <c r="L807" s="4">
        <v>0.2</v>
      </c>
      <c r="M807">
        <v>7.31</v>
      </c>
      <c r="N807" t="s">
        <v>107</v>
      </c>
      <c r="P807" t="s">
        <v>125</v>
      </c>
      <c r="Q807">
        <v>14.41</v>
      </c>
      <c r="R807">
        <v>8.0500000000000007</v>
      </c>
    </row>
    <row r="808" spans="1:19" x14ac:dyDescent="0.2">
      <c r="A808" t="s">
        <v>1944</v>
      </c>
      <c r="B808" s="3">
        <v>45929</v>
      </c>
      <c r="C808">
        <v>9.07</v>
      </c>
      <c r="D808" t="s">
        <v>181</v>
      </c>
      <c r="E808" t="s">
        <v>21</v>
      </c>
      <c r="F808" t="s">
        <v>32</v>
      </c>
      <c r="G808" t="s">
        <v>33</v>
      </c>
      <c r="H808" t="s">
        <v>34</v>
      </c>
      <c r="I808" t="s">
        <v>1945</v>
      </c>
      <c r="J808">
        <v>58.94</v>
      </c>
      <c r="K808">
        <v>1</v>
      </c>
      <c r="L808">
        <v>0.15</v>
      </c>
      <c r="M808">
        <v>3.2</v>
      </c>
      <c r="N808" t="s">
        <v>137</v>
      </c>
      <c r="O808" t="s">
        <v>94</v>
      </c>
      <c r="P808" t="s">
        <v>46</v>
      </c>
      <c r="Q808">
        <v>31.11</v>
      </c>
      <c r="R808">
        <v>10.210000000000001</v>
      </c>
      <c r="S808" t="s">
        <v>53</v>
      </c>
    </row>
    <row r="809" spans="1:19" x14ac:dyDescent="0.2">
      <c r="A809" t="s">
        <v>1946</v>
      </c>
      <c r="B809" s="1">
        <v>45758</v>
      </c>
      <c r="C809" s="6">
        <v>0.27013888888888887</v>
      </c>
      <c r="D809" t="s">
        <v>56</v>
      </c>
      <c r="E809" t="s">
        <v>21</v>
      </c>
      <c r="F809" t="s">
        <v>80</v>
      </c>
      <c r="G809" t="s">
        <v>113</v>
      </c>
      <c r="H809" t="s">
        <v>208</v>
      </c>
      <c r="I809" t="s">
        <v>1894</v>
      </c>
      <c r="K809">
        <v>1</v>
      </c>
      <c r="L809">
        <v>0.05</v>
      </c>
      <c r="M809">
        <v>0</v>
      </c>
      <c r="N809" t="s">
        <v>36</v>
      </c>
      <c r="O809" t="s">
        <v>108</v>
      </c>
      <c r="P809" t="s">
        <v>28</v>
      </c>
      <c r="Q809">
        <v>12.16</v>
      </c>
      <c r="R809">
        <v>15.4</v>
      </c>
      <c r="S809" t="s">
        <v>231</v>
      </c>
    </row>
    <row r="810" spans="1:19" x14ac:dyDescent="0.2">
      <c r="A810" t="s">
        <v>1947</v>
      </c>
      <c r="B810" s="3">
        <v>45963</v>
      </c>
      <c r="C810" t="s">
        <v>1948</v>
      </c>
      <c r="D810" t="s">
        <v>20</v>
      </c>
      <c r="E810" t="s">
        <v>429</v>
      </c>
      <c r="F810" t="s">
        <v>32</v>
      </c>
      <c r="G810" t="s">
        <v>33</v>
      </c>
      <c r="H810" t="s">
        <v>140</v>
      </c>
      <c r="I810" t="s">
        <v>1949</v>
      </c>
      <c r="J810">
        <v>25.65</v>
      </c>
      <c r="K810">
        <v>3</v>
      </c>
      <c r="L810">
        <v>0</v>
      </c>
      <c r="M810">
        <v>0</v>
      </c>
      <c r="N810" t="s">
        <v>66</v>
      </c>
      <c r="O810" t="s">
        <v>60</v>
      </c>
      <c r="P810" t="s">
        <v>121</v>
      </c>
      <c r="Q810">
        <v>13.08</v>
      </c>
      <c r="R810">
        <v>37.71</v>
      </c>
      <c r="S810" t="s">
        <v>74</v>
      </c>
    </row>
    <row r="811" spans="1:19" x14ac:dyDescent="0.2">
      <c r="A811" t="s">
        <v>1950</v>
      </c>
      <c r="B811" s="3">
        <v>45841</v>
      </c>
      <c r="C811" s="2">
        <v>0.55277777777777781</v>
      </c>
      <c r="D811" t="s">
        <v>56</v>
      </c>
      <c r="E811" t="s">
        <v>21</v>
      </c>
      <c r="F811" t="s">
        <v>63</v>
      </c>
      <c r="G811" t="s">
        <v>23</v>
      </c>
      <c r="H811" t="s">
        <v>146</v>
      </c>
      <c r="I811" t="s">
        <v>1951</v>
      </c>
      <c r="J811">
        <v>23.31</v>
      </c>
      <c r="K811">
        <v>1</v>
      </c>
      <c r="L811">
        <v>0</v>
      </c>
      <c r="M811">
        <v>0</v>
      </c>
      <c r="N811" t="s">
        <v>148</v>
      </c>
      <c r="O811" t="s">
        <v>187</v>
      </c>
      <c r="P811" t="s">
        <v>125</v>
      </c>
      <c r="Q811">
        <v>9.69</v>
      </c>
      <c r="R811" s="5">
        <v>13.62</v>
      </c>
      <c r="S811" t="s">
        <v>53</v>
      </c>
    </row>
    <row r="812" spans="1:19" x14ac:dyDescent="0.2">
      <c r="A812" t="s">
        <v>1952</v>
      </c>
      <c r="C812" t="s">
        <v>1953</v>
      </c>
      <c r="D812" t="s">
        <v>48</v>
      </c>
      <c r="E812" t="s">
        <v>21</v>
      </c>
      <c r="F812" t="s">
        <v>313</v>
      </c>
      <c r="G812" t="s">
        <v>23</v>
      </c>
      <c r="H812" t="s">
        <v>101</v>
      </c>
      <c r="I812" t="s">
        <v>1954</v>
      </c>
      <c r="J812">
        <v>25.17</v>
      </c>
      <c r="K812">
        <v>1</v>
      </c>
      <c r="L812">
        <v>0.1</v>
      </c>
      <c r="M812">
        <v>0</v>
      </c>
      <c r="N812" t="s">
        <v>66</v>
      </c>
      <c r="O812" t="s">
        <v>27</v>
      </c>
      <c r="P812" t="s">
        <v>38</v>
      </c>
      <c r="Q812">
        <v>9.66</v>
      </c>
      <c r="S812" t="s">
        <v>155</v>
      </c>
    </row>
    <row r="813" spans="1:19" x14ac:dyDescent="0.2">
      <c r="A813" t="s">
        <v>1955</v>
      </c>
      <c r="B813" s="3">
        <v>45761</v>
      </c>
      <c r="C813" s="2">
        <v>0.40138888888888891</v>
      </c>
      <c r="D813" t="s">
        <v>96</v>
      </c>
      <c r="F813" t="s">
        <v>80</v>
      </c>
      <c r="G813" t="s">
        <v>23</v>
      </c>
      <c r="H813" t="s">
        <v>58</v>
      </c>
      <c r="I813" t="s">
        <v>1956</v>
      </c>
      <c r="J813">
        <v>13.93</v>
      </c>
      <c r="K813">
        <v>2</v>
      </c>
      <c r="L813">
        <v>0.15</v>
      </c>
      <c r="M813">
        <v>0</v>
      </c>
      <c r="N813" t="s">
        <v>51</v>
      </c>
      <c r="O813" t="s">
        <v>89</v>
      </c>
      <c r="P813" t="s">
        <v>67</v>
      </c>
      <c r="Q813">
        <v>5.61</v>
      </c>
      <c r="R813">
        <v>14.14</v>
      </c>
    </row>
    <row r="814" spans="1:19" x14ac:dyDescent="0.2">
      <c r="A814" t="s">
        <v>1957</v>
      </c>
      <c r="B814" s="1">
        <v>45788</v>
      </c>
      <c r="C814" s="6">
        <v>0.72847222222222219</v>
      </c>
      <c r="D814" t="s">
        <v>96</v>
      </c>
      <c r="E814" t="s">
        <v>21</v>
      </c>
      <c r="G814" t="s">
        <v>33</v>
      </c>
      <c r="H814" t="s">
        <v>105</v>
      </c>
      <c r="I814" t="s">
        <v>1958</v>
      </c>
      <c r="J814">
        <v>38.72</v>
      </c>
      <c r="K814">
        <v>2</v>
      </c>
      <c r="L814">
        <v>0.1</v>
      </c>
      <c r="M814">
        <v>0</v>
      </c>
      <c r="N814" t="s">
        <v>66</v>
      </c>
      <c r="O814" t="s">
        <v>108</v>
      </c>
      <c r="Q814">
        <v>18.920000000000002</v>
      </c>
      <c r="R814">
        <v>35.64</v>
      </c>
      <c r="S814" t="s">
        <v>74</v>
      </c>
    </row>
    <row r="815" spans="1:19" x14ac:dyDescent="0.2">
      <c r="A815" t="s">
        <v>1959</v>
      </c>
      <c r="B815" s="3">
        <v>45892</v>
      </c>
      <c r="C815" s="2">
        <v>0.3923611111111111</v>
      </c>
      <c r="D815" t="s">
        <v>242</v>
      </c>
      <c r="E815" t="s">
        <v>112</v>
      </c>
      <c r="F815" t="s">
        <v>313</v>
      </c>
      <c r="G815" t="s">
        <v>42</v>
      </c>
      <c r="H815" t="s">
        <v>198</v>
      </c>
      <c r="I815" t="s">
        <v>1960</v>
      </c>
      <c r="J815">
        <v>25.13</v>
      </c>
      <c r="K815">
        <v>1</v>
      </c>
      <c r="L815" s="4">
        <v>0.05</v>
      </c>
      <c r="M815">
        <v>0</v>
      </c>
      <c r="N815" t="s">
        <v>107</v>
      </c>
      <c r="O815" t="s">
        <v>60</v>
      </c>
      <c r="P815" t="s">
        <v>121</v>
      </c>
      <c r="Q815">
        <v>11.86</v>
      </c>
      <c r="R815">
        <v>12.61</v>
      </c>
      <c r="S815" t="s">
        <v>74</v>
      </c>
    </row>
    <row r="816" spans="1:19" x14ac:dyDescent="0.2">
      <c r="A816" t="s">
        <v>1961</v>
      </c>
      <c r="B816" s="3">
        <v>45690</v>
      </c>
      <c r="C816" s="2">
        <v>0.66666666666666663</v>
      </c>
      <c r="D816" t="s">
        <v>181</v>
      </c>
      <c r="E816" t="s">
        <v>21</v>
      </c>
      <c r="F816" t="s">
        <v>49</v>
      </c>
      <c r="G816" t="s">
        <v>33</v>
      </c>
      <c r="H816" t="s">
        <v>64</v>
      </c>
      <c r="I816" t="s">
        <v>1962</v>
      </c>
      <c r="J816">
        <v>31.72</v>
      </c>
      <c r="K816">
        <v>1</v>
      </c>
      <c r="L816" s="4">
        <v>0.2</v>
      </c>
      <c r="M816">
        <v>0</v>
      </c>
      <c r="N816" t="s">
        <v>202</v>
      </c>
      <c r="O816" t="s">
        <v>187</v>
      </c>
      <c r="P816" t="s">
        <v>121</v>
      </c>
      <c r="Q816">
        <v>17.260000000000002</v>
      </c>
      <c r="R816">
        <v>11.57</v>
      </c>
      <c r="S816" t="s">
        <v>74</v>
      </c>
    </row>
    <row r="817" spans="1:19" x14ac:dyDescent="0.2">
      <c r="A817" t="s">
        <v>1963</v>
      </c>
      <c r="B817" s="3">
        <v>45927</v>
      </c>
      <c r="C817" t="s">
        <v>1964</v>
      </c>
      <c r="D817" t="s">
        <v>20</v>
      </c>
      <c r="E817" t="s">
        <v>40</v>
      </c>
      <c r="F817" t="s">
        <v>182</v>
      </c>
      <c r="G817" t="s">
        <v>113</v>
      </c>
      <c r="H817" t="s">
        <v>192</v>
      </c>
      <c r="I817" t="s">
        <v>1965</v>
      </c>
      <c r="J817">
        <v>11.11</v>
      </c>
      <c r="K817">
        <v>6</v>
      </c>
      <c r="L817" s="4">
        <v>0.2</v>
      </c>
      <c r="M817">
        <v>5.42</v>
      </c>
      <c r="N817" t="s">
        <v>36</v>
      </c>
      <c r="O817" t="s">
        <v>37</v>
      </c>
      <c r="P817" t="s">
        <v>125</v>
      </c>
      <c r="Q817">
        <v>4.6399999999999997</v>
      </c>
      <c r="R817">
        <v>27.53</v>
      </c>
      <c r="S817" t="s">
        <v>103</v>
      </c>
    </row>
    <row r="818" spans="1:19" x14ac:dyDescent="0.2">
      <c r="A818" t="s">
        <v>1966</v>
      </c>
      <c r="B818" s="3">
        <v>45997</v>
      </c>
      <c r="C818" s="6">
        <v>1.3888888888888889E-3</v>
      </c>
      <c r="D818" t="s">
        <v>181</v>
      </c>
      <c r="E818" t="s">
        <v>21</v>
      </c>
      <c r="F818" t="s">
        <v>49</v>
      </c>
      <c r="G818" t="s">
        <v>23</v>
      </c>
      <c r="H818" t="s">
        <v>146</v>
      </c>
      <c r="I818" t="s">
        <v>1967</v>
      </c>
      <c r="J818">
        <v>21.56</v>
      </c>
      <c r="K818">
        <v>2</v>
      </c>
      <c r="L818">
        <v>0</v>
      </c>
      <c r="M818">
        <v>7.18</v>
      </c>
      <c r="N818" t="s">
        <v>88</v>
      </c>
      <c r="O818" t="s">
        <v>89</v>
      </c>
      <c r="P818" t="s">
        <v>67</v>
      </c>
      <c r="Q818">
        <v>7.98</v>
      </c>
      <c r="R818">
        <v>22.49</v>
      </c>
      <c r="S818" t="s">
        <v>53</v>
      </c>
    </row>
    <row r="819" spans="1:19" x14ac:dyDescent="0.2">
      <c r="A819" t="s">
        <v>1968</v>
      </c>
      <c r="B819" s="3">
        <v>45754</v>
      </c>
      <c r="C819">
        <v>0.26</v>
      </c>
      <c r="D819" t="s">
        <v>20</v>
      </c>
      <c r="F819" t="s">
        <v>129</v>
      </c>
      <c r="G819" t="s">
        <v>33</v>
      </c>
      <c r="H819" t="s">
        <v>105</v>
      </c>
      <c r="I819" t="s">
        <v>1969</v>
      </c>
      <c r="J819">
        <v>36.450000000000003</v>
      </c>
      <c r="K819">
        <v>3</v>
      </c>
      <c r="L819">
        <v>0</v>
      </c>
      <c r="M819">
        <v>0</v>
      </c>
      <c r="N819" t="s">
        <v>536</v>
      </c>
      <c r="O819" t="s">
        <v>187</v>
      </c>
      <c r="P819" t="s">
        <v>121</v>
      </c>
      <c r="Q819">
        <v>20.32</v>
      </c>
      <c r="R819">
        <v>48.39</v>
      </c>
      <c r="S819" t="s">
        <v>155</v>
      </c>
    </row>
    <row r="820" spans="1:19" x14ac:dyDescent="0.2">
      <c r="A820" t="s">
        <v>1970</v>
      </c>
      <c r="B820" s="3">
        <v>46003</v>
      </c>
      <c r="C820">
        <v>2.16</v>
      </c>
      <c r="D820" t="s">
        <v>20</v>
      </c>
      <c r="E820" t="s">
        <v>21</v>
      </c>
      <c r="F820" t="s">
        <v>49</v>
      </c>
      <c r="G820" t="s">
        <v>23</v>
      </c>
      <c r="H820" t="s">
        <v>24</v>
      </c>
      <c r="I820" t="s">
        <v>1971</v>
      </c>
      <c r="J820">
        <v>18.579999999999998</v>
      </c>
      <c r="K820">
        <v>1</v>
      </c>
      <c r="L820" s="4">
        <v>0.05</v>
      </c>
      <c r="M820">
        <v>0</v>
      </c>
      <c r="N820" t="s">
        <v>66</v>
      </c>
      <c r="O820" t="s">
        <v>60</v>
      </c>
      <c r="P820" t="s">
        <v>121</v>
      </c>
      <c r="Q820">
        <v>7.1</v>
      </c>
      <c r="R820">
        <v>10.91</v>
      </c>
      <c r="S820" t="s">
        <v>155</v>
      </c>
    </row>
    <row r="821" spans="1:19" x14ac:dyDescent="0.2">
      <c r="A821" t="s">
        <v>1972</v>
      </c>
      <c r="B821" s="1">
        <v>45950</v>
      </c>
      <c r="C821" t="s">
        <v>1973</v>
      </c>
      <c r="E821" t="s">
        <v>40</v>
      </c>
      <c r="F821" t="s">
        <v>32</v>
      </c>
      <c r="G821" t="s">
        <v>23</v>
      </c>
      <c r="H821" t="s">
        <v>24</v>
      </c>
      <c r="I821" t="s">
        <v>1974</v>
      </c>
      <c r="J821">
        <v>17.809999999999999</v>
      </c>
      <c r="K821">
        <v>1</v>
      </c>
      <c r="L821">
        <v>0.15</v>
      </c>
      <c r="M821">
        <v>0</v>
      </c>
      <c r="N821" t="s">
        <v>98</v>
      </c>
      <c r="O821" t="s">
        <v>108</v>
      </c>
      <c r="P821" t="s">
        <v>90</v>
      </c>
      <c r="Q821">
        <v>6.56</v>
      </c>
      <c r="R821">
        <v>9.56</v>
      </c>
      <c r="S821" t="s">
        <v>74</v>
      </c>
    </row>
    <row r="822" spans="1:19" x14ac:dyDescent="0.2">
      <c r="A822" t="s">
        <v>1975</v>
      </c>
      <c r="B822" s="3">
        <v>45658</v>
      </c>
      <c r="C822">
        <v>17.48</v>
      </c>
      <c r="D822" t="s">
        <v>181</v>
      </c>
      <c r="E822" t="s">
        <v>118</v>
      </c>
      <c r="F822" t="s">
        <v>49</v>
      </c>
      <c r="G822" t="s">
        <v>23</v>
      </c>
      <c r="H822" t="s">
        <v>290</v>
      </c>
      <c r="I822" t="s">
        <v>1976</v>
      </c>
      <c r="J822">
        <v>14.8</v>
      </c>
      <c r="K822">
        <v>1</v>
      </c>
      <c r="L822">
        <v>0.2</v>
      </c>
      <c r="M822">
        <v>7.04</v>
      </c>
      <c r="N822" t="s">
        <v>98</v>
      </c>
      <c r="O822" t="s">
        <v>108</v>
      </c>
      <c r="P822" t="s">
        <v>125</v>
      </c>
      <c r="Q822">
        <v>5.62</v>
      </c>
      <c r="R822">
        <v>2.77</v>
      </c>
    </row>
    <row r="823" spans="1:19" x14ac:dyDescent="0.2">
      <c r="A823" t="s">
        <v>1977</v>
      </c>
      <c r="B823" s="3">
        <v>46020</v>
      </c>
      <c r="C823" s="6">
        <v>0.15972222222222221</v>
      </c>
      <c r="D823" t="s">
        <v>534</v>
      </c>
      <c r="E823" t="s">
        <v>21</v>
      </c>
      <c r="F823" t="s">
        <v>49</v>
      </c>
      <c r="G823" t="s">
        <v>33</v>
      </c>
      <c r="H823" t="s">
        <v>64</v>
      </c>
      <c r="I823" t="s">
        <v>1978</v>
      </c>
      <c r="J823">
        <v>32.700000000000003</v>
      </c>
      <c r="K823">
        <v>1</v>
      </c>
      <c r="L823">
        <v>0.1</v>
      </c>
      <c r="M823">
        <v>5.47</v>
      </c>
      <c r="N823" t="s">
        <v>88</v>
      </c>
      <c r="O823" t="s">
        <v>89</v>
      </c>
      <c r="P823" t="s">
        <v>28</v>
      </c>
      <c r="Q823">
        <v>17.95</v>
      </c>
      <c r="R823">
        <v>9.7200000000000006</v>
      </c>
      <c r="S823" t="s">
        <v>155</v>
      </c>
    </row>
    <row r="824" spans="1:19" x14ac:dyDescent="0.2">
      <c r="A824" t="s">
        <v>1979</v>
      </c>
      <c r="B824" s="1">
        <v>45720</v>
      </c>
      <c r="C824" t="s">
        <v>1980</v>
      </c>
      <c r="D824" t="s">
        <v>48</v>
      </c>
      <c r="E824" t="s">
        <v>21</v>
      </c>
      <c r="F824" t="s">
        <v>80</v>
      </c>
      <c r="G824" t="s">
        <v>33</v>
      </c>
      <c r="H824" t="s">
        <v>34</v>
      </c>
      <c r="I824" t="s">
        <v>1981</v>
      </c>
      <c r="J824">
        <v>61.83</v>
      </c>
      <c r="K824">
        <v>7</v>
      </c>
      <c r="L824">
        <v>0.1</v>
      </c>
      <c r="M824">
        <v>0</v>
      </c>
      <c r="N824" t="s">
        <v>137</v>
      </c>
      <c r="O824" t="s">
        <v>60</v>
      </c>
      <c r="Q824">
        <v>31.07</v>
      </c>
      <c r="R824">
        <v>193.79</v>
      </c>
    </row>
    <row r="825" spans="1:19" x14ac:dyDescent="0.2">
      <c r="A825" t="s">
        <v>1982</v>
      </c>
      <c r="B825" s="3">
        <v>45902</v>
      </c>
      <c r="C825">
        <v>5.2</v>
      </c>
      <c r="D825" t="s">
        <v>204</v>
      </c>
      <c r="E825" t="s">
        <v>40</v>
      </c>
      <c r="G825" t="s">
        <v>33</v>
      </c>
      <c r="H825" t="s">
        <v>64</v>
      </c>
      <c r="I825" t="s">
        <v>1983</v>
      </c>
      <c r="J825">
        <v>32.270000000000003</v>
      </c>
      <c r="K825">
        <v>4</v>
      </c>
      <c r="M825">
        <v>0</v>
      </c>
      <c r="N825" t="s">
        <v>137</v>
      </c>
      <c r="O825" t="s">
        <v>108</v>
      </c>
      <c r="P825" t="s">
        <v>67</v>
      </c>
      <c r="Q825">
        <v>16.579999999999998</v>
      </c>
      <c r="R825">
        <v>62.76</v>
      </c>
      <c r="S825" t="s">
        <v>103</v>
      </c>
    </row>
    <row r="826" spans="1:19" x14ac:dyDescent="0.2">
      <c r="A826" t="s">
        <v>1984</v>
      </c>
      <c r="B826" s="3">
        <v>45949</v>
      </c>
      <c r="C826" s="6">
        <v>0.54583333333333328</v>
      </c>
      <c r="D826" t="s">
        <v>96</v>
      </c>
      <c r="E826" t="s">
        <v>21</v>
      </c>
      <c r="F826" t="s">
        <v>32</v>
      </c>
      <c r="G826" t="s">
        <v>23</v>
      </c>
      <c r="H826" t="s">
        <v>58</v>
      </c>
      <c r="I826" t="s">
        <v>1985</v>
      </c>
      <c r="J826">
        <v>14.2</v>
      </c>
      <c r="K826">
        <v>1</v>
      </c>
      <c r="L826">
        <v>0.1</v>
      </c>
      <c r="M826">
        <v>0</v>
      </c>
      <c r="N826" t="s">
        <v>36</v>
      </c>
      <c r="O826" t="s">
        <v>108</v>
      </c>
      <c r="P826" t="s">
        <v>38</v>
      </c>
      <c r="Q826">
        <v>5.27</v>
      </c>
      <c r="R826">
        <v>8.0399999999999991</v>
      </c>
      <c r="S826" t="s">
        <v>74</v>
      </c>
    </row>
    <row r="827" spans="1:19" x14ac:dyDescent="0.2">
      <c r="A827" t="s">
        <v>1986</v>
      </c>
      <c r="B827" s="3">
        <v>45743</v>
      </c>
      <c r="C827" s="2">
        <v>0.74791666666666667</v>
      </c>
      <c r="D827" t="s">
        <v>207</v>
      </c>
      <c r="E827" t="s">
        <v>118</v>
      </c>
      <c r="F827" t="s">
        <v>80</v>
      </c>
      <c r="G827" t="s">
        <v>42</v>
      </c>
      <c r="H827" t="s">
        <v>177</v>
      </c>
      <c r="I827" t="s">
        <v>1987</v>
      </c>
      <c r="J827">
        <v>22.03</v>
      </c>
      <c r="K827">
        <v>1</v>
      </c>
      <c r="L827">
        <v>0</v>
      </c>
      <c r="M827">
        <v>2.2799999999999998</v>
      </c>
      <c r="N827" t="s">
        <v>82</v>
      </c>
      <c r="O827" t="s">
        <v>52</v>
      </c>
      <c r="P827" t="s">
        <v>67</v>
      </c>
      <c r="Q827">
        <v>10.67</v>
      </c>
      <c r="R827">
        <v>9.8800000000000008</v>
      </c>
    </row>
    <row r="828" spans="1:19" x14ac:dyDescent="0.2">
      <c r="A828" t="s">
        <v>1988</v>
      </c>
      <c r="B828" s="3">
        <v>45800</v>
      </c>
      <c r="C828" t="s">
        <v>1989</v>
      </c>
      <c r="D828" t="s">
        <v>31</v>
      </c>
      <c r="E828" t="s">
        <v>21</v>
      </c>
      <c r="F828" t="s">
        <v>80</v>
      </c>
      <c r="G828" t="s">
        <v>113</v>
      </c>
      <c r="H828" t="s">
        <v>316</v>
      </c>
      <c r="I828" t="s">
        <v>1990</v>
      </c>
      <c r="J828">
        <v>7.21</v>
      </c>
      <c r="K828">
        <v>4</v>
      </c>
      <c r="L828">
        <v>0.05</v>
      </c>
      <c r="M828">
        <v>0</v>
      </c>
      <c r="N828" t="s">
        <v>137</v>
      </c>
      <c r="O828" t="s">
        <v>89</v>
      </c>
      <c r="P828" t="s">
        <v>121</v>
      </c>
      <c r="Q828">
        <v>2.92</v>
      </c>
      <c r="S828" t="s">
        <v>74</v>
      </c>
    </row>
    <row r="829" spans="1:19" x14ac:dyDescent="0.2">
      <c r="A829" t="s">
        <v>1991</v>
      </c>
      <c r="B829" s="1">
        <v>45870</v>
      </c>
      <c r="C829" s="6">
        <v>0.32569444444444445</v>
      </c>
      <c r="D829" t="s">
        <v>96</v>
      </c>
      <c r="E829" t="s">
        <v>40</v>
      </c>
      <c r="F829" t="s">
        <v>63</v>
      </c>
      <c r="G829" t="s">
        <v>113</v>
      </c>
      <c r="H829" t="s">
        <v>208</v>
      </c>
      <c r="I829" t="s">
        <v>1992</v>
      </c>
      <c r="J829">
        <v>27.38</v>
      </c>
      <c r="K829">
        <v>3</v>
      </c>
      <c r="M829">
        <v>0</v>
      </c>
      <c r="N829" t="s">
        <v>88</v>
      </c>
      <c r="O829" t="s">
        <v>89</v>
      </c>
      <c r="P829" t="s">
        <v>125</v>
      </c>
      <c r="Q829">
        <v>10.81</v>
      </c>
      <c r="R829">
        <v>49.71</v>
      </c>
      <c r="S829" t="s">
        <v>103</v>
      </c>
    </row>
    <row r="830" spans="1:19" x14ac:dyDescent="0.2">
      <c r="A830" t="s">
        <v>1993</v>
      </c>
      <c r="B830" s="3">
        <v>45891</v>
      </c>
      <c r="C830" t="s">
        <v>1994</v>
      </c>
      <c r="D830" t="s">
        <v>48</v>
      </c>
      <c r="E830" t="s">
        <v>40</v>
      </c>
      <c r="F830" t="s">
        <v>63</v>
      </c>
      <c r="G830" t="s">
        <v>33</v>
      </c>
      <c r="H830" t="s">
        <v>34</v>
      </c>
      <c r="I830" t="s">
        <v>1995</v>
      </c>
      <c r="J830">
        <v>59.91</v>
      </c>
      <c r="K830">
        <v>2</v>
      </c>
      <c r="L830">
        <v>0.1</v>
      </c>
      <c r="M830">
        <v>0</v>
      </c>
      <c r="N830" t="s">
        <v>107</v>
      </c>
      <c r="O830" t="s">
        <v>89</v>
      </c>
      <c r="P830" t="s">
        <v>73</v>
      </c>
      <c r="Q830">
        <v>35.08</v>
      </c>
      <c r="R830">
        <v>44.69</v>
      </c>
      <c r="S830" t="s">
        <v>53</v>
      </c>
    </row>
    <row r="831" spans="1:19" x14ac:dyDescent="0.2">
      <c r="A831" t="s">
        <v>1996</v>
      </c>
      <c r="B831" s="3">
        <v>45933</v>
      </c>
      <c r="C831" s="2">
        <v>0.21736111111111112</v>
      </c>
      <c r="D831" t="s">
        <v>48</v>
      </c>
      <c r="E831" t="s">
        <v>21</v>
      </c>
      <c r="F831" t="s">
        <v>32</v>
      </c>
      <c r="G831" t="s">
        <v>113</v>
      </c>
      <c r="H831" t="s">
        <v>316</v>
      </c>
      <c r="I831" t="s">
        <v>1997</v>
      </c>
      <c r="J831">
        <v>7.26</v>
      </c>
      <c r="K831">
        <v>2</v>
      </c>
      <c r="L831">
        <v>0</v>
      </c>
      <c r="M831">
        <v>0</v>
      </c>
      <c r="N831" t="s">
        <v>170</v>
      </c>
      <c r="O831" t="s">
        <v>94</v>
      </c>
      <c r="P831" t="s">
        <v>125</v>
      </c>
      <c r="Q831">
        <v>2.89</v>
      </c>
      <c r="R831">
        <v>8.74</v>
      </c>
      <c r="S831" t="s">
        <v>53</v>
      </c>
    </row>
    <row r="832" spans="1:19" x14ac:dyDescent="0.2">
      <c r="A832" t="s">
        <v>1998</v>
      </c>
      <c r="B832" s="3">
        <v>45822</v>
      </c>
      <c r="C832">
        <v>8.5299999999999994</v>
      </c>
      <c r="D832" t="s">
        <v>70</v>
      </c>
      <c r="E832" t="s">
        <v>21</v>
      </c>
      <c r="F832" t="s">
        <v>63</v>
      </c>
      <c r="G832" t="s">
        <v>33</v>
      </c>
      <c r="H832" t="s">
        <v>140</v>
      </c>
      <c r="I832" t="s">
        <v>1999</v>
      </c>
      <c r="J832">
        <v>26.26</v>
      </c>
      <c r="K832">
        <v>1</v>
      </c>
      <c r="L832">
        <v>0</v>
      </c>
      <c r="M832">
        <v>6.8</v>
      </c>
      <c r="N832" t="s">
        <v>88</v>
      </c>
      <c r="O832" t="s">
        <v>52</v>
      </c>
      <c r="P832" t="s">
        <v>125</v>
      </c>
      <c r="Q832">
        <v>13.37</v>
      </c>
      <c r="R832">
        <v>8.4700000000000006</v>
      </c>
      <c r="S832" t="s">
        <v>83</v>
      </c>
    </row>
    <row r="833" spans="1:19" x14ac:dyDescent="0.2">
      <c r="A833" t="s">
        <v>2000</v>
      </c>
      <c r="B833" s="3">
        <v>45871</v>
      </c>
      <c r="C833">
        <v>13.23</v>
      </c>
      <c r="D833" t="s">
        <v>136</v>
      </c>
      <c r="E833" t="s">
        <v>21</v>
      </c>
      <c r="F833" t="s">
        <v>63</v>
      </c>
      <c r="G833" t="s">
        <v>113</v>
      </c>
      <c r="H833" t="s">
        <v>114</v>
      </c>
      <c r="I833" t="s">
        <v>2001</v>
      </c>
      <c r="J833">
        <v>8.73</v>
      </c>
      <c r="K833">
        <v>2</v>
      </c>
      <c r="L833" s="4">
        <v>0.1</v>
      </c>
      <c r="M833">
        <v>2.94</v>
      </c>
      <c r="N833" t="s">
        <v>88</v>
      </c>
      <c r="O833" t="s">
        <v>27</v>
      </c>
      <c r="P833" t="s">
        <v>90</v>
      </c>
      <c r="Q833">
        <v>3.73</v>
      </c>
      <c r="R833">
        <v>7.09</v>
      </c>
      <c r="S833" t="s">
        <v>29</v>
      </c>
    </row>
    <row r="834" spans="1:19" x14ac:dyDescent="0.2">
      <c r="A834" t="s">
        <v>2002</v>
      </c>
      <c r="B834" s="3">
        <v>45844</v>
      </c>
      <c r="C834">
        <v>12.46</v>
      </c>
      <c r="D834" t="s">
        <v>181</v>
      </c>
      <c r="E834" t="s">
        <v>21</v>
      </c>
      <c r="F834" t="s">
        <v>63</v>
      </c>
      <c r="G834" t="s">
        <v>42</v>
      </c>
      <c r="H834" t="s">
        <v>43</v>
      </c>
      <c r="I834" t="s">
        <v>2003</v>
      </c>
      <c r="J834">
        <v>19.63</v>
      </c>
      <c r="K834">
        <v>2</v>
      </c>
      <c r="L834">
        <v>0.15</v>
      </c>
      <c r="M834">
        <v>1.87</v>
      </c>
      <c r="N834" t="s">
        <v>82</v>
      </c>
      <c r="O834" t="s">
        <v>108</v>
      </c>
      <c r="P834" t="s">
        <v>73</v>
      </c>
      <c r="Q834">
        <v>8.2899999999999991</v>
      </c>
      <c r="R834">
        <v>18.059999999999999</v>
      </c>
      <c r="S834" t="s">
        <v>109</v>
      </c>
    </row>
    <row r="835" spans="1:19" x14ac:dyDescent="0.2">
      <c r="A835" t="s">
        <v>2004</v>
      </c>
      <c r="B835" s="1">
        <v>45914</v>
      </c>
      <c r="C835" s="6">
        <v>0.19027777777777777</v>
      </c>
      <c r="D835" t="s">
        <v>20</v>
      </c>
      <c r="E835" t="s">
        <v>118</v>
      </c>
      <c r="F835" t="s">
        <v>32</v>
      </c>
      <c r="G835" t="s">
        <v>113</v>
      </c>
      <c r="H835" t="s">
        <v>208</v>
      </c>
      <c r="I835" t="s">
        <v>2005</v>
      </c>
      <c r="J835">
        <v>30.8</v>
      </c>
      <c r="K835">
        <v>1</v>
      </c>
      <c r="M835">
        <v>5.42</v>
      </c>
      <c r="N835" t="s">
        <v>137</v>
      </c>
      <c r="O835" t="s">
        <v>94</v>
      </c>
      <c r="P835" t="s">
        <v>90</v>
      </c>
      <c r="Q835">
        <v>11.33</v>
      </c>
      <c r="R835">
        <v>12.05</v>
      </c>
    </row>
    <row r="836" spans="1:19" x14ac:dyDescent="0.2">
      <c r="A836" t="s">
        <v>2006</v>
      </c>
      <c r="B836" s="3">
        <v>45681</v>
      </c>
      <c r="C836" s="6">
        <v>0.21458333333333332</v>
      </c>
      <c r="D836" t="s">
        <v>56</v>
      </c>
      <c r="E836" t="s">
        <v>21</v>
      </c>
      <c r="F836" t="s">
        <v>49</v>
      </c>
      <c r="G836" t="s">
        <v>113</v>
      </c>
      <c r="H836" t="s">
        <v>358</v>
      </c>
      <c r="I836" t="s">
        <v>2007</v>
      </c>
      <c r="J836">
        <v>16.21</v>
      </c>
      <c r="K836">
        <v>1</v>
      </c>
      <c r="L836" s="4">
        <v>0.1</v>
      </c>
      <c r="M836">
        <v>0</v>
      </c>
      <c r="N836" t="s">
        <v>98</v>
      </c>
      <c r="O836" t="s">
        <v>187</v>
      </c>
      <c r="P836" t="s">
        <v>125</v>
      </c>
      <c r="Q836">
        <v>6.73</v>
      </c>
      <c r="R836">
        <v>8.5299999999999994</v>
      </c>
    </row>
    <row r="837" spans="1:19" x14ac:dyDescent="0.2">
      <c r="A837" t="s">
        <v>2008</v>
      </c>
      <c r="B837" s="3">
        <v>45854</v>
      </c>
      <c r="C837">
        <v>1.02</v>
      </c>
      <c r="D837" t="s">
        <v>20</v>
      </c>
      <c r="E837" t="s">
        <v>40</v>
      </c>
      <c r="F837" t="s">
        <v>63</v>
      </c>
      <c r="G837" t="s">
        <v>42</v>
      </c>
      <c r="H837" t="s">
        <v>177</v>
      </c>
      <c r="I837" t="s">
        <v>2009</v>
      </c>
      <c r="J837">
        <v>20.71</v>
      </c>
      <c r="K837">
        <v>4</v>
      </c>
      <c r="M837">
        <v>0</v>
      </c>
      <c r="N837" t="s">
        <v>88</v>
      </c>
      <c r="O837" t="s">
        <v>108</v>
      </c>
      <c r="P837" t="s">
        <v>121</v>
      </c>
      <c r="Q837">
        <v>9.17</v>
      </c>
      <c r="R837">
        <v>46.16</v>
      </c>
      <c r="S837" t="s">
        <v>83</v>
      </c>
    </row>
    <row r="838" spans="1:19" x14ac:dyDescent="0.2">
      <c r="A838" t="s">
        <v>2010</v>
      </c>
      <c r="B838" s="3">
        <v>45882</v>
      </c>
      <c r="C838" s="2">
        <v>0.47708333333333336</v>
      </c>
      <c r="D838" t="s">
        <v>181</v>
      </c>
      <c r="E838" t="s">
        <v>118</v>
      </c>
      <c r="F838" t="s">
        <v>63</v>
      </c>
      <c r="G838" t="s">
        <v>33</v>
      </c>
      <c r="H838" t="s">
        <v>64</v>
      </c>
      <c r="I838" t="s">
        <v>2011</v>
      </c>
      <c r="J838">
        <v>32.979999999999997</v>
      </c>
      <c r="K838">
        <v>4</v>
      </c>
      <c r="L838">
        <v>0</v>
      </c>
      <c r="M838">
        <v>6.54</v>
      </c>
      <c r="N838" t="s">
        <v>36</v>
      </c>
      <c r="O838" t="s">
        <v>94</v>
      </c>
      <c r="P838" t="s">
        <v>28</v>
      </c>
      <c r="Q838">
        <v>16.690000000000001</v>
      </c>
      <c r="R838">
        <v>60.91</v>
      </c>
      <c r="S838" t="s">
        <v>109</v>
      </c>
    </row>
    <row r="839" spans="1:19" x14ac:dyDescent="0.2">
      <c r="A839" t="s">
        <v>2012</v>
      </c>
      <c r="B839" s="3">
        <v>45816</v>
      </c>
      <c r="C839" t="s">
        <v>2013</v>
      </c>
      <c r="D839" t="s">
        <v>56</v>
      </c>
      <c r="E839" t="s">
        <v>40</v>
      </c>
      <c r="F839" t="s">
        <v>143</v>
      </c>
      <c r="G839" t="s">
        <v>42</v>
      </c>
      <c r="H839" t="s">
        <v>198</v>
      </c>
      <c r="I839" t="s">
        <v>2014</v>
      </c>
      <c r="J839">
        <v>29.19</v>
      </c>
      <c r="K839">
        <v>1</v>
      </c>
      <c r="L839" s="4">
        <v>0.1</v>
      </c>
      <c r="M839">
        <v>0</v>
      </c>
      <c r="N839" t="s">
        <v>88</v>
      </c>
      <c r="O839" t="s">
        <v>52</v>
      </c>
      <c r="P839" t="s">
        <v>121</v>
      </c>
      <c r="Q839">
        <v>13.64</v>
      </c>
      <c r="R839">
        <v>14</v>
      </c>
      <c r="S839" t="s">
        <v>74</v>
      </c>
    </row>
    <row r="840" spans="1:19" x14ac:dyDescent="0.2">
      <c r="A840" t="s">
        <v>2015</v>
      </c>
      <c r="B840" s="3">
        <v>45784</v>
      </c>
      <c r="C840">
        <v>19.38</v>
      </c>
      <c r="D840" t="s">
        <v>96</v>
      </c>
      <c r="E840" t="s">
        <v>21</v>
      </c>
      <c r="F840" t="s">
        <v>80</v>
      </c>
      <c r="G840" t="s">
        <v>33</v>
      </c>
      <c r="H840" t="s">
        <v>140</v>
      </c>
      <c r="I840" t="s">
        <v>2016</v>
      </c>
      <c r="J840">
        <v>30.03</v>
      </c>
      <c r="K840">
        <v>2</v>
      </c>
      <c r="N840" t="s">
        <v>51</v>
      </c>
      <c r="O840" t="s">
        <v>27</v>
      </c>
      <c r="P840" t="s">
        <v>67</v>
      </c>
      <c r="Q840">
        <v>16.7</v>
      </c>
      <c r="R840">
        <v>26.66</v>
      </c>
      <c r="S840" t="s">
        <v>53</v>
      </c>
    </row>
    <row r="841" spans="1:19" x14ac:dyDescent="0.2">
      <c r="A841" t="s">
        <v>2017</v>
      </c>
      <c r="B841" s="3">
        <v>45783</v>
      </c>
      <c r="C841" s="6">
        <v>0.18611111111111112</v>
      </c>
      <c r="D841" t="s">
        <v>204</v>
      </c>
      <c r="E841" t="s">
        <v>40</v>
      </c>
      <c r="F841" t="s">
        <v>80</v>
      </c>
      <c r="G841" t="s">
        <v>33</v>
      </c>
      <c r="H841" t="s">
        <v>64</v>
      </c>
      <c r="I841" t="s">
        <v>2018</v>
      </c>
      <c r="J841">
        <v>29.43</v>
      </c>
      <c r="K841">
        <v>2</v>
      </c>
      <c r="L841">
        <v>0.1</v>
      </c>
      <c r="M841">
        <v>0</v>
      </c>
      <c r="O841" t="s">
        <v>37</v>
      </c>
      <c r="Q841">
        <v>15.7</v>
      </c>
      <c r="R841">
        <v>24.71</v>
      </c>
      <c r="S841" t="s">
        <v>29</v>
      </c>
    </row>
    <row r="842" spans="1:19" x14ac:dyDescent="0.2">
      <c r="A842" t="s">
        <v>2019</v>
      </c>
      <c r="B842" s="3">
        <v>45973</v>
      </c>
      <c r="D842" t="s">
        <v>136</v>
      </c>
      <c r="E842" t="s">
        <v>21</v>
      </c>
      <c r="F842" t="s">
        <v>32</v>
      </c>
      <c r="G842" t="s">
        <v>23</v>
      </c>
      <c r="H842" t="s">
        <v>24</v>
      </c>
      <c r="I842" t="s">
        <v>2020</v>
      </c>
      <c r="J842">
        <v>17.920000000000002</v>
      </c>
      <c r="K842">
        <v>1</v>
      </c>
      <c r="L842">
        <v>0</v>
      </c>
      <c r="M842">
        <v>2.6</v>
      </c>
      <c r="N842" t="s">
        <v>82</v>
      </c>
      <c r="O842" t="s">
        <v>60</v>
      </c>
      <c r="P842" t="s">
        <v>90</v>
      </c>
      <c r="Q842">
        <v>6.84</v>
      </c>
      <c r="R842">
        <v>9.39</v>
      </c>
      <c r="S842" t="s">
        <v>155</v>
      </c>
    </row>
    <row r="843" spans="1:19" x14ac:dyDescent="0.2">
      <c r="A843" t="s">
        <v>2021</v>
      </c>
      <c r="B843" s="3">
        <v>45886</v>
      </c>
      <c r="C843" t="s">
        <v>1739</v>
      </c>
      <c r="D843" t="s">
        <v>181</v>
      </c>
      <c r="E843" t="s">
        <v>197</v>
      </c>
      <c r="F843" t="s">
        <v>63</v>
      </c>
      <c r="G843" t="s">
        <v>113</v>
      </c>
      <c r="H843" t="s">
        <v>208</v>
      </c>
      <c r="I843" t="s">
        <v>2022</v>
      </c>
      <c r="J843">
        <v>31.9</v>
      </c>
      <c r="K843">
        <v>1</v>
      </c>
      <c r="L843">
        <v>0</v>
      </c>
      <c r="M843">
        <v>7.83</v>
      </c>
      <c r="N843" t="s">
        <v>137</v>
      </c>
      <c r="O843" t="s">
        <v>37</v>
      </c>
      <c r="P843" t="s">
        <v>46</v>
      </c>
      <c r="Q843">
        <v>13.17</v>
      </c>
      <c r="R843">
        <v>13.64</v>
      </c>
      <c r="S843" t="s">
        <v>74</v>
      </c>
    </row>
    <row r="844" spans="1:19" x14ac:dyDescent="0.2">
      <c r="A844" t="s">
        <v>2023</v>
      </c>
      <c r="B844" s="3">
        <v>45814</v>
      </c>
      <c r="C844" s="2">
        <v>0.31944444444444442</v>
      </c>
      <c r="D844" t="s">
        <v>56</v>
      </c>
      <c r="E844" t="s">
        <v>21</v>
      </c>
      <c r="F844" t="s">
        <v>63</v>
      </c>
      <c r="G844" t="s">
        <v>23</v>
      </c>
      <c r="H844" t="s">
        <v>24</v>
      </c>
      <c r="I844" t="s">
        <v>2024</v>
      </c>
      <c r="J844">
        <v>18.77</v>
      </c>
      <c r="K844">
        <v>1</v>
      </c>
      <c r="L844" s="4">
        <v>0.05</v>
      </c>
      <c r="M844">
        <v>0</v>
      </c>
      <c r="N844" t="s">
        <v>82</v>
      </c>
      <c r="O844" t="s">
        <v>27</v>
      </c>
      <c r="P844" t="s">
        <v>121</v>
      </c>
      <c r="Q844">
        <v>7.12</v>
      </c>
      <c r="R844">
        <v>11.07</v>
      </c>
      <c r="S844" t="s">
        <v>2025</v>
      </c>
    </row>
    <row r="845" spans="1:19" x14ac:dyDescent="0.2">
      <c r="A845" t="s">
        <v>2026</v>
      </c>
      <c r="B845" s="1">
        <v>45841</v>
      </c>
      <c r="C845">
        <v>4.53</v>
      </c>
      <c r="D845" t="s">
        <v>20</v>
      </c>
      <c r="E845" t="s">
        <v>62</v>
      </c>
      <c r="F845" t="s">
        <v>63</v>
      </c>
      <c r="G845" t="s">
        <v>23</v>
      </c>
      <c r="H845" t="s">
        <v>101</v>
      </c>
      <c r="I845" t="s">
        <v>2027</v>
      </c>
      <c r="J845">
        <v>31.79</v>
      </c>
      <c r="K845">
        <v>4</v>
      </c>
      <c r="L845" s="4">
        <v>0.1</v>
      </c>
      <c r="M845">
        <v>8.58</v>
      </c>
      <c r="N845" t="s">
        <v>98</v>
      </c>
      <c r="O845" t="s">
        <v>27</v>
      </c>
      <c r="P845" t="s">
        <v>73</v>
      </c>
      <c r="Q845">
        <v>12.43</v>
      </c>
      <c r="R845">
        <v>64.12</v>
      </c>
      <c r="S845" t="s">
        <v>74</v>
      </c>
    </row>
    <row r="846" spans="1:19" x14ac:dyDescent="0.2">
      <c r="A846" t="s">
        <v>2028</v>
      </c>
      <c r="B846" s="3">
        <v>45906</v>
      </c>
      <c r="C846" s="2">
        <v>0.55763888888888891</v>
      </c>
      <c r="D846" t="s">
        <v>56</v>
      </c>
      <c r="E846" t="s">
        <v>21</v>
      </c>
      <c r="F846" t="s">
        <v>32</v>
      </c>
      <c r="G846" t="s">
        <v>42</v>
      </c>
      <c r="H846" t="s">
        <v>198</v>
      </c>
      <c r="I846" t="s">
        <v>2029</v>
      </c>
      <c r="J846">
        <v>24.22</v>
      </c>
      <c r="K846">
        <v>1</v>
      </c>
      <c r="L846" s="4">
        <v>0.1</v>
      </c>
      <c r="M846">
        <v>0</v>
      </c>
      <c r="N846" t="s">
        <v>88</v>
      </c>
      <c r="O846" t="s">
        <v>37</v>
      </c>
      <c r="P846" t="s">
        <v>73</v>
      </c>
      <c r="Q846">
        <v>11.15</v>
      </c>
      <c r="R846">
        <v>11.76</v>
      </c>
    </row>
    <row r="847" spans="1:19" x14ac:dyDescent="0.2">
      <c r="A847" t="s">
        <v>2030</v>
      </c>
      <c r="B847" s="3">
        <v>45767</v>
      </c>
      <c r="C847" s="6">
        <v>0.41041666666666665</v>
      </c>
      <c r="D847" t="s">
        <v>48</v>
      </c>
      <c r="F847" t="s">
        <v>80</v>
      </c>
      <c r="G847" t="s">
        <v>23</v>
      </c>
      <c r="H847" t="s">
        <v>290</v>
      </c>
      <c r="I847" t="s">
        <v>2031</v>
      </c>
      <c r="J847">
        <v>16.579999999999998</v>
      </c>
      <c r="K847">
        <v>1</v>
      </c>
      <c r="L847">
        <v>0.1</v>
      </c>
      <c r="M847">
        <v>0</v>
      </c>
      <c r="N847" t="s">
        <v>51</v>
      </c>
      <c r="O847" t="s">
        <v>94</v>
      </c>
      <c r="P847" t="s">
        <v>38</v>
      </c>
      <c r="Q847">
        <v>6.38</v>
      </c>
      <c r="R847">
        <v>9.18</v>
      </c>
      <c r="S847" t="s">
        <v>29</v>
      </c>
    </row>
    <row r="848" spans="1:19" x14ac:dyDescent="0.2">
      <c r="A848" t="s">
        <v>2032</v>
      </c>
      <c r="B848" s="3">
        <v>45957</v>
      </c>
      <c r="C848" t="s">
        <v>2033</v>
      </c>
      <c r="D848" t="s">
        <v>96</v>
      </c>
      <c r="E848" t="s">
        <v>197</v>
      </c>
      <c r="F848" t="s">
        <v>32</v>
      </c>
      <c r="G848" t="s">
        <v>42</v>
      </c>
      <c r="H848" t="s">
        <v>177</v>
      </c>
      <c r="I848" t="s">
        <v>2034</v>
      </c>
      <c r="J848">
        <v>25.99</v>
      </c>
      <c r="K848">
        <v>1</v>
      </c>
      <c r="L848" s="4">
        <v>0.1</v>
      </c>
      <c r="M848">
        <v>0</v>
      </c>
      <c r="N848" t="s">
        <v>51</v>
      </c>
      <c r="O848" t="s">
        <v>37</v>
      </c>
      <c r="P848" t="s">
        <v>121</v>
      </c>
      <c r="Q848">
        <v>11.37</v>
      </c>
      <c r="R848">
        <v>13.16</v>
      </c>
      <c r="S848" t="s">
        <v>103</v>
      </c>
    </row>
    <row r="849" spans="1:19" x14ac:dyDescent="0.2">
      <c r="A849" t="s">
        <v>2035</v>
      </c>
      <c r="B849" s="3">
        <v>45828</v>
      </c>
      <c r="C849" s="6">
        <v>0.94097222222222221</v>
      </c>
      <c r="D849" t="s">
        <v>56</v>
      </c>
      <c r="E849" t="s">
        <v>40</v>
      </c>
      <c r="F849" t="s">
        <v>63</v>
      </c>
      <c r="G849" t="s">
        <v>42</v>
      </c>
      <c r="H849" t="s">
        <v>198</v>
      </c>
      <c r="I849" t="s">
        <v>2036</v>
      </c>
      <c r="J849">
        <v>24.17</v>
      </c>
      <c r="L849">
        <v>0</v>
      </c>
      <c r="M849">
        <v>0</v>
      </c>
      <c r="N849" t="s">
        <v>66</v>
      </c>
      <c r="O849" t="s">
        <v>187</v>
      </c>
      <c r="P849" t="s">
        <v>38</v>
      </c>
      <c r="Q849">
        <v>10.69</v>
      </c>
      <c r="R849">
        <v>0.31</v>
      </c>
    </row>
    <row r="850" spans="1:19" x14ac:dyDescent="0.2">
      <c r="A850" t="s">
        <v>2037</v>
      </c>
      <c r="B850" s="3">
        <v>45971</v>
      </c>
      <c r="C850" s="6">
        <v>0.9770833333333333</v>
      </c>
      <c r="D850" t="s">
        <v>181</v>
      </c>
      <c r="E850" t="s">
        <v>21</v>
      </c>
      <c r="F850" t="s">
        <v>182</v>
      </c>
      <c r="G850" t="s">
        <v>113</v>
      </c>
      <c r="H850" t="s">
        <v>192</v>
      </c>
      <c r="I850" t="s">
        <v>2038</v>
      </c>
      <c r="J850">
        <v>10.88</v>
      </c>
      <c r="K850">
        <v>5</v>
      </c>
      <c r="L850">
        <v>0.15</v>
      </c>
      <c r="M850">
        <v>3.62</v>
      </c>
      <c r="N850" t="s">
        <v>88</v>
      </c>
      <c r="O850" t="s">
        <v>108</v>
      </c>
      <c r="P850" t="s">
        <v>90</v>
      </c>
      <c r="Q850">
        <v>4.26</v>
      </c>
      <c r="R850">
        <v>25.78</v>
      </c>
      <c r="S850" t="s">
        <v>83</v>
      </c>
    </row>
    <row r="851" spans="1:19" x14ac:dyDescent="0.2">
      <c r="A851" t="s">
        <v>2039</v>
      </c>
      <c r="B851" s="3">
        <v>45834</v>
      </c>
      <c r="C851" s="6">
        <v>4.1666666666666666E-3</v>
      </c>
      <c r="D851" t="s">
        <v>628</v>
      </c>
      <c r="E851" t="s">
        <v>40</v>
      </c>
      <c r="F851" t="s">
        <v>63</v>
      </c>
      <c r="G851" t="s">
        <v>23</v>
      </c>
      <c r="H851" t="s">
        <v>58</v>
      </c>
      <c r="I851" t="s">
        <v>2040</v>
      </c>
      <c r="J851">
        <v>14.66</v>
      </c>
      <c r="K851">
        <v>1</v>
      </c>
      <c r="L851" s="4">
        <v>0.1</v>
      </c>
      <c r="M851">
        <v>0</v>
      </c>
      <c r="N851" t="s">
        <v>402</v>
      </c>
      <c r="O851" t="s">
        <v>52</v>
      </c>
      <c r="Q851">
        <v>5.33</v>
      </c>
      <c r="R851">
        <v>8.4</v>
      </c>
      <c r="S851" t="s">
        <v>109</v>
      </c>
    </row>
    <row r="852" spans="1:19" x14ac:dyDescent="0.2">
      <c r="A852" t="s">
        <v>2041</v>
      </c>
      <c r="B852" s="3">
        <v>45702</v>
      </c>
      <c r="C852" t="s">
        <v>2042</v>
      </c>
      <c r="D852" t="s">
        <v>181</v>
      </c>
      <c r="E852" t="s">
        <v>118</v>
      </c>
      <c r="F852" t="s">
        <v>49</v>
      </c>
      <c r="G852" t="s">
        <v>23</v>
      </c>
      <c r="H852" t="s">
        <v>24</v>
      </c>
      <c r="I852" t="s">
        <v>2043</v>
      </c>
      <c r="J852">
        <v>17.97</v>
      </c>
      <c r="K852">
        <v>4</v>
      </c>
      <c r="L852">
        <v>0.1</v>
      </c>
      <c r="M852">
        <v>7.9</v>
      </c>
      <c r="N852" t="s">
        <v>51</v>
      </c>
      <c r="O852" t="s">
        <v>52</v>
      </c>
      <c r="Q852">
        <v>6.38</v>
      </c>
      <c r="R852">
        <v>36.590000000000003</v>
      </c>
      <c r="S852" t="s">
        <v>155</v>
      </c>
    </row>
    <row r="853" spans="1:19" x14ac:dyDescent="0.2">
      <c r="A853" t="s">
        <v>2044</v>
      </c>
      <c r="B853" s="3">
        <v>45915</v>
      </c>
      <c r="C853">
        <v>7.1</v>
      </c>
      <c r="D853" t="s">
        <v>20</v>
      </c>
      <c r="E853" t="s">
        <v>40</v>
      </c>
      <c r="F853" t="s">
        <v>182</v>
      </c>
      <c r="G853" t="s">
        <v>33</v>
      </c>
      <c r="H853" t="s">
        <v>64</v>
      </c>
      <c r="I853" t="s">
        <v>2045</v>
      </c>
      <c r="J853">
        <v>29.29</v>
      </c>
      <c r="K853">
        <v>1</v>
      </c>
      <c r="L853">
        <v>0.05</v>
      </c>
      <c r="M853">
        <v>0</v>
      </c>
      <c r="N853" t="s">
        <v>51</v>
      </c>
      <c r="O853" t="s">
        <v>94</v>
      </c>
      <c r="P853" t="s">
        <v>121</v>
      </c>
      <c r="Q853">
        <v>14.9</v>
      </c>
      <c r="R853">
        <v>13.67</v>
      </c>
    </row>
    <row r="854" spans="1:19" x14ac:dyDescent="0.2">
      <c r="A854" t="s">
        <v>2046</v>
      </c>
      <c r="B854" s="3">
        <v>45721</v>
      </c>
      <c r="C854" s="6">
        <v>0.2902777777777778</v>
      </c>
      <c r="D854" t="s">
        <v>20</v>
      </c>
      <c r="E854" t="s">
        <v>118</v>
      </c>
      <c r="F854" t="s">
        <v>129</v>
      </c>
      <c r="G854" t="s">
        <v>113</v>
      </c>
      <c r="H854" t="s">
        <v>114</v>
      </c>
      <c r="I854" t="s">
        <v>2047</v>
      </c>
      <c r="J854">
        <v>7.89</v>
      </c>
      <c r="K854">
        <v>1</v>
      </c>
      <c r="L854">
        <v>0</v>
      </c>
      <c r="M854">
        <v>3.46</v>
      </c>
      <c r="N854" t="s">
        <v>256</v>
      </c>
      <c r="O854" t="s">
        <v>89</v>
      </c>
      <c r="P854" t="s">
        <v>46</v>
      </c>
      <c r="Q854">
        <v>3.12</v>
      </c>
      <c r="R854">
        <v>2.52</v>
      </c>
    </row>
    <row r="855" spans="1:19" x14ac:dyDescent="0.2">
      <c r="A855" t="s">
        <v>2048</v>
      </c>
      <c r="B855" s="3">
        <v>46009</v>
      </c>
      <c r="C855" s="6">
        <v>0.9375</v>
      </c>
      <c r="D855" t="s">
        <v>56</v>
      </c>
      <c r="E855" t="s">
        <v>21</v>
      </c>
      <c r="F855" t="s">
        <v>49</v>
      </c>
      <c r="G855" t="s">
        <v>113</v>
      </c>
      <c r="H855" t="s">
        <v>192</v>
      </c>
      <c r="I855" t="s">
        <v>2049</v>
      </c>
      <c r="J855">
        <v>11.55</v>
      </c>
      <c r="K855">
        <v>3</v>
      </c>
      <c r="L855" s="4">
        <v>0.05</v>
      </c>
      <c r="M855">
        <v>0</v>
      </c>
      <c r="N855" t="s">
        <v>66</v>
      </c>
      <c r="O855" t="s">
        <v>52</v>
      </c>
      <c r="P855" t="s">
        <v>125</v>
      </c>
      <c r="Q855">
        <v>4.46</v>
      </c>
      <c r="R855">
        <v>20.21</v>
      </c>
      <c r="S855" t="s">
        <v>74</v>
      </c>
    </row>
    <row r="856" spans="1:19" x14ac:dyDescent="0.2">
      <c r="A856" t="s">
        <v>2050</v>
      </c>
      <c r="B856" s="3">
        <v>45784</v>
      </c>
      <c r="C856">
        <v>19.22</v>
      </c>
      <c r="D856" t="s">
        <v>56</v>
      </c>
      <c r="E856" t="s">
        <v>21</v>
      </c>
      <c r="F856" t="s">
        <v>80</v>
      </c>
      <c r="G856" t="s">
        <v>33</v>
      </c>
      <c r="H856" t="s">
        <v>34</v>
      </c>
      <c r="I856" t="s">
        <v>2051</v>
      </c>
      <c r="J856">
        <v>54.3</v>
      </c>
      <c r="K856">
        <v>6</v>
      </c>
      <c r="L856" s="4">
        <v>0.05</v>
      </c>
      <c r="M856">
        <v>0</v>
      </c>
      <c r="N856" t="s">
        <v>51</v>
      </c>
      <c r="O856" t="s">
        <v>187</v>
      </c>
      <c r="P856" t="s">
        <v>67</v>
      </c>
      <c r="Q856">
        <v>28.64</v>
      </c>
      <c r="R856">
        <v>146.26</v>
      </c>
      <c r="S856" t="s">
        <v>103</v>
      </c>
    </row>
    <row r="857" spans="1:19" x14ac:dyDescent="0.2">
      <c r="A857" t="s">
        <v>2052</v>
      </c>
      <c r="B857" s="1">
        <v>45729</v>
      </c>
      <c r="C857">
        <v>17.07</v>
      </c>
      <c r="D857" t="s">
        <v>56</v>
      </c>
      <c r="E857" t="s">
        <v>40</v>
      </c>
      <c r="F857" t="s">
        <v>80</v>
      </c>
      <c r="G857" t="s">
        <v>33</v>
      </c>
      <c r="H857" t="s">
        <v>92</v>
      </c>
      <c r="I857" t="s">
        <v>2053</v>
      </c>
      <c r="J857">
        <v>39.03</v>
      </c>
      <c r="K857">
        <v>1</v>
      </c>
      <c r="L857">
        <v>0</v>
      </c>
      <c r="M857">
        <v>0</v>
      </c>
      <c r="N857" t="s">
        <v>98</v>
      </c>
      <c r="O857" t="s">
        <v>52</v>
      </c>
      <c r="P857" t="s">
        <v>121</v>
      </c>
      <c r="Q857">
        <v>20.69</v>
      </c>
      <c r="R857">
        <v>18.34</v>
      </c>
    </row>
    <row r="858" spans="1:19" x14ac:dyDescent="0.2">
      <c r="A858" t="s">
        <v>2054</v>
      </c>
      <c r="B858" s="1">
        <v>45857</v>
      </c>
      <c r="C858" t="s">
        <v>2055</v>
      </c>
      <c r="D858" t="s">
        <v>96</v>
      </c>
      <c r="E858" t="s">
        <v>40</v>
      </c>
      <c r="F858" t="s">
        <v>63</v>
      </c>
      <c r="G858" t="s">
        <v>33</v>
      </c>
      <c r="H858" t="s">
        <v>140</v>
      </c>
      <c r="I858" t="s">
        <v>2056</v>
      </c>
      <c r="J858">
        <v>29.88</v>
      </c>
      <c r="K858">
        <v>4</v>
      </c>
      <c r="L858" s="4">
        <v>0.2</v>
      </c>
      <c r="M858">
        <v>0</v>
      </c>
      <c r="N858" t="s">
        <v>66</v>
      </c>
      <c r="O858" t="s">
        <v>27</v>
      </c>
      <c r="P858" t="s">
        <v>28</v>
      </c>
      <c r="Q858">
        <v>15.68</v>
      </c>
      <c r="R858">
        <v>45.44</v>
      </c>
      <c r="S858" t="s">
        <v>103</v>
      </c>
    </row>
    <row r="859" spans="1:19" x14ac:dyDescent="0.2">
      <c r="A859" t="s">
        <v>2057</v>
      </c>
      <c r="B859" s="3">
        <v>45944</v>
      </c>
      <c r="C859" s="6">
        <v>0.85902777777777772</v>
      </c>
      <c r="D859" t="s">
        <v>20</v>
      </c>
      <c r="E859" t="s">
        <v>40</v>
      </c>
      <c r="F859" t="s">
        <v>32</v>
      </c>
      <c r="G859" t="s">
        <v>42</v>
      </c>
      <c r="H859" t="s">
        <v>177</v>
      </c>
      <c r="I859" t="s">
        <v>2058</v>
      </c>
      <c r="J859">
        <v>23.94</v>
      </c>
      <c r="K859">
        <v>3</v>
      </c>
      <c r="L859" s="4">
        <v>0.05</v>
      </c>
      <c r="M859">
        <v>3.79</v>
      </c>
      <c r="N859" t="s">
        <v>107</v>
      </c>
      <c r="O859" t="s">
        <v>94</v>
      </c>
      <c r="P859" t="s">
        <v>38</v>
      </c>
      <c r="Q859">
        <v>11.61</v>
      </c>
      <c r="R859">
        <v>32.68</v>
      </c>
    </row>
    <row r="860" spans="1:19" x14ac:dyDescent="0.2">
      <c r="A860" t="s">
        <v>2059</v>
      </c>
      <c r="B860" s="3">
        <v>45805</v>
      </c>
      <c r="C860" s="2">
        <v>0.26111111111111113</v>
      </c>
      <c r="D860" t="s">
        <v>56</v>
      </c>
      <c r="E860" t="s">
        <v>21</v>
      </c>
      <c r="F860" t="s">
        <v>80</v>
      </c>
      <c r="G860" t="s">
        <v>33</v>
      </c>
      <c r="H860" t="s">
        <v>92</v>
      </c>
      <c r="I860" t="s">
        <v>2060</v>
      </c>
      <c r="J860">
        <v>38.979999999999997</v>
      </c>
      <c r="K860">
        <v>3</v>
      </c>
      <c r="L860" s="4">
        <v>0.05</v>
      </c>
      <c r="M860">
        <v>0</v>
      </c>
      <c r="N860" t="s">
        <v>137</v>
      </c>
      <c r="O860" t="s">
        <v>52</v>
      </c>
      <c r="P860" t="s">
        <v>38</v>
      </c>
      <c r="Q860">
        <v>18.95</v>
      </c>
      <c r="R860">
        <v>57.09</v>
      </c>
      <c r="S860" t="s">
        <v>103</v>
      </c>
    </row>
    <row r="861" spans="1:19" x14ac:dyDescent="0.2">
      <c r="A861" t="s">
        <v>2061</v>
      </c>
      <c r="B861" s="3">
        <v>45700</v>
      </c>
      <c r="C861" s="2">
        <v>1.8749999999999999E-2</v>
      </c>
      <c r="D861" t="s">
        <v>204</v>
      </c>
      <c r="E861" t="s">
        <v>21</v>
      </c>
      <c r="F861" t="s">
        <v>49</v>
      </c>
      <c r="G861" t="s">
        <v>33</v>
      </c>
      <c r="H861" t="s">
        <v>105</v>
      </c>
      <c r="I861" t="s">
        <v>2062</v>
      </c>
      <c r="J861">
        <v>39.43</v>
      </c>
      <c r="K861">
        <v>3</v>
      </c>
      <c r="L861">
        <v>0.1</v>
      </c>
      <c r="M861">
        <v>0</v>
      </c>
      <c r="N861" t="s">
        <v>82</v>
      </c>
      <c r="O861" t="s">
        <v>27</v>
      </c>
      <c r="P861" t="s">
        <v>90</v>
      </c>
      <c r="Q861">
        <v>21.13</v>
      </c>
      <c r="R861">
        <v>49.41</v>
      </c>
      <c r="S861" t="s">
        <v>74</v>
      </c>
    </row>
    <row r="862" spans="1:19" x14ac:dyDescent="0.2">
      <c r="A862" t="s">
        <v>2063</v>
      </c>
      <c r="B862" s="3">
        <v>45870</v>
      </c>
      <c r="C862" s="6">
        <v>4.5138888888888888E-2</v>
      </c>
      <c r="D862" t="s">
        <v>20</v>
      </c>
      <c r="E862" t="s">
        <v>21</v>
      </c>
      <c r="F862" t="s">
        <v>63</v>
      </c>
      <c r="G862" t="s">
        <v>42</v>
      </c>
      <c r="H862" t="s">
        <v>43</v>
      </c>
      <c r="I862" t="s">
        <v>2064</v>
      </c>
      <c r="J862">
        <v>18.489999999999998</v>
      </c>
      <c r="K862">
        <v>2</v>
      </c>
      <c r="L862">
        <v>0</v>
      </c>
      <c r="M862">
        <v>3.91</v>
      </c>
      <c r="N862" t="s">
        <v>88</v>
      </c>
      <c r="O862" t="s">
        <v>52</v>
      </c>
      <c r="P862" t="s">
        <v>125</v>
      </c>
      <c r="Q862">
        <v>7.7</v>
      </c>
      <c r="R862">
        <v>4.95</v>
      </c>
    </row>
    <row r="863" spans="1:19" x14ac:dyDescent="0.2">
      <c r="A863" t="s">
        <v>2065</v>
      </c>
      <c r="B863" s="3">
        <v>45847</v>
      </c>
      <c r="C863" s="2">
        <v>0.1451388888888889</v>
      </c>
      <c r="D863" t="s">
        <v>181</v>
      </c>
      <c r="E863" t="s">
        <v>112</v>
      </c>
      <c r="F863" t="s">
        <v>143</v>
      </c>
      <c r="G863" t="s">
        <v>33</v>
      </c>
      <c r="H863" t="s">
        <v>64</v>
      </c>
      <c r="I863" t="s">
        <v>2066</v>
      </c>
      <c r="J863">
        <v>32.08</v>
      </c>
      <c r="K863">
        <v>1</v>
      </c>
      <c r="L863" s="4">
        <v>0.1</v>
      </c>
      <c r="M863">
        <v>6.82</v>
      </c>
      <c r="N863" t="s">
        <v>36</v>
      </c>
      <c r="O863" t="s">
        <v>52</v>
      </c>
      <c r="P863" t="s">
        <v>125</v>
      </c>
      <c r="Q863">
        <v>18.45</v>
      </c>
      <c r="R863">
        <v>7.83</v>
      </c>
    </row>
    <row r="864" spans="1:19" x14ac:dyDescent="0.2">
      <c r="A864" t="s">
        <v>2067</v>
      </c>
      <c r="B864" s="1">
        <v>45683</v>
      </c>
      <c r="C864" s="2">
        <v>0.7104166666666667</v>
      </c>
      <c r="D864" t="s">
        <v>20</v>
      </c>
      <c r="E864" t="s">
        <v>21</v>
      </c>
      <c r="F864" t="s">
        <v>49</v>
      </c>
      <c r="G864" t="s">
        <v>113</v>
      </c>
      <c r="H864" t="s">
        <v>316</v>
      </c>
      <c r="I864" t="s">
        <v>2068</v>
      </c>
      <c r="J864">
        <v>7.19</v>
      </c>
      <c r="K864">
        <v>2</v>
      </c>
      <c r="L864" s="4">
        <v>0.15</v>
      </c>
      <c r="M864">
        <v>5.4</v>
      </c>
      <c r="N864" t="s">
        <v>98</v>
      </c>
      <c r="O864" t="s">
        <v>108</v>
      </c>
      <c r="P864" t="s">
        <v>90</v>
      </c>
      <c r="Q864">
        <v>3.12</v>
      </c>
      <c r="R864">
        <v>-2.65</v>
      </c>
      <c r="S864" t="s">
        <v>29</v>
      </c>
    </row>
    <row r="865" spans="1:19" x14ac:dyDescent="0.2">
      <c r="A865" t="s">
        <v>2069</v>
      </c>
      <c r="B865" s="3">
        <v>45918</v>
      </c>
      <c r="C865" s="6">
        <v>0.90833333333333333</v>
      </c>
      <c r="D865" t="s">
        <v>136</v>
      </c>
      <c r="E865" t="s">
        <v>40</v>
      </c>
      <c r="F865" t="s">
        <v>32</v>
      </c>
      <c r="G865" t="s">
        <v>42</v>
      </c>
      <c r="H865" t="s">
        <v>198</v>
      </c>
      <c r="I865" t="s">
        <v>2070</v>
      </c>
      <c r="J865">
        <v>27.81</v>
      </c>
      <c r="K865">
        <v>1</v>
      </c>
      <c r="L865">
        <v>0.05</v>
      </c>
      <c r="M865">
        <v>4.82</v>
      </c>
      <c r="N865" t="s">
        <v>137</v>
      </c>
      <c r="O865" t="s">
        <v>27</v>
      </c>
      <c r="Q865">
        <v>12.11</v>
      </c>
      <c r="R865" s="5">
        <v>11.78</v>
      </c>
    </row>
    <row r="866" spans="1:19" x14ac:dyDescent="0.2">
      <c r="A866" t="s">
        <v>2071</v>
      </c>
      <c r="C866" s="2">
        <v>0.20624999999999999</v>
      </c>
      <c r="D866" t="s">
        <v>207</v>
      </c>
      <c r="E866" t="s">
        <v>40</v>
      </c>
      <c r="F866" t="s">
        <v>32</v>
      </c>
      <c r="G866" t="s">
        <v>113</v>
      </c>
      <c r="H866" t="s">
        <v>208</v>
      </c>
      <c r="I866" t="s">
        <v>2072</v>
      </c>
      <c r="K866">
        <v>1</v>
      </c>
      <c r="L866">
        <v>0.15</v>
      </c>
      <c r="M866">
        <v>4.71</v>
      </c>
      <c r="N866" t="s">
        <v>82</v>
      </c>
      <c r="O866" t="s">
        <v>52</v>
      </c>
      <c r="P866" t="s">
        <v>125</v>
      </c>
      <c r="Q866">
        <v>10.89</v>
      </c>
      <c r="R866">
        <v>13.11</v>
      </c>
      <c r="S866" t="s">
        <v>99</v>
      </c>
    </row>
    <row r="867" spans="1:19" x14ac:dyDescent="0.2">
      <c r="A867" t="s">
        <v>2073</v>
      </c>
      <c r="B867" s="3">
        <v>45660</v>
      </c>
      <c r="C867" t="s">
        <v>2074</v>
      </c>
      <c r="D867" t="s">
        <v>48</v>
      </c>
      <c r="E867" t="s">
        <v>21</v>
      </c>
      <c r="F867" t="s">
        <v>49</v>
      </c>
      <c r="G867" t="s">
        <v>33</v>
      </c>
      <c r="H867" t="s">
        <v>140</v>
      </c>
      <c r="I867" t="s">
        <v>2075</v>
      </c>
      <c r="J867">
        <v>31.48</v>
      </c>
      <c r="K867">
        <v>4</v>
      </c>
      <c r="L867" s="4">
        <v>0.15</v>
      </c>
      <c r="M867">
        <v>4</v>
      </c>
      <c r="N867" t="s">
        <v>66</v>
      </c>
      <c r="O867" t="s">
        <v>27</v>
      </c>
      <c r="P867" t="s">
        <v>46</v>
      </c>
      <c r="Q867">
        <v>16</v>
      </c>
      <c r="R867">
        <v>52.63</v>
      </c>
      <c r="S867" t="s">
        <v>53</v>
      </c>
    </row>
    <row r="868" spans="1:19" x14ac:dyDescent="0.2">
      <c r="A868" t="s">
        <v>2076</v>
      </c>
      <c r="B868" s="3">
        <v>45912</v>
      </c>
      <c r="C868">
        <v>23.48</v>
      </c>
      <c r="D868" t="s">
        <v>150</v>
      </c>
      <c r="E868" t="s">
        <v>40</v>
      </c>
      <c r="F868" t="s">
        <v>32</v>
      </c>
      <c r="G868" t="s">
        <v>33</v>
      </c>
      <c r="H868" t="s">
        <v>34</v>
      </c>
      <c r="I868" t="s">
        <v>2077</v>
      </c>
      <c r="J868">
        <v>50.17</v>
      </c>
      <c r="K868">
        <v>3</v>
      </c>
      <c r="L868" s="4">
        <v>0.2</v>
      </c>
      <c r="M868">
        <v>5.93</v>
      </c>
      <c r="N868" t="s">
        <v>36</v>
      </c>
      <c r="O868" t="s">
        <v>187</v>
      </c>
      <c r="P868" t="s">
        <v>67</v>
      </c>
      <c r="Q868">
        <v>26.14</v>
      </c>
      <c r="R868">
        <v>53.82</v>
      </c>
      <c r="S868" t="s">
        <v>103</v>
      </c>
    </row>
    <row r="869" spans="1:19" x14ac:dyDescent="0.2">
      <c r="A869" t="s">
        <v>2078</v>
      </c>
      <c r="B869" s="3">
        <v>45801</v>
      </c>
      <c r="C869" s="6">
        <v>0.10694444444444444</v>
      </c>
      <c r="D869" t="s">
        <v>204</v>
      </c>
      <c r="E869" t="s">
        <v>21</v>
      </c>
      <c r="F869" t="s">
        <v>129</v>
      </c>
      <c r="G869" t="s">
        <v>33</v>
      </c>
      <c r="H869" t="s">
        <v>92</v>
      </c>
      <c r="I869" t="s">
        <v>2079</v>
      </c>
      <c r="J869">
        <v>33.380000000000003</v>
      </c>
      <c r="K869">
        <v>6</v>
      </c>
      <c r="L869" s="4">
        <v>0.15</v>
      </c>
      <c r="M869">
        <v>0</v>
      </c>
      <c r="N869" t="s">
        <v>98</v>
      </c>
      <c r="O869" t="s">
        <v>27</v>
      </c>
      <c r="P869" t="s">
        <v>38</v>
      </c>
      <c r="Q869">
        <v>17.45</v>
      </c>
      <c r="R869">
        <v>81.239999999999995</v>
      </c>
      <c r="S869" t="s">
        <v>539</v>
      </c>
    </row>
    <row r="870" spans="1:19" x14ac:dyDescent="0.2">
      <c r="A870" t="s">
        <v>2080</v>
      </c>
      <c r="B870" s="1">
        <v>45857</v>
      </c>
      <c r="C870" s="2">
        <v>0.86805555555555558</v>
      </c>
      <c r="D870" t="s">
        <v>181</v>
      </c>
      <c r="E870" t="s">
        <v>40</v>
      </c>
      <c r="F870" t="s">
        <v>63</v>
      </c>
      <c r="G870" t="s">
        <v>33</v>
      </c>
      <c r="H870" t="s">
        <v>140</v>
      </c>
      <c r="I870" t="s">
        <v>2081</v>
      </c>
      <c r="J870">
        <v>27.49</v>
      </c>
      <c r="K870">
        <v>4</v>
      </c>
      <c r="L870">
        <v>0.05</v>
      </c>
      <c r="M870">
        <v>5.2</v>
      </c>
      <c r="N870" t="s">
        <v>107</v>
      </c>
      <c r="O870" t="s">
        <v>27</v>
      </c>
      <c r="P870" t="s">
        <v>28</v>
      </c>
      <c r="Q870">
        <v>14.37</v>
      </c>
      <c r="R870">
        <v>46.48</v>
      </c>
      <c r="S870" t="s">
        <v>83</v>
      </c>
    </row>
    <row r="871" spans="1:19" x14ac:dyDescent="0.2">
      <c r="A871" t="s">
        <v>2082</v>
      </c>
      <c r="B871" s="1">
        <v>45981</v>
      </c>
      <c r="C871" s="6">
        <v>0.28055555555555556</v>
      </c>
      <c r="D871" t="s">
        <v>96</v>
      </c>
      <c r="E871" t="s">
        <v>112</v>
      </c>
      <c r="F871" t="s">
        <v>685</v>
      </c>
      <c r="G871" t="s">
        <v>42</v>
      </c>
      <c r="H871" t="s">
        <v>43</v>
      </c>
      <c r="I871" t="s">
        <v>2083</v>
      </c>
      <c r="J871">
        <v>16.98</v>
      </c>
      <c r="K871">
        <v>2</v>
      </c>
      <c r="L871">
        <v>0.1</v>
      </c>
      <c r="M871">
        <v>0</v>
      </c>
      <c r="N871" t="s">
        <v>137</v>
      </c>
      <c r="O871" t="s">
        <v>89</v>
      </c>
      <c r="P871" t="s">
        <v>38</v>
      </c>
      <c r="Q871">
        <v>8.41</v>
      </c>
      <c r="R871">
        <v>15.43</v>
      </c>
      <c r="S871" t="s">
        <v>74</v>
      </c>
    </row>
    <row r="872" spans="1:19" x14ac:dyDescent="0.2">
      <c r="A872" t="s">
        <v>2084</v>
      </c>
      <c r="B872" s="1">
        <v>45946</v>
      </c>
      <c r="C872" s="2">
        <v>0.82916666666666672</v>
      </c>
      <c r="D872" t="s">
        <v>20</v>
      </c>
      <c r="E872" t="s">
        <v>40</v>
      </c>
      <c r="F872" t="s">
        <v>32</v>
      </c>
      <c r="G872" t="s">
        <v>113</v>
      </c>
      <c r="H872" t="s">
        <v>192</v>
      </c>
      <c r="I872" t="s">
        <v>2085</v>
      </c>
      <c r="J872">
        <v>11.94</v>
      </c>
      <c r="K872">
        <v>1</v>
      </c>
      <c r="L872">
        <v>0</v>
      </c>
      <c r="M872">
        <v>4.8600000000000003</v>
      </c>
      <c r="N872" t="s">
        <v>82</v>
      </c>
      <c r="O872" t="s">
        <v>94</v>
      </c>
      <c r="P872" t="s">
        <v>46</v>
      </c>
      <c r="Q872">
        <v>4.33</v>
      </c>
      <c r="R872" s="5">
        <v>4.45</v>
      </c>
      <c r="S872" t="s">
        <v>267</v>
      </c>
    </row>
    <row r="873" spans="1:19" x14ac:dyDescent="0.2">
      <c r="A873" t="s">
        <v>2086</v>
      </c>
      <c r="B873" s="3">
        <v>45730</v>
      </c>
      <c r="C873" t="s">
        <v>2087</v>
      </c>
      <c r="D873" t="s">
        <v>204</v>
      </c>
      <c r="E873" t="s">
        <v>40</v>
      </c>
      <c r="F873" t="s">
        <v>80</v>
      </c>
      <c r="G873" t="s">
        <v>42</v>
      </c>
      <c r="H873" t="s">
        <v>177</v>
      </c>
      <c r="I873" t="s">
        <v>2088</v>
      </c>
      <c r="J873">
        <v>23.35</v>
      </c>
      <c r="K873">
        <v>2</v>
      </c>
      <c r="M873">
        <v>0</v>
      </c>
      <c r="N873" t="s">
        <v>36</v>
      </c>
      <c r="O873" t="s">
        <v>187</v>
      </c>
      <c r="P873" t="s">
        <v>38</v>
      </c>
      <c r="Q873">
        <v>9.98</v>
      </c>
      <c r="R873">
        <v>26.74</v>
      </c>
      <c r="S873" t="s">
        <v>53</v>
      </c>
    </row>
    <row r="874" spans="1:19" x14ac:dyDescent="0.2">
      <c r="A874" t="s">
        <v>2089</v>
      </c>
      <c r="B874" s="1">
        <v>45819</v>
      </c>
      <c r="C874" t="s">
        <v>2090</v>
      </c>
      <c r="D874" t="s">
        <v>48</v>
      </c>
      <c r="E874" t="s">
        <v>118</v>
      </c>
      <c r="F874" t="s">
        <v>143</v>
      </c>
      <c r="G874" t="s">
        <v>33</v>
      </c>
      <c r="H874" t="s">
        <v>105</v>
      </c>
      <c r="I874" t="s">
        <v>2091</v>
      </c>
      <c r="J874">
        <v>34.64</v>
      </c>
      <c r="K874">
        <v>1</v>
      </c>
      <c r="M874">
        <v>0</v>
      </c>
      <c r="N874" t="s">
        <v>88</v>
      </c>
      <c r="O874" t="s">
        <v>187</v>
      </c>
      <c r="P874" t="s">
        <v>38</v>
      </c>
      <c r="Q874">
        <v>19.489999999999998</v>
      </c>
      <c r="R874">
        <v>15.15</v>
      </c>
    </row>
    <row r="875" spans="1:19" x14ac:dyDescent="0.2">
      <c r="A875" t="s">
        <v>2092</v>
      </c>
      <c r="B875" s="3">
        <v>45759</v>
      </c>
      <c r="C875">
        <v>5.43</v>
      </c>
      <c r="D875" t="s">
        <v>207</v>
      </c>
      <c r="E875" t="s">
        <v>40</v>
      </c>
      <c r="F875" t="s">
        <v>129</v>
      </c>
      <c r="G875" t="s">
        <v>113</v>
      </c>
      <c r="H875" t="s">
        <v>192</v>
      </c>
      <c r="I875" t="s">
        <v>2093</v>
      </c>
      <c r="J875">
        <v>11.94</v>
      </c>
      <c r="K875">
        <v>2</v>
      </c>
      <c r="L875">
        <v>0.2</v>
      </c>
      <c r="M875">
        <v>1.25</v>
      </c>
      <c r="N875" t="s">
        <v>51</v>
      </c>
      <c r="O875" t="s">
        <v>37</v>
      </c>
      <c r="P875" t="s">
        <v>67</v>
      </c>
      <c r="Q875">
        <v>4.8</v>
      </c>
      <c r="R875">
        <v>10.61</v>
      </c>
      <c r="S875" t="s">
        <v>83</v>
      </c>
    </row>
    <row r="876" spans="1:19" x14ac:dyDescent="0.2">
      <c r="A876" t="s">
        <v>2094</v>
      </c>
      <c r="B876" s="3">
        <v>45717</v>
      </c>
      <c r="C876" s="6">
        <v>0.67777777777777781</v>
      </c>
      <c r="D876" t="s">
        <v>181</v>
      </c>
      <c r="E876" t="s">
        <v>112</v>
      </c>
      <c r="F876" t="s">
        <v>80</v>
      </c>
      <c r="G876" t="s">
        <v>113</v>
      </c>
      <c r="H876" t="s">
        <v>192</v>
      </c>
      <c r="I876" t="s">
        <v>2095</v>
      </c>
      <c r="J876">
        <v>10.53</v>
      </c>
      <c r="K876">
        <v>4</v>
      </c>
      <c r="L876" s="4">
        <v>0.1</v>
      </c>
      <c r="M876">
        <v>0</v>
      </c>
      <c r="N876" t="s">
        <v>66</v>
      </c>
      <c r="O876" t="s">
        <v>187</v>
      </c>
      <c r="P876" t="s">
        <v>121</v>
      </c>
      <c r="Q876">
        <v>4.34</v>
      </c>
      <c r="R876">
        <v>22.28</v>
      </c>
      <c r="S876" t="s">
        <v>103</v>
      </c>
    </row>
    <row r="877" spans="1:19" x14ac:dyDescent="0.2">
      <c r="A877" t="s">
        <v>2096</v>
      </c>
      <c r="B877" s="3">
        <v>45853</v>
      </c>
      <c r="C877" s="2">
        <v>0.80138888888888893</v>
      </c>
      <c r="D877" t="s">
        <v>48</v>
      </c>
      <c r="E877" t="s">
        <v>118</v>
      </c>
      <c r="F877" t="s">
        <v>63</v>
      </c>
      <c r="G877" t="s">
        <v>23</v>
      </c>
      <c r="H877" t="s">
        <v>58</v>
      </c>
      <c r="I877" t="s">
        <v>2097</v>
      </c>
      <c r="J877">
        <v>13.37</v>
      </c>
      <c r="K877">
        <v>4</v>
      </c>
      <c r="M877">
        <v>0</v>
      </c>
      <c r="N877" t="s">
        <v>88</v>
      </c>
      <c r="O877" t="s">
        <v>94</v>
      </c>
      <c r="P877" t="s">
        <v>121</v>
      </c>
      <c r="Q877">
        <v>5.13</v>
      </c>
      <c r="R877">
        <v>32.96</v>
      </c>
      <c r="S877" t="s">
        <v>109</v>
      </c>
    </row>
    <row r="878" spans="1:19" x14ac:dyDescent="0.2">
      <c r="A878" t="s">
        <v>2098</v>
      </c>
      <c r="B878" s="3">
        <v>45929</v>
      </c>
      <c r="C878" s="6">
        <v>0.60138888888888886</v>
      </c>
      <c r="D878" t="s">
        <v>204</v>
      </c>
      <c r="E878" t="s">
        <v>21</v>
      </c>
      <c r="F878" t="s">
        <v>32</v>
      </c>
      <c r="G878" t="s">
        <v>113</v>
      </c>
      <c r="H878" t="s">
        <v>208</v>
      </c>
      <c r="I878" t="s">
        <v>2099</v>
      </c>
      <c r="J878">
        <v>30.39</v>
      </c>
      <c r="K878">
        <v>4</v>
      </c>
      <c r="L878" s="4">
        <v>0.05</v>
      </c>
      <c r="M878">
        <v>0</v>
      </c>
      <c r="N878" t="s">
        <v>36</v>
      </c>
      <c r="O878" t="s">
        <v>94</v>
      </c>
      <c r="P878" t="s">
        <v>28</v>
      </c>
      <c r="Q878">
        <v>12.62</v>
      </c>
      <c r="R878">
        <v>67.53</v>
      </c>
    </row>
    <row r="879" spans="1:19" x14ac:dyDescent="0.2">
      <c r="A879" t="s">
        <v>2100</v>
      </c>
      <c r="B879" s="1">
        <v>45784</v>
      </c>
      <c r="C879" t="s">
        <v>2101</v>
      </c>
      <c r="D879" t="s">
        <v>181</v>
      </c>
      <c r="E879" t="s">
        <v>21</v>
      </c>
      <c r="F879" t="s">
        <v>80</v>
      </c>
      <c r="G879" t="s">
        <v>42</v>
      </c>
      <c r="H879" t="s">
        <v>86</v>
      </c>
      <c r="I879" t="s">
        <v>2102</v>
      </c>
      <c r="J879">
        <v>48.18</v>
      </c>
      <c r="K879">
        <v>1</v>
      </c>
      <c r="L879" s="4">
        <v>0.1</v>
      </c>
      <c r="M879">
        <v>2.1</v>
      </c>
      <c r="N879" t="s">
        <v>66</v>
      </c>
      <c r="O879" t="s">
        <v>89</v>
      </c>
      <c r="P879" t="s">
        <v>73</v>
      </c>
      <c r="Q879">
        <v>22.27</v>
      </c>
      <c r="R879">
        <v>21.95</v>
      </c>
      <c r="S879" t="s">
        <v>103</v>
      </c>
    </row>
    <row r="880" spans="1:19" x14ac:dyDescent="0.2">
      <c r="A880" t="s">
        <v>2103</v>
      </c>
      <c r="B880" s="3">
        <v>45897</v>
      </c>
      <c r="C880" t="s">
        <v>2104</v>
      </c>
      <c r="D880" t="s">
        <v>56</v>
      </c>
      <c r="E880" t="s">
        <v>21</v>
      </c>
      <c r="F880" t="s">
        <v>63</v>
      </c>
      <c r="G880" t="s">
        <v>113</v>
      </c>
      <c r="H880" t="s">
        <v>114</v>
      </c>
      <c r="I880" t="s">
        <v>2105</v>
      </c>
      <c r="J880">
        <v>8.3699999999999992</v>
      </c>
      <c r="K880">
        <v>1</v>
      </c>
      <c r="L880">
        <v>0</v>
      </c>
      <c r="M880">
        <v>0</v>
      </c>
      <c r="N880" t="s">
        <v>107</v>
      </c>
      <c r="O880" t="s">
        <v>60</v>
      </c>
      <c r="P880" t="s">
        <v>121</v>
      </c>
      <c r="Q880">
        <v>3.05</v>
      </c>
      <c r="R880">
        <v>5.32</v>
      </c>
      <c r="S880" t="s">
        <v>155</v>
      </c>
    </row>
    <row r="881" spans="1:19" x14ac:dyDescent="0.2">
      <c r="A881" t="s">
        <v>2106</v>
      </c>
      <c r="B881" s="1">
        <v>46003</v>
      </c>
      <c r="C881" s="2">
        <v>0.3527777777777778</v>
      </c>
      <c r="D881" t="s">
        <v>181</v>
      </c>
      <c r="E881" t="s">
        <v>21</v>
      </c>
      <c r="F881" t="s">
        <v>49</v>
      </c>
      <c r="G881" t="s">
        <v>113</v>
      </c>
      <c r="H881" t="s">
        <v>316</v>
      </c>
      <c r="I881" t="s">
        <v>2107</v>
      </c>
      <c r="J881">
        <v>7.64</v>
      </c>
      <c r="K881">
        <v>3</v>
      </c>
      <c r="L881" s="4">
        <v>0.1</v>
      </c>
      <c r="M881">
        <v>0</v>
      </c>
      <c r="N881" t="s">
        <v>137</v>
      </c>
      <c r="O881" t="s">
        <v>187</v>
      </c>
      <c r="P881" t="s">
        <v>121</v>
      </c>
      <c r="Q881">
        <v>3.21</v>
      </c>
      <c r="R881">
        <v>11.96</v>
      </c>
      <c r="S881" t="s">
        <v>53</v>
      </c>
    </row>
    <row r="882" spans="1:19" x14ac:dyDescent="0.2">
      <c r="A882" t="s">
        <v>2108</v>
      </c>
      <c r="B882" s="1">
        <v>45763</v>
      </c>
      <c r="C882" s="2">
        <v>0.55763888888888891</v>
      </c>
      <c r="D882" t="s">
        <v>96</v>
      </c>
      <c r="E882" t="s">
        <v>40</v>
      </c>
      <c r="F882" t="s">
        <v>80</v>
      </c>
      <c r="G882" t="s">
        <v>23</v>
      </c>
      <c r="H882" t="s">
        <v>58</v>
      </c>
      <c r="I882" t="s">
        <v>2109</v>
      </c>
      <c r="J882">
        <v>14.27</v>
      </c>
      <c r="K882">
        <v>1</v>
      </c>
      <c r="L882">
        <v>0.2</v>
      </c>
      <c r="M882">
        <v>0</v>
      </c>
      <c r="N882" t="s">
        <v>88</v>
      </c>
      <c r="O882" t="s">
        <v>27</v>
      </c>
      <c r="P882" t="s">
        <v>38</v>
      </c>
      <c r="Q882">
        <v>4.93</v>
      </c>
      <c r="R882">
        <v>7.47</v>
      </c>
    </row>
    <row r="883" spans="1:19" x14ac:dyDescent="0.2">
      <c r="A883" t="s">
        <v>2110</v>
      </c>
      <c r="B883" s="3">
        <v>45879</v>
      </c>
      <c r="C883" t="s">
        <v>2111</v>
      </c>
      <c r="D883" t="s">
        <v>181</v>
      </c>
      <c r="E883" t="s">
        <v>40</v>
      </c>
      <c r="F883" t="s">
        <v>32</v>
      </c>
      <c r="G883" t="s">
        <v>23</v>
      </c>
      <c r="H883" t="s">
        <v>101</v>
      </c>
      <c r="I883" t="s">
        <v>249</v>
      </c>
      <c r="J883">
        <v>34.58</v>
      </c>
      <c r="K883">
        <v>2</v>
      </c>
      <c r="L883">
        <v>0.05</v>
      </c>
      <c r="M883">
        <v>5.91</v>
      </c>
      <c r="N883" t="s">
        <v>137</v>
      </c>
      <c r="O883" t="s">
        <v>89</v>
      </c>
      <c r="P883" t="s">
        <v>28</v>
      </c>
      <c r="Q883">
        <v>14.95</v>
      </c>
      <c r="R883">
        <v>33.46</v>
      </c>
      <c r="S883" t="s">
        <v>83</v>
      </c>
    </row>
    <row r="884" spans="1:19" x14ac:dyDescent="0.2">
      <c r="A884" t="s">
        <v>2112</v>
      </c>
      <c r="B884" s="3">
        <v>45970</v>
      </c>
      <c r="C884" s="6">
        <v>0.36041666666666666</v>
      </c>
      <c r="D884" t="s">
        <v>56</v>
      </c>
      <c r="E884" t="s">
        <v>21</v>
      </c>
      <c r="F884" t="s">
        <v>32</v>
      </c>
      <c r="G884" t="s">
        <v>33</v>
      </c>
      <c r="H884" t="s">
        <v>105</v>
      </c>
      <c r="I884" t="s">
        <v>2113</v>
      </c>
      <c r="J884">
        <v>31.86</v>
      </c>
      <c r="K884">
        <v>1</v>
      </c>
      <c r="L884">
        <v>0.1</v>
      </c>
      <c r="M884">
        <v>0</v>
      </c>
      <c r="N884" t="s">
        <v>51</v>
      </c>
      <c r="O884" t="s">
        <v>187</v>
      </c>
      <c r="Q884">
        <v>15.45</v>
      </c>
      <c r="R884">
        <v>14.77</v>
      </c>
      <c r="S884" t="s">
        <v>74</v>
      </c>
    </row>
    <row r="885" spans="1:19" x14ac:dyDescent="0.2">
      <c r="A885" t="s">
        <v>2114</v>
      </c>
      <c r="B885" s="3">
        <v>45931</v>
      </c>
      <c r="C885" t="s">
        <v>2115</v>
      </c>
      <c r="D885" t="s">
        <v>96</v>
      </c>
      <c r="E885" t="s">
        <v>21</v>
      </c>
      <c r="F885" t="s">
        <v>32</v>
      </c>
      <c r="G885" t="s">
        <v>113</v>
      </c>
      <c r="H885" t="s">
        <v>316</v>
      </c>
      <c r="I885" t="s">
        <v>2116</v>
      </c>
      <c r="J885">
        <v>7.35</v>
      </c>
      <c r="K885">
        <v>2</v>
      </c>
      <c r="L885" s="4">
        <v>0.1</v>
      </c>
      <c r="N885" t="s">
        <v>82</v>
      </c>
      <c r="O885" t="s">
        <v>89</v>
      </c>
      <c r="P885" t="s">
        <v>121</v>
      </c>
      <c r="Q885">
        <v>2.96</v>
      </c>
      <c r="R885">
        <v>7.9</v>
      </c>
    </row>
    <row r="886" spans="1:19" x14ac:dyDescent="0.2">
      <c r="A886" t="s">
        <v>2117</v>
      </c>
      <c r="B886" s="3">
        <v>46018</v>
      </c>
      <c r="C886" s="2">
        <v>0.73055555555555551</v>
      </c>
      <c r="D886" t="s">
        <v>20</v>
      </c>
      <c r="E886" t="s">
        <v>197</v>
      </c>
      <c r="F886" t="s">
        <v>41</v>
      </c>
      <c r="G886" t="s">
        <v>33</v>
      </c>
      <c r="H886" t="s">
        <v>105</v>
      </c>
      <c r="I886" t="s">
        <v>2118</v>
      </c>
      <c r="J886">
        <v>36.79</v>
      </c>
      <c r="K886">
        <v>5</v>
      </c>
      <c r="L886">
        <v>0.2</v>
      </c>
      <c r="M886">
        <v>3.15</v>
      </c>
      <c r="N886" t="s">
        <v>88</v>
      </c>
      <c r="O886" t="s">
        <v>60</v>
      </c>
      <c r="P886" t="s">
        <v>67</v>
      </c>
      <c r="Q886">
        <v>18.23</v>
      </c>
      <c r="S886" t="s">
        <v>74</v>
      </c>
    </row>
    <row r="887" spans="1:19" x14ac:dyDescent="0.2">
      <c r="A887" t="s">
        <v>2119</v>
      </c>
      <c r="B887" s="3">
        <v>45666</v>
      </c>
      <c r="C887">
        <v>11.4</v>
      </c>
      <c r="D887" t="s">
        <v>181</v>
      </c>
      <c r="E887" t="s">
        <v>21</v>
      </c>
      <c r="F887" t="s">
        <v>49</v>
      </c>
      <c r="G887" t="s">
        <v>42</v>
      </c>
      <c r="H887" t="s">
        <v>43</v>
      </c>
      <c r="I887" t="s">
        <v>2120</v>
      </c>
      <c r="J887">
        <v>18.52</v>
      </c>
      <c r="K887">
        <v>1</v>
      </c>
      <c r="L887" s="4">
        <v>0.05</v>
      </c>
      <c r="M887">
        <v>5.03</v>
      </c>
      <c r="N887" t="s">
        <v>36</v>
      </c>
      <c r="O887" t="s">
        <v>60</v>
      </c>
      <c r="P887" t="s">
        <v>38</v>
      </c>
      <c r="Q887">
        <v>8.2100000000000009</v>
      </c>
      <c r="R887">
        <v>6.52</v>
      </c>
      <c r="S887" t="s">
        <v>83</v>
      </c>
    </row>
    <row r="888" spans="1:19" x14ac:dyDescent="0.2">
      <c r="A888" t="s">
        <v>2121</v>
      </c>
      <c r="B888" s="3">
        <v>45659</v>
      </c>
      <c r="C888" s="6">
        <v>0.6645833333333333</v>
      </c>
      <c r="D888" t="s">
        <v>453</v>
      </c>
      <c r="E888" t="s">
        <v>40</v>
      </c>
      <c r="F888" t="s">
        <v>49</v>
      </c>
      <c r="G888" t="s">
        <v>113</v>
      </c>
      <c r="H888" t="s">
        <v>192</v>
      </c>
      <c r="I888" t="s">
        <v>2122</v>
      </c>
      <c r="J888">
        <v>12.22</v>
      </c>
      <c r="K888">
        <v>1</v>
      </c>
      <c r="L888" s="4">
        <v>0.15</v>
      </c>
      <c r="M888">
        <v>6.25</v>
      </c>
      <c r="N888" t="s">
        <v>51</v>
      </c>
      <c r="O888" t="s">
        <v>94</v>
      </c>
      <c r="Q888">
        <v>4.74</v>
      </c>
      <c r="R888">
        <v>2.2999999999999998</v>
      </c>
      <c r="S888" t="s">
        <v>239</v>
      </c>
    </row>
    <row r="889" spans="1:19" x14ac:dyDescent="0.2">
      <c r="A889" t="s">
        <v>2123</v>
      </c>
      <c r="B889" s="3">
        <v>45700</v>
      </c>
      <c r="C889">
        <v>13.16</v>
      </c>
      <c r="D889" t="s">
        <v>56</v>
      </c>
      <c r="E889" t="s">
        <v>21</v>
      </c>
      <c r="F889" t="s">
        <v>575</v>
      </c>
      <c r="G889" t="s">
        <v>33</v>
      </c>
      <c r="H889" t="s">
        <v>92</v>
      </c>
      <c r="I889" t="s">
        <v>2124</v>
      </c>
      <c r="J889">
        <v>36.520000000000003</v>
      </c>
      <c r="L889">
        <v>0.15</v>
      </c>
      <c r="M889">
        <v>0</v>
      </c>
      <c r="N889" t="s">
        <v>137</v>
      </c>
      <c r="O889" t="s">
        <v>108</v>
      </c>
      <c r="P889" t="s">
        <v>38</v>
      </c>
      <c r="R889" s="5">
        <v>30.43</v>
      </c>
    </row>
    <row r="890" spans="1:19" x14ac:dyDescent="0.2">
      <c r="A890" t="s">
        <v>2125</v>
      </c>
      <c r="B890" s="3">
        <v>45994</v>
      </c>
      <c r="C890" s="2">
        <v>4.9305555555555554E-2</v>
      </c>
      <c r="D890" t="s">
        <v>181</v>
      </c>
      <c r="E890" t="s">
        <v>40</v>
      </c>
      <c r="F890" t="s">
        <v>225</v>
      </c>
      <c r="G890" t="s">
        <v>33</v>
      </c>
      <c r="H890" t="s">
        <v>92</v>
      </c>
      <c r="I890" t="s">
        <v>2126</v>
      </c>
      <c r="J890">
        <v>35.5</v>
      </c>
      <c r="K890">
        <v>2</v>
      </c>
      <c r="L890">
        <v>0</v>
      </c>
      <c r="N890" t="s">
        <v>36</v>
      </c>
      <c r="O890" t="s">
        <v>37</v>
      </c>
      <c r="Q890">
        <v>18.8</v>
      </c>
      <c r="R890">
        <v>32.299999999999997</v>
      </c>
    </row>
    <row r="891" spans="1:19" x14ac:dyDescent="0.2">
      <c r="A891" t="s">
        <v>2127</v>
      </c>
      <c r="B891" s="3">
        <v>45837</v>
      </c>
      <c r="C891">
        <v>6.47</v>
      </c>
      <c r="D891" t="s">
        <v>56</v>
      </c>
      <c r="E891" t="s">
        <v>21</v>
      </c>
      <c r="F891" t="s">
        <v>63</v>
      </c>
      <c r="G891" t="s">
        <v>33</v>
      </c>
      <c r="H891" t="s">
        <v>140</v>
      </c>
      <c r="I891" t="s">
        <v>2128</v>
      </c>
      <c r="J891">
        <v>28.39</v>
      </c>
      <c r="K891">
        <v>2</v>
      </c>
      <c r="L891" s="4">
        <v>0.05</v>
      </c>
      <c r="M891">
        <v>0</v>
      </c>
      <c r="N891" t="s">
        <v>107</v>
      </c>
      <c r="O891" t="s">
        <v>27</v>
      </c>
      <c r="P891" t="s">
        <v>28</v>
      </c>
      <c r="Q891">
        <v>16.690000000000001</v>
      </c>
      <c r="R891">
        <v>22.23</v>
      </c>
      <c r="S891" t="s">
        <v>103</v>
      </c>
    </row>
    <row r="892" spans="1:19" x14ac:dyDescent="0.2">
      <c r="A892" t="s">
        <v>2129</v>
      </c>
      <c r="B892" s="3">
        <v>45880</v>
      </c>
      <c r="C892" t="s">
        <v>2130</v>
      </c>
      <c r="D892" t="s">
        <v>136</v>
      </c>
      <c r="E892" t="s">
        <v>40</v>
      </c>
      <c r="F892" t="s">
        <v>63</v>
      </c>
      <c r="G892" t="s">
        <v>113</v>
      </c>
      <c r="H892" t="s">
        <v>208</v>
      </c>
      <c r="I892" t="s">
        <v>2131</v>
      </c>
      <c r="J892">
        <v>29.69</v>
      </c>
      <c r="K892">
        <v>5</v>
      </c>
      <c r="L892" s="4">
        <v>0.15</v>
      </c>
      <c r="M892">
        <v>3.99</v>
      </c>
      <c r="N892" t="s">
        <v>107</v>
      </c>
      <c r="O892" t="s">
        <v>94</v>
      </c>
      <c r="P892" t="s">
        <v>28</v>
      </c>
      <c r="Q892">
        <v>10.89</v>
      </c>
      <c r="R892">
        <v>77.31</v>
      </c>
      <c r="S892" t="s">
        <v>83</v>
      </c>
    </row>
    <row r="893" spans="1:19" x14ac:dyDescent="0.2">
      <c r="A893" t="s">
        <v>2132</v>
      </c>
      <c r="B893" s="1">
        <v>45999</v>
      </c>
      <c r="C893" s="6">
        <v>0.65694444444444444</v>
      </c>
      <c r="D893" t="s">
        <v>20</v>
      </c>
      <c r="E893" t="s">
        <v>40</v>
      </c>
      <c r="F893" t="s">
        <v>41</v>
      </c>
      <c r="G893" t="s">
        <v>113</v>
      </c>
      <c r="H893" t="s">
        <v>192</v>
      </c>
      <c r="I893" t="s">
        <v>2133</v>
      </c>
      <c r="J893">
        <v>10.63</v>
      </c>
      <c r="K893">
        <v>4</v>
      </c>
      <c r="M893">
        <v>4.8099999999999996</v>
      </c>
      <c r="N893" t="s">
        <v>131</v>
      </c>
      <c r="O893" t="s">
        <v>37</v>
      </c>
      <c r="P893" t="s">
        <v>38</v>
      </c>
      <c r="Q893">
        <v>4.71</v>
      </c>
      <c r="R893">
        <v>20.55</v>
      </c>
      <c r="S893" t="s">
        <v>2134</v>
      </c>
    </row>
    <row r="894" spans="1:19" x14ac:dyDescent="0.2">
      <c r="A894" t="s">
        <v>2135</v>
      </c>
      <c r="B894" s="3">
        <v>45991</v>
      </c>
      <c r="C894" t="s">
        <v>2136</v>
      </c>
      <c r="D894" t="s">
        <v>20</v>
      </c>
      <c r="E894" t="s">
        <v>429</v>
      </c>
      <c r="G894" t="s">
        <v>33</v>
      </c>
      <c r="H894" t="s">
        <v>64</v>
      </c>
      <c r="I894" t="s">
        <v>2137</v>
      </c>
      <c r="J894">
        <v>33.49</v>
      </c>
      <c r="K894">
        <v>6</v>
      </c>
      <c r="L894" s="4">
        <v>0.15</v>
      </c>
      <c r="M894">
        <v>5.6</v>
      </c>
      <c r="N894" t="s">
        <v>66</v>
      </c>
      <c r="O894" t="s">
        <v>27</v>
      </c>
      <c r="P894" t="s">
        <v>125</v>
      </c>
      <c r="Q894">
        <v>16.350000000000001</v>
      </c>
      <c r="R894" s="5">
        <v>83.77</v>
      </c>
      <c r="S894" t="s">
        <v>103</v>
      </c>
    </row>
    <row r="895" spans="1:19" x14ac:dyDescent="0.2">
      <c r="A895" t="s">
        <v>2138</v>
      </c>
      <c r="B895" s="1">
        <v>45919</v>
      </c>
      <c r="C895" t="s">
        <v>2139</v>
      </c>
      <c r="D895" t="s">
        <v>136</v>
      </c>
      <c r="E895" t="s">
        <v>21</v>
      </c>
      <c r="F895" t="s">
        <v>32</v>
      </c>
      <c r="G895" t="s">
        <v>23</v>
      </c>
      <c r="H895" t="s">
        <v>24</v>
      </c>
      <c r="I895" t="s">
        <v>2140</v>
      </c>
      <c r="J895">
        <v>18.239999999999998</v>
      </c>
      <c r="K895">
        <v>2</v>
      </c>
      <c r="L895" s="4">
        <v>0.05</v>
      </c>
      <c r="M895">
        <v>2.34</v>
      </c>
      <c r="O895" t="s">
        <v>187</v>
      </c>
      <c r="P895" t="s">
        <v>73</v>
      </c>
      <c r="Q895">
        <v>6.95</v>
      </c>
      <c r="R895">
        <v>19.93</v>
      </c>
      <c r="S895" t="s">
        <v>83</v>
      </c>
    </row>
    <row r="896" spans="1:19" x14ac:dyDescent="0.2">
      <c r="A896" t="s">
        <v>2141</v>
      </c>
      <c r="B896" s="1">
        <v>45904</v>
      </c>
      <c r="C896" t="s">
        <v>2142</v>
      </c>
      <c r="D896" t="s">
        <v>204</v>
      </c>
      <c r="E896" t="s">
        <v>21</v>
      </c>
      <c r="F896" t="s">
        <v>32</v>
      </c>
      <c r="G896" t="s">
        <v>23</v>
      </c>
      <c r="H896" t="s">
        <v>146</v>
      </c>
      <c r="I896" t="s">
        <v>2143</v>
      </c>
      <c r="J896">
        <v>23.04</v>
      </c>
      <c r="K896">
        <v>1</v>
      </c>
      <c r="L896" s="4">
        <v>0.1</v>
      </c>
      <c r="M896">
        <v>0</v>
      </c>
      <c r="N896" t="s">
        <v>66</v>
      </c>
      <c r="Q896">
        <v>8.84</v>
      </c>
      <c r="R896">
        <v>12.78</v>
      </c>
      <c r="S896" t="s">
        <v>83</v>
      </c>
    </row>
    <row r="897" spans="1:19" x14ac:dyDescent="0.2">
      <c r="A897" t="s">
        <v>2144</v>
      </c>
      <c r="B897" s="1">
        <v>45695</v>
      </c>
      <c r="C897" s="6">
        <v>0.56527777777777777</v>
      </c>
      <c r="D897" t="s">
        <v>136</v>
      </c>
      <c r="E897" t="s">
        <v>40</v>
      </c>
      <c r="G897" t="s">
        <v>42</v>
      </c>
      <c r="H897" t="s">
        <v>177</v>
      </c>
      <c r="I897" t="s">
        <v>2145</v>
      </c>
      <c r="J897">
        <v>23.04</v>
      </c>
      <c r="K897">
        <v>3</v>
      </c>
      <c r="L897" s="4">
        <v>0.1</v>
      </c>
      <c r="M897">
        <v>4.37</v>
      </c>
      <c r="N897" t="s">
        <v>36</v>
      </c>
      <c r="O897" t="s">
        <v>52</v>
      </c>
      <c r="P897" t="s">
        <v>73</v>
      </c>
      <c r="Q897">
        <v>10.35</v>
      </c>
      <c r="R897">
        <v>31.42</v>
      </c>
    </row>
    <row r="898" spans="1:19" x14ac:dyDescent="0.2">
      <c r="A898" t="s">
        <v>2146</v>
      </c>
      <c r="B898" s="3">
        <v>45715</v>
      </c>
      <c r="C898" t="s">
        <v>2147</v>
      </c>
      <c r="D898" t="s">
        <v>31</v>
      </c>
      <c r="E898" t="s">
        <v>40</v>
      </c>
      <c r="F898" t="s">
        <v>49</v>
      </c>
      <c r="G898" t="s">
        <v>33</v>
      </c>
      <c r="H898" t="s">
        <v>34</v>
      </c>
      <c r="I898" t="s">
        <v>2148</v>
      </c>
      <c r="J898">
        <v>55.79</v>
      </c>
      <c r="K898">
        <v>2</v>
      </c>
      <c r="L898">
        <v>0</v>
      </c>
      <c r="M898">
        <v>6.72</v>
      </c>
      <c r="N898" t="s">
        <v>66</v>
      </c>
      <c r="O898" t="s">
        <v>27</v>
      </c>
      <c r="P898" t="s">
        <v>28</v>
      </c>
      <c r="Q898">
        <v>27.99</v>
      </c>
      <c r="R898">
        <v>51.23</v>
      </c>
    </row>
    <row r="899" spans="1:19" x14ac:dyDescent="0.2">
      <c r="A899" t="s">
        <v>2149</v>
      </c>
      <c r="C899" s="6">
        <v>9.7222222222222224E-2</v>
      </c>
      <c r="D899" t="s">
        <v>204</v>
      </c>
      <c r="E899" t="s">
        <v>21</v>
      </c>
      <c r="F899" t="s">
        <v>225</v>
      </c>
      <c r="G899" t="s">
        <v>33</v>
      </c>
      <c r="H899" t="s">
        <v>34</v>
      </c>
      <c r="I899" t="s">
        <v>2150</v>
      </c>
      <c r="J899">
        <v>53.61</v>
      </c>
      <c r="K899">
        <v>2</v>
      </c>
      <c r="L899">
        <v>0.15</v>
      </c>
      <c r="M899">
        <v>0</v>
      </c>
      <c r="N899" t="s">
        <v>137</v>
      </c>
      <c r="O899" t="s">
        <v>27</v>
      </c>
      <c r="P899" t="s">
        <v>121</v>
      </c>
      <c r="Q899">
        <v>26.24</v>
      </c>
      <c r="R899">
        <v>46.53</v>
      </c>
      <c r="S899" t="s">
        <v>83</v>
      </c>
    </row>
    <row r="900" spans="1:19" x14ac:dyDescent="0.2">
      <c r="A900" t="s">
        <v>2151</v>
      </c>
      <c r="B900" s="3">
        <v>45755</v>
      </c>
      <c r="C900" t="s">
        <v>2152</v>
      </c>
      <c r="D900" t="s">
        <v>20</v>
      </c>
      <c r="E900" t="s">
        <v>118</v>
      </c>
      <c r="F900" t="s">
        <v>80</v>
      </c>
      <c r="G900" t="s">
        <v>113</v>
      </c>
      <c r="H900" t="s">
        <v>114</v>
      </c>
      <c r="I900" t="s">
        <v>420</v>
      </c>
      <c r="J900">
        <v>9.5500000000000007</v>
      </c>
      <c r="K900">
        <v>1</v>
      </c>
      <c r="L900">
        <v>0.1</v>
      </c>
      <c r="M900">
        <v>2.41</v>
      </c>
      <c r="N900" t="s">
        <v>98</v>
      </c>
      <c r="O900" t="s">
        <v>108</v>
      </c>
      <c r="P900" t="s">
        <v>73</v>
      </c>
      <c r="Q900">
        <v>4.2</v>
      </c>
      <c r="R900">
        <v>3.25</v>
      </c>
      <c r="S900" t="s">
        <v>109</v>
      </c>
    </row>
    <row r="901" spans="1:19" x14ac:dyDescent="0.2">
      <c r="A901" t="s">
        <v>2153</v>
      </c>
      <c r="B901" s="3">
        <v>45914</v>
      </c>
      <c r="C901" t="s">
        <v>2154</v>
      </c>
      <c r="D901" t="s">
        <v>20</v>
      </c>
      <c r="E901" t="s">
        <v>21</v>
      </c>
      <c r="F901" t="s">
        <v>32</v>
      </c>
      <c r="G901" t="s">
        <v>113</v>
      </c>
      <c r="H901" t="s">
        <v>358</v>
      </c>
      <c r="I901" t="s">
        <v>2155</v>
      </c>
      <c r="J901">
        <v>15.53</v>
      </c>
      <c r="K901">
        <v>3</v>
      </c>
      <c r="L901">
        <v>0.05</v>
      </c>
      <c r="M901">
        <v>5.52</v>
      </c>
      <c r="N901" t="s">
        <v>66</v>
      </c>
      <c r="O901" t="s">
        <v>60</v>
      </c>
      <c r="P901" t="s">
        <v>46</v>
      </c>
      <c r="Q901">
        <v>6.21</v>
      </c>
      <c r="R901">
        <v>22.97</v>
      </c>
      <c r="S901" t="s">
        <v>109</v>
      </c>
    </row>
    <row r="902" spans="1:19" x14ac:dyDescent="0.2">
      <c r="A902" t="s">
        <v>2156</v>
      </c>
      <c r="B902" s="3">
        <v>45720</v>
      </c>
      <c r="C902" s="6">
        <v>0.88888888888888884</v>
      </c>
      <c r="D902" t="s">
        <v>181</v>
      </c>
      <c r="E902" t="s">
        <v>40</v>
      </c>
      <c r="F902" t="s">
        <v>49</v>
      </c>
      <c r="G902" t="s">
        <v>23</v>
      </c>
      <c r="H902" t="s">
        <v>290</v>
      </c>
      <c r="I902" t="s">
        <v>2157</v>
      </c>
      <c r="J902">
        <v>15.49</v>
      </c>
      <c r="K902">
        <v>1</v>
      </c>
      <c r="L902" s="4">
        <v>0.05</v>
      </c>
      <c r="M902">
        <v>8.07</v>
      </c>
      <c r="N902" t="s">
        <v>107</v>
      </c>
      <c r="O902" t="s">
        <v>108</v>
      </c>
      <c r="Q902">
        <v>6.25</v>
      </c>
      <c r="R902">
        <v>3.53</v>
      </c>
    </row>
    <row r="903" spans="1:19" x14ac:dyDescent="0.2">
      <c r="A903" t="s">
        <v>2158</v>
      </c>
      <c r="B903" s="3">
        <v>45948</v>
      </c>
      <c r="C903" t="s">
        <v>2159</v>
      </c>
      <c r="D903" t="s">
        <v>56</v>
      </c>
      <c r="E903" t="s">
        <v>62</v>
      </c>
      <c r="F903" t="s">
        <v>32</v>
      </c>
      <c r="G903" t="s">
        <v>42</v>
      </c>
      <c r="H903" t="s">
        <v>43</v>
      </c>
      <c r="I903" t="s">
        <v>2160</v>
      </c>
      <c r="J903">
        <v>15.63</v>
      </c>
      <c r="K903">
        <v>2</v>
      </c>
      <c r="L903">
        <v>0.15</v>
      </c>
      <c r="M903">
        <v>0</v>
      </c>
      <c r="N903" t="s">
        <v>107</v>
      </c>
      <c r="O903" t="s">
        <v>94</v>
      </c>
      <c r="P903" t="s">
        <v>73</v>
      </c>
      <c r="Q903">
        <v>6.94</v>
      </c>
      <c r="R903">
        <v>14.77</v>
      </c>
      <c r="S903" t="s">
        <v>103</v>
      </c>
    </row>
    <row r="904" spans="1:19" x14ac:dyDescent="0.2">
      <c r="A904" t="s">
        <v>2161</v>
      </c>
      <c r="B904" s="3">
        <v>45840</v>
      </c>
      <c r="C904" s="6">
        <v>0.89027777777777772</v>
      </c>
      <c r="D904" t="s">
        <v>181</v>
      </c>
      <c r="E904" t="s">
        <v>40</v>
      </c>
      <c r="F904" t="s">
        <v>63</v>
      </c>
      <c r="G904" t="s">
        <v>113</v>
      </c>
      <c r="H904" t="s">
        <v>358</v>
      </c>
      <c r="I904" t="s">
        <v>2162</v>
      </c>
      <c r="J904">
        <v>15.53</v>
      </c>
      <c r="K904">
        <v>1</v>
      </c>
      <c r="L904">
        <v>0</v>
      </c>
      <c r="M904">
        <v>8.83</v>
      </c>
      <c r="N904" t="s">
        <v>88</v>
      </c>
      <c r="P904" t="s">
        <v>67</v>
      </c>
      <c r="Q904">
        <v>6.67</v>
      </c>
      <c r="R904">
        <v>3.12</v>
      </c>
      <c r="S904" t="s">
        <v>155</v>
      </c>
    </row>
    <row r="905" spans="1:19" x14ac:dyDescent="0.2">
      <c r="A905" t="s">
        <v>2163</v>
      </c>
      <c r="B905" s="3">
        <v>45811</v>
      </c>
      <c r="C905" s="6">
        <v>0.72430555555555554</v>
      </c>
      <c r="D905" t="s">
        <v>20</v>
      </c>
      <c r="E905" t="s">
        <v>21</v>
      </c>
      <c r="F905" t="s">
        <v>63</v>
      </c>
      <c r="G905" t="s">
        <v>33</v>
      </c>
      <c r="H905" t="s">
        <v>140</v>
      </c>
      <c r="I905" t="s">
        <v>2164</v>
      </c>
      <c r="J905">
        <v>29.96</v>
      </c>
      <c r="K905">
        <v>5</v>
      </c>
      <c r="L905">
        <v>0.05</v>
      </c>
      <c r="M905">
        <v>5.87</v>
      </c>
      <c r="N905" t="s">
        <v>88</v>
      </c>
      <c r="O905" t="s">
        <v>52</v>
      </c>
      <c r="P905" t="s">
        <v>46</v>
      </c>
      <c r="Q905">
        <v>14.53</v>
      </c>
      <c r="R905">
        <v>69.48</v>
      </c>
      <c r="S905" t="s">
        <v>103</v>
      </c>
    </row>
    <row r="906" spans="1:19" x14ac:dyDescent="0.2">
      <c r="A906" t="s">
        <v>2165</v>
      </c>
      <c r="B906" s="3">
        <v>45973</v>
      </c>
      <c r="C906" t="s">
        <v>2166</v>
      </c>
      <c r="D906" t="s">
        <v>56</v>
      </c>
      <c r="E906" t="s">
        <v>40</v>
      </c>
      <c r="F906" t="s">
        <v>32</v>
      </c>
      <c r="G906" t="s">
        <v>113</v>
      </c>
      <c r="H906" t="s">
        <v>192</v>
      </c>
      <c r="I906" t="s">
        <v>2167</v>
      </c>
      <c r="J906">
        <v>10.5</v>
      </c>
      <c r="K906">
        <v>2</v>
      </c>
      <c r="L906" s="4">
        <v>0.05</v>
      </c>
      <c r="M906">
        <v>0</v>
      </c>
      <c r="N906" t="s">
        <v>137</v>
      </c>
      <c r="O906" t="s">
        <v>52</v>
      </c>
      <c r="Q906">
        <v>4.01</v>
      </c>
      <c r="R906">
        <v>12.33</v>
      </c>
    </row>
    <row r="907" spans="1:19" x14ac:dyDescent="0.2">
      <c r="A907" t="s">
        <v>2168</v>
      </c>
      <c r="B907" s="3">
        <v>45785</v>
      </c>
      <c r="C907">
        <v>22.37</v>
      </c>
      <c r="D907" t="s">
        <v>309</v>
      </c>
      <c r="E907" t="s">
        <v>62</v>
      </c>
      <c r="F907" t="s">
        <v>80</v>
      </c>
      <c r="G907" t="s">
        <v>113</v>
      </c>
      <c r="H907" t="s">
        <v>192</v>
      </c>
      <c r="I907" t="s">
        <v>2169</v>
      </c>
      <c r="J907">
        <v>10.35</v>
      </c>
      <c r="K907">
        <v>3</v>
      </c>
      <c r="L907" s="4">
        <v>0.05</v>
      </c>
      <c r="M907">
        <v>0</v>
      </c>
      <c r="N907" t="s">
        <v>107</v>
      </c>
      <c r="O907" t="s">
        <v>37</v>
      </c>
      <c r="P907" t="s">
        <v>90</v>
      </c>
      <c r="Q907">
        <v>4.0599999999999996</v>
      </c>
      <c r="R907">
        <v>17.93</v>
      </c>
      <c r="S907" t="s">
        <v>109</v>
      </c>
    </row>
    <row r="908" spans="1:19" x14ac:dyDescent="0.2">
      <c r="A908" t="s">
        <v>2170</v>
      </c>
      <c r="B908" s="3">
        <v>45900</v>
      </c>
      <c r="C908" s="6">
        <v>0.35347222222222224</v>
      </c>
      <c r="D908" t="s">
        <v>204</v>
      </c>
      <c r="E908" t="s">
        <v>21</v>
      </c>
      <c r="F908" t="s">
        <v>63</v>
      </c>
      <c r="G908" t="s">
        <v>113</v>
      </c>
      <c r="H908" t="s">
        <v>208</v>
      </c>
      <c r="I908" t="s">
        <v>2171</v>
      </c>
      <c r="J908">
        <v>30.84</v>
      </c>
      <c r="K908">
        <v>6</v>
      </c>
      <c r="L908">
        <v>0.1</v>
      </c>
      <c r="M908">
        <v>0</v>
      </c>
      <c r="N908" t="s">
        <v>98</v>
      </c>
      <c r="O908" t="s">
        <v>37</v>
      </c>
      <c r="P908" t="s">
        <v>121</v>
      </c>
      <c r="R908">
        <v>100.87</v>
      </c>
      <c r="S908" t="s">
        <v>103</v>
      </c>
    </row>
    <row r="909" spans="1:19" x14ac:dyDescent="0.2">
      <c r="A909" t="s">
        <v>2172</v>
      </c>
      <c r="B909" s="3">
        <v>46018</v>
      </c>
      <c r="C909">
        <v>15.33</v>
      </c>
      <c r="D909" t="s">
        <v>20</v>
      </c>
      <c r="E909" t="s">
        <v>21</v>
      </c>
      <c r="F909" t="s">
        <v>49</v>
      </c>
      <c r="G909" t="s">
        <v>113</v>
      </c>
      <c r="H909" t="s">
        <v>358</v>
      </c>
      <c r="I909" t="s">
        <v>2173</v>
      </c>
      <c r="J909">
        <v>16.63</v>
      </c>
      <c r="K909">
        <v>2</v>
      </c>
      <c r="L909" s="4">
        <v>0.05</v>
      </c>
      <c r="M909">
        <v>5.71</v>
      </c>
      <c r="N909" t="s">
        <v>82</v>
      </c>
      <c r="O909" t="s">
        <v>37</v>
      </c>
      <c r="P909" t="s">
        <v>125</v>
      </c>
      <c r="Q909">
        <v>6.1</v>
      </c>
      <c r="R909">
        <v>16.3</v>
      </c>
      <c r="S909" t="s">
        <v>109</v>
      </c>
    </row>
    <row r="910" spans="1:19" x14ac:dyDescent="0.2">
      <c r="A910" t="s">
        <v>2174</v>
      </c>
      <c r="B910" s="3">
        <v>45943</v>
      </c>
      <c r="C910" s="6">
        <v>0.74791666666666667</v>
      </c>
      <c r="D910" t="s">
        <v>48</v>
      </c>
      <c r="E910" t="s">
        <v>40</v>
      </c>
      <c r="F910" t="s">
        <v>32</v>
      </c>
      <c r="G910" t="s">
        <v>113</v>
      </c>
      <c r="H910" t="s">
        <v>358</v>
      </c>
      <c r="I910" t="s">
        <v>2175</v>
      </c>
      <c r="J910">
        <v>14.92</v>
      </c>
      <c r="K910">
        <v>1</v>
      </c>
      <c r="L910">
        <v>0</v>
      </c>
      <c r="M910">
        <v>0</v>
      </c>
      <c r="N910" t="s">
        <v>82</v>
      </c>
      <c r="P910" t="s">
        <v>67</v>
      </c>
      <c r="Q910">
        <v>5.31</v>
      </c>
      <c r="R910">
        <v>9.61</v>
      </c>
      <c r="S910" t="s">
        <v>103</v>
      </c>
    </row>
    <row r="911" spans="1:19" x14ac:dyDescent="0.2">
      <c r="A911" t="s">
        <v>2176</v>
      </c>
      <c r="B911" s="3">
        <v>45696</v>
      </c>
      <c r="C911" s="6">
        <v>0.71597222222222223</v>
      </c>
      <c r="D911" t="s">
        <v>309</v>
      </c>
      <c r="E911" t="s">
        <v>21</v>
      </c>
      <c r="F911" t="s">
        <v>49</v>
      </c>
      <c r="G911" t="s">
        <v>113</v>
      </c>
      <c r="H911" t="s">
        <v>114</v>
      </c>
      <c r="I911" t="s">
        <v>553</v>
      </c>
      <c r="J911">
        <v>8.81</v>
      </c>
      <c r="K911">
        <v>2</v>
      </c>
      <c r="L911">
        <v>0.15</v>
      </c>
      <c r="M911">
        <v>0</v>
      </c>
      <c r="N911" t="s">
        <v>107</v>
      </c>
      <c r="O911" t="s">
        <v>108</v>
      </c>
      <c r="P911" t="s">
        <v>28</v>
      </c>
      <c r="Q911">
        <v>3.4</v>
      </c>
      <c r="R911">
        <v>9.1999999999999993</v>
      </c>
      <c r="S911" t="s">
        <v>53</v>
      </c>
    </row>
    <row r="912" spans="1:19" x14ac:dyDescent="0.2">
      <c r="A912" t="s">
        <v>2177</v>
      </c>
      <c r="B912" s="3">
        <v>45683</v>
      </c>
      <c r="C912" s="2">
        <v>0.76249999999999996</v>
      </c>
      <c r="D912" t="s">
        <v>181</v>
      </c>
      <c r="E912" t="s">
        <v>40</v>
      </c>
      <c r="F912" t="s">
        <v>225</v>
      </c>
      <c r="G912" t="s">
        <v>23</v>
      </c>
      <c r="H912" t="s">
        <v>290</v>
      </c>
      <c r="I912" t="s">
        <v>2178</v>
      </c>
      <c r="J912">
        <v>18.59</v>
      </c>
      <c r="K912">
        <v>4</v>
      </c>
      <c r="L912">
        <v>0</v>
      </c>
      <c r="M912">
        <v>0</v>
      </c>
      <c r="N912" t="s">
        <v>120</v>
      </c>
      <c r="O912" t="s">
        <v>52</v>
      </c>
      <c r="P912" t="s">
        <v>121</v>
      </c>
      <c r="Q912">
        <v>6.39</v>
      </c>
      <c r="R912">
        <v>48.8</v>
      </c>
      <c r="S912" t="s">
        <v>109</v>
      </c>
    </row>
    <row r="913" spans="1:19" x14ac:dyDescent="0.2">
      <c r="A913" t="s">
        <v>2179</v>
      </c>
      <c r="B913" s="3">
        <v>45983</v>
      </c>
      <c r="C913" s="2">
        <v>0.50347222222222221</v>
      </c>
      <c r="D913" t="s">
        <v>20</v>
      </c>
      <c r="E913" t="s">
        <v>40</v>
      </c>
      <c r="F913" t="s">
        <v>685</v>
      </c>
      <c r="G913" t="s">
        <v>23</v>
      </c>
      <c r="H913" t="s">
        <v>58</v>
      </c>
      <c r="I913" t="s">
        <v>2180</v>
      </c>
      <c r="J913">
        <v>13.9</v>
      </c>
      <c r="K913">
        <v>3</v>
      </c>
      <c r="L913" s="4">
        <v>0.1</v>
      </c>
      <c r="M913">
        <v>5.26</v>
      </c>
      <c r="N913" t="s">
        <v>66</v>
      </c>
      <c r="O913" t="s">
        <v>94</v>
      </c>
      <c r="P913" t="s">
        <v>125</v>
      </c>
      <c r="Q913">
        <v>5.0599999999999996</v>
      </c>
      <c r="R913">
        <v>-3.19</v>
      </c>
      <c r="S913" t="s">
        <v>155</v>
      </c>
    </row>
    <row r="914" spans="1:19" x14ac:dyDescent="0.2">
      <c r="A914" t="s">
        <v>2181</v>
      </c>
      <c r="B914" s="3">
        <v>45671</v>
      </c>
      <c r="C914" s="2">
        <v>0.42152777777777778</v>
      </c>
      <c r="D914" t="s">
        <v>20</v>
      </c>
      <c r="E914" t="s">
        <v>197</v>
      </c>
      <c r="F914" t="s">
        <v>49</v>
      </c>
      <c r="G914" t="s">
        <v>42</v>
      </c>
      <c r="H914" t="s">
        <v>43</v>
      </c>
      <c r="I914" t="s">
        <v>2182</v>
      </c>
      <c r="J914">
        <v>18.37</v>
      </c>
      <c r="K914">
        <v>2</v>
      </c>
      <c r="L914">
        <v>0</v>
      </c>
      <c r="M914">
        <v>5.01</v>
      </c>
      <c r="N914" t="s">
        <v>107</v>
      </c>
      <c r="O914" t="s">
        <v>60</v>
      </c>
      <c r="P914" t="s">
        <v>90</v>
      </c>
      <c r="Q914">
        <v>8.49</v>
      </c>
      <c r="R914">
        <v>16.5</v>
      </c>
      <c r="S914" t="s">
        <v>109</v>
      </c>
    </row>
    <row r="915" spans="1:19" x14ac:dyDescent="0.2">
      <c r="A915" t="s">
        <v>2183</v>
      </c>
      <c r="B915" s="1">
        <v>45944</v>
      </c>
      <c r="C915" t="s">
        <v>2184</v>
      </c>
      <c r="D915" t="s">
        <v>20</v>
      </c>
      <c r="E915" t="s">
        <v>40</v>
      </c>
      <c r="F915" t="s">
        <v>22</v>
      </c>
      <c r="G915" t="s">
        <v>33</v>
      </c>
      <c r="H915" t="s">
        <v>64</v>
      </c>
      <c r="I915" t="s">
        <v>2185</v>
      </c>
      <c r="J915">
        <v>29.07</v>
      </c>
      <c r="K915">
        <v>1</v>
      </c>
      <c r="L915">
        <v>0.1</v>
      </c>
      <c r="M915">
        <v>4.13</v>
      </c>
      <c r="N915" t="s">
        <v>107</v>
      </c>
      <c r="O915" t="s">
        <v>52</v>
      </c>
      <c r="P915" t="s">
        <v>46</v>
      </c>
      <c r="Q915">
        <v>15.53</v>
      </c>
      <c r="R915">
        <v>9.5</v>
      </c>
      <c r="S915" t="s">
        <v>103</v>
      </c>
    </row>
    <row r="916" spans="1:19" x14ac:dyDescent="0.2">
      <c r="A916" t="s">
        <v>2186</v>
      </c>
      <c r="B916" s="3">
        <v>45866</v>
      </c>
      <c r="C916" t="s">
        <v>2187</v>
      </c>
      <c r="D916" t="s">
        <v>56</v>
      </c>
      <c r="E916" t="s">
        <v>21</v>
      </c>
      <c r="F916" t="s">
        <v>63</v>
      </c>
      <c r="G916" t="s">
        <v>42</v>
      </c>
      <c r="H916" t="s">
        <v>86</v>
      </c>
      <c r="I916" t="s">
        <v>2188</v>
      </c>
      <c r="J916">
        <v>51.83</v>
      </c>
      <c r="K916">
        <v>1</v>
      </c>
      <c r="L916">
        <v>0</v>
      </c>
      <c r="N916" t="s">
        <v>107</v>
      </c>
      <c r="O916" t="s">
        <v>52</v>
      </c>
      <c r="P916" t="s">
        <v>90</v>
      </c>
      <c r="Q916">
        <v>22.63</v>
      </c>
      <c r="R916">
        <v>29.2</v>
      </c>
    </row>
    <row r="917" spans="1:19" x14ac:dyDescent="0.2">
      <c r="A917" t="s">
        <v>2189</v>
      </c>
      <c r="B917" s="3">
        <v>45801</v>
      </c>
      <c r="C917">
        <v>0.31</v>
      </c>
      <c r="D917" t="s">
        <v>56</v>
      </c>
      <c r="E917" t="s">
        <v>40</v>
      </c>
      <c r="F917" t="s">
        <v>49</v>
      </c>
      <c r="G917" t="s">
        <v>33</v>
      </c>
      <c r="H917" t="s">
        <v>140</v>
      </c>
      <c r="I917" t="s">
        <v>2190</v>
      </c>
      <c r="J917">
        <v>28.11</v>
      </c>
      <c r="K917">
        <v>3</v>
      </c>
      <c r="L917">
        <v>0.1</v>
      </c>
      <c r="M917">
        <v>4</v>
      </c>
      <c r="N917" t="s">
        <v>88</v>
      </c>
      <c r="O917" t="s">
        <v>60</v>
      </c>
      <c r="P917" t="s">
        <v>125</v>
      </c>
      <c r="Q917">
        <v>15.44</v>
      </c>
      <c r="R917">
        <v>34.21</v>
      </c>
    </row>
    <row r="918" spans="1:19" x14ac:dyDescent="0.2">
      <c r="A918" t="s">
        <v>2191</v>
      </c>
      <c r="B918" s="3">
        <v>45770</v>
      </c>
      <c r="C918">
        <v>23.23</v>
      </c>
      <c r="D918" t="s">
        <v>204</v>
      </c>
      <c r="E918" t="s">
        <v>40</v>
      </c>
      <c r="F918" t="s">
        <v>80</v>
      </c>
      <c r="G918" t="s">
        <v>33</v>
      </c>
      <c r="H918" t="s">
        <v>64</v>
      </c>
      <c r="I918" t="s">
        <v>2192</v>
      </c>
      <c r="J918">
        <v>31.55</v>
      </c>
      <c r="K918">
        <v>3</v>
      </c>
      <c r="L918" s="4">
        <v>0.2</v>
      </c>
      <c r="M918">
        <v>4</v>
      </c>
      <c r="N918" t="s">
        <v>88</v>
      </c>
      <c r="O918" t="s">
        <v>108</v>
      </c>
      <c r="P918" t="s">
        <v>28</v>
      </c>
      <c r="Q918">
        <v>17.989999999999998</v>
      </c>
      <c r="R918">
        <v>32.54</v>
      </c>
      <c r="S918" t="s">
        <v>103</v>
      </c>
    </row>
    <row r="919" spans="1:19" x14ac:dyDescent="0.2">
      <c r="A919" t="s">
        <v>2193</v>
      </c>
      <c r="B919" s="3">
        <v>45720</v>
      </c>
      <c r="C919" s="6">
        <v>7.3611111111111113E-2</v>
      </c>
      <c r="D919" t="s">
        <v>204</v>
      </c>
      <c r="E919" t="s">
        <v>40</v>
      </c>
      <c r="F919" t="s">
        <v>80</v>
      </c>
      <c r="G919" t="s">
        <v>33</v>
      </c>
      <c r="H919" t="s">
        <v>64</v>
      </c>
      <c r="I919" t="s">
        <v>2194</v>
      </c>
      <c r="J919">
        <v>32.229999999999997</v>
      </c>
      <c r="K919">
        <v>3</v>
      </c>
      <c r="M919">
        <v>0</v>
      </c>
      <c r="N919" t="s">
        <v>51</v>
      </c>
      <c r="O919" t="s">
        <v>52</v>
      </c>
      <c r="Q919">
        <v>15.85</v>
      </c>
      <c r="R919">
        <v>49.14</v>
      </c>
      <c r="S919" t="s">
        <v>103</v>
      </c>
    </row>
    <row r="920" spans="1:19" x14ac:dyDescent="0.2">
      <c r="A920" t="s">
        <v>2195</v>
      </c>
      <c r="B920" s="3">
        <v>45972</v>
      </c>
      <c r="C920">
        <v>9.3800000000000008</v>
      </c>
      <c r="D920" t="s">
        <v>56</v>
      </c>
      <c r="E920" t="s">
        <v>40</v>
      </c>
      <c r="F920" t="s">
        <v>32</v>
      </c>
      <c r="G920" t="s">
        <v>33</v>
      </c>
      <c r="H920" t="s">
        <v>34</v>
      </c>
      <c r="I920" t="s">
        <v>2196</v>
      </c>
      <c r="J920">
        <v>54.61</v>
      </c>
      <c r="K920">
        <v>2</v>
      </c>
      <c r="L920" s="4">
        <v>0.1</v>
      </c>
      <c r="M920">
        <v>0</v>
      </c>
      <c r="N920" t="s">
        <v>51</v>
      </c>
      <c r="O920" t="s">
        <v>60</v>
      </c>
      <c r="P920" t="s">
        <v>46</v>
      </c>
      <c r="Q920">
        <v>24.55</v>
      </c>
      <c r="R920">
        <v>54.11</v>
      </c>
    </row>
    <row r="921" spans="1:19" x14ac:dyDescent="0.2">
      <c r="A921" t="s">
        <v>2197</v>
      </c>
      <c r="B921" s="3">
        <v>45931</v>
      </c>
      <c r="C921" s="2">
        <v>0.28333333333333333</v>
      </c>
      <c r="D921" t="s">
        <v>207</v>
      </c>
      <c r="E921" t="s">
        <v>40</v>
      </c>
      <c r="F921" t="s">
        <v>49</v>
      </c>
      <c r="G921" t="s">
        <v>42</v>
      </c>
      <c r="H921" t="s">
        <v>71</v>
      </c>
      <c r="I921" t="s">
        <v>2198</v>
      </c>
      <c r="J921">
        <v>21.06</v>
      </c>
      <c r="K921">
        <v>4</v>
      </c>
      <c r="L921">
        <v>0.2</v>
      </c>
      <c r="M921">
        <v>4.28</v>
      </c>
      <c r="N921" t="s">
        <v>88</v>
      </c>
      <c r="O921" t="s">
        <v>187</v>
      </c>
      <c r="P921" t="s">
        <v>46</v>
      </c>
      <c r="Q921">
        <v>9.77</v>
      </c>
      <c r="R921">
        <v>33.35</v>
      </c>
    </row>
    <row r="922" spans="1:19" x14ac:dyDescent="0.2">
      <c r="A922" t="s">
        <v>2199</v>
      </c>
      <c r="B922" s="3">
        <v>45698</v>
      </c>
      <c r="C922" s="6">
        <v>7.9861111111111105E-2</v>
      </c>
      <c r="D922" t="s">
        <v>70</v>
      </c>
      <c r="E922" t="s">
        <v>21</v>
      </c>
      <c r="F922" t="s">
        <v>49</v>
      </c>
      <c r="G922" t="s">
        <v>42</v>
      </c>
      <c r="H922" t="s">
        <v>71</v>
      </c>
      <c r="I922" t="s">
        <v>2200</v>
      </c>
      <c r="J922">
        <v>20.329999999999998</v>
      </c>
      <c r="K922">
        <v>2</v>
      </c>
      <c r="L922" s="4">
        <v>0.1</v>
      </c>
      <c r="M922">
        <v>0</v>
      </c>
      <c r="N922" t="s">
        <v>98</v>
      </c>
      <c r="O922" t="s">
        <v>52</v>
      </c>
      <c r="P922" t="s">
        <v>121</v>
      </c>
      <c r="Q922">
        <v>9.0299999999999994</v>
      </c>
      <c r="R922">
        <v>20.34</v>
      </c>
      <c r="S922" t="s">
        <v>155</v>
      </c>
    </row>
    <row r="923" spans="1:19" x14ac:dyDescent="0.2">
      <c r="A923" t="s">
        <v>2201</v>
      </c>
      <c r="B923" s="1">
        <v>45914</v>
      </c>
      <c r="C923" t="s">
        <v>2202</v>
      </c>
      <c r="D923" t="s">
        <v>20</v>
      </c>
      <c r="E923" t="s">
        <v>21</v>
      </c>
      <c r="F923" t="s">
        <v>32</v>
      </c>
      <c r="G923" t="s">
        <v>33</v>
      </c>
      <c r="H923" t="s">
        <v>140</v>
      </c>
      <c r="I923" t="s">
        <v>2203</v>
      </c>
      <c r="J923">
        <v>28.02</v>
      </c>
      <c r="K923">
        <v>5</v>
      </c>
      <c r="L923">
        <v>0.15</v>
      </c>
      <c r="M923">
        <v>5.77</v>
      </c>
      <c r="N923" t="s">
        <v>98</v>
      </c>
      <c r="O923" t="s">
        <v>52</v>
      </c>
      <c r="P923" t="s">
        <v>28</v>
      </c>
      <c r="Q923">
        <v>14.76</v>
      </c>
      <c r="R923">
        <v>52.6</v>
      </c>
      <c r="S923" t="s">
        <v>74</v>
      </c>
    </row>
    <row r="924" spans="1:19" x14ac:dyDescent="0.2">
      <c r="A924" t="s">
        <v>2204</v>
      </c>
      <c r="B924" s="3">
        <v>45824</v>
      </c>
      <c r="C924" s="2">
        <v>0.94166666666666665</v>
      </c>
      <c r="D924" t="s">
        <v>20</v>
      </c>
      <c r="E924" t="s">
        <v>21</v>
      </c>
      <c r="F924" t="s">
        <v>518</v>
      </c>
      <c r="G924" t="s">
        <v>113</v>
      </c>
      <c r="H924" t="s">
        <v>316</v>
      </c>
      <c r="I924" t="s">
        <v>2205</v>
      </c>
      <c r="J924">
        <v>7.96</v>
      </c>
      <c r="K924">
        <v>3</v>
      </c>
      <c r="L924" s="4">
        <v>0.1</v>
      </c>
      <c r="M924">
        <v>7.17</v>
      </c>
      <c r="N924" t="s">
        <v>98</v>
      </c>
      <c r="O924" t="s">
        <v>52</v>
      </c>
      <c r="P924" t="s">
        <v>73</v>
      </c>
      <c r="Q924">
        <v>3</v>
      </c>
      <c r="R924">
        <v>8.73</v>
      </c>
      <c r="S924" t="s">
        <v>74</v>
      </c>
    </row>
    <row r="925" spans="1:19" x14ac:dyDescent="0.2">
      <c r="A925" t="s">
        <v>2206</v>
      </c>
      <c r="B925" s="3">
        <v>45800</v>
      </c>
      <c r="C925">
        <v>14.31</v>
      </c>
      <c r="D925" t="s">
        <v>48</v>
      </c>
      <c r="E925" t="s">
        <v>21</v>
      </c>
      <c r="F925" t="s">
        <v>80</v>
      </c>
      <c r="G925" t="s">
        <v>33</v>
      </c>
      <c r="H925" t="s">
        <v>105</v>
      </c>
      <c r="I925" t="s">
        <v>2207</v>
      </c>
      <c r="J925">
        <v>36.909999999999997</v>
      </c>
      <c r="K925">
        <v>3</v>
      </c>
      <c r="L925">
        <v>0</v>
      </c>
      <c r="M925">
        <v>0</v>
      </c>
      <c r="N925" t="s">
        <v>66</v>
      </c>
      <c r="O925" t="s">
        <v>89</v>
      </c>
      <c r="P925" t="s">
        <v>125</v>
      </c>
      <c r="Q925">
        <v>20.149999999999999</v>
      </c>
      <c r="R925">
        <v>50.28</v>
      </c>
    </row>
    <row r="926" spans="1:19" x14ac:dyDescent="0.2">
      <c r="A926" t="s">
        <v>2208</v>
      </c>
      <c r="B926" s="1">
        <v>45931</v>
      </c>
      <c r="C926">
        <v>16.23</v>
      </c>
      <c r="D926" t="s">
        <v>20</v>
      </c>
      <c r="E926" t="s">
        <v>112</v>
      </c>
      <c r="F926" t="s">
        <v>32</v>
      </c>
      <c r="G926" t="s">
        <v>42</v>
      </c>
      <c r="H926" t="s">
        <v>177</v>
      </c>
      <c r="I926" t="s">
        <v>2209</v>
      </c>
      <c r="J926">
        <v>24.68</v>
      </c>
      <c r="K926">
        <v>1</v>
      </c>
      <c r="L926">
        <v>0</v>
      </c>
      <c r="M926">
        <v>7.95</v>
      </c>
      <c r="N926" t="s">
        <v>98</v>
      </c>
      <c r="O926" t="s">
        <v>52</v>
      </c>
      <c r="P926" t="s">
        <v>125</v>
      </c>
      <c r="Q926">
        <v>11.19</v>
      </c>
      <c r="R926">
        <v>8.32</v>
      </c>
    </row>
    <row r="927" spans="1:19" x14ac:dyDescent="0.2">
      <c r="A927" t="s">
        <v>2210</v>
      </c>
      <c r="B927" s="3">
        <v>45879</v>
      </c>
      <c r="C927" s="6">
        <v>0.3034722222222222</v>
      </c>
      <c r="D927" t="s">
        <v>20</v>
      </c>
      <c r="E927" t="s">
        <v>21</v>
      </c>
      <c r="F927" t="s">
        <v>63</v>
      </c>
      <c r="G927" t="s">
        <v>23</v>
      </c>
      <c r="H927" t="s">
        <v>2211</v>
      </c>
      <c r="I927" t="s">
        <v>2212</v>
      </c>
      <c r="J927">
        <v>21.84</v>
      </c>
      <c r="K927">
        <v>2</v>
      </c>
      <c r="L927" s="4">
        <v>0.1</v>
      </c>
      <c r="M927">
        <v>7.88</v>
      </c>
      <c r="N927" t="s">
        <v>51</v>
      </c>
      <c r="O927" t="s">
        <v>52</v>
      </c>
      <c r="Q927">
        <v>7.37</v>
      </c>
      <c r="R927">
        <v>20.92</v>
      </c>
    </row>
    <row r="928" spans="1:19" x14ac:dyDescent="0.2">
      <c r="A928" t="s">
        <v>2213</v>
      </c>
      <c r="B928" s="3">
        <v>45697</v>
      </c>
      <c r="C928" s="2">
        <v>0.40277777777777779</v>
      </c>
      <c r="D928" t="s">
        <v>56</v>
      </c>
      <c r="E928" t="s">
        <v>21</v>
      </c>
      <c r="F928" t="s">
        <v>49</v>
      </c>
      <c r="G928" t="s">
        <v>33</v>
      </c>
      <c r="H928" t="s">
        <v>64</v>
      </c>
      <c r="I928" t="s">
        <v>2214</v>
      </c>
      <c r="J928">
        <v>28.46</v>
      </c>
      <c r="K928">
        <v>3</v>
      </c>
      <c r="L928">
        <v>0.2</v>
      </c>
      <c r="M928">
        <v>0</v>
      </c>
      <c r="N928" t="s">
        <v>137</v>
      </c>
      <c r="O928" t="s">
        <v>108</v>
      </c>
      <c r="P928" t="s">
        <v>73</v>
      </c>
      <c r="Q928">
        <v>15.13</v>
      </c>
      <c r="R928">
        <v>31.99</v>
      </c>
      <c r="S928" t="s">
        <v>74</v>
      </c>
    </row>
    <row r="929" spans="1:19" x14ac:dyDescent="0.2">
      <c r="A929" t="s">
        <v>2215</v>
      </c>
      <c r="B929" s="3">
        <v>45783</v>
      </c>
      <c r="C929">
        <v>22.36</v>
      </c>
      <c r="D929" t="s">
        <v>48</v>
      </c>
      <c r="E929" t="s">
        <v>40</v>
      </c>
      <c r="F929" t="s">
        <v>80</v>
      </c>
      <c r="G929" t="s">
        <v>42</v>
      </c>
      <c r="H929" t="s">
        <v>71</v>
      </c>
      <c r="I929" t="s">
        <v>2216</v>
      </c>
      <c r="J929">
        <v>20.21</v>
      </c>
      <c r="K929">
        <v>1</v>
      </c>
      <c r="L929" s="4">
        <v>0.2</v>
      </c>
      <c r="M929">
        <v>0</v>
      </c>
      <c r="N929" t="s">
        <v>107</v>
      </c>
      <c r="O929" t="s">
        <v>94</v>
      </c>
      <c r="P929" t="s">
        <v>90</v>
      </c>
      <c r="Q929">
        <v>9.1300000000000008</v>
      </c>
      <c r="R929">
        <v>8.86</v>
      </c>
      <c r="S929" t="s">
        <v>267</v>
      </c>
    </row>
    <row r="930" spans="1:19" x14ac:dyDescent="0.2">
      <c r="A930" t="s">
        <v>2217</v>
      </c>
      <c r="B930" s="1">
        <v>45933</v>
      </c>
      <c r="C930" s="6">
        <v>0.69097222222222221</v>
      </c>
      <c r="D930" t="s">
        <v>56</v>
      </c>
      <c r="E930" t="s">
        <v>112</v>
      </c>
      <c r="F930" t="s">
        <v>32</v>
      </c>
      <c r="G930" t="s">
        <v>33</v>
      </c>
      <c r="H930" t="s">
        <v>140</v>
      </c>
      <c r="I930" t="s">
        <v>2218</v>
      </c>
      <c r="J930">
        <v>26.69</v>
      </c>
      <c r="L930">
        <v>0.1</v>
      </c>
      <c r="M930">
        <v>0</v>
      </c>
      <c r="N930" t="s">
        <v>98</v>
      </c>
      <c r="O930" t="s">
        <v>108</v>
      </c>
      <c r="P930" t="s">
        <v>38</v>
      </c>
      <c r="Q930">
        <v>14.69</v>
      </c>
      <c r="R930">
        <v>10.8</v>
      </c>
      <c r="S930" t="s">
        <v>83</v>
      </c>
    </row>
    <row r="931" spans="1:19" x14ac:dyDescent="0.2">
      <c r="A931" t="s">
        <v>2219</v>
      </c>
      <c r="B931" s="1">
        <v>45691</v>
      </c>
      <c r="C931" t="s">
        <v>990</v>
      </c>
      <c r="D931" t="s">
        <v>136</v>
      </c>
      <c r="E931" t="s">
        <v>21</v>
      </c>
      <c r="F931" t="s">
        <v>225</v>
      </c>
      <c r="G931" t="s">
        <v>42</v>
      </c>
      <c r="H931" t="s">
        <v>198</v>
      </c>
      <c r="I931" t="s">
        <v>2220</v>
      </c>
      <c r="J931">
        <v>25.04</v>
      </c>
      <c r="K931">
        <v>1</v>
      </c>
      <c r="L931" s="4">
        <v>0.1</v>
      </c>
      <c r="M931">
        <v>3.42</v>
      </c>
      <c r="N931" t="s">
        <v>51</v>
      </c>
      <c r="O931" t="s">
        <v>187</v>
      </c>
      <c r="Q931">
        <v>11.81</v>
      </c>
      <c r="R931">
        <v>9.68</v>
      </c>
      <c r="S931" t="s">
        <v>109</v>
      </c>
    </row>
    <row r="932" spans="1:19" x14ac:dyDescent="0.2">
      <c r="A932" t="s">
        <v>2221</v>
      </c>
      <c r="B932" s="3">
        <v>45797</v>
      </c>
      <c r="C932">
        <v>7.13</v>
      </c>
      <c r="D932" t="s">
        <v>20</v>
      </c>
      <c r="E932" t="s">
        <v>21</v>
      </c>
      <c r="F932" t="s">
        <v>57</v>
      </c>
      <c r="G932" t="s">
        <v>33</v>
      </c>
      <c r="H932" t="s">
        <v>140</v>
      </c>
      <c r="I932" t="s">
        <v>2222</v>
      </c>
      <c r="J932">
        <v>28.21</v>
      </c>
      <c r="K932">
        <v>1</v>
      </c>
      <c r="L932" s="4">
        <v>0.05</v>
      </c>
      <c r="M932">
        <v>3.34</v>
      </c>
      <c r="N932" t="s">
        <v>26</v>
      </c>
      <c r="O932" t="s">
        <v>108</v>
      </c>
      <c r="P932" t="s">
        <v>67</v>
      </c>
      <c r="Q932">
        <v>14.51</v>
      </c>
      <c r="R932">
        <v>10.84</v>
      </c>
      <c r="S932" t="s">
        <v>83</v>
      </c>
    </row>
    <row r="933" spans="1:19" x14ac:dyDescent="0.2">
      <c r="A933" t="s">
        <v>2223</v>
      </c>
      <c r="B933" s="1">
        <v>45691</v>
      </c>
      <c r="C933" s="6">
        <v>0.50208333333333333</v>
      </c>
      <c r="D933" t="s">
        <v>20</v>
      </c>
      <c r="E933" t="s">
        <v>40</v>
      </c>
      <c r="F933" t="s">
        <v>49</v>
      </c>
      <c r="G933" t="s">
        <v>42</v>
      </c>
      <c r="H933" t="s">
        <v>86</v>
      </c>
      <c r="J933">
        <v>51.28</v>
      </c>
      <c r="K933">
        <v>2</v>
      </c>
      <c r="L933">
        <v>0</v>
      </c>
      <c r="M933">
        <v>5.3</v>
      </c>
      <c r="N933" t="s">
        <v>88</v>
      </c>
      <c r="O933" t="s">
        <v>108</v>
      </c>
      <c r="P933" t="s">
        <v>28</v>
      </c>
      <c r="Q933">
        <v>22.82</v>
      </c>
      <c r="R933">
        <v>53.48</v>
      </c>
      <c r="S933" t="s">
        <v>109</v>
      </c>
    </row>
    <row r="934" spans="1:19" x14ac:dyDescent="0.2">
      <c r="A934" t="s">
        <v>2224</v>
      </c>
      <c r="B934" s="3">
        <v>45789</v>
      </c>
      <c r="C934" t="s">
        <v>2225</v>
      </c>
      <c r="D934" t="s">
        <v>56</v>
      </c>
      <c r="E934" t="s">
        <v>21</v>
      </c>
      <c r="F934" t="s">
        <v>80</v>
      </c>
      <c r="G934" t="s">
        <v>113</v>
      </c>
      <c r="H934" t="s">
        <v>358</v>
      </c>
      <c r="I934" t="s">
        <v>2226</v>
      </c>
      <c r="J934">
        <v>13.47</v>
      </c>
      <c r="K934">
        <v>3</v>
      </c>
      <c r="L934">
        <v>0</v>
      </c>
      <c r="M934">
        <v>0</v>
      </c>
      <c r="N934" t="s">
        <v>66</v>
      </c>
      <c r="O934" t="s">
        <v>108</v>
      </c>
      <c r="P934" t="s">
        <v>125</v>
      </c>
      <c r="Q934">
        <v>5.95</v>
      </c>
      <c r="R934">
        <v>22.56</v>
      </c>
    </row>
    <row r="935" spans="1:19" x14ac:dyDescent="0.2">
      <c r="A935" t="s">
        <v>2227</v>
      </c>
      <c r="B935" s="3">
        <v>45766</v>
      </c>
      <c r="C935" s="6">
        <v>0.47291666666666665</v>
      </c>
      <c r="D935" t="s">
        <v>207</v>
      </c>
      <c r="E935" t="s">
        <v>112</v>
      </c>
      <c r="F935" t="s">
        <v>80</v>
      </c>
      <c r="G935" t="s">
        <v>33</v>
      </c>
      <c r="I935" t="s">
        <v>2228</v>
      </c>
      <c r="J935">
        <v>38.950000000000003</v>
      </c>
      <c r="K935">
        <v>4</v>
      </c>
      <c r="L935" s="4">
        <v>0.1</v>
      </c>
      <c r="M935">
        <v>2.2200000000000002</v>
      </c>
      <c r="N935" t="s">
        <v>107</v>
      </c>
      <c r="O935" t="s">
        <v>89</v>
      </c>
      <c r="P935" t="s">
        <v>38</v>
      </c>
      <c r="Q935">
        <v>18.059999999999999</v>
      </c>
      <c r="R935">
        <v>73.760000000000005</v>
      </c>
      <c r="S935" t="s">
        <v>74</v>
      </c>
    </row>
    <row r="936" spans="1:19" x14ac:dyDescent="0.2">
      <c r="A936" t="s">
        <v>2229</v>
      </c>
      <c r="B936" s="1">
        <v>45777</v>
      </c>
      <c r="C936" s="6">
        <v>0.75694444444444442</v>
      </c>
      <c r="D936" t="s">
        <v>207</v>
      </c>
      <c r="E936" t="s">
        <v>21</v>
      </c>
      <c r="F936" t="s">
        <v>80</v>
      </c>
      <c r="G936" t="s">
        <v>33</v>
      </c>
      <c r="H936" t="s">
        <v>105</v>
      </c>
      <c r="I936" t="s">
        <v>2230</v>
      </c>
      <c r="J936">
        <v>34.049999999999997</v>
      </c>
      <c r="K936">
        <v>1</v>
      </c>
      <c r="L936">
        <v>0.2</v>
      </c>
      <c r="M936">
        <v>6.02</v>
      </c>
      <c r="N936" t="s">
        <v>66</v>
      </c>
      <c r="O936" t="s">
        <v>60</v>
      </c>
      <c r="P936" t="s">
        <v>46</v>
      </c>
      <c r="Q936">
        <v>19.57</v>
      </c>
      <c r="R936">
        <v>7.67</v>
      </c>
      <c r="S936" t="s">
        <v>74</v>
      </c>
    </row>
    <row r="937" spans="1:19" x14ac:dyDescent="0.2">
      <c r="A937" t="s">
        <v>2231</v>
      </c>
      <c r="B937" s="3">
        <v>45923</v>
      </c>
      <c r="C937" s="6">
        <v>0.29930555555555555</v>
      </c>
      <c r="D937" t="s">
        <v>20</v>
      </c>
      <c r="E937" t="s">
        <v>21</v>
      </c>
      <c r="F937" t="s">
        <v>32</v>
      </c>
      <c r="G937" t="s">
        <v>33</v>
      </c>
      <c r="H937" t="s">
        <v>34</v>
      </c>
      <c r="I937" t="s">
        <v>2232</v>
      </c>
      <c r="J937">
        <v>56.69</v>
      </c>
      <c r="K937">
        <v>1</v>
      </c>
      <c r="L937">
        <v>0</v>
      </c>
      <c r="M937">
        <v>5.49</v>
      </c>
      <c r="N937" t="s">
        <v>36</v>
      </c>
      <c r="O937" t="s">
        <v>60</v>
      </c>
      <c r="P937" t="s">
        <v>90</v>
      </c>
      <c r="Q937">
        <v>26.86</v>
      </c>
      <c r="R937">
        <v>26.26</v>
      </c>
      <c r="S937" t="s">
        <v>155</v>
      </c>
    </row>
    <row r="938" spans="1:19" x14ac:dyDescent="0.2">
      <c r="A938" t="s">
        <v>2233</v>
      </c>
      <c r="B938" s="1">
        <v>45940</v>
      </c>
      <c r="C938">
        <v>6.52</v>
      </c>
      <c r="D938" t="s">
        <v>181</v>
      </c>
      <c r="E938" t="s">
        <v>40</v>
      </c>
      <c r="F938" t="s">
        <v>32</v>
      </c>
      <c r="G938" t="s">
        <v>42</v>
      </c>
      <c r="H938" t="s">
        <v>198</v>
      </c>
      <c r="J938">
        <v>26.5</v>
      </c>
      <c r="K938">
        <v>1</v>
      </c>
      <c r="L938" s="4">
        <v>0.05</v>
      </c>
      <c r="M938">
        <v>6.08</v>
      </c>
      <c r="N938" t="s">
        <v>88</v>
      </c>
      <c r="O938" t="s">
        <v>187</v>
      </c>
      <c r="P938" t="s">
        <v>67</v>
      </c>
      <c r="Q938">
        <v>13.78</v>
      </c>
      <c r="S938" t="s">
        <v>304</v>
      </c>
    </row>
    <row r="939" spans="1:19" x14ac:dyDescent="0.2">
      <c r="A939" t="s">
        <v>2234</v>
      </c>
      <c r="B939" s="3">
        <v>46014</v>
      </c>
      <c r="C939" s="6">
        <v>0.67777777777777781</v>
      </c>
      <c r="D939" t="s">
        <v>20</v>
      </c>
      <c r="E939" t="s">
        <v>118</v>
      </c>
      <c r="F939" t="s">
        <v>49</v>
      </c>
      <c r="G939" t="s">
        <v>42</v>
      </c>
      <c r="H939" t="s">
        <v>198</v>
      </c>
      <c r="I939" t="s">
        <v>2235</v>
      </c>
      <c r="J939">
        <v>28.45</v>
      </c>
      <c r="K939">
        <v>1</v>
      </c>
      <c r="L939">
        <v>0</v>
      </c>
      <c r="M939">
        <v>5.53</v>
      </c>
      <c r="N939" t="s">
        <v>82</v>
      </c>
      <c r="O939" t="s">
        <v>187</v>
      </c>
      <c r="P939" t="s">
        <v>125</v>
      </c>
      <c r="Q939">
        <v>12.06</v>
      </c>
      <c r="R939">
        <v>12.8</v>
      </c>
      <c r="S939" t="s">
        <v>83</v>
      </c>
    </row>
    <row r="940" spans="1:19" x14ac:dyDescent="0.2">
      <c r="A940" t="s">
        <v>2236</v>
      </c>
      <c r="B940" s="1">
        <v>45864</v>
      </c>
      <c r="C940" t="s">
        <v>2237</v>
      </c>
      <c r="D940" t="s">
        <v>20</v>
      </c>
      <c r="E940" t="s">
        <v>40</v>
      </c>
      <c r="F940" t="s">
        <v>63</v>
      </c>
      <c r="G940" t="s">
        <v>23</v>
      </c>
      <c r="H940" t="s">
        <v>58</v>
      </c>
      <c r="I940" t="s">
        <v>2238</v>
      </c>
      <c r="J940">
        <v>12.6</v>
      </c>
      <c r="K940">
        <v>1</v>
      </c>
      <c r="L940">
        <v>0.2</v>
      </c>
      <c r="M940">
        <v>7.26</v>
      </c>
      <c r="N940" t="s">
        <v>82</v>
      </c>
      <c r="O940" t="s">
        <v>27</v>
      </c>
      <c r="P940" t="s">
        <v>28</v>
      </c>
      <c r="Q940">
        <v>4.7699999999999996</v>
      </c>
      <c r="R940">
        <v>1.54</v>
      </c>
      <c r="S940" t="s">
        <v>53</v>
      </c>
    </row>
    <row r="941" spans="1:19" x14ac:dyDescent="0.2">
      <c r="A941" t="s">
        <v>2239</v>
      </c>
      <c r="B941" s="3">
        <v>45667</v>
      </c>
      <c r="C941" t="s">
        <v>2240</v>
      </c>
      <c r="D941" t="s">
        <v>56</v>
      </c>
      <c r="E941" t="s">
        <v>21</v>
      </c>
      <c r="F941" t="s">
        <v>225</v>
      </c>
      <c r="G941" t="s">
        <v>23</v>
      </c>
      <c r="H941" t="s">
        <v>101</v>
      </c>
      <c r="I941" t="s">
        <v>2241</v>
      </c>
      <c r="J941">
        <v>30.12</v>
      </c>
      <c r="K941">
        <v>2</v>
      </c>
      <c r="M941">
        <v>0</v>
      </c>
      <c r="N941" t="s">
        <v>88</v>
      </c>
      <c r="O941" t="s">
        <v>52</v>
      </c>
      <c r="P941" t="s">
        <v>121</v>
      </c>
      <c r="Q941">
        <v>12.07</v>
      </c>
      <c r="R941">
        <v>36.1</v>
      </c>
      <c r="S941" t="s">
        <v>109</v>
      </c>
    </row>
    <row r="942" spans="1:19" x14ac:dyDescent="0.2">
      <c r="A942" t="s">
        <v>2242</v>
      </c>
      <c r="B942" s="3">
        <v>45849</v>
      </c>
      <c r="C942" s="2">
        <v>0.58888888888888891</v>
      </c>
      <c r="D942" t="s">
        <v>117</v>
      </c>
      <c r="E942" t="s">
        <v>62</v>
      </c>
      <c r="F942" t="s">
        <v>63</v>
      </c>
      <c r="G942" t="s">
        <v>33</v>
      </c>
      <c r="H942" t="s">
        <v>34</v>
      </c>
      <c r="I942" t="s">
        <v>2243</v>
      </c>
      <c r="J942">
        <v>56.15</v>
      </c>
      <c r="L942" s="4">
        <v>0.05</v>
      </c>
      <c r="M942">
        <v>6.98</v>
      </c>
      <c r="N942" t="s">
        <v>98</v>
      </c>
      <c r="O942" t="s">
        <v>37</v>
      </c>
      <c r="P942" t="s">
        <v>67</v>
      </c>
      <c r="Q942">
        <v>30.53</v>
      </c>
      <c r="R942">
        <v>92.82</v>
      </c>
    </row>
    <row r="943" spans="1:19" x14ac:dyDescent="0.2">
      <c r="A943" t="s">
        <v>2244</v>
      </c>
      <c r="B943" s="1">
        <v>45825</v>
      </c>
      <c r="C943" s="6">
        <v>0.51944444444444449</v>
      </c>
      <c r="D943" t="s">
        <v>56</v>
      </c>
      <c r="E943" t="s">
        <v>40</v>
      </c>
      <c r="F943" t="s">
        <v>63</v>
      </c>
      <c r="G943" t="s">
        <v>23</v>
      </c>
      <c r="H943" t="s">
        <v>146</v>
      </c>
      <c r="I943" t="s">
        <v>2245</v>
      </c>
      <c r="J943">
        <v>21.53</v>
      </c>
      <c r="K943">
        <v>2</v>
      </c>
      <c r="L943">
        <v>0</v>
      </c>
      <c r="M943">
        <v>0</v>
      </c>
      <c r="N943" t="s">
        <v>98</v>
      </c>
      <c r="O943" t="s">
        <v>108</v>
      </c>
      <c r="P943" t="s">
        <v>28</v>
      </c>
      <c r="Q943">
        <v>7.42</v>
      </c>
      <c r="R943">
        <v>28.22</v>
      </c>
      <c r="S943" t="s">
        <v>53</v>
      </c>
    </row>
    <row r="944" spans="1:19" x14ac:dyDescent="0.2">
      <c r="A944" t="s">
        <v>2246</v>
      </c>
      <c r="B944" s="3">
        <v>45703</v>
      </c>
      <c r="C944" s="2">
        <v>0.375</v>
      </c>
      <c r="D944" t="s">
        <v>20</v>
      </c>
      <c r="E944" t="s">
        <v>40</v>
      </c>
      <c r="F944" t="s">
        <v>49</v>
      </c>
      <c r="G944" t="s">
        <v>42</v>
      </c>
      <c r="H944" t="s">
        <v>71</v>
      </c>
      <c r="I944" t="s">
        <v>814</v>
      </c>
      <c r="J944">
        <v>21.08</v>
      </c>
      <c r="K944">
        <v>1</v>
      </c>
      <c r="M944">
        <v>6.85</v>
      </c>
      <c r="N944" t="s">
        <v>107</v>
      </c>
      <c r="O944" t="s">
        <v>89</v>
      </c>
      <c r="Q944">
        <v>9.76</v>
      </c>
      <c r="R944" s="5">
        <v>6.87</v>
      </c>
    </row>
    <row r="945" spans="1:19" x14ac:dyDescent="0.2">
      <c r="A945" t="s">
        <v>2247</v>
      </c>
      <c r="B945" s="1">
        <v>45795</v>
      </c>
      <c r="C945">
        <v>11.04</v>
      </c>
      <c r="D945" t="s">
        <v>96</v>
      </c>
      <c r="E945" t="s">
        <v>21</v>
      </c>
      <c r="F945" t="s">
        <v>219</v>
      </c>
      <c r="G945" t="s">
        <v>23</v>
      </c>
      <c r="H945" t="s">
        <v>24</v>
      </c>
      <c r="I945" t="s">
        <v>967</v>
      </c>
      <c r="J945">
        <v>18.97</v>
      </c>
      <c r="K945">
        <v>1</v>
      </c>
      <c r="L945">
        <v>0.15</v>
      </c>
      <c r="M945">
        <v>0</v>
      </c>
      <c r="N945" t="s">
        <v>82</v>
      </c>
      <c r="O945" t="s">
        <v>187</v>
      </c>
      <c r="P945" t="s">
        <v>28</v>
      </c>
      <c r="Q945">
        <v>7.82</v>
      </c>
      <c r="R945" s="5">
        <v>9.48</v>
      </c>
      <c r="S945" t="s">
        <v>103</v>
      </c>
    </row>
    <row r="946" spans="1:19" x14ac:dyDescent="0.2">
      <c r="A946" t="s">
        <v>2248</v>
      </c>
      <c r="B946" s="3">
        <v>45979</v>
      </c>
      <c r="C946" t="s">
        <v>2249</v>
      </c>
      <c r="D946" t="s">
        <v>312</v>
      </c>
      <c r="E946" t="s">
        <v>40</v>
      </c>
      <c r="F946" t="s">
        <v>22</v>
      </c>
      <c r="G946" t="s">
        <v>33</v>
      </c>
      <c r="H946" t="s">
        <v>92</v>
      </c>
      <c r="I946" t="s">
        <v>1888</v>
      </c>
      <c r="J946">
        <v>34.869999999999997</v>
      </c>
      <c r="K946">
        <v>3</v>
      </c>
      <c r="L946" s="4">
        <v>0.1</v>
      </c>
      <c r="M946">
        <v>0</v>
      </c>
      <c r="N946" t="s">
        <v>82</v>
      </c>
      <c r="O946" t="s">
        <v>108</v>
      </c>
      <c r="P946" t="s">
        <v>121</v>
      </c>
      <c r="Q946">
        <v>18.87</v>
      </c>
      <c r="R946">
        <v>43.2</v>
      </c>
    </row>
    <row r="947" spans="1:19" x14ac:dyDescent="0.2">
      <c r="A947" t="s">
        <v>2250</v>
      </c>
      <c r="B947" s="3">
        <v>45676</v>
      </c>
      <c r="C947" s="6">
        <v>0.37222222222222223</v>
      </c>
      <c r="D947" t="s">
        <v>56</v>
      </c>
      <c r="E947" t="s">
        <v>40</v>
      </c>
      <c r="F947" t="s">
        <v>49</v>
      </c>
      <c r="G947" t="s">
        <v>23</v>
      </c>
      <c r="H947" t="s">
        <v>58</v>
      </c>
      <c r="I947" t="s">
        <v>2251</v>
      </c>
      <c r="J947">
        <v>13.31</v>
      </c>
      <c r="K947">
        <v>1</v>
      </c>
      <c r="L947" s="4">
        <v>0.15</v>
      </c>
      <c r="M947">
        <v>0</v>
      </c>
      <c r="N947" t="s">
        <v>51</v>
      </c>
      <c r="O947" t="s">
        <v>52</v>
      </c>
      <c r="P947" t="s">
        <v>121</v>
      </c>
      <c r="Q947">
        <v>5.15</v>
      </c>
      <c r="R947">
        <v>6.94</v>
      </c>
      <c r="S947" t="s">
        <v>53</v>
      </c>
    </row>
    <row r="948" spans="1:19" x14ac:dyDescent="0.2">
      <c r="A948" t="s">
        <v>2252</v>
      </c>
      <c r="B948" s="3">
        <v>45788</v>
      </c>
      <c r="C948" s="2">
        <v>0.98611111111111116</v>
      </c>
      <c r="D948" t="s">
        <v>20</v>
      </c>
      <c r="E948" t="s">
        <v>21</v>
      </c>
      <c r="F948" t="s">
        <v>219</v>
      </c>
      <c r="G948" t="s">
        <v>33</v>
      </c>
      <c r="I948" t="s">
        <v>2253</v>
      </c>
      <c r="J948">
        <v>33.04</v>
      </c>
      <c r="K948">
        <v>3</v>
      </c>
      <c r="L948">
        <v>0</v>
      </c>
      <c r="M948">
        <v>9.56</v>
      </c>
      <c r="N948" t="s">
        <v>98</v>
      </c>
      <c r="O948" t="s">
        <v>187</v>
      </c>
      <c r="P948" t="s">
        <v>46</v>
      </c>
      <c r="Q948">
        <v>18.18</v>
      </c>
      <c r="R948">
        <v>38.369999999999997</v>
      </c>
      <c r="S948" t="s">
        <v>109</v>
      </c>
    </row>
    <row r="949" spans="1:19" x14ac:dyDescent="0.2">
      <c r="A949" t="s">
        <v>2254</v>
      </c>
      <c r="B949" s="3">
        <v>46008</v>
      </c>
      <c r="C949" t="s">
        <v>378</v>
      </c>
      <c r="D949" t="s">
        <v>56</v>
      </c>
      <c r="E949" t="s">
        <v>40</v>
      </c>
      <c r="F949" t="s">
        <v>49</v>
      </c>
      <c r="G949" t="s">
        <v>113</v>
      </c>
      <c r="H949" t="s">
        <v>358</v>
      </c>
      <c r="I949" t="s">
        <v>2255</v>
      </c>
      <c r="J949">
        <v>14.11</v>
      </c>
      <c r="K949">
        <v>4</v>
      </c>
      <c r="M949">
        <v>0</v>
      </c>
      <c r="N949" t="s">
        <v>88</v>
      </c>
      <c r="O949" t="s">
        <v>27</v>
      </c>
      <c r="P949" t="s">
        <v>38</v>
      </c>
      <c r="Q949">
        <v>5.7</v>
      </c>
      <c r="R949">
        <v>33.64</v>
      </c>
    </row>
    <row r="950" spans="1:19" x14ac:dyDescent="0.2">
      <c r="A950" t="s">
        <v>2256</v>
      </c>
      <c r="B950" s="3">
        <v>45953</v>
      </c>
      <c r="C950" s="6">
        <v>0.59652777777777777</v>
      </c>
      <c r="D950" t="s">
        <v>96</v>
      </c>
      <c r="E950" t="s">
        <v>40</v>
      </c>
      <c r="F950" t="s">
        <v>32</v>
      </c>
      <c r="G950" t="s">
        <v>113</v>
      </c>
      <c r="H950" t="s">
        <v>316</v>
      </c>
      <c r="I950" t="s">
        <v>2257</v>
      </c>
      <c r="J950">
        <v>5.9</v>
      </c>
      <c r="K950">
        <v>6</v>
      </c>
      <c r="L950" s="4">
        <v>0.05</v>
      </c>
      <c r="M950">
        <v>0</v>
      </c>
      <c r="O950" t="s">
        <v>27</v>
      </c>
      <c r="P950" t="s">
        <v>38</v>
      </c>
      <c r="Q950">
        <v>2.38</v>
      </c>
      <c r="R950">
        <v>20.059999999999999</v>
      </c>
      <c r="S950" t="s">
        <v>155</v>
      </c>
    </row>
    <row r="951" spans="1:19" x14ac:dyDescent="0.2">
      <c r="A951" t="s">
        <v>2258</v>
      </c>
      <c r="B951" s="3">
        <v>45757</v>
      </c>
      <c r="C951">
        <v>15.06</v>
      </c>
      <c r="D951" t="s">
        <v>56</v>
      </c>
      <c r="E951" t="s">
        <v>21</v>
      </c>
      <c r="F951" t="s">
        <v>80</v>
      </c>
      <c r="G951" t="s">
        <v>33</v>
      </c>
      <c r="H951" t="s">
        <v>105</v>
      </c>
      <c r="I951" t="s">
        <v>2259</v>
      </c>
      <c r="J951">
        <v>33.32</v>
      </c>
      <c r="K951">
        <v>3</v>
      </c>
      <c r="L951">
        <v>0.05</v>
      </c>
      <c r="M951">
        <v>0</v>
      </c>
      <c r="N951" t="s">
        <v>36</v>
      </c>
      <c r="O951" t="s">
        <v>52</v>
      </c>
      <c r="P951" t="s">
        <v>90</v>
      </c>
      <c r="Q951">
        <v>18.54</v>
      </c>
      <c r="R951">
        <v>32.11</v>
      </c>
      <c r="S951" t="s">
        <v>109</v>
      </c>
    </row>
    <row r="952" spans="1:19" x14ac:dyDescent="0.2">
      <c r="A952" t="s">
        <v>2260</v>
      </c>
      <c r="B952" s="3">
        <v>45854</v>
      </c>
      <c r="C952" s="2">
        <v>0.36180555555555555</v>
      </c>
      <c r="D952" t="s">
        <v>309</v>
      </c>
      <c r="E952" t="s">
        <v>118</v>
      </c>
      <c r="F952" t="s">
        <v>63</v>
      </c>
      <c r="G952" t="s">
        <v>113</v>
      </c>
      <c r="H952" t="s">
        <v>358</v>
      </c>
      <c r="I952" t="s">
        <v>2261</v>
      </c>
      <c r="J952">
        <v>14.27</v>
      </c>
      <c r="K952">
        <v>2</v>
      </c>
      <c r="L952">
        <v>0.1</v>
      </c>
      <c r="M952">
        <v>0</v>
      </c>
      <c r="N952" t="s">
        <v>148</v>
      </c>
      <c r="O952" t="s">
        <v>187</v>
      </c>
      <c r="Q952">
        <v>5.45</v>
      </c>
    </row>
    <row r="953" spans="1:19" x14ac:dyDescent="0.2">
      <c r="A953" t="s">
        <v>2262</v>
      </c>
      <c r="B953" s="3">
        <v>45686</v>
      </c>
      <c r="C953" s="2">
        <v>0.25069444444444444</v>
      </c>
      <c r="D953" t="s">
        <v>20</v>
      </c>
      <c r="E953" t="s">
        <v>21</v>
      </c>
      <c r="F953" t="s">
        <v>49</v>
      </c>
      <c r="G953" t="s">
        <v>33</v>
      </c>
      <c r="H953" t="s">
        <v>34</v>
      </c>
      <c r="I953" t="s">
        <v>2263</v>
      </c>
      <c r="J953">
        <v>54.98</v>
      </c>
      <c r="K953">
        <v>2</v>
      </c>
      <c r="L953">
        <v>0</v>
      </c>
      <c r="M953">
        <v>6.59</v>
      </c>
      <c r="N953" t="s">
        <v>51</v>
      </c>
      <c r="O953" t="s">
        <v>37</v>
      </c>
      <c r="P953" t="s">
        <v>38</v>
      </c>
      <c r="Q953">
        <v>27.23</v>
      </c>
      <c r="R953">
        <v>51.22</v>
      </c>
    </row>
    <row r="954" spans="1:19" x14ac:dyDescent="0.2">
      <c r="A954" t="s">
        <v>2264</v>
      </c>
      <c r="B954" s="1">
        <v>45758</v>
      </c>
      <c r="C954" t="s">
        <v>725</v>
      </c>
      <c r="D954" t="s">
        <v>56</v>
      </c>
      <c r="E954" t="s">
        <v>21</v>
      </c>
      <c r="F954" t="s">
        <v>80</v>
      </c>
      <c r="G954" t="s">
        <v>42</v>
      </c>
      <c r="H954" t="s">
        <v>177</v>
      </c>
      <c r="I954" t="s">
        <v>2265</v>
      </c>
      <c r="J954">
        <v>23.14</v>
      </c>
      <c r="K954">
        <v>1</v>
      </c>
      <c r="M954">
        <v>0</v>
      </c>
      <c r="N954" t="s">
        <v>137</v>
      </c>
      <c r="O954" t="s">
        <v>27</v>
      </c>
      <c r="Q954">
        <v>10.5</v>
      </c>
      <c r="R954">
        <v>12.64</v>
      </c>
    </row>
    <row r="955" spans="1:19" x14ac:dyDescent="0.2">
      <c r="A955" t="s">
        <v>2266</v>
      </c>
      <c r="B955" s="3">
        <v>45667</v>
      </c>
      <c r="C955" s="6">
        <v>6.25E-2</v>
      </c>
      <c r="D955" t="s">
        <v>245</v>
      </c>
      <c r="E955" t="s">
        <v>40</v>
      </c>
      <c r="F955" t="s">
        <v>49</v>
      </c>
      <c r="G955" t="s">
        <v>23</v>
      </c>
      <c r="H955" t="s">
        <v>24</v>
      </c>
      <c r="I955" t="s">
        <v>2267</v>
      </c>
      <c r="J955">
        <v>16.2</v>
      </c>
      <c r="K955">
        <v>1</v>
      </c>
      <c r="L955">
        <v>0.05</v>
      </c>
      <c r="M955">
        <v>0</v>
      </c>
      <c r="N955" t="s">
        <v>36</v>
      </c>
      <c r="O955" t="s">
        <v>27</v>
      </c>
      <c r="P955" t="s">
        <v>28</v>
      </c>
      <c r="Q955">
        <v>5.99</v>
      </c>
      <c r="R955">
        <v>9.6999999999999993</v>
      </c>
      <c r="S955" t="s">
        <v>29</v>
      </c>
    </row>
    <row r="956" spans="1:19" x14ac:dyDescent="0.2">
      <c r="A956" t="s">
        <v>2268</v>
      </c>
      <c r="B956" s="3">
        <v>45751</v>
      </c>
      <c r="C956" t="s">
        <v>2269</v>
      </c>
      <c r="D956" t="s">
        <v>56</v>
      </c>
      <c r="E956" t="s">
        <v>40</v>
      </c>
      <c r="F956" t="s">
        <v>80</v>
      </c>
      <c r="G956" t="s">
        <v>23</v>
      </c>
      <c r="H956" t="s">
        <v>290</v>
      </c>
      <c r="I956" t="s">
        <v>2270</v>
      </c>
      <c r="J956">
        <v>15.14</v>
      </c>
      <c r="K956">
        <v>1</v>
      </c>
      <c r="L956" s="4">
        <v>0.2</v>
      </c>
      <c r="M956">
        <v>0</v>
      </c>
      <c r="N956" t="s">
        <v>36</v>
      </c>
      <c r="O956" t="s">
        <v>108</v>
      </c>
      <c r="P956" t="s">
        <v>28</v>
      </c>
      <c r="Q956">
        <v>5.57</v>
      </c>
      <c r="R956">
        <v>7.66</v>
      </c>
      <c r="S956" t="s">
        <v>103</v>
      </c>
    </row>
    <row r="957" spans="1:19" x14ac:dyDescent="0.2">
      <c r="A957" t="s">
        <v>2271</v>
      </c>
      <c r="B957" s="1">
        <v>45744</v>
      </c>
      <c r="C957" t="s">
        <v>2240</v>
      </c>
      <c r="D957" t="s">
        <v>48</v>
      </c>
      <c r="E957" t="s">
        <v>21</v>
      </c>
      <c r="F957" t="s">
        <v>80</v>
      </c>
      <c r="G957" t="s">
        <v>23</v>
      </c>
      <c r="H957" t="s">
        <v>24</v>
      </c>
      <c r="I957" t="s">
        <v>2272</v>
      </c>
      <c r="J957">
        <v>19.41</v>
      </c>
      <c r="K957">
        <v>4</v>
      </c>
      <c r="L957">
        <v>0.05</v>
      </c>
      <c r="N957" t="s">
        <v>137</v>
      </c>
      <c r="O957" t="s">
        <v>94</v>
      </c>
      <c r="P957" t="s">
        <v>38</v>
      </c>
      <c r="Q957">
        <v>7.26</v>
      </c>
      <c r="R957">
        <v>46.17</v>
      </c>
    </row>
    <row r="958" spans="1:19" x14ac:dyDescent="0.2">
      <c r="A958" t="s">
        <v>2273</v>
      </c>
      <c r="B958" s="3">
        <v>45953</v>
      </c>
      <c r="C958" s="2">
        <v>0.24652777777777779</v>
      </c>
      <c r="D958" t="s">
        <v>96</v>
      </c>
      <c r="E958" t="s">
        <v>40</v>
      </c>
      <c r="F958" t="s">
        <v>32</v>
      </c>
      <c r="G958" t="s">
        <v>113</v>
      </c>
      <c r="H958" t="s">
        <v>358</v>
      </c>
      <c r="I958" t="s">
        <v>2274</v>
      </c>
      <c r="J958">
        <v>16.95</v>
      </c>
      <c r="K958">
        <v>5</v>
      </c>
      <c r="L958" s="4">
        <v>0.1</v>
      </c>
      <c r="M958">
        <v>0</v>
      </c>
      <c r="N958" t="s">
        <v>51</v>
      </c>
      <c r="O958" t="s">
        <v>27</v>
      </c>
      <c r="Q958">
        <v>7.58</v>
      </c>
      <c r="R958">
        <v>42.16</v>
      </c>
    </row>
    <row r="959" spans="1:19" x14ac:dyDescent="0.2">
      <c r="A959" t="s">
        <v>2275</v>
      </c>
      <c r="B959" s="1">
        <v>45830</v>
      </c>
      <c r="C959">
        <v>5.1100000000000003</v>
      </c>
      <c r="D959" t="s">
        <v>56</v>
      </c>
      <c r="E959" t="s">
        <v>40</v>
      </c>
      <c r="F959" t="s">
        <v>63</v>
      </c>
      <c r="G959" t="s">
        <v>113</v>
      </c>
      <c r="H959" t="s">
        <v>316</v>
      </c>
      <c r="I959" t="s">
        <v>2276</v>
      </c>
      <c r="J959">
        <v>6.7</v>
      </c>
      <c r="K959">
        <v>1</v>
      </c>
      <c r="L959">
        <v>0.2</v>
      </c>
      <c r="M959">
        <v>0</v>
      </c>
      <c r="N959" t="s">
        <v>88</v>
      </c>
      <c r="O959" t="s">
        <v>27</v>
      </c>
      <c r="P959" t="s">
        <v>121</v>
      </c>
      <c r="R959" s="5">
        <v>3.27</v>
      </c>
      <c r="S959" t="s">
        <v>304</v>
      </c>
    </row>
    <row r="960" spans="1:19" x14ac:dyDescent="0.2">
      <c r="A960" t="s">
        <v>2277</v>
      </c>
      <c r="B960" s="1">
        <v>45722</v>
      </c>
      <c r="C960">
        <v>23.29</v>
      </c>
      <c r="D960" t="s">
        <v>56</v>
      </c>
      <c r="E960" t="s">
        <v>21</v>
      </c>
      <c r="F960" t="s">
        <v>219</v>
      </c>
      <c r="G960" t="s">
        <v>33</v>
      </c>
      <c r="H960" t="s">
        <v>92</v>
      </c>
      <c r="I960" t="s">
        <v>2278</v>
      </c>
      <c r="J960">
        <v>38.65</v>
      </c>
      <c r="K960">
        <v>5</v>
      </c>
      <c r="L960" s="4">
        <v>0.05</v>
      </c>
      <c r="M960">
        <v>0</v>
      </c>
      <c r="N960" t="s">
        <v>36</v>
      </c>
      <c r="O960" t="s">
        <v>108</v>
      </c>
      <c r="P960" t="s">
        <v>73</v>
      </c>
      <c r="Q960">
        <v>20.350000000000001</v>
      </c>
      <c r="S960" t="s">
        <v>109</v>
      </c>
    </row>
    <row r="961" spans="1:19" x14ac:dyDescent="0.2">
      <c r="A961" t="s">
        <v>2279</v>
      </c>
      <c r="B961" s="3">
        <v>45813</v>
      </c>
      <c r="C961" t="s">
        <v>2280</v>
      </c>
      <c r="D961" t="s">
        <v>96</v>
      </c>
      <c r="E961" t="s">
        <v>40</v>
      </c>
      <c r="F961" t="s">
        <v>63</v>
      </c>
      <c r="G961" t="s">
        <v>42</v>
      </c>
      <c r="H961" t="s">
        <v>198</v>
      </c>
      <c r="I961" t="s">
        <v>2281</v>
      </c>
      <c r="J961">
        <v>25.59</v>
      </c>
      <c r="L961">
        <v>0.05</v>
      </c>
      <c r="M961">
        <v>0</v>
      </c>
      <c r="N961" t="s">
        <v>66</v>
      </c>
      <c r="O961" t="s">
        <v>52</v>
      </c>
      <c r="P961" t="s">
        <v>28</v>
      </c>
      <c r="Q961">
        <v>11.59</v>
      </c>
      <c r="R961">
        <v>26.6</v>
      </c>
      <c r="S961" t="s">
        <v>29</v>
      </c>
    </row>
    <row r="962" spans="1:19" x14ac:dyDescent="0.2">
      <c r="A962" t="s">
        <v>2282</v>
      </c>
      <c r="B962" s="1">
        <v>45813</v>
      </c>
      <c r="C962">
        <v>21.25</v>
      </c>
      <c r="D962" t="s">
        <v>181</v>
      </c>
      <c r="E962" t="s">
        <v>197</v>
      </c>
      <c r="F962" t="s">
        <v>313</v>
      </c>
      <c r="G962" t="s">
        <v>33</v>
      </c>
      <c r="H962" t="s">
        <v>105</v>
      </c>
      <c r="I962" t="s">
        <v>2283</v>
      </c>
      <c r="J962">
        <v>40.03</v>
      </c>
      <c r="K962">
        <v>6</v>
      </c>
      <c r="L962" s="4">
        <v>0.15</v>
      </c>
      <c r="M962">
        <v>8.11</v>
      </c>
      <c r="N962" t="s">
        <v>98</v>
      </c>
      <c r="O962" t="s">
        <v>108</v>
      </c>
      <c r="P962" t="s">
        <v>38</v>
      </c>
      <c r="Q962">
        <v>23.08</v>
      </c>
      <c r="R962">
        <v>81.17</v>
      </c>
      <c r="S962" t="s">
        <v>103</v>
      </c>
    </row>
    <row r="963" spans="1:19" x14ac:dyDescent="0.2">
      <c r="A963" t="s">
        <v>2284</v>
      </c>
      <c r="B963" s="1">
        <v>45914</v>
      </c>
      <c r="C963" s="6">
        <v>0.81666666666666665</v>
      </c>
      <c r="D963" t="s">
        <v>20</v>
      </c>
      <c r="E963" t="s">
        <v>21</v>
      </c>
      <c r="F963" t="s">
        <v>32</v>
      </c>
      <c r="G963" t="s">
        <v>33</v>
      </c>
      <c r="H963" t="s">
        <v>105</v>
      </c>
      <c r="I963" t="s">
        <v>2285</v>
      </c>
      <c r="J963">
        <v>34.369999999999997</v>
      </c>
      <c r="K963">
        <v>5</v>
      </c>
      <c r="L963">
        <v>0.1</v>
      </c>
      <c r="M963">
        <v>4.7</v>
      </c>
      <c r="N963" t="s">
        <v>107</v>
      </c>
      <c r="O963" t="s">
        <v>60</v>
      </c>
      <c r="P963" t="s">
        <v>28</v>
      </c>
      <c r="Q963">
        <v>16.2</v>
      </c>
      <c r="R963">
        <v>78.709999999999994</v>
      </c>
    </row>
    <row r="964" spans="1:19" x14ac:dyDescent="0.2">
      <c r="A964" t="s">
        <v>2286</v>
      </c>
      <c r="B964" s="3">
        <v>45881</v>
      </c>
      <c r="C964" s="6">
        <v>0.77986111111111112</v>
      </c>
      <c r="D964" t="s">
        <v>181</v>
      </c>
      <c r="E964" t="s">
        <v>21</v>
      </c>
      <c r="F964" t="s">
        <v>2287</v>
      </c>
      <c r="G964" t="s">
        <v>113</v>
      </c>
      <c r="H964" t="s">
        <v>114</v>
      </c>
      <c r="I964" t="s">
        <v>2288</v>
      </c>
      <c r="J964">
        <v>9.4700000000000006</v>
      </c>
      <c r="L964">
        <v>0.05</v>
      </c>
      <c r="M964">
        <v>8.14</v>
      </c>
      <c r="N964" t="s">
        <v>82</v>
      </c>
      <c r="O964" t="s">
        <v>52</v>
      </c>
      <c r="P964" t="s">
        <v>90</v>
      </c>
      <c r="Q964">
        <v>3.89</v>
      </c>
      <c r="R964">
        <v>10.61</v>
      </c>
    </row>
    <row r="965" spans="1:19" x14ac:dyDescent="0.2">
      <c r="A965" t="s">
        <v>2289</v>
      </c>
      <c r="B965" s="1">
        <v>45755</v>
      </c>
      <c r="C965" s="2">
        <v>0.68402777777777779</v>
      </c>
      <c r="D965" t="s">
        <v>204</v>
      </c>
      <c r="E965" t="s">
        <v>118</v>
      </c>
      <c r="F965" t="s">
        <v>80</v>
      </c>
      <c r="G965" t="s">
        <v>42</v>
      </c>
      <c r="H965" t="s">
        <v>198</v>
      </c>
      <c r="I965" t="s">
        <v>2290</v>
      </c>
      <c r="J965">
        <v>28.22</v>
      </c>
      <c r="K965">
        <v>1</v>
      </c>
      <c r="L965" s="4">
        <v>0.05</v>
      </c>
      <c r="M965">
        <v>0</v>
      </c>
      <c r="N965" t="s">
        <v>82</v>
      </c>
      <c r="O965" t="s">
        <v>27</v>
      </c>
      <c r="Q965">
        <v>12.57</v>
      </c>
      <c r="R965">
        <v>14.87</v>
      </c>
      <c r="S965" t="s">
        <v>83</v>
      </c>
    </row>
    <row r="966" spans="1:19" x14ac:dyDescent="0.2">
      <c r="A966" t="s">
        <v>2291</v>
      </c>
      <c r="B966" s="3">
        <v>45735</v>
      </c>
      <c r="C966" s="6">
        <v>0.66111111111111109</v>
      </c>
      <c r="D966" t="s">
        <v>96</v>
      </c>
      <c r="E966" t="s">
        <v>40</v>
      </c>
      <c r="F966" t="s">
        <v>80</v>
      </c>
      <c r="G966" t="s">
        <v>23</v>
      </c>
      <c r="H966" t="s">
        <v>58</v>
      </c>
      <c r="I966" t="s">
        <v>2292</v>
      </c>
      <c r="J966">
        <v>14.75</v>
      </c>
      <c r="K966">
        <v>2</v>
      </c>
      <c r="L966">
        <v>0</v>
      </c>
      <c r="M966">
        <v>3.5</v>
      </c>
      <c r="N966" t="s">
        <v>120</v>
      </c>
      <c r="O966" t="s">
        <v>94</v>
      </c>
      <c r="P966" t="s">
        <v>90</v>
      </c>
      <c r="Q966">
        <v>5.68</v>
      </c>
      <c r="R966">
        <v>18.14</v>
      </c>
      <c r="S966" t="s">
        <v>53</v>
      </c>
    </row>
    <row r="967" spans="1:19" x14ac:dyDescent="0.2">
      <c r="A967" t="s">
        <v>2293</v>
      </c>
      <c r="B967" s="1">
        <v>46016</v>
      </c>
      <c r="C967" s="2">
        <v>0.13194444444444445</v>
      </c>
      <c r="D967" t="s">
        <v>56</v>
      </c>
      <c r="E967" t="s">
        <v>21</v>
      </c>
      <c r="F967" t="s">
        <v>49</v>
      </c>
      <c r="G967" t="s">
        <v>33</v>
      </c>
      <c r="H967" t="s">
        <v>140</v>
      </c>
      <c r="I967" t="s">
        <v>2294</v>
      </c>
      <c r="J967">
        <v>25.35</v>
      </c>
      <c r="K967">
        <v>1</v>
      </c>
      <c r="L967" s="4">
        <v>0.2</v>
      </c>
      <c r="M967">
        <v>0</v>
      </c>
      <c r="N967" t="s">
        <v>36</v>
      </c>
      <c r="O967" t="s">
        <v>27</v>
      </c>
      <c r="P967" t="s">
        <v>125</v>
      </c>
      <c r="Q967">
        <v>12.55</v>
      </c>
      <c r="R967">
        <v>-2.79</v>
      </c>
      <c r="S967" t="s">
        <v>83</v>
      </c>
    </row>
    <row r="968" spans="1:19" x14ac:dyDescent="0.2">
      <c r="A968" t="s">
        <v>2295</v>
      </c>
      <c r="B968" s="3">
        <v>45752</v>
      </c>
      <c r="C968" t="s">
        <v>2296</v>
      </c>
      <c r="D968" t="s">
        <v>136</v>
      </c>
      <c r="E968" t="s">
        <v>21</v>
      </c>
      <c r="F968" t="s">
        <v>80</v>
      </c>
      <c r="G968" t="s">
        <v>23</v>
      </c>
      <c r="H968" t="s">
        <v>146</v>
      </c>
      <c r="I968" t="s">
        <v>2297</v>
      </c>
      <c r="J968">
        <v>20.92</v>
      </c>
      <c r="K968">
        <v>3</v>
      </c>
      <c r="L968" s="4">
        <v>0.1</v>
      </c>
      <c r="M968">
        <v>6.77</v>
      </c>
      <c r="N968" t="s">
        <v>88</v>
      </c>
      <c r="O968" t="s">
        <v>108</v>
      </c>
      <c r="P968" t="s">
        <v>73</v>
      </c>
      <c r="Q968">
        <v>8.4</v>
      </c>
      <c r="R968">
        <v>29.4</v>
      </c>
    </row>
    <row r="969" spans="1:19" x14ac:dyDescent="0.2">
      <c r="A969" t="s">
        <v>2298</v>
      </c>
      <c r="B969" s="1">
        <v>45919</v>
      </c>
      <c r="C969">
        <v>12.13</v>
      </c>
      <c r="D969" t="s">
        <v>70</v>
      </c>
      <c r="E969" t="s">
        <v>197</v>
      </c>
      <c r="F969" t="s">
        <v>63</v>
      </c>
      <c r="G969" t="s">
        <v>23</v>
      </c>
      <c r="H969" t="s">
        <v>146</v>
      </c>
      <c r="I969" t="s">
        <v>2299</v>
      </c>
      <c r="J969">
        <v>22.52</v>
      </c>
      <c r="K969">
        <v>2</v>
      </c>
      <c r="L969" s="4">
        <v>0.15</v>
      </c>
      <c r="M969">
        <v>4.91</v>
      </c>
      <c r="N969" t="s">
        <v>107</v>
      </c>
      <c r="O969" t="s">
        <v>187</v>
      </c>
      <c r="P969" t="s">
        <v>28</v>
      </c>
      <c r="Q969">
        <v>8.57</v>
      </c>
      <c r="R969">
        <v>20.52</v>
      </c>
      <c r="S969" t="s">
        <v>542</v>
      </c>
    </row>
    <row r="970" spans="1:19" x14ac:dyDescent="0.2">
      <c r="A970" t="s">
        <v>2300</v>
      </c>
      <c r="B970" s="3">
        <v>45787</v>
      </c>
      <c r="C970">
        <v>22.35</v>
      </c>
      <c r="D970" t="s">
        <v>204</v>
      </c>
      <c r="E970" t="s">
        <v>40</v>
      </c>
      <c r="F970" t="s">
        <v>80</v>
      </c>
      <c r="G970" t="s">
        <v>33</v>
      </c>
      <c r="H970" t="s">
        <v>64</v>
      </c>
      <c r="I970" t="s">
        <v>2301</v>
      </c>
      <c r="J970">
        <v>31.24</v>
      </c>
      <c r="K970">
        <v>2</v>
      </c>
      <c r="L970">
        <v>0.1</v>
      </c>
      <c r="M970">
        <v>0</v>
      </c>
      <c r="N970" t="s">
        <v>51</v>
      </c>
      <c r="O970" t="s">
        <v>52</v>
      </c>
      <c r="P970" t="s">
        <v>125</v>
      </c>
      <c r="Q970">
        <v>16.95</v>
      </c>
      <c r="R970">
        <v>25.72</v>
      </c>
      <c r="S970" t="s">
        <v>29</v>
      </c>
    </row>
    <row r="971" spans="1:19" x14ac:dyDescent="0.2">
      <c r="A971" t="s">
        <v>2302</v>
      </c>
      <c r="B971" s="3">
        <v>45685</v>
      </c>
      <c r="C971" s="2">
        <v>0.96111111111111114</v>
      </c>
      <c r="D971" t="s">
        <v>56</v>
      </c>
      <c r="E971" t="s">
        <v>40</v>
      </c>
      <c r="F971" t="s">
        <v>225</v>
      </c>
      <c r="G971" t="s">
        <v>42</v>
      </c>
      <c r="H971" t="s">
        <v>198</v>
      </c>
      <c r="I971" t="s">
        <v>2303</v>
      </c>
      <c r="J971">
        <v>23.8</v>
      </c>
      <c r="K971">
        <v>2</v>
      </c>
      <c r="L971">
        <v>0</v>
      </c>
      <c r="M971">
        <v>0</v>
      </c>
      <c r="N971" t="s">
        <v>107</v>
      </c>
      <c r="O971" t="s">
        <v>37</v>
      </c>
      <c r="P971" t="s">
        <v>125</v>
      </c>
      <c r="Q971">
        <v>11.91</v>
      </c>
      <c r="R971">
        <v>23.78</v>
      </c>
      <c r="S971" t="s">
        <v>83</v>
      </c>
    </row>
    <row r="972" spans="1:19" x14ac:dyDescent="0.2">
      <c r="A972" t="s">
        <v>2304</v>
      </c>
      <c r="B972" s="3">
        <v>45932</v>
      </c>
      <c r="C972" s="2">
        <v>0.2326388888888889</v>
      </c>
      <c r="D972" t="s">
        <v>56</v>
      </c>
      <c r="E972" t="s">
        <v>40</v>
      </c>
      <c r="F972" t="s">
        <v>32</v>
      </c>
      <c r="G972" t="s">
        <v>42</v>
      </c>
      <c r="H972" t="s">
        <v>86</v>
      </c>
      <c r="I972" t="s">
        <v>2305</v>
      </c>
      <c r="J972">
        <v>49.12</v>
      </c>
      <c r="K972">
        <v>2</v>
      </c>
      <c r="L972">
        <v>0.15</v>
      </c>
      <c r="M972">
        <v>0</v>
      </c>
      <c r="N972" t="s">
        <v>66</v>
      </c>
      <c r="O972" t="s">
        <v>108</v>
      </c>
      <c r="Q972">
        <v>21.02</v>
      </c>
      <c r="R972">
        <v>47.77</v>
      </c>
      <c r="S972" t="s">
        <v>29</v>
      </c>
    </row>
    <row r="973" spans="1:19" x14ac:dyDescent="0.2">
      <c r="A973" t="s">
        <v>2306</v>
      </c>
      <c r="B973" s="3">
        <v>46008</v>
      </c>
      <c r="C973" t="s">
        <v>1108</v>
      </c>
      <c r="D973" t="s">
        <v>136</v>
      </c>
      <c r="E973" t="s">
        <v>21</v>
      </c>
      <c r="F973" t="s">
        <v>49</v>
      </c>
      <c r="G973" t="s">
        <v>42</v>
      </c>
      <c r="H973" t="s">
        <v>86</v>
      </c>
      <c r="I973" t="s">
        <v>2307</v>
      </c>
      <c r="J973">
        <v>47.98</v>
      </c>
      <c r="K973">
        <v>1</v>
      </c>
      <c r="L973">
        <v>0.05</v>
      </c>
      <c r="M973">
        <v>2.16</v>
      </c>
      <c r="N973" t="s">
        <v>82</v>
      </c>
      <c r="P973" t="s">
        <v>90</v>
      </c>
      <c r="Q973">
        <v>20.74</v>
      </c>
      <c r="R973">
        <v>24.47</v>
      </c>
    </row>
    <row r="974" spans="1:19" x14ac:dyDescent="0.2">
      <c r="A974" t="s">
        <v>2308</v>
      </c>
      <c r="B974" s="3">
        <v>45848</v>
      </c>
      <c r="C974" t="s">
        <v>2309</v>
      </c>
      <c r="D974" t="s">
        <v>20</v>
      </c>
      <c r="E974" t="s">
        <v>21</v>
      </c>
      <c r="F974" t="s">
        <v>63</v>
      </c>
      <c r="G974" t="s">
        <v>113</v>
      </c>
      <c r="H974" t="s">
        <v>316</v>
      </c>
      <c r="I974" t="s">
        <v>2310</v>
      </c>
      <c r="J974">
        <v>7.49</v>
      </c>
      <c r="K974">
        <v>6</v>
      </c>
      <c r="L974">
        <v>0</v>
      </c>
      <c r="M974">
        <v>0</v>
      </c>
      <c r="N974" t="s">
        <v>120</v>
      </c>
      <c r="O974" t="s">
        <v>89</v>
      </c>
      <c r="P974" t="s">
        <v>121</v>
      </c>
      <c r="Q974">
        <v>3.15</v>
      </c>
      <c r="R974">
        <v>26.04</v>
      </c>
      <c r="S974" t="s">
        <v>103</v>
      </c>
    </row>
    <row r="975" spans="1:19" x14ac:dyDescent="0.2">
      <c r="A975" t="s">
        <v>2311</v>
      </c>
      <c r="B975" s="3">
        <v>45972</v>
      </c>
      <c r="C975" s="2">
        <v>0.42916666666666664</v>
      </c>
      <c r="D975" t="s">
        <v>20</v>
      </c>
      <c r="E975" t="s">
        <v>21</v>
      </c>
      <c r="F975" t="s">
        <v>32</v>
      </c>
      <c r="G975" t="s">
        <v>33</v>
      </c>
      <c r="H975" t="s">
        <v>34</v>
      </c>
      <c r="I975" t="s">
        <v>2312</v>
      </c>
      <c r="J975">
        <v>61.67</v>
      </c>
      <c r="K975">
        <v>3</v>
      </c>
      <c r="L975">
        <v>0</v>
      </c>
      <c r="M975">
        <v>5.62</v>
      </c>
      <c r="N975" t="s">
        <v>66</v>
      </c>
      <c r="O975" t="s">
        <v>108</v>
      </c>
      <c r="P975" t="s">
        <v>73</v>
      </c>
      <c r="Q975">
        <v>29.61</v>
      </c>
      <c r="R975">
        <v>92.53</v>
      </c>
      <c r="S975" t="s">
        <v>103</v>
      </c>
    </row>
    <row r="976" spans="1:19" x14ac:dyDescent="0.2">
      <c r="A976" t="s">
        <v>2313</v>
      </c>
      <c r="B976" s="3">
        <v>45754</v>
      </c>
      <c r="C976">
        <v>9.18</v>
      </c>
      <c r="D976" t="s">
        <v>181</v>
      </c>
      <c r="E976" t="s">
        <v>21</v>
      </c>
      <c r="F976" t="s">
        <v>80</v>
      </c>
      <c r="G976" t="s">
        <v>42</v>
      </c>
      <c r="H976" t="s">
        <v>71</v>
      </c>
      <c r="I976" t="s">
        <v>2314</v>
      </c>
      <c r="J976">
        <v>19.96</v>
      </c>
      <c r="K976">
        <v>1</v>
      </c>
      <c r="M976">
        <v>4.3499999999999996</v>
      </c>
      <c r="N976" t="s">
        <v>98</v>
      </c>
      <c r="O976" t="s">
        <v>108</v>
      </c>
      <c r="P976" t="s">
        <v>38</v>
      </c>
      <c r="Q976">
        <v>8.58</v>
      </c>
      <c r="R976">
        <v>8.5500000000000007</v>
      </c>
      <c r="S976" t="s">
        <v>83</v>
      </c>
    </row>
    <row r="977" spans="1:19" x14ac:dyDescent="0.2">
      <c r="A977" t="s">
        <v>2315</v>
      </c>
      <c r="B977" s="3">
        <v>45983</v>
      </c>
      <c r="C977" t="s">
        <v>2316</v>
      </c>
      <c r="D977" t="s">
        <v>312</v>
      </c>
      <c r="E977" t="s">
        <v>62</v>
      </c>
      <c r="F977" t="s">
        <v>32</v>
      </c>
      <c r="G977" t="s">
        <v>42</v>
      </c>
      <c r="H977" t="s">
        <v>86</v>
      </c>
      <c r="I977" t="s">
        <v>2317</v>
      </c>
      <c r="J977">
        <v>48.06</v>
      </c>
      <c r="L977">
        <v>0.2</v>
      </c>
      <c r="M977">
        <v>0</v>
      </c>
      <c r="N977" t="s">
        <v>66</v>
      </c>
      <c r="O977" t="s">
        <v>89</v>
      </c>
      <c r="P977" t="s">
        <v>121</v>
      </c>
      <c r="Q977">
        <v>22.19</v>
      </c>
      <c r="R977" s="5">
        <v>41.39</v>
      </c>
      <c r="S977" t="s">
        <v>849</v>
      </c>
    </row>
    <row r="978" spans="1:19" x14ac:dyDescent="0.2">
      <c r="A978" t="s">
        <v>2318</v>
      </c>
      <c r="B978" s="3">
        <v>45737</v>
      </c>
      <c r="C978" s="6">
        <v>3.8194444444444448E-2</v>
      </c>
      <c r="D978" t="s">
        <v>56</v>
      </c>
      <c r="E978" t="s">
        <v>40</v>
      </c>
      <c r="F978" t="s">
        <v>80</v>
      </c>
      <c r="G978" t="s">
        <v>33</v>
      </c>
      <c r="H978" t="s">
        <v>34</v>
      </c>
      <c r="I978" t="s">
        <v>2319</v>
      </c>
      <c r="J978">
        <v>51.73</v>
      </c>
      <c r="K978">
        <v>1</v>
      </c>
      <c r="L978" s="4">
        <v>0.05</v>
      </c>
      <c r="M978">
        <v>0</v>
      </c>
      <c r="N978" t="s">
        <v>98</v>
      </c>
      <c r="O978" t="s">
        <v>27</v>
      </c>
      <c r="P978" t="s">
        <v>90</v>
      </c>
      <c r="Q978">
        <v>29.34</v>
      </c>
      <c r="R978">
        <v>21.27</v>
      </c>
    </row>
    <row r="979" spans="1:19" x14ac:dyDescent="0.2">
      <c r="A979" t="s">
        <v>2320</v>
      </c>
      <c r="B979" s="1">
        <v>45837</v>
      </c>
      <c r="C979">
        <v>23.12</v>
      </c>
      <c r="D979" t="s">
        <v>204</v>
      </c>
      <c r="E979" t="s">
        <v>118</v>
      </c>
      <c r="F979" t="s">
        <v>63</v>
      </c>
      <c r="G979" t="s">
        <v>33</v>
      </c>
      <c r="H979" t="s">
        <v>105</v>
      </c>
      <c r="I979" t="s">
        <v>2321</v>
      </c>
      <c r="J979">
        <v>33.14</v>
      </c>
      <c r="K979">
        <v>3</v>
      </c>
      <c r="L979" s="4">
        <v>0.1</v>
      </c>
      <c r="M979">
        <v>0</v>
      </c>
      <c r="N979" t="s">
        <v>88</v>
      </c>
      <c r="P979" t="s">
        <v>125</v>
      </c>
      <c r="Q979">
        <v>16.77</v>
      </c>
      <c r="R979">
        <v>44.2</v>
      </c>
      <c r="S979" t="s">
        <v>109</v>
      </c>
    </row>
    <row r="980" spans="1:19" x14ac:dyDescent="0.2">
      <c r="A980" t="s">
        <v>2322</v>
      </c>
      <c r="B980" s="3">
        <v>46014</v>
      </c>
      <c r="C980">
        <v>4.47</v>
      </c>
      <c r="D980" t="s">
        <v>96</v>
      </c>
      <c r="E980" t="s">
        <v>40</v>
      </c>
      <c r="F980" t="s">
        <v>225</v>
      </c>
      <c r="G980" t="s">
        <v>23</v>
      </c>
      <c r="H980" t="s">
        <v>101</v>
      </c>
      <c r="I980" t="s">
        <v>2323</v>
      </c>
      <c r="J980">
        <v>31.91</v>
      </c>
      <c r="K980">
        <v>1</v>
      </c>
      <c r="M980">
        <v>0</v>
      </c>
      <c r="N980" t="s">
        <v>164</v>
      </c>
      <c r="O980" t="s">
        <v>89</v>
      </c>
      <c r="P980" t="s">
        <v>125</v>
      </c>
      <c r="Q980">
        <v>11.5</v>
      </c>
      <c r="R980">
        <v>20.41</v>
      </c>
      <c r="S980" t="s">
        <v>53</v>
      </c>
    </row>
    <row r="981" spans="1:19" x14ac:dyDescent="0.2">
      <c r="A981" t="s">
        <v>2324</v>
      </c>
      <c r="B981" s="3">
        <v>45809</v>
      </c>
      <c r="C981">
        <v>14.51</v>
      </c>
      <c r="D981" t="s">
        <v>56</v>
      </c>
      <c r="E981" t="s">
        <v>40</v>
      </c>
      <c r="F981" t="s">
        <v>63</v>
      </c>
      <c r="G981" t="s">
        <v>113</v>
      </c>
      <c r="H981" t="s">
        <v>316</v>
      </c>
      <c r="I981" t="s">
        <v>2325</v>
      </c>
      <c r="J981">
        <v>7.54</v>
      </c>
      <c r="K981">
        <v>6</v>
      </c>
      <c r="L981" s="4">
        <v>0.1</v>
      </c>
      <c r="M981">
        <v>0</v>
      </c>
      <c r="O981" t="s">
        <v>60</v>
      </c>
      <c r="P981" t="s">
        <v>90</v>
      </c>
      <c r="Q981">
        <v>3.07</v>
      </c>
      <c r="R981">
        <v>24.14</v>
      </c>
    </row>
    <row r="982" spans="1:19" x14ac:dyDescent="0.2">
      <c r="A982" t="s">
        <v>2326</v>
      </c>
      <c r="B982" s="3">
        <v>45995</v>
      </c>
      <c r="C982" s="6">
        <v>0.93055555555555558</v>
      </c>
      <c r="D982" t="s">
        <v>48</v>
      </c>
      <c r="E982" t="s">
        <v>21</v>
      </c>
      <c r="F982" t="s">
        <v>49</v>
      </c>
      <c r="G982" t="s">
        <v>113</v>
      </c>
      <c r="H982" t="s">
        <v>208</v>
      </c>
      <c r="I982" t="s">
        <v>2327</v>
      </c>
      <c r="J982">
        <v>27.79</v>
      </c>
      <c r="L982" s="4">
        <v>0.05</v>
      </c>
      <c r="M982">
        <v>0</v>
      </c>
      <c r="N982" t="s">
        <v>98</v>
      </c>
      <c r="O982" t="s">
        <v>37</v>
      </c>
      <c r="Q982">
        <v>11.05</v>
      </c>
      <c r="R982">
        <v>79.510000000000005</v>
      </c>
      <c r="S982" t="s">
        <v>53</v>
      </c>
    </row>
    <row r="983" spans="1:19" x14ac:dyDescent="0.2">
      <c r="A983" t="s">
        <v>2328</v>
      </c>
      <c r="B983" s="3">
        <v>45913</v>
      </c>
      <c r="C983" t="s">
        <v>2329</v>
      </c>
      <c r="D983" t="s">
        <v>56</v>
      </c>
      <c r="E983" t="s">
        <v>21</v>
      </c>
      <c r="F983" t="s">
        <v>182</v>
      </c>
      <c r="G983" t="s">
        <v>33</v>
      </c>
      <c r="H983" t="s">
        <v>34</v>
      </c>
      <c r="I983" t="s">
        <v>2330</v>
      </c>
      <c r="J983">
        <v>55.67</v>
      </c>
      <c r="K983">
        <v>3</v>
      </c>
      <c r="L983">
        <v>0</v>
      </c>
      <c r="M983">
        <v>0</v>
      </c>
      <c r="N983" t="s">
        <v>88</v>
      </c>
      <c r="O983" t="s">
        <v>108</v>
      </c>
      <c r="P983" t="s">
        <v>125</v>
      </c>
      <c r="Q983">
        <v>28.93</v>
      </c>
      <c r="R983">
        <v>80.22</v>
      </c>
      <c r="S983" t="s">
        <v>29</v>
      </c>
    </row>
    <row r="984" spans="1:19" x14ac:dyDescent="0.2">
      <c r="A984" t="s">
        <v>2331</v>
      </c>
      <c r="B984" s="3">
        <v>45859</v>
      </c>
      <c r="C984" t="s">
        <v>975</v>
      </c>
      <c r="D984" t="s">
        <v>56</v>
      </c>
      <c r="E984" t="s">
        <v>112</v>
      </c>
      <c r="F984" t="s">
        <v>63</v>
      </c>
      <c r="G984" t="s">
        <v>113</v>
      </c>
      <c r="H984" t="s">
        <v>316</v>
      </c>
      <c r="I984" t="s">
        <v>2332</v>
      </c>
      <c r="J984">
        <v>7.91</v>
      </c>
      <c r="K984">
        <v>2</v>
      </c>
      <c r="L984">
        <v>0.05</v>
      </c>
      <c r="M984">
        <v>0</v>
      </c>
      <c r="N984" t="s">
        <v>98</v>
      </c>
      <c r="O984" t="s">
        <v>94</v>
      </c>
      <c r="P984" t="s">
        <v>90</v>
      </c>
      <c r="Q984">
        <v>3.38</v>
      </c>
      <c r="S984" t="s">
        <v>103</v>
      </c>
    </row>
    <row r="985" spans="1:19" x14ac:dyDescent="0.2">
      <c r="A985" t="s">
        <v>2333</v>
      </c>
      <c r="B985" s="3">
        <v>45927</v>
      </c>
      <c r="C985" t="s">
        <v>2334</v>
      </c>
      <c r="D985" t="s">
        <v>56</v>
      </c>
      <c r="E985" t="s">
        <v>40</v>
      </c>
      <c r="F985" t="s">
        <v>32</v>
      </c>
      <c r="G985" t="s">
        <v>23</v>
      </c>
      <c r="H985" t="s">
        <v>24</v>
      </c>
      <c r="I985" t="s">
        <v>2335</v>
      </c>
      <c r="J985">
        <v>16.260000000000002</v>
      </c>
      <c r="K985">
        <v>4</v>
      </c>
      <c r="L985" s="4">
        <v>0.05</v>
      </c>
      <c r="M985">
        <v>0</v>
      </c>
      <c r="N985" t="s">
        <v>98</v>
      </c>
      <c r="O985" t="s">
        <v>52</v>
      </c>
      <c r="Q985">
        <v>6.16</v>
      </c>
      <c r="R985">
        <v>38.380000000000003</v>
      </c>
      <c r="S985" t="s">
        <v>53</v>
      </c>
    </row>
    <row r="986" spans="1:19" x14ac:dyDescent="0.2">
      <c r="A986" t="s">
        <v>2336</v>
      </c>
      <c r="B986" s="3">
        <v>45684</v>
      </c>
      <c r="C986" s="2">
        <v>0.3215277777777778</v>
      </c>
      <c r="D986" t="s">
        <v>136</v>
      </c>
      <c r="E986" t="s">
        <v>40</v>
      </c>
      <c r="F986" t="s">
        <v>32</v>
      </c>
      <c r="G986" t="s">
        <v>33</v>
      </c>
      <c r="H986" t="s">
        <v>92</v>
      </c>
      <c r="I986" t="s">
        <v>2337</v>
      </c>
      <c r="J986">
        <v>38.380000000000003</v>
      </c>
      <c r="K986">
        <v>3</v>
      </c>
      <c r="L986">
        <v>0.1</v>
      </c>
      <c r="M986">
        <v>0</v>
      </c>
      <c r="N986" t="s">
        <v>66</v>
      </c>
      <c r="O986" t="s">
        <v>108</v>
      </c>
      <c r="P986" t="s">
        <v>121</v>
      </c>
      <c r="Q986">
        <v>21.49</v>
      </c>
      <c r="R986">
        <v>45.6</v>
      </c>
      <c r="S986" t="s">
        <v>103</v>
      </c>
    </row>
    <row r="987" spans="1:19" x14ac:dyDescent="0.2">
      <c r="A987" t="s">
        <v>2338</v>
      </c>
      <c r="B987" s="3">
        <v>45791</v>
      </c>
      <c r="C987">
        <v>0.52</v>
      </c>
      <c r="D987" t="s">
        <v>56</v>
      </c>
      <c r="E987" t="s">
        <v>21</v>
      </c>
      <c r="F987" t="s">
        <v>80</v>
      </c>
      <c r="G987" t="s">
        <v>113</v>
      </c>
      <c r="H987" t="s">
        <v>114</v>
      </c>
      <c r="I987" t="s">
        <v>2339</v>
      </c>
      <c r="J987">
        <v>8.5399999999999991</v>
      </c>
      <c r="K987">
        <v>4</v>
      </c>
      <c r="L987">
        <v>0</v>
      </c>
      <c r="M987">
        <v>0</v>
      </c>
      <c r="N987" t="s">
        <v>137</v>
      </c>
      <c r="O987" t="s">
        <v>52</v>
      </c>
      <c r="P987" t="s">
        <v>125</v>
      </c>
      <c r="Q987">
        <v>3.18</v>
      </c>
      <c r="R987">
        <v>21.44</v>
      </c>
    </row>
    <row r="988" spans="1:19" x14ac:dyDescent="0.2">
      <c r="A988" t="s">
        <v>2340</v>
      </c>
      <c r="B988" s="3">
        <v>45756</v>
      </c>
      <c r="C988" s="2">
        <v>0.39652777777777776</v>
      </c>
      <c r="D988" t="s">
        <v>48</v>
      </c>
      <c r="E988" t="s">
        <v>197</v>
      </c>
      <c r="F988" t="s">
        <v>63</v>
      </c>
      <c r="G988" t="s">
        <v>113</v>
      </c>
      <c r="H988" t="s">
        <v>192</v>
      </c>
      <c r="I988" t="s">
        <v>2341</v>
      </c>
      <c r="J988">
        <v>10.25</v>
      </c>
      <c r="K988">
        <v>1</v>
      </c>
      <c r="L988">
        <v>0</v>
      </c>
      <c r="M988">
        <v>0</v>
      </c>
      <c r="N988" t="s">
        <v>152</v>
      </c>
      <c r="O988" t="s">
        <v>108</v>
      </c>
      <c r="P988" t="s">
        <v>67</v>
      </c>
      <c r="Q988">
        <v>3.84</v>
      </c>
      <c r="R988">
        <v>6.41</v>
      </c>
    </row>
    <row r="989" spans="1:19" x14ac:dyDescent="0.2">
      <c r="A989" t="s">
        <v>2342</v>
      </c>
      <c r="B989" s="3">
        <v>45788</v>
      </c>
      <c r="C989" s="2">
        <v>0.14930555555555555</v>
      </c>
      <c r="D989" t="s">
        <v>181</v>
      </c>
      <c r="E989" t="s">
        <v>40</v>
      </c>
      <c r="F989" t="s">
        <v>219</v>
      </c>
      <c r="G989" t="s">
        <v>23</v>
      </c>
      <c r="H989" t="s">
        <v>146</v>
      </c>
      <c r="I989" t="s">
        <v>2343</v>
      </c>
      <c r="J989">
        <v>23.82</v>
      </c>
      <c r="K989">
        <v>3</v>
      </c>
      <c r="L989" s="4">
        <v>0.05</v>
      </c>
      <c r="M989">
        <v>5.36</v>
      </c>
      <c r="N989" t="s">
        <v>98</v>
      </c>
      <c r="O989" t="s">
        <v>89</v>
      </c>
      <c r="P989" t="s">
        <v>28</v>
      </c>
      <c r="Q989">
        <v>8.9600000000000009</v>
      </c>
      <c r="R989">
        <v>38.869999999999997</v>
      </c>
      <c r="S989" t="s">
        <v>155</v>
      </c>
    </row>
    <row r="990" spans="1:19" x14ac:dyDescent="0.2">
      <c r="A990" t="s">
        <v>2344</v>
      </c>
      <c r="B990" s="3">
        <v>45849</v>
      </c>
      <c r="C990" s="6">
        <v>0.44930555555555557</v>
      </c>
      <c r="D990" t="s">
        <v>20</v>
      </c>
      <c r="E990" t="s">
        <v>40</v>
      </c>
      <c r="F990" t="s">
        <v>63</v>
      </c>
      <c r="G990" t="s">
        <v>113</v>
      </c>
      <c r="H990" t="s">
        <v>358</v>
      </c>
      <c r="I990" t="s">
        <v>2345</v>
      </c>
      <c r="J990">
        <v>15.09</v>
      </c>
      <c r="K990">
        <v>2</v>
      </c>
      <c r="L990">
        <v>0.05</v>
      </c>
      <c r="M990">
        <v>0</v>
      </c>
      <c r="N990" t="s">
        <v>66</v>
      </c>
      <c r="O990" t="s">
        <v>60</v>
      </c>
      <c r="P990" t="s">
        <v>121</v>
      </c>
      <c r="Q990">
        <v>6.02</v>
      </c>
      <c r="R990">
        <v>17.23</v>
      </c>
      <c r="S990" t="s">
        <v>83</v>
      </c>
    </row>
    <row r="991" spans="1:19" x14ac:dyDescent="0.2">
      <c r="A991" t="s">
        <v>2346</v>
      </c>
      <c r="B991" s="3">
        <v>45793</v>
      </c>
      <c r="D991" t="s">
        <v>20</v>
      </c>
      <c r="E991" t="s">
        <v>429</v>
      </c>
      <c r="F991" t="s">
        <v>80</v>
      </c>
      <c r="G991" t="s">
        <v>33</v>
      </c>
      <c r="H991" t="s">
        <v>140</v>
      </c>
      <c r="I991" t="s">
        <v>2347</v>
      </c>
      <c r="J991">
        <v>29.62</v>
      </c>
      <c r="K991">
        <v>4</v>
      </c>
      <c r="L991" s="4">
        <v>0.1</v>
      </c>
      <c r="M991">
        <v>0</v>
      </c>
      <c r="N991" t="s">
        <v>98</v>
      </c>
      <c r="O991" t="s">
        <v>37</v>
      </c>
      <c r="P991" t="s">
        <v>121</v>
      </c>
      <c r="Q991">
        <v>14.8</v>
      </c>
      <c r="R991">
        <v>53.35</v>
      </c>
      <c r="S991" t="s">
        <v>109</v>
      </c>
    </row>
    <row r="992" spans="1:19" x14ac:dyDescent="0.2">
      <c r="A992" t="s">
        <v>2348</v>
      </c>
      <c r="B992" s="3">
        <v>45822</v>
      </c>
      <c r="C992" s="6">
        <v>0.85277777777777775</v>
      </c>
      <c r="D992" t="s">
        <v>48</v>
      </c>
      <c r="E992" t="s">
        <v>40</v>
      </c>
      <c r="F992" t="s">
        <v>63</v>
      </c>
      <c r="G992" t="s">
        <v>113</v>
      </c>
      <c r="H992" t="s">
        <v>316</v>
      </c>
      <c r="I992" t="s">
        <v>2349</v>
      </c>
      <c r="J992">
        <v>6.85</v>
      </c>
      <c r="K992">
        <v>2</v>
      </c>
      <c r="L992" s="4">
        <v>0.1</v>
      </c>
      <c r="M992">
        <v>0</v>
      </c>
      <c r="N992" t="s">
        <v>402</v>
      </c>
      <c r="O992" t="s">
        <v>94</v>
      </c>
      <c r="P992" t="s">
        <v>121</v>
      </c>
      <c r="Q992">
        <v>3.06</v>
      </c>
      <c r="R992">
        <v>6.82</v>
      </c>
      <c r="S992" t="s">
        <v>29</v>
      </c>
    </row>
    <row r="993" spans="1:19" x14ac:dyDescent="0.2">
      <c r="A993" t="s">
        <v>2350</v>
      </c>
      <c r="B993" s="1">
        <v>45721</v>
      </c>
      <c r="C993" t="s">
        <v>1994</v>
      </c>
      <c r="D993" t="s">
        <v>181</v>
      </c>
      <c r="E993" t="s">
        <v>40</v>
      </c>
      <c r="F993" t="s">
        <v>57</v>
      </c>
      <c r="G993" t="s">
        <v>23</v>
      </c>
      <c r="H993" t="s">
        <v>146</v>
      </c>
      <c r="I993" t="s">
        <v>2351</v>
      </c>
      <c r="J993">
        <v>21.84</v>
      </c>
      <c r="K993">
        <v>1</v>
      </c>
      <c r="L993">
        <v>0</v>
      </c>
      <c r="M993">
        <v>4.45</v>
      </c>
      <c r="N993" t="s">
        <v>88</v>
      </c>
      <c r="O993" t="s">
        <v>37</v>
      </c>
      <c r="P993" t="s">
        <v>125</v>
      </c>
      <c r="Q993">
        <v>7.82</v>
      </c>
      <c r="R993">
        <v>11.13</v>
      </c>
    </row>
    <row r="994" spans="1:19" x14ac:dyDescent="0.2">
      <c r="A994" t="s">
        <v>2352</v>
      </c>
      <c r="B994" s="3">
        <v>45994</v>
      </c>
      <c r="C994" s="6">
        <v>0.41319444444444442</v>
      </c>
      <c r="D994" t="s">
        <v>56</v>
      </c>
      <c r="E994" t="s">
        <v>62</v>
      </c>
      <c r="F994" t="s">
        <v>49</v>
      </c>
      <c r="G994" t="s">
        <v>42</v>
      </c>
      <c r="H994" t="s">
        <v>86</v>
      </c>
      <c r="I994" t="s">
        <v>2353</v>
      </c>
      <c r="J994">
        <v>51.66</v>
      </c>
      <c r="K994">
        <v>1</v>
      </c>
      <c r="L994" s="4">
        <v>0.2</v>
      </c>
      <c r="M994">
        <v>0</v>
      </c>
      <c r="N994" t="s">
        <v>202</v>
      </c>
      <c r="O994" t="s">
        <v>52</v>
      </c>
      <c r="P994" t="s">
        <v>46</v>
      </c>
      <c r="Q994">
        <v>22.45</v>
      </c>
      <c r="R994">
        <v>23.37</v>
      </c>
      <c r="S994" t="s">
        <v>109</v>
      </c>
    </row>
    <row r="995" spans="1:19" x14ac:dyDescent="0.2">
      <c r="A995" t="s">
        <v>2354</v>
      </c>
      <c r="B995" s="3">
        <v>45713</v>
      </c>
      <c r="C995" s="2">
        <v>0.52152777777777781</v>
      </c>
      <c r="D995" t="s">
        <v>48</v>
      </c>
      <c r="E995" t="s">
        <v>118</v>
      </c>
      <c r="F995" t="s">
        <v>225</v>
      </c>
      <c r="G995" t="s">
        <v>42</v>
      </c>
      <c r="H995" t="s">
        <v>177</v>
      </c>
      <c r="I995" t="s">
        <v>2355</v>
      </c>
      <c r="J995">
        <v>24.88</v>
      </c>
      <c r="K995">
        <v>1</v>
      </c>
      <c r="L995" s="4">
        <v>0.05</v>
      </c>
      <c r="M995">
        <v>0</v>
      </c>
      <c r="N995" t="s">
        <v>51</v>
      </c>
      <c r="O995" t="s">
        <v>94</v>
      </c>
      <c r="P995" t="s">
        <v>121</v>
      </c>
      <c r="Q995">
        <v>11.08</v>
      </c>
      <c r="R995">
        <v>13.11</v>
      </c>
      <c r="S995" t="s">
        <v>74</v>
      </c>
    </row>
    <row r="996" spans="1:19" x14ac:dyDescent="0.2">
      <c r="A996" t="s">
        <v>2356</v>
      </c>
      <c r="B996" s="3">
        <v>45884</v>
      </c>
      <c r="C996">
        <v>7.31</v>
      </c>
      <c r="D996" t="s">
        <v>20</v>
      </c>
      <c r="E996" t="s">
        <v>118</v>
      </c>
      <c r="F996" t="s">
        <v>63</v>
      </c>
      <c r="G996" t="s">
        <v>33</v>
      </c>
      <c r="H996" t="s">
        <v>92</v>
      </c>
      <c r="I996" t="s">
        <v>2357</v>
      </c>
      <c r="J996">
        <v>33.46</v>
      </c>
      <c r="K996">
        <v>1</v>
      </c>
      <c r="L996">
        <v>0.2</v>
      </c>
      <c r="M996">
        <v>6.06</v>
      </c>
      <c r="N996" t="s">
        <v>98</v>
      </c>
      <c r="O996" t="s">
        <v>27</v>
      </c>
      <c r="P996" t="s">
        <v>73</v>
      </c>
      <c r="Q996">
        <v>18.72</v>
      </c>
      <c r="R996">
        <v>7.85</v>
      </c>
      <c r="S996" t="s">
        <v>109</v>
      </c>
    </row>
    <row r="997" spans="1:19" x14ac:dyDescent="0.2">
      <c r="A997" t="s">
        <v>2358</v>
      </c>
      <c r="B997" s="3">
        <v>45673</v>
      </c>
      <c r="C997" t="s">
        <v>2359</v>
      </c>
      <c r="D997" t="s">
        <v>56</v>
      </c>
      <c r="E997" t="s">
        <v>21</v>
      </c>
      <c r="F997" t="s">
        <v>49</v>
      </c>
      <c r="G997" t="s">
        <v>23</v>
      </c>
      <c r="H997" t="s">
        <v>146</v>
      </c>
      <c r="I997" t="s">
        <v>2360</v>
      </c>
      <c r="J997">
        <v>24.28</v>
      </c>
      <c r="K997">
        <v>4</v>
      </c>
      <c r="M997">
        <v>0</v>
      </c>
      <c r="N997" t="s">
        <v>88</v>
      </c>
      <c r="O997" t="s">
        <v>60</v>
      </c>
      <c r="P997" t="s">
        <v>67</v>
      </c>
      <c r="Q997">
        <v>8.4</v>
      </c>
      <c r="R997">
        <v>63.52</v>
      </c>
      <c r="S997" t="s">
        <v>53</v>
      </c>
    </row>
    <row r="998" spans="1:19" x14ac:dyDescent="0.2">
      <c r="A998" t="s">
        <v>2361</v>
      </c>
      <c r="B998" s="3">
        <v>45984</v>
      </c>
      <c r="C998">
        <v>3.55</v>
      </c>
      <c r="D998" t="s">
        <v>20</v>
      </c>
      <c r="E998" t="s">
        <v>40</v>
      </c>
      <c r="F998" t="s">
        <v>32</v>
      </c>
      <c r="G998" t="s">
        <v>33</v>
      </c>
      <c r="H998" t="s">
        <v>140</v>
      </c>
      <c r="I998" t="s">
        <v>2362</v>
      </c>
      <c r="J998">
        <v>26.72</v>
      </c>
      <c r="K998">
        <v>4</v>
      </c>
      <c r="L998" s="4">
        <v>0.05</v>
      </c>
      <c r="M998">
        <v>6.67</v>
      </c>
      <c r="N998" t="s">
        <v>148</v>
      </c>
      <c r="O998" t="s">
        <v>27</v>
      </c>
      <c r="Q998">
        <v>13.25</v>
      </c>
      <c r="R998">
        <v>46.85</v>
      </c>
      <c r="S998" t="s">
        <v>103</v>
      </c>
    </row>
    <row r="999" spans="1:19" x14ac:dyDescent="0.2">
      <c r="A999" t="s">
        <v>2363</v>
      </c>
      <c r="B999" s="3">
        <v>45776</v>
      </c>
      <c r="C999" t="s">
        <v>2364</v>
      </c>
      <c r="D999" t="s">
        <v>20</v>
      </c>
      <c r="E999" t="s">
        <v>21</v>
      </c>
      <c r="F999" t="s">
        <v>80</v>
      </c>
      <c r="G999" t="s">
        <v>33</v>
      </c>
      <c r="H999" t="s">
        <v>105</v>
      </c>
      <c r="I999" t="s">
        <v>2365</v>
      </c>
      <c r="J999">
        <v>39.369999999999997</v>
      </c>
      <c r="K999">
        <v>3</v>
      </c>
      <c r="L999" s="4">
        <v>0.1</v>
      </c>
      <c r="M999">
        <v>0</v>
      </c>
      <c r="N999" t="s">
        <v>131</v>
      </c>
      <c r="O999" t="s">
        <v>89</v>
      </c>
      <c r="P999" t="s">
        <v>121</v>
      </c>
      <c r="Q999">
        <v>18.8</v>
      </c>
      <c r="R999">
        <v>55.54</v>
      </c>
      <c r="S999" t="s">
        <v>53</v>
      </c>
    </row>
    <row r="1000" spans="1:19" x14ac:dyDescent="0.2">
      <c r="A1000" t="s">
        <v>2366</v>
      </c>
      <c r="B1000" s="3">
        <v>46005</v>
      </c>
      <c r="C1000" s="2">
        <v>0.28541666666666665</v>
      </c>
      <c r="D1000" t="s">
        <v>20</v>
      </c>
      <c r="E1000" t="s">
        <v>21</v>
      </c>
      <c r="F1000" t="s">
        <v>225</v>
      </c>
      <c r="G1000" t="s">
        <v>23</v>
      </c>
      <c r="H1000" t="s">
        <v>146</v>
      </c>
      <c r="I1000" t="s">
        <v>2367</v>
      </c>
      <c r="J1000">
        <v>23.34</v>
      </c>
      <c r="K1000">
        <v>1</v>
      </c>
      <c r="L1000">
        <v>0.05</v>
      </c>
      <c r="M1000">
        <v>3.48</v>
      </c>
      <c r="N1000" t="s">
        <v>107</v>
      </c>
      <c r="O1000" t="s">
        <v>94</v>
      </c>
      <c r="P1000" t="s">
        <v>90</v>
      </c>
      <c r="Q1000">
        <v>8.77</v>
      </c>
      <c r="R1000">
        <v>11.58</v>
      </c>
    </row>
    <row r="1001" spans="1:19" x14ac:dyDescent="0.2">
      <c r="A1001" t="s">
        <v>2368</v>
      </c>
      <c r="B1001" s="3">
        <v>45730</v>
      </c>
      <c r="C1001">
        <v>9.27</v>
      </c>
      <c r="D1001" t="s">
        <v>31</v>
      </c>
      <c r="E1001" t="s">
        <v>429</v>
      </c>
      <c r="F1001" t="s">
        <v>182</v>
      </c>
      <c r="G1001" t="s">
        <v>113</v>
      </c>
      <c r="H1001" t="s">
        <v>358</v>
      </c>
      <c r="I1001" t="s">
        <v>1709</v>
      </c>
      <c r="J1001">
        <v>13.83</v>
      </c>
      <c r="K1001">
        <v>2</v>
      </c>
      <c r="M1001">
        <v>5.85</v>
      </c>
      <c r="N1001" t="s">
        <v>88</v>
      </c>
      <c r="O1001" t="s">
        <v>37</v>
      </c>
      <c r="Q1001">
        <v>5.2</v>
      </c>
      <c r="R1001">
        <v>13.46</v>
      </c>
      <c r="S1001" t="s">
        <v>29</v>
      </c>
    </row>
    <row r="1002" spans="1:19" x14ac:dyDescent="0.2">
      <c r="A1002" t="s">
        <v>2369</v>
      </c>
      <c r="B1002" s="3">
        <v>45848</v>
      </c>
      <c r="C1002" s="2">
        <v>5.9027777777777776E-2</v>
      </c>
      <c r="D1002" t="s">
        <v>31</v>
      </c>
      <c r="E1002" t="s">
        <v>21</v>
      </c>
      <c r="F1002" t="s">
        <v>63</v>
      </c>
      <c r="G1002" t="s">
        <v>33</v>
      </c>
      <c r="H1002" t="s">
        <v>92</v>
      </c>
      <c r="I1002" t="s">
        <v>2370</v>
      </c>
      <c r="J1002">
        <v>38.58</v>
      </c>
      <c r="K1002">
        <v>1</v>
      </c>
      <c r="L1002" s="4">
        <v>0.15</v>
      </c>
      <c r="M1002">
        <v>5.01</v>
      </c>
      <c r="N1002" t="s">
        <v>98</v>
      </c>
      <c r="O1002" t="s">
        <v>37</v>
      </c>
      <c r="P1002" t="s">
        <v>90</v>
      </c>
      <c r="Q1002">
        <v>20.58</v>
      </c>
      <c r="R1002">
        <v>12.04</v>
      </c>
    </row>
    <row r="1003" spans="1:19" x14ac:dyDescent="0.2">
      <c r="A1003" t="s">
        <v>2371</v>
      </c>
      <c r="B1003" s="1">
        <v>45702</v>
      </c>
      <c r="C1003" t="s">
        <v>2372</v>
      </c>
      <c r="D1003" t="s">
        <v>56</v>
      </c>
      <c r="E1003" t="s">
        <v>21</v>
      </c>
      <c r="F1003" t="s">
        <v>685</v>
      </c>
      <c r="G1003" t="s">
        <v>113</v>
      </c>
      <c r="H1003" t="s">
        <v>316</v>
      </c>
      <c r="I1003" t="s">
        <v>2373</v>
      </c>
      <c r="J1003">
        <v>6.6</v>
      </c>
      <c r="K1003">
        <v>2</v>
      </c>
      <c r="L1003" s="4">
        <v>0.15</v>
      </c>
      <c r="M1003">
        <v>0</v>
      </c>
      <c r="N1003" t="s">
        <v>36</v>
      </c>
      <c r="O1003" t="s">
        <v>52</v>
      </c>
      <c r="P1003" t="s">
        <v>28</v>
      </c>
      <c r="Q1003">
        <v>2.37</v>
      </c>
      <c r="R1003">
        <v>7.19</v>
      </c>
      <c r="S1003" t="s">
        <v>155</v>
      </c>
    </row>
    <row r="1004" spans="1:19" x14ac:dyDescent="0.2">
      <c r="A1004" t="s">
        <v>2374</v>
      </c>
      <c r="B1004" s="3">
        <v>46017</v>
      </c>
      <c r="C1004" s="6">
        <v>0.44374999999999998</v>
      </c>
      <c r="D1004" t="s">
        <v>56</v>
      </c>
      <c r="E1004" t="s">
        <v>21</v>
      </c>
      <c r="F1004" t="s">
        <v>49</v>
      </c>
      <c r="G1004" t="s">
        <v>33</v>
      </c>
      <c r="H1004" t="s">
        <v>34</v>
      </c>
      <c r="I1004" t="s">
        <v>2375</v>
      </c>
      <c r="J1004">
        <v>58.39</v>
      </c>
      <c r="K1004">
        <v>1</v>
      </c>
      <c r="L1004">
        <v>0.1</v>
      </c>
      <c r="M1004">
        <v>2</v>
      </c>
      <c r="N1004" t="s">
        <v>88</v>
      </c>
      <c r="O1004" t="s">
        <v>94</v>
      </c>
      <c r="P1004" t="s">
        <v>28</v>
      </c>
      <c r="Q1004">
        <v>27.87</v>
      </c>
      <c r="R1004">
        <v>27.47</v>
      </c>
      <c r="S1004" t="s">
        <v>109</v>
      </c>
    </row>
    <row r="1005" spans="1:19" x14ac:dyDescent="0.2">
      <c r="A1005" t="s">
        <v>2376</v>
      </c>
      <c r="B1005" s="3">
        <v>45887</v>
      </c>
      <c r="C1005" t="s">
        <v>2377</v>
      </c>
      <c r="D1005" t="s">
        <v>136</v>
      </c>
      <c r="E1005" t="s">
        <v>21</v>
      </c>
      <c r="F1005" t="s">
        <v>63</v>
      </c>
      <c r="G1005" t="s">
        <v>113</v>
      </c>
      <c r="H1005" t="s">
        <v>114</v>
      </c>
      <c r="I1005" t="s">
        <v>2378</v>
      </c>
      <c r="J1005">
        <v>8.4700000000000006</v>
      </c>
      <c r="K1005">
        <v>3</v>
      </c>
      <c r="L1005">
        <v>0.1</v>
      </c>
      <c r="M1005">
        <v>5.36</v>
      </c>
      <c r="N1005" t="s">
        <v>137</v>
      </c>
      <c r="O1005" t="s">
        <v>52</v>
      </c>
      <c r="P1005" t="s">
        <v>38</v>
      </c>
      <c r="Q1005">
        <v>2.97</v>
      </c>
      <c r="R1005">
        <v>11.37</v>
      </c>
      <c r="S1005" t="s">
        <v>53</v>
      </c>
    </row>
    <row r="1006" spans="1:19" x14ac:dyDescent="0.2">
      <c r="A1006" t="s">
        <v>2379</v>
      </c>
      <c r="B1006" s="3">
        <v>45865</v>
      </c>
      <c r="C1006" s="2">
        <v>0.33263888888888887</v>
      </c>
      <c r="D1006" t="s">
        <v>20</v>
      </c>
      <c r="E1006" t="s">
        <v>197</v>
      </c>
      <c r="F1006" t="s">
        <v>63</v>
      </c>
      <c r="G1006" t="s">
        <v>42</v>
      </c>
      <c r="H1006" t="s">
        <v>43</v>
      </c>
      <c r="I1006" t="s">
        <v>2380</v>
      </c>
      <c r="J1006">
        <v>16.59</v>
      </c>
      <c r="K1006">
        <v>2</v>
      </c>
      <c r="L1006" s="4">
        <v>0.05</v>
      </c>
      <c r="M1006">
        <v>6.08</v>
      </c>
      <c r="N1006" t="s">
        <v>66</v>
      </c>
      <c r="O1006" t="s">
        <v>89</v>
      </c>
      <c r="P1006" t="s">
        <v>46</v>
      </c>
      <c r="Q1006">
        <v>7.49</v>
      </c>
      <c r="R1006" s="5">
        <v>13.34</v>
      </c>
      <c r="S1006" t="s">
        <v>83</v>
      </c>
    </row>
    <row r="1007" spans="1:19" x14ac:dyDescent="0.2">
      <c r="A1007" t="s">
        <v>2381</v>
      </c>
      <c r="B1007" s="3">
        <v>45738</v>
      </c>
      <c r="C1007">
        <v>13.5</v>
      </c>
      <c r="D1007" t="s">
        <v>48</v>
      </c>
      <c r="E1007" t="s">
        <v>40</v>
      </c>
      <c r="F1007" t="s">
        <v>57</v>
      </c>
      <c r="G1007" t="s">
        <v>42</v>
      </c>
      <c r="H1007" t="s">
        <v>177</v>
      </c>
      <c r="I1007" t="s">
        <v>2382</v>
      </c>
      <c r="J1007">
        <v>24.48</v>
      </c>
      <c r="K1007">
        <v>3</v>
      </c>
      <c r="L1007" s="4">
        <v>0.2</v>
      </c>
      <c r="M1007">
        <v>0</v>
      </c>
      <c r="N1007" t="s">
        <v>164</v>
      </c>
      <c r="O1007" t="s">
        <v>60</v>
      </c>
      <c r="P1007" t="s">
        <v>46</v>
      </c>
      <c r="Q1007">
        <v>11.92</v>
      </c>
      <c r="R1007">
        <v>30.14</v>
      </c>
      <c r="S1007" t="s">
        <v>239</v>
      </c>
    </row>
    <row r="1008" spans="1:19" x14ac:dyDescent="0.2">
      <c r="A1008" t="s">
        <v>2383</v>
      </c>
      <c r="B1008" s="3">
        <v>45718</v>
      </c>
      <c r="C1008" t="s">
        <v>2384</v>
      </c>
      <c r="D1008" t="s">
        <v>56</v>
      </c>
      <c r="E1008" t="s">
        <v>118</v>
      </c>
      <c r="F1008" t="s">
        <v>129</v>
      </c>
      <c r="G1008" t="s">
        <v>113</v>
      </c>
      <c r="H1008" t="s">
        <v>316</v>
      </c>
      <c r="I1008" t="s">
        <v>2385</v>
      </c>
      <c r="J1008">
        <v>6.61</v>
      </c>
      <c r="K1008">
        <v>3</v>
      </c>
      <c r="L1008">
        <v>0</v>
      </c>
      <c r="M1008">
        <v>3.5</v>
      </c>
      <c r="N1008" t="s">
        <v>88</v>
      </c>
      <c r="O1008" t="s">
        <v>27</v>
      </c>
      <c r="P1008" t="s">
        <v>46</v>
      </c>
      <c r="Q1008">
        <v>2.56</v>
      </c>
      <c r="R1008">
        <v>12.15</v>
      </c>
      <c r="S1008" t="s">
        <v>74</v>
      </c>
    </row>
    <row r="1009" spans="1:19" x14ac:dyDescent="0.2">
      <c r="A1009" t="s">
        <v>2386</v>
      </c>
      <c r="B1009" s="1">
        <v>45988</v>
      </c>
      <c r="C1009" t="s">
        <v>2387</v>
      </c>
      <c r="D1009" t="s">
        <v>96</v>
      </c>
      <c r="E1009" t="s">
        <v>40</v>
      </c>
      <c r="F1009" t="s">
        <v>22</v>
      </c>
      <c r="G1009" t="s">
        <v>42</v>
      </c>
      <c r="H1009" t="s">
        <v>198</v>
      </c>
      <c r="I1009" t="s">
        <v>2388</v>
      </c>
      <c r="J1009">
        <v>27.08</v>
      </c>
      <c r="K1009">
        <v>1</v>
      </c>
      <c r="L1009">
        <v>0.1</v>
      </c>
      <c r="M1009">
        <v>0</v>
      </c>
      <c r="N1009" t="s">
        <v>98</v>
      </c>
      <c r="O1009" t="s">
        <v>27</v>
      </c>
      <c r="P1009" t="s">
        <v>28</v>
      </c>
      <c r="Q1009">
        <v>13.3</v>
      </c>
      <c r="R1009">
        <v>12.4</v>
      </c>
      <c r="S1009" t="s">
        <v>109</v>
      </c>
    </row>
    <row r="1010" spans="1:19" x14ac:dyDescent="0.2">
      <c r="A1010" t="s">
        <v>2389</v>
      </c>
      <c r="B1010" s="1">
        <v>45948</v>
      </c>
      <c r="C1010" s="2">
        <v>9.4444444444444442E-2</v>
      </c>
      <c r="D1010" t="s">
        <v>20</v>
      </c>
      <c r="E1010" t="s">
        <v>40</v>
      </c>
      <c r="F1010" t="s">
        <v>32</v>
      </c>
      <c r="G1010" t="s">
        <v>42</v>
      </c>
      <c r="H1010" t="s">
        <v>43</v>
      </c>
      <c r="J1010">
        <v>16.04</v>
      </c>
      <c r="K1010">
        <v>2</v>
      </c>
      <c r="L1010">
        <v>0.2</v>
      </c>
      <c r="M1010">
        <v>4.07</v>
      </c>
      <c r="N1010" t="s">
        <v>51</v>
      </c>
      <c r="O1010" t="s">
        <v>37</v>
      </c>
      <c r="P1010" t="s">
        <v>125</v>
      </c>
      <c r="Q1010">
        <v>6.83</v>
      </c>
      <c r="R1010">
        <v>12.09</v>
      </c>
      <c r="S1010" t="s">
        <v>103</v>
      </c>
    </row>
    <row r="1011" spans="1:19" x14ac:dyDescent="0.2">
      <c r="A1011" t="s">
        <v>2390</v>
      </c>
      <c r="B1011" s="1">
        <v>45826</v>
      </c>
      <c r="C1011" s="2">
        <v>0.70208333333333328</v>
      </c>
      <c r="D1011" t="s">
        <v>651</v>
      </c>
      <c r="E1011" t="s">
        <v>197</v>
      </c>
      <c r="F1011" t="s">
        <v>63</v>
      </c>
      <c r="G1011" t="s">
        <v>33</v>
      </c>
      <c r="H1011" t="s">
        <v>92</v>
      </c>
      <c r="I1011" t="s">
        <v>2391</v>
      </c>
      <c r="J1011">
        <v>37.409999999999997</v>
      </c>
      <c r="K1011">
        <v>1</v>
      </c>
      <c r="L1011" s="4">
        <v>0.05</v>
      </c>
      <c r="M1011">
        <v>0</v>
      </c>
      <c r="N1011" t="s">
        <v>98</v>
      </c>
      <c r="O1011" t="s">
        <v>52</v>
      </c>
      <c r="P1011" t="s">
        <v>67</v>
      </c>
      <c r="Q1011">
        <v>19.36</v>
      </c>
      <c r="R1011">
        <v>-19.39</v>
      </c>
      <c r="S1011" t="s">
        <v>103</v>
      </c>
    </row>
    <row r="1012" spans="1:19" x14ac:dyDescent="0.2">
      <c r="A1012" t="s">
        <v>2392</v>
      </c>
      <c r="B1012" s="3">
        <v>45737</v>
      </c>
      <c r="C1012" t="s">
        <v>2393</v>
      </c>
      <c r="D1012" t="s">
        <v>56</v>
      </c>
      <c r="E1012" t="s">
        <v>40</v>
      </c>
      <c r="F1012" t="s">
        <v>80</v>
      </c>
      <c r="G1012" t="s">
        <v>42</v>
      </c>
      <c r="H1012" t="s">
        <v>86</v>
      </c>
      <c r="I1012" t="s">
        <v>2394</v>
      </c>
      <c r="J1012">
        <v>47.66</v>
      </c>
      <c r="K1012">
        <v>1</v>
      </c>
      <c r="L1012">
        <v>0.05</v>
      </c>
      <c r="M1012">
        <v>2</v>
      </c>
      <c r="N1012" t="s">
        <v>36</v>
      </c>
      <c r="O1012" t="s">
        <v>187</v>
      </c>
      <c r="Q1012">
        <v>22.13</v>
      </c>
      <c r="R1012">
        <v>24.25</v>
      </c>
    </row>
    <row r="1013" spans="1:19" x14ac:dyDescent="0.2">
      <c r="A1013" t="s">
        <v>2395</v>
      </c>
      <c r="B1013" s="1">
        <v>45756</v>
      </c>
      <c r="C1013">
        <v>20.51</v>
      </c>
      <c r="D1013" t="s">
        <v>150</v>
      </c>
      <c r="E1013" t="s">
        <v>40</v>
      </c>
      <c r="F1013" t="s">
        <v>80</v>
      </c>
      <c r="G1013" t="s">
        <v>113</v>
      </c>
      <c r="H1013" t="s">
        <v>358</v>
      </c>
      <c r="I1013" t="s">
        <v>965</v>
      </c>
      <c r="J1013">
        <v>14.37</v>
      </c>
      <c r="K1013">
        <v>3</v>
      </c>
      <c r="L1013" s="4">
        <v>0.05</v>
      </c>
      <c r="M1013">
        <v>9.4</v>
      </c>
      <c r="N1013" t="s">
        <v>51</v>
      </c>
      <c r="O1013" t="s">
        <v>108</v>
      </c>
      <c r="P1013" t="s">
        <v>67</v>
      </c>
      <c r="Q1013">
        <v>5.25</v>
      </c>
      <c r="R1013">
        <v>19.88</v>
      </c>
      <c r="S1013" t="s">
        <v>103</v>
      </c>
    </row>
    <row r="1014" spans="1:19" x14ac:dyDescent="0.2">
      <c r="A1014" t="s">
        <v>2396</v>
      </c>
      <c r="B1014" s="3">
        <v>45667</v>
      </c>
      <c r="C1014">
        <v>15.41</v>
      </c>
      <c r="D1014" t="s">
        <v>20</v>
      </c>
      <c r="E1014" t="s">
        <v>21</v>
      </c>
      <c r="F1014" t="s">
        <v>225</v>
      </c>
      <c r="G1014" t="s">
        <v>113</v>
      </c>
      <c r="H1014" t="s">
        <v>192</v>
      </c>
      <c r="I1014" t="s">
        <v>1178</v>
      </c>
      <c r="J1014">
        <v>10.69</v>
      </c>
      <c r="K1014">
        <v>1</v>
      </c>
      <c r="L1014">
        <v>0</v>
      </c>
      <c r="M1014">
        <v>6.39</v>
      </c>
      <c r="N1014" t="s">
        <v>137</v>
      </c>
      <c r="Q1014">
        <v>4.42</v>
      </c>
      <c r="R1014">
        <v>2.12</v>
      </c>
      <c r="S1014" t="s">
        <v>83</v>
      </c>
    </row>
    <row r="1015" spans="1:19" x14ac:dyDescent="0.2">
      <c r="A1015" t="s">
        <v>2397</v>
      </c>
      <c r="B1015" s="3">
        <v>45691</v>
      </c>
      <c r="C1015" t="s">
        <v>2398</v>
      </c>
      <c r="D1015" t="s">
        <v>20</v>
      </c>
      <c r="E1015" t="s">
        <v>21</v>
      </c>
      <c r="F1015" t="s">
        <v>575</v>
      </c>
      <c r="G1015" t="s">
        <v>42</v>
      </c>
      <c r="H1015" t="s">
        <v>43</v>
      </c>
      <c r="I1015" t="s">
        <v>2399</v>
      </c>
      <c r="J1015">
        <v>16.079999999999998</v>
      </c>
      <c r="K1015">
        <v>1</v>
      </c>
      <c r="L1015">
        <v>0</v>
      </c>
      <c r="M1015">
        <v>2.1</v>
      </c>
      <c r="N1015" t="s">
        <v>148</v>
      </c>
      <c r="O1015" t="s">
        <v>89</v>
      </c>
      <c r="P1015" t="s">
        <v>67</v>
      </c>
      <c r="Q1015">
        <v>6.67</v>
      </c>
      <c r="R1015">
        <v>8.0399999999999991</v>
      </c>
      <c r="S1015" t="s">
        <v>83</v>
      </c>
    </row>
    <row r="1016" spans="1:19" x14ac:dyDescent="0.2">
      <c r="A1016" t="s">
        <v>2400</v>
      </c>
      <c r="B1016" s="1">
        <v>45779</v>
      </c>
      <c r="C1016">
        <v>13.45</v>
      </c>
      <c r="D1016" t="s">
        <v>96</v>
      </c>
      <c r="E1016" t="s">
        <v>40</v>
      </c>
      <c r="F1016" t="s">
        <v>80</v>
      </c>
      <c r="G1016" t="s">
        <v>23</v>
      </c>
      <c r="H1016" t="s">
        <v>24</v>
      </c>
      <c r="I1016" t="s">
        <v>2401</v>
      </c>
      <c r="J1016">
        <v>19.04</v>
      </c>
      <c r="K1016">
        <v>4</v>
      </c>
      <c r="L1016">
        <v>0.05</v>
      </c>
      <c r="M1016">
        <v>0</v>
      </c>
      <c r="N1016" t="s">
        <v>98</v>
      </c>
      <c r="O1016" t="s">
        <v>60</v>
      </c>
      <c r="P1016" t="s">
        <v>38</v>
      </c>
      <c r="Q1016">
        <v>6.96</v>
      </c>
      <c r="S1016" t="s">
        <v>103</v>
      </c>
    </row>
    <row r="1017" spans="1:19" x14ac:dyDescent="0.2">
      <c r="A1017" t="s">
        <v>2402</v>
      </c>
      <c r="B1017" s="3">
        <v>45876</v>
      </c>
      <c r="C1017" s="2">
        <v>0.48819444444444443</v>
      </c>
      <c r="D1017" t="s">
        <v>20</v>
      </c>
      <c r="E1017" t="s">
        <v>40</v>
      </c>
      <c r="F1017" t="s">
        <v>63</v>
      </c>
      <c r="G1017" t="s">
        <v>23</v>
      </c>
      <c r="H1017" t="s">
        <v>58</v>
      </c>
      <c r="I1017" t="s">
        <v>2403</v>
      </c>
      <c r="J1017">
        <v>15.1</v>
      </c>
      <c r="K1017">
        <v>1</v>
      </c>
      <c r="L1017">
        <v>0</v>
      </c>
      <c r="M1017">
        <v>8.31</v>
      </c>
      <c r="O1017" t="s">
        <v>60</v>
      </c>
      <c r="P1017" t="s">
        <v>46</v>
      </c>
      <c r="Q1017">
        <v>5.94</v>
      </c>
      <c r="R1017">
        <v>3.76</v>
      </c>
    </row>
    <row r="1018" spans="1:19" x14ac:dyDescent="0.2">
      <c r="A1018" t="s">
        <v>2404</v>
      </c>
      <c r="B1018" s="3">
        <v>45837</v>
      </c>
      <c r="C1018" s="2">
        <v>4.0972222222222222E-2</v>
      </c>
      <c r="D1018" t="s">
        <v>181</v>
      </c>
      <c r="E1018" t="s">
        <v>21</v>
      </c>
      <c r="F1018" t="s">
        <v>63</v>
      </c>
      <c r="G1018" t="s">
        <v>23</v>
      </c>
      <c r="H1018" t="s">
        <v>24</v>
      </c>
      <c r="I1018" t="s">
        <v>2405</v>
      </c>
      <c r="J1018">
        <v>19.989999999999998</v>
      </c>
      <c r="K1018">
        <v>1</v>
      </c>
      <c r="M1018">
        <v>4.9800000000000004</v>
      </c>
      <c r="N1018" t="s">
        <v>107</v>
      </c>
      <c r="O1018" t="s">
        <v>94</v>
      </c>
      <c r="P1018" t="s">
        <v>38</v>
      </c>
      <c r="Q1018">
        <v>7.9</v>
      </c>
      <c r="R1018">
        <v>8.85</v>
      </c>
      <c r="S1018" t="s">
        <v>103</v>
      </c>
    </row>
    <row r="1019" spans="1:19" x14ac:dyDescent="0.2">
      <c r="A1019" t="s">
        <v>2406</v>
      </c>
      <c r="B1019" s="1">
        <v>45821</v>
      </c>
      <c r="C1019" s="6">
        <v>0.14791666666666667</v>
      </c>
      <c r="D1019" t="s">
        <v>1368</v>
      </c>
      <c r="E1019" t="s">
        <v>21</v>
      </c>
      <c r="F1019" t="s">
        <v>63</v>
      </c>
      <c r="G1019" t="s">
        <v>42</v>
      </c>
      <c r="H1019" t="s">
        <v>177</v>
      </c>
      <c r="I1019" t="s">
        <v>2407</v>
      </c>
      <c r="J1019">
        <v>23.06</v>
      </c>
      <c r="K1019">
        <v>2</v>
      </c>
      <c r="L1019">
        <v>0.15</v>
      </c>
      <c r="M1019">
        <v>0</v>
      </c>
      <c r="N1019" t="s">
        <v>51</v>
      </c>
      <c r="O1019" t="s">
        <v>89</v>
      </c>
      <c r="P1019" t="s">
        <v>38</v>
      </c>
      <c r="Q1019">
        <v>12.05</v>
      </c>
      <c r="R1019">
        <v>18.72</v>
      </c>
      <c r="S1019" t="s">
        <v>29</v>
      </c>
    </row>
    <row r="1020" spans="1:19" x14ac:dyDescent="0.2">
      <c r="A1020" t="s">
        <v>2408</v>
      </c>
      <c r="B1020" s="3">
        <v>46015</v>
      </c>
      <c r="C1020">
        <v>8.23</v>
      </c>
      <c r="D1020" t="s">
        <v>204</v>
      </c>
      <c r="E1020" t="s">
        <v>40</v>
      </c>
      <c r="F1020" t="s">
        <v>575</v>
      </c>
      <c r="G1020" t="s">
        <v>33</v>
      </c>
      <c r="H1020" t="s">
        <v>105</v>
      </c>
      <c r="I1020" t="s">
        <v>2409</v>
      </c>
      <c r="J1020">
        <v>34.79</v>
      </c>
      <c r="K1020">
        <v>3</v>
      </c>
      <c r="L1020" s="4">
        <v>0.05</v>
      </c>
      <c r="M1020">
        <v>0</v>
      </c>
      <c r="N1020" t="s">
        <v>66</v>
      </c>
      <c r="O1020" t="s">
        <v>52</v>
      </c>
      <c r="P1020" t="s">
        <v>46</v>
      </c>
      <c r="R1020">
        <v>52.47</v>
      </c>
      <c r="S1020" t="s">
        <v>83</v>
      </c>
    </row>
    <row r="1021" spans="1:19" x14ac:dyDescent="0.2">
      <c r="A1021" t="s">
        <v>2410</v>
      </c>
      <c r="B1021" s="3">
        <v>45990</v>
      </c>
      <c r="C1021">
        <v>19.14</v>
      </c>
      <c r="D1021" t="s">
        <v>20</v>
      </c>
      <c r="E1021" t="s">
        <v>118</v>
      </c>
      <c r="F1021" t="s">
        <v>32</v>
      </c>
      <c r="G1021" t="s">
        <v>23</v>
      </c>
      <c r="H1021" t="s">
        <v>101</v>
      </c>
      <c r="I1021" t="s">
        <v>2411</v>
      </c>
      <c r="J1021">
        <v>31.85</v>
      </c>
      <c r="K1021">
        <v>1</v>
      </c>
      <c r="L1021">
        <v>0.05</v>
      </c>
      <c r="M1021">
        <v>2.92</v>
      </c>
      <c r="N1021" t="s">
        <v>36</v>
      </c>
      <c r="O1021" t="s">
        <v>94</v>
      </c>
      <c r="P1021" t="s">
        <v>28</v>
      </c>
      <c r="Q1021">
        <v>12</v>
      </c>
      <c r="R1021">
        <v>16.96</v>
      </c>
      <c r="S1021" t="s">
        <v>83</v>
      </c>
    </row>
    <row r="1022" spans="1:19" x14ac:dyDescent="0.2">
      <c r="A1022" t="s">
        <v>2412</v>
      </c>
      <c r="B1022" s="3">
        <v>45720</v>
      </c>
      <c r="C1022" s="6">
        <v>0.77013888888888893</v>
      </c>
      <c r="D1022" t="s">
        <v>181</v>
      </c>
      <c r="E1022" t="s">
        <v>40</v>
      </c>
      <c r="F1022" t="s">
        <v>80</v>
      </c>
      <c r="G1022" t="s">
        <v>33</v>
      </c>
      <c r="H1022" t="s">
        <v>34</v>
      </c>
      <c r="I1022" t="s">
        <v>2413</v>
      </c>
      <c r="J1022">
        <v>61.7</v>
      </c>
      <c r="K1022">
        <v>2</v>
      </c>
      <c r="L1022">
        <v>0</v>
      </c>
      <c r="M1022">
        <v>3.39</v>
      </c>
      <c r="N1022" t="s">
        <v>88</v>
      </c>
      <c r="O1022" t="s">
        <v>108</v>
      </c>
      <c r="P1022" t="s">
        <v>46</v>
      </c>
      <c r="Q1022">
        <v>32.68</v>
      </c>
      <c r="R1022">
        <v>55.84</v>
      </c>
    </row>
    <row r="1023" spans="1:19" x14ac:dyDescent="0.2">
      <c r="A1023" t="s">
        <v>2414</v>
      </c>
      <c r="B1023" s="3">
        <v>45700</v>
      </c>
      <c r="C1023" t="s">
        <v>2415</v>
      </c>
      <c r="D1023" t="s">
        <v>20</v>
      </c>
      <c r="E1023" t="s">
        <v>21</v>
      </c>
      <c r="F1023" t="s">
        <v>49</v>
      </c>
      <c r="G1023" t="s">
        <v>33</v>
      </c>
      <c r="H1023" t="s">
        <v>34</v>
      </c>
      <c r="I1023" t="s">
        <v>2416</v>
      </c>
      <c r="J1023">
        <v>62.11</v>
      </c>
      <c r="K1023">
        <v>3</v>
      </c>
      <c r="L1023">
        <v>0.2</v>
      </c>
      <c r="M1023">
        <v>5.28</v>
      </c>
      <c r="N1023" t="s">
        <v>98</v>
      </c>
      <c r="O1023" t="s">
        <v>37</v>
      </c>
      <c r="Q1023">
        <v>34.11</v>
      </c>
      <c r="R1023" s="5">
        <v>63.77</v>
      </c>
      <c r="S1023" t="s">
        <v>83</v>
      </c>
    </row>
    <row r="1024" spans="1:19" x14ac:dyDescent="0.2">
      <c r="A1024" t="s">
        <v>2417</v>
      </c>
      <c r="B1024" s="1">
        <v>45997</v>
      </c>
      <c r="C1024" s="6">
        <v>0.67986111111111114</v>
      </c>
      <c r="D1024" t="s">
        <v>20</v>
      </c>
      <c r="E1024" t="s">
        <v>40</v>
      </c>
      <c r="F1024" t="s">
        <v>49</v>
      </c>
      <c r="G1024" t="s">
        <v>42</v>
      </c>
      <c r="H1024" t="s">
        <v>71</v>
      </c>
      <c r="I1024" t="s">
        <v>2418</v>
      </c>
      <c r="J1024">
        <v>22.94</v>
      </c>
      <c r="K1024">
        <v>4</v>
      </c>
      <c r="M1024">
        <v>5.87</v>
      </c>
      <c r="N1024" t="s">
        <v>88</v>
      </c>
      <c r="O1024" t="s">
        <v>108</v>
      </c>
      <c r="P1024" t="s">
        <v>67</v>
      </c>
      <c r="Q1024">
        <v>10.01</v>
      </c>
      <c r="R1024">
        <v>47.9</v>
      </c>
      <c r="S1024" t="s">
        <v>109</v>
      </c>
    </row>
    <row r="1025" spans="1:19" x14ac:dyDescent="0.2">
      <c r="A1025" t="s">
        <v>2419</v>
      </c>
      <c r="B1025" s="1">
        <v>45872</v>
      </c>
      <c r="C1025" s="2">
        <v>0.38333333333333336</v>
      </c>
      <c r="D1025" t="s">
        <v>207</v>
      </c>
      <c r="E1025" t="s">
        <v>21</v>
      </c>
      <c r="F1025" t="s">
        <v>63</v>
      </c>
      <c r="G1025" t="s">
        <v>113</v>
      </c>
      <c r="H1025" t="s">
        <v>114</v>
      </c>
      <c r="I1025" t="s">
        <v>2420</v>
      </c>
      <c r="J1025">
        <v>8.98</v>
      </c>
      <c r="K1025">
        <v>2</v>
      </c>
      <c r="L1025" s="4">
        <v>0.1</v>
      </c>
      <c r="M1025">
        <v>5.27</v>
      </c>
      <c r="N1025" t="s">
        <v>107</v>
      </c>
      <c r="O1025" t="s">
        <v>94</v>
      </c>
      <c r="Q1025">
        <v>3.34</v>
      </c>
      <c r="R1025">
        <v>6.73</v>
      </c>
      <c r="S1025" t="s">
        <v>83</v>
      </c>
    </row>
    <row r="1026" spans="1:19" x14ac:dyDescent="0.2">
      <c r="A1026" t="s">
        <v>2421</v>
      </c>
      <c r="B1026" s="3">
        <v>45942</v>
      </c>
      <c r="C1026" s="6">
        <v>9.8611111111111108E-2</v>
      </c>
      <c r="D1026" t="s">
        <v>20</v>
      </c>
      <c r="E1026" t="s">
        <v>40</v>
      </c>
      <c r="F1026" t="s">
        <v>32</v>
      </c>
      <c r="G1026" t="s">
        <v>33</v>
      </c>
      <c r="H1026" t="s">
        <v>105</v>
      </c>
      <c r="I1026" t="s">
        <v>2422</v>
      </c>
      <c r="J1026">
        <v>35.25</v>
      </c>
      <c r="K1026">
        <v>4</v>
      </c>
      <c r="L1026" s="4">
        <v>0.1</v>
      </c>
      <c r="M1026">
        <v>2.77</v>
      </c>
      <c r="N1026" t="s">
        <v>137</v>
      </c>
      <c r="O1026" t="s">
        <v>60</v>
      </c>
      <c r="Q1026">
        <v>17.18</v>
      </c>
      <c r="R1026">
        <v>63.25</v>
      </c>
      <c r="S1026" t="s">
        <v>103</v>
      </c>
    </row>
    <row r="1027" spans="1:19" x14ac:dyDescent="0.2">
      <c r="A1027" t="s">
        <v>2423</v>
      </c>
      <c r="B1027" s="3">
        <v>45917</v>
      </c>
      <c r="C1027" s="2">
        <v>0.12430555555555556</v>
      </c>
      <c r="D1027" t="s">
        <v>56</v>
      </c>
      <c r="E1027" t="s">
        <v>21</v>
      </c>
      <c r="F1027" t="s">
        <v>32</v>
      </c>
      <c r="G1027" t="s">
        <v>23</v>
      </c>
      <c r="H1027" t="s">
        <v>290</v>
      </c>
      <c r="I1027" t="s">
        <v>2424</v>
      </c>
      <c r="J1027">
        <v>15.31</v>
      </c>
      <c r="K1027">
        <v>1</v>
      </c>
      <c r="L1027" s="4">
        <v>0.15</v>
      </c>
      <c r="M1027">
        <v>0</v>
      </c>
      <c r="N1027" t="s">
        <v>88</v>
      </c>
      <c r="O1027" t="s">
        <v>108</v>
      </c>
      <c r="Q1027">
        <v>6.73</v>
      </c>
      <c r="R1027">
        <v>7.29</v>
      </c>
    </row>
    <row r="1028" spans="1:19" x14ac:dyDescent="0.2">
      <c r="A1028" t="s">
        <v>2425</v>
      </c>
      <c r="B1028" s="3">
        <v>46006</v>
      </c>
      <c r="C1028" s="6">
        <v>0.44027777777777777</v>
      </c>
      <c r="D1028" t="s">
        <v>56</v>
      </c>
      <c r="E1028" t="s">
        <v>40</v>
      </c>
      <c r="F1028" t="s">
        <v>49</v>
      </c>
      <c r="G1028" t="s">
        <v>42</v>
      </c>
      <c r="H1028" t="s">
        <v>86</v>
      </c>
      <c r="I1028" t="s">
        <v>2426</v>
      </c>
      <c r="J1028">
        <v>44.17</v>
      </c>
      <c r="K1028">
        <v>2</v>
      </c>
      <c r="L1028" s="4">
        <v>0.1</v>
      </c>
      <c r="M1028">
        <v>0</v>
      </c>
      <c r="N1028" t="s">
        <v>98</v>
      </c>
      <c r="O1028" t="s">
        <v>94</v>
      </c>
      <c r="P1028" t="s">
        <v>28</v>
      </c>
      <c r="Q1028">
        <v>19.63</v>
      </c>
      <c r="S1028" t="s">
        <v>74</v>
      </c>
    </row>
    <row r="1029" spans="1:19" x14ac:dyDescent="0.2">
      <c r="A1029" t="s">
        <v>2427</v>
      </c>
      <c r="B1029" s="3">
        <v>45993</v>
      </c>
      <c r="C1029" s="2">
        <v>0.21041666666666667</v>
      </c>
      <c r="D1029" t="s">
        <v>20</v>
      </c>
      <c r="E1029" t="s">
        <v>62</v>
      </c>
      <c r="F1029" t="s">
        <v>49</v>
      </c>
      <c r="G1029" t="s">
        <v>113</v>
      </c>
      <c r="H1029" t="s">
        <v>192</v>
      </c>
      <c r="I1029" t="s">
        <v>2428</v>
      </c>
      <c r="J1029">
        <v>11.49</v>
      </c>
      <c r="K1029">
        <v>3</v>
      </c>
      <c r="L1029">
        <v>0.05</v>
      </c>
      <c r="M1029">
        <v>6.19</v>
      </c>
      <c r="N1029" t="s">
        <v>107</v>
      </c>
      <c r="O1029" t="s">
        <v>52</v>
      </c>
      <c r="Q1029">
        <v>5.33</v>
      </c>
    </row>
    <row r="1030" spans="1:19" x14ac:dyDescent="0.2">
      <c r="A1030" t="s">
        <v>2429</v>
      </c>
      <c r="B1030" s="3">
        <v>45822</v>
      </c>
      <c r="C1030" s="6">
        <v>0.43888888888888888</v>
      </c>
      <c r="D1030" t="s">
        <v>20</v>
      </c>
      <c r="E1030" t="s">
        <v>40</v>
      </c>
      <c r="F1030" t="s">
        <v>63</v>
      </c>
      <c r="G1030" t="s">
        <v>113</v>
      </c>
      <c r="H1030" t="s">
        <v>192</v>
      </c>
      <c r="I1030" t="s">
        <v>2430</v>
      </c>
      <c r="J1030">
        <v>10.99</v>
      </c>
      <c r="K1030">
        <v>2</v>
      </c>
      <c r="L1030" s="4">
        <v>0.2</v>
      </c>
      <c r="M1030">
        <v>0</v>
      </c>
      <c r="N1030" t="s">
        <v>88</v>
      </c>
      <c r="O1030" t="s">
        <v>60</v>
      </c>
      <c r="P1030" t="s">
        <v>121</v>
      </c>
      <c r="Q1030">
        <v>4.84</v>
      </c>
      <c r="R1030">
        <v>9.84</v>
      </c>
    </row>
    <row r="1031" spans="1:19" x14ac:dyDescent="0.2">
      <c r="A1031" t="s">
        <v>2431</v>
      </c>
      <c r="B1031" s="1">
        <v>45871</v>
      </c>
      <c r="C1031" s="6">
        <v>0.77708333333333335</v>
      </c>
      <c r="D1031" t="s">
        <v>181</v>
      </c>
      <c r="E1031" t="s">
        <v>21</v>
      </c>
      <c r="F1031" t="s">
        <v>80</v>
      </c>
      <c r="G1031" t="s">
        <v>113</v>
      </c>
      <c r="H1031" t="s">
        <v>208</v>
      </c>
      <c r="I1031" t="s">
        <v>2432</v>
      </c>
      <c r="J1031">
        <v>26.78</v>
      </c>
      <c r="K1031">
        <v>2</v>
      </c>
      <c r="L1031">
        <v>0.1</v>
      </c>
      <c r="M1031">
        <v>7.96</v>
      </c>
      <c r="N1031" t="s">
        <v>98</v>
      </c>
      <c r="O1031" t="s">
        <v>52</v>
      </c>
      <c r="P1031" t="s">
        <v>28</v>
      </c>
      <c r="Q1031">
        <v>10.9</v>
      </c>
      <c r="R1031">
        <v>23.41</v>
      </c>
      <c r="S1031" t="s">
        <v>155</v>
      </c>
    </row>
    <row r="1032" spans="1:19" x14ac:dyDescent="0.2">
      <c r="A1032" t="s">
        <v>2433</v>
      </c>
      <c r="B1032" s="3">
        <v>45804</v>
      </c>
      <c r="C1032" s="6">
        <v>0.45555555555555555</v>
      </c>
      <c r="D1032" t="s">
        <v>56</v>
      </c>
      <c r="E1032" t="s">
        <v>40</v>
      </c>
      <c r="F1032" t="s">
        <v>80</v>
      </c>
      <c r="G1032" t="s">
        <v>113</v>
      </c>
      <c r="H1032" t="s">
        <v>192</v>
      </c>
      <c r="I1032" t="s">
        <v>2434</v>
      </c>
      <c r="J1032">
        <v>11.46</v>
      </c>
      <c r="K1032">
        <v>1</v>
      </c>
      <c r="M1032">
        <v>0</v>
      </c>
      <c r="N1032" t="s">
        <v>82</v>
      </c>
      <c r="O1032" t="s">
        <v>60</v>
      </c>
      <c r="P1032" t="s">
        <v>38</v>
      </c>
      <c r="Q1032">
        <v>4.87</v>
      </c>
      <c r="R1032" s="5">
        <v>6.59</v>
      </c>
      <c r="S1032" t="s">
        <v>53</v>
      </c>
    </row>
    <row r="1033" spans="1:19" x14ac:dyDescent="0.2">
      <c r="A1033" t="s">
        <v>2435</v>
      </c>
      <c r="B1033" s="3">
        <v>45901</v>
      </c>
      <c r="C1033" s="2">
        <v>0.91041666666666665</v>
      </c>
      <c r="D1033" t="s">
        <v>31</v>
      </c>
      <c r="E1033" t="s">
        <v>118</v>
      </c>
      <c r="F1033" t="s">
        <v>32</v>
      </c>
      <c r="G1033" t="s">
        <v>33</v>
      </c>
      <c r="H1033" t="s">
        <v>34</v>
      </c>
      <c r="I1033" t="s">
        <v>97</v>
      </c>
      <c r="J1033">
        <v>51</v>
      </c>
      <c r="K1033">
        <v>2</v>
      </c>
      <c r="M1033">
        <v>6.79</v>
      </c>
      <c r="N1033" t="s">
        <v>98</v>
      </c>
      <c r="O1033" t="s">
        <v>89</v>
      </c>
      <c r="P1033" t="s">
        <v>125</v>
      </c>
      <c r="Q1033">
        <v>24.77</v>
      </c>
      <c r="R1033">
        <v>45.42</v>
      </c>
      <c r="S1033" t="s">
        <v>304</v>
      </c>
    </row>
    <row r="1034" spans="1:19" x14ac:dyDescent="0.2">
      <c r="A1034" t="s">
        <v>2436</v>
      </c>
      <c r="B1034" s="1">
        <v>45980</v>
      </c>
      <c r="C1034" t="s">
        <v>2437</v>
      </c>
      <c r="D1034" t="s">
        <v>48</v>
      </c>
      <c r="E1034" t="s">
        <v>40</v>
      </c>
      <c r="F1034" t="s">
        <v>32</v>
      </c>
      <c r="G1034" t="s">
        <v>42</v>
      </c>
      <c r="H1034" t="s">
        <v>177</v>
      </c>
      <c r="I1034" t="s">
        <v>2438</v>
      </c>
      <c r="J1034">
        <v>26.72</v>
      </c>
      <c r="K1034">
        <v>1</v>
      </c>
      <c r="L1034">
        <v>0.1</v>
      </c>
      <c r="M1034">
        <v>0</v>
      </c>
      <c r="N1034" t="s">
        <v>341</v>
      </c>
      <c r="O1034" t="s">
        <v>89</v>
      </c>
      <c r="P1034" t="s">
        <v>125</v>
      </c>
      <c r="Q1034">
        <v>12.44</v>
      </c>
      <c r="R1034">
        <v>12.85</v>
      </c>
      <c r="S1034" t="s">
        <v>103</v>
      </c>
    </row>
    <row r="1035" spans="1:19" x14ac:dyDescent="0.2">
      <c r="A1035" t="s">
        <v>2439</v>
      </c>
      <c r="B1035" s="3">
        <v>45915</v>
      </c>
      <c r="C1035" t="s">
        <v>2440</v>
      </c>
      <c r="D1035" t="s">
        <v>31</v>
      </c>
      <c r="E1035" t="s">
        <v>21</v>
      </c>
      <c r="F1035" t="s">
        <v>32</v>
      </c>
      <c r="G1035" t="s">
        <v>113</v>
      </c>
      <c r="H1035" t="s">
        <v>208</v>
      </c>
      <c r="I1035" t="s">
        <v>2441</v>
      </c>
      <c r="J1035">
        <v>27.47</v>
      </c>
      <c r="K1035">
        <v>1</v>
      </c>
      <c r="L1035">
        <v>0</v>
      </c>
      <c r="M1035">
        <v>0</v>
      </c>
      <c r="N1035" t="s">
        <v>66</v>
      </c>
      <c r="O1035" t="s">
        <v>187</v>
      </c>
      <c r="P1035" t="s">
        <v>121</v>
      </c>
      <c r="Q1035">
        <v>10.81</v>
      </c>
      <c r="R1035">
        <v>16.66</v>
      </c>
      <c r="S1035" t="s">
        <v>103</v>
      </c>
    </row>
    <row r="1036" spans="1:19" x14ac:dyDescent="0.2">
      <c r="A1036" t="s">
        <v>2442</v>
      </c>
      <c r="B1036" s="3">
        <v>45788</v>
      </c>
      <c r="C1036">
        <v>8.5399999999999991</v>
      </c>
      <c r="D1036" t="s">
        <v>20</v>
      </c>
      <c r="E1036" t="s">
        <v>21</v>
      </c>
      <c r="F1036" t="s">
        <v>80</v>
      </c>
      <c r="G1036" t="s">
        <v>42</v>
      </c>
      <c r="H1036" t="s">
        <v>177</v>
      </c>
      <c r="I1036" t="s">
        <v>2443</v>
      </c>
      <c r="J1036">
        <v>22.36</v>
      </c>
      <c r="K1036">
        <v>1</v>
      </c>
      <c r="L1036" s="4">
        <v>0.1</v>
      </c>
      <c r="M1036">
        <v>5.3</v>
      </c>
      <c r="N1036" t="s">
        <v>107</v>
      </c>
      <c r="O1036" t="s">
        <v>187</v>
      </c>
      <c r="P1036" t="s">
        <v>90</v>
      </c>
    </row>
    <row r="1037" spans="1:19" x14ac:dyDescent="0.2">
      <c r="A1037" t="s">
        <v>2444</v>
      </c>
      <c r="B1037" s="3">
        <v>45675</v>
      </c>
      <c r="C1037" s="2">
        <v>0.98263888888888884</v>
      </c>
      <c r="D1037" t="s">
        <v>20</v>
      </c>
      <c r="E1037" t="s">
        <v>40</v>
      </c>
      <c r="F1037" t="s">
        <v>49</v>
      </c>
      <c r="G1037" t="s">
        <v>113</v>
      </c>
      <c r="H1037" t="s">
        <v>208</v>
      </c>
      <c r="I1037" t="s">
        <v>2445</v>
      </c>
      <c r="J1037">
        <v>25.85</v>
      </c>
      <c r="K1037">
        <v>2</v>
      </c>
      <c r="L1037">
        <v>0</v>
      </c>
      <c r="M1037">
        <v>4.6100000000000003</v>
      </c>
      <c r="N1037" t="s">
        <v>51</v>
      </c>
      <c r="O1037" t="s">
        <v>94</v>
      </c>
      <c r="P1037" t="s">
        <v>28</v>
      </c>
      <c r="Q1037">
        <v>10.5</v>
      </c>
      <c r="R1037">
        <v>27.7</v>
      </c>
      <c r="S1037" t="s">
        <v>103</v>
      </c>
    </row>
    <row r="1038" spans="1:19" x14ac:dyDescent="0.2">
      <c r="A1038" t="s">
        <v>2446</v>
      </c>
      <c r="B1038" s="1">
        <v>45870</v>
      </c>
      <c r="C1038">
        <v>22.43</v>
      </c>
      <c r="D1038" t="s">
        <v>56</v>
      </c>
      <c r="E1038" t="s">
        <v>21</v>
      </c>
      <c r="F1038" t="s">
        <v>63</v>
      </c>
      <c r="G1038" t="s">
        <v>23</v>
      </c>
      <c r="H1038" t="s">
        <v>24</v>
      </c>
      <c r="I1038" t="s">
        <v>2447</v>
      </c>
      <c r="J1038">
        <v>19.309999999999999</v>
      </c>
      <c r="K1038">
        <v>1</v>
      </c>
      <c r="L1038" s="4">
        <v>0.15</v>
      </c>
      <c r="M1038">
        <v>3.5</v>
      </c>
      <c r="N1038" t="s">
        <v>275</v>
      </c>
      <c r="O1038" t="s">
        <v>108</v>
      </c>
      <c r="P1038" t="s">
        <v>38</v>
      </c>
      <c r="Q1038">
        <v>7.86</v>
      </c>
      <c r="R1038">
        <v>9.73</v>
      </c>
      <c r="S1038" t="s">
        <v>103</v>
      </c>
    </row>
    <row r="1039" spans="1:19" x14ac:dyDescent="0.2">
      <c r="A1039" t="s">
        <v>2448</v>
      </c>
      <c r="B1039" s="3">
        <v>45967</v>
      </c>
      <c r="C1039" s="2">
        <v>0.14097222222222222</v>
      </c>
      <c r="D1039" t="s">
        <v>312</v>
      </c>
      <c r="E1039" t="s">
        <v>21</v>
      </c>
      <c r="F1039" t="s">
        <v>182</v>
      </c>
      <c r="G1039" t="s">
        <v>113</v>
      </c>
      <c r="H1039" t="s">
        <v>114</v>
      </c>
      <c r="I1039" t="s">
        <v>2449</v>
      </c>
      <c r="J1039">
        <v>8.76</v>
      </c>
      <c r="K1039">
        <v>3</v>
      </c>
      <c r="L1039" s="4">
        <v>0.2</v>
      </c>
      <c r="M1039">
        <v>0</v>
      </c>
      <c r="N1039" t="s">
        <v>107</v>
      </c>
      <c r="O1039" t="s">
        <v>27</v>
      </c>
      <c r="P1039" t="s">
        <v>67</v>
      </c>
      <c r="Q1039">
        <v>3.41</v>
      </c>
      <c r="R1039">
        <v>12.84</v>
      </c>
      <c r="S1039" t="s">
        <v>29</v>
      </c>
    </row>
    <row r="1040" spans="1:19" x14ac:dyDescent="0.2">
      <c r="A1040" t="s">
        <v>2450</v>
      </c>
      <c r="B1040" s="3">
        <v>45720</v>
      </c>
      <c r="C1040" s="2">
        <v>8.9583333333333334E-2</v>
      </c>
      <c r="D1040" t="s">
        <v>1118</v>
      </c>
      <c r="E1040" t="s">
        <v>40</v>
      </c>
      <c r="F1040" t="s">
        <v>80</v>
      </c>
      <c r="G1040" t="s">
        <v>113</v>
      </c>
      <c r="H1040" t="s">
        <v>114</v>
      </c>
      <c r="I1040" t="s">
        <v>2451</v>
      </c>
      <c r="J1040">
        <v>8.8000000000000007</v>
      </c>
      <c r="K1040">
        <v>2</v>
      </c>
      <c r="L1040">
        <v>0.15</v>
      </c>
      <c r="M1040">
        <v>0</v>
      </c>
      <c r="N1040" t="s">
        <v>66</v>
      </c>
      <c r="O1040" t="s">
        <v>52</v>
      </c>
      <c r="Q1040">
        <v>3.56</v>
      </c>
      <c r="R1040">
        <v>-3.89</v>
      </c>
      <c r="S1040" t="s">
        <v>103</v>
      </c>
    </row>
    <row r="1041" spans="1:19" x14ac:dyDescent="0.2">
      <c r="A1041" t="s">
        <v>2452</v>
      </c>
      <c r="B1041" s="3">
        <v>45782</v>
      </c>
      <c r="C1041" t="s">
        <v>2453</v>
      </c>
      <c r="D1041" t="s">
        <v>207</v>
      </c>
      <c r="E1041" t="s">
        <v>40</v>
      </c>
      <c r="F1041" t="s">
        <v>80</v>
      </c>
      <c r="G1041" t="s">
        <v>42</v>
      </c>
      <c r="H1041" t="s">
        <v>198</v>
      </c>
      <c r="I1041" t="s">
        <v>2454</v>
      </c>
      <c r="J1041">
        <v>26.75</v>
      </c>
      <c r="K1041">
        <v>1</v>
      </c>
      <c r="L1041" s="4">
        <v>0.1</v>
      </c>
      <c r="M1041">
        <v>0</v>
      </c>
      <c r="N1041" t="s">
        <v>82</v>
      </c>
      <c r="O1041" t="s">
        <v>89</v>
      </c>
      <c r="P1041" t="s">
        <v>121</v>
      </c>
      <c r="Q1041">
        <v>12.54</v>
      </c>
      <c r="R1041" s="5">
        <v>12.79</v>
      </c>
      <c r="S1041" t="s">
        <v>103</v>
      </c>
    </row>
    <row r="1042" spans="1:19" x14ac:dyDescent="0.2">
      <c r="A1042" t="s">
        <v>2455</v>
      </c>
      <c r="B1042" s="3">
        <v>45702</v>
      </c>
      <c r="C1042" s="6">
        <v>0.58680555555555558</v>
      </c>
      <c r="D1042" t="s">
        <v>96</v>
      </c>
      <c r="E1042" t="s">
        <v>40</v>
      </c>
      <c r="F1042" t="s">
        <v>49</v>
      </c>
      <c r="G1042" t="s">
        <v>113</v>
      </c>
      <c r="H1042" t="s">
        <v>114</v>
      </c>
      <c r="I1042" t="s">
        <v>2456</v>
      </c>
      <c r="J1042">
        <v>8.35</v>
      </c>
      <c r="K1042">
        <v>1</v>
      </c>
      <c r="L1042" s="4">
        <v>0.1</v>
      </c>
      <c r="M1042">
        <v>0</v>
      </c>
      <c r="N1042" t="s">
        <v>88</v>
      </c>
      <c r="O1042" t="s">
        <v>89</v>
      </c>
      <c r="P1042" t="s">
        <v>46</v>
      </c>
      <c r="Q1042">
        <v>3.01</v>
      </c>
      <c r="R1042">
        <v>4.8099999999999996</v>
      </c>
      <c r="S1042" t="s">
        <v>29</v>
      </c>
    </row>
    <row r="1043" spans="1:19" x14ac:dyDescent="0.2">
      <c r="A1043" t="s">
        <v>2457</v>
      </c>
      <c r="B1043" s="3">
        <v>46017</v>
      </c>
      <c r="C1043" s="2">
        <v>0.22152777777777777</v>
      </c>
      <c r="D1043" t="s">
        <v>1118</v>
      </c>
      <c r="E1043" t="s">
        <v>21</v>
      </c>
      <c r="F1043" t="s">
        <v>49</v>
      </c>
      <c r="G1043" t="s">
        <v>113</v>
      </c>
      <c r="H1043" t="s">
        <v>208</v>
      </c>
      <c r="I1043" t="s">
        <v>2458</v>
      </c>
      <c r="J1043">
        <v>27.24</v>
      </c>
      <c r="K1043">
        <v>1</v>
      </c>
      <c r="L1043" s="4">
        <v>0.2</v>
      </c>
      <c r="M1043">
        <v>0</v>
      </c>
      <c r="N1043" t="s">
        <v>51</v>
      </c>
      <c r="O1043" t="s">
        <v>60</v>
      </c>
      <c r="P1043" t="s">
        <v>67</v>
      </c>
      <c r="Q1043">
        <v>10.28</v>
      </c>
      <c r="R1043">
        <v>13.57</v>
      </c>
      <c r="S1043" t="s">
        <v>103</v>
      </c>
    </row>
    <row r="1044" spans="1:19" x14ac:dyDescent="0.2">
      <c r="A1044" t="s">
        <v>2459</v>
      </c>
      <c r="B1044" s="3">
        <v>45961</v>
      </c>
      <c r="C1044" t="s">
        <v>2460</v>
      </c>
      <c r="D1044" t="s">
        <v>20</v>
      </c>
      <c r="E1044" t="s">
        <v>118</v>
      </c>
      <c r="F1044" t="s">
        <v>22</v>
      </c>
      <c r="G1044" t="s">
        <v>23</v>
      </c>
      <c r="H1044" t="s">
        <v>24</v>
      </c>
      <c r="I1044" t="s">
        <v>2461</v>
      </c>
      <c r="J1044">
        <v>18.28</v>
      </c>
      <c r="K1044">
        <v>2</v>
      </c>
      <c r="L1044" s="4">
        <v>0.05</v>
      </c>
      <c r="M1044">
        <v>4.92</v>
      </c>
      <c r="N1044" t="s">
        <v>26</v>
      </c>
      <c r="O1044" t="s">
        <v>94</v>
      </c>
      <c r="P1044" t="s">
        <v>90</v>
      </c>
      <c r="Q1044">
        <v>6.34</v>
      </c>
      <c r="R1044" s="5">
        <v>19.489999999999998</v>
      </c>
      <c r="S1044" t="s">
        <v>603</v>
      </c>
    </row>
    <row r="1045" spans="1:19" x14ac:dyDescent="0.2">
      <c r="A1045" t="s">
        <v>2462</v>
      </c>
      <c r="B1045" s="1">
        <v>45960</v>
      </c>
      <c r="C1045" s="6">
        <v>0.56736111111111109</v>
      </c>
      <c r="D1045" t="s">
        <v>20</v>
      </c>
      <c r="E1045" t="s">
        <v>21</v>
      </c>
      <c r="F1045" t="s">
        <v>32</v>
      </c>
      <c r="G1045" t="s">
        <v>23</v>
      </c>
      <c r="H1045" t="s">
        <v>290</v>
      </c>
      <c r="I1045" t="s">
        <v>2463</v>
      </c>
      <c r="J1045">
        <v>15.62</v>
      </c>
      <c r="K1045">
        <v>4</v>
      </c>
      <c r="L1045" s="4">
        <v>0.15</v>
      </c>
      <c r="M1045">
        <v>5.5</v>
      </c>
      <c r="N1045" t="s">
        <v>137</v>
      </c>
      <c r="O1045" t="s">
        <v>60</v>
      </c>
      <c r="P1045" t="s">
        <v>46</v>
      </c>
      <c r="Q1045">
        <v>5.84</v>
      </c>
      <c r="R1045">
        <v>29.68</v>
      </c>
    </row>
    <row r="1046" spans="1:19" x14ac:dyDescent="0.2">
      <c r="A1046" t="s">
        <v>2464</v>
      </c>
      <c r="B1046" s="3">
        <v>45672</v>
      </c>
      <c r="C1046">
        <v>8.4600000000000009</v>
      </c>
      <c r="D1046" t="s">
        <v>56</v>
      </c>
      <c r="E1046" t="s">
        <v>118</v>
      </c>
      <c r="F1046" t="s">
        <v>49</v>
      </c>
      <c r="G1046" t="s">
        <v>23</v>
      </c>
      <c r="H1046" t="s">
        <v>58</v>
      </c>
      <c r="I1046" t="s">
        <v>2465</v>
      </c>
      <c r="J1046">
        <v>12.92</v>
      </c>
      <c r="K1046">
        <v>1</v>
      </c>
      <c r="L1046" s="4">
        <v>0.05</v>
      </c>
      <c r="M1046">
        <v>0</v>
      </c>
      <c r="N1046" t="s">
        <v>36</v>
      </c>
      <c r="O1046" t="s">
        <v>94</v>
      </c>
      <c r="P1046" t="s">
        <v>90</v>
      </c>
      <c r="Q1046">
        <v>5.17</v>
      </c>
      <c r="R1046">
        <v>7.36</v>
      </c>
      <c r="S1046" t="s">
        <v>83</v>
      </c>
    </row>
    <row r="1047" spans="1:19" x14ac:dyDescent="0.2">
      <c r="A1047" t="s">
        <v>2466</v>
      </c>
      <c r="B1047" s="3">
        <v>45751</v>
      </c>
      <c r="C1047" s="2">
        <v>0.80972222222222223</v>
      </c>
      <c r="D1047" t="s">
        <v>56</v>
      </c>
      <c r="E1047" t="s">
        <v>21</v>
      </c>
      <c r="F1047" t="s">
        <v>80</v>
      </c>
      <c r="G1047" t="s">
        <v>42</v>
      </c>
      <c r="H1047" t="s">
        <v>71</v>
      </c>
      <c r="I1047" t="s">
        <v>2467</v>
      </c>
      <c r="J1047">
        <v>21.23</v>
      </c>
      <c r="K1047">
        <v>3</v>
      </c>
      <c r="L1047" s="4">
        <v>0.05</v>
      </c>
      <c r="M1047">
        <v>0</v>
      </c>
      <c r="N1047" t="s">
        <v>107</v>
      </c>
      <c r="O1047" t="s">
        <v>27</v>
      </c>
      <c r="P1047" t="s">
        <v>73</v>
      </c>
      <c r="Q1047">
        <v>9.44</v>
      </c>
      <c r="R1047">
        <v>33.6</v>
      </c>
      <c r="S1047" t="s">
        <v>103</v>
      </c>
    </row>
    <row r="1048" spans="1:19" x14ac:dyDescent="0.2">
      <c r="A1048" t="s">
        <v>2468</v>
      </c>
      <c r="B1048" s="3">
        <v>45784</v>
      </c>
      <c r="C1048">
        <v>23.15</v>
      </c>
      <c r="D1048" t="s">
        <v>56</v>
      </c>
      <c r="E1048" t="s">
        <v>40</v>
      </c>
      <c r="F1048" t="s">
        <v>80</v>
      </c>
      <c r="G1048" t="s">
        <v>33</v>
      </c>
      <c r="H1048" t="s">
        <v>34</v>
      </c>
      <c r="I1048" t="s">
        <v>1168</v>
      </c>
      <c r="J1048">
        <v>51.63</v>
      </c>
      <c r="K1048">
        <v>3</v>
      </c>
      <c r="L1048" s="4">
        <v>0.05</v>
      </c>
      <c r="M1048">
        <v>0</v>
      </c>
      <c r="N1048" t="s">
        <v>51</v>
      </c>
      <c r="O1048" t="s">
        <v>27</v>
      </c>
      <c r="P1048" t="s">
        <v>28</v>
      </c>
      <c r="Q1048">
        <v>29.06</v>
      </c>
      <c r="R1048">
        <v>64.319999999999993</v>
      </c>
      <c r="S1048" t="s">
        <v>155</v>
      </c>
    </row>
    <row r="1049" spans="1:19" x14ac:dyDescent="0.2">
      <c r="A1049" t="s">
        <v>2469</v>
      </c>
      <c r="B1049" s="3">
        <v>45961</v>
      </c>
      <c r="C1049">
        <v>4.3600000000000003</v>
      </c>
      <c r="D1049" t="s">
        <v>20</v>
      </c>
      <c r="E1049" t="s">
        <v>429</v>
      </c>
      <c r="F1049" t="s">
        <v>32</v>
      </c>
      <c r="G1049" t="s">
        <v>33</v>
      </c>
      <c r="H1049" t="s">
        <v>105</v>
      </c>
      <c r="I1049" t="s">
        <v>2470</v>
      </c>
      <c r="J1049">
        <v>34.43</v>
      </c>
      <c r="K1049">
        <v>1</v>
      </c>
      <c r="L1049">
        <v>0.2</v>
      </c>
      <c r="M1049">
        <v>4.67</v>
      </c>
      <c r="N1049" t="s">
        <v>107</v>
      </c>
      <c r="O1049" t="s">
        <v>27</v>
      </c>
      <c r="P1049" t="s">
        <v>90</v>
      </c>
      <c r="Q1049">
        <v>17.809999999999999</v>
      </c>
      <c r="R1049">
        <v>10.26</v>
      </c>
    </row>
    <row r="1050" spans="1:19" x14ac:dyDescent="0.2">
      <c r="A1050" t="s">
        <v>2471</v>
      </c>
      <c r="B1050" s="3">
        <v>45960</v>
      </c>
      <c r="C1050" s="2">
        <v>0.21944444444444444</v>
      </c>
      <c r="D1050" t="s">
        <v>910</v>
      </c>
      <c r="E1050" t="s">
        <v>40</v>
      </c>
      <c r="F1050" t="s">
        <v>32</v>
      </c>
      <c r="G1050" t="s">
        <v>42</v>
      </c>
      <c r="H1050" t="s">
        <v>177</v>
      </c>
      <c r="I1050" t="s">
        <v>2472</v>
      </c>
      <c r="J1050">
        <v>23.19</v>
      </c>
      <c r="K1050">
        <v>2</v>
      </c>
      <c r="L1050" s="4">
        <v>0.05</v>
      </c>
      <c r="M1050">
        <v>0</v>
      </c>
      <c r="N1050" t="s">
        <v>88</v>
      </c>
      <c r="O1050" t="s">
        <v>89</v>
      </c>
      <c r="P1050" t="s">
        <v>38</v>
      </c>
      <c r="Q1050">
        <v>10.44</v>
      </c>
      <c r="R1050">
        <v>24.23</v>
      </c>
      <c r="S1050" t="s">
        <v>29</v>
      </c>
    </row>
    <row r="1051" spans="1:19" x14ac:dyDescent="0.2">
      <c r="A1051" t="s">
        <v>2473</v>
      </c>
      <c r="B1051" s="3">
        <v>45861</v>
      </c>
      <c r="C1051" s="2">
        <v>5.486111111111111E-2</v>
      </c>
      <c r="D1051" t="s">
        <v>20</v>
      </c>
      <c r="E1051" t="s">
        <v>40</v>
      </c>
      <c r="F1051" t="s">
        <v>63</v>
      </c>
      <c r="G1051" t="s">
        <v>42</v>
      </c>
      <c r="H1051" t="s">
        <v>43</v>
      </c>
      <c r="I1051" t="s">
        <v>2474</v>
      </c>
      <c r="J1051">
        <v>17.600000000000001</v>
      </c>
      <c r="K1051">
        <v>2</v>
      </c>
      <c r="L1051">
        <v>0</v>
      </c>
      <c r="M1051">
        <v>1.91</v>
      </c>
      <c r="N1051" t="s">
        <v>26</v>
      </c>
      <c r="O1051" t="s">
        <v>52</v>
      </c>
      <c r="Q1051">
        <v>8.43</v>
      </c>
      <c r="R1051" s="5">
        <v>17.100000000000001</v>
      </c>
      <c r="S1051" t="s">
        <v>29</v>
      </c>
    </row>
    <row r="1052" spans="1:19" x14ac:dyDescent="0.2">
      <c r="A1052" t="s">
        <v>2475</v>
      </c>
      <c r="B1052" s="3">
        <v>45672</v>
      </c>
      <c r="C1052" s="6">
        <v>0.42222222222222222</v>
      </c>
      <c r="D1052" t="s">
        <v>181</v>
      </c>
      <c r="E1052" t="s">
        <v>21</v>
      </c>
      <c r="F1052" t="s">
        <v>49</v>
      </c>
      <c r="G1052" t="s">
        <v>113</v>
      </c>
      <c r="H1052" t="s">
        <v>316</v>
      </c>
      <c r="I1052" t="s">
        <v>2476</v>
      </c>
      <c r="J1052">
        <v>8.16</v>
      </c>
      <c r="K1052">
        <v>2</v>
      </c>
      <c r="M1052">
        <v>0.93</v>
      </c>
      <c r="N1052" t="s">
        <v>66</v>
      </c>
      <c r="O1052" t="s">
        <v>60</v>
      </c>
      <c r="Q1052">
        <v>2.94</v>
      </c>
      <c r="R1052">
        <v>9.84</v>
      </c>
      <c r="S1052" t="s">
        <v>83</v>
      </c>
    </row>
    <row r="1053" spans="1:19" x14ac:dyDescent="0.2">
      <c r="A1053" t="s">
        <v>2477</v>
      </c>
      <c r="B1053" s="3">
        <v>45880</v>
      </c>
      <c r="C1053">
        <v>13.56</v>
      </c>
      <c r="D1053" t="s">
        <v>20</v>
      </c>
      <c r="E1053" t="s">
        <v>40</v>
      </c>
      <c r="F1053" t="s">
        <v>63</v>
      </c>
      <c r="G1053" t="s">
        <v>23</v>
      </c>
      <c r="H1053" t="s">
        <v>24</v>
      </c>
      <c r="I1053" t="s">
        <v>2478</v>
      </c>
      <c r="J1053">
        <v>17.59</v>
      </c>
      <c r="K1053">
        <v>1</v>
      </c>
      <c r="L1053">
        <v>0</v>
      </c>
      <c r="M1053">
        <v>5.55</v>
      </c>
      <c r="N1053" t="s">
        <v>88</v>
      </c>
      <c r="O1053" t="s">
        <v>108</v>
      </c>
      <c r="Q1053">
        <v>6.17</v>
      </c>
      <c r="R1053">
        <v>7.81</v>
      </c>
      <c r="S1053" t="s">
        <v>103</v>
      </c>
    </row>
    <row r="1054" spans="1:19" x14ac:dyDescent="0.2">
      <c r="A1054" t="s">
        <v>2479</v>
      </c>
      <c r="B1054" s="3">
        <v>45958</v>
      </c>
      <c r="C1054" s="6">
        <v>0.68680555555555556</v>
      </c>
      <c r="D1054" t="s">
        <v>20</v>
      </c>
      <c r="E1054" t="s">
        <v>21</v>
      </c>
      <c r="F1054" t="s">
        <v>685</v>
      </c>
      <c r="G1054" t="s">
        <v>33</v>
      </c>
      <c r="H1054" t="s">
        <v>105</v>
      </c>
      <c r="I1054" t="s">
        <v>2480</v>
      </c>
      <c r="J1054">
        <v>39.630000000000003</v>
      </c>
      <c r="K1054">
        <v>3</v>
      </c>
      <c r="L1054">
        <v>0</v>
      </c>
      <c r="M1054">
        <v>4.8499999999999996</v>
      </c>
      <c r="N1054" t="s">
        <v>88</v>
      </c>
      <c r="O1054" t="s">
        <v>27</v>
      </c>
      <c r="P1054" t="s">
        <v>46</v>
      </c>
      <c r="Q1054">
        <v>19.11</v>
      </c>
      <c r="R1054">
        <v>58.41</v>
      </c>
    </row>
    <row r="1055" spans="1:19" x14ac:dyDescent="0.2">
      <c r="A1055" t="s">
        <v>2481</v>
      </c>
      <c r="B1055" s="1">
        <v>45848</v>
      </c>
      <c r="C1055">
        <v>10.44</v>
      </c>
      <c r="D1055" t="s">
        <v>48</v>
      </c>
      <c r="E1055" t="s">
        <v>40</v>
      </c>
      <c r="F1055" t="s">
        <v>143</v>
      </c>
      <c r="G1055" t="s">
        <v>42</v>
      </c>
      <c r="H1055" t="s">
        <v>86</v>
      </c>
      <c r="I1055" t="s">
        <v>2482</v>
      </c>
      <c r="J1055">
        <v>46.68</v>
      </c>
      <c r="K1055">
        <v>2</v>
      </c>
      <c r="L1055">
        <v>0</v>
      </c>
      <c r="M1055">
        <v>0</v>
      </c>
      <c r="N1055" t="s">
        <v>45</v>
      </c>
      <c r="O1055" t="s">
        <v>89</v>
      </c>
      <c r="P1055" t="s">
        <v>125</v>
      </c>
      <c r="Q1055">
        <v>20.079999999999998</v>
      </c>
      <c r="R1055">
        <v>53.2</v>
      </c>
      <c r="S1055" t="s">
        <v>53</v>
      </c>
    </row>
    <row r="1056" spans="1:19" x14ac:dyDescent="0.2">
      <c r="A1056" t="s">
        <v>2483</v>
      </c>
      <c r="B1056" s="1">
        <v>45788</v>
      </c>
      <c r="C1056" s="6">
        <v>0.58958333333333335</v>
      </c>
      <c r="D1056" t="s">
        <v>56</v>
      </c>
      <c r="E1056" t="s">
        <v>21</v>
      </c>
      <c r="F1056" t="s">
        <v>80</v>
      </c>
      <c r="G1056" t="s">
        <v>23</v>
      </c>
      <c r="H1056" t="s">
        <v>146</v>
      </c>
      <c r="I1056" t="s">
        <v>2484</v>
      </c>
      <c r="J1056">
        <v>24.95</v>
      </c>
      <c r="K1056">
        <v>1</v>
      </c>
      <c r="L1056" s="4">
        <v>0.1</v>
      </c>
      <c r="M1056">
        <v>0</v>
      </c>
      <c r="N1056" t="s">
        <v>107</v>
      </c>
      <c r="O1056" t="s">
        <v>27</v>
      </c>
      <c r="P1056" t="s">
        <v>125</v>
      </c>
      <c r="Q1056">
        <v>9.9700000000000006</v>
      </c>
      <c r="R1056">
        <v>13.48</v>
      </c>
    </row>
    <row r="1057" spans="1:19" x14ac:dyDescent="0.2">
      <c r="A1057" t="s">
        <v>2485</v>
      </c>
      <c r="B1057" s="3">
        <v>45988</v>
      </c>
      <c r="C1057" s="6">
        <v>0.79861111111111116</v>
      </c>
      <c r="D1057" t="s">
        <v>56</v>
      </c>
      <c r="E1057" t="s">
        <v>21</v>
      </c>
      <c r="F1057" t="s">
        <v>32</v>
      </c>
      <c r="G1057" t="s">
        <v>42</v>
      </c>
      <c r="H1057" t="s">
        <v>177</v>
      </c>
      <c r="I1057" t="s">
        <v>2486</v>
      </c>
      <c r="J1057">
        <v>25.21</v>
      </c>
      <c r="K1057">
        <v>1</v>
      </c>
      <c r="L1057">
        <v>0</v>
      </c>
      <c r="M1057">
        <v>0</v>
      </c>
      <c r="N1057" t="s">
        <v>51</v>
      </c>
      <c r="O1057" t="s">
        <v>60</v>
      </c>
      <c r="P1057" t="s">
        <v>28</v>
      </c>
      <c r="Q1057">
        <v>10.9</v>
      </c>
      <c r="R1057">
        <v>14.31</v>
      </c>
      <c r="S1057" t="s">
        <v>109</v>
      </c>
    </row>
    <row r="1058" spans="1:19" x14ac:dyDescent="0.2">
      <c r="A1058" t="s">
        <v>2487</v>
      </c>
      <c r="B1058" s="1">
        <v>45959</v>
      </c>
      <c r="C1058">
        <v>4.09</v>
      </c>
      <c r="D1058" t="s">
        <v>20</v>
      </c>
      <c r="E1058" t="s">
        <v>62</v>
      </c>
      <c r="F1058" t="s">
        <v>32</v>
      </c>
      <c r="G1058" t="s">
        <v>42</v>
      </c>
      <c r="H1058" t="s">
        <v>86</v>
      </c>
      <c r="I1058" t="s">
        <v>2488</v>
      </c>
      <c r="J1058">
        <v>47.84</v>
      </c>
      <c r="K1058">
        <v>2</v>
      </c>
      <c r="L1058">
        <v>0</v>
      </c>
      <c r="M1058">
        <v>4.3600000000000003</v>
      </c>
      <c r="N1058" t="s">
        <v>402</v>
      </c>
      <c r="O1058" t="s">
        <v>89</v>
      </c>
      <c r="P1058" t="s">
        <v>90</v>
      </c>
      <c r="Q1058">
        <v>20.14</v>
      </c>
      <c r="R1058">
        <v>52.57</v>
      </c>
    </row>
    <row r="1059" spans="1:19" x14ac:dyDescent="0.2">
      <c r="A1059" t="s">
        <v>2489</v>
      </c>
      <c r="B1059" s="3">
        <v>45689</v>
      </c>
      <c r="C1059">
        <v>3.22</v>
      </c>
      <c r="D1059" t="s">
        <v>136</v>
      </c>
      <c r="E1059" t="s">
        <v>21</v>
      </c>
      <c r="F1059" t="s">
        <v>41</v>
      </c>
      <c r="G1059" t="s">
        <v>113</v>
      </c>
      <c r="H1059" t="s">
        <v>358</v>
      </c>
      <c r="I1059" t="s">
        <v>2490</v>
      </c>
      <c r="J1059">
        <v>14.39</v>
      </c>
      <c r="K1059">
        <v>3</v>
      </c>
      <c r="L1059">
        <v>0.15</v>
      </c>
      <c r="M1059">
        <v>3.33</v>
      </c>
      <c r="N1059" t="s">
        <v>51</v>
      </c>
      <c r="O1059" t="s">
        <v>94</v>
      </c>
      <c r="Q1059">
        <v>5.97</v>
      </c>
      <c r="R1059" s="5">
        <v>19.309999999999999</v>
      </c>
      <c r="S1059" t="s">
        <v>103</v>
      </c>
    </row>
    <row r="1060" spans="1:19" x14ac:dyDescent="0.2">
      <c r="A1060" t="s">
        <v>2491</v>
      </c>
      <c r="B1060" s="3">
        <v>45876</v>
      </c>
      <c r="C1060" s="2">
        <v>1.0416666666666666E-2</v>
      </c>
      <c r="D1060" t="s">
        <v>96</v>
      </c>
      <c r="E1060" t="s">
        <v>21</v>
      </c>
      <c r="F1060" t="s">
        <v>63</v>
      </c>
      <c r="G1060" t="s">
        <v>113</v>
      </c>
      <c r="H1060" t="s">
        <v>114</v>
      </c>
      <c r="I1060" t="s">
        <v>2492</v>
      </c>
      <c r="J1060">
        <v>8.68</v>
      </c>
      <c r="K1060">
        <v>4</v>
      </c>
      <c r="L1060">
        <v>0.05</v>
      </c>
      <c r="M1060">
        <v>0</v>
      </c>
      <c r="N1060" t="s">
        <v>137</v>
      </c>
      <c r="O1060" t="s">
        <v>27</v>
      </c>
      <c r="Q1060">
        <v>3.55</v>
      </c>
      <c r="R1060">
        <v>19.489999999999998</v>
      </c>
    </row>
    <row r="1061" spans="1:19" x14ac:dyDescent="0.2">
      <c r="A1061" t="s">
        <v>2493</v>
      </c>
      <c r="B1061" s="1">
        <v>45662</v>
      </c>
      <c r="C1061" t="s">
        <v>2494</v>
      </c>
      <c r="D1061" t="s">
        <v>56</v>
      </c>
      <c r="E1061" t="s">
        <v>40</v>
      </c>
      <c r="F1061" t="s">
        <v>49</v>
      </c>
      <c r="G1061" t="s">
        <v>33</v>
      </c>
      <c r="H1061" t="s">
        <v>140</v>
      </c>
      <c r="I1061" t="s">
        <v>2495</v>
      </c>
      <c r="J1061">
        <v>29.14</v>
      </c>
      <c r="K1061">
        <v>5</v>
      </c>
      <c r="L1061">
        <v>0</v>
      </c>
      <c r="M1061">
        <v>0</v>
      </c>
      <c r="N1061" t="s">
        <v>536</v>
      </c>
      <c r="O1061" t="s">
        <v>27</v>
      </c>
      <c r="P1061" t="s">
        <v>73</v>
      </c>
      <c r="Q1061">
        <v>15.19</v>
      </c>
      <c r="R1061">
        <v>69.75</v>
      </c>
      <c r="S1061" t="s">
        <v>155</v>
      </c>
    </row>
    <row r="1062" spans="1:19" x14ac:dyDescent="0.2">
      <c r="A1062" t="s">
        <v>2496</v>
      </c>
      <c r="B1062" s="3">
        <v>45786</v>
      </c>
      <c r="C1062">
        <v>7.15</v>
      </c>
      <c r="D1062" t="s">
        <v>96</v>
      </c>
      <c r="E1062" t="s">
        <v>429</v>
      </c>
      <c r="F1062" t="s">
        <v>219</v>
      </c>
      <c r="G1062" t="s">
        <v>23</v>
      </c>
      <c r="H1062" t="s">
        <v>58</v>
      </c>
      <c r="I1062" t="s">
        <v>2497</v>
      </c>
      <c r="J1062">
        <v>13.87</v>
      </c>
      <c r="K1062">
        <v>1</v>
      </c>
      <c r="L1062">
        <v>0.1</v>
      </c>
      <c r="M1062">
        <v>0</v>
      </c>
      <c r="N1062" t="s">
        <v>88</v>
      </c>
      <c r="O1062" t="s">
        <v>187</v>
      </c>
      <c r="P1062" t="s">
        <v>121</v>
      </c>
      <c r="Q1062">
        <v>5.52</v>
      </c>
      <c r="R1062">
        <v>7.51</v>
      </c>
      <c r="S1062" t="s">
        <v>74</v>
      </c>
    </row>
    <row r="1063" spans="1:19" x14ac:dyDescent="0.2">
      <c r="A1063" t="s">
        <v>2498</v>
      </c>
      <c r="B1063" s="3">
        <v>45855</v>
      </c>
      <c r="C1063" s="2">
        <v>0.10694444444444444</v>
      </c>
      <c r="D1063" t="s">
        <v>56</v>
      </c>
      <c r="E1063" t="s">
        <v>40</v>
      </c>
      <c r="F1063" t="s">
        <v>63</v>
      </c>
      <c r="G1063" t="s">
        <v>113</v>
      </c>
      <c r="H1063" t="s">
        <v>358</v>
      </c>
      <c r="I1063" t="s">
        <v>2499</v>
      </c>
      <c r="J1063">
        <v>14.49</v>
      </c>
      <c r="K1063">
        <v>3</v>
      </c>
      <c r="L1063" s="4">
        <v>0.1</v>
      </c>
      <c r="M1063">
        <v>0</v>
      </c>
      <c r="N1063" t="s">
        <v>98</v>
      </c>
      <c r="O1063" t="s">
        <v>108</v>
      </c>
      <c r="P1063" t="s">
        <v>125</v>
      </c>
      <c r="Q1063">
        <v>5.54</v>
      </c>
      <c r="R1063">
        <v>24.16</v>
      </c>
      <c r="S1063" t="s">
        <v>29</v>
      </c>
    </row>
    <row r="1064" spans="1:19" x14ac:dyDescent="0.2">
      <c r="A1064" t="s">
        <v>2500</v>
      </c>
      <c r="B1064" s="3">
        <v>45987</v>
      </c>
      <c r="C1064">
        <v>22.56</v>
      </c>
      <c r="D1064" t="s">
        <v>181</v>
      </c>
      <c r="E1064" t="s">
        <v>21</v>
      </c>
      <c r="F1064" t="s">
        <v>32</v>
      </c>
      <c r="G1064" t="s">
        <v>23</v>
      </c>
      <c r="H1064" t="s">
        <v>24</v>
      </c>
      <c r="I1064" t="s">
        <v>2501</v>
      </c>
      <c r="J1064">
        <v>18.7</v>
      </c>
      <c r="K1064">
        <v>3</v>
      </c>
      <c r="L1064" s="4">
        <v>0.15</v>
      </c>
      <c r="M1064">
        <v>7.36</v>
      </c>
      <c r="N1064" t="s">
        <v>66</v>
      </c>
      <c r="O1064" t="s">
        <v>52</v>
      </c>
      <c r="P1064" t="s">
        <v>73</v>
      </c>
      <c r="Q1064">
        <v>7.15</v>
      </c>
      <c r="R1064">
        <v>24.67</v>
      </c>
      <c r="S1064" t="s">
        <v>74</v>
      </c>
    </row>
    <row r="1065" spans="1:19" x14ac:dyDescent="0.2">
      <c r="A1065" t="s">
        <v>2502</v>
      </c>
      <c r="B1065" s="1">
        <v>45884</v>
      </c>
      <c r="C1065" s="2">
        <v>0.94861111111111107</v>
      </c>
      <c r="D1065" t="s">
        <v>181</v>
      </c>
      <c r="E1065" t="s">
        <v>40</v>
      </c>
      <c r="F1065" t="s">
        <v>63</v>
      </c>
      <c r="G1065" t="s">
        <v>33</v>
      </c>
      <c r="H1065" t="s">
        <v>140</v>
      </c>
      <c r="I1065" t="s">
        <v>2503</v>
      </c>
      <c r="J1065">
        <v>26.78</v>
      </c>
      <c r="L1065" s="4">
        <v>0.05</v>
      </c>
      <c r="M1065">
        <v>10.14</v>
      </c>
      <c r="N1065" t="s">
        <v>51</v>
      </c>
      <c r="O1065" t="s">
        <v>89</v>
      </c>
      <c r="P1065" t="s">
        <v>38</v>
      </c>
      <c r="Q1065">
        <v>13.97</v>
      </c>
      <c r="R1065">
        <v>29.92</v>
      </c>
      <c r="S1065" t="s">
        <v>53</v>
      </c>
    </row>
    <row r="1066" spans="1:19" x14ac:dyDescent="0.2">
      <c r="A1066" t="s">
        <v>2504</v>
      </c>
      <c r="B1066" s="1">
        <v>45819</v>
      </c>
      <c r="C1066" s="2">
        <v>2.9861111111111113E-2</v>
      </c>
      <c r="D1066" t="s">
        <v>207</v>
      </c>
      <c r="E1066" t="s">
        <v>21</v>
      </c>
      <c r="F1066" t="s">
        <v>63</v>
      </c>
      <c r="G1066" t="s">
        <v>33</v>
      </c>
      <c r="H1066" t="s">
        <v>92</v>
      </c>
      <c r="I1066" t="s">
        <v>2505</v>
      </c>
      <c r="J1066">
        <v>39.590000000000003</v>
      </c>
      <c r="K1066">
        <v>2</v>
      </c>
      <c r="L1066">
        <v>0.1</v>
      </c>
      <c r="M1066">
        <v>6.56</v>
      </c>
      <c r="N1066" t="s">
        <v>82</v>
      </c>
      <c r="O1066" t="s">
        <v>52</v>
      </c>
      <c r="P1066" t="s">
        <v>73</v>
      </c>
      <c r="Q1066">
        <v>19.100000000000001</v>
      </c>
      <c r="R1066">
        <v>32.619999999999997</v>
      </c>
      <c r="S1066" t="s">
        <v>74</v>
      </c>
    </row>
    <row r="1067" spans="1:19" x14ac:dyDescent="0.2">
      <c r="A1067" t="s">
        <v>2506</v>
      </c>
      <c r="B1067" s="3">
        <v>45679</v>
      </c>
      <c r="C1067" s="6">
        <v>0.75</v>
      </c>
      <c r="D1067" t="s">
        <v>48</v>
      </c>
      <c r="E1067" t="s">
        <v>40</v>
      </c>
      <c r="F1067" t="s">
        <v>49</v>
      </c>
      <c r="G1067" t="s">
        <v>113</v>
      </c>
      <c r="H1067" t="s">
        <v>208</v>
      </c>
      <c r="I1067" t="s">
        <v>2507</v>
      </c>
      <c r="J1067">
        <v>26.99</v>
      </c>
      <c r="K1067">
        <v>2</v>
      </c>
      <c r="L1067" s="4">
        <v>0.1</v>
      </c>
      <c r="M1067">
        <v>0</v>
      </c>
      <c r="N1067" t="s">
        <v>137</v>
      </c>
      <c r="O1067" t="s">
        <v>60</v>
      </c>
      <c r="P1067" t="s">
        <v>46</v>
      </c>
      <c r="Q1067">
        <v>10.52</v>
      </c>
      <c r="R1067">
        <v>29.65</v>
      </c>
    </row>
    <row r="1068" spans="1:19" x14ac:dyDescent="0.2">
      <c r="A1068" t="s">
        <v>2508</v>
      </c>
      <c r="B1068" s="3">
        <v>45681</v>
      </c>
      <c r="C1068" s="6">
        <v>0.2326388888888889</v>
      </c>
      <c r="D1068" t="s">
        <v>207</v>
      </c>
      <c r="E1068" t="s">
        <v>21</v>
      </c>
      <c r="F1068" t="s">
        <v>49</v>
      </c>
      <c r="G1068" t="s">
        <v>23</v>
      </c>
      <c r="H1068" t="s">
        <v>58</v>
      </c>
      <c r="I1068" t="s">
        <v>2509</v>
      </c>
      <c r="J1068">
        <v>13.4</v>
      </c>
      <c r="K1068">
        <v>2</v>
      </c>
      <c r="L1068">
        <v>0.15</v>
      </c>
      <c r="M1068">
        <v>3.37</v>
      </c>
      <c r="N1068" t="s">
        <v>45</v>
      </c>
      <c r="O1068" t="s">
        <v>187</v>
      </c>
      <c r="P1068" t="s">
        <v>73</v>
      </c>
      <c r="Q1068">
        <v>5.13</v>
      </c>
      <c r="R1068">
        <v>11.87</v>
      </c>
      <c r="S1068" t="s">
        <v>83</v>
      </c>
    </row>
    <row r="1069" spans="1:19" x14ac:dyDescent="0.2">
      <c r="A1069" t="s">
        <v>2510</v>
      </c>
      <c r="B1069" s="3">
        <v>45834</v>
      </c>
      <c r="C1069" t="s">
        <v>2511</v>
      </c>
      <c r="D1069" t="s">
        <v>631</v>
      </c>
      <c r="E1069" t="s">
        <v>21</v>
      </c>
      <c r="F1069" t="s">
        <v>63</v>
      </c>
      <c r="G1069" t="s">
        <v>33</v>
      </c>
      <c r="H1069" t="s">
        <v>92</v>
      </c>
      <c r="I1069" t="s">
        <v>2512</v>
      </c>
      <c r="J1069">
        <v>41.11</v>
      </c>
      <c r="K1069">
        <v>1</v>
      </c>
      <c r="L1069">
        <v>0.1</v>
      </c>
      <c r="M1069">
        <v>0</v>
      </c>
      <c r="N1069" t="s">
        <v>66</v>
      </c>
      <c r="O1069" t="s">
        <v>27</v>
      </c>
      <c r="P1069" t="s">
        <v>90</v>
      </c>
      <c r="Q1069">
        <v>21.44</v>
      </c>
      <c r="R1069">
        <v>17.7</v>
      </c>
      <c r="S1069" t="s">
        <v>29</v>
      </c>
    </row>
    <row r="1070" spans="1:19" x14ac:dyDescent="0.2">
      <c r="A1070" t="s">
        <v>2513</v>
      </c>
      <c r="B1070" s="1">
        <v>45861</v>
      </c>
      <c r="C1070" s="6">
        <v>0.21805555555555556</v>
      </c>
      <c r="D1070" t="s">
        <v>20</v>
      </c>
      <c r="E1070" t="s">
        <v>21</v>
      </c>
      <c r="F1070" t="s">
        <v>313</v>
      </c>
      <c r="G1070" t="s">
        <v>23</v>
      </c>
      <c r="H1070" t="s">
        <v>58</v>
      </c>
      <c r="I1070" t="s">
        <v>2514</v>
      </c>
      <c r="J1070">
        <v>13.08</v>
      </c>
      <c r="K1070">
        <v>2</v>
      </c>
      <c r="L1070">
        <v>0.15</v>
      </c>
      <c r="M1070">
        <v>7.99</v>
      </c>
      <c r="N1070" t="s">
        <v>36</v>
      </c>
      <c r="O1070" t="s">
        <v>52</v>
      </c>
      <c r="P1070" t="s">
        <v>90</v>
      </c>
      <c r="Q1070">
        <v>5.01</v>
      </c>
      <c r="R1070">
        <v>8.5299999999999994</v>
      </c>
      <c r="S1070" t="s">
        <v>74</v>
      </c>
    </row>
    <row r="1071" spans="1:19" x14ac:dyDescent="0.2">
      <c r="A1071" t="s">
        <v>2515</v>
      </c>
      <c r="B1071" s="3">
        <v>45897</v>
      </c>
      <c r="C1071" s="2">
        <v>0.84861111111111109</v>
      </c>
      <c r="D1071" t="s">
        <v>181</v>
      </c>
      <c r="E1071" t="s">
        <v>118</v>
      </c>
      <c r="F1071" t="s">
        <v>63</v>
      </c>
      <c r="G1071" t="s">
        <v>23</v>
      </c>
      <c r="H1071" t="s">
        <v>24</v>
      </c>
      <c r="I1071" t="s">
        <v>2516</v>
      </c>
      <c r="J1071">
        <v>18.170000000000002</v>
      </c>
      <c r="K1071">
        <v>1</v>
      </c>
      <c r="L1071" s="4">
        <v>0.1</v>
      </c>
      <c r="M1071">
        <v>0</v>
      </c>
      <c r="N1071" t="s">
        <v>88</v>
      </c>
      <c r="O1071" t="s">
        <v>27</v>
      </c>
      <c r="P1071" t="s">
        <v>121</v>
      </c>
      <c r="Q1071">
        <v>6.69</v>
      </c>
      <c r="R1071">
        <v>10.33</v>
      </c>
    </row>
    <row r="1072" spans="1:19" x14ac:dyDescent="0.2">
      <c r="A1072" t="s">
        <v>2517</v>
      </c>
      <c r="B1072" s="3">
        <v>45977</v>
      </c>
      <c r="C1072" t="s">
        <v>2518</v>
      </c>
      <c r="D1072" t="s">
        <v>136</v>
      </c>
      <c r="E1072" t="s">
        <v>21</v>
      </c>
      <c r="F1072" t="s">
        <v>32</v>
      </c>
      <c r="G1072" t="s">
        <v>42</v>
      </c>
      <c r="H1072" t="s">
        <v>86</v>
      </c>
      <c r="I1072" t="s">
        <v>2519</v>
      </c>
      <c r="J1072">
        <v>49.55</v>
      </c>
      <c r="L1072">
        <v>0</v>
      </c>
      <c r="M1072">
        <v>4.5</v>
      </c>
      <c r="N1072" t="s">
        <v>137</v>
      </c>
      <c r="O1072" t="s">
        <v>27</v>
      </c>
      <c r="P1072" t="s">
        <v>73</v>
      </c>
      <c r="Q1072">
        <v>23.01</v>
      </c>
      <c r="R1072">
        <v>23.61</v>
      </c>
      <c r="S1072" t="s">
        <v>109</v>
      </c>
    </row>
    <row r="1073" spans="1:19" x14ac:dyDescent="0.2">
      <c r="A1073" t="s">
        <v>2520</v>
      </c>
      <c r="B1073" s="3">
        <v>45760</v>
      </c>
      <c r="C1073" s="6">
        <v>0.85277777777777775</v>
      </c>
      <c r="D1073" t="s">
        <v>56</v>
      </c>
      <c r="E1073" t="s">
        <v>21</v>
      </c>
      <c r="F1073" t="s">
        <v>80</v>
      </c>
      <c r="G1073" t="s">
        <v>33</v>
      </c>
      <c r="H1073" t="s">
        <v>140</v>
      </c>
      <c r="I1073" t="s">
        <v>2521</v>
      </c>
      <c r="J1073">
        <v>28.68</v>
      </c>
      <c r="K1073">
        <v>3</v>
      </c>
      <c r="L1073" s="4">
        <v>0.1</v>
      </c>
      <c r="M1073">
        <v>0</v>
      </c>
      <c r="N1073" t="s">
        <v>137</v>
      </c>
      <c r="O1073" t="s">
        <v>52</v>
      </c>
      <c r="P1073" t="s">
        <v>125</v>
      </c>
      <c r="Q1073">
        <v>15.46</v>
      </c>
      <c r="R1073">
        <v>35.69</v>
      </c>
      <c r="S1073" t="s">
        <v>53</v>
      </c>
    </row>
    <row r="1074" spans="1:19" x14ac:dyDescent="0.2">
      <c r="A1074" t="s">
        <v>2522</v>
      </c>
      <c r="B1074" s="3">
        <v>46009</v>
      </c>
      <c r="C1074">
        <v>10.53</v>
      </c>
      <c r="D1074" t="s">
        <v>56</v>
      </c>
      <c r="E1074" t="s">
        <v>40</v>
      </c>
      <c r="F1074" t="s">
        <v>49</v>
      </c>
      <c r="G1074" t="s">
        <v>33</v>
      </c>
      <c r="H1074" t="s">
        <v>34</v>
      </c>
      <c r="I1074" t="s">
        <v>2523</v>
      </c>
      <c r="J1074">
        <v>57.37</v>
      </c>
      <c r="K1074">
        <v>2</v>
      </c>
      <c r="L1074">
        <v>0</v>
      </c>
      <c r="M1074">
        <v>0</v>
      </c>
      <c r="N1074" t="s">
        <v>202</v>
      </c>
      <c r="O1074" t="s">
        <v>94</v>
      </c>
      <c r="P1074" t="s">
        <v>125</v>
      </c>
      <c r="Q1074">
        <v>31.72</v>
      </c>
      <c r="R1074">
        <v>51.3</v>
      </c>
      <c r="S1074" t="s">
        <v>99</v>
      </c>
    </row>
    <row r="1075" spans="1:19" x14ac:dyDescent="0.2">
      <c r="A1075" t="s">
        <v>2524</v>
      </c>
      <c r="B1075" s="3">
        <v>45862</v>
      </c>
      <c r="C1075">
        <v>5.08</v>
      </c>
      <c r="D1075" t="s">
        <v>56</v>
      </c>
      <c r="E1075" t="s">
        <v>21</v>
      </c>
      <c r="F1075" t="s">
        <v>63</v>
      </c>
      <c r="G1075" t="s">
        <v>23</v>
      </c>
      <c r="H1075" t="s">
        <v>146</v>
      </c>
      <c r="I1075" t="s">
        <v>2525</v>
      </c>
      <c r="J1075">
        <v>21.86</v>
      </c>
      <c r="K1075">
        <v>2</v>
      </c>
      <c r="L1075">
        <v>0.1</v>
      </c>
      <c r="M1075">
        <v>0</v>
      </c>
      <c r="N1075" t="s">
        <v>51</v>
      </c>
      <c r="O1075" t="s">
        <v>60</v>
      </c>
      <c r="P1075" t="s">
        <v>46</v>
      </c>
      <c r="Q1075">
        <v>8.92</v>
      </c>
    </row>
    <row r="1076" spans="1:19" x14ac:dyDescent="0.2">
      <c r="A1076" t="s">
        <v>2526</v>
      </c>
      <c r="B1076" s="3">
        <v>45825</v>
      </c>
      <c r="C1076" s="2">
        <v>0.88888888888888884</v>
      </c>
      <c r="D1076" t="s">
        <v>56</v>
      </c>
      <c r="E1076" t="s">
        <v>21</v>
      </c>
      <c r="F1076" t="s">
        <v>63</v>
      </c>
      <c r="G1076" t="s">
        <v>33</v>
      </c>
      <c r="H1076" t="s">
        <v>64</v>
      </c>
      <c r="J1076">
        <v>37.22</v>
      </c>
      <c r="K1076">
        <v>2</v>
      </c>
      <c r="M1076">
        <v>0</v>
      </c>
      <c r="N1076" t="s">
        <v>137</v>
      </c>
      <c r="O1076" t="s">
        <v>27</v>
      </c>
      <c r="P1076" t="s">
        <v>121</v>
      </c>
      <c r="Q1076">
        <v>18.82</v>
      </c>
      <c r="R1076">
        <v>34.96</v>
      </c>
      <c r="S1076" t="s">
        <v>155</v>
      </c>
    </row>
    <row r="1077" spans="1:19" x14ac:dyDescent="0.2">
      <c r="A1077" t="s">
        <v>2527</v>
      </c>
      <c r="B1077" s="1">
        <v>45819</v>
      </c>
      <c r="C1077">
        <v>5.24</v>
      </c>
      <c r="D1077" t="s">
        <v>136</v>
      </c>
      <c r="E1077" t="s">
        <v>429</v>
      </c>
      <c r="F1077" t="s">
        <v>1615</v>
      </c>
      <c r="G1077" t="s">
        <v>42</v>
      </c>
      <c r="H1077" t="s">
        <v>198</v>
      </c>
      <c r="I1077" t="s">
        <v>2528</v>
      </c>
      <c r="J1077">
        <v>25.8</v>
      </c>
      <c r="K1077">
        <v>1</v>
      </c>
      <c r="L1077" s="4">
        <v>0.2</v>
      </c>
      <c r="M1077">
        <v>9.5399999999999991</v>
      </c>
      <c r="N1077" t="s">
        <v>107</v>
      </c>
      <c r="O1077" t="s">
        <v>27</v>
      </c>
      <c r="P1077" t="s">
        <v>67</v>
      </c>
      <c r="Q1077">
        <v>11.97</v>
      </c>
      <c r="R1077">
        <v>4.8600000000000003</v>
      </c>
      <c r="S1077" t="s">
        <v>103</v>
      </c>
    </row>
    <row r="1078" spans="1:19" x14ac:dyDescent="0.2">
      <c r="A1078" t="s">
        <v>2529</v>
      </c>
      <c r="B1078" s="3">
        <v>45790</v>
      </c>
      <c r="C1078" s="6">
        <v>0.80833333333333335</v>
      </c>
      <c r="D1078" t="s">
        <v>20</v>
      </c>
      <c r="E1078" t="s">
        <v>112</v>
      </c>
      <c r="F1078" t="s">
        <v>80</v>
      </c>
      <c r="G1078" t="s">
        <v>33</v>
      </c>
      <c r="H1078" t="s">
        <v>92</v>
      </c>
      <c r="I1078" t="s">
        <v>2530</v>
      </c>
      <c r="J1078">
        <v>36.96</v>
      </c>
      <c r="K1078">
        <v>1</v>
      </c>
      <c r="L1078" s="4">
        <v>0.05</v>
      </c>
      <c r="M1078">
        <v>5.88</v>
      </c>
      <c r="N1078" t="s">
        <v>98</v>
      </c>
      <c r="O1078" t="s">
        <v>60</v>
      </c>
      <c r="P1078" t="s">
        <v>46</v>
      </c>
      <c r="Q1078">
        <v>19.55</v>
      </c>
      <c r="R1078">
        <v>12.72</v>
      </c>
    </row>
    <row r="1079" spans="1:19" x14ac:dyDescent="0.2">
      <c r="A1079" t="s">
        <v>2531</v>
      </c>
      <c r="B1079" s="3">
        <v>45906</v>
      </c>
      <c r="C1079" s="6">
        <v>0.58750000000000002</v>
      </c>
      <c r="D1079" t="s">
        <v>70</v>
      </c>
      <c r="E1079" t="s">
        <v>21</v>
      </c>
      <c r="F1079" t="s">
        <v>32</v>
      </c>
      <c r="G1079" t="s">
        <v>113</v>
      </c>
      <c r="H1079" t="s">
        <v>208</v>
      </c>
      <c r="I1079" t="s">
        <v>2532</v>
      </c>
      <c r="J1079">
        <v>30.62</v>
      </c>
      <c r="K1079">
        <v>1</v>
      </c>
      <c r="L1079">
        <v>0</v>
      </c>
      <c r="M1079">
        <v>5.43</v>
      </c>
      <c r="N1079" t="s">
        <v>51</v>
      </c>
      <c r="O1079" t="s">
        <v>94</v>
      </c>
      <c r="P1079" t="s">
        <v>90</v>
      </c>
      <c r="Q1079">
        <v>12.28</v>
      </c>
      <c r="R1079">
        <v>14.81</v>
      </c>
      <c r="S1079" t="s">
        <v>53</v>
      </c>
    </row>
    <row r="1080" spans="1:19" x14ac:dyDescent="0.2">
      <c r="A1080" t="s">
        <v>2533</v>
      </c>
      <c r="B1080" s="3">
        <v>45767</v>
      </c>
      <c r="C1080" s="2">
        <v>8.3333333333333329E-2</v>
      </c>
      <c r="D1080" t="s">
        <v>56</v>
      </c>
      <c r="E1080" t="s">
        <v>21</v>
      </c>
      <c r="F1080" t="s">
        <v>80</v>
      </c>
      <c r="G1080" t="s">
        <v>33</v>
      </c>
      <c r="H1080" t="s">
        <v>140</v>
      </c>
      <c r="I1080" t="s">
        <v>2534</v>
      </c>
      <c r="J1080">
        <v>27.22</v>
      </c>
      <c r="K1080">
        <v>2</v>
      </c>
      <c r="L1080">
        <v>0.1</v>
      </c>
      <c r="M1080">
        <v>2</v>
      </c>
      <c r="N1080" t="s">
        <v>51</v>
      </c>
      <c r="O1080" t="s">
        <v>60</v>
      </c>
      <c r="P1080" t="s">
        <v>125</v>
      </c>
      <c r="Q1080">
        <v>14.68</v>
      </c>
      <c r="R1080">
        <v>22.57</v>
      </c>
      <c r="S1080" t="s">
        <v>155</v>
      </c>
    </row>
    <row r="1081" spans="1:19" x14ac:dyDescent="0.2">
      <c r="A1081" t="s">
        <v>2535</v>
      </c>
      <c r="B1081" s="3">
        <v>46013</v>
      </c>
      <c r="C1081" s="2">
        <v>0.75347222222222221</v>
      </c>
      <c r="D1081" t="s">
        <v>56</v>
      </c>
      <c r="E1081" t="s">
        <v>21</v>
      </c>
      <c r="F1081" t="s">
        <v>225</v>
      </c>
      <c r="G1081" t="s">
        <v>33</v>
      </c>
      <c r="H1081" t="s">
        <v>105</v>
      </c>
      <c r="I1081" t="s">
        <v>2536</v>
      </c>
      <c r="J1081">
        <v>34.43</v>
      </c>
      <c r="K1081">
        <v>3</v>
      </c>
      <c r="L1081">
        <v>0</v>
      </c>
      <c r="N1081" t="s">
        <v>98</v>
      </c>
      <c r="O1081" t="s">
        <v>89</v>
      </c>
      <c r="P1081" t="s">
        <v>90</v>
      </c>
      <c r="Q1081">
        <v>17.52</v>
      </c>
      <c r="R1081">
        <v>50.73</v>
      </c>
    </row>
    <row r="1082" spans="1:19" x14ac:dyDescent="0.2">
      <c r="A1082" t="s">
        <v>2537</v>
      </c>
      <c r="B1082" s="3">
        <v>45844</v>
      </c>
      <c r="C1082" t="s">
        <v>2538</v>
      </c>
      <c r="D1082" t="s">
        <v>56</v>
      </c>
      <c r="E1082" t="s">
        <v>429</v>
      </c>
      <c r="F1082" t="s">
        <v>63</v>
      </c>
      <c r="G1082" t="s">
        <v>113</v>
      </c>
      <c r="H1082" t="s">
        <v>208</v>
      </c>
      <c r="I1082" t="s">
        <v>2539</v>
      </c>
      <c r="J1082">
        <v>26.59</v>
      </c>
      <c r="K1082">
        <v>4</v>
      </c>
      <c r="L1082">
        <v>0.1</v>
      </c>
      <c r="M1082">
        <v>0</v>
      </c>
      <c r="N1082" t="s">
        <v>137</v>
      </c>
      <c r="O1082" t="s">
        <v>27</v>
      </c>
      <c r="P1082" t="s">
        <v>67</v>
      </c>
      <c r="Q1082">
        <v>11.8</v>
      </c>
      <c r="R1082">
        <v>53.24</v>
      </c>
      <c r="S1082" t="s">
        <v>29</v>
      </c>
    </row>
    <row r="1083" spans="1:19" x14ac:dyDescent="0.2">
      <c r="A1083" t="s">
        <v>2540</v>
      </c>
      <c r="B1083" s="3">
        <v>45781</v>
      </c>
      <c r="C1083" t="s">
        <v>754</v>
      </c>
      <c r="D1083" t="s">
        <v>56</v>
      </c>
      <c r="E1083" t="s">
        <v>40</v>
      </c>
      <c r="F1083" t="s">
        <v>80</v>
      </c>
      <c r="G1083" t="s">
        <v>33</v>
      </c>
      <c r="H1083" t="s">
        <v>64</v>
      </c>
      <c r="I1083" t="s">
        <v>2541</v>
      </c>
      <c r="J1083">
        <v>30.24</v>
      </c>
      <c r="K1083">
        <v>2</v>
      </c>
      <c r="L1083">
        <v>0.2</v>
      </c>
      <c r="M1083">
        <v>0</v>
      </c>
      <c r="N1083" t="s">
        <v>51</v>
      </c>
      <c r="O1083" t="s">
        <v>94</v>
      </c>
      <c r="P1083" t="s">
        <v>121</v>
      </c>
      <c r="Q1083">
        <v>15.69</v>
      </c>
      <c r="R1083" s="5">
        <v>23.28</v>
      </c>
      <c r="S1083" t="s">
        <v>155</v>
      </c>
    </row>
    <row r="1084" spans="1:19" x14ac:dyDescent="0.2">
      <c r="A1084" t="s">
        <v>2542</v>
      </c>
      <c r="B1084" s="3">
        <v>45729</v>
      </c>
      <c r="C1084" s="2">
        <v>0.30277777777777776</v>
      </c>
      <c r="D1084" t="s">
        <v>136</v>
      </c>
      <c r="E1084" t="s">
        <v>40</v>
      </c>
      <c r="F1084" t="s">
        <v>129</v>
      </c>
      <c r="G1084" t="s">
        <v>42</v>
      </c>
      <c r="H1084" t="s">
        <v>86</v>
      </c>
      <c r="I1084" t="s">
        <v>2543</v>
      </c>
      <c r="J1084">
        <v>47.36</v>
      </c>
      <c r="K1084">
        <v>2</v>
      </c>
      <c r="L1084" s="4">
        <v>0.15</v>
      </c>
      <c r="M1084">
        <v>7.42</v>
      </c>
      <c r="N1084" t="s">
        <v>36</v>
      </c>
      <c r="O1084" t="s">
        <v>27</v>
      </c>
      <c r="P1084" t="s">
        <v>28</v>
      </c>
      <c r="Q1084">
        <v>19.829999999999998</v>
      </c>
      <c r="R1084">
        <v>41.98</v>
      </c>
    </row>
    <row r="1085" spans="1:19" x14ac:dyDescent="0.2">
      <c r="A1085" t="s">
        <v>2544</v>
      </c>
      <c r="B1085" s="3">
        <v>45689</v>
      </c>
      <c r="C1085" s="6">
        <v>0.57986111111111116</v>
      </c>
      <c r="D1085" t="s">
        <v>56</v>
      </c>
      <c r="E1085" t="s">
        <v>112</v>
      </c>
      <c r="F1085" t="s">
        <v>225</v>
      </c>
      <c r="G1085" t="s">
        <v>113</v>
      </c>
      <c r="H1085" t="s">
        <v>316</v>
      </c>
      <c r="I1085" t="s">
        <v>1923</v>
      </c>
      <c r="J1085">
        <v>6.04</v>
      </c>
      <c r="K1085">
        <v>2</v>
      </c>
      <c r="L1085">
        <v>0.05</v>
      </c>
      <c r="M1085">
        <v>0</v>
      </c>
      <c r="N1085" t="s">
        <v>107</v>
      </c>
      <c r="O1085" t="s">
        <v>37</v>
      </c>
      <c r="P1085" t="s">
        <v>67</v>
      </c>
      <c r="Q1085">
        <v>2.2599999999999998</v>
      </c>
      <c r="R1085">
        <v>7.18</v>
      </c>
      <c r="S1085" t="s">
        <v>53</v>
      </c>
    </row>
    <row r="1086" spans="1:19" x14ac:dyDescent="0.2">
      <c r="A1086" t="s">
        <v>2545</v>
      </c>
      <c r="B1086" s="3">
        <v>45976</v>
      </c>
      <c r="C1086" s="6">
        <v>0.4284722222222222</v>
      </c>
      <c r="D1086" t="s">
        <v>204</v>
      </c>
      <c r="E1086" t="s">
        <v>21</v>
      </c>
      <c r="F1086" t="s">
        <v>182</v>
      </c>
      <c r="G1086" t="s">
        <v>23</v>
      </c>
      <c r="H1086" t="s">
        <v>146</v>
      </c>
      <c r="I1086" t="s">
        <v>2546</v>
      </c>
      <c r="J1086">
        <v>21.15</v>
      </c>
      <c r="K1086">
        <v>2</v>
      </c>
      <c r="L1086" s="4">
        <v>0.1</v>
      </c>
      <c r="N1086" t="s">
        <v>51</v>
      </c>
      <c r="O1086" t="s">
        <v>187</v>
      </c>
      <c r="P1086" t="s">
        <v>90</v>
      </c>
      <c r="Q1086">
        <v>8.66</v>
      </c>
      <c r="R1086">
        <v>22.48</v>
      </c>
      <c r="S1086" t="s">
        <v>83</v>
      </c>
    </row>
    <row r="1087" spans="1:19" x14ac:dyDescent="0.2">
      <c r="A1087" t="s">
        <v>2547</v>
      </c>
      <c r="B1087" s="1">
        <v>45944</v>
      </c>
      <c r="C1087" s="6">
        <v>0.87986111111111109</v>
      </c>
      <c r="D1087" t="s">
        <v>56</v>
      </c>
      <c r="E1087" t="s">
        <v>40</v>
      </c>
      <c r="F1087" t="s">
        <v>32</v>
      </c>
      <c r="G1087" t="s">
        <v>42</v>
      </c>
      <c r="I1087" t="s">
        <v>2548</v>
      </c>
      <c r="J1087">
        <v>24.77</v>
      </c>
      <c r="K1087">
        <v>3</v>
      </c>
      <c r="L1087">
        <v>0.05</v>
      </c>
      <c r="M1087">
        <v>0</v>
      </c>
      <c r="N1087" t="s">
        <v>107</v>
      </c>
      <c r="O1087" t="s">
        <v>187</v>
      </c>
      <c r="P1087" t="s">
        <v>90</v>
      </c>
      <c r="Q1087">
        <v>10.65</v>
      </c>
      <c r="R1087">
        <v>40.24</v>
      </c>
      <c r="S1087" t="s">
        <v>29</v>
      </c>
    </row>
    <row r="1088" spans="1:19" x14ac:dyDescent="0.2">
      <c r="A1088" t="s">
        <v>2549</v>
      </c>
      <c r="B1088" s="1">
        <v>45688</v>
      </c>
      <c r="C1088" s="2">
        <v>2.2916666666666665E-2</v>
      </c>
      <c r="D1088" t="s">
        <v>20</v>
      </c>
      <c r="E1088" t="s">
        <v>40</v>
      </c>
      <c r="F1088" t="s">
        <v>49</v>
      </c>
      <c r="G1088" t="s">
        <v>42</v>
      </c>
      <c r="H1088" t="s">
        <v>86</v>
      </c>
      <c r="I1088" t="s">
        <v>2550</v>
      </c>
      <c r="J1088">
        <v>46.01</v>
      </c>
      <c r="K1088">
        <v>2</v>
      </c>
      <c r="L1088" s="4">
        <v>0.05</v>
      </c>
      <c r="M1088">
        <v>3.4</v>
      </c>
      <c r="N1088" t="s">
        <v>45</v>
      </c>
      <c r="O1088" t="s">
        <v>27</v>
      </c>
      <c r="P1088" t="s">
        <v>90</v>
      </c>
      <c r="Q1088">
        <v>18.72</v>
      </c>
      <c r="R1088">
        <v>49.64</v>
      </c>
    </row>
    <row r="1089" spans="1:19" x14ac:dyDescent="0.2">
      <c r="A1089" t="s">
        <v>2551</v>
      </c>
      <c r="B1089" s="3">
        <v>45956</v>
      </c>
      <c r="C1089">
        <v>7.14</v>
      </c>
      <c r="D1089" t="s">
        <v>20</v>
      </c>
      <c r="E1089" t="s">
        <v>40</v>
      </c>
      <c r="F1089" t="s">
        <v>63</v>
      </c>
      <c r="G1089" t="s">
        <v>33</v>
      </c>
      <c r="H1089" t="s">
        <v>34</v>
      </c>
      <c r="I1089" t="s">
        <v>2552</v>
      </c>
      <c r="J1089">
        <v>58.24</v>
      </c>
      <c r="K1089">
        <v>5</v>
      </c>
      <c r="L1089">
        <v>0.15</v>
      </c>
      <c r="M1089">
        <v>7.92</v>
      </c>
      <c r="N1089" t="s">
        <v>51</v>
      </c>
      <c r="O1089" t="s">
        <v>187</v>
      </c>
      <c r="P1089" t="s">
        <v>46</v>
      </c>
      <c r="Q1089">
        <v>29.76</v>
      </c>
      <c r="R1089" s="5">
        <v>115.89</v>
      </c>
      <c r="S1089" t="s">
        <v>109</v>
      </c>
    </row>
    <row r="1090" spans="1:19" x14ac:dyDescent="0.2">
      <c r="A1090" t="s">
        <v>2553</v>
      </c>
      <c r="B1090" s="3">
        <v>45683</v>
      </c>
      <c r="C1090" s="6">
        <v>0.91666666666666663</v>
      </c>
      <c r="D1090" t="s">
        <v>204</v>
      </c>
      <c r="E1090" t="s">
        <v>21</v>
      </c>
      <c r="F1090" t="s">
        <v>49</v>
      </c>
      <c r="G1090" t="s">
        <v>33</v>
      </c>
      <c r="H1090" t="s">
        <v>92</v>
      </c>
      <c r="I1090" t="s">
        <v>2554</v>
      </c>
      <c r="J1090">
        <v>39.549999999999997</v>
      </c>
      <c r="K1090">
        <v>4</v>
      </c>
      <c r="L1090">
        <v>0.15</v>
      </c>
      <c r="M1090">
        <v>0</v>
      </c>
      <c r="N1090" t="s">
        <v>107</v>
      </c>
      <c r="O1090" t="s">
        <v>60</v>
      </c>
      <c r="P1090" t="s">
        <v>67</v>
      </c>
      <c r="Q1090">
        <v>23.16</v>
      </c>
      <c r="R1090">
        <v>55.73</v>
      </c>
      <c r="S1090" t="s">
        <v>103</v>
      </c>
    </row>
    <row r="1091" spans="1:19" x14ac:dyDescent="0.2">
      <c r="A1091" t="s">
        <v>2555</v>
      </c>
      <c r="B1091" s="3">
        <v>45870</v>
      </c>
      <c r="C1091" t="s">
        <v>1751</v>
      </c>
      <c r="D1091" t="s">
        <v>20</v>
      </c>
      <c r="E1091" t="s">
        <v>40</v>
      </c>
      <c r="F1091" t="s">
        <v>63</v>
      </c>
      <c r="G1091" t="s">
        <v>113</v>
      </c>
      <c r="H1091" t="s">
        <v>358</v>
      </c>
      <c r="I1091" t="s">
        <v>2556</v>
      </c>
      <c r="K1091">
        <v>3</v>
      </c>
      <c r="L1091" s="4">
        <v>0.15</v>
      </c>
      <c r="M1091">
        <v>4.25</v>
      </c>
      <c r="N1091" t="s">
        <v>82</v>
      </c>
      <c r="O1091" t="s">
        <v>187</v>
      </c>
      <c r="P1091" t="s">
        <v>38</v>
      </c>
      <c r="Q1091">
        <v>5.84</v>
      </c>
      <c r="R1091">
        <v>21.54</v>
      </c>
      <c r="S1091" t="s">
        <v>83</v>
      </c>
    </row>
    <row r="1092" spans="1:19" x14ac:dyDescent="0.2">
      <c r="A1092" t="s">
        <v>2557</v>
      </c>
      <c r="B1092" s="3">
        <v>45714</v>
      </c>
      <c r="C1092">
        <v>2.48</v>
      </c>
      <c r="D1092" t="s">
        <v>56</v>
      </c>
      <c r="E1092" t="s">
        <v>40</v>
      </c>
      <c r="F1092" t="s">
        <v>49</v>
      </c>
      <c r="G1092" t="s">
        <v>33</v>
      </c>
      <c r="H1092" t="s">
        <v>92</v>
      </c>
      <c r="I1092" t="s">
        <v>2558</v>
      </c>
      <c r="J1092">
        <v>40.61</v>
      </c>
      <c r="K1092">
        <v>1</v>
      </c>
      <c r="L1092" s="4">
        <v>0.1</v>
      </c>
      <c r="M1092">
        <v>2</v>
      </c>
      <c r="N1092" t="s">
        <v>51</v>
      </c>
      <c r="O1092" t="s">
        <v>60</v>
      </c>
      <c r="P1092" t="s">
        <v>46</v>
      </c>
      <c r="Q1092">
        <v>20.8</v>
      </c>
    </row>
    <row r="1093" spans="1:19" x14ac:dyDescent="0.2">
      <c r="A1093" t="s">
        <v>2559</v>
      </c>
      <c r="B1093" s="3">
        <v>45822</v>
      </c>
      <c r="C1093">
        <v>22.31</v>
      </c>
      <c r="D1093" t="s">
        <v>31</v>
      </c>
      <c r="E1093" t="s">
        <v>112</v>
      </c>
      <c r="F1093" t="s">
        <v>63</v>
      </c>
      <c r="G1093" t="s">
        <v>23</v>
      </c>
      <c r="H1093" t="s">
        <v>24</v>
      </c>
      <c r="I1093" t="s">
        <v>2560</v>
      </c>
      <c r="J1093">
        <v>15.81</v>
      </c>
      <c r="K1093">
        <v>2</v>
      </c>
      <c r="L1093" s="4">
        <v>0.1</v>
      </c>
      <c r="M1093">
        <v>0</v>
      </c>
      <c r="N1093" t="s">
        <v>137</v>
      </c>
      <c r="O1093" t="s">
        <v>52</v>
      </c>
      <c r="P1093" t="s">
        <v>121</v>
      </c>
      <c r="Q1093">
        <v>6.28</v>
      </c>
      <c r="R1093">
        <v>17.149999999999999</v>
      </c>
      <c r="S1093" t="s">
        <v>74</v>
      </c>
    </row>
    <row r="1094" spans="1:19" x14ac:dyDescent="0.2">
      <c r="A1094" t="s">
        <v>2561</v>
      </c>
      <c r="B1094" s="3">
        <v>46021</v>
      </c>
      <c r="C1094" t="s">
        <v>2562</v>
      </c>
      <c r="D1094" t="s">
        <v>56</v>
      </c>
      <c r="E1094" t="s">
        <v>40</v>
      </c>
      <c r="F1094" t="s">
        <v>49</v>
      </c>
      <c r="G1094" t="s">
        <v>113</v>
      </c>
      <c r="H1094" t="s">
        <v>192</v>
      </c>
      <c r="I1094" t="s">
        <v>2563</v>
      </c>
      <c r="J1094">
        <v>11.33</v>
      </c>
      <c r="K1094">
        <v>1</v>
      </c>
      <c r="L1094" s="4">
        <v>0.05</v>
      </c>
      <c r="M1094">
        <v>0</v>
      </c>
      <c r="N1094" t="s">
        <v>137</v>
      </c>
      <c r="O1094" t="s">
        <v>27</v>
      </c>
      <c r="P1094" t="s">
        <v>28</v>
      </c>
      <c r="Q1094">
        <v>4.71</v>
      </c>
      <c r="R1094">
        <v>6.29</v>
      </c>
      <c r="S1094" t="s">
        <v>304</v>
      </c>
    </row>
    <row r="1095" spans="1:19" x14ac:dyDescent="0.2">
      <c r="A1095" t="s">
        <v>2564</v>
      </c>
      <c r="B1095" s="1">
        <v>45721</v>
      </c>
      <c r="C1095" s="2">
        <v>0.78819444444444442</v>
      </c>
      <c r="D1095" t="s">
        <v>20</v>
      </c>
      <c r="E1095" t="s">
        <v>21</v>
      </c>
      <c r="F1095" t="s">
        <v>80</v>
      </c>
      <c r="G1095" t="s">
        <v>23</v>
      </c>
      <c r="H1095" t="s">
        <v>146</v>
      </c>
      <c r="I1095" t="s">
        <v>2565</v>
      </c>
      <c r="J1095">
        <v>21.27</v>
      </c>
      <c r="K1095">
        <v>1</v>
      </c>
      <c r="M1095">
        <v>1.1299999999999999</v>
      </c>
      <c r="N1095" t="s">
        <v>82</v>
      </c>
      <c r="O1095" t="s">
        <v>187</v>
      </c>
      <c r="P1095" t="s">
        <v>38</v>
      </c>
      <c r="Q1095">
        <v>7.4</v>
      </c>
      <c r="R1095">
        <v>13.14</v>
      </c>
      <c r="S1095" t="s">
        <v>103</v>
      </c>
    </row>
    <row r="1096" spans="1:19" x14ac:dyDescent="0.2">
      <c r="A1096" t="s">
        <v>2566</v>
      </c>
      <c r="B1096" s="3">
        <v>45680</v>
      </c>
      <c r="C1096" t="s">
        <v>2567</v>
      </c>
      <c r="D1096" t="s">
        <v>56</v>
      </c>
      <c r="E1096" t="s">
        <v>40</v>
      </c>
      <c r="F1096" t="s">
        <v>49</v>
      </c>
      <c r="G1096" t="s">
        <v>113</v>
      </c>
      <c r="H1096" t="s">
        <v>316</v>
      </c>
      <c r="I1096" t="s">
        <v>2568</v>
      </c>
      <c r="J1096">
        <v>7.04</v>
      </c>
      <c r="K1096">
        <v>2</v>
      </c>
      <c r="L1096">
        <v>0.15</v>
      </c>
      <c r="M1096">
        <v>0</v>
      </c>
      <c r="N1096" t="s">
        <v>98</v>
      </c>
      <c r="O1096" t="s">
        <v>52</v>
      </c>
      <c r="P1096" t="s">
        <v>28</v>
      </c>
      <c r="Q1096">
        <v>2.83</v>
      </c>
      <c r="R1096">
        <v>7.16</v>
      </c>
      <c r="S1096" t="s">
        <v>74</v>
      </c>
    </row>
    <row r="1097" spans="1:19" x14ac:dyDescent="0.2">
      <c r="A1097" t="s">
        <v>2569</v>
      </c>
      <c r="B1097" s="3">
        <v>45896</v>
      </c>
      <c r="C1097" s="2">
        <v>5.0694444444444445E-2</v>
      </c>
      <c r="D1097" t="s">
        <v>31</v>
      </c>
      <c r="E1097" t="s">
        <v>40</v>
      </c>
      <c r="F1097" t="s">
        <v>63</v>
      </c>
      <c r="G1097" t="s">
        <v>33</v>
      </c>
      <c r="H1097" t="s">
        <v>64</v>
      </c>
      <c r="I1097" t="s">
        <v>2570</v>
      </c>
      <c r="J1097">
        <v>33.01</v>
      </c>
      <c r="K1097">
        <v>5</v>
      </c>
      <c r="L1097">
        <v>0.1</v>
      </c>
      <c r="M1097">
        <v>4.08</v>
      </c>
      <c r="N1097" t="s">
        <v>98</v>
      </c>
      <c r="O1097" t="s">
        <v>60</v>
      </c>
      <c r="P1097" t="s">
        <v>46</v>
      </c>
      <c r="Q1097">
        <v>16.77</v>
      </c>
      <c r="R1097">
        <v>70.430000000000007</v>
      </c>
      <c r="S1097" t="s">
        <v>83</v>
      </c>
    </row>
    <row r="1098" spans="1:19" x14ac:dyDescent="0.2">
      <c r="A1098" t="s">
        <v>2571</v>
      </c>
      <c r="B1098" s="3">
        <v>45704</v>
      </c>
      <c r="C1098">
        <v>8.23</v>
      </c>
      <c r="D1098" t="s">
        <v>181</v>
      </c>
      <c r="E1098" t="s">
        <v>21</v>
      </c>
      <c r="F1098" t="s">
        <v>49</v>
      </c>
      <c r="G1098" t="s">
        <v>33</v>
      </c>
      <c r="H1098" t="s">
        <v>105</v>
      </c>
      <c r="I1098" t="s">
        <v>2572</v>
      </c>
      <c r="J1098">
        <v>33.770000000000003</v>
      </c>
      <c r="K1098">
        <v>1</v>
      </c>
      <c r="L1098">
        <v>0.15</v>
      </c>
      <c r="M1098">
        <v>8.34</v>
      </c>
      <c r="N1098" t="s">
        <v>82</v>
      </c>
      <c r="O1098" t="s">
        <v>60</v>
      </c>
      <c r="P1098" t="s">
        <v>46</v>
      </c>
      <c r="Q1098">
        <v>15.54</v>
      </c>
      <c r="R1098">
        <v>10.07</v>
      </c>
      <c r="S1098" t="s">
        <v>53</v>
      </c>
    </row>
    <row r="1099" spans="1:19" x14ac:dyDescent="0.2">
      <c r="A1099" t="s">
        <v>2573</v>
      </c>
      <c r="C1099" t="s">
        <v>2574</v>
      </c>
      <c r="E1099" t="s">
        <v>21</v>
      </c>
      <c r="F1099" t="s">
        <v>80</v>
      </c>
      <c r="G1099" t="s">
        <v>33</v>
      </c>
      <c r="H1099" t="s">
        <v>64</v>
      </c>
      <c r="I1099" t="s">
        <v>2575</v>
      </c>
      <c r="J1099">
        <v>31.82</v>
      </c>
      <c r="K1099">
        <v>2</v>
      </c>
      <c r="L1099">
        <v>0.15</v>
      </c>
      <c r="M1099">
        <v>0</v>
      </c>
      <c r="N1099" t="s">
        <v>88</v>
      </c>
      <c r="O1099" t="s">
        <v>108</v>
      </c>
      <c r="P1099" t="s">
        <v>125</v>
      </c>
      <c r="Q1099">
        <v>16.670000000000002</v>
      </c>
      <c r="R1099">
        <v>25.75</v>
      </c>
      <c r="S1099" t="s">
        <v>53</v>
      </c>
    </row>
    <row r="1100" spans="1:19" x14ac:dyDescent="0.2">
      <c r="A1100" t="s">
        <v>2576</v>
      </c>
      <c r="B1100" s="1">
        <v>45960</v>
      </c>
      <c r="C1100">
        <v>20.399999999999999</v>
      </c>
      <c r="D1100" t="s">
        <v>48</v>
      </c>
      <c r="E1100" t="s">
        <v>21</v>
      </c>
      <c r="F1100" t="s">
        <v>32</v>
      </c>
      <c r="G1100" t="s">
        <v>113</v>
      </c>
      <c r="H1100" t="s">
        <v>208</v>
      </c>
      <c r="I1100" t="s">
        <v>2577</v>
      </c>
      <c r="J1100">
        <v>26.1</v>
      </c>
      <c r="K1100">
        <v>2</v>
      </c>
      <c r="L1100">
        <v>0</v>
      </c>
      <c r="M1100">
        <v>0</v>
      </c>
      <c r="N1100" t="s">
        <v>66</v>
      </c>
      <c r="O1100" t="s">
        <v>60</v>
      </c>
      <c r="P1100" t="s">
        <v>38</v>
      </c>
      <c r="Q1100">
        <v>9.7100000000000009</v>
      </c>
      <c r="R1100">
        <v>32.78</v>
      </c>
      <c r="S1100" t="s">
        <v>29</v>
      </c>
    </row>
    <row r="1101" spans="1:19" x14ac:dyDescent="0.2">
      <c r="A1101" t="s">
        <v>2578</v>
      </c>
      <c r="B1101" s="1">
        <v>45711</v>
      </c>
      <c r="C1101">
        <v>11.59</v>
      </c>
      <c r="D1101" t="s">
        <v>204</v>
      </c>
      <c r="E1101" t="s">
        <v>118</v>
      </c>
      <c r="F1101" t="s">
        <v>49</v>
      </c>
      <c r="G1101" t="s">
        <v>33</v>
      </c>
      <c r="H1101" t="s">
        <v>105</v>
      </c>
      <c r="I1101" t="s">
        <v>2579</v>
      </c>
      <c r="J1101">
        <v>32.6</v>
      </c>
      <c r="K1101">
        <v>3</v>
      </c>
      <c r="L1101">
        <v>0.15</v>
      </c>
      <c r="M1101">
        <v>4</v>
      </c>
      <c r="N1101" t="s">
        <v>66</v>
      </c>
      <c r="O1101" t="s">
        <v>52</v>
      </c>
      <c r="P1101" t="s">
        <v>38</v>
      </c>
      <c r="Q1101">
        <v>16.010000000000002</v>
      </c>
      <c r="R1101">
        <v>42.3</v>
      </c>
      <c r="S1101" t="s">
        <v>74</v>
      </c>
    </row>
    <row r="1102" spans="1:19" x14ac:dyDescent="0.2">
      <c r="A1102" t="s">
        <v>2580</v>
      </c>
      <c r="B1102" s="3">
        <v>45867</v>
      </c>
      <c r="C1102" t="s">
        <v>2581</v>
      </c>
      <c r="D1102" t="s">
        <v>204</v>
      </c>
      <c r="E1102" t="s">
        <v>40</v>
      </c>
      <c r="F1102" t="s">
        <v>143</v>
      </c>
      <c r="G1102" t="s">
        <v>113</v>
      </c>
      <c r="H1102" t="s">
        <v>316</v>
      </c>
      <c r="I1102" t="s">
        <v>2582</v>
      </c>
      <c r="J1102">
        <v>7.84</v>
      </c>
      <c r="K1102">
        <v>1</v>
      </c>
      <c r="L1102">
        <v>0.2</v>
      </c>
      <c r="M1102">
        <v>2</v>
      </c>
      <c r="N1102" t="s">
        <v>66</v>
      </c>
      <c r="O1102" t="s">
        <v>108</v>
      </c>
      <c r="Q1102">
        <v>3.31</v>
      </c>
      <c r="R1102">
        <v>3.62</v>
      </c>
      <c r="S1102" t="s">
        <v>53</v>
      </c>
    </row>
    <row r="1103" spans="1:19" x14ac:dyDescent="0.2">
      <c r="A1103" t="s">
        <v>2583</v>
      </c>
      <c r="B1103" s="3">
        <v>45780</v>
      </c>
      <c r="C1103">
        <v>14.08</v>
      </c>
      <c r="E1103" t="s">
        <v>21</v>
      </c>
      <c r="F1103" t="s">
        <v>80</v>
      </c>
      <c r="G1103" t="s">
        <v>42</v>
      </c>
      <c r="H1103" t="s">
        <v>198</v>
      </c>
      <c r="I1103" t="s">
        <v>2584</v>
      </c>
      <c r="J1103">
        <v>26.25</v>
      </c>
      <c r="K1103">
        <v>1</v>
      </c>
      <c r="L1103" s="4">
        <v>0.15</v>
      </c>
      <c r="M1103">
        <v>6.91</v>
      </c>
      <c r="N1103" t="s">
        <v>131</v>
      </c>
      <c r="O1103" t="s">
        <v>108</v>
      </c>
      <c r="P1103" t="s">
        <v>90</v>
      </c>
      <c r="Q1103">
        <v>12.72</v>
      </c>
      <c r="R1103">
        <v>7.01</v>
      </c>
      <c r="S1103" t="s">
        <v>53</v>
      </c>
    </row>
    <row r="1104" spans="1:19" x14ac:dyDescent="0.2">
      <c r="A1104" t="s">
        <v>2585</v>
      </c>
      <c r="B1104" s="3">
        <v>45856</v>
      </c>
      <c r="C1104">
        <v>3.26</v>
      </c>
      <c r="D1104" t="s">
        <v>136</v>
      </c>
      <c r="E1104" t="s">
        <v>62</v>
      </c>
      <c r="F1104" t="s">
        <v>63</v>
      </c>
      <c r="G1104" t="s">
        <v>23</v>
      </c>
      <c r="H1104" t="s">
        <v>58</v>
      </c>
      <c r="I1104" t="s">
        <v>2586</v>
      </c>
      <c r="J1104">
        <v>13.25</v>
      </c>
      <c r="K1104">
        <v>1</v>
      </c>
      <c r="L1104">
        <v>0.15</v>
      </c>
      <c r="M1104">
        <v>6.46</v>
      </c>
      <c r="N1104" t="s">
        <v>137</v>
      </c>
      <c r="O1104" t="s">
        <v>108</v>
      </c>
      <c r="P1104" t="s">
        <v>46</v>
      </c>
      <c r="Q1104">
        <v>5.08</v>
      </c>
      <c r="R1104">
        <v>2.75</v>
      </c>
      <c r="S1104" t="s">
        <v>155</v>
      </c>
    </row>
    <row r="1105" spans="1:19" x14ac:dyDescent="0.2">
      <c r="A1105" t="s">
        <v>2587</v>
      </c>
      <c r="B1105" s="3">
        <v>45794</v>
      </c>
      <c r="C1105" s="6">
        <v>4.8611111111111112E-2</v>
      </c>
      <c r="D1105" t="s">
        <v>96</v>
      </c>
      <c r="E1105" t="s">
        <v>40</v>
      </c>
      <c r="F1105" t="s">
        <v>80</v>
      </c>
      <c r="G1105" t="s">
        <v>113</v>
      </c>
      <c r="H1105" t="s">
        <v>208</v>
      </c>
      <c r="I1105" t="s">
        <v>2588</v>
      </c>
      <c r="J1105">
        <v>27.9</v>
      </c>
      <c r="K1105">
        <v>1</v>
      </c>
      <c r="L1105" s="4">
        <v>0.1</v>
      </c>
      <c r="M1105">
        <v>0</v>
      </c>
      <c r="N1105" t="s">
        <v>36</v>
      </c>
      <c r="O1105" t="s">
        <v>60</v>
      </c>
      <c r="P1105" t="s">
        <v>28</v>
      </c>
      <c r="Q1105">
        <v>10.75</v>
      </c>
      <c r="R1105">
        <v>15.43</v>
      </c>
    </row>
    <row r="1106" spans="1:19" x14ac:dyDescent="0.2">
      <c r="A1106" t="s">
        <v>2589</v>
      </c>
      <c r="B1106" s="3">
        <v>45666</v>
      </c>
      <c r="C1106">
        <v>22.04</v>
      </c>
      <c r="D1106" t="s">
        <v>242</v>
      </c>
      <c r="E1106" t="s">
        <v>40</v>
      </c>
      <c r="F1106" t="s">
        <v>49</v>
      </c>
      <c r="G1106" t="s">
        <v>42</v>
      </c>
      <c r="H1106" t="s">
        <v>43</v>
      </c>
      <c r="I1106" t="s">
        <v>2590</v>
      </c>
      <c r="J1106">
        <v>17.61</v>
      </c>
      <c r="K1106">
        <v>1</v>
      </c>
      <c r="L1106" s="4">
        <v>0.15</v>
      </c>
      <c r="M1106">
        <v>7.03</v>
      </c>
      <c r="N1106" t="s">
        <v>98</v>
      </c>
      <c r="O1106" t="s">
        <v>187</v>
      </c>
      <c r="P1106" t="s">
        <v>28</v>
      </c>
      <c r="Q1106">
        <v>7.27</v>
      </c>
      <c r="R1106">
        <v>4.22</v>
      </c>
      <c r="S1106" t="s">
        <v>603</v>
      </c>
    </row>
    <row r="1107" spans="1:19" x14ac:dyDescent="0.2">
      <c r="A1107" t="s">
        <v>2591</v>
      </c>
      <c r="B1107" s="3">
        <v>45704</v>
      </c>
      <c r="C1107">
        <v>22.59</v>
      </c>
      <c r="D1107" t="s">
        <v>181</v>
      </c>
      <c r="E1107" t="s">
        <v>21</v>
      </c>
      <c r="F1107" t="s">
        <v>49</v>
      </c>
      <c r="G1107" t="s">
        <v>42</v>
      </c>
      <c r="H1107" t="s">
        <v>86</v>
      </c>
      <c r="I1107" t="s">
        <v>2592</v>
      </c>
      <c r="J1107">
        <v>49.68</v>
      </c>
      <c r="K1107">
        <v>1</v>
      </c>
      <c r="M1107">
        <v>6.77</v>
      </c>
      <c r="N1107" t="s">
        <v>98</v>
      </c>
      <c r="O1107" t="s">
        <v>37</v>
      </c>
      <c r="P1107" t="s">
        <v>67</v>
      </c>
      <c r="Q1107">
        <v>23.15</v>
      </c>
      <c r="R1107">
        <v>22.13</v>
      </c>
      <c r="S1107" t="s">
        <v>29</v>
      </c>
    </row>
    <row r="1108" spans="1:19" x14ac:dyDescent="0.2">
      <c r="A1108" t="s">
        <v>2593</v>
      </c>
      <c r="B1108" s="3">
        <v>45710</v>
      </c>
      <c r="C1108">
        <v>7.19</v>
      </c>
      <c r="D1108" t="s">
        <v>136</v>
      </c>
      <c r="E1108" t="s">
        <v>40</v>
      </c>
      <c r="F1108" t="s">
        <v>49</v>
      </c>
      <c r="G1108" t="s">
        <v>33</v>
      </c>
      <c r="H1108" t="s">
        <v>105</v>
      </c>
      <c r="I1108" t="s">
        <v>610</v>
      </c>
      <c r="J1108">
        <v>33.700000000000003</v>
      </c>
      <c r="K1108">
        <v>1</v>
      </c>
      <c r="L1108">
        <v>0.05</v>
      </c>
      <c r="M1108">
        <v>3.81</v>
      </c>
      <c r="N1108" t="s">
        <v>98</v>
      </c>
      <c r="O1108" t="s">
        <v>89</v>
      </c>
      <c r="Q1108">
        <v>17.78</v>
      </c>
      <c r="R1108">
        <v>12.65</v>
      </c>
    </row>
    <row r="1109" spans="1:19" x14ac:dyDescent="0.2">
      <c r="A1109" t="s">
        <v>2594</v>
      </c>
      <c r="B1109" s="3">
        <v>45676</v>
      </c>
      <c r="C1109">
        <v>16.29</v>
      </c>
      <c r="D1109" t="s">
        <v>48</v>
      </c>
      <c r="E1109" t="s">
        <v>21</v>
      </c>
      <c r="F1109" t="s">
        <v>49</v>
      </c>
      <c r="G1109" t="s">
        <v>33</v>
      </c>
      <c r="H1109" t="s">
        <v>64</v>
      </c>
      <c r="I1109" t="s">
        <v>2595</v>
      </c>
      <c r="J1109">
        <v>31.51</v>
      </c>
      <c r="K1109">
        <v>1</v>
      </c>
      <c r="L1109" s="4">
        <v>0.15</v>
      </c>
      <c r="M1109">
        <v>4</v>
      </c>
      <c r="N1109" t="s">
        <v>36</v>
      </c>
      <c r="O1109" t="s">
        <v>108</v>
      </c>
      <c r="Q1109">
        <v>16.62</v>
      </c>
      <c r="R1109">
        <v>12.66</v>
      </c>
      <c r="S1109" t="s">
        <v>74</v>
      </c>
    </row>
    <row r="1110" spans="1:19" x14ac:dyDescent="0.2">
      <c r="A1110" t="s">
        <v>2596</v>
      </c>
      <c r="B1110" s="3">
        <v>45862</v>
      </c>
      <c r="D1110" t="s">
        <v>96</v>
      </c>
      <c r="E1110" t="s">
        <v>21</v>
      </c>
      <c r="F1110" t="s">
        <v>63</v>
      </c>
      <c r="G1110" t="s">
        <v>33</v>
      </c>
      <c r="H1110" t="s">
        <v>64</v>
      </c>
      <c r="I1110" t="s">
        <v>2597</v>
      </c>
      <c r="J1110">
        <v>31.73</v>
      </c>
      <c r="K1110">
        <v>1</v>
      </c>
      <c r="L1110" s="4">
        <v>0.15</v>
      </c>
      <c r="M1110">
        <v>2</v>
      </c>
      <c r="N1110" t="s">
        <v>275</v>
      </c>
      <c r="O1110" t="s">
        <v>60</v>
      </c>
      <c r="P1110" t="s">
        <v>28</v>
      </c>
      <c r="Q1110">
        <v>15.19</v>
      </c>
      <c r="R1110">
        <v>14.06</v>
      </c>
    </row>
    <row r="1111" spans="1:19" x14ac:dyDescent="0.2">
      <c r="A1111" t="s">
        <v>2598</v>
      </c>
      <c r="B1111" s="3">
        <v>45979</v>
      </c>
      <c r="C1111" s="6">
        <v>0.80208333333333337</v>
      </c>
      <c r="D1111" t="s">
        <v>20</v>
      </c>
      <c r="E1111" t="s">
        <v>40</v>
      </c>
      <c r="F1111" t="s">
        <v>32</v>
      </c>
      <c r="G1111" t="s">
        <v>113</v>
      </c>
      <c r="H1111" t="s">
        <v>316</v>
      </c>
      <c r="I1111" t="s">
        <v>2599</v>
      </c>
      <c r="J1111">
        <v>6.81</v>
      </c>
      <c r="K1111">
        <v>1</v>
      </c>
      <c r="L1111" s="4">
        <v>0.2</v>
      </c>
      <c r="M1111">
        <v>1.33</v>
      </c>
      <c r="N1111" t="s">
        <v>51</v>
      </c>
      <c r="O1111" t="s">
        <v>89</v>
      </c>
      <c r="Q1111">
        <v>2.89</v>
      </c>
      <c r="R1111">
        <v>2.27</v>
      </c>
      <c r="S1111" t="s">
        <v>103</v>
      </c>
    </row>
    <row r="1112" spans="1:19" x14ac:dyDescent="0.2">
      <c r="A1112" t="s">
        <v>2600</v>
      </c>
      <c r="B1112" s="3">
        <v>45922</v>
      </c>
      <c r="C1112" s="6">
        <v>0.34722222222222221</v>
      </c>
      <c r="E1112" t="s">
        <v>21</v>
      </c>
      <c r="F1112" t="s">
        <v>32</v>
      </c>
      <c r="G1112" t="s">
        <v>33</v>
      </c>
      <c r="H1112" t="s">
        <v>92</v>
      </c>
      <c r="I1112" t="s">
        <v>2601</v>
      </c>
      <c r="J1112">
        <v>37.64</v>
      </c>
      <c r="K1112">
        <v>2</v>
      </c>
      <c r="M1112">
        <v>0</v>
      </c>
      <c r="N1112" t="s">
        <v>98</v>
      </c>
      <c r="O1112" t="s">
        <v>37</v>
      </c>
      <c r="P1112" t="s">
        <v>121</v>
      </c>
      <c r="Q1112">
        <v>20.39</v>
      </c>
      <c r="R1112">
        <v>34.5</v>
      </c>
    </row>
    <row r="1113" spans="1:19" x14ac:dyDescent="0.2">
      <c r="A1113" t="s">
        <v>2602</v>
      </c>
      <c r="B1113" s="3">
        <v>45888</v>
      </c>
      <c r="C1113" s="2">
        <v>0.2298611111111111</v>
      </c>
      <c r="D1113" t="s">
        <v>20</v>
      </c>
      <c r="E1113" t="s">
        <v>21</v>
      </c>
      <c r="F1113" t="s">
        <v>63</v>
      </c>
      <c r="G1113" t="s">
        <v>42</v>
      </c>
      <c r="H1113" t="s">
        <v>43</v>
      </c>
      <c r="I1113" t="s">
        <v>2603</v>
      </c>
      <c r="J1113">
        <v>18.16</v>
      </c>
      <c r="K1113">
        <v>3</v>
      </c>
      <c r="L1113" s="4">
        <v>0.2</v>
      </c>
      <c r="M1113">
        <v>7.64</v>
      </c>
      <c r="N1113" t="s">
        <v>98</v>
      </c>
      <c r="O1113" t="s">
        <v>94</v>
      </c>
      <c r="P1113" t="s">
        <v>73</v>
      </c>
      <c r="Q1113">
        <v>8.69</v>
      </c>
      <c r="R1113">
        <v>17.760000000000002</v>
      </c>
      <c r="S1113" t="s">
        <v>29</v>
      </c>
    </row>
    <row r="1114" spans="1:19" x14ac:dyDescent="0.2">
      <c r="A1114" t="s">
        <v>2604</v>
      </c>
      <c r="B1114" s="3">
        <v>45668</v>
      </c>
      <c r="C1114" t="s">
        <v>2605</v>
      </c>
      <c r="D1114" t="s">
        <v>56</v>
      </c>
      <c r="E1114" t="s">
        <v>40</v>
      </c>
      <c r="F1114" t="s">
        <v>575</v>
      </c>
      <c r="G1114" t="s">
        <v>23</v>
      </c>
      <c r="H1114" t="s">
        <v>146</v>
      </c>
      <c r="I1114" t="s">
        <v>2606</v>
      </c>
      <c r="J1114">
        <v>24.79</v>
      </c>
      <c r="K1114">
        <v>2</v>
      </c>
      <c r="M1114">
        <v>0</v>
      </c>
      <c r="N1114" t="s">
        <v>82</v>
      </c>
      <c r="O1114" t="s">
        <v>60</v>
      </c>
      <c r="P1114" t="s">
        <v>121</v>
      </c>
      <c r="Q1114">
        <v>9.5500000000000007</v>
      </c>
      <c r="R1114">
        <v>30.48</v>
      </c>
      <c r="S1114" t="s">
        <v>103</v>
      </c>
    </row>
    <row r="1115" spans="1:19" x14ac:dyDescent="0.2">
      <c r="A1115" t="s">
        <v>2607</v>
      </c>
      <c r="B1115" s="3">
        <v>45709</v>
      </c>
      <c r="C1115" s="2">
        <v>0.58402777777777781</v>
      </c>
      <c r="D1115" t="s">
        <v>181</v>
      </c>
      <c r="E1115" t="s">
        <v>21</v>
      </c>
      <c r="F1115" t="s">
        <v>49</v>
      </c>
      <c r="G1115" t="s">
        <v>113</v>
      </c>
      <c r="H1115" t="s">
        <v>208</v>
      </c>
      <c r="I1115" t="s">
        <v>1872</v>
      </c>
      <c r="J1115">
        <v>32.909999999999997</v>
      </c>
      <c r="L1115" s="4">
        <v>0.05</v>
      </c>
      <c r="M1115">
        <v>8.16</v>
      </c>
      <c r="N1115" t="s">
        <v>66</v>
      </c>
      <c r="O1115" t="s">
        <v>27</v>
      </c>
      <c r="Q1115">
        <v>12.84</v>
      </c>
      <c r="R1115">
        <v>51.9</v>
      </c>
      <c r="S1115" t="s">
        <v>53</v>
      </c>
    </row>
    <row r="1116" spans="1:19" x14ac:dyDescent="0.2">
      <c r="A1116" t="s">
        <v>2608</v>
      </c>
      <c r="B1116" s="1">
        <v>45890</v>
      </c>
      <c r="C1116" t="s">
        <v>2609</v>
      </c>
      <c r="D1116" t="s">
        <v>96</v>
      </c>
      <c r="E1116" t="s">
        <v>197</v>
      </c>
      <c r="F1116" t="s">
        <v>63</v>
      </c>
      <c r="G1116" t="s">
        <v>33</v>
      </c>
      <c r="H1116" t="s">
        <v>64</v>
      </c>
      <c r="I1116" t="s">
        <v>2610</v>
      </c>
      <c r="J1116">
        <v>30.03</v>
      </c>
      <c r="K1116">
        <v>3</v>
      </c>
      <c r="L1116" s="4">
        <v>0.2</v>
      </c>
      <c r="M1116">
        <v>0</v>
      </c>
      <c r="N1116" t="s">
        <v>98</v>
      </c>
      <c r="O1116" t="s">
        <v>94</v>
      </c>
      <c r="P1116" t="s">
        <v>125</v>
      </c>
      <c r="Q1116">
        <v>13.87</v>
      </c>
      <c r="R1116">
        <v>38.78</v>
      </c>
      <c r="S1116" t="s">
        <v>83</v>
      </c>
    </row>
    <row r="1117" spans="1:19" x14ac:dyDescent="0.2">
      <c r="A1117" t="s">
        <v>2611</v>
      </c>
      <c r="B1117" s="3">
        <v>45676</v>
      </c>
      <c r="C1117" t="s">
        <v>2612</v>
      </c>
      <c r="D1117" t="s">
        <v>181</v>
      </c>
      <c r="E1117" t="s">
        <v>21</v>
      </c>
      <c r="F1117" t="s">
        <v>49</v>
      </c>
      <c r="G1117" t="s">
        <v>113</v>
      </c>
      <c r="H1117" t="s">
        <v>208</v>
      </c>
      <c r="I1117" t="s">
        <v>2613</v>
      </c>
      <c r="J1117">
        <v>28.6</v>
      </c>
      <c r="K1117">
        <v>3</v>
      </c>
      <c r="L1117">
        <v>0.15</v>
      </c>
      <c r="M1117">
        <v>4.26</v>
      </c>
      <c r="N1117" t="s">
        <v>107</v>
      </c>
      <c r="O1117" t="s">
        <v>108</v>
      </c>
      <c r="P1117" t="s">
        <v>125</v>
      </c>
      <c r="Q1117">
        <v>10.119999999999999</v>
      </c>
      <c r="R1117">
        <v>44.36</v>
      </c>
      <c r="S1117" t="s">
        <v>74</v>
      </c>
    </row>
    <row r="1118" spans="1:19" x14ac:dyDescent="0.2">
      <c r="A1118" t="s">
        <v>2614</v>
      </c>
      <c r="B1118" s="3">
        <v>45687</v>
      </c>
      <c r="C1118" s="2">
        <v>0.75763888888888886</v>
      </c>
      <c r="D1118" t="s">
        <v>56</v>
      </c>
      <c r="E1118" t="s">
        <v>40</v>
      </c>
      <c r="F1118" t="s">
        <v>1778</v>
      </c>
      <c r="G1118" t="s">
        <v>23</v>
      </c>
      <c r="H1118" t="s">
        <v>146</v>
      </c>
      <c r="I1118" t="s">
        <v>2615</v>
      </c>
      <c r="J1118">
        <v>22.62</v>
      </c>
      <c r="K1118">
        <v>3</v>
      </c>
      <c r="L1118" s="4">
        <v>0.05</v>
      </c>
      <c r="M1118">
        <v>0</v>
      </c>
      <c r="N1118" t="s">
        <v>51</v>
      </c>
      <c r="O1118" t="s">
        <v>108</v>
      </c>
      <c r="P1118" t="s">
        <v>28</v>
      </c>
      <c r="Q1118">
        <v>8.74</v>
      </c>
      <c r="R1118">
        <v>39.56</v>
      </c>
      <c r="S1118" t="s">
        <v>74</v>
      </c>
    </row>
    <row r="1119" spans="1:19" x14ac:dyDescent="0.2">
      <c r="A1119" t="s">
        <v>2616</v>
      </c>
      <c r="B1119" s="1">
        <v>45733</v>
      </c>
      <c r="C1119" s="6">
        <v>0.22430555555555556</v>
      </c>
      <c r="D1119" t="s">
        <v>181</v>
      </c>
      <c r="E1119" t="s">
        <v>40</v>
      </c>
      <c r="F1119" t="s">
        <v>80</v>
      </c>
      <c r="G1119" t="s">
        <v>42</v>
      </c>
      <c r="H1119" t="s">
        <v>71</v>
      </c>
      <c r="I1119" t="s">
        <v>2617</v>
      </c>
      <c r="J1119">
        <v>18.079999999999998</v>
      </c>
      <c r="K1119">
        <v>1</v>
      </c>
      <c r="L1119" s="4">
        <v>0.05</v>
      </c>
      <c r="M1119">
        <v>3.41</v>
      </c>
      <c r="N1119" t="s">
        <v>402</v>
      </c>
      <c r="O1119" t="s">
        <v>94</v>
      </c>
      <c r="P1119" t="s">
        <v>28</v>
      </c>
      <c r="Q1119">
        <v>7.97</v>
      </c>
      <c r="R1119">
        <v>7.39</v>
      </c>
    </row>
    <row r="1120" spans="1:19" x14ac:dyDescent="0.2">
      <c r="A1120" t="s">
        <v>2618</v>
      </c>
      <c r="B1120" s="3">
        <v>45967</v>
      </c>
      <c r="C1120">
        <v>21.33</v>
      </c>
      <c r="D1120" t="s">
        <v>56</v>
      </c>
      <c r="E1120" t="s">
        <v>21</v>
      </c>
      <c r="F1120" t="s">
        <v>32</v>
      </c>
      <c r="G1120" t="s">
        <v>33</v>
      </c>
      <c r="H1120" t="s">
        <v>92</v>
      </c>
      <c r="I1120" t="s">
        <v>2619</v>
      </c>
      <c r="J1120">
        <v>42.38</v>
      </c>
      <c r="K1120">
        <v>2</v>
      </c>
      <c r="L1120">
        <v>0.05</v>
      </c>
      <c r="M1120">
        <v>0</v>
      </c>
      <c r="N1120" t="s">
        <v>88</v>
      </c>
      <c r="O1120" t="s">
        <v>37</v>
      </c>
      <c r="P1120" t="s">
        <v>73</v>
      </c>
      <c r="Q1120">
        <v>20.6</v>
      </c>
      <c r="R1120">
        <v>41.38</v>
      </c>
    </row>
    <row r="1121" spans="1:19" x14ac:dyDescent="0.2">
      <c r="A1121" t="s">
        <v>2620</v>
      </c>
      <c r="B1121" s="3">
        <v>46000</v>
      </c>
      <c r="C1121" s="6">
        <v>0.92222222222222228</v>
      </c>
      <c r="D1121" t="s">
        <v>20</v>
      </c>
      <c r="E1121" t="s">
        <v>40</v>
      </c>
      <c r="F1121" t="s">
        <v>49</v>
      </c>
      <c r="G1121" t="s">
        <v>23</v>
      </c>
      <c r="H1121" t="s">
        <v>24</v>
      </c>
      <c r="I1121" t="s">
        <v>2621</v>
      </c>
      <c r="J1121">
        <v>16.25</v>
      </c>
      <c r="K1121">
        <v>1</v>
      </c>
      <c r="L1121">
        <v>0</v>
      </c>
      <c r="M1121">
        <v>4.55</v>
      </c>
      <c r="O1121" t="s">
        <v>108</v>
      </c>
      <c r="Q1121">
        <v>6.46</v>
      </c>
      <c r="R1121">
        <v>6.83</v>
      </c>
    </row>
    <row r="1122" spans="1:19" x14ac:dyDescent="0.2">
      <c r="A1122" t="s">
        <v>2622</v>
      </c>
      <c r="B1122" s="3">
        <v>45788</v>
      </c>
      <c r="C1122" t="s">
        <v>2623</v>
      </c>
      <c r="D1122" t="s">
        <v>48</v>
      </c>
      <c r="E1122" t="s">
        <v>21</v>
      </c>
      <c r="F1122" t="s">
        <v>80</v>
      </c>
      <c r="G1122" t="s">
        <v>42</v>
      </c>
      <c r="H1122" t="s">
        <v>86</v>
      </c>
      <c r="I1122" t="s">
        <v>2624</v>
      </c>
      <c r="J1122">
        <v>40.94</v>
      </c>
      <c r="K1122">
        <v>2</v>
      </c>
      <c r="L1122" s="4">
        <v>0.05</v>
      </c>
      <c r="M1122">
        <v>0</v>
      </c>
      <c r="N1122" t="s">
        <v>36</v>
      </c>
      <c r="P1122" t="s">
        <v>121</v>
      </c>
      <c r="Q1122">
        <v>18.87</v>
      </c>
      <c r="R1122">
        <v>41.93</v>
      </c>
      <c r="S1122" t="s">
        <v>103</v>
      </c>
    </row>
    <row r="1123" spans="1:19" x14ac:dyDescent="0.2">
      <c r="A1123" t="s">
        <v>2625</v>
      </c>
      <c r="B1123" s="3">
        <v>45852</v>
      </c>
      <c r="C1123" s="6">
        <v>0.55763888888888891</v>
      </c>
      <c r="D1123" t="s">
        <v>56</v>
      </c>
      <c r="E1123" t="s">
        <v>40</v>
      </c>
      <c r="F1123" t="s">
        <v>63</v>
      </c>
      <c r="G1123" t="s">
        <v>113</v>
      </c>
      <c r="H1123" t="s">
        <v>114</v>
      </c>
      <c r="I1123" t="s">
        <v>2626</v>
      </c>
      <c r="J1123">
        <v>9.51</v>
      </c>
      <c r="K1123">
        <v>2</v>
      </c>
      <c r="L1123">
        <v>0.1</v>
      </c>
      <c r="M1123">
        <v>0</v>
      </c>
      <c r="N1123" t="s">
        <v>36</v>
      </c>
      <c r="O1123" t="s">
        <v>187</v>
      </c>
      <c r="P1123" t="s">
        <v>46</v>
      </c>
      <c r="Q1123">
        <v>3.81</v>
      </c>
      <c r="R1123">
        <v>10.26</v>
      </c>
    </row>
    <row r="1124" spans="1:19" x14ac:dyDescent="0.2">
      <c r="A1124" t="s">
        <v>2627</v>
      </c>
      <c r="B1124" s="3">
        <v>46015</v>
      </c>
      <c r="C1124" s="6">
        <v>0.55555555555555558</v>
      </c>
      <c r="D1124" t="s">
        <v>56</v>
      </c>
      <c r="E1124" t="s">
        <v>112</v>
      </c>
      <c r="F1124" t="s">
        <v>225</v>
      </c>
      <c r="G1124" t="s">
        <v>33</v>
      </c>
      <c r="H1124" t="s">
        <v>64</v>
      </c>
      <c r="I1124" t="s">
        <v>2628</v>
      </c>
      <c r="J1124">
        <v>32.380000000000003</v>
      </c>
      <c r="K1124">
        <v>5</v>
      </c>
      <c r="L1124" s="4">
        <v>0.05</v>
      </c>
      <c r="M1124">
        <v>0</v>
      </c>
      <c r="N1124" t="s">
        <v>107</v>
      </c>
      <c r="O1124" t="s">
        <v>37</v>
      </c>
      <c r="P1124" t="s">
        <v>90</v>
      </c>
      <c r="Q1124">
        <v>17.510000000000002</v>
      </c>
      <c r="R1124">
        <v>70.63</v>
      </c>
      <c r="S1124" t="s">
        <v>29</v>
      </c>
    </row>
    <row r="1125" spans="1:19" x14ac:dyDescent="0.2">
      <c r="A1125" t="s">
        <v>2629</v>
      </c>
      <c r="B1125" s="1">
        <v>46016</v>
      </c>
      <c r="C1125" s="2">
        <v>0.29930555555555555</v>
      </c>
      <c r="D1125" t="s">
        <v>20</v>
      </c>
      <c r="E1125" t="s">
        <v>40</v>
      </c>
      <c r="F1125" t="s">
        <v>63</v>
      </c>
      <c r="G1125" t="s">
        <v>42</v>
      </c>
      <c r="H1125" t="s">
        <v>198</v>
      </c>
      <c r="I1125" t="s">
        <v>2630</v>
      </c>
      <c r="J1125">
        <v>25.94</v>
      </c>
      <c r="K1125">
        <v>2</v>
      </c>
      <c r="L1125" s="4">
        <v>0.1</v>
      </c>
      <c r="M1125">
        <v>5.57</v>
      </c>
      <c r="N1125" t="s">
        <v>66</v>
      </c>
      <c r="O1125" t="s">
        <v>94</v>
      </c>
      <c r="Q1125">
        <v>10.119999999999999</v>
      </c>
      <c r="R1125">
        <v>24.86</v>
      </c>
      <c r="S1125" t="s">
        <v>542</v>
      </c>
    </row>
    <row r="1126" spans="1:19" x14ac:dyDescent="0.2">
      <c r="A1126" t="s">
        <v>2631</v>
      </c>
      <c r="B1126" s="3">
        <v>45894</v>
      </c>
      <c r="C1126" s="6">
        <v>0.52708333333333335</v>
      </c>
      <c r="D1126" t="s">
        <v>181</v>
      </c>
      <c r="E1126" t="s">
        <v>21</v>
      </c>
      <c r="F1126" t="s">
        <v>63</v>
      </c>
      <c r="G1126" t="s">
        <v>33</v>
      </c>
      <c r="H1126" t="s">
        <v>105</v>
      </c>
      <c r="I1126" t="s">
        <v>264</v>
      </c>
      <c r="J1126">
        <v>32.96</v>
      </c>
      <c r="K1126">
        <v>4</v>
      </c>
      <c r="L1126" s="4">
        <v>0.1</v>
      </c>
      <c r="M1126">
        <v>8.15</v>
      </c>
      <c r="N1126" t="s">
        <v>98</v>
      </c>
      <c r="O1126" t="s">
        <v>94</v>
      </c>
      <c r="P1126" t="s">
        <v>46</v>
      </c>
      <c r="Q1126">
        <v>19.87</v>
      </c>
      <c r="R1126">
        <v>41.83</v>
      </c>
    </row>
    <row r="1127" spans="1:19" x14ac:dyDescent="0.2">
      <c r="A1127" t="s">
        <v>2632</v>
      </c>
      <c r="B1127" s="1">
        <v>45820</v>
      </c>
      <c r="C1127" s="2">
        <v>0.45208333333333334</v>
      </c>
      <c r="D1127" t="s">
        <v>56</v>
      </c>
      <c r="E1127" t="s">
        <v>21</v>
      </c>
      <c r="F1127" t="s">
        <v>63</v>
      </c>
      <c r="G1127" t="s">
        <v>42</v>
      </c>
      <c r="H1127" t="s">
        <v>71</v>
      </c>
      <c r="I1127" t="s">
        <v>2633</v>
      </c>
      <c r="J1127">
        <v>18.059999999999999</v>
      </c>
      <c r="K1127">
        <v>3</v>
      </c>
      <c r="L1127" s="4">
        <v>0.2</v>
      </c>
      <c r="M1127">
        <v>0</v>
      </c>
      <c r="N1127" t="s">
        <v>137</v>
      </c>
      <c r="O1127" t="s">
        <v>52</v>
      </c>
      <c r="P1127" t="s">
        <v>46</v>
      </c>
      <c r="Q1127">
        <v>8</v>
      </c>
      <c r="R1127">
        <v>24.14</v>
      </c>
      <c r="S1127" t="s">
        <v>109</v>
      </c>
    </row>
    <row r="1128" spans="1:19" x14ac:dyDescent="0.2">
      <c r="A1128" t="s">
        <v>2634</v>
      </c>
      <c r="B1128" s="3">
        <v>46016</v>
      </c>
      <c r="C1128" t="s">
        <v>2635</v>
      </c>
      <c r="D1128" t="s">
        <v>96</v>
      </c>
      <c r="E1128" t="s">
        <v>40</v>
      </c>
      <c r="F1128" t="s">
        <v>182</v>
      </c>
      <c r="G1128" t="s">
        <v>42</v>
      </c>
      <c r="H1128" t="s">
        <v>43</v>
      </c>
      <c r="I1128" t="s">
        <v>2636</v>
      </c>
      <c r="J1128">
        <v>16.45</v>
      </c>
      <c r="K1128">
        <v>1</v>
      </c>
      <c r="L1128" s="4">
        <v>0.15</v>
      </c>
      <c r="M1128">
        <v>0</v>
      </c>
      <c r="N1128" t="s">
        <v>275</v>
      </c>
      <c r="O1128" t="s">
        <v>94</v>
      </c>
      <c r="P1128" t="s">
        <v>38</v>
      </c>
      <c r="Q1128">
        <v>7.39</v>
      </c>
      <c r="R1128">
        <v>7.7</v>
      </c>
      <c r="S1128" t="s">
        <v>83</v>
      </c>
    </row>
    <row r="1129" spans="1:19" x14ac:dyDescent="0.2">
      <c r="A1129" t="s">
        <v>2637</v>
      </c>
      <c r="B1129" s="3">
        <v>46006</v>
      </c>
      <c r="C1129">
        <v>9.1</v>
      </c>
      <c r="D1129" t="s">
        <v>20</v>
      </c>
      <c r="E1129" t="s">
        <v>21</v>
      </c>
      <c r="F1129" t="s">
        <v>49</v>
      </c>
      <c r="G1129" t="s">
        <v>33</v>
      </c>
      <c r="H1129" t="s">
        <v>64</v>
      </c>
      <c r="I1129" t="s">
        <v>2638</v>
      </c>
      <c r="J1129">
        <v>35.28</v>
      </c>
      <c r="K1129">
        <v>3</v>
      </c>
      <c r="L1129" s="4">
        <v>0.15</v>
      </c>
      <c r="M1129">
        <v>5.34</v>
      </c>
      <c r="N1129" t="s">
        <v>51</v>
      </c>
      <c r="O1129" t="s">
        <v>52</v>
      </c>
      <c r="P1129" t="s">
        <v>90</v>
      </c>
      <c r="Q1129">
        <v>19.170000000000002</v>
      </c>
      <c r="R1129">
        <v>37.61</v>
      </c>
    </row>
    <row r="1130" spans="1:19" x14ac:dyDescent="0.2">
      <c r="A1130" t="s">
        <v>2639</v>
      </c>
      <c r="B1130" s="3">
        <v>45740</v>
      </c>
      <c r="C1130" s="6">
        <v>0.48888888888888887</v>
      </c>
      <c r="D1130" t="s">
        <v>204</v>
      </c>
      <c r="E1130" t="s">
        <v>40</v>
      </c>
      <c r="F1130" t="s">
        <v>80</v>
      </c>
      <c r="G1130" t="s">
        <v>23</v>
      </c>
      <c r="H1130" t="s">
        <v>290</v>
      </c>
      <c r="I1130" t="s">
        <v>2640</v>
      </c>
      <c r="J1130">
        <v>18.27</v>
      </c>
      <c r="K1130">
        <v>4</v>
      </c>
      <c r="L1130">
        <v>0</v>
      </c>
      <c r="M1130">
        <v>0</v>
      </c>
      <c r="N1130" t="s">
        <v>51</v>
      </c>
      <c r="O1130" t="s">
        <v>27</v>
      </c>
      <c r="P1130" t="s">
        <v>38</v>
      </c>
      <c r="Q1130">
        <v>7.59</v>
      </c>
      <c r="R1130">
        <v>42.72</v>
      </c>
    </row>
    <row r="1131" spans="1:19" x14ac:dyDescent="0.2">
      <c r="A1131" t="s">
        <v>2641</v>
      </c>
      <c r="B1131" s="3">
        <v>46015</v>
      </c>
      <c r="C1131" t="s">
        <v>2642</v>
      </c>
      <c r="D1131" t="s">
        <v>48</v>
      </c>
      <c r="E1131" t="s">
        <v>21</v>
      </c>
      <c r="F1131" t="s">
        <v>49</v>
      </c>
      <c r="G1131" t="s">
        <v>113</v>
      </c>
      <c r="H1131" t="s">
        <v>192</v>
      </c>
      <c r="I1131" t="s">
        <v>2643</v>
      </c>
      <c r="J1131">
        <v>10.92</v>
      </c>
      <c r="K1131">
        <v>5</v>
      </c>
      <c r="L1131">
        <v>0.1</v>
      </c>
      <c r="M1131">
        <v>0</v>
      </c>
      <c r="N1131" t="s">
        <v>137</v>
      </c>
      <c r="O1131" t="s">
        <v>187</v>
      </c>
      <c r="P1131" t="s">
        <v>46</v>
      </c>
      <c r="R1131" s="5">
        <v>29.25</v>
      </c>
      <c r="S1131" t="s">
        <v>109</v>
      </c>
    </row>
    <row r="1132" spans="1:19" x14ac:dyDescent="0.2">
      <c r="A1132" t="s">
        <v>2644</v>
      </c>
      <c r="B1132" s="3">
        <v>45853</v>
      </c>
      <c r="C1132" t="s">
        <v>2645</v>
      </c>
      <c r="D1132" t="s">
        <v>56</v>
      </c>
      <c r="E1132" t="s">
        <v>40</v>
      </c>
      <c r="F1132" t="s">
        <v>313</v>
      </c>
      <c r="G1132" t="s">
        <v>113</v>
      </c>
      <c r="H1132" t="s">
        <v>358</v>
      </c>
      <c r="I1132" t="s">
        <v>2646</v>
      </c>
      <c r="J1132">
        <v>16.739999999999998</v>
      </c>
      <c r="K1132">
        <v>1</v>
      </c>
      <c r="L1132">
        <v>0</v>
      </c>
      <c r="M1132">
        <v>0</v>
      </c>
      <c r="N1132" t="s">
        <v>88</v>
      </c>
      <c r="O1132" t="s">
        <v>60</v>
      </c>
      <c r="P1132" t="s">
        <v>73</v>
      </c>
      <c r="Q1132">
        <v>6.59</v>
      </c>
      <c r="R1132">
        <v>10.15</v>
      </c>
      <c r="S1132" t="s">
        <v>74</v>
      </c>
    </row>
    <row r="1133" spans="1:19" x14ac:dyDescent="0.2">
      <c r="A1133" t="s">
        <v>2647</v>
      </c>
      <c r="B1133" s="1">
        <v>45702</v>
      </c>
      <c r="C1133" s="2">
        <v>0.59375</v>
      </c>
      <c r="D1133" t="s">
        <v>96</v>
      </c>
      <c r="E1133" t="s">
        <v>21</v>
      </c>
      <c r="F1133" t="s">
        <v>41</v>
      </c>
      <c r="G1133" t="s">
        <v>33</v>
      </c>
      <c r="H1133" t="s">
        <v>64</v>
      </c>
      <c r="I1133" t="s">
        <v>2648</v>
      </c>
      <c r="J1133">
        <v>34.6</v>
      </c>
      <c r="K1133">
        <v>1</v>
      </c>
      <c r="L1133" s="4">
        <v>0.05</v>
      </c>
      <c r="M1133">
        <v>2</v>
      </c>
      <c r="N1133" t="s">
        <v>107</v>
      </c>
      <c r="O1133" t="s">
        <v>60</v>
      </c>
      <c r="P1133" t="s">
        <v>28</v>
      </c>
      <c r="Q1133">
        <v>16.37</v>
      </c>
      <c r="R1133">
        <v>17.32</v>
      </c>
      <c r="S1133" t="s">
        <v>109</v>
      </c>
    </row>
    <row r="1134" spans="1:19" x14ac:dyDescent="0.2">
      <c r="A1134" t="s">
        <v>2649</v>
      </c>
      <c r="B1134" s="3">
        <v>45951</v>
      </c>
      <c r="C1134" s="2">
        <v>1.2500000000000001E-2</v>
      </c>
      <c r="D1134" t="s">
        <v>31</v>
      </c>
      <c r="E1134" t="s">
        <v>40</v>
      </c>
      <c r="F1134" t="s">
        <v>32</v>
      </c>
      <c r="G1134" t="s">
        <v>113</v>
      </c>
      <c r="H1134" t="s">
        <v>316</v>
      </c>
      <c r="I1134" t="s">
        <v>2650</v>
      </c>
      <c r="J1134">
        <v>6.79</v>
      </c>
      <c r="K1134">
        <v>1</v>
      </c>
      <c r="L1134" s="4">
        <v>0.1</v>
      </c>
      <c r="M1134">
        <v>5.24</v>
      </c>
      <c r="N1134" t="s">
        <v>66</v>
      </c>
      <c r="O1134" t="s">
        <v>52</v>
      </c>
      <c r="P1134" t="s">
        <v>90</v>
      </c>
      <c r="Q1134">
        <v>2.7</v>
      </c>
      <c r="R1134">
        <v>0.27</v>
      </c>
      <c r="S1134" t="s">
        <v>53</v>
      </c>
    </row>
    <row r="1135" spans="1:19" x14ac:dyDescent="0.2">
      <c r="A1135" t="s">
        <v>2651</v>
      </c>
      <c r="B1135" s="3">
        <v>45785</v>
      </c>
      <c r="C1135">
        <v>19.12</v>
      </c>
      <c r="D1135" t="s">
        <v>181</v>
      </c>
      <c r="E1135" t="s">
        <v>62</v>
      </c>
      <c r="F1135" t="s">
        <v>129</v>
      </c>
      <c r="G1135" t="s">
        <v>113</v>
      </c>
      <c r="H1135" t="s">
        <v>316</v>
      </c>
      <c r="I1135" t="s">
        <v>2652</v>
      </c>
      <c r="J1135">
        <v>6.45</v>
      </c>
      <c r="K1135">
        <v>1</v>
      </c>
      <c r="L1135">
        <v>0.05</v>
      </c>
      <c r="M1135">
        <v>0</v>
      </c>
      <c r="N1135" t="s">
        <v>164</v>
      </c>
      <c r="O1135" t="s">
        <v>89</v>
      </c>
      <c r="P1135" t="s">
        <v>121</v>
      </c>
      <c r="Q1135">
        <v>2.67</v>
      </c>
      <c r="R1135">
        <v>3.59</v>
      </c>
      <c r="S1135" t="s">
        <v>83</v>
      </c>
    </row>
    <row r="1136" spans="1:19" x14ac:dyDescent="0.2">
      <c r="A1136" t="s">
        <v>2653</v>
      </c>
      <c r="B1136" s="3">
        <v>45925</v>
      </c>
      <c r="C1136" t="s">
        <v>2654</v>
      </c>
      <c r="D1136" t="s">
        <v>96</v>
      </c>
      <c r="E1136" t="s">
        <v>21</v>
      </c>
      <c r="F1136" t="s">
        <v>32</v>
      </c>
      <c r="G1136" t="s">
        <v>42</v>
      </c>
      <c r="H1136" t="s">
        <v>177</v>
      </c>
      <c r="I1136" t="s">
        <v>2655</v>
      </c>
      <c r="J1136">
        <v>24.61</v>
      </c>
      <c r="K1136">
        <v>1</v>
      </c>
      <c r="L1136" s="4">
        <v>0.1</v>
      </c>
      <c r="M1136">
        <v>0</v>
      </c>
      <c r="N1136" t="s">
        <v>402</v>
      </c>
      <c r="O1136" t="s">
        <v>187</v>
      </c>
      <c r="P1136" t="s">
        <v>73</v>
      </c>
      <c r="Q1136">
        <v>11.42</v>
      </c>
      <c r="R1136">
        <v>11.87</v>
      </c>
      <c r="S1136" t="s">
        <v>74</v>
      </c>
    </row>
    <row r="1137" spans="1:19" x14ac:dyDescent="0.2">
      <c r="A1137" t="s">
        <v>2656</v>
      </c>
      <c r="B1137" s="3">
        <v>45676</v>
      </c>
      <c r="C1137">
        <v>22.2</v>
      </c>
      <c r="D1137" t="s">
        <v>20</v>
      </c>
      <c r="E1137" t="s">
        <v>118</v>
      </c>
      <c r="F1137" t="s">
        <v>49</v>
      </c>
      <c r="G1137" t="s">
        <v>33</v>
      </c>
      <c r="H1137" t="s">
        <v>92</v>
      </c>
      <c r="I1137" t="s">
        <v>2657</v>
      </c>
      <c r="J1137">
        <v>39.81</v>
      </c>
      <c r="K1137">
        <v>1</v>
      </c>
      <c r="M1137">
        <v>9.06</v>
      </c>
      <c r="N1137" t="s">
        <v>36</v>
      </c>
      <c r="O1137" t="s">
        <v>108</v>
      </c>
      <c r="P1137" t="s">
        <v>67</v>
      </c>
      <c r="Q1137">
        <v>19.63</v>
      </c>
      <c r="R1137">
        <v>14.29</v>
      </c>
      <c r="S1137" t="s">
        <v>103</v>
      </c>
    </row>
    <row r="1138" spans="1:19" x14ac:dyDescent="0.2">
      <c r="A1138" t="s">
        <v>2658</v>
      </c>
      <c r="B1138" s="3">
        <v>45842</v>
      </c>
      <c r="C1138" s="2">
        <v>0.5854166666666667</v>
      </c>
      <c r="D1138" t="s">
        <v>48</v>
      </c>
      <c r="E1138" t="s">
        <v>118</v>
      </c>
      <c r="F1138" t="s">
        <v>57</v>
      </c>
      <c r="G1138" t="s">
        <v>33</v>
      </c>
      <c r="H1138" t="s">
        <v>64</v>
      </c>
      <c r="I1138" t="s">
        <v>2659</v>
      </c>
      <c r="J1138">
        <v>29.27</v>
      </c>
      <c r="K1138">
        <v>2</v>
      </c>
      <c r="M1138">
        <v>0</v>
      </c>
      <c r="N1138" t="s">
        <v>66</v>
      </c>
      <c r="O1138" t="s">
        <v>27</v>
      </c>
      <c r="P1138" t="s">
        <v>67</v>
      </c>
      <c r="Q1138">
        <v>15.4</v>
      </c>
      <c r="R1138">
        <v>27.74</v>
      </c>
      <c r="S1138" t="s">
        <v>53</v>
      </c>
    </row>
    <row r="1139" spans="1:19" x14ac:dyDescent="0.2">
      <c r="A1139" t="s">
        <v>2660</v>
      </c>
      <c r="B1139" s="3">
        <v>45904</v>
      </c>
      <c r="C1139">
        <v>3.47</v>
      </c>
      <c r="D1139" t="s">
        <v>181</v>
      </c>
      <c r="E1139" t="s">
        <v>21</v>
      </c>
      <c r="F1139" t="s">
        <v>32</v>
      </c>
      <c r="G1139" t="s">
        <v>33</v>
      </c>
      <c r="H1139" t="s">
        <v>140</v>
      </c>
      <c r="I1139" t="s">
        <v>2661</v>
      </c>
      <c r="J1139">
        <v>32.950000000000003</v>
      </c>
      <c r="K1139">
        <v>2</v>
      </c>
      <c r="L1139" s="4">
        <v>0.1</v>
      </c>
      <c r="M1139">
        <v>2.71</v>
      </c>
      <c r="N1139" t="s">
        <v>82</v>
      </c>
      <c r="O1139" t="s">
        <v>37</v>
      </c>
      <c r="P1139" t="s">
        <v>46</v>
      </c>
      <c r="Q1139">
        <v>17.059999999999999</v>
      </c>
      <c r="R1139">
        <v>26.84</v>
      </c>
    </row>
    <row r="1140" spans="1:19" x14ac:dyDescent="0.2">
      <c r="A1140" t="s">
        <v>2662</v>
      </c>
      <c r="B1140" s="3">
        <v>45961</v>
      </c>
      <c r="C1140" t="s">
        <v>2663</v>
      </c>
      <c r="D1140" t="s">
        <v>56</v>
      </c>
      <c r="E1140" t="s">
        <v>40</v>
      </c>
      <c r="F1140" t="s">
        <v>685</v>
      </c>
      <c r="G1140" t="s">
        <v>23</v>
      </c>
      <c r="H1140" t="s">
        <v>58</v>
      </c>
      <c r="I1140" t="s">
        <v>2664</v>
      </c>
      <c r="J1140">
        <v>13.1</v>
      </c>
      <c r="K1140">
        <v>1</v>
      </c>
      <c r="L1140" s="4">
        <v>0.2</v>
      </c>
      <c r="M1140">
        <v>0</v>
      </c>
      <c r="N1140" t="s">
        <v>82</v>
      </c>
      <c r="O1140" t="s">
        <v>27</v>
      </c>
      <c r="P1140" t="s">
        <v>125</v>
      </c>
      <c r="Q1140">
        <v>4.93</v>
      </c>
      <c r="R1140">
        <v>6.54</v>
      </c>
    </row>
    <row r="1141" spans="1:19" x14ac:dyDescent="0.2">
      <c r="A1141" t="s">
        <v>2665</v>
      </c>
      <c r="B1141" s="3">
        <v>45790</v>
      </c>
      <c r="C1141" t="s">
        <v>2666</v>
      </c>
      <c r="D1141" t="s">
        <v>181</v>
      </c>
      <c r="E1141" t="s">
        <v>21</v>
      </c>
      <c r="F1141" t="s">
        <v>80</v>
      </c>
      <c r="G1141" t="s">
        <v>23</v>
      </c>
      <c r="H1141" t="s">
        <v>101</v>
      </c>
      <c r="I1141" t="s">
        <v>2667</v>
      </c>
      <c r="J1141">
        <v>32.54</v>
      </c>
      <c r="K1141">
        <v>2</v>
      </c>
      <c r="L1141">
        <v>0</v>
      </c>
      <c r="M1141">
        <v>3.43</v>
      </c>
      <c r="N1141" t="s">
        <v>190</v>
      </c>
      <c r="O1141" t="s">
        <v>60</v>
      </c>
      <c r="P1141" t="s">
        <v>28</v>
      </c>
      <c r="Q1141">
        <v>11.08</v>
      </c>
      <c r="R1141">
        <v>40.69</v>
      </c>
      <c r="S1141" t="s">
        <v>103</v>
      </c>
    </row>
    <row r="1142" spans="1:19" x14ac:dyDescent="0.2">
      <c r="A1142" t="s">
        <v>2668</v>
      </c>
      <c r="B1142" s="3">
        <v>45907</v>
      </c>
      <c r="C1142" s="6">
        <v>0.48680555555555555</v>
      </c>
      <c r="D1142" t="s">
        <v>20</v>
      </c>
      <c r="E1142" t="s">
        <v>21</v>
      </c>
      <c r="F1142" t="s">
        <v>22</v>
      </c>
      <c r="G1142" t="s">
        <v>23</v>
      </c>
      <c r="H1142" t="s">
        <v>101</v>
      </c>
      <c r="J1142">
        <v>31.61</v>
      </c>
      <c r="K1142">
        <v>2</v>
      </c>
      <c r="M1142">
        <v>3.39</v>
      </c>
      <c r="O1142" t="s">
        <v>37</v>
      </c>
      <c r="P1142" t="s">
        <v>67</v>
      </c>
      <c r="Q1142">
        <v>12.15</v>
      </c>
      <c r="R1142" s="5">
        <v>36.72</v>
      </c>
    </row>
    <row r="1143" spans="1:19" x14ac:dyDescent="0.2">
      <c r="A1143" t="s">
        <v>2669</v>
      </c>
      <c r="B1143" s="3">
        <v>45873</v>
      </c>
      <c r="C1143" t="s">
        <v>2670</v>
      </c>
      <c r="D1143" t="s">
        <v>48</v>
      </c>
      <c r="E1143" t="s">
        <v>197</v>
      </c>
      <c r="G1143" t="s">
        <v>42</v>
      </c>
      <c r="H1143" t="s">
        <v>198</v>
      </c>
      <c r="I1143" t="s">
        <v>2281</v>
      </c>
      <c r="J1143">
        <v>27.12</v>
      </c>
      <c r="K1143">
        <v>1</v>
      </c>
      <c r="L1143" s="4">
        <v>0.1</v>
      </c>
      <c r="M1143">
        <v>0</v>
      </c>
      <c r="N1143" t="s">
        <v>51</v>
      </c>
      <c r="O1143" t="s">
        <v>187</v>
      </c>
      <c r="P1143" t="s">
        <v>125</v>
      </c>
      <c r="Q1143">
        <v>11.29</v>
      </c>
      <c r="R1143">
        <v>14.25</v>
      </c>
      <c r="S1143" t="s">
        <v>83</v>
      </c>
    </row>
    <row r="1144" spans="1:19" x14ac:dyDescent="0.2">
      <c r="A1144" t="s">
        <v>2671</v>
      </c>
      <c r="B1144" s="3">
        <v>45924</v>
      </c>
      <c r="C1144" s="6">
        <v>0.5708333333333333</v>
      </c>
      <c r="D1144" t="s">
        <v>181</v>
      </c>
      <c r="E1144" t="s">
        <v>21</v>
      </c>
      <c r="F1144" t="s">
        <v>22</v>
      </c>
      <c r="G1144" t="s">
        <v>33</v>
      </c>
      <c r="H1144" t="s">
        <v>140</v>
      </c>
      <c r="I1144" t="s">
        <v>2672</v>
      </c>
      <c r="J1144">
        <v>31.06</v>
      </c>
      <c r="K1144">
        <v>4</v>
      </c>
      <c r="L1144" s="4">
        <v>0.15</v>
      </c>
      <c r="M1144">
        <v>4.76</v>
      </c>
      <c r="N1144" t="s">
        <v>88</v>
      </c>
      <c r="O1144" t="s">
        <v>52</v>
      </c>
      <c r="P1144" t="s">
        <v>28</v>
      </c>
      <c r="Q1144">
        <v>16.329999999999998</v>
      </c>
      <c r="R1144">
        <v>46.99</v>
      </c>
    </row>
    <row r="1145" spans="1:19" x14ac:dyDescent="0.2">
      <c r="A1145" t="s">
        <v>2673</v>
      </c>
      <c r="B1145" s="3">
        <v>46014</v>
      </c>
      <c r="C1145" s="2">
        <v>0.51458333333333328</v>
      </c>
      <c r="D1145" t="s">
        <v>181</v>
      </c>
      <c r="E1145" t="s">
        <v>118</v>
      </c>
      <c r="F1145" t="s">
        <v>225</v>
      </c>
      <c r="G1145" t="s">
        <v>23</v>
      </c>
      <c r="H1145" t="s">
        <v>24</v>
      </c>
      <c r="I1145" t="s">
        <v>2674</v>
      </c>
      <c r="J1145">
        <v>16.96</v>
      </c>
      <c r="K1145">
        <v>2</v>
      </c>
      <c r="L1145" s="4">
        <v>0.1</v>
      </c>
      <c r="M1145">
        <v>3.1</v>
      </c>
      <c r="N1145" t="s">
        <v>66</v>
      </c>
      <c r="O1145" t="s">
        <v>52</v>
      </c>
      <c r="Q1145">
        <v>6.94</v>
      </c>
      <c r="R1145">
        <v>16.02</v>
      </c>
      <c r="S1145" t="s">
        <v>74</v>
      </c>
    </row>
    <row r="1146" spans="1:19" x14ac:dyDescent="0.2">
      <c r="A1146" t="s">
        <v>2675</v>
      </c>
      <c r="B1146" s="1">
        <v>45930</v>
      </c>
      <c r="C1146" s="2">
        <v>0.37222222222222223</v>
      </c>
      <c r="D1146" t="s">
        <v>20</v>
      </c>
      <c r="E1146" t="s">
        <v>21</v>
      </c>
      <c r="F1146" t="s">
        <v>32</v>
      </c>
      <c r="G1146" t="s">
        <v>33</v>
      </c>
      <c r="H1146" t="s">
        <v>64</v>
      </c>
      <c r="I1146" t="s">
        <v>2676</v>
      </c>
      <c r="J1146">
        <v>32.72</v>
      </c>
      <c r="K1146">
        <v>2</v>
      </c>
      <c r="M1146">
        <v>4.0199999999999996</v>
      </c>
      <c r="N1146" t="s">
        <v>66</v>
      </c>
      <c r="O1146" t="s">
        <v>89</v>
      </c>
      <c r="Q1146">
        <v>14.95</v>
      </c>
      <c r="R1146">
        <v>32.93</v>
      </c>
      <c r="S1146" t="s">
        <v>29</v>
      </c>
    </row>
    <row r="1147" spans="1:19" x14ac:dyDescent="0.2">
      <c r="A1147" t="s">
        <v>2677</v>
      </c>
      <c r="B1147" s="3">
        <v>45767</v>
      </c>
      <c r="C1147">
        <v>9.35</v>
      </c>
      <c r="D1147" t="s">
        <v>96</v>
      </c>
      <c r="E1147" t="s">
        <v>40</v>
      </c>
      <c r="F1147" t="s">
        <v>80</v>
      </c>
      <c r="G1147" t="s">
        <v>113</v>
      </c>
      <c r="H1147" t="s">
        <v>208</v>
      </c>
      <c r="I1147" t="s">
        <v>2678</v>
      </c>
      <c r="J1147">
        <v>32.42</v>
      </c>
      <c r="K1147">
        <v>1</v>
      </c>
      <c r="L1147">
        <v>0.15</v>
      </c>
      <c r="M1147">
        <v>0</v>
      </c>
      <c r="N1147" t="s">
        <v>107</v>
      </c>
      <c r="O1147" t="s">
        <v>27</v>
      </c>
      <c r="P1147" t="s">
        <v>38</v>
      </c>
      <c r="Q1147">
        <v>13.48</v>
      </c>
      <c r="R1147">
        <v>16.100000000000001</v>
      </c>
      <c r="S1147" t="s">
        <v>155</v>
      </c>
    </row>
    <row r="1148" spans="1:19" x14ac:dyDescent="0.2">
      <c r="A1148" t="s">
        <v>2679</v>
      </c>
      <c r="B1148" s="1">
        <v>45677</v>
      </c>
      <c r="C1148" s="6">
        <v>0.50208333333333333</v>
      </c>
      <c r="D1148" t="s">
        <v>20</v>
      </c>
      <c r="E1148" t="s">
        <v>21</v>
      </c>
      <c r="F1148" t="s">
        <v>49</v>
      </c>
      <c r="G1148" t="s">
        <v>42</v>
      </c>
      <c r="H1148" t="s">
        <v>43</v>
      </c>
      <c r="I1148" t="s">
        <v>2680</v>
      </c>
      <c r="J1148">
        <v>20.89</v>
      </c>
      <c r="K1148">
        <v>1</v>
      </c>
      <c r="L1148" s="4">
        <v>0.2</v>
      </c>
      <c r="M1148">
        <v>8.07</v>
      </c>
      <c r="N1148" t="s">
        <v>107</v>
      </c>
      <c r="O1148" t="s">
        <v>89</v>
      </c>
      <c r="P1148" t="s">
        <v>46</v>
      </c>
      <c r="Q1148">
        <v>8.82</v>
      </c>
      <c r="R1148">
        <v>4.41</v>
      </c>
      <c r="S1148" t="s">
        <v>53</v>
      </c>
    </row>
    <row r="1149" spans="1:19" x14ac:dyDescent="0.2">
      <c r="A1149" t="s">
        <v>2681</v>
      </c>
      <c r="B1149" s="3">
        <v>46010</v>
      </c>
      <c r="C1149" s="6">
        <v>0.94097222222222221</v>
      </c>
      <c r="D1149" t="s">
        <v>56</v>
      </c>
      <c r="E1149" t="s">
        <v>21</v>
      </c>
      <c r="F1149" t="s">
        <v>49</v>
      </c>
      <c r="G1149" t="s">
        <v>42</v>
      </c>
      <c r="H1149" t="s">
        <v>43</v>
      </c>
      <c r="I1149" t="s">
        <v>2682</v>
      </c>
      <c r="J1149">
        <v>19.079999999999998</v>
      </c>
      <c r="K1149">
        <v>2</v>
      </c>
      <c r="L1149" s="4">
        <v>0.05</v>
      </c>
      <c r="M1149">
        <v>0</v>
      </c>
      <c r="N1149" t="s">
        <v>82</v>
      </c>
      <c r="O1149" t="s">
        <v>89</v>
      </c>
      <c r="P1149" t="s">
        <v>67</v>
      </c>
      <c r="Q1149">
        <v>8.9499999999999993</v>
      </c>
      <c r="R1149">
        <v>19.25</v>
      </c>
    </row>
    <row r="1150" spans="1:19" x14ac:dyDescent="0.2">
      <c r="A1150" t="s">
        <v>2683</v>
      </c>
      <c r="B1150" s="3">
        <v>45928</v>
      </c>
      <c r="C1150">
        <v>16.399999999999999</v>
      </c>
      <c r="D1150" t="s">
        <v>20</v>
      </c>
      <c r="E1150" t="s">
        <v>40</v>
      </c>
      <c r="F1150" t="s">
        <v>685</v>
      </c>
      <c r="G1150" t="s">
        <v>23</v>
      </c>
      <c r="H1150" t="s">
        <v>146</v>
      </c>
      <c r="I1150" t="s">
        <v>2684</v>
      </c>
      <c r="J1150">
        <v>21.06</v>
      </c>
      <c r="K1150">
        <v>4</v>
      </c>
      <c r="L1150">
        <v>0</v>
      </c>
      <c r="M1150">
        <v>6.69</v>
      </c>
      <c r="N1150" t="s">
        <v>137</v>
      </c>
      <c r="O1150" t="s">
        <v>94</v>
      </c>
      <c r="P1150" t="s">
        <v>28</v>
      </c>
      <c r="Q1150">
        <v>8.1999999999999993</v>
      </c>
      <c r="R1150">
        <v>47.09</v>
      </c>
      <c r="S1150" t="s">
        <v>29</v>
      </c>
    </row>
    <row r="1151" spans="1:19" x14ac:dyDescent="0.2">
      <c r="A1151" t="s">
        <v>2685</v>
      </c>
      <c r="B1151" s="3">
        <v>45730</v>
      </c>
      <c r="C1151" s="2">
        <v>0.24791666666666667</v>
      </c>
      <c r="D1151" t="s">
        <v>56</v>
      </c>
      <c r="E1151" t="s">
        <v>21</v>
      </c>
      <c r="F1151" t="s">
        <v>80</v>
      </c>
      <c r="G1151" t="s">
        <v>113</v>
      </c>
      <c r="H1151" t="s">
        <v>316</v>
      </c>
      <c r="I1151" t="s">
        <v>2686</v>
      </c>
      <c r="J1151">
        <v>7.05</v>
      </c>
      <c r="K1151">
        <v>3</v>
      </c>
      <c r="L1151" s="4">
        <v>0.1</v>
      </c>
      <c r="M1151">
        <v>0</v>
      </c>
      <c r="N1151" t="s">
        <v>137</v>
      </c>
      <c r="O1151" t="s">
        <v>89</v>
      </c>
      <c r="P1151" t="s">
        <v>38</v>
      </c>
      <c r="Q1151">
        <v>2.84</v>
      </c>
      <c r="R1151">
        <v>11.37</v>
      </c>
      <c r="S1151" t="s">
        <v>29</v>
      </c>
    </row>
    <row r="1152" spans="1:19" x14ac:dyDescent="0.2">
      <c r="A1152" t="s">
        <v>2687</v>
      </c>
      <c r="B1152" s="3">
        <v>46010</v>
      </c>
      <c r="C1152" s="6">
        <v>0.6381944444444444</v>
      </c>
      <c r="D1152" t="s">
        <v>631</v>
      </c>
      <c r="E1152" t="s">
        <v>40</v>
      </c>
      <c r="F1152" t="s">
        <v>32</v>
      </c>
      <c r="G1152" t="s">
        <v>42</v>
      </c>
      <c r="H1152" t="s">
        <v>86</v>
      </c>
      <c r="I1152" t="s">
        <v>2688</v>
      </c>
      <c r="J1152">
        <v>49.04</v>
      </c>
      <c r="K1152">
        <v>3</v>
      </c>
      <c r="L1152">
        <v>0</v>
      </c>
      <c r="M1152">
        <v>0</v>
      </c>
      <c r="N1152" t="s">
        <v>107</v>
      </c>
      <c r="O1152" t="s">
        <v>60</v>
      </c>
      <c r="P1152" t="s">
        <v>90</v>
      </c>
      <c r="Q1152">
        <v>22.54</v>
      </c>
      <c r="R1152">
        <v>79.5</v>
      </c>
    </row>
    <row r="1153" spans="1:19" x14ac:dyDescent="0.2">
      <c r="A1153" t="s">
        <v>2689</v>
      </c>
      <c r="B1153" s="3">
        <v>45715</v>
      </c>
      <c r="C1153" t="s">
        <v>2690</v>
      </c>
      <c r="D1153" t="s">
        <v>56</v>
      </c>
      <c r="E1153" t="s">
        <v>21</v>
      </c>
      <c r="F1153" t="s">
        <v>49</v>
      </c>
      <c r="G1153" t="s">
        <v>42</v>
      </c>
      <c r="H1153" t="s">
        <v>71</v>
      </c>
      <c r="I1153" t="s">
        <v>2691</v>
      </c>
      <c r="J1153">
        <v>19.21</v>
      </c>
      <c r="L1153">
        <v>0</v>
      </c>
      <c r="M1153">
        <v>0</v>
      </c>
      <c r="N1153" t="s">
        <v>66</v>
      </c>
      <c r="O1153" t="s">
        <v>52</v>
      </c>
      <c r="P1153" t="s">
        <v>121</v>
      </c>
      <c r="Q1153">
        <v>9.11</v>
      </c>
      <c r="R1153">
        <v>10.1</v>
      </c>
    </row>
    <row r="1154" spans="1:19" x14ac:dyDescent="0.2">
      <c r="A1154" t="s">
        <v>2692</v>
      </c>
      <c r="B1154" s="3">
        <v>45933</v>
      </c>
      <c r="C1154" s="6">
        <v>0.19305555555555556</v>
      </c>
      <c r="D1154" t="s">
        <v>181</v>
      </c>
      <c r="E1154" t="s">
        <v>21</v>
      </c>
      <c r="F1154" t="s">
        <v>32</v>
      </c>
      <c r="G1154" t="s">
        <v>23</v>
      </c>
      <c r="H1154" t="s">
        <v>58</v>
      </c>
      <c r="I1154" t="s">
        <v>2693</v>
      </c>
      <c r="J1154">
        <v>13.12</v>
      </c>
      <c r="K1154">
        <v>2</v>
      </c>
      <c r="L1154">
        <v>0</v>
      </c>
      <c r="M1154">
        <v>6.99</v>
      </c>
      <c r="N1154" t="s">
        <v>88</v>
      </c>
      <c r="O1154" t="s">
        <v>94</v>
      </c>
      <c r="P1154" t="s">
        <v>38</v>
      </c>
      <c r="Q1154">
        <v>4.7</v>
      </c>
      <c r="R1154">
        <v>12.3</v>
      </c>
    </row>
    <row r="1155" spans="1:19" x14ac:dyDescent="0.2">
      <c r="A1155" t="s">
        <v>2694</v>
      </c>
      <c r="B1155" s="3">
        <v>45777</v>
      </c>
      <c r="C1155" s="6">
        <v>0.78749999999999998</v>
      </c>
      <c r="D1155" t="s">
        <v>309</v>
      </c>
      <c r="E1155" t="s">
        <v>21</v>
      </c>
      <c r="F1155" t="s">
        <v>80</v>
      </c>
      <c r="G1155" t="s">
        <v>23</v>
      </c>
      <c r="H1155" t="s">
        <v>2695</v>
      </c>
      <c r="I1155" t="s">
        <v>2696</v>
      </c>
      <c r="J1155">
        <v>14.44</v>
      </c>
      <c r="K1155">
        <v>1</v>
      </c>
      <c r="L1155" s="4">
        <v>0.05</v>
      </c>
      <c r="M1155">
        <v>0</v>
      </c>
      <c r="N1155" t="s">
        <v>88</v>
      </c>
      <c r="O1155" t="s">
        <v>60</v>
      </c>
      <c r="P1155" t="s">
        <v>90</v>
      </c>
      <c r="Q1155">
        <v>5.74</v>
      </c>
      <c r="R1155">
        <v>8.26</v>
      </c>
      <c r="S1155" t="s">
        <v>83</v>
      </c>
    </row>
    <row r="1156" spans="1:19" x14ac:dyDescent="0.2">
      <c r="A1156" t="s">
        <v>2697</v>
      </c>
      <c r="B1156" s="1">
        <v>45796</v>
      </c>
      <c r="C1156">
        <v>12.52</v>
      </c>
      <c r="D1156" t="s">
        <v>20</v>
      </c>
      <c r="E1156" t="s">
        <v>40</v>
      </c>
      <c r="F1156" t="s">
        <v>63</v>
      </c>
      <c r="G1156" t="s">
        <v>33</v>
      </c>
      <c r="H1156" t="s">
        <v>34</v>
      </c>
      <c r="I1156" t="s">
        <v>2698</v>
      </c>
      <c r="J1156">
        <v>57.73</v>
      </c>
      <c r="K1156">
        <v>3</v>
      </c>
      <c r="L1156">
        <v>0</v>
      </c>
      <c r="M1156">
        <v>5.42</v>
      </c>
      <c r="N1156" t="s">
        <v>51</v>
      </c>
      <c r="O1156" t="s">
        <v>27</v>
      </c>
      <c r="Q1156">
        <v>29.54</v>
      </c>
      <c r="R1156">
        <v>81.05</v>
      </c>
      <c r="S1156" t="s">
        <v>74</v>
      </c>
    </row>
    <row r="1157" spans="1:19" x14ac:dyDescent="0.2">
      <c r="A1157" t="s">
        <v>2699</v>
      </c>
      <c r="B1157" s="3">
        <v>45704</v>
      </c>
      <c r="C1157" t="s">
        <v>2700</v>
      </c>
      <c r="D1157" t="s">
        <v>56</v>
      </c>
      <c r="E1157" t="s">
        <v>21</v>
      </c>
      <c r="F1157" t="s">
        <v>49</v>
      </c>
      <c r="G1157" t="s">
        <v>42</v>
      </c>
      <c r="H1157" t="s">
        <v>71</v>
      </c>
      <c r="I1157" t="s">
        <v>2701</v>
      </c>
      <c r="J1157">
        <v>20.88</v>
      </c>
      <c r="K1157">
        <v>3</v>
      </c>
      <c r="L1157" s="4">
        <v>0.05</v>
      </c>
      <c r="M1157">
        <v>0</v>
      </c>
      <c r="N1157" t="s">
        <v>36</v>
      </c>
      <c r="O1157" t="s">
        <v>27</v>
      </c>
      <c r="P1157" t="s">
        <v>125</v>
      </c>
      <c r="Q1157">
        <v>9.39</v>
      </c>
      <c r="R1157">
        <v>32.75</v>
      </c>
      <c r="S1157" t="s">
        <v>74</v>
      </c>
    </row>
    <row r="1158" spans="1:19" x14ac:dyDescent="0.2">
      <c r="A1158" t="s">
        <v>2702</v>
      </c>
      <c r="B1158" s="3">
        <v>45773</v>
      </c>
      <c r="C1158" s="2">
        <v>0.39305555555555555</v>
      </c>
      <c r="D1158" t="s">
        <v>48</v>
      </c>
      <c r="E1158" t="s">
        <v>21</v>
      </c>
      <c r="F1158" t="s">
        <v>80</v>
      </c>
      <c r="G1158" t="s">
        <v>23</v>
      </c>
      <c r="H1158" t="s">
        <v>146</v>
      </c>
      <c r="I1158" t="s">
        <v>2703</v>
      </c>
      <c r="J1158">
        <v>20.64</v>
      </c>
      <c r="K1158">
        <v>2</v>
      </c>
      <c r="L1158" s="4">
        <v>0.1</v>
      </c>
      <c r="M1158">
        <v>0</v>
      </c>
      <c r="N1158" t="s">
        <v>36</v>
      </c>
      <c r="O1158" t="s">
        <v>60</v>
      </c>
      <c r="P1158" t="s">
        <v>28</v>
      </c>
      <c r="Q1158">
        <v>7.72</v>
      </c>
      <c r="R1158">
        <v>23.26</v>
      </c>
      <c r="S1158" t="s">
        <v>103</v>
      </c>
    </row>
    <row r="1159" spans="1:19" x14ac:dyDescent="0.2">
      <c r="A1159" t="s">
        <v>2704</v>
      </c>
      <c r="B1159" s="1">
        <v>45704</v>
      </c>
      <c r="C1159" s="2">
        <v>6.9444444444444447E-4</v>
      </c>
      <c r="D1159" t="s">
        <v>204</v>
      </c>
      <c r="E1159" t="s">
        <v>21</v>
      </c>
      <c r="F1159" t="s">
        <v>49</v>
      </c>
      <c r="G1159" t="s">
        <v>42</v>
      </c>
      <c r="H1159" t="s">
        <v>43</v>
      </c>
      <c r="I1159" t="s">
        <v>2705</v>
      </c>
      <c r="J1159">
        <v>19.329999999999998</v>
      </c>
      <c r="K1159">
        <v>1</v>
      </c>
      <c r="L1159" s="4">
        <v>0.1</v>
      </c>
      <c r="M1159">
        <v>0</v>
      </c>
      <c r="N1159" t="s">
        <v>107</v>
      </c>
      <c r="O1159" t="s">
        <v>27</v>
      </c>
      <c r="P1159" t="s">
        <v>90</v>
      </c>
      <c r="Q1159">
        <v>8.84</v>
      </c>
      <c r="R1159">
        <v>9.44</v>
      </c>
      <c r="S1159" t="s">
        <v>74</v>
      </c>
    </row>
    <row r="1160" spans="1:19" x14ac:dyDescent="0.2">
      <c r="A1160" t="s">
        <v>2706</v>
      </c>
      <c r="B1160" s="3">
        <v>45737</v>
      </c>
      <c r="C1160" t="s">
        <v>2707</v>
      </c>
      <c r="D1160" t="s">
        <v>70</v>
      </c>
      <c r="E1160" t="s">
        <v>21</v>
      </c>
      <c r="F1160" t="s">
        <v>80</v>
      </c>
      <c r="G1160" t="s">
        <v>42</v>
      </c>
      <c r="H1160" t="s">
        <v>177</v>
      </c>
      <c r="I1160" t="s">
        <v>2708</v>
      </c>
      <c r="J1160">
        <v>23.38</v>
      </c>
      <c r="K1160">
        <v>3</v>
      </c>
      <c r="L1160" s="4">
        <v>0.05</v>
      </c>
      <c r="M1160">
        <v>3.32</v>
      </c>
      <c r="N1160" t="s">
        <v>107</v>
      </c>
      <c r="O1160" t="s">
        <v>52</v>
      </c>
      <c r="P1160" t="s">
        <v>28</v>
      </c>
      <c r="Q1160">
        <v>10.08</v>
      </c>
      <c r="R1160">
        <v>35.75</v>
      </c>
      <c r="S1160" t="s">
        <v>109</v>
      </c>
    </row>
    <row r="1161" spans="1:19" x14ac:dyDescent="0.2">
      <c r="A1161" t="s">
        <v>2709</v>
      </c>
      <c r="B1161" s="3">
        <v>45964</v>
      </c>
      <c r="C1161" s="6">
        <v>0.65416666666666667</v>
      </c>
      <c r="D1161" t="s">
        <v>56</v>
      </c>
      <c r="E1161" t="s">
        <v>21</v>
      </c>
      <c r="G1161" t="s">
        <v>42</v>
      </c>
      <c r="H1161" t="s">
        <v>71</v>
      </c>
      <c r="I1161" t="s">
        <v>2710</v>
      </c>
      <c r="J1161">
        <v>20.22</v>
      </c>
      <c r="K1161">
        <v>1</v>
      </c>
      <c r="L1161">
        <v>0.05</v>
      </c>
      <c r="M1161">
        <v>4</v>
      </c>
      <c r="N1161" t="s">
        <v>36</v>
      </c>
      <c r="O1161" t="s">
        <v>89</v>
      </c>
      <c r="P1161" t="s">
        <v>125</v>
      </c>
      <c r="Q1161">
        <v>8.75</v>
      </c>
      <c r="R1161">
        <v>10.9</v>
      </c>
      <c r="S1161" t="s">
        <v>74</v>
      </c>
    </row>
    <row r="1162" spans="1:19" x14ac:dyDescent="0.2">
      <c r="A1162" t="s">
        <v>2711</v>
      </c>
      <c r="B1162" s="3">
        <v>45799</v>
      </c>
      <c r="C1162" t="s">
        <v>1751</v>
      </c>
      <c r="D1162" t="s">
        <v>20</v>
      </c>
      <c r="E1162" t="s">
        <v>40</v>
      </c>
      <c r="F1162" t="s">
        <v>129</v>
      </c>
      <c r="G1162" t="s">
        <v>42</v>
      </c>
      <c r="H1162" t="s">
        <v>43</v>
      </c>
      <c r="I1162" t="s">
        <v>2712</v>
      </c>
      <c r="J1162">
        <v>17.43</v>
      </c>
      <c r="K1162">
        <v>2</v>
      </c>
      <c r="L1162">
        <v>0.1</v>
      </c>
      <c r="M1162">
        <v>8.67</v>
      </c>
      <c r="N1162" t="s">
        <v>159</v>
      </c>
      <c r="O1162" t="s">
        <v>52</v>
      </c>
      <c r="P1162" t="s">
        <v>73</v>
      </c>
      <c r="Q1162">
        <v>7.88</v>
      </c>
      <c r="R1162">
        <v>11.55</v>
      </c>
      <c r="S1162" t="s">
        <v>29</v>
      </c>
    </row>
    <row r="1163" spans="1:19" x14ac:dyDescent="0.2">
      <c r="A1163" t="s">
        <v>2713</v>
      </c>
      <c r="B1163" s="3">
        <v>45931</v>
      </c>
      <c r="C1163">
        <v>10.53</v>
      </c>
      <c r="D1163" t="s">
        <v>20</v>
      </c>
      <c r="E1163" t="s">
        <v>21</v>
      </c>
      <c r="F1163" t="s">
        <v>32</v>
      </c>
      <c r="G1163" t="s">
        <v>42</v>
      </c>
      <c r="H1163" t="s">
        <v>198</v>
      </c>
      <c r="I1163" t="s">
        <v>2714</v>
      </c>
      <c r="J1163">
        <v>27.52</v>
      </c>
      <c r="K1163">
        <v>3</v>
      </c>
      <c r="L1163" s="4">
        <v>0.15</v>
      </c>
      <c r="M1163">
        <v>4.5199999999999996</v>
      </c>
      <c r="N1163" t="s">
        <v>107</v>
      </c>
      <c r="O1163" t="s">
        <v>108</v>
      </c>
      <c r="P1163" t="s">
        <v>67</v>
      </c>
      <c r="Q1163">
        <v>10.42</v>
      </c>
      <c r="R1163">
        <v>40.67</v>
      </c>
      <c r="S1163" t="s">
        <v>53</v>
      </c>
    </row>
    <row r="1164" spans="1:19" x14ac:dyDescent="0.2">
      <c r="A1164" t="s">
        <v>2715</v>
      </c>
      <c r="B1164" s="3">
        <v>46015</v>
      </c>
      <c r="C1164" t="s">
        <v>2716</v>
      </c>
      <c r="D1164" t="s">
        <v>20</v>
      </c>
      <c r="E1164" t="s">
        <v>40</v>
      </c>
      <c r="F1164" t="s">
        <v>49</v>
      </c>
      <c r="G1164" t="s">
        <v>113</v>
      </c>
      <c r="H1164" t="s">
        <v>208</v>
      </c>
      <c r="I1164" t="s">
        <v>2717</v>
      </c>
      <c r="J1164">
        <v>29.33</v>
      </c>
      <c r="K1164">
        <v>3</v>
      </c>
      <c r="L1164">
        <v>0</v>
      </c>
      <c r="M1164">
        <v>8.07</v>
      </c>
      <c r="N1164" t="s">
        <v>66</v>
      </c>
      <c r="O1164" t="s">
        <v>108</v>
      </c>
      <c r="P1164" t="s">
        <v>67</v>
      </c>
      <c r="Q1164">
        <v>13.25</v>
      </c>
      <c r="R1164">
        <v>42.99</v>
      </c>
    </row>
    <row r="1165" spans="1:19" x14ac:dyDescent="0.2">
      <c r="A1165" t="s">
        <v>2718</v>
      </c>
      <c r="B1165" s="3">
        <v>45849</v>
      </c>
      <c r="C1165" t="s">
        <v>2719</v>
      </c>
      <c r="D1165" t="s">
        <v>628</v>
      </c>
      <c r="E1165" t="s">
        <v>21</v>
      </c>
      <c r="F1165" t="s">
        <v>63</v>
      </c>
      <c r="G1165" t="s">
        <v>113</v>
      </c>
      <c r="H1165" t="s">
        <v>114</v>
      </c>
      <c r="I1165" t="s">
        <v>175</v>
      </c>
      <c r="J1165">
        <v>8.41</v>
      </c>
      <c r="K1165">
        <v>1</v>
      </c>
      <c r="M1165">
        <v>0</v>
      </c>
      <c r="N1165" t="s">
        <v>51</v>
      </c>
      <c r="O1165" t="s">
        <v>89</v>
      </c>
      <c r="P1165" t="s">
        <v>38</v>
      </c>
      <c r="Q1165">
        <v>3.65</v>
      </c>
      <c r="R1165">
        <v>4.76</v>
      </c>
      <c r="S1165" t="s">
        <v>74</v>
      </c>
    </row>
    <row r="1166" spans="1:19" x14ac:dyDescent="0.2">
      <c r="A1166" t="s">
        <v>2720</v>
      </c>
      <c r="B1166" s="3">
        <v>45947</v>
      </c>
      <c r="C1166" s="2">
        <v>0.78680555555555554</v>
      </c>
      <c r="D1166" t="s">
        <v>2721</v>
      </c>
      <c r="E1166" t="s">
        <v>40</v>
      </c>
      <c r="F1166" t="s">
        <v>32</v>
      </c>
      <c r="G1166" t="s">
        <v>113</v>
      </c>
      <c r="H1166" t="s">
        <v>316</v>
      </c>
      <c r="I1166" t="s">
        <v>2722</v>
      </c>
      <c r="J1166">
        <v>6.84</v>
      </c>
      <c r="K1166">
        <v>1</v>
      </c>
      <c r="L1166">
        <v>0</v>
      </c>
      <c r="M1166">
        <v>3.54</v>
      </c>
      <c r="N1166" t="s">
        <v>88</v>
      </c>
      <c r="O1166" t="s">
        <v>27</v>
      </c>
      <c r="P1166" t="s">
        <v>38</v>
      </c>
      <c r="Q1166">
        <v>2.83</v>
      </c>
      <c r="R1166">
        <v>1.71</v>
      </c>
      <c r="S1166" t="s">
        <v>29</v>
      </c>
    </row>
    <row r="1167" spans="1:19" x14ac:dyDescent="0.2">
      <c r="A1167" t="s">
        <v>2723</v>
      </c>
      <c r="B1167" s="3">
        <v>45679</v>
      </c>
      <c r="C1167" t="s">
        <v>2724</v>
      </c>
      <c r="D1167" t="s">
        <v>48</v>
      </c>
      <c r="E1167" t="s">
        <v>21</v>
      </c>
      <c r="F1167" t="s">
        <v>80</v>
      </c>
      <c r="G1167" t="s">
        <v>33</v>
      </c>
      <c r="H1167" t="s">
        <v>34</v>
      </c>
      <c r="I1167" t="s">
        <v>2725</v>
      </c>
      <c r="J1167">
        <v>61.57</v>
      </c>
      <c r="K1167">
        <v>4</v>
      </c>
      <c r="L1167" s="4">
        <v>0.1</v>
      </c>
      <c r="M1167">
        <v>0</v>
      </c>
      <c r="N1167" t="s">
        <v>36</v>
      </c>
      <c r="O1167" t="s">
        <v>60</v>
      </c>
      <c r="P1167" t="s">
        <v>38</v>
      </c>
      <c r="Q1167">
        <v>34.07</v>
      </c>
      <c r="R1167">
        <v>99</v>
      </c>
    </row>
    <row r="1168" spans="1:19" x14ac:dyDescent="0.2">
      <c r="A1168" t="s">
        <v>2726</v>
      </c>
      <c r="B1168" s="1">
        <v>45792</v>
      </c>
      <c r="C1168">
        <v>11.37</v>
      </c>
      <c r="D1168" t="s">
        <v>56</v>
      </c>
      <c r="E1168" t="s">
        <v>40</v>
      </c>
      <c r="F1168" t="s">
        <v>80</v>
      </c>
      <c r="G1168" t="s">
        <v>42</v>
      </c>
      <c r="H1168" t="s">
        <v>177</v>
      </c>
      <c r="I1168" t="s">
        <v>2265</v>
      </c>
      <c r="J1168">
        <v>26.24</v>
      </c>
      <c r="K1168">
        <v>1</v>
      </c>
      <c r="L1168" s="4">
        <v>0.2</v>
      </c>
      <c r="M1168">
        <v>0</v>
      </c>
      <c r="N1168" t="s">
        <v>137</v>
      </c>
      <c r="O1168" t="s">
        <v>94</v>
      </c>
      <c r="P1168" t="s">
        <v>67</v>
      </c>
      <c r="Q1168">
        <v>11.56</v>
      </c>
      <c r="R1168">
        <v>11.74</v>
      </c>
      <c r="S1168" t="s">
        <v>155</v>
      </c>
    </row>
    <row r="1169" spans="1:19" x14ac:dyDescent="0.2">
      <c r="A1169" t="s">
        <v>2727</v>
      </c>
      <c r="B1169" s="3">
        <v>45732</v>
      </c>
      <c r="C1169" s="6">
        <v>0.12152777777777778</v>
      </c>
      <c r="D1169" t="s">
        <v>56</v>
      </c>
      <c r="E1169" t="s">
        <v>40</v>
      </c>
      <c r="F1169" t="s">
        <v>80</v>
      </c>
      <c r="G1169" t="s">
        <v>113</v>
      </c>
      <c r="H1169" t="s">
        <v>208</v>
      </c>
      <c r="I1169" t="s">
        <v>2728</v>
      </c>
      <c r="J1169">
        <v>28.49</v>
      </c>
      <c r="K1169">
        <v>2</v>
      </c>
      <c r="L1169">
        <v>0.05</v>
      </c>
      <c r="M1169">
        <v>0</v>
      </c>
      <c r="N1169" t="s">
        <v>88</v>
      </c>
      <c r="O1169" t="s">
        <v>108</v>
      </c>
      <c r="Q1169">
        <v>11.61</v>
      </c>
      <c r="R1169">
        <v>32.07</v>
      </c>
    </row>
    <row r="1170" spans="1:19" x14ac:dyDescent="0.2">
      <c r="A1170" t="s">
        <v>2729</v>
      </c>
      <c r="B1170" s="3">
        <v>45799</v>
      </c>
      <c r="C1170" t="s">
        <v>2730</v>
      </c>
      <c r="D1170" t="s">
        <v>20</v>
      </c>
      <c r="E1170" t="s">
        <v>40</v>
      </c>
      <c r="F1170" t="s">
        <v>685</v>
      </c>
      <c r="G1170" t="s">
        <v>33</v>
      </c>
      <c r="H1170" t="s">
        <v>64</v>
      </c>
      <c r="I1170" t="s">
        <v>2731</v>
      </c>
      <c r="J1170">
        <v>29.7</v>
      </c>
      <c r="K1170">
        <v>3</v>
      </c>
      <c r="M1170">
        <v>4.0999999999999996</v>
      </c>
      <c r="N1170" t="s">
        <v>36</v>
      </c>
      <c r="O1170" t="s">
        <v>37</v>
      </c>
      <c r="P1170" t="s">
        <v>67</v>
      </c>
      <c r="Q1170">
        <v>15.24</v>
      </c>
    </row>
    <row r="1171" spans="1:19" x14ac:dyDescent="0.2">
      <c r="A1171" t="s">
        <v>2732</v>
      </c>
      <c r="B1171" s="1">
        <v>45906</v>
      </c>
      <c r="C1171">
        <v>12.49</v>
      </c>
      <c r="D1171" t="s">
        <v>20</v>
      </c>
      <c r="E1171" t="s">
        <v>21</v>
      </c>
      <c r="F1171" t="s">
        <v>49</v>
      </c>
      <c r="G1171" t="s">
        <v>113</v>
      </c>
      <c r="H1171" t="s">
        <v>2733</v>
      </c>
      <c r="I1171" t="s">
        <v>2734</v>
      </c>
      <c r="J1171">
        <v>14.71</v>
      </c>
      <c r="K1171">
        <v>4</v>
      </c>
      <c r="L1171">
        <v>0.05</v>
      </c>
      <c r="M1171">
        <v>4.16</v>
      </c>
      <c r="N1171" t="s">
        <v>107</v>
      </c>
      <c r="P1171" t="s">
        <v>46</v>
      </c>
      <c r="Q1171">
        <v>5.44</v>
      </c>
      <c r="R1171" s="5">
        <v>32.520000000000003</v>
      </c>
      <c r="S1171" t="s">
        <v>29</v>
      </c>
    </row>
    <row r="1172" spans="1:19" x14ac:dyDescent="0.2">
      <c r="A1172" t="s">
        <v>2735</v>
      </c>
      <c r="B1172" s="1">
        <v>45892</v>
      </c>
      <c r="C1172" s="6">
        <v>0.10972222222222222</v>
      </c>
      <c r="D1172" t="s">
        <v>1118</v>
      </c>
      <c r="E1172" t="s">
        <v>40</v>
      </c>
      <c r="F1172" t="s">
        <v>63</v>
      </c>
      <c r="G1172" t="s">
        <v>23</v>
      </c>
      <c r="H1172" t="s">
        <v>101</v>
      </c>
      <c r="I1172" t="s">
        <v>2736</v>
      </c>
      <c r="J1172">
        <v>26.96</v>
      </c>
      <c r="K1172">
        <v>2</v>
      </c>
      <c r="L1172">
        <v>0</v>
      </c>
      <c r="M1172">
        <v>0</v>
      </c>
      <c r="O1172" t="s">
        <v>89</v>
      </c>
      <c r="P1172" t="s">
        <v>125</v>
      </c>
      <c r="Q1172">
        <v>10.32</v>
      </c>
      <c r="R1172">
        <v>33.28</v>
      </c>
      <c r="S1172" t="s">
        <v>74</v>
      </c>
    </row>
    <row r="1173" spans="1:19" x14ac:dyDescent="0.2">
      <c r="A1173" t="s">
        <v>2737</v>
      </c>
      <c r="B1173" s="3">
        <v>45945</v>
      </c>
      <c r="C1173">
        <v>23.44</v>
      </c>
      <c r="D1173" t="s">
        <v>96</v>
      </c>
      <c r="E1173" t="s">
        <v>429</v>
      </c>
      <c r="F1173" t="s">
        <v>685</v>
      </c>
      <c r="G1173" t="s">
        <v>113</v>
      </c>
      <c r="H1173" t="s">
        <v>316</v>
      </c>
      <c r="I1173" t="s">
        <v>2738</v>
      </c>
      <c r="J1173">
        <v>6.83</v>
      </c>
      <c r="K1173">
        <v>3</v>
      </c>
      <c r="L1173">
        <v>0</v>
      </c>
      <c r="M1173">
        <v>0</v>
      </c>
      <c r="N1173" t="s">
        <v>66</v>
      </c>
      <c r="O1173" t="s">
        <v>187</v>
      </c>
      <c r="P1173" t="s">
        <v>28</v>
      </c>
      <c r="Q1173">
        <v>2.7</v>
      </c>
      <c r="R1173">
        <v>12.39</v>
      </c>
      <c r="S1173" t="s">
        <v>155</v>
      </c>
    </row>
    <row r="1174" spans="1:19" x14ac:dyDescent="0.2">
      <c r="A1174" t="s">
        <v>2739</v>
      </c>
      <c r="B1174" s="1">
        <v>45946</v>
      </c>
      <c r="C1174">
        <v>8.2200000000000006</v>
      </c>
      <c r="D1174" t="s">
        <v>20</v>
      </c>
      <c r="E1174" t="s">
        <v>40</v>
      </c>
      <c r="F1174" t="s">
        <v>32</v>
      </c>
      <c r="G1174" t="s">
        <v>33</v>
      </c>
      <c r="H1174" t="s">
        <v>64</v>
      </c>
      <c r="I1174" t="s">
        <v>2740</v>
      </c>
      <c r="J1174">
        <v>30.56</v>
      </c>
      <c r="K1174">
        <v>3</v>
      </c>
      <c r="L1174">
        <v>0</v>
      </c>
      <c r="M1174">
        <v>7.72</v>
      </c>
      <c r="N1174" t="s">
        <v>137</v>
      </c>
      <c r="O1174" t="s">
        <v>94</v>
      </c>
      <c r="P1174" t="s">
        <v>73</v>
      </c>
      <c r="Q1174">
        <v>16.260000000000002</v>
      </c>
      <c r="R1174" s="5">
        <v>37.880000000000003</v>
      </c>
      <c r="S1174" t="s">
        <v>74</v>
      </c>
    </row>
    <row r="1175" spans="1:19" x14ac:dyDescent="0.2">
      <c r="A1175" t="s">
        <v>2741</v>
      </c>
      <c r="B1175" s="3">
        <v>45944</v>
      </c>
      <c r="C1175" s="6">
        <v>0.42916666666666664</v>
      </c>
      <c r="D1175" t="s">
        <v>181</v>
      </c>
      <c r="E1175" t="s">
        <v>40</v>
      </c>
      <c r="F1175" t="s">
        <v>32</v>
      </c>
      <c r="G1175" t="s">
        <v>33</v>
      </c>
      <c r="H1175" t="s">
        <v>92</v>
      </c>
      <c r="I1175" t="s">
        <v>2742</v>
      </c>
      <c r="J1175">
        <v>39.72</v>
      </c>
      <c r="K1175">
        <v>1</v>
      </c>
      <c r="L1175">
        <v>0</v>
      </c>
      <c r="M1175">
        <v>7.81</v>
      </c>
      <c r="N1175" t="s">
        <v>66</v>
      </c>
      <c r="O1175" t="s">
        <v>52</v>
      </c>
      <c r="P1175" t="s">
        <v>67</v>
      </c>
      <c r="Q1175">
        <v>22.22</v>
      </c>
      <c r="R1175">
        <v>12.42</v>
      </c>
    </row>
    <row r="1176" spans="1:19" x14ac:dyDescent="0.2">
      <c r="A1176" t="s">
        <v>2743</v>
      </c>
      <c r="B1176" s="3">
        <v>45991</v>
      </c>
      <c r="C1176" s="6">
        <v>0.35208333333333336</v>
      </c>
      <c r="D1176" t="s">
        <v>56</v>
      </c>
      <c r="E1176" t="s">
        <v>112</v>
      </c>
      <c r="F1176" t="s">
        <v>32</v>
      </c>
      <c r="G1176" t="s">
        <v>33</v>
      </c>
      <c r="H1176" t="s">
        <v>64</v>
      </c>
      <c r="I1176" t="s">
        <v>2744</v>
      </c>
      <c r="J1176">
        <v>34.42</v>
      </c>
      <c r="K1176">
        <v>2</v>
      </c>
      <c r="L1176" s="4">
        <v>0.2</v>
      </c>
      <c r="M1176">
        <v>0</v>
      </c>
      <c r="N1176" t="s">
        <v>36</v>
      </c>
      <c r="O1176" t="s">
        <v>27</v>
      </c>
      <c r="P1176" t="s">
        <v>46</v>
      </c>
      <c r="Q1176">
        <v>19.38</v>
      </c>
      <c r="R1176">
        <v>24.06</v>
      </c>
      <c r="S1176" t="s">
        <v>74</v>
      </c>
    </row>
    <row r="1177" spans="1:19" x14ac:dyDescent="0.2">
      <c r="A1177" t="s">
        <v>2745</v>
      </c>
      <c r="B1177" s="3">
        <v>45908</v>
      </c>
      <c r="C1177">
        <v>7.29</v>
      </c>
      <c r="D1177" t="s">
        <v>20</v>
      </c>
      <c r="E1177" t="s">
        <v>40</v>
      </c>
      <c r="F1177" t="s">
        <v>63</v>
      </c>
      <c r="G1177" t="s">
        <v>113</v>
      </c>
      <c r="H1177" t="s">
        <v>114</v>
      </c>
      <c r="I1177" t="s">
        <v>2746</v>
      </c>
      <c r="J1177">
        <v>8.98</v>
      </c>
      <c r="K1177">
        <v>4</v>
      </c>
      <c r="L1177">
        <v>0.15</v>
      </c>
      <c r="M1177">
        <v>5.73</v>
      </c>
      <c r="N1177" t="s">
        <v>98</v>
      </c>
      <c r="O1177" t="s">
        <v>60</v>
      </c>
      <c r="P1177" t="s">
        <v>73</v>
      </c>
      <c r="Q1177">
        <v>3.38</v>
      </c>
      <c r="R1177">
        <v>15.32</v>
      </c>
    </row>
    <row r="1178" spans="1:19" x14ac:dyDescent="0.2">
      <c r="A1178" t="s">
        <v>2747</v>
      </c>
      <c r="B1178" s="3">
        <v>45707</v>
      </c>
      <c r="C1178" s="6">
        <v>0.41944444444444445</v>
      </c>
      <c r="D1178" t="s">
        <v>204</v>
      </c>
      <c r="E1178" t="s">
        <v>197</v>
      </c>
      <c r="F1178" t="s">
        <v>41</v>
      </c>
      <c r="G1178" t="s">
        <v>23</v>
      </c>
      <c r="H1178" t="s">
        <v>101</v>
      </c>
      <c r="I1178" t="s">
        <v>2748</v>
      </c>
      <c r="J1178">
        <v>28.23</v>
      </c>
      <c r="K1178">
        <v>1</v>
      </c>
      <c r="L1178" s="4">
        <v>0.1</v>
      </c>
      <c r="M1178">
        <v>0</v>
      </c>
      <c r="N1178" t="s">
        <v>152</v>
      </c>
      <c r="O1178" t="s">
        <v>60</v>
      </c>
      <c r="P1178" t="s">
        <v>46</v>
      </c>
      <c r="Q1178">
        <v>10.1</v>
      </c>
      <c r="R1178">
        <v>16.32</v>
      </c>
      <c r="S1178" t="s">
        <v>53</v>
      </c>
    </row>
    <row r="1179" spans="1:19" x14ac:dyDescent="0.2">
      <c r="A1179" t="s">
        <v>2749</v>
      </c>
      <c r="B1179" s="3">
        <v>45870</v>
      </c>
      <c r="C1179" s="6">
        <v>0.5229166666666667</v>
      </c>
      <c r="D1179" t="s">
        <v>245</v>
      </c>
      <c r="E1179" t="s">
        <v>40</v>
      </c>
      <c r="F1179" t="s">
        <v>63</v>
      </c>
      <c r="G1179" t="s">
        <v>33</v>
      </c>
      <c r="H1179" t="s">
        <v>140</v>
      </c>
      <c r="I1179" t="s">
        <v>2750</v>
      </c>
      <c r="J1179">
        <v>25.36</v>
      </c>
      <c r="K1179">
        <v>3</v>
      </c>
      <c r="L1179">
        <v>0.05</v>
      </c>
      <c r="M1179">
        <v>0</v>
      </c>
      <c r="N1179" t="s">
        <v>82</v>
      </c>
      <c r="O1179" t="s">
        <v>108</v>
      </c>
      <c r="P1179" t="s">
        <v>73</v>
      </c>
      <c r="Q1179">
        <v>12.18</v>
      </c>
      <c r="R1179">
        <v>37.56</v>
      </c>
      <c r="S1179" t="s">
        <v>109</v>
      </c>
    </row>
    <row r="1180" spans="1:19" x14ac:dyDescent="0.2">
      <c r="A1180" t="s">
        <v>2751</v>
      </c>
      <c r="B1180" s="3">
        <v>45786</v>
      </c>
      <c r="C1180" s="6">
        <v>0.85</v>
      </c>
      <c r="D1180" t="s">
        <v>207</v>
      </c>
      <c r="E1180" t="s">
        <v>40</v>
      </c>
      <c r="F1180" t="s">
        <v>80</v>
      </c>
      <c r="G1180" t="s">
        <v>23</v>
      </c>
      <c r="H1180" t="s">
        <v>24</v>
      </c>
      <c r="I1180" t="s">
        <v>2752</v>
      </c>
      <c r="J1180">
        <v>16.09</v>
      </c>
      <c r="K1180">
        <v>2</v>
      </c>
      <c r="L1180" s="4">
        <v>0.1</v>
      </c>
      <c r="M1180">
        <v>3.67</v>
      </c>
      <c r="N1180" t="s">
        <v>36</v>
      </c>
      <c r="O1180" t="s">
        <v>187</v>
      </c>
      <c r="P1180" t="s">
        <v>73</v>
      </c>
      <c r="Q1180">
        <v>5.94</v>
      </c>
      <c r="R1180">
        <v>15.88</v>
      </c>
    </row>
    <row r="1181" spans="1:19" x14ac:dyDescent="0.2">
      <c r="A1181" t="s">
        <v>2753</v>
      </c>
      <c r="B1181" s="3">
        <v>45939</v>
      </c>
      <c r="C1181">
        <v>18.440000000000001</v>
      </c>
      <c r="D1181" t="s">
        <v>20</v>
      </c>
      <c r="E1181" t="s">
        <v>40</v>
      </c>
      <c r="F1181" t="s">
        <v>32</v>
      </c>
      <c r="G1181" t="s">
        <v>23</v>
      </c>
      <c r="H1181" t="s">
        <v>24</v>
      </c>
      <c r="I1181" t="s">
        <v>2754</v>
      </c>
      <c r="J1181">
        <v>18.63</v>
      </c>
      <c r="K1181">
        <v>3</v>
      </c>
      <c r="M1181">
        <v>3.35</v>
      </c>
      <c r="N1181" t="s">
        <v>107</v>
      </c>
      <c r="O1181" t="s">
        <v>27</v>
      </c>
      <c r="P1181" t="s">
        <v>67</v>
      </c>
      <c r="Q1181">
        <v>7.19</v>
      </c>
      <c r="R1181">
        <v>32.14</v>
      </c>
      <c r="S1181" t="s">
        <v>103</v>
      </c>
    </row>
    <row r="1182" spans="1:19" x14ac:dyDescent="0.2">
      <c r="A1182" t="s">
        <v>2755</v>
      </c>
      <c r="B1182" s="3">
        <v>45710</v>
      </c>
      <c r="C1182">
        <v>14.52</v>
      </c>
      <c r="D1182" t="s">
        <v>48</v>
      </c>
      <c r="E1182" t="s">
        <v>40</v>
      </c>
      <c r="F1182" t="s">
        <v>49</v>
      </c>
      <c r="G1182" t="s">
        <v>113</v>
      </c>
      <c r="H1182" t="s">
        <v>192</v>
      </c>
      <c r="I1182" t="s">
        <v>2756</v>
      </c>
      <c r="J1182">
        <v>11.12</v>
      </c>
      <c r="K1182">
        <v>3</v>
      </c>
      <c r="L1182">
        <v>0.1</v>
      </c>
      <c r="M1182">
        <v>0</v>
      </c>
      <c r="N1182" t="s">
        <v>66</v>
      </c>
      <c r="O1182" t="s">
        <v>89</v>
      </c>
      <c r="P1182" t="s">
        <v>67</v>
      </c>
      <c r="Q1182">
        <v>4.42</v>
      </c>
      <c r="R1182">
        <v>18.09</v>
      </c>
      <c r="S1182" t="s">
        <v>83</v>
      </c>
    </row>
    <row r="1183" spans="1:19" x14ac:dyDescent="0.2">
      <c r="A1183" t="s">
        <v>2757</v>
      </c>
      <c r="B1183" s="3">
        <v>45858</v>
      </c>
      <c r="C1183" t="s">
        <v>2758</v>
      </c>
      <c r="D1183" t="s">
        <v>181</v>
      </c>
      <c r="E1183" t="s">
        <v>21</v>
      </c>
      <c r="F1183" t="s">
        <v>63</v>
      </c>
      <c r="G1183" t="s">
        <v>42</v>
      </c>
      <c r="H1183" t="s">
        <v>71</v>
      </c>
      <c r="I1183" t="s">
        <v>2759</v>
      </c>
      <c r="K1183">
        <v>1</v>
      </c>
      <c r="M1183">
        <v>4.6399999999999997</v>
      </c>
      <c r="N1183" t="s">
        <v>82</v>
      </c>
      <c r="O1183" t="s">
        <v>187</v>
      </c>
      <c r="P1183" t="s">
        <v>67</v>
      </c>
      <c r="Q1183">
        <v>11.74</v>
      </c>
      <c r="R1183" s="5">
        <v>8.1999999999999993</v>
      </c>
      <c r="S1183" t="s">
        <v>83</v>
      </c>
    </row>
    <row r="1184" spans="1:19" x14ac:dyDescent="0.2">
      <c r="A1184" t="s">
        <v>2760</v>
      </c>
      <c r="B1184" s="3">
        <v>45869</v>
      </c>
      <c r="C1184" s="6">
        <v>0.59236111111111112</v>
      </c>
      <c r="D1184" t="s">
        <v>204</v>
      </c>
      <c r="E1184" t="s">
        <v>112</v>
      </c>
      <c r="F1184" t="s">
        <v>63</v>
      </c>
      <c r="G1184" t="s">
        <v>33</v>
      </c>
      <c r="H1184" t="s">
        <v>64</v>
      </c>
      <c r="I1184" t="s">
        <v>2761</v>
      </c>
      <c r="J1184">
        <v>32.520000000000003</v>
      </c>
      <c r="K1184">
        <v>3</v>
      </c>
      <c r="L1184">
        <v>0.2</v>
      </c>
      <c r="M1184">
        <v>0</v>
      </c>
      <c r="N1184" t="s">
        <v>137</v>
      </c>
      <c r="O1184" t="s">
        <v>94</v>
      </c>
      <c r="P1184" t="s">
        <v>73</v>
      </c>
      <c r="Q1184">
        <v>18.510000000000002</v>
      </c>
      <c r="R1184">
        <v>33.619999999999997</v>
      </c>
      <c r="S1184" t="s">
        <v>53</v>
      </c>
    </row>
    <row r="1185" spans="1:19" x14ac:dyDescent="0.2">
      <c r="A1185" t="s">
        <v>2762</v>
      </c>
      <c r="B1185" s="3">
        <v>46018</v>
      </c>
      <c r="C1185" t="s">
        <v>2763</v>
      </c>
      <c r="D1185" t="s">
        <v>20</v>
      </c>
      <c r="E1185" t="s">
        <v>40</v>
      </c>
      <c r="F1185" t="s">
        <v>182</v>
      </c>
      <c r="G1185" t="s">
        <v>42</v>
      </c>
      <c r="H1185" t="s">
        <v>198</v>
      </c>
      <c r="I1185" t="s">
        <v>2764</v>
      </c>
      <c r="J1185">
        <v>26.14</v>
      </c>
      <c r="K1185">
        <v>1</v>
      </c>
      <c r="L1185" s="4">
        <v>0.15</v>
      </c>
      <c r="M1185">
        <v>5.56</v>
      </c>
      <c r="N1185" t="s">
        <v>137</v>
      </c>
      <c r="O1185" t="s">
        <v>27</v>
      </c>
      <c r="P1185" t="s">
        <v>28</v>
      </c>
      <c r="R1185">
        <v>9.33</v>
      </c>
    </row>
    <row r="1186" spans="1:19" x14ac:dyDescent="0.2">
      <c r="A1186" t="s">
        <v>2765</v>
      </c>
      <c r="B1186" s="3">
        <v>45696</v>
      </c>
      <c r="C1186" s="2">
        <v>0.46944444444444444</v>
      </c>
      <c r="D1186" t="s">
        <v>56</v>
      </c>
      <c r="E1186" t="s">
        <v>21</v>
      </c>
      <c r="F1186" t="s">
        <v>49</v>
      </c>
      <c r="G1186" t="s">
        <v>42</v>
      </c>
      <c r="H1186" t="s">
        <v>86</v>
      </c>
      <c r="I1186" t="s">
        <v>2766</v>
      </c>
      <c r="J1186">
        <v>40.43</v>
      </c>
      <c r="K1186">
        <v>4</v>
      </c>
      <c r="L1186" s="4">
        <v>0.05</v>
      </c>
      <c r="M1186">
        <v>0</v>
      </c>
      <c r="N1186" t="s">
        <v>66</v>
      </c>
      <c r="O1186" t="s">
        <v>187</v>
      </c>
      <c r="P1186" t="s">
        <v>67</v>
      </c>
      <c r="Q1186">
        <v>17.34</v>
      </c>
      <c r="R1186">
        <v>87.74</v>
      </c>
      <c r="S1186" t="s">
        <v>109</v>
      </c>
    </row>
    <row r="1187" spans="1:19" x14ac:dyDescent="0.2">
      <c r="A1187" t="s">
        <v>2767</v>
      </c>
      <c r="B1187" s="3">
        <v>45738</v>
      </c>
      <c r="C1187" t="s">
        <v>2768</v>
      </c>
      <c r="D1187" t="s">
        <v>96</v>
      </c>
      <c r="E1187" t="s">
        <v>40</v>
      </c>
      <c r="F1187" t="s">
        <v>80</v>
      </c>
      <c r="G1187" t="s">
        <v>113</v>
      </c>
      <c r="H1187" t="s">
        <v>208</v>
      </c>
      <c r="I1187" t="s">
        <v>2769</v>
      </c>
      <c r="J1187">
        <v>29.53</v>
      </c>
      <c r="K1187">
        <v>3</v>
      </c>
      <c r="L1187" s="4">
        <v>0.05</v>
      </c>
      <c r="M1187">
        <v>0</v>
      </c>
      <c r="N1187" t="s">
        <v>88</v>
      </c>
      <c r="O1187" t="s">
        <v>37</v>
      </c>
      <c r="P1187" t="s">
        <v>46</v>
      </c>
      <c r="Q1187">
        <v>12.54</v>
      </c>
      <c r="R1187">
        <v>48.42</v>
      </c>
      <c r="S1187" t="s">
        <v>99</v>
      </c>
    </row>
    <row r="1188" spans="1:19" x14ac:dyDescent="0.2">
      <c r="A1188" t="s">
        <v>2770</v>
      </c>
      <c r="B1188" s="3">
        <v>45890</v>
      </c>
      <c r="C1188">
        <v>7.35</v>
      </c>
      <c r="D1188" t="s">
        <v>181</v>
      </c>
      <c r="E1188" t="s">
        <v>40</v>
      </c>
      <c r="F1188" t="s">
        <v>63</v>
      </c>
      <c r="G1188" t="s">
        <v>42</v>
      </c>
      <c r="H1188" t="s">
        <v>177</v>
      </c>
      <c r="I1188" t="s">
        <v>2771</v>
      </c>
      <c r="J1188">
        <v>25.31</v>
      </c>
      <c r="K1188">
        <v>2</v>
      </c>
      <c r="L1188">
        <v>0.05</v>
      </c>
      <c r="M1188">
        <v>3.68</v>
      </c>
      <c r="N1188" t="s">
        <v>82</v>
      </c>
      <c r="O1188" t="s">
        <v>37</v>
      </c>
      <c r="P1188" t="s">
        <v>46</v>
      </c>
      <c r="Q1188">
        <v>11.9</v>
      </c>
      <c r="R1188">
        <v>23.09</v>
      </c>
      <c r="S1188" t="s">
        <v>53</v>
      </c>
    </row>
    <row r="1189" spans="1:19" x14ac:dyDescent="0.2">
      <c r="A1189" t="s">
        <v>2772</v>
      </c>
      <c r="B1189" s="3">
        <v>45661</v>
      </c>
      <c r="C1189" s="6">
        <v>0.56041666666666667</v>
      </c>
      <c r="D1189" t="s">
        <v>56</v>
      </c>
      <c r="E1189" t="s">
        <v>197</v>
      </c>
      <c r="F1189" t="s">
        <v>49</v>
      </c>
      <c r="G1189" t="s">
        <v>33</v>
      </c>
      <c r="H1189" t="s">
        <v>92</v>
      </c>
      <c r="I1189" t="s">
        <v>865</v>
      </c>
      <c r="J1189">
        <v>38.08</v>
      </c>
      <c r="K1189">
        <v>2</v>
      </c>
      <c r="L1189" s="4">
        <v>0.1</v>
      </c>
      <c r="M1189">
        <v>0</v>
      </c>
      <c r="N1189" t="s">
        <v>51</v>
      </c>
      <c r="O1189" t="s">
        <v>60</v>
      </c>
      <c r="P1189" t="s">
        <v>73</v>
      </c>
      <c r="Q1189">
        <v>20.12</v>
      </c>
      <c r="R1189">
        <v>32.33</v>
      </c>
      <c r="S1189" t="s">
        <v>155</v>
      </c>
    </row>
    <row r="1190" spans="1:19" x14ac:dyDescent="0.2">
      <c r="A1190" t="s">
        <v>2773</v>
      </c>
      <c r="B1190" s="3">
        <v>45958</v>
      </c>
      <c r="C1190" t="s">
        <v>2774</v>
      </c>
      <c r="D1190" t="s">
        <v>70</v>
      </c>
      <c r="E1190" t="s">
        <v>40</v>
      </c>
      <c r="F1190" t="s">
        <v>182</v>
      </c>
      <c r="G1190" t="s">
        <v>33</v>
      </c>
      <c r="H1190" t="s">
        <v>64</v>
      </c>
      <c r="I1190" t="s">
        <v>1055</v>
      </c>
      <c r="J1190">
        <v>36.409999999999997</v>
      </c>
      <c r="K1190">
        <v>1</v>
      </c>
      <c r="M1190">
        <v>4.04</v>
      </c>
      <c r="N1190" t="s">
        <v>36</v>
      </c>
      <c r="O1190" t="s">
        <v>89</v>
      </c>
      <c r="P1190" t="s">
        <v>38</v>
      </c>
      <c r="Q1190">
        <v>19.440000000000001</v>
      </c>
      <c r="R1190">
        <v>14.34</v>
      </c>
    </row>
    <row r="1191" spans="1:19" x14ac:dyDescent="0.2">
      <c r="A1191" t="s">
        <v>2775</v>
      </c>
      <c r="B1191" s="3">
        <v>45947</v>
      </c>
      <c r="C1191">
        <v>3.03</v>
      </c>
      <c r="E1191" t="s">
        <v>21</v>
      </c>
      <c r="F1191" t="s">
        <v>22</v>
      </c>
      <c r="G1191" t="s">
        <v>33</v>
      </c>
      <c r="H1191" t="s">
        <v>105</v>
      </c>
      <c r="I1191" t="s">
        <v>2776</v>
      </c>
      <c r="J1191">
        <v>37.340000000000003</v>
      </c>
      <c r="K1191">
        <v>3</v>
      </c>
      <c r="L1191" s="4">
        <v>0.15</v>
      </c>
      <c r="M1191">
        <v>0</v>
      </c>
      <c r="N1191" t="s">
        <v>98</v>
      </c>
      <c r="O1191" t="s">
        <v>89</v>
      </c>
      <c r="P1191" t="s">
        <v>38</v>
      </c>
      <c r="Q1191">
        <v>20.16</v>
      </c>
      <c r="R1191">
        <v>43.81</v>
      </c>
      <c r="S1191" t="s">
        <v>29</v>
      </c>
    </row>
    <row r="1192" spans="1:19" x14ac:dyDescent="0.2">
      <c r="A1192" t="s">
        <v>2777</v>
      </c>
      <c r="B1192" s="1">
        <v>45800</v>
      </c>
      <c r="C1192">
        <v>16.09</v>
      </c>
      <c r="D1192" t="s">
        <v>48</v>
      </c>
      <c r="E1192" t="s">
        <v>21</v>
      </c>
      <c r="F1192" t="s">
        <v>518</v>
      </c>
      <c r="G1192" t="s">
        <v>42</v>
      </c>
      <c r="H1192" t="s">
        <v>71</v>
      </c>
      <c r="I1192" t="s">
        <v>2778</v>
      </c>
      <c r="J1192">
        <v>18.45</v>
      </c>
      <c r="K1192">
        <v>1</v>
      </c>
      <c r="L1192" s="4">
        <v>0.1</v>
      </c>
      <c r="M1192">
        <v>3.5</v>
      </c>
      <c r="N1192" t="s">
        <v>51</v>
      </c>
      <c r="O1192" t="s">
        <v>108</v>
      </c>
      <c r="P1192" t="s">
        <v>67</v>
      </c>
      <c r="Q1192">
        <v>8.02</v>
      </c>
      <c r="R1192">
        <v>9.39</v>
      </c>
      <c r="S1192" t="s">
        <v>155</v>
      </c>
    </row>
    <row r="1193" spans="1:19" x14ac:dyDescent="0.2">
      <c r="A1193" t="s">
        <v>2779</v>
      </c>
      <c r="B1193" s="1">
        <v>45702</v>
      </c>
      <c r="C1193" t="s">
        <v>2780</v>
      </c>
      <c r="D1193" t="s">
        <v>20</v>
      </c>
      <c r="E1193" t="s">
        <v>112</v>
      </c>
      <c r="F1193" t="s">
        <v>49</v>
      </c>
      <c r="G1193" t="s">
        <v>42</v>
      </c>
      <c r="H1193" t="s">
        <v>43</v>
      </c>
      <c r="I1193" t="s">
        <v>2781</v>
      </c>
      <c r="J1193">
        <v>16.670000000000002</v>
      </c>
      <c r="K1193">
        <v>1</v>
      </c>
      <c r="L1193">
        <v>0.05</v>
      </c>
      <c r="M1193">
        <v>4.5</v>
      </c>
      <c r="N1193" t="s">
        <v>137</v>
      </c>
      <c r="O1193" t="s">
        <v>27</v>
      </c>
      <c r="P1193" t="s">
        <v>67</v>
      </c>
      <c r="Q1193">
        <v>7.27</v>
      </c>
      <c r="R1193">
        <v>6.01</v>
      </c>
    </row>
    <row r="1194" spans="1:19" x14ac:dyDescent="0.2">
      <c r="A1194" t="s">
        <v>2782</v>
      </c>
      <c r="B1194" s="3">
        <v>45770</v>
      </c>
      <c r="C1194" t="s">
        <v>2783</v>
      </c>
      <c r="D1194" t="s">
        <v>56</v>
      </c>
      <c r="E1194" t="s">
        <v>21</v>
      </c>
      <c r="F1194" t="s">
        <v>80</v>
      </c>
      <c r="G1194" t="s">
        <v>113</v>
      </c>
      <c r="H1194" t="s">
        <v>208</v>
      </c>
      <c r="I1194" t="s">
        <v>2784</v>
      </c>
      <c r="J1194">
        <v>28.3</v>
      </c>
      <c r="K1194">
        <v>3</v>
      </c>
      <c r="L1194" s="4">
        <v>0.1</v>
      </c>
      <c r="M1194">
        <v>0</v>
      </c>
      <c r="N1194" t="s">
        <v>107</v>
      </c>
      <c r="O1194" t="s">
        <v>37</v>
      </c>
      <c r="P1194" t="s">
        <v>38</v>
      </c>
      <c r="Q1194">
        <v>11.57</v>
      </c>
      <c r="R1194">
        <v>45.17</v>
      </c>
      <c r="S1194" t="s">
        <v>109</v>
      </c>
    </row>
    <row r="1195" spans="1:19" x14ac:dyDescent="0.2">
      <c r="A1195" t="s">
        <v>2785</v>
      </c>
      <c r="B1195" s="3">
        <v>45766</v>
      </c>
      <c r="C1195">
        <v>9.1199999999999992</v>
      </c>
      <c r="D1195" t="s">
        <v>20</v>
      </c>
      <c r="E1195" t="s">
        <v>429</v>
      </c>
      <c r="F1195" t="s">
        <v>80</v>
      </c>
      <c r="G1195" t="s">
        <v>23</v>
      </c>
      <c r="H1195" t="s">
        <v>146</v>
      </c>
      <c r="I1195" t="s">
        <v>2786</v>
      </c>
      <c r="J1195">
        <v>23.26</v>
      </c>
      <c r="K1195">
        <v>2</v>
      </c>
      <c r="L1195">
        <v>0</v>
      </c>
      <c r="M1195">
        <v>5.51</v>
      </c>
      <c r="N1195" t="s">
        <v>36</v>
      </c>
      <c r="O1195" t="s">
        <v>89</v>
      </c>
      <c r="Q1195">
        <v>9.48</v>
      </c>
      <c r="R1195">
        <v>23.98</v>
      </c>
    </row>
    <row r="1196" spans="1:19" x14ac:dyDescent="0.2">
      <c r="A1196" t="s">
        <v>2787</v>
      </c>
      <c r="B1196" s="3">
        <v>45807</v>
      </c>
      <c r="C1196">
        <v>17.11</v>
      </c>
      <c r="D1196" t="s">
        <v>48</v>
      </c>
      <c r="E1196" t="s">
        <v>62</v>
      </c>
      <c r="F1196" t="s">
        <v>80</v>
      </c>
      <c r="G1196" t="s">
        <v>23</v>
      </c>
      <c r="H1196" t="s">
        <v>24</v>
      </c>
      <c r="I1196" t="s">
        <v>2788</v>
      </c>
      <c r="J1196">
        <v>20.41</v>
      </c>
      <c r="K1196">
        <v>2</v>
      </c>
      <c r="L1196">
        <v>0</v>
      </c>
      <c r="M1196">
        <v>0</v>
      </c>
      <c r="N1196" t="s">
        <v>51</v>
      </c>
      <c r="O1196" t="s">
        <v>37</v>
      </c>
      <c r="P1196" t="s">
        <v>73</v>
      </c>
      <c r="Q1196">
        <v>8.07</v>
      </c>
      <c r="R1196">
        <v>24.68</v>
      </c>
      <c r="S1196" t="s">
        <v>103</v>
      </c>
    </row>
    <row r="1197" spans="1:19" x14ac:dyDescent="0.2">
      <c r="A1197" t="s">
        <v>2789</v>
      </c>
      <c r="B1197" s="3">
        <v>45958</v>
      </c>
      <c r="C1197">
        <v>21.44</v>
      </c>
      <c r="D1197" t="s">
        <v>56</v>
      </c>
      <c r="E1197" t="s">
        <v>40</v>
      </c>
      <c r="F1197" t="s">
        <v>32</v>
      </c>
      <c r="G1197" t="s">
        <v>23</v>
      </c>
      <c r="H1197" t="s">
        <v>24</v>
      </c>
      <c r="I1197" t="s">
        <v>1148</v>
      </c>
      <c r="J1197">
        <v>18.38</v>
      </c>
      <c r="K1197">
        <v>2</v>
      </c>
      <c r="L1197">
        <v>0</v>
      </c>
      <c r="M1197">
        <v>0</v>
      </c>
      <c r="N1197" t="s">
        <v>98</v>
      </c>
      <c r="O1197" t="s">
        <v>27</v>
      </c>
      <c r="P1197" t="s">
        <v>121</v>
      </c>
      <c r="Q1197">
        <v>7.26</v>
      </c>
      <c r="R1197">
        <v>22.24</v>
      </c>
      <c r="S1197" t="s">
        <v>109</v>
      </c>
    </row>
    <row r="1198" spans="1:19" x14ac:dyDescent="0.2">
      <c r="A1198" t="s">
        <v>2790</v>
      </c>
      <c r="B1198" s="3">
        <v>45986</v>
      </c>
      <c r="C1198">
        <v>7.32</v>
      </c>
      <c r="D1198" t="s">
        <v>48</v>
      </c>
      <c r="E1198" t="s">
        <v>118</v>
      </c>
      <c r="F1198" t="s">
        <v>32</v>
      </c>
      <c r="G1198" t="s">
        <v>33</v>
      </c>
      <c r="H1198" t="s">
        <v>92</v>
      </c>
      <c r="I1198" t="s">
        <v>2791</v>
      </c>
      <c r="J1198">
        <v>39.020000000000003</v>
      </c>
      <c r="K1198">
        <v>3</v>
      </c>
      <c r="L1198">
        <v>0.15</v>
      </c>
      <c r="M1198">
        <v>0</v>
      </c>
      <c r="N1198" t="s">
        <v>51</v>
      </c>
      <c r="O1198" t="s">
        <v>187</v>
      </c>
      <c r="P1198" t="s">
        <v>28</v>
      </c>
      <c r="Q1198">
        <v>21.28</v>
      </c>
      <c r="R1198">
        <v>45.24</v>
      </c>
      <c r="S1198" t="s">
        <v>29</v>
      </c>
    </row>
    <row r="1199" spans="1:19" x14ac:dyDescent="0.2">
      <c r="A1199" t="s">
        <v>2792</v>
      </c>
      <c r="B1199" s="3">
        <v>45912</v>
      </c>
      <c r="C1199" t="s">
        <v>2793</v>
      </c>
      <c r="D1199" t="s">
        <v>56</v>
      </c>
      <c r="E1199" t="s">
        <v>21</v>
      </c>
      <c r="F1199" t="s">
        <v>32</v>
      </c>
      <c r="G1199" t="s">
        <v>33</v>
      </c>
      <c r="H1199" t="s">
        <v>34</v>
      </c>
      <c r="I1199" t="s">
        <v>2794</v>
      </c>
      <c r="J1199">
        <v>51.5</v>
      </c>
      <c r="K1199">
        <v>3</v>
      </c>
      <c r="L1199">
        <v>0</v>
      </c>
      <c r="M1199">
        <v>0</v>
      </c>
      <c r="N1199" t="s">
        <v>107</v>
      </c>
      <c r="O1199" t="s">
        <v>27</v>
      </c>
      <c r="P1199" t="s">
        <v>46</v>
      </c>
      <c r="Q1199">
        <v>26.26</v>
      </c>
      <c r="R1199">
        <v>75.72</v>
      </c>
      <c r="S1199" t="s">
        <v>83</v>
      </c>
    </row>
    <row r="1200" spans="1:19" x14ac:dyDescent="0.2">
      <c r="A1200" t="s">
        <v>2795</v>
      </c>
      <c r="B1200" s="1">
        <v>45871</v>
      </c>
      <c r="C1200" t="s">
        <v>2796</v>
      </c>
      <c r="D1200" t="s">
        <v>20</v>
      </c>
      <c r="E1200" t="s">
        <v>62</v>
      </c>
      <c r="F1200" t="s">
        <v>63</v>
      </c>
      <c r="G1200" t="s">
        <v>33</v>
      </c>
      <c r="H1200" t="s">
        <v>140</v>
      </c>
      <c r="I1200" t="s">
        <v>2797</v>
      </c>
      <c r="K1200">
        <v>3</v>
      </c>
      <c r="L1200">
        <v>0.2</v>
      </c>
      <c r="M1200">
        <v>4.66</v>
      </c>
      <c r="N1200" t="s">
        <v>137</v>
      </c>
      <c r="O1200" t="s">
        <v>60</v>
      </c>
      <c r="P1200" t="s">
        <v>46</v>
      </c>
      <c r="Q1200">
        <v>14.92</v>
      </c>
      <c r="R1200">
        <v>23.9</v>
      </c>
    </row>
    <row r="1201" spans="1:19" x14ac:dyDescent="0.2">
      <c r="A1201" t="s">
        <v>2798</v>
      </c>
      <c r="B1201" s="3">
        <v>46020</v>
      </c>
      <c r="C1201" s="6">
        <v>0.95833333333333337</v>
      </c>
      <c r="D1201" t="s">
        <v>56</v>
      </c>
      <c r="E1201" t="s">
        <v>21</v>
      </c>
      <c r="F1201" t="s">
        <v>63</v>
      </c>
      <c r="G1201" t="s">
        <v>23</v>
      </c>
      <c r="H1201" t="s">
        <v>101</v>
      </c>
      <c r="I1201" t="s">
        <v>2799</v>
      </c>
      <c r="J1201">
        <v>30.25</v>
      </c>
      <c r="K1201">
        <v>2</v>
      </c>
      <c r="L1201">
        <v>0.2</v>
      </c>
      <c r="M1201">
        <v>0</v>
      </c>
      <c r="N1201" t="s">
        <v>82</v>
      </c>
      <c r="O1201" t="s">
        <v>108</v>
      </c>
      <c r="P1201" t="s">
        <v>125</v>
      </c>
      <c r="Q1201">
        <v>10.82</v>
      </c>
      <c r="R1201">
        <v>31.09</v>
      </c>
    </row>
    <row r="1202" spans="1:19" x14ac:dyDescent="0.2">
      <c r="A1202" t="s">
        <v>2800</v>
      </c>
      <c r="B1202" s="3">
        <v>45842</v>
      </c>
      <c r="C1202" t="s">
        <v>2801</v>
      </c>
      <c r="D1202" t="s">
        <v>534</v>
      </c>
      <c r="E1202" t="s">
        <v>21</v>
      </c>
      <c r="F1202" t="s">
        <v>518</v>
      </c>
      <c r="G1202" t="s">
        <v>42</v>
      </c>
      <c r="I1202" t="s">
        <v>2802</v>
      </c>
      <c r="J1202">
        <v>21.68</v>
      </c>
      <c r="K1202">
        <v>2</v>
      </c>
      <c r="L1202" s="4">
        <v>0.05</v>
      </c>
      <c r="M1202">
        <v>0</v>
      </c>
      <c r="N1202" t="s">
        <v>107</v>
      </c>
      <c r="O1202" t="s">
        <v>52</v>
      </c>
      <c r="P1202" t="s">
        <v>121</v>
      </c>
      <c r="Q1202">
        <v>10.38</v>
      </c>
      <c r="R1202">
        <v>21.47</v>
      </c>
      <c r="S1202" t="s">
        <v>74</v>
      </c>
    </row>
    <row r="1203" spans="1:19" x14ac:dyDescent="0.2">
      <c r="A1203" t="s">
        <v>2803</v>
      </c>
      <c r="B1203" s="3">
        <v>45943</v>
      </c>
      <c r="C1203" t="s">
        <v>2804</v>
      </c>
      <c r="D1203" t="s">
        <v>56</v>
      </c>
      <c r="E1203" t="s">
        <v>62</v>
      </c>
      <c r="F1203" t="s">
        <v>32</v>
      </c>
      <c r="G1203" t="s">
        <v>23</v>
      </c>
      <c r="H1203" t="s">
        <v>24</v>
      </c>
      <c r="I1203" t="s">
        <v>2805</v>
      </c>
      <c r="J1203">
        <v>14.85</v>
      </c>
      <c r="K1203">
        <v>1</v>
      </c>
      <c r="L1203" s="4">
        <v>0.1</v>
      </c>
      <c r="M1203">
        <v>0</v>
      </c>
      <c r="N1203" t="s">
        <v>88</v>
      </c>
      <c r="O1203" t="s">
        <v>60</v>
      </c>
      <c r="P1203" t="s">
        <v>125</v>
      </c>
      <c r="Q1203">
        <v>5.65</v>
      </c>
      <c r="R1203">
        <v>8.2799999999999994</v>
      </c>
      <c r="S1203" t="s">
        <v>109</v>
      </c>
    </row>
    <row r="1204" spans="1:19" x14ac:dyDescent="0.2">
      <c r="A1204" t="s">
        <v>2806</v>
      </c>
      <c r="B1204" s="3">
        <v>45853</v>
      </c>
      <c r="C1204">
        <v>18.309999999999999</v>
      </c>
      <c r="D1204" t="s">
        <v>56</v>
      </c>
      <c r="E1204" t="s">
        <v>40</v>
      </c>
      <c r="F1204" t="s">
        <v>63</v>
      </c>
      <c r="G1204" t="s">
        <v>42</v>
      </c>
      <c r="H1204" t="s">
        <v>71</v>
      </c>
      <c r="J1204">
        <v>19.72</v>
      </c>
      <c r="K1204">
        <v>2</v>
      </c>
      <c r="M1204">
        <v>0</v>
      </c>
      <c r="N1204" t="s">
        <v>137</v>
      </c>
      <c r="O1204" t="s">
        <v>94</v>
      </c>
      <c r="P1204" t="s">
        <v>38</v>
      </c>
      <c r="Q1204">
        <v>8.6300000000000008</v>
      </c>
      <c r="R1204">
        <v>22.18</v>
      </c>
      <c r="S1204" t="s">
        <v>29</v>
      </c>
    </row>
    <row r="1205" spans="1:19" x14ac:dyDescent="0.2">
      <c r="A1205" t="s">
        <v>2807</v>
      </c>
      <c r="B1205" s="3">
        <v>45847</v>
      </c>
      <c r="C1205" t="s">
        <v>2808</v>
      </c>
      <c r="D1205" t="s">
        <v>48</v>
      </c>
      <c r="E1205" t="s">
        <v>40</v>
      </c>
      <c r="F1205" t="s">
        <v>63</v>
      </c>
      <c r="G1205" t="s">
        <v>42</v>
      </c>
      <c r="H1205" t="s">
        <v>43</v>
      </c>
      <c r="I1205" t="s">
        <v>2809</v>
      </c>
      <c r="J1205">
        <v>22.14</v>
      </c>
      <c r="K1205">
        <v>4</v>
      </c>
      <c r="L1205" s="4">
        <v>0.2</v>
      </c>
      <c r="M1205">
        <v>0</v>
      </c>
      <c r="N1205" t="s">
        <v>36</v>
      </c>
      <c r="O1205" t="s">
        <v>94</v>
      </c>
      <c r="Q1205">
        <v>10.38</v>
      </c>
      <c r="R1205">
        <v>37.630000000000003</v>
      </c>
      <c r="S1205" t="s">
        <v>74</v>
      </c>
    </row>
    <row r="1206" spans="1:19" x14ac:dyDescent="0.2">
      <c r="A1206" t="s">
        <v>2810</v>
      </c>
      <c r="B1206" s="3">
        <v>45681</v>
      </c>
      <c r="C1206" s="2">
        <v>0.10347222222222222</v>
      </c>
      <c r="D1206" t="s">
        <v>20</v>
      </c>
      <c r="E1206" t="s">
        <v>118</v>
      </c>
      <c r="F1206" t="s">
        <v>49</v>
      </c>
      <c r="G1206" t="s">
        <v>23</v>
      </c>
      <c r="H1206" t="s">
        <v>101</v>
      </c>
      <c r="I1206" t="s">
        <v>2811</v>
      </c>
      <c r="J1206">
        <v>32</v>
      </c>
      <c r="K1206">
        <v>2</v>
      </c>
      <c r="L1206" s="4">
        <v>0.05</v>
      </c>
      <c r="M1206">
        <v>6.68</v>
      </c>
      <c r="N1206" t="s">
        <v>164</v>
      </c>
      <c r="O1206" t="s">
        <v>37</v>
      </c>
      <c r="Q1206">
        <v>12.47</v>
      </c>
      <c r="R1206">
        <v>32.770000000000003</v>
      </c>
      <c r="S1206" t="s">
        <v>83</v>
      </c>
    </row>
    <row r="1207" spans="1:19" x14ac:dyDescent="0.2">
      <c r="A1207" t="s">
        <v>2812</v>
      </c>
      <c r="B1207" s="3">
        <v>46008</v>
      </c>
      <c r="C1207" s="2">
        <v>0.69513888888888886</v>
      </c>
      <c r="D1207" t="s">
        <v>20</v>
      </c>
      <c r="F1207" t="s">
        <v>49</v>
      </c>
      <c r="G1207" t="s">
        <v>33</v>
      </c>
      <c r="H1207" t="s">
        <v>34</v>
      </c>
      <c r="I1207" t="s">
        <v>2813</v>
      </c>
      <c r="J1207">
        <v>51.62</v>
      </c>
      <c r="K1207">
        <v>2</v>
      </c>
      <c r="L1207" s="4">
        <v>0.15</v>
      </c>
      <c r="M1207">
        <v>0.69</v>
      </c>
      <c r="N1207" t="s">
        <v>88</v>
      </c>
      <c r="O1207" t="s">
        <v>52</v>
      </c>
      <c r="P1207" t="s">
        <v>90</v>
      </c>
      <c r="Q1207">
        <v>27.35</v>
      </c>
      <c r="R1207">
        <v>40.81</v>
      </c>
      <c r="S1207" t="s">
        <v>53</v>
      </c>
    </row>
    <row r="1208" spans="1:19" x14ac:dyDescent="0.2">
      <c r="A1208" t="s">
        <v>2814</v>
      </c>
      <c r="B1208" s="3">
        <v>45831</v>
      </c>
      <c r="C1208" s="2">
        <v>0.45833333333333331</v>
      </c>
      <c r="D1208" t="s">
        <v>136</v>
      </c>
      <c r="E1208" t="s">
        <v>21</v>
      </c>
      <c r="F1208" t="s">
        <v>63</v>
      </c>
      <c r="G1208" t="s">
        <v>113</v>
      </c>
      <c r="H1208" t="s">
        <v>358</v>
      </c>
      <c r="I1208" t="s">
        <v>2815</v>
      </c>
      <c r="J1208">
        <v>13.92</v>
      </c>
      <c r="K1208">
        <v>6</v>
      </c>
      <c r="L1208" s="4">
        <v>0.15</v>
      </c>
      <c r="M1208">
        <v>3.94</v>
      </c>
      <c r="N1208" t="s">
        <v>36</v>
      </c>
      <c r="O1208" t="s">
        <v>89</v>
      </c>
      <c r="Q1208">
        <v>5.78</v>
      </c>
      <c r="R1208">
        <v>38.950000000000003</v>
      </c>
      <c r="S1208" t="s">
        <v>155</v>
      </c>
    </row>
    <row r="1209" spans="1:19" x14ac:dyDescent="0.2">
      <c r="A1209" t="s">
        <v>2816</v>
      </c>
      <c r="B1209" s="3">
        <v>45938</v>
      </c>
      <c r="C1209" s="6">
        <v>0.9458333333333333</v>
      </c>
      <c r="D1209" t="s">
        <v>56</v>
      </c>
      <c r="E1209" t="s">
        <v>21</v>
      </c>
      <c r="F1209" t="s">
        <v>32</v>
      </c>
      <c r="G1209" t="s">
        <v>23</v>
      </c>
      <c r="H1209" t="s">
        <v>58</v>
      </c>
      <c r="I1209" t="s">
        <v>2817</v>
      </c>
      <c r="J1209">
        <v>14.2</v>
      </c>
      <c r="K1209">
        <v>1</v>
      </c>
      <c r="L1209">
        <v>0.05</v>
      </c>
      <c r="M1209">
        <v>0</v>
      </c>
      <c r="N1209" t="s">
        <v>88</v>
      </c>
      <c r="O1209" t="s">
        <v>108</v>
      </c>
      <c r="P1209" t="s">
        <v>67</v>
      </c>
      <c r="Q1209">
        <v>5.25</v>
      </c>
      <c r="R1209">
        <v>8.5</v>
      </c>
      <c r="S1209" t="s">
        <v>53</v>
      </c>
    </row>
    <row r="1210" spans="1:19" x14ac:dyDescent="0.2">
      <c r="A1210" t="s">
        <v>2818</v>
      </c>
      <c r="B1210" s="3">
        <v>46006</v>
      </c>
      <c r="C1210">
        <v>5.32</v>
      </c>
      <c r="D1210" t="s">
        <v>56</v>
      </c>
      <c r="E1210" t="s">
        <v>21</v>
      </c>
      <c r="F1210" t="s">
        <v>49</v>
      </c>
      <c r="G1210" t="s">
        <v>113</v>
      </c>
      <c r="H1210" t="s">
        <v>316</v>
      </c>
      <c r="I1210" t="s">
        <v>2819</v>
      </c>
      <c r="J1210">
        <v>6.64</v>
      </c>
      <c r="K1210">
        <v>4</v>
      </c>
      <c r="L1210" s="4">
        <v>0.2</v>
      </c>
      <c r="M1210">
        <v>0</v>
      </c>
      <c r="N1210" t="s">
        <v>341</v>
      </c>
      <c r="O1210" t="s">
        <v>52</v>
      </c>
      <c r="P1210" t="s">
        <v>73</v>
      </c>
      <c r="Q1210">
        <v>2.57</v>
      </c>
      <c r="R1210">
        <v>13.02</v>
      </c>
      <c r="S1210" t="s">
        <v>74</v>
      </c>
    </row>
    <row r="1211" spans="1:19" x14ac:dyDescent="0.2">
      <c r="A1211" t="s">
        <v>2820</v>
      </c>
      <c r="B1211" s="3">
        <v>45809</v>
      </c>
      <c r="C1211" t="s">
        <v>2821</v>
      </c>
      <c r="D1211" t="s">
        <v>56</v>
      </c>
      <c r="E1211" t="s">
        <v>21</v>
      </c>
      <c r="F1211" t="s">
        <v>63</v>
      </c>
      <c r="G1211" t="s">
        <v>42</v>
      </c>
      <c r="H1211" t="s">
        <v>43</v>
      </c>
      <c r="I1211" t="s">
        <v>2822</v>
      </c>
      <c r="J1211">
        <v>20.3</v>
      </c>
      <c r="K1211">
        <v>1</v>
      </c>
      <c r="L1211" s="4">
        <v>0.1</v>
      </c>
      <c r="M1211">
        <v>0</v>
      </c>
      <c r="O1211" t="s">
        <v>37</v>
      </c>
      <c r="P1211" t="s">
        <v>125</v>
      </c>
      <c r="Q1211">
        <v>9.35</v>
      </c>
      <c r="R1211">
        <v>9.86</v>
      </c>
      <c r="S1211" t="s">
        <v>74</v>
      </c>
    </row>
    <row r="1212" spans="1:19" x14ac:dyDescent="0.2">
      <c r="A1212" t="s">
        <v>2823</v>
      </c>
      <c r="B1212" s="3">
        <v>45964</v>
      </c>
      <c r="C1212">
        <v>22.35</v>
      </c>
      <c r="D1212" t="s">
        <v>181</v>
      </c>
      <c r="E1212" t="s">
        <v>21</v>
      </c>
      <c r="F1212" t="s">
        <v>32</v>
      </c>
      <c r="G1212" t="s">
        <v>33</v>
      </c>
      <c r="H1212" t="s">
        <v>92</v>
      </c>
      <c r="I1212" t="s">
        <v>2824</v>
      </c>
      <c r="J1212">
        <v>37.840000000000003</v>
      </c>
      <c r="K1212">
        <v>3</v>
      </c>
      <c r="L1212">
        <v>0.05</v>
      </c>
      <c r="M1212">
        <v>0</v>
      </c>
      <c r="N1212" t="s">
        <v>107</v>
      </c>
      <c r="O1212" t="s">
        <v>60</v>
      </c>
      <c r="P1212" t="s">
        <v>121</v>
      </c>
      <c r="Q1212">
        <v>18.98</v>
      </c>
      <c r="R1212">
        <v>53.75</v>
      </c>
      <c r="S1212" t="s">
        <v>29</v>
      </c>
    </row>
    <row r="1213" spans="1:19" x14ac:dyDescent="0.2">
      <c r="A1213" t="s">
        <v>2825</v>
      </c>
      <c r="B1213" s="3">
        <v>45787</v>
      </c>
      <c r="C1213" s="6">
        <v>0.89375000000000004</v>
      </c>
      <c r="D1213" t="s">
        <v>56</v>
      </c>
      <c r="E1213" t="s">
        <v>21</v>
      </c>
      <c r="F1213" t="s">
        <v>80</v>
      </c>
      <c r="G1213" t="s">
        <v>113</v>
      </c>
      <c r="H1213" t="s">
        <v>192</v>
      </c>
      <c r="I1213" t="s">
        <v>2826</v>
      </c>
      <c r="J1213">
        <v>11.59</v>
      </c>
      <c r="K1213">
        <v>3</v>
      </c>
      <c r="L1213">
        <v>0</v>
      </c>
      <c r="M1213">
        <v>0</v>
      </c>
      <c r="N1213" t="s">
        <v>107</v>
      </c>
      <c r="O1213" t="s">
        <v>27</v>
      </c>
      <c r="P1213" t="s">
        <v>121</v>
      </c>
      <c r="Q1213">
        <v>4.5</v>
      </c>
      <c r="R1213">
        <v>21.27</v>
      </c>
    </row>
    <row r="1214" spans="1:19" x14ac:dyDescent="0.2">
      <c r="A1214" t="s">
        <v>2827</v>
      </c>
      <c r="B1214" s="3">
        <v>45757</v>
      </c>
      <c r="C1214" t="s">
        <v>2828</v>
      </c>
      <c r="D1214" t="s">
        <v>56</v>
      </c>
      <c r="E1214" t="s">
        <v>40</v>
      </c>
      <c r="F1214" t="s">
        <v>80</v>
      </c>
      <c r="G1214" t="s">
        <v>23</v>
      </c>
      <c r="H1214" t="s">
        <v>24</v>
      </c>
      <c r="I1214" t="s">
        <v>2829</v>
      </c>
      <c r="J1214">
        <v>15.14</v>
      </c>
      <c r="K1214">
        <v>1</v>
      </c>
      <c r="L1214">
        <v>0</v>
      </c>
      <c r="M1214">
        <v>0</v>
      </c>
      <c r="N1214" t="s">
        <v>190</v>
      </c>
      <c r="O1214" t="s">
        <v>89</v>
      </c>
      <c r="Q1214">
        <v>5.42</v>
      </c>
      <c r="R1214">
        <v>9.7200000000000006</v>
      </c>
      <c r="S1214" t="s">
        <v>83</v>
      </c>
    </row>
    <row r="1215" spans="1:19" x14ac:dyDescent="0.2">
      <c r="A1215" t="s">
        <v>2830</v>
      </c>
      <c r="B1215" s="3">
        <v>45750</v>
      </c>
      <c r="C1215" s="2">
        <v>0.84097222222222223</v>
      </c>
      <c r="D1215" t="s">
        <v>96</v>
      </c>
      <c r="E1215" t="s">
        <v>429</v>
      </c>
      <c r="F1215" t="s">
        <v>80</v>
      </c>
      <c r="G1215" t="s">
        <v>113</v>
      </c>
      <c r="H1215" t="s">
        <v>208</v>
      </c>
      <c r="I1215" t="s">
        <v>2831</v>
      </c>
      <c r="J1215">
        <v>29.04</v>
      </c>
      <c r="K1215">
        <v>2</v>
      </c>
      <c r="L1215">
        <v>0</v>
      </c>
      <c r="M1215">
        <v>0</v>
      </c>
      <c r="N1215" t="s">
        <v>36</v>
      </c>
      <c r="O1215" t="s">
        <v>187</v>
      </c>
      <c r="P1215" t="s">
        <v>125</v>
      </c>
      <c r="Q1215">
        <v>10.58</v>
      </c>
      <c r="R1215">
        <v>36.92</v>
      </c>
      <c r="S1215" t="s">
        <v>109</v>
      </c>
    </row>
    <row r="1216" spans="1:19" x14ac:dyDescent="0.2">
      <c r="A1216" t="s">
        <v>2832</v>
      </c>
      <c r="B1216" s="3">
        <v>45666</v>
      </c>
      <c r="C1216">
        <v>3.1</v>
      </c>
      <c r="D1216" t="s">
        <v>56</v>
      </c>
      <c r="E1216" t="s">
        <v>429</v>
      </c>
      <c r="F1216" t="s">
        <v>49</v>
      </c>
      <c r="G1216" t="s">
        <v>33</v>
      </c>
      <c r="H1216" t="s">
        <v>140</v>
      </c>
      <c r="I1216" t="s">
        <v>2833</v>
      </c>
      <c r="J1216">
        <v>25.82</v>
      </c>
      <c r="K1216">
        <v>1</v>
      </c>
      <c r="L1216">
        <v>0</v>
      </c>
      <c r="M1216">
        <v>0</v>
      </c>
      <c r="N1216" t="s">
        <v>107</v>
      </c>
      <c r="O1216" t="s">
        <v>187</v>
      </c>
      <c r="Q1216">
        <v>13.62</v>
      </c>
      <c r="R1216">
        <v>12.2</v>
      </c>
      <c r="S1216" t="s">
        <v>103</v>
      </c>
    </row>
    <row r="1217" spans="1:19" x14ac:dyDescent="0.2">
      <c r="A1217" t="s">
        <v>2834</v>
      </c>
      <c r="B1217" s="3">
        <v>45940</v>
      </c>
      <c r="C1217">
        <v>19.350000000000001</v>
      </c>
      <c r="D1217" t="s">
        <v>56</v>
      </c>
      <c r="E1217" t="s">
        <v>21</v>
      </c>
      <c r="F1217" t="s">
        <v>182</v>
      </c>
      <c r="G1217" t="s">
        <v>23</v>
      </c>
      <c r="H1217" t="s">
        <v>58</v>
      </c>
      <c r="I1217" t="s">
        <v>2835</v>
      </c>
      <c r="J1217">
        <v>14.46</v>
      </c>
      <c r="K1217">
        <v>1</v>
      </c>
      <c r="L1217" s="4">
        <v>0.05</v>
      </c>
      <c r="M1217">
        <v>3.5</v>
      </c>
      <c r="N1217" t="s">
        <v>88</v>
      </c>
      <c r="O1217" t="s">
        <v>52</v>
      </c>
      <c r="P1217" t="s">
        <v>28</v>
      </c>
      <c r="Q1217">
        <v>5.04</v>
      </c>
      <c r="R1217" s="5">
        <v>8.9499999999999993</v>
      </c>
      <c r="S1217" t="s">
        <v>109</v>
      </c>
    </row>
    <row r="1218" spans="1:19" x14ac:dyDescent="0.2">
      <c r="A1218" t="s">
        <v>2836</v>
      </c>
      <c r="B1218" s="3">
        <v>45774</v>
      </c>
      <c r="C1218" s="6">
        <v>3.4722222222222224E-2</v>
      </c>
      <c r="D1218" t="s">
        <v>181</v>
      </c>
      <c r="E1218" t="s">
        <v>40</v>
      </c>
      <c r="F1218" t="s">
        <v>80</v>
      </c>
      <c r="G1218" t="s">
        <v>42</v>
      </c>
      <c r="H1218" t="s">
        <v>71</v>
      </c>
      <c r="I1218" t="s">
        <v>2837</v>
      </c>
      <c r="J1218">
        <v>21.54</v>
      </c>
      <c r="K1218">
        <v>1</v>
      </c>
      <c r="L1218">
        <v>0.1</v>
      </c>
      <c r="M1218">
        <v>1.1200000000000001</v>
      </c>
      <c r="N1218" t="s">
        <v>137</v>
      </c>
      <c r="O1218" t="s">
        <v>52</v>
      </c>
      <c r="P1218" t="s">
        <v>67</v>
      </c>
      <c r="Q1218">
        <v>10.59</v>
      </c>
      <c r="R1218">
        <v>9.1300000000000008</v>
      </c>
      <c r="S1218" t="s">
        <v>304</v>
      </c>
    </row>
    <row r="1219" spans="1:19" x14ac:dyDescent="0.2">
      <c r="A1219" t="s">
        <v>2838</v>
      </c>
      <c r="B1219" s="3">
        <v>45816</v>
      </c>
      <c r="C1219">
        <v>20.47</v>
      </c>
      <c r="D1219" t="s">
        <v>56</v>
      </c>
      <c r="E1219" t="s">
        <v>40</v>
      </c>
      <c r="G1219" t="s">
        <v>113</v>
      </c>
      <c r="H1219" t="s">
        <v>192</v>
      </c>
      <c r="I1219" t="s">
        <v>2839</v>
      </c>
      <c r="J1219">
        <v>10.53</v>
      </c>
      <c r="K1219">
        <v>3</v>
      </c>
      <c r="L1219">
        <v>0</v>
      </c>
      <c r="M1219">
        <v>0</v>
      </c>
      <c r="N1219" t="s">
        <v>88</v>
      </c>
      <c r="O1219" t="s">
        <v>108</v>
      </c>
      <c r="P1219" t="s">
        <v>73</v>
      </c>
      <c r="Q1219">
        <v>4.26</v>
      </c>
      <c r="R1219">
        <v>18.809999999999999</v>
      </c>
      <c r="S1219" t="s">
        <v>29</v>
      </c>
    </row>
    <row r="1220" spans="1:19" x14ac:dyDescent="0.2">
      <c r="A1220" t="s">
        <v>2840</v>
      </c>
      <c r="B1220" s="3">
        <v>45881</v>
      </c>
      <c r="C1220" t="s">
        <v>2841</v>
      </c>
      <c r="D1220" t="s">
        <v>136</v>
      </c>
      <c r="E1220" t="s">
        <v>40</v>
      </c>
      <c r="F1220" t="s">
        <v>63</v>
      </c>
      <c r="G1220" t="s">
        <v>23</v>
      </c>
      <c r="H1220" t="s">
        <v>58</v>
      </c>
      <c r="I1220" t="s">
        <v>2842</v>
      </c>
      <c r="J1220">
        <v>13.36</v>
      </c>
      <c r="K1220">
        <v>1</v>
      </c>
      <c r="L1220" s="4">
        <v>0.1</v>
      </c>
      <c r="M1220">
        <v>4.84</v>
      </c>
      <c r="N1220" t="s">
        <v>51</v>
      </c>
      <c r="O1220" t="s">
        <v>187</v>
      </c>
      <c r="P1220" t="s">
        <v>73</v>
      </c>
      <c r="Q1220">
        <v>5.32</v>
      </c>
      <c r="R1220">
        <v>4.09</v>
      </c>
      <c r="S1220" t="s">
        <v>109</v>
      </c>
    </row>
    <row r="1221" spans="1:19" x14ac:dyDescent="0.2">
      <c r="A1221" t="s">
        <v>2843</v>
      </c>
      <c r="B1221" s="1">
        <v>45949</v>
      </c>
      <c r="C1221">
        <v>16.11</v>
      </c>
      <c r="D1221" t="s">
        <v>207</v>
      </c>
      <c r="E1221" t="s">
        <v>118</v>
      </c>
      <c r="G1221" t="s">
        <v>23</v>
      </c>
      <c r="H1221" t="s">
        <v>101</v>
      </c>
      <c r="I1221" t="s">
        <v>2844</v>
      </c>
      <c r="J1221">
        <v>32.44</v>
      </c>
      <c r="K1221">
        <v>2</v>
      </c>
      <c r="L1221">
        <v>0</v>
      </c>
      <c r="M1221">
        <v>4.12</v>
      </c>
      <c r="N1221" t="s">
        <v>107</v>
      </c>
      <c r="O1221" t="s">
        <v>94</v>
      </c>
      <c r="P1221" t="s">
        <v>90</v>
      </c>
      <c r="Q1221">
        <v>11.86</v>
      </c>
      <c r="S1221" t="s">
        <v>74</v>
      </c>
    </row>
    <row r="1222" spans="1:19" x14ac:dyDescent="0.2">
      <c r="A1222" t="s">
        <v>2845</v>
      </c>
      <c r="B1222" s="3">
        <v>45702</v>
      </c>
      <c r="C1222" s="6">
        <v>0.21249999999999999</v>
      </c>
      <c r="D1222" t="s">
        <v>56</v>
      </c>
      <c r="E1222" t="s">
        <v>21</v>
      </c>
      <c r="F1222" t="s">
        <v>49</v>
      </c>
      <c r="G1222" t="s">
        <v>23</v>
      </c>
      <c r="H1222" t="s">
        <v>290</v>
      </c>
      <c r="I1222" t="s">
        <v>2846</v>
      </c>
      <c r="J1222">
        <v>14.45</v>
      </c>
      <c r="L1222" s="4">
        <v>0.1</v>
      </c>
      <c r="M1222">
        <v>3.5</v>
      </c>
      <c r="N1222" t="s">
        <v>98</v>
      </c>
      <c r="O1222" t="s">
        <v>187</v>
      </c>
      <c r="P1222" t="s">
        <v>90</v>
      </c>
      <c r="Q1222">
        <v>4.96</v>
      </c>
      <c r="R1222">
        <v>34.159999999999997</v>
      </c>
      <c r="S1222" t="s">
        <v>53</v>
      </c>
    </row>
    <row r="1223" spans="1:19" x14ac:dyDescent="0.2">
      <c r="A1223" t="s">
        <v>2847</v>
      </c>
      <c r="B1223" s="3">
        <v>45812</v>
      </c>
      <c r="C1223" s="2">
        <v>0.96805555555555556</v>
      </c>
      <c r="D1223" t="s">
        <v>56</v>
      </c>
      <c r="E1223" t="s">
        <v>62</v>
      </c>
      <c r="F1223" t="s">
        <v>143</v>
      </c>
      <c r="G1223" t="s">
        <v>42</v>
      </c>
      <c r="H1223" t="s">
        <v>177</v>
      </c>
      <c r="I1223" t="s">
        <v>2848</v>
      </c>
      <c r="J1223">
        <v>21.33</v>
      </c>
      <c r="K1223">
        <v>3</v>
      </c>
      <c r="L1223" s="4">
        <v>0.2</v>
      </c>
      <c r="M1223">
        <v>0</v>
      </c>
      <c r="N1223" t="s">
        <v>45</v>
      </c>
      <c r="O1223" t="s">
        <v>187</v>
      </c>
      <c r="P1223" t="s">
        <v>38</v>
      </c>
      <c r="Q1223">
        <v>9.35</v>
      </c>
      <c r="R1223">
        <v>28.75</v>
      </c>
      <c r="S1223" t="s">
        <v>109</v>
      </c>
    </row>
    <row r="1224" spans="1:19" x14ac:dyDescent="0.2">
      <c r="A1224" t="s">
        <v>2849</v>
      </c>
      <c r="B1224" s="3">
        <v>45816</v>
      </c>
      <c r="C1224" s="2">
        <v>0.5756944444444444</v>
      </c>
      <c r="D1224" t="s">
        <v>56</v>
      </c>
      <c r="E1224" t="s">
        <v>118</v>
      </c>
      <c r="F1224" t="s">
        <v>63</v>
      </c>
      <c r="G1224" t="s">
        <v>113</v>
      </c>
      <c r="H1224" t="s">
        <v>114</v>
      </c>
      <c r="I1224" t="s">
        <v>1268</v>
      </c>
      <c r="J1224">
        <v>8.86</v>
      </c>
      <c r="K1224">
        <v>1</v>
      </c>
      <c r="L1224">
        <v>0.15</v>
      </c>
      <c r="M1224">
        <v>0</v>
      </c>
      <c r="N1224" t="s">
        <v>98</v>
      </c>
      <c r="O1224" t="s">
        <v>27</v>
      </c>
      <c r="P1224" t="s">
        <v>125</v>
      </c>
      <c r="Q1224">
        <v>3.52</v>
      </c>
      <c r="R1224">
        <v>4.54</v>
      </c>
      <c r="S1224" t="s">
        <v>99</v>
      </c>
    </row>
    <row r="1225" spans="1:19" x14ac:dyDescent="0.2">
      <c r="A1225" t="s">
        <v>2850</v>
      </c>
      <c r="B1225" s="3">
        <v>45672</v>
      </c>
      <c r="C1225" t="s">
        <v>2851</v>
      </c>
      <c r="D1225" t="s">
        <v>56</v>
      </c>
      <c r="E1225" t="s">
        <v>62</v>
      </c>
      <c r="F1225" t="s">
        <v>41</v>
      </c>
      <c r="G1225" t="s">
        <v>42</v>
      </c>
      <c r="H1225" t="s">
        <v>43</v>
      </c>
      <c r="I1225" t="s">
        <v>2852</v>
      </c>
      <c r="J1225">
        <v>18.14</v>
      </c>
      <c r="K1225">
        <v>2</v>
      </c>
      <c r="L1225" s="4">
        <v>0.15</v>
      </c>
      <c r="M1225">
        <v>0</v>
      </c>
      <c r="N1225" t="s">
        <v>51</v>
      </c>
      <c r="O1225" t="s">
        <v>52</v>
      </c>
      <c r="P1225" t="s">
        <v>121</v>
      </c>
      <c r="Q1225">
        <v>8.9499999999999993</v>
      </c>
      <c r="R1225">
        <v>15.62</v>
      </c>
    </row>
    <row r="1226" spans="1:19" x14ac:dyDescent="0.2">
      <c r="A1226" t="s">
        <v>2853</v>
      </c>
      <c r="B1226" s="3">
        <v>45787</v>
      </c>
      <c r="C1226" s="6">
        <v>0.95347222222222228</v>
      </c>
      <c r="D1226" t="s">
        <v>136</v>
      </c>
      <c r="E1226" t="s">
        <v>62</v>
      </c>
      <c r="F1226" t="s">
        <v>129</v>
      </c>
      <c r="G1226" t="s">
        <v>33</v>
      </c>
      <c r="H1226" t="s">
        <v>92</v>
      </c>
      <c r="I1226" t="s">
        <v>2854</v>
      </c>
      <c r="K1226">
        <v>2</v>
      </c>
      <c r="M1226">
        <v>4.5999999999999996</v>
      </c>
      <c r="N1226" t="s">
        <v>66</v>
      </c>
      <c r="O1226" t="s">
        <v>89</v>
      </c>
      <c r="P1226" t="s">
        <v>38</v>
      </c>
      <c r="Q1226">
        <v>18.350000000000001</v>
      </c>
      <c r="R1226">
        <v>28.33</v>
      </c>
    </row>
    <row r="1227" spans="1:19" x14ac:dyDescent="0.2">
      <c r="A1227" t="s">
        <v>2855</v>
      </c>
      <c r="B1227" s="1">
        <v>45802</v>
      </c>
      <c r="C1227" s="6">
        <v>0.20902777777777778</v>
      </c>
      <c r="D1227" t="s">
        <v>70</v>
      </c>
      <c r="E1227" t="s">
        <v>21</v>
      </c>
      <c r="F1227" t="s">
        <v>57</v>
      </c>
      <c r="G1227" t="s">
        <v>42</v>
      </c>
      <c r="H1227" t="s">
        <v>86</v>
      </c>
      <c r="I1227" t="s">
        <v>2856</v>
      </c>
      <c r="J1227">
        <v>44.1</v>
      </c>
      <c r="L1227" s="4">
        <v>0.15</v>
      </c>
      <c r="M1227">
        <v>0</v>
      </c>
      <c r="N1227" t="s">
        <v>107</v>
      </c>
      <c r="O1227" t="s">
        <v>108</v>
      </c>
      <c r="P1227" t="s">
        <v>121</v>
      </c>
      <c r="Q1227">
        <v>20.83</v>
      </c>
      <c r="R1227">
        <v>59.34</v>
      </c>
    </row>
    <row r="1228" spans="1:19" x14ac:dyDescent="0.2">
      <c r="A1228" t="s">
        <v>2857</v>
      </c>
      <c r="B1228" s="3">
        <v>45906</v>
      </c>
      <c r="C1228" s="2">
        <v>0.15416666666666667</v>
      </c>
      <c r="D1228" t="s">
        <v>136</v>
      </c>
      <c r="E1228" t="s">
        <v>118</v>
      </c>
      <c r="F1228" t="s">
        <v>32</v>
      </c>
      <c r="G1228" t="s">
        <v>113</v>
      </c>
      <c r="H1228" t="s">
        <v>114</v>
      </c>
      <c r="I1228" t="s">
        <v>2858</v>
      </c>
      <c r="J1228">
        <v>8.7100000000000009</v>
      </c>
      <c r="K1228">
        <v>1</v>
      </c>
      <c r="L1228" s="4">
        <v>0.15</v>
      </c>
      <c r="M1228">
        <v>6.5</v>
      </c>
      <c r="N1228" t="s">
        <v>88</v>
      </c>
      <c r="O1228" t="s">
        <v>60</v>
      </c>
      <c r="P1228" t="s">
        <v>67</v>
      </c>
      <c r="Q1228">
        <v>3.66</v>
      </c>
      <c r="R1228">
        <v>7.0000000000000007E-2</v>
      </c>
    </row>
    <row r="1229" spans="1:19" x14ac:dyDescent="0.2">
      <c r="A1229" t="s">
        <v>2859</v>
      </c>
      <c r="B1229" s="3">
        <v>45962</v>
      </c>
      <c r="C1229" t="s">
        <v>2860</v>
      </c>
      <c r="D1229" t="s">
        <v>628</v>
      </c>
      <c r="E1229" t="s">
        <v>40</v>
      </c>
      <c r="F1229" t="s">
        <v>32</v>
      </c>
      <c r="G1229" t="s">
        <v>113</v>
      </c>
      <c r="H1229" t="s">
        <v>114</v>
      </c>
      <c r="I1229" t="s">
        <v>2861</v>
      </c>
      <c r="J1229">
        <v>7.76</v>
      </c>
      <c r="K1229">
        <v>3</v>
      </c>
      <c r="L1229" s="4">
        <v>0.1</v>
      </c>
      <c r="M1229">
        <v>0</v>
      </c>
      <c r="N1229" t="s">
        <v>88</v>
      </c>
      <c r="O1229" t="s">
        <v>94</v>
      </c>
      <c r="P1229" t="s">
        <v>121</v>
      </c>
      <c r="Q1229">
        <v>2.79</v>
      </c>
      <c r="R1229">
        <v>13.42</v>
      </c>
      <c r="S1229" t="s">
        <v>109</v>
      </c>
    </row>
    <row r="1230" spans="1:19" x14ac:dyDescent="0.2">
      <c r="A1230" t="s">
        <v>2862</v>
      </c>
      <c r="B1230" s="1">
        <v>45879</v>
      </c>
      <c r="C1230" s="2">
        <v>0.31111111111111112</v>
      </c>
      <c r="D1230" t="s">
        <v>245</v>
      </c>
      <c r="E1230" t="s">
        <v>21</v>
      </c>
      <c r="F1230" t="s">
        <v>143</v>
      </c>
      <c r="G1230" t="s">
        <v>33</v>
      </c>
      <c r="H1230" t="s">
        <v>92</v>
      </c>
      <c r="I1230" t="s">
        <v>2863</v>
      </c>
      <c r="J1230">
        <v>40.97</v>
      </c>
      <c r="K1230">
        <v>2</v>
      </c>
      <c r="L1230" s="4">
        <v>0.05</v>
      </c>
      <c r="M1230">
        <v>0</v>
      </c>
      <c r="N1230" t="s">
        <v>36</v>
      </c>
      <c r="O1230" t="s">
        <v>94</v>
      </c>
      <c r="P1230" t="s">
        <v>67</v>
      </c>
      <c r="Q1230">
        <v>19.95</v>
      </c>
      <c r="R1230">
        <v>39.94</v>
      </c>
      <c r="S1230" t="s">
        <v>155</v>
      </c>
    </row>
    <row r="1231" spans="1:19" x14ac:dyDescent="0.2">
      <c r="A1231" t="s">
        <v>2864</v>
      </c>
      <c r="B1231" s="3">
        <v>45878</v>
      </c>
      <c r="C1231" t="s">
        <v>2865</v>
      </c>
      <c r="D1231" t="s">
        <v>56</v>
      </c>
      <c r="E1231" t="s">
        <v>40</v>
      </c>
      <c r="F1231" t="s">
        <v>63</v>
      </c>
      <c r="G1231" t="s">
        <v>23</v>
      </c>
      <c r="H1231" t="s">
        <v>24</v>
      </c>
      <c r="I1231" t="s">
        <v>2866</v>
      </c>
      <c r="J1231">
        <v>17.04</v>
      </c>
      <c r="K1231">
        <v>3</v>
      </c>
      <c r="L1231">
        <v>0.1</v>
      </c>
      <c r="M1231">
        <v>3.5</v>
      </c>
      <c r="N1231" t="s">
        <v>36</v>
      </c>
      <c r="O1231" t="s">
        <v>37</v>
      </c>
      <c r="P1231" t="s">
        <v>28</v>
      </c>
      <c r="Q1231">
        <v>5.99</v>
      </c>
      <c r="R1231">
        <v>29.84</v>
      </c>
      <c r="S1231" t="s">
        <v>53</v>
      </c>
    </row>
    <row r="1232" spans="1:19" x14ac:dyDescent="0.2">
      <c r="A1232" t="s">
        <v>2867</v>
      </c>
      <c r="B1232" s="1">
        <v>45681</v>
      </c>
      <c r="C1232" t="s">
        <v>2868</v>
      </c>
      <c r="D1232" t="s">
        <v>31</v>
      </c>
      <c r="E1232" t="s">
        <v>429</v>
      </c>
      <c r="F1232" t="s">
        <v>49</v>
      </c>
      <c r="G1232" t="s">
        <v>33</v>
      </c>
      <c r="H1232" t="s">
        <v>34</v>
      </c>
      <c r="I1232" t="s">
        <v>1307</v>
      </c>
      <c r="J1232">
        <v>52.21</v>
      </c>
      <c r="K1232">
        <v>3</v>
      </c>
      <c r="M1232">
        <v>5.23</v>
      </c>
      <c r="N1232" t="s">
        <v>66</v>
      </c>
      <c r="O1232" t="s">
        <v>37</v>
      </c>
      <c r="P1232" t="s">
        <v>38</v>
      </c>
      <c r="Q1232">
        <v>25.37</v>
      </c>
      <c r="R1232">
        <v>77.12</v>
      </c>
      <c r="S1232" t="s">
        <v>83</v>
      </c>
    </row>
    <row r="1233" spans="1:19" x14ac:dyDescent="0.2">
      <c r="A1233" t="s">
        <v>2869</v>
      </c>
      <c r="B1233" s="3">
        <v>46006</v>
      </c>
      <c r="C1233" t="s">
        <v>2870</v>
      </c>
      <c r="D1233" t="s">
        <v>56</v>
      </c>
      <c r="E1233" t="s">
        <v>118</v>
      </c>
      <c r="F1233" t="s">
        <v>49</v>
      </c>
      <c r="G1233" t="s">
        <v>42</v>
      </c>
      <c r="H1233" t="s">
        <v>198</v>
      </c>
      <c r="I1233" t="s">
        <v>2871</v>
      </c>
      <c r="J1233">
        <v>24.18</v>
      </c>
      <c r="K1233">
        <v>3</v>
      </c>
      <c r="L1233" s="4">
        <v>0.1</v>
      </c>
      <c r="M1233">
        <v>0</v>
      </c>
      <c r="N1233" t="s">
        <v>98</v>
      </c>
      <c r="O1233" t="s">
        <v>108</v>
      </c>
      <c r="P1233" t="s">
        <v>121</v>
      </c>
      <c r="Q1233">
        <v>10.32</v>
      </c>
      <c r="R1233">
        <v>37.42</v>
      </c>
      <c r="S1233" t="s">
        <v>29</v>
      </c>
    </row>
    <row r="1234" spans="1:19" x14ac:dyDescent="0.2">
      <c r="A1234" t="s">
        <v>2872</v>
      </c>
      <c r="B1234" s="3">
        <v>45970</v>
      </c>
      <c r="C1234" s="2">
        <v>0.46041666666666664</v>
      </c>
      <c r="D1234" t="s">
        <v>48</v>
      </c>
      <c r="E1234" t="s">
        <v>21</v>
      </c>
      <c r="F1234" t="s">
        <v>32</v>
      </c>
      <c r="G1234" t="s">
        <v>113</v>
      </c>
      <c r="H1234" t="s">
        <v>358</v>
      </c>
      <c r="I1234" t="s">
        <v>2873</v>
      </c>
      <c r="J1234">
        <v>13.55</v>
      </c>
      <c r="K1234">
        <v>3</v>
      </c>
      <c r="L1234">
        <v>0</v>
      </c>
      <c r="M1234">
        <v>0</v>
      </c>
      <c r="N1234" t="s">
        <v>66</v>
      </c>
      <c r="O1234" t="s">
        <v>187</v>
      </c>
      <c r="P1234" t="s">
        <v>125</v>
      </c>
      <c r="Q1234">
        <v>5.33</v>
      </c>
      <c r="R1234">
        <v>24.66</v>
      </c>
      <c r="S1234" t="s">
        <v>29</v>
      </c>
    </row>
    <row r="1235" spans="1:19" x14ac:dyDescent="0.2">
      <c r="A1235" t="s">
        <v>2874</v>
      </c>
      <c r="B1235" s="3">
        <v>45836</v>
      </c>
      <c r="C1235" s="2">
        <v>0.38680555555555557</v>
      </c>
      <c r="D1235" t="s">
        <v>20</v>
      </c>
      <c r="E1235" t="s">
        <v>112</v>
      </c>
      <c r="F1235" t="s">
        <v>63</v>
      </c>
      <c r="G1235" t="s">
        <v>33</v>
      </c>
      <c r="H1235" t="s">
        <v>140</v>
      </c>
      <c r="I1235" t="s">
        <v>2875</v>
      </c>
      <c r="J1235">
        <v>23.73</v>
      </c>
      <c r="K1235">
        <v>1</v>
      </c>
      <c r="L1235">
        <v>0</v>
      </c>
      <c r="M1235">
        <v>5.0599999999999996</v>
      </c>
      <c r="N1235" t="s">
        <v>36</v>
      </c>
      <c r="O1235" t="s">
        <v>52</v>
      </c>
      <c r="P1235" t="s">
        <v>90</v>
      </c>
      <c r="Q1235">
        <v>12.21</v>
      </c>
      <c r="R1235">
        <v>8.23</v>
      </c>
      <c r="S1235" t="s">
        <v>74</v>
      </c>
    </row>
    <row r="1236" spans="1:19" x14ac:dyDescent="0.2">
      <c r="A1236" t="s">
        <v>2876</v>
      </c>
      <c r="B1236" s="3">
        <v>45882</v>
      </c>
      <c r="C1236" s="6">
        <v>0.35625000000000001</v>
      </c>
      <c r="D1236" t="s">
        <v>96</v>
      </c>
      <c r="E1236" t="s">
        <v>21</v>
      </c>
      <c r="F1236" t="s">
        <v>63</v>
      </c>
      <c r="G1236" t="s">
        <v>33</v>
      </c>
      <c r="H1236" t="s">
        <v>140</v>
      </c>
      <c r="I1236" t="s">
        <v>2877</v>
      </c>
      <c r="J1236">
        <v>28.58</v>
      </c>
      <c r="K1236">
        <v>2</v>
      </c>
      <c r="L1236">
        <v>0</v>
      </c>
      <c r="M1236">
        <v>0</v>
      </c>
      <c r="N1236" t="s">
        <v>51</v>
      </c>
      <c r="O1236" t="s">
        <v>60</v>
      </c>
      <c r="P1236" t="s">
        <v>38</v>
      </c>
      <c r="Q1236">
        <v>14.34</v>
      </c>
      <c r="R1236">
        <v>28.48</v>
      </c>
    </row>
    <row r="1237" spans="1:19" x14ac:dyDescent="0.2">
      <c r="A1237" t="s">
        <v>2878</v>
      </c>
      <c r="B1237" s="3">
        <v>45720</v>
      </c>
      <c r="C1237" s="2">
        <v>4.027777777777778E-2</v>
      </c>
      <c r="D1237" t="s">
        <v>96</v>
      </c>
      <c r="E1237" t="s">
        <v>21</v>
      </c>
      <c r="F1237" t="s">
        <v>129</v>
      </c>
      <c r="G1237" t="s">
        <v>23</v>
      </c>
      <c r="H1237" t="s">
        <v>101</v>
      </c>
      <c r="I1237" t="s">
        <v>2879</v>
      </c>
      <c r="J1237">
        <v>29.59</v>
      </c>
      <c r="K1237">
        <v>2</v>
      </c>
      <c r="L1237" s="4">
        <v>0.1</v>
      </c>
      <c r="M1237">
        <v>0</v>
      </c>
      <c r="N1237" t="s">
        <v>66</v>
      </c>
      <c r="O1237" t="s">
        <v>108</v>
      </c>
      <c r="P1237" t="s">
        <v>90</v>
      </c>
      <c r="Q1237">
        <v>12.12</v>
      </c>
      <c r="R1237">
        <v>31.45</v>
      </c>
      <c r="S1237" t="s">
        <v>155</v>
      </c>
    </row>
    <row r="1238" spans="1:19" x14ac:dyDescent="0.2">
      <c r="A1238" t="s">
        <v>2880</v>
      </c>
      <c r="B1238" s="3">
        <v>45970</v>
      </c>
      <c r="C1238" t="s">
        <v>2881</v>
      </c>
      <c r="D1238" t="s">
        <v>56</v>
      </c>
      <c r="E1238" t="s">
        <v>62</v>
      </c>
      <c r="F1238" t="s">
        <v>49</v>
      </c>
      <c r="G1238" t="s">
        <v>33</v>
      </c>
      <c r="H1238" t="s">
        <v>34</v>
      </c>
      <c r="I1238" t="s">
        <v>2882</v>
      </c>
      <c r="J1238">
        <v>56.62</v>
      </c>
      <c r="K1238">
        <v>5</v>
      </c>
      <c r="L1238">
        <v>0.15</v>
      </c>
      <c r="M1238">
        <v>0</v>
      </c>
      <c r="N1238" t="s">
        <v>137</v>
      </c>
      <c r="P1238" t="s">
        <v>121</v>
      </c>
      <c r="R1238">
        <v>114.11</v>
      </c>
      <c r="S1238" t="s">
        <v>29</v>
      </c>
    </row>
    <row r="1239" spans="1:19" x14ac:dyDescent="0.2">
      <c r="A1239" t="s">
        <v>2883</v>
      </c>
      <c r="B1239" s="3">
        <v>45690</v>
      </c>
      <c r="C1239" s="6">
        <v>0.32916666666666666</v>
      </c>
      <c r="D1239" t="s">
        <v>96</v>
      </c>
      <c r="E1239" t="s">
        <v>21</v>
      </c>
      <c r="F1239" t="s">
        <v>49</v>
      </c>
      <c r="G1239" t="s">
        <v>113</v>
      </c>
      <c r="H1239" t="s">
        <v>316</v>
      </c>
      <c r="I1239" t="s">
        <v>1609</v>
      </c>
      <c r="J1239">
        <v>7.5</v>
      </c>
      <c r="K1239">
        <v>3</v>
      </c>
      <c r="L1239">
        <v>0.1</v>
      </c>
      <c r="M1239">
        <v>0</v>
      </c>
      <c r="N1239" t="s">
        <v>137</v>
      </c>
      <c r="O1239" t="s">
        <v>37</v>
      </c>
      <c r="P1239" t="s">
        <v>46</v>
      </c>
      <c r="Q1239">
        <v>2.95</v>
      </c>
      <c r="R1239">
        <v>12.28</v>
      </c>
    </row>
    <row r="1240" spans="1:19" x14ac:dyDescent="0.2">
      <c r="A1240" t="s">
        <v>2884</v>
      </c>
      <c r="B1240" s="3">
        <v>46017</v>
      </c>
      <c r="C1240" s="2">
        <v>0.10069444444444445</v>
      </c>
      <c r="D1240" t="s">
        <v>48</v>
      </c>
      <c r="E1240" t="s">
        <v>40</v>
      </c>
      <c r="F1240" t="s">
        <v>225</v>
      </c>
      <c r="G1240" t="s">
        <v>23</v>
      </c>
      <c r="H1240" t="s">
        <v>290</v>
      </c>
      <c r="I1240" t="s">
        <v>2885</v>
      </c>
      <c r="J1240">
        <v>15.42</v>
      </c>
      <c r="K1240">
        <v>1</v>
      </c>
      <c r="L1240">
        <v>0</v>
      </c>
      <c r="M1240">
        <v>0</v>
      </c>
      <c r="N1240" t="s">
        <v>66</v>
      </c>
      <c r="O1240" t="s">
        <v>37</v>
      </c>
      <c r="P1240" t="s">
        <v>28</v>
      </c>
      <c r="Q1240">
        <v>6.25</v>
      </c>
      <c r="R1240">
        <v>9.17</v>
      </c>
      <c r="S1240" t="s">
        <v>83</v>
      </c>
    </row>
    <row r="1241" spans="1:19" x14ac:dyDescent="0.2">
      <c r="A1241" t="s">
        <v>2886</v>
      </c>
      <c r="B1241" s="3">
        <v>45834</v>
      </c>
      <c r="C1241" s="2">
        <v>5.9027777777777776E-2</v>
      </c>
      <c r="D1241" t="s">
        <v>204</v>
      </c>
      <c r="E1241" t="s">
        <v>21</v>
      </c>
      <c r="F1241" t="s">
        <v>63</v>
      </c>
      <c r="G1241" t="s">
        <v>33</v>
      </c>
      <c r="H1241" t="s">
        <v>105</v>
      </c>
      <c r="I1241" t="s">
        <v>2887</v>
      </c>
      <c r="J1241">
        <v>28.75</v>
      </c>
      <c r="K1241">
        <v>2</v>
      </c>
      <c r="L1241" s="4">
        <v>0.2</v>
      </c>
      <c r="M1241">
        <v>0</v>
      </c>
      <c r="N1241" t="s">
        <v>159</v>
      </c>
      <c r="O1241" t="s">
        <v>52</v>
      </c>
      <c r="P1241" t="s">
        <v>121</v>
      </c>
      <c r="Q1241">
        <v>15.27</v>
      </c>
      <c r="R1241">
        <v>21.57</v>
      </c>
      <c r="S1241" t="s">
        <v>539</v>
      </c>
    </row>
    <row r="1242" spans="1:19" x14ac:dyDescent="0.2">
      <c r="A1242" t="s">
        <v>2888</v>
      </c>
      <c r="B1242" s="3">
        <v>45745</v>
      </c>
      <c r="C1242" s="2">
        <v>0.16944444444444445</v>
      </c>
      <c r="D1242" t="s">
        <v>20</v>
      </c>
      <c r="E1242" t="s">
        <v>118</v>
      </c>
      <c r="F1242" t="s">
        <v>80</v>
      </c>
      <c r="G1242" t="s">
        <v>113</v>
      </c>
      <c r="H1242" t="s">
        <v>358</v>
      </c>
      <c r="I1242" t="s">
        <v>2889</v>
      </c>
      <c r="J1242">
        <v>15.72</v>
      </c>
      <c r="K1242">
        <v>1</v>
      </c>
      <c r="L1242">
        <v>0.2</v>
      </c>
      <c r="M1242">
        <v>5.99</v>
      </c>
      <c r="N1242" t="s">
        <v>36</v>
      </c>
      <c r="O1242" t="s">
        <v>52</v>
      </c>
      <c r="P1242" t="s">
        <v>46</v>
      </c>
      <c r="Q1242">
        <v>7.11</v>
      </c>
      <c r="R1242">
        <v>2.99</v>
      </c>
      <c r="S1242" t="s">
        <v>304</v>
      </c>
    </row>
    <row r="1243" spans="1:19" x14ac:dyDescent="0.2">
      <c r="A1243" t="s">
        <v>2890</v>
      </c>
      <c r="B1243" s="3">
        <v>45802</v>
      </c>
      <c r="C1243" s="2">
        <v>0.89722222222222225</v>
      </c>
      <c r="D1243" t="s">
        <v>651</v>
      </c>
      <c r="E1243" t="s">
        <v>21</v>
      </c>
      <c r="F1243" t="s">
        <v>80</v>
      </c>
      <c r="G1243" t="s">
        <v>42</v>
      </c>
      <c r="H1243" t="s">
        <v>71</v>
      </c>
      <c r="I1243" t="s">
        <v>2891</v>
      </c>
      <c r="J1243">
        <v>17.43</v>
      </c>
      <c r="K1243">
        <v>1</v>
      </c>
      <c r="L1243" s="4">
        <v>0.2</v>
      </c>
      <c r="M1243">
        <v>0</v>
      </c>
      <c r="N1243" t="s">
        <v>51</v>
      </c>
      <c r="O1243" t="s">
        <v>108</v>
      </c>
      <c r="P1243" t="s">
        <v>73</v>
      </c>
      <c r="Q1243">
        <v>8.48</v>
      </c>
      <c r="R1243">
        <v>7.16</v>
      </c>
      <c r="S1243" t="s">
        <v>83</v>
      </c>
    </row>
    <row r="1244" spans="1:19" x14ac:dyDescent="0.2">
      <c r="A1244" t="s">
        <v>2892</v>
      </c>
      <c r="B1244" s="1">
        <v>45712</v>
      </c>
      <c r="C1244" s="6">
        <v>9.166666666666666E-2</v>
      </c>
      <c r="D1244" t="s">
        <v>20</v>
      </c>
      <c r="E1244" t="s">
        <v>40</v>
      </c>
      <c r="F1244" t="s">
        <v>49</v>
      </c>
      <c r="G1244" t="s">
        <v>23</v>
      </c>
      <c r="H1244" t="s">
        <v>101</v>
      </c>
      <c r="I1244" t="s">
        <v>2893</v>
      </c>
      <c r="J1244">
        <v>32.11</v>
      </c>
      <c r="K1244">
        <v>3</v>
      </c>
      <c r="L1244">
        <v>0.15</v>
      </c>
      <c r="M1244">
        <v>5.58</v>
      </c>
      <c r="N1244" t="s">
        <v>137</v>
      </c>
      <c r="O1244" t="s">
        <v>52</v>
      </c>
      <c r="P1244" t="s">
        <v>73</v>
      </c>
      <c r="Q1244">
        <v>13</v>
      </c>
      <c r="R1244">
        <v>45.1</v>
      </c>
      <c r="S1244" t="s">
        <v>109</v>
      </c>
    </row>
    <row r="1245" spans="1:19" x14ac:dyDescent="0.2">
      <c r="A1245" t="s">
        <v>2894</v>
      </c>
      <c r="B1245" s="3">
        <v>46021</v>
      </c>
      <c r="C1245" t="s">
        <v>2237</v>
      </c>
      <c r="D1245" t="s">
        <v>56</v>
      </c>
      <c r="E1245" t="s">
        <v>40</v>
      </c>
      <c r="F1245" t="s">
        <v>49</v>
      </c>
      <c r="G1245" t="s">
        <v>33</v>
      </c>
      <c r="H1245" t="s">
        <v>105</v>
      </c>
      <c r="I1245" t="s">
        <v>2895</v>
      </c>
      <c r="J1245">
        <v>40.21</v>
      </c>
      <c r="K1245">
        <v>2</v>
      </c>
      <c r="M1245">
        <v>0</v>
      </c>
      <c r="N1245" t="s">
        <v>88</v>
      </c>
      <c r="O1245" t="s">
        <v>60</v>
      </c>
      <c r="P1245" t="s">
        <v>46</v>
      </c>
      <c r="Q1245">
        <v>22.05</v>
      </c>
      <c r="S1245" t="s">
        <v>109</v>
      </c>
    </row>
    <row r="1246" spans="1:19" x14ac:dyDescent="0.2">
      <c r="A1246" t="s">
        <v>2896</v>
      </c>
      <c r="B1246" s="3">
        <v>45844</v>
      </c>
      <c r="C1246" s="6">
        <v>0.62430555555555556</v>
      </c>
      <c r="D1246" t="s">
        <v>70</v>
      </c>
      <c r="E1246" t="s">
        <v>21</v>
      </c>
      <c r="F1246" t="s">
        <v>63</v>
      </c>
      <c r="G1246" t="s">
        <v>33</v>
      </c>
      <c r="H1246" t="s">
        <v>105</v>
      </c>
      <c r="I1246" t="s">
        <v>2897</v>
      </c>
      <c r="J1246">
        <v>34.97</v>
      </c>
      <c r="K1246">
        <v>2</v>
      </c>
      <c r="L1246" s="4">
        <v>0.15</v>
      </c>
      <c r="M1246">
        <v>4.5199999999999996</v>
      </c>
      <c r="N1246" t="s">
        <v>107</v>
      </c>
      <c r="O1246" t="s">
        <v>37</v>
      </c>
      <c r="P1246" t="s">
        <v>90</v>
      </c>
      <c r="R1246">
        <v>28.26</v>
      </c>
      <c r="S1246" t="s">
        <v>573</v>
      </c>
    </row>
    <row r="1247" spans="1:19" x14ac:dyDescent="0.2">
      <c r="A1247" t="s">
        <v>2898</v>
      </c>
      <c r="B1247" s="3">
        <v>45973</v>
      </c>
      <c r="C1247" s="6">
        <v>0.98333333333333328</v>
      </c>
      <c r="D1247" t="s">
        <v>56</v>
      </c>
      <c r="E1247" t="s">
        <v>40</v>
      </c>
      <c r="F1247" t="s">
        <v>32</v>
      </c>
      <c r="G1247" t="s">
        <v>33</v>
      </c>
      <c r="H1247" t="s">
        <v>105</v>
      </c>
      <c r="I1247" t="s">
        <v>2899</v>
      </c>
      <c r="J1247">
        <v>26.6</v>
      </c>
      <c r="K1247">
        <v>2</v>
      </c>
      <c r="L1247" s="4">
        <v>0.2</v>
      </c>
      <c r="M1247">
        <v>0</v>
      </c>
      <c r="N1247" t="s">
        <v>66</v>
      </c>
      <c r="O1247" t="s">
        <v>27</v>
      </c>
      <c r="P1247" t="s">
        <v>73</v>
      </c>
      <c r="Q1247">
        <v>14.16</v>
      </c>
      <c r="R1247">
        <v>19.899999999999999</v>
      </c>
      <c r="S1247" t="s">
        <v>29</v>
      </c>
    </row>
    <row r="1248" spans="1:19" x14ac:dyDescent="0.2">
      <c r="A1248" t="s">
        <v>2900</v>
      </c>
      <c r="B1248" s="1">
        <v>45682</v>
      </c>
      <c r="C1248" s="6">
        <v>0.99027777777777781</v>
      </c>
      <c r="D1248" t="s">
        <v>48</v>
      </c>
      <c r="E1248" t="s">
        <v>21</v>
      </c>
      <c r="F1248" t="s">
        <v>49</v>
      </c>
      <c r="G1248" t="s">
        <v>113</v>
      </c>
      <c r="H1248" t="s">
        <v>358</v>
      </c>
      <c r="I1248" t="s">
        <v>2901</v>
      </c>
      <c r="J1248">
        <v>14.85</v>
      </c>
      <c r="K1248">
        <v>2</v>
      </c>
      <c r="L1248">
        <v>0</v>
      </c>
      <c r="M1248">
        <v>0</v>
      </c>
      <c r="N1248" t="s">
        <v>88</v>
      </c>
      <c r="O1248" t="s">
        <v>94</v>
      </c>
      <c r="Q1248">
        <v>5.42</v>
      </c>
      <c r="R1248">
        <v>18.86</v>
      </c>
      <c r="S1248" t="s">
        <v>83</v>
      </c>
    </row>
    <row r="1249" spans="1:19" x14ac:dyDescent="0.2">
      <c r="A1249" t="s">
        <v>2902</v>
      </c>
      <c r="B1249" s="3">
        <v>45933</v>
      </c>
      <c r="C1249" s="2">
        <v>3.472222222222222E-3</v>
      </c>
      <c r="D1249" t="s">
        <v>181</v>
      </c>
      <c r="E1249" t="s">
        <v>40</v>
      </c>
      <c r="F1249" t="s">
        <v>32</v>
      </c>
      <c r="G1249" t="s">
        <v>113</v>
      </c>
      <c r="H1249" t="s">
        <v>316</v>
      </c>
      <c r="I1249" t="s">
        <v>2903</v>
      </c>
      <c r="J1249">
        <v>6.29</v>
      </c>
      <c r="K1249">
        <v>2</v>
      </c>
      <c r="L1249">
        <v>0</v>
      </c>
      <c r="M1249">
        <v>9.1199999999999992</v>
      </c>
      <c r="N1249" t="s">
        <v>107</v>
      </c>
      <c r="O1249" t="s">
        <v>94</v>
      </c>
      <c r="P1249" t="s">
        <v>28</v>
      </c>
      <c r="Q1249">
        <v>2.31</v>
      </c>
      <c r="R1249">
        <v>2.0299999999999998</v>
      </c>
      <c r="S1249" t="s">
        <v>83</v>
      </c>
    </row>
    <row r="1250" spans="1:19" x14ac:dyDescent="0.2">
      <c r="A1250" t="s">
        <v>2904</v>
      </c>
      <c r="B1250" s="3">
        <v>45808</v>
      </c>
      <c r="C1250" s="2">
        <v>0.88055555555555554</v>
      </c>
      <c r="D1250" t="s">
        <v>136</v>
      </c>
      <c r="E1250" t="s">
        <v>21</v>
      </c>
      <c r="F1250" t="s">
        <v>57</v>
      </c>
      <c r="G1250" t="s">
        <v>42</v>
      </c>
      <c r="H1250" t="s">
        <v>177</v>
      </c>
      <c r="I1250" t="s">
        <v>2905</v>
      </c>
      <c r="J1250">
        <v>22.18</v>
      </c>
      <c r="K1250">
        <v>1</v>
      </c>
      <c r="L1250">
        <v>0.1</v>
      </c>
      <c r="M1250">
        <v>0</v>
      </c>
      <c r="N1250" t="s">
        <v>51</v>
      </c>
      <c r="O1250" t="s">
        <v>52</v>
      </c>
      <c r="P1250" t="s">
        <v>121</v>
      </c>
      <c r="Q1250">
        <v>8.44</v>
      </c>
      <c r="R1250">
        <v>12.37</v>
      </c>
    </row>
    <row r="1251" spans="1:19" x14ac:dyDescent="0.2">
      <c r="A1251" t="s">
        <v>2906</v>
      </c>
      <c r="B1251" s="3">
        <v>45766</v>
      </c>
      <c r="C1251" s="2">
        <v>0.19236111111111112</v>
      </c>
      <c r="D1251" t="s">
        <v>56</v>
      </c>
      <c r="E1251" t="s">
        <v>40</v>
      </c>
      <c r="F1251" t="s">
        <v>129</v>
      </c>
      <c r="G1251" t="s">
        <v>33</v>
      </c>
      <c r="H1251" t="s">
        <v>34</v>
      </c>
      <c r="I1251" t="s">
        <v>2907</v>
      </c>
      <c r="J1251">
        <v>53.34</v>
      </c>
      <c r="K1251">
        <v>2</v>
      </c>
      <c r="L1251" s="4">
        <v>0.1</v>
      </c>
      <c r="M1251">
        <v>0</v>
      </c>
      <c r="N1251" t="s">
        <v>256</v>
      </c>
      <c r="O1251" t="s">
        <v>37</v>
      </c>
      <c r="R1251">
        <v>43.13</v>
      </c>
      <c r="S1251" t="s">
        <v>74</v>
      </c>
    </row>
    <row r="1252" spans="1:19" x14ac:dyDescent="0.2">
      <c r="A1252" t="s">
        <v>2908</v>
      </c>
      <c r="B1252" s="3">
        <v>46013</v>
      </c>
      <c r="C1252">
        <v>6.01</v>
      </c>
      <c r="D1252" t="s">
        <v>312</v>
      </c>
      <c r="E1252" t="s">
        <v>40</v>
      </c>
      <c r="F1252" t="s">
        <v>49</v>
      </c>
      <c r="G1252" t="s">
        <v>33</v>
      </c>
      <c r="H1252" t="s">
        <v>64</v>
      </c>
      <c r="I1252" t="s">
        <v>2909</v>
      </c>
      <c r="J1252">
        <v>33.01</v>
      </c>
      <c r="K1252">
        <v>4</v>
      </c>
      <c r="L1252">
        <v>0</v>
      </c>
      <c r="M1252">
        <v>2</v>
      </c>
      <c r="N1252" t="s">
        <v>88</v>
      </c>
      <c r="O1252" t="s">
        <v>108</v>
      </c>
      <c r="P1252" t="s">
        <v>67</v>
      </c>
      <c r="Q1252">
        <v>15.99</v>
      </c>
      <c r="R1252">
        <v>68.08</v>
      </c>
      <c r="S1252" t="s">
        <v>74</v>
      </c>
    </row>
    <row r="1253" spans="1:19" x14ac:dyDescent="0.2">
      <c r="A1253" t="s">
        <v>2910</v>
      </c>
      <c r="B1253" s="3">
        <v>45963</v>
      </c>
      <c r="C1253" s="6">
        <v>0.36875000000000002</v>
      </c>
      <c r="D1253" t="s">
        <v>20</v>
      </c>
      <c r="E1253" t="s">
        <v>40</v>
      </c>
      <c r="F1253" t="s">
        <v>32</v>
      </c>
      <c r="G1253" t="s">
        <v>113</v>
      </c>
      <c r="H1253" t="s">
        <v>114</v>
      </c>
      <c r="I1253" t="s">
        <v>2858</v>
      </c>
      <c r="J1253">
        <v>9.83</v>
      </c>
      <c r="K1253">
        <v>1</v>
      </c>
      <c r="L1253">
        <v>0.15</v>
      </c>
      <c r="M1253">
        <v>0</v>
      </c>
      <c r="N1253" t="s">
        <v>51</v>
      </c>
      <c r="O1253" t="s">
        <v>94</v>
      </c>
      <c r="Q1253">
        <v>3.83</v>
      </c>
      <c r="R1253">
        <v>5.0999999999999996</v>
      </c>
      <c r="S1253" t="s">
        <v>103</v>
      </c>
    </row>
    <row r="1254" spans="1:19" x14ac:dyDescent="0.2">
      <c r="A1254" t="s">
        <v>2911</v>
      </c>
      <c r="B1254" s="1">
        <v>45759</v>
      </c>
      <c r="C1254">
        <v>13.12</v>
      </c>
      <c r="D1254" t="s">
        <v>204</v>
      </c>
      <c r="E1254" t="s">
        <v>21</v>
      </c>
      <c r="F1254" t="s">
        <v>80</v>
      </c>
      <c r="G1254" t="s">
        <v>113</v>
      </c>
      <c r="H1254" t="s">
        <v>114</v>
      </c>
      <c r="I1254" t="s">
        <v>367</v>
      </c>
      <c r="J1254">
        <v>8.82</v>
      </c>
      <c r="K1254">
        <v>1</v>
      </c>
      <c r="L1254">
        <v>0</v>
      </c>
      <c r="M1254">
        <v>0</v>
      </c>
      <c r="N1254" t="s">
        <v>98</v>
      </c>
      <c r="O1254" t="s">
        <v>27</v>
      </c>
      <c r="P1254" t="s">
        <v>28</v>
      </c>
      <c r="Q1254">
        <v>3.72</v>
      </c>
      <c r="R1254">
        <v>5.0999999999999996</v>
      </c>
      <c r="S1254" t="s">
        <v>83</v>
      </c>
    </row>
    <row r="1255" spans="1:19" x14ac:dyDescent="0.2">
      <c r="A1255" t="s">
        <v>2912</v>
      </c>
      <c r="B1255" s="3">
        <v>45849</v>
      </c>
      <c r="C1255" s="6">
        <v>0.61458333333333337</v>
      </c>
      <c r="D1255" t="s">
        <v>48</v>
      </c>
      <c r="E1255" t="s">
        <v>21</v>
      </c>
      <c r="F1255" t="s">
        <v>518</v>
      </c>
      <c r="G1255" t="s">
        <v>113</v>
      </c>
      <c r="H1255" t="s">
        <v>114</v>
      </c>
      <c r="I1255" t="s">
        <v>2913</v>
      </c>
      <c r="J1255">
        <v>8.66</v>
      </c>
      <c r="K1255">
        <v>3</v>
      </c>
      <c r="M1255">
        <v>0</v>
      </c>
      <c r="O1255" t="s">
        <v>27</v>
      </c>
      <c r="P1255" t="s">
        <v>73</v>
      </c>
      <c r="Q1255">
        <v>3.77</v>
      </c>
      <c r="R1255">
        <v>13.2</v>
      </c>
      <c r="S1255" t="s">
        <v>29</v>
      </c>
    </row>
    <row r="1256" spans="1:19" x14ac:dyDescent="0.2">
      <c r="A1256" t="s">
        <v>2914</v>
      </c>
      <c r="C1256" s="2">
        <v>0.24583333333333332</v>
      </c>
      <c r="D1256" t="s">
        <v>56</v>
      </c>
      <c r="E1256" t="s">
        <v>21</v>
      </c>
      <c r="F1256" t="s">
        <v>49</v>
      </c>
      <c r="G1256" t="s">
        <v>23</v>
      </c>
      <c r="H1256" t="s">
        <v>58</v>
      </c>
      <c r="I1256" t="s">
        <v>2915</v>
      </c>
      <c r="J1256">
        <v>13.58</v>
      </c>
      <c r="K1256">
        <v>2</v>
      </c>
      <c r="L1256" s="4">
        <v>0.1</v>
      </c>
      <c r="M1256">
        <v>0</v>
      </c>
      <c r="N1256" t="s">
        <v>82</v>
      </c>
      <c r="O1256" t="s">
        <v>89</v>
      </c>
      <c r="P1256" t="s">
        <v>67</v>
      </c>
      <c r="Q1256">
        <v>5.2</v>
      </c>
      <c r="R1256">
        <v>15.08</v>
      </c>
    </row>
    <row r="1257" spans="1:19" x14ac:dyDescent="0.2">
      <c r="A1257" t="s">
        <v>2916</v>
      </c>
      <c r="B1257" s="3">
        <v>46002</v>
      </c>
      <c r="C1257" s="6">
        <v>0.39305555555555555</v>
      </c>
      <c r="D1257" t="s">
        <v>181</v>
      </c>
      <c r="E1257" t="s">
        <v>40</v>
      </c>
      <c r="F1257" t="s">
        <v>575</v>
      </c>
      <c r="G1257" t="s">
        <v>42</v>
      </c>
      <c r="H1257" t="s">
        <v>177</v>
      </c>
      <c r="I1257" t="s">
        <v>2917</v>
      </c>
      <c r="J1257">
        <v>23.92</v>
      </c>
      <c r="K1257">
        <v>1</v>
      </c>
      <c r="L1257" s="4">
        <v>0.15</v>
      </c>
      <c r="M1257">
        <v>8.4700000000000006</v>
      </c>
      <c r="N1257" t="s">
        <v>120</v>
      </c>
      <c r="O1257" t="s">
        <v>37</v>
      </c>
      <c r="P1257" t="s">
        <v>90</v>
      </c>
      <c r="Q1257">
        <v>11.16</v>
      </c>
      <c r="R1257">
        <v>5.34</v>
      </c>
      <c r="S1257" t="s">
        <v>53</v>
      </c>
    </row>
    <row r="1258" spans="1:19" x14ac:dyDescent="0.2">
      <c r="A1258" t="s">
        <v>2918</v>
      </c>
      <c r="B1258" s="3">
        <v>45887</v>
      </c>
      <c r="C1258" s="2">
        <v>0.70138888888888884</v>
      </c>
      <c r="D1258" t="s">
        <v>181</v>
      </c>
      <c r="E1258" t="s">
        <v>21</v>
      </c>
      <c r="F1258" t="s">
        <v>63</v>
      </c>
      <c r="G1258" t="s">
        <v>33</v>
      </c>
      <c r="H1258" t="s">
        <v>64</v>
      </c>
      <c r="I1258" t="s">
        <v>2919</v>
      </c>
      <c r="J1258">
        <v>32.5</v>
      </c>
      <c r="K1258">
        <v>4</v>
      </c>
      <c r="L1258" s="4">
        <v>0.1</v>
      </c>
      <c r="M1258">
        <v>4.4400000000000004</v>
      </c>
      <c r="N1258" t="s">
        <v>51</v>
      </c>
      <c r="O1258" t="s">
        <v>60</v>
      </c>
      <c r="P1258" t="s">
        <v>28</v>
      </c>
      <c r="Q1258">
        <v>17.46</v>
      </c>
      <c r="R1258">
        <v>51.26</v>
      </c>
    </row>
    <row r="1259" spans="1:19" x14ac:dyDescent="0.2">
      <c r="A1259" t="s">
        <v>2920</v>
      </c>
      <c r="B1259" s="3">
        <v>45686</v>
      </c>
      <c r="C1259" s="2">
        <v>0.95277777777777772</v>
      </c>
      <c r="D1259" t="s">
        <v>204</v>
      </c>
      <c r="E1259" t="s">
        <v>40</v>
      </c>
      <c r="F1259" t="s">
        <v>49</v>
      </c>
      <c r="G1259" t="s">
        <v>33</v>
      </c>
      <c r="H1259" t="s">
        <v>140</v>
      </c>
      <c r="I1259" t="s">
        <v>2921</v>
      </c>
      <c r="J1259">
        <v>24.8</v>
      </c>
      <c r="K1259">
        <v>2</v>
      </c>
      <c r="L1259">
        <v>0</v>
      </c>
      <c r="M1259">
        <v>0</v>
      </c>
      <c r="N1259" t="s">
        <v>36</v>
      </c>
      <c r="O1259" t="s">
        <v>89</v>
      </c>
      <c r="P1259" t="s">
        <v>125</v>
      </c>
      <c r="Q1259">
        <v>11.92</v>
      </c>
      <c r="R1259">
        <v>25.76</v>
      </c>
      <c r="S1259" t="s">
        <v>74</v>
      </c>
    </row>
    <row r="1260" spans="1:19" x14ac:dyDescent="0.2">
      <c r="A1260" t="s">
        <v>2922</v>
      </c>
      <c r="B1260" s="3">
        <v>45799</v>
      </c>
      <c r="C1260" t="s">
        <v>224</v>
      </c>
      <c r="D1260" t="s">
        <v>181</v>
      </c>
      <c r="E1260" t="s">
        <v>21</v>
      </c>
      <c r="F1260" t="s">
        <v>129</v>
      </c>
      <c r="G1260" t="s">
        <v>33</v>
      </c>
      <c r="H1260" t="s">
        <v>105</v>
      </c>
      <c r="I1260" t="s">
        <v>2923</v>
      </c>
      <c r="J1260">
        <v>37.08</v>
      </c>
      <c r="K1260">
        <v>4</v>
      </c>
      <c r="L1260">
        <v>0.2</v>
      </c>
      <c r="M1260">
        <v>3.25</v>
      </c>
      <c r="N1260" t="s">
        <v>98</v>
      </c>
      <c r="O1260" t="s">
        <v>60</v>
      </c>
      <c r="Q1260">
        <v>18.29</v>
      </c>
      <c r="R1260">
        <v>58.02</v>
      </c>
    </row>
    <row r="1261" spans="1:19" x14ac:dyDescent="0.2">
      <c r="A1261" t="s">
        <v>2924</v>
      </c>
      <c r="B1261" s="3">
        <v>45762</v>
      </c>
      <c r="C1261" s="2">
        <v>0.68680555555555556</v>
      </c>
      <c r="D1261" t="s">
        <v>204</v>
      </c>
      <c r="E1261" t="s">
        <v>40</v>
      </c>
      <c r="F1261" t="s">
        <v>80</v>
      </c>
      <c r="G1261" t="s">
        <v>33</v>
      </c>
      <c r="H1261" t="s">
        <v>140</v>
      </c>
      <c r="I1261" t="s">
        <v>2925</v>
      </c>
      <c r="J1261">
        <v>26.23</v>
      </c>
      <c r="K1261">
        <v>4</v>
      </c>
      <c r="L1261" s="4">
        <v>0.1</v>
      </c>
      <c r="M1261">
        <v>0</v>
      </c>
      <c r="N1261" t="s">
        <v>107</v>
      </c>
      <c r="O1261" t="s">
        <v>27</v>
      </c>
      <c r="P1261" t="s">
        <v>125</v>
      </c>
      <c r="Q1261">
        <v>14.69</v>
      </c>
      <c r="R1261">
        <v>41.54</v>
      </c>
      <c r="S1261" t="s">
        <v>109</v>
      </c>
    </row>
    <row r="1262" spans="1:19" x14ac:dyDescent="0.2">
      <c r="A1262" t="s">
        <v>2926</v>
      </c>
      <c r="B1262" s="3">
        <v>45844</v>
      </c>
      <c r="C1262" s="6">
        <v>0.72430555555555554</v>
      </c>
      <c r="D1262" t="s">
        <v>20</v>
      </c>
      <c r="E1262" t="s">
        <v>429</v>
      </c>
      <c r="F1262" t="s">
        <v>63</v>
      </c>
      <c r="G1262" t="s">
        <v>23</v>
      </c>
      <c r="H1262" t="s">
        <v>146</v>
      </c>
      <c r="I1262" t="s">
        <v>2927</v>
      </c>
      <c r="J1262">
        <v>22.37</v>
      </c>
      <c r="K1262">
        <v>3</v>
      </c>
      <c r="L1262">
        <v>0.05</v>
      </c>
      <c r="M1262">
        <v>3.49</v>
      </c>
      <c r="N1262" t="s">
        <v>402</v>
      </c>
      <c r="O1262" t="s">
        <v>108</v>
      </c>
      <c r="P1262" t="s">
        <v>73</v>
      </c>
      <c r="Q1262">
        <v>9.49</v>
      </c>
      <c r="R1262">
        <v>34.44</v>
      </c>
      <c r="S1262" t="s">
        <v>103</v>
      </c>
    </row>
    <row r="1263" spans="1:19" x14ac:dyDescent="0.2">
      <c r="A1263" t="s">
        <v>2928</v>
      </c>
      <c r="B1263" s="3">
        <v>45778</v>
      </c>
      <c r="C1263" t="s">
        <v>2929</v>
      </c>
      <c r="D1263" t="s">
        <v>48</v>
      </c>
      <c r="E1263" t="s">
        <v>197</v>
      </c>
      <c r="F1263" t="s">
        <v>57</v>
      </c>
      <c r="G1263" t="s">
        <v>23</v>
      </c>
      <c r="H1263" t="s">
        <v>146</v>
      </c>
      <c r="I1263" t="s">
        <v>2930</v>
      </c>
      <c r="J1263">
        <v>22.14</v>
      </c>
      <c r="K1263">
        <v>1</v>
      </c>
      <c r="L1263">
        <v>0</v>
      </c>
      <c r="M1263">
        <v>3.5</v>
      </c>
      <c r="N1263" t="s">
        <v>51</v>
      </c>
      <c r="O1263" t="s">
        <v>187</v>
      </c>
      <c r="P1263" t="s">
        <v>73</v>
      </c>
      <c r="Q1263">
        <v>9.57</v>
      </c>
      <c r="R1263">
        <v>12.57</v>
      </c>
    </row>
    <row r="1264" spans="1:19" x14ac:dyDescent="0.2">
      <c r="A1264" t="s">
        <v>2931</v>
      </c>
      <c r="B1264" s="3">
        <v>45995</v>
      </c>
      <c r="C1264" s="6">
        <v>0.6694444444444444</v>
      </c>
      <c r="D1264" t="s">
        <v>207</v>
      </c>
      <c r="E1264" t="s">
        <v>21</v>
      </c>
      <c r="F1264" t="s">
        <v>575</v>
      </c>
      <c r="G1264" t="s">
        <v>23</v>
      </c>
      <c r="H1264" t="s">
        <v>290</v>
      </c>
      <c r="I1264" t="s">
        <v>2932</v>
      </c>
      <c r="J1264">
        <v>14.18</v>
      </c>
      <c r="K1264">
        <v>2</v>
      </c>
      <c r="L1264">
        <v>0.2</v>
      </c>
      <c r="M1264">
        <v>6.72</v>
      </c>
      <c r="N1264" t="s">
        <v>66</v>
      </c>
      <c r="O1264" t="s">
        <v>94</v>
      </c>
      <c r="P1264" t="s">
        <v>46</v>
      </c>
      <c r="Q1264">
        <v>4.8899999999999997</v>
      </c>
      <c r="R1264">
        <v>10.5</v>
      </c>
      <c r="S1264" t="s">
        <v>109</v>
      </c>
    </row>
    <row r="1265" spans="1:19" x14ac:dyDescent="0.2">
      <c r="A1265" t="s">
        <v>2933</v>
      </c>
      <c r="B1265" s="3">
        <v>45886</v>
      </c>
      <c r="C1265">
        <v>23.29</v>
      </c>
      <c r="D1265" t="s">
        <v>48</v>
      </c>
      <c r="E1265" t="s">
        <v>40</v>
      </c>
      <c r="F1265" t="s">
        <v>518</v>
      </c>
      <c r="G1265" t="s">
        <v>23</v>
      </c>
      <c r="H1265" t="s">
        <v>290</v>
      </c>
      <c r="I1265" t="s">
        <v>2934</v>
      </c>
      <c r="J1265">
        <v>18.239999999999998</v>
      </c>
      <c r="K1265">
        <v>1</v>
      </c>
      <c r="L1265" s="4">
        <v>0.2</v>
      </c>
      <c r="M1265">
        <v>0</v>
      </c>
      <c r="N1265" t="s">
        <v>98</v>
      </c>
      <c r="O1265" t="s">
        <v>187</v>
      </c>
      <c r="P1265" t="s">
        <v>46</v>
      </c>
      <c r="Q1265">
        <v>7.02</v>
      </c>
      <c r="R1265">
        <v>8.98</v>
      </c>
      <c r="S1265" t="s">
        <v>53</v>
      </c>
    </row>
    <row r="1266" spans="1:19" x14ac:dyDescent="0.2">
      <c r="A1266" t="s">
        <v>2935</v>
      </c>
      <c r="B1266" s="3">
        <v>45978</v>
      </c>
      <c r="C1266" s="6">
        <v>0.37152777777777779</v>
      </c>
      <c r="D1266" t="s">
        <v>20</v>
      </c>
      <c r="E1266" t="s">
        <v>21</v>
      </c>
      <c r="F1266" t="s">
        <v>32</v>
      </c>
      <c r="G1266" t="s">
        <v>33</v>
      </c>
      <c r="H1266" t="s">
        <v>105</v>
      </c>
      <c r="I1266" t="s">
        <v>2936</v>
      </c>
      <c r="J1266">
        <v>34.1</v>
      </c>
      <c r="K1266">
        <v>3</v>
      </c>
      <c r="L1266">
        <v>0</v>
      </c>
      <c r="M1266">
        <v>5.08</v>
      </c>
      <c r="N1266" t="s">
        <v>66</v>
      </c>
      <c r="O1266" t="s">
        <v>94</v>
      </c>
      <c r="P1266" t="s">
        <v>38</v>
      </c>
      <c r="Q1266">
        <v>18.18</v>
      </c>
      <c r="R1266">
        <v>29.75</v>
      </c>
    </row>
    <row r="1267" spans="1:19" x14ac:dyDescent="0.2">
      <c r="A1267" t="s">
        <v>2937</v>
      </c>
      <c r="B1267" s="3">
        <v>45742</v>
      </c>
      <c r="C1267">
        <v>6.5</v>
      </c>
      <c r="D1267" t="s">
        <v>96</v>
      </c>
      <c r="E1267" t="s">
        <v>429</v>
      </c>
      <c r="F1267" t="s">
        <v>219</v>
      </c>
      <c r="G1267" t="s">
        <v>33</v>
      </c>
      <c r="H1267" t="s">
        <v>64</v>
      </c>
      <c r="I1267" t="s">
        <v>2938</v>
      </c>
      <c r="J1267">
        <v>33.58</v>
      </c>
      <c r="K1267">
        <v>2</v>
      </c>
      <c r="L1267" s="4">
        <v>0.1</v>
      </c>
      <c r="M1267">
        <v>0</v>
      </c>
      <c r="N1267" t="s">
        <v>36</v>
      </c>
      <c r="O1267" t="s">
        <v>37</v>
      </c>
      <c r="Q1267">
        <v>15.59</v>
      </c>
      <c r="R1267">
        <v>32.380000000000003</v>
      </c>
      <c r="S1267" t="s">
        <v>53</v>
      </c>
    </row>
    <row r="1268" spans="1:19" x14ac:dyDescent="0.2">
      <c r="A1268" t="s">
        <v>2939</v>
      </c>
      <c r="B1268" s="3">
        <v>45850</v>
      </c>
      <c r="C1268">
        <v>11.36</v>
      </c>
      <c r="D1268" t="s">
        <v>56</v>
      </c>
      <c r="E1268" t="s">
        <v>40</v>
      </c>
      <c r="F1268" t="s">
        <v>143</v>
      </c>
      <c r="G1268" t="s">
        <v>23</v>
      </c>
      <c r="H1268" t="s">
        <v>146</v>
      </c>
      <c r="I1268" t="s">
        <v>2940</v>
      </c>
      <c r="J1268">
        <v>25.01</v>
      </c>
      <c r="K1268">
        <v>1</v>
      </c>
      <c r="L1268" s="4">
        <v>0.05</v>
      </c>
      <c r="M1268">
        <v>0</v>
      </c>
      <c r="N1268" t="s">
        <v>51</v>
      </c>
      <c r="O1268" t="s">
        <v>89</v>
      </c>
      <c r="P1268" t="s">
        <v>90</v>
      </c>
      <c r="Q1268">
        <v>10.9</v>
      </c>
      <c r="R1268">
        <v>13.4</v>
      </c>
    </row>
    <row r="1269" spans="1:19" x14ac:dyDescent="0.2">
      <c r="A1269" t="s">
        <v>2941</v>
      </c>
      <c r="B1269" s="1">
        <v>45979</v>
      </c>
      <c r="C1269" t="s">
        <v>2942</v>
      </c>
      <c r="D1269" t="s">
        <v>20</v>
      </c>
      <c r="E1269" t="s">
        <v>21</v>
      </c>
      <c r="F1269" t="s">
        <v>32</v>
      </c>
      <c r="G1269" t="s">
        <v>42</v>
      </c>
      <c r="H1269" t="s">
        <v>198</v>
      </c>
      <c r="I1269" t="s">
        <v>2943</v>
      </c>
      <c r="J1269">
        <v>26.5</v>
      </c>
      <c r="K1269">
        <v>4</v>
      </c>
      <c r="L1269" s="4">
        <v>0.05</v>
      </c>
      <c r="M1269">
        <v>3.01</v>
      </c>
      <c r="N1269" t="s">
        <v>82</v>
      </c>
      <c r="O1269" t="s">
        <v>52</v>
      </c>
      <c r="P1269" t="s">
        <v>73</v>
      </c>
      <c r="Q1269">
        <v>11.11</v>
      </c>
      <c r="R1269">
        <v>56.53</v>
      </c>
      <c r="S1269" t="s">
        <v>573</v>
      </c>
    </row>
    <row r="1270" spans="1:19" x14ac:dyDescent="0.2">
      <c r="A1270" t="s">
        <v>2944</v>
      </c>
      <c r="B1270" s="1">
        <v>46009</v>
      </c>
      <c r="C1270" t="s">
        <v>2945</v>
      </c>
      <c r="E1270" t="s">
        <v>21</v>
      </c>
      <c r="G1270" t="s">
        <v>23</v>
      </c>
      <c r="H1270" t="s">
        <v>146</v>
      </c>
      <c r="I1270" t="s">
        <v>2946</v>
      </c>
      <c r="J1270">
        <v>20.9</v>
      </c>
      <c r="K1270">
        <v>1</v>
      </c>
      <c r="L1270" s="4">
        <v>0.05</v>
      </c>
      <c r="M1270">
        <v>6.26</v>
      </c>
      <c r="N1270" t="s">
        <v>98</v>
      </c>
      <c r="O1270" t="s">
        <v>52</v>
      </c>
      <c r="P1270" t="s">
        <v>73</v>
      </c>
      <c r="Q1270">
        <v>8.3699999999999992</v>
      </c>
      <c r="R1270">
        <v>7.83</v>
      </c>
    </row>
    <row r="1271" spans="1:19" x14ac:dyDescent="0.2">
      <c r="A1271" t="s">
        <v>2947</v>
      </c>
      <c r="B1271" s="3">
        <v>45970</v>
      </c>
      <c r="C1271" t="s">
        <v>2948</v>
      </c>
      <c r="E1271" t="s">
        <v>118</v>
      </c>
      <c r="F1271" t="s">
        <v>32</v>
      </c>
      <c r="G1271" t="s">
        <v>23</v>
      </c>
      <c r="H1271" t="s">
        <v>101</v>
      </c>
      <c r="I1271" t="s">
        <v>2949</v>
      </c>
      <c r="J1271">
        <v>29.17</v>
      </c>
      <c r="K1271">
        <v>1</v>
      </c>
      <c r="L1271" s="4">
        <v>0.1</v>
      </c>
      <c r="M1271">
        <v>0</v>
      </c>
      <c r="N1271" t="s">
        <v>107</v>
      </c>
      <c r="O1271" t="s">
        <v>187</v>
      </c>
      <c r="P1271" t="s">
        <v>125</v>
      </c>
      <c r="Q1271">
        <v>12.57</v>
      </c>
      <c r="R1271">
        <v>14.94</v>
      </c>
      <c r="S1271" t="s">
        <v>83</v>
      </c>
    </row>
    <row r="1272" spans="1:19" x14ac:dyDescent="0.2">
      <c r="A1272" t="s">
        <v>2950</v>
      </c>
      <c r="B1272" s="3">
        <v>45954</v>
      </c>
      <c r="C1272">
        <v>8.16</v>
      </c>
      <c r="D1272" t="s">
        <v>181</v>
      </c>
      <c r="E1272" t="s">
        <v>21</v>
      </c>
      <c r="F1272" t="s">
        <v>49</v>
      </c>
      <c r="G1272" t="s">
        <v>42</v>
      </c>
      <c r="H1272" t="s">
        <v>198</v>
      </c>
      <c r="I1272" t="s">
        <v>2951</v>
      </c>
      <c r="J1272">
        <v>28.58</v>
      </c>
      <c r="K1272">
        <v>2</v>
      </c>
      <c r="L1272">
        <v>0</v>
      </c>
      <c r="M1272">
        <v>7.1</v>
      </c>
      <c r="N1272" t="s">
        <v>88</v>
      </c>
      <c r="O1272" t="s">
        <v>27</v>
      </c>
      <c r="P1272" t="s">
        <v>28</v>
      </c>
      <c r="Q1272">
        <v>12.96</v>
      </c>
      <c r="R1272">
        <v>26.62</v>
      </c>
      <c r="S1272" t="s">
        <v>109</v>
      </c>
    </row>
    <row r="1273" spans="1:19" x14ac:dyDescent="0.2">
      <c r="A1273" t="s">
        <v>2952</v>
      </c>
      <c r="B1273" s="3">
        <v>45683</v>
      </c>
      <c r="C1273" s="2">
        <v>0.39583333333333331</v>
      </c>
      <c r="D1273" t="s">
        <v>136</v>
      </c>
      <c r="E1273" t="s">
        <v>21</v>
      </c>
      <c r="F1273" t="s">
        <v>49</v>
      </c>
      <c r="G1273" t="s">
        <v>42</v>
      </c>
      <c r="H1273" t="s">
        <v>177</v>
      </c>
      <c r="I1273" t="s">
        <v>2953</v>
      </c>
      <c r="J1273">
        <v>26.17</v>
      </c>
      <c r="K1273">
        <v>1</v>
      </c>
      <c r="L1273">
        <v>0.05</v>
      </c>
      <c r="M1273">
        <v>4.6500000000000004</v>
      </c>
      <c r="N1273" t="s">
        <v>98</v>
      </c>
      <c r="O1273" t="s">
        <v>187</v>
      </c>
      <c r="P1273" t="s">
        <v>38</v>
      </c>
      <c r="Q1273">
        <v>13.69</v>
      </c>
      <c r="R1273">
        <v>8.83</v>
      </c>
    </row>
    <row r="1274" spans="1:19" x14ac:dyDescent="0.2">
      <c r="A1274" t="s">
        <v>2954</v>
      </c>
      <c r="B1274" s="1">
        <v>45980</v>
      </c>
      <c r="C1274">
        <v>21.52</v>
      </c>
      <c r="D1274" t="s">
        <v>20</v>
      </c>
      <c r="E1274" t="s">
        <v>21</v>
      </c>
      <c r="F1274" t="s">
        <v>182</v>
      </c>
      <c r="G1274" t="s">
        <v>42</v>
      </c>
      <c r="H1274" t="s">
        <v>43</v>
      </c>
      <c r="I1274" t="s">
        <v>2955</v>
      </c>
      <c r="J1274">
        <v>17.510000000000002</v>
      </c>
      <c r="K1274">
        <v>3</v>
      </c>
      <c r="L1274" s="4">
        <v>0.15</v>
      </c>
      <c r="M1274">
        <v>6.83</v>
      </c>
      <c r="N1274" t="s">
        <v>36</v>
      </c>
      <c r="O1274" t="s">
        <v>187</v>
      </c>
      <c r="Q1274">
        <v>8.42</v>
      </c>
      <c r="R1274">
        <v>18.739999999999998</v>
      </c>
      <c r="S1274" t="s">
        <v>155</v>
      </c>
    </row>
    <row r="1275" spans="1:19" x14ac:dyDescent="0.2">
      <c r="A1275" t="s">
        <v>2956</v>
      </c>
      <c r="B1275" s="3">
        <v>45837</v>
      </c>
      <c r="C1275">
        <v>4.07</v>
      </c>
      <c r="D1275" t="s">
        <v>20</v>
      </c>
      <c r="E1275" t="s">
        <v>118</v>
      </c>
      <c r="F1275" t="s">
        <v>63</v>
      </c>
      <c r="G1275" t="s">
        <v>113</v>
      </c>
      <c r="H1275" t="s">
        <v>114</v>
      </c>
      <c r="I1275" t="s">
        <v>2957</v>
      </c>
      <c r="J1275">
        <v>8.1999999999999993</v>
      </c>
      <c r="K1275">
        <v>3</v>
      </c>
      <c r="L1275">
        <v>0</v>
      </c>
      <c r="M1275">
        <v>0</v>
      </c>
      <c r="N1275" t="s">
        <v>66</v>
      </c>
      <c r="O1275" t="s">
        <v>27</v>
      </c>
      <c r="P1275" t="s">
        <v>121</v>
      </c>
      <c r="Q1275">
        <v>3.41</v>
      </c>
      <c r="R1275">
        <v>14.37</v>
      </c>
      <c r="S1275" t="s">
        <v>74</v>
      </c>
    </row>
    <row r="1276" spans="1:19" x14ac:dyDescent="0.2">
      <c r="A1276" t="s">
        <v>2958</v>
      </c>
      <c r="B1276" s="3">
        <v>45919</v>
      </c>
      <c r="C1276" s="2">
        <v>0.17222222222222222</v>
      </c>
      <c r="D1276" t="s">
        <v>56</v>
      </c>
      <c r="E1276" t="s">
        <v>21</v>
      </c>
      <c r="F1276" t="s">
        <v>32</v>
      </c>
      <c r="G1276" t="s">
        <v>33</v>
      </c>
      <c r="H1276" t="s">
        <v>92</v>
      </c>
      <c r="I1276" t="s">
        <v>2959</v>
      </c>
      <c r="J1276">
        <v>42.47</v>
      </c>
      <c r="K1276">
        <v>4</v>
      </c>
      <c r="L1276">
        <v>0</v>
      </c>
      <c r="M1276">
        <v>0</v>
      </c>
      <c r="N1276" t="s">
        <v>88</v>
      </c>
      <c r="O1276" t="s">
        <v>37</v>
      </c>
      <c r="P1276" t="s">
        <v>67</v>
      </c>
      <c r="Q1276">
        <v>23.06</v>
      </c>
      <c r="R1276">
        <v>77.64</v>
      </c>
      <c r="S1276" t="s">
        <v>109</v>
      </c>
    </row>
    <row r="1277" spans="1:19" x14ac:dyDescent="0.2">
      <c r="A1277" t="s">
        <v>2960</v>
      </c>
      <c r="B1277" s="3">
        <v>45960</v>
      </c>
      <c r="C1277">
        <v>23.08</v>
      </c>
      <c r="D1277" t="s">
        <v>56</v>
      </c>
      <c r="E1277" t="s">
        <v>40</v>
      </c>
      <c r="F1277" t="s">
        <v>32</v>
      </c>
      <c r="G1277" t="s">
        <v>23</v>
      </c>
      <c r="H1277" t="s">
        <v>58</v>
      </c>
      <c r="I1277" t="s">
        <v>2961</v>
      </c>
      <c r="J1277">
        <v>15.06</v>
      </c>
      <c r="K1277">
        <v>4</v>
      </c>
      <c r="L1277">
        <v>0.05</v>
      </c>
      <c r="M1277">
        <v>4</v>
      </c>
      <c r="N1277" t="s">
        <v>275</v>
      </c>
      <c r="O1277" t="s">
        <v>94</v>
      </c>
      <c r="P1277" t="s">
        <v>28</v>
      </c>
      <c r="Q1277">
        <v>5.35</v>
      </c>
      <c r="R1277">
        <v>36.9</v>
      </c>
      <c r="S1277" t="s">
        <v>53</v>
      </c>
    </row>
    <row r="1278" spans="1:19" x14ac:dyDescent="0.2">
      <c r="A1278" t="s">
        <v>2962</v>
      </c>
      <c r="B1278" s="3">
        <v>45723</v>
      </c>
      <c r="C1278" s="6">
        <v>9.6527777777777782E-2</v>
      </c>
      <c r="D1278" t="s">
        <v>204</v>
      </c>
      <c r="E1278" t="s">
        <v>40</v>
      </c>
      <c r="F1278" t="s">
        <v>80</v>
      </c>
      <c r="G1278" t="s">
        <v>23</v>
      </c>
      <c r="H1278" t="s">
        <v>290</v>
      </c>
      <c r="I1278" t="s">
        <v>2963</v>
      </c>
      <c r="J1278">
        <v>14.92</v>
      </c>
      <c r="K1278">
        <v>1</v>
      </c>
      <c r="L1278">
        <v>0</v>
      </c>
      <c r="M1278">
        <v>0</v>
      </c>
      <c r="N1278" t="s">
        <v>107</v>
      </c>
      <c r="O1278" t="s">
        <v>27</v>
      </c>
      <c r="P1278" t="s">
        <v>121</v>
      </c>
      <c r="Q1278">
        <v>5.22</v>
      </c>
      <c r="R1278">
        <v>9.6999999999999993</v>
      </c>
      <c r="S1278" t="s">
        <v>2964</v>
      </c>
    </row>
    <row r="1279" spans="1:19" x14ac:dyDescent="0.2">
      <c r="A1279" t="s">
        <v>2965</v>
      </c>
      <c r="B1279" s="3">
        <v>45861</v>
      </c>
      <c r="C1279" s="6">
        <v>0.76597222222222228</v>
      </c>
      <c r="D1279" t="s">
        <v>20</v>
      </c>
      <c r="E1279" t="s">
        <v>21</v>
      </c>
      <c r="F1279" t="s">
        <v>143</v>
      </c>
      <c r="G1279" t="s">
        <v>42</v>
      </c>
      <c r="H1279" t="s">
        <v>177</v>
      </c>
      <c r="I1279" t="s">
        <v>2966</v>
      </c>
      <c r="J1279">
        <v>23.06</v>
      </c>
      <c r="K1279">
        <v>1</v>
      </c>
      <c r="L1279">
        <v>0</v>
      </c>
      <c r="M1279">
        <v>4.79</v>
      </c>
      <c r="N1279" t="s">
        <v>107</v>
      </c>
      <c r="O1279" t="s">
        <v>89</v>
      </c>
      <c r="P1279" t="s">
        <v>38</v>
      </c>
      <c r="Q1279">
        <v>11.05</v>
      </c>
      <c r="R1279">
        <v>8.9</v>
      </c>
      <c r="S1279" t="s">
        <v>2964</v>
      </c>
    </row>
    <row r="1280" spans="1:19" x14ac:dyDescent="0.2">
      <c r="A1280" t="s">
        <v>2967</v>
      </c>
      <c r="B1280" s="3">
        <v>45765</v>
      </c>
      <c r="C1280" t="s">
        <v>1860</v>
      </c>
      <c r="D1280" t="s">
        <v>136</v>
      </c>
      <c r="E1280" t="s">
        <v>40</v>
      </c>
      <c r="F1280" t="s">
        <v>80</v>
      </c>
      <c r="G1280" t="s">
        <v>23</v>
      </c>
      <c r="H1280" t="s">
        <v>146</v>
      </c>
      <c r="I1280" t="s">
        <v>2968</v>
      </c>
      <c r="J1280">
        <v>21.45</v>
      </c>
      <c r="K1280">
        <v>1</v>
      </c>
      <c r="L1280">
        <v>0.05</v>
      </c>
      <c r="N1280" t="s">
        <v>159</v>
      </c>
      <c r="O1280" t="s">
        <v>94</v>
      </c>
      <c r="P1280" t="s">
        <v>38</v>
      </c>
      <c r="Q1280">
        <v>7.79</v>
      </c>
      <c r="R1280">
        <v>10.65</v>
      </c>
      <c r="S1280" t="s">
        <v>29</v>
      </c>
    </row>
    <row r="1281" spans="1:19" x14ac:dyDescent="0.2">
      <c r="A1281" t="s">
        <v>2969</v>
      </c>
      <c r="B1281" s="3">
        <v>45726</v>
      </c>
      <c r="C1281">
        <v>11.5</v>
      </c>
      <c r="D1281" t="s">
        <v>181</v>
      </c>
      <c r="E1281" t="s">
        <v>21</v>
      </c>
      <c r="F1281" t="s">
        <v>80</v>
      </c>
      <c r="G1281" t="s">
        <v>42</v>
      </c>
      <c r="H1281" t="s">
        <v>71</v>
      </c>
      <c r="I1281" t="s">
        <v>2970</v>
      </c>
      <c r="J1281">
        <v>21.46</v>
      </c>
      <c r="K1281">
        <v>1</v>
      </c>
      <c r="M1281">
        <v>3.23</v>
      </c>
      <c r="N1281" t="s">
        <v>88</v>
      </c>
      <c r="O1281" t="s">
        <v>94</v>
      </c>
      <c r="P1281" t="s">
        <v>67</v>
      </c>
      <c r="Q1281">
        <v>10.78</v>
      </c>
      <c r="R1281">
        <v>8.58</v>
      </c>
    </row>
    <row r="1282" spans="1:19" x14ac:dyDescent="0.2">
      <c r="A1282" t="s">
        <v>2971</v>
      </c>
      <c r="B1282" s="3">
        <v>45878</v>
      </c>
      <c r="C1282" s="2">
        <v>0.93611111111111112</v>
      </c>
      <c r="D1282" t="s">
        <v>204</v>
      </c>
      <c r="F1282" t="s">
        <v>63</v>
      </c>
      <c r="G1282" t="s">
        <v>42</v>
      </c>
      <c r="H1282" t="s">
        <v>177</v>
      </c>
      <c r="I1282" t="s">
        <v>2972</v>
      </c>
      <c r="J1282">
        <v>23.09</v>
      </c>
      <c r="K1282">
        <v>4</v>
      </c>
      <c r="L1282">
        <v>0</v>
      </c>
      <c r="M1282">
        <v>0</v>
      </c>
      <c r="N1282" t="s">
        <v>88</v>
      </c>
      <c r="O1282" t="s">
        <v>89</v>
      </c>
      <c r="P1282" t="s">
        <v>125</v>
      </c>
      <c r="Q1282">
        <v>10.74</v>
      </c>
      <c r="R1282">
        <v>49.4</v>
      </c>
      <c r="S1282" t="s">
        <v>109</v>
      </c>
    </row>
    <row r="1283" spans="1:19" x14ac:dyDescent="0.2">
      <c r="A1283" t="s">
        <v>2973</v>
      </c>
      <c r="B1283" s="3">
        <v>45841</v>
      </c>
      <c r="C1283" s="2">
        <v>0.57847222222222228</v>
      </c>
      <c r="D1283" t="s">
        <v>207</v>
      </c>
      <c r="E1283" t="s">
        <v>40</v>
      </c>
      <c r="F1283" t="s">
        <v>63</v>
      </c>
      <c r="G1283" t="s">
        <v>23</v>
      </c>
      <c r="H1283" t="s">
        <v>290</v>
      </c>
      <c r="I1283" t="s">
        <v>2974</v>
      </c>
      <c r="J1283">
        <v>14.62</v>
      </c>
      <c r="K1283">
        <v>1</v>
      </c>
      <c r="L1283">
        <v>0.2</v>
      </c>
      <c r="M1283">
        <v>0</v>
      </c>
      <c r="N1283" t="s">
        <v>137</v>
      </c>
      <c r="O1283" t="s">
        <v>108</v>
      </c>
      <c r="P1283" t="s">
        <v>121</v>
      </c>
      <c r="Q1283">
        <v>5.67</v>
      </c>
      <c r="R1283">
        <v>7.16</v>
      </c>
      <c r="S1283" t="s">
        <v>53</v>
      </c>
    </row>
    <row r="1284" spans="1:19" x14ac:dyDescent="0.2">
      <c r="A1284" t="s">
        <v>2975</v>
      </c>
      <c r="B1284" s="3">
        <v>45903</v>
      </c>
      <c r="C1284" s="6">
        <v>0.61458333333333337</v>
      </c>
      <c r="D1284" t="s">
        <v>48</v>
      </c>
      <c r="E1284" t="s">
        <v>40</v>
      </c>
      <c r="F1284" t="s">
        <v>80</v>
      </c>
      <c r="I1284" t="s">
        <v>2976</v>
      </c>
      <c r="J1284">
        <v>21.3</v>
      </c>
      <c r="K1284">
        <v>1</v>
      </c>
      <c r="L1284">
        <v>0.1</v>
      </c>
      <c r="M1284">
        <v>0</v>
      </c>
      <c r="N1284" t="s">
        <v>66</v>
      </c>
      <c r="O1284" t="s">
        <v>27</v>
      </c>
      <c r="P1284" t="s">
        <v>38</v>
      </c>
      <c r="Q1284">
        <v>8.18</v>
      </c>
      <c r="R1284">
        <v>11.81</v>
      </c>
      <c r="S1284" t="s">
        <v>83</v>
      </c>
    </row>
    <row r="1285" spans="1:19" x14ac:dyDescent="0.2">
      <c r="A1285" t="s">
        <v>2977</v>
      </c>
      <c r="B1285" s="3">
        <v>45820</v>
      </c>
      <c r="C1285" s="6">
        <v>0.27569444444444446</v>
      </c>
      <c r="D1285" t="s">
        <v>136</v>
      </c>
      <c r="E1285" t="s">
        <v>40</v>
      </c>
      <c r="F1285" t="s">
        <v>63</v>
      </c>
      <c r="G1285" t="s">
        <v>113</v>
      </c>
      <c r="H1285" t="s">
        <v>358</v>
      </c>
      <c r="I1285" t="s">
        <v>2978</v>
      </c>
      <c r="J1285">
        <v>16.05</v>
      </c>
      <c r="K1285">
        <v>1</v>
      </c>
      <c r="L1285">
        <v>0</v>
      </c>
      <c r="M1285">
        <v>4.72</v>
      </c>
      <c r="N1285" t="s">
        <v>88</v>
      </c>
      <c r="O1285" t="s">
        <v>94</v>
      </c>
      <c r="P1285" t="s">
        <v>46</v>
      </c>
      <c r="Q1285">
        <v>6.13</v>
      </c>
      <c r="R1285">
        <v>6.85</v>
      </c>
      <c r="S1285" t="s">
        <v>29</v>
      </c>
    </row>
    <row r="1286" spans="1:19" x14ac:dyDescent="0.2">
      <c r="A1286" t="s">
        <v>2979</v>
      </c>
      <c r="B1286" s="3">
        <v>45819</v>
      </c>
      <c r="C1286" t="s">
        <v>2980</v>
      </c>
      <c r="D1286" t="s">
        <v>56</v>
      </c>
      <c r="E1286" t="s">
        <v>21</v>
      </c>
      <c r="F1286" t="s">
        <v>80</v>
      </c>
      <c r="G1286" t="s">
        <v>33</v>
      </c>
      <c r="H1286" t="s">
        <v>105</v>
      </c>
      <c r="I1286" t="s">
        <v>2981</v>
      </c>
      <c r="J1286">
        <v>32.049999999999997</v>
      </c>
      <c r="K1286">
        <v>1</v>
      </c>
      <c r="L1286">
        <v>0.2</v>
      </c>
      <c r="M1286">
        <v>0</v>
      </c>
      <c r="N1286" t="s">
        <v>66</v>
      </c>
      <c r="O1286" t="s">
        <v>52</v>
      </c>
      <c r="P1286" t="s">
        <v>67</v>
      </c>
      <c r="Q1286">
        <v>17.04</v>
      </c>
      <c r="R1286">
        <v>12.01</v>
      </c>
      <c r="S1286" t="s">
        <v>573</v>
      </c>
    </row>
    <row r="1287" spans="1:19" x14ac:dyDescent="0.2">
      <c r="A1287" t="s">
        <v>2982</v>
      </c>
      <c r="B1287" s="3">
        <v>45719</v>
      </c>
      <c r="C1287" t="s">
        <v>2983</v>
      </c>
      <c r="D1287" t="s">
        <v>48</v>
      </c>
      <c r="E1287" t="s">
        <v>118</v>
      </c>
      <c r="F1287" t="s">
        <v>80</v>
      </c>
      <c r="G1287" t="s">
        <v>33</v>
      </c>
      <c r="H1287" t="s">
        <v>105</v>
      </c>
      <c r="I1287" t="s">
        <v>2984</v>
      </c>
      <c r="J1287">
        <v>31.27</v>
      </c>
      <c r="K1287">
        <v>3</v>
      </c>
      <c r="L1287" s="4">
        <v>0.05</v>
      </c>
      <c r="M1287">
        <v>0</v>
      </c>
      <c r="N1287" t="s">
        <v>82</v>
      </c>
      <c r="O1287" t="s">
        <v>94</v>
      </c>
      <c r="Q1287">
        <v>16.52</v>
      </c>
      <c r="R1287">
        <v>42.04</v>
      </c>
      <c r="S1287" t="s">
        <v>109</v>
      </c>
    </row>
    <row r="1288" spans="1:19" x14ac:dyDescent="0.2">
      <c r="A1288" t="s">
        <v>2985</v>
      </c>
      <c r="B1288" s="3">
        <v>45687</v>
      </c>
      <c r="C1288" s="6">
        <v>0.76944444444444449</v>
      </c>
      <c r="D1288" t="s">
        <v>20</v>
      </c>
      <c r="E1288" t="s">
        <v>40</v>
      </c>
      <c r="F1288" t="s">
        <v>49</v>
      </c>
      <c r="G1288" t="s">
        <v>23</v>
      </c>
      <c r="H1288" t="s">
        <v>290</v>
      </c>
      <c r="I1288" t="s">
        <v>2986</v>
      </c>
      <c r="J1288">
        <v>16.62</v>
      </c>
      <c r="K1288">
        <v>4</v>
      </c>
      <c r="L1288">
        <v>0</v>
      </c>
      <c r="M1288">
        <v>6.04</v>
      </c>
      <c r="N1288" t="s">
        <v>98</v>
      </c>
      <c r="O1288" t="s">
        <v>52</v>
      </c>
      <c r="P1288" t="s">
        <v>125</v>
      </c>
      <c r="Q1288">
        <v>6.21</v>
      </c>
      <c r="R1288">
        <v>37.71</v>
      </c>
    </row>
    <row r="1289" spans="1:19" x14ac:dyDescent="0.2">
      <c r="A1289" t="s">
        <v>2987</v>
      </c>
      <c r="B1289" s="3">
        <v>45856</v>
      </c>
      <c r="C1289" t="s">
        <v>2988</v>
      </c>
      <c r="D1289" t="s">
        <v>70</v>
      </c>
      <c r="E1289" t="s">
        <v>21</v>
      </c>
      <c r="F1289" t="s">
        <v>63</v>
      </c>
      <c r="G1289" t="s">
        <v>42</v>
      </c>
      <c r="H1289" t="s">
        <v>71</v>
      </c>
      <c r="I1289" t="s">
        <v>2989</v>
      </c>
      <c r="J1289">
        <v>19.36</v>
      </c>
      <c r="K1289">
        <v>2</v>
      </c>
      <c r="L1289">
        <v>0</v>
      </c>
      <c r="M1289">
        <v>5.27</v>
      </c>
      <c r="N1289" t="s">
        <v>137</v>
      </c>
      <c r="O1289" t="s">
        <v>27</v>
      </c>
      <c r="P1289" t="s">
        <v>38</v>
      </c>
      <c r="Q1289">
        <v>8.82</v>
      </c>
      <c r="R1289">
        <v>17.649999999999999</v>
      </c>
    </row>
    <row r="1290" spans="1:19" x14ac:dyDescent="0.2">
      <c r="A1290" t="s">
        <v>2990</v>
      </c>
      <c r="B1290" s="1">
        <v>45906</v>
      </c>
      <c r="C1290" s="6">
        <v>0.17847222222222223</v>
      </c>
      <c r="D1290" t="s">
        <v>245</v>
      </c>
      <c r="E1290" t="s">
        <v>21</v>
      </c>
      <c r="F1290" t="s">
        <v>63</v>
      </c>
      <c r="G1290" t="s">
        <v>33</v>
      </c>
      <c r="H1290" t="s">
        <v>64</v>
      </c>
      <c r="I1290" t="s">
        <v>2991</v>
      </c>
      <c r="J1290">
        <v>29.28</v>
      </c>
      <c r="K1290">
        <v>7</v>
      </c>
      <c r="L1290" s="4">
        <v>0.05</v>
      </c>
      <c r="M1290">
        <v>0</v>
      </c>
      <c r="N1290" t="s">
        <v>159</v>
      </c>
      <c r="O1290" t="s">
        <v>27</v>
      </c>
      <c r="P1290" t="s">
        <v>28</v>
      </c>
      <c r="Q1290">
        <v>15.09</v>
      </c>
      <c r="R1290">
        <v>94.36</v>
      </c>
      <c r="S1290" t="s">
        <v>103</v>
      </c>
    </row>
    <row r="1291" spans="1:19" x14ac:dyDescent="0.2">
      <c r="A1291" t="s">
        <v>2992</v>
      </c>
      <c r="B1291" s="3">
        <v>45902</v>
      </c>
      <c r="C1291" s="6">
        <v>0.81388888888888888</v>
      </c>
      <c r="D1291" t="s">
        <v>96</v>
      </c>
      <c r="E1291" t="s">
        <v>40</v>
      </c>
      <c r="F1291" t="s">
        <v>32</v>
      </c>
      <c r="G1291" t="s">
        <v>113</v>
      </c>
      <c r="H1291" t="s">
        <v>208</v>
      </c>
      <c r="I1291" t="s">
        <v>2993</v>
      </c>
      <c r="J1291">
        <v>31.94</v>
      </c>
      <c r="K1291">
        <v>1</v>
      </c>
      <c r="L1291">
        <v>0</v>
      </c>
      <c r="M1291">
        <v>0</v>
      </c>
      <c r="N1291" t="s">
        <v>137</v>
      </c>
      <c r="P1291" t="s">
        <v>73</v>
      </c>
      <c r="Q1291">
        <v>11.68</v>
      </c>
      <c r="R1291">
        <v>20.260000000000002</v>
      </c>
      <c r="S1291" t="s">
        <v>109</v>
      </c>
    </row>
    <row r="1292" spans="1:19" x14ac:dyDescent="0.2">
      <c r="A1292" t="s">
        <v>2994</v>
      </c>
      <c r="B1292" s="3">
        <v>45755</v>
      </c>
      <c r="C1292" s="6">
        <v>0.41597222222222224</v>
      </c>
      <c r="D1292" t="s">
        <v>181</v>
      </c>
      <c r="E1292" t="s">
        <v>21</v>
      </c>
      <c r="F1292" t="s">
        <v>129</v>
      </c>
      <c r="G1292" t="s">
        <v>113</v>
      </c>
      <c r="H1292" t="s">
        <v>358</v>
      </c>
      <c r="I1292" t="s">
        <v>2995</v>
      </c>
      <c r="J1292">
        <v>17.05</v>
      </c>
      <c r="K1292">
        <v>3</v>
      </c>
      <c r="L1292">
        <v>0.1</v>
      </c>
      <c r="M1292">
        <v>0</v>
      </c>
      <c r="N1292" t="s">
        <v>107</v>
      </c>
      <c r="O1292" t="s">
        <v>89</v>
      </c>
      <c r="P1292" t="s">
        <v>121</v>
      </c>
      <c r="Q1292">
        <v>7.12</v>
      </c>
      <c r="R1292">
        <v>26.81</v>
      </c>
      <c r="S1292" t="s">
        <v>109</v>
      </c>
    </row>
    <row r="1293" spans="1:19" x14ac:dyDescent="0.2">
      <c r="A1293" t="s">
        <v>2996</v>
      </c>
      <c r="B1293" s="3">
        <v>45737</v>
      </c>
      <c r="C1293">
        <v>1.47</v>
      </c>
      <c r="D1293" t="s">
        <v>20</v>
      </c>
      <c r="E1293" t="s">
        <v>40</v>
      </c>
      <c r="F1293" t="s">
        <v>80</v>
      </c>
      <c r="G1293" t="s">
        <v>33</v>
      </c>
      <c r="H1293" t="s">
        <v>140</v>
      </c>
      <c r="I1293" t="s">
        <v>2997</v>
      </c>
      <c r="J1293">
        <v>23.49</v>
      </c>
      <c r="K1293">
        <v>4</v>
      </c>
      <c r="L1293">
        <v>0</v>
      </c>
      <c r="M1293">
        <v>4.32</v>
      </c>
      <c r="N1293" t="s">
        <v>137</v>
      </c>
      <c r="O1293" t="s">
        <v>60</v>
      </c>
      <c r="P1293" t="s">
        <v>38</v>
      </c>
      <c r="Q1293">
        <v>12.36</v>
      </c>
      <c r="R1293">
        <v>27.17</v>
      </c>
      <c r="S1293" t="s">
        <v>109</v>
      </c>
    </row>
    <row r="1294" spans="1:19" x14ac:dyDescent="0.2">
      <c r="A1294" t="s">
        <v>2998</v>
      </c>
      <c r="B1294" s="3">
        <v>46017</v>
      </c>
      <c r="C1294" s="2">
        <v>0.99375000000000002</v>
      </c>
      <c r="D1294" t="s">
        <v>96</v>
      </c>
      <c r="E1294" t="s">
        <v>21</v>
      </c>
      <c r="F1294" t="s">
        <v>2999</v>
      </c>
      <c r="G1294" t="s">
        <v>33</v>
      </c>
      <c r="H1294" t="s">
        <v>92</v>
      </c>
      <c r="I1294" t="s">
        <v>3000</v>
      </c>
      <c r="J1294">
        <v>37.770000000000003</v>
      </c>
      <c r="K1294">
        <v>2</v>
      </c>
      <c r="L1294" s="4">
        <v>0.05</v>
      </c>
      <c r="M1294">
        <v>0</v>
      </c>
      <c r="N1294" t="s">
        <v>26</v>
      </c>
      <c r="O1294" t="s">
        <v>108</v>
      </c>
      <c r="Q1294">
        <v>20.99</v>
      </c>
      <c r="R1294">
        <v>31.88</v>
      </c>
      <c r="S1294" t="s">
        <v>1034</v>
      </c>
    </row>
    <row r="1295" spans="1:19" x14ac:dyDescent="0.2">
      <c r="A1295" t="s">
        <v>3001</v>
      </c>
      <c r="B1295" s="1">
        <v>45978</v>
      </c>
      <c r="C1295" t="s">
        <v>3002</v>
      </c>
      <c r="D1295" t="s">
        <v>204</v>
      </c>
      <c r="E1295" t="s">
        <v>21</v>
      </c>
      <c r="F1295" t="s">
        <v>32</v>
      </c>
      <c r="G1295" t="s">
        <v>113</v>
      </c>
      <c r="H1295" t="s">
        <v>316</v>
      </c>
      <c r="I1295" t="s">
        <v>1386</v>
      </c>
      <c r="J1295">
        <v>6.59</v>
      </c>
      <c r="K1295">
        <v>5</v>
      </c>
      <c r="L1295">
        <v>0</v>
      </c>
      <c r="M1295">
        <v>0</v>
      </c>
      <c r="N1295" t="s">
        <v>137</v>
      </c>
      <c r="O1295" t="s">
        <v>37</v>
      </c>
      <c r="P1295" t="s">
        <v>90</v>
      </c>
      <c r="Q1295">
        <v>2.62</v>
      </c>
      <c r="R1295">
        <v>19.850000000000001</v>
      </c>
      <c r="S1295" t="s">
        <v>74</v>
      </c>
    </row>
    <row r="1296" spans="1:19" x14ac:dyDescent="0.2">
      <c r="A1296" t="s">
        <v>3003</v>
      </c>
      <c r="B1296" s="1">
        <v>45817</v>
      </c>
      <c r="C1296" t="s">
        <v>3004</v>
      </c>
      <c r="D1296" t="s">
        <v>136</v>
      </c>
      <c r="E1296" t="s">
        <v>429</v>
      </c>
      <c r="F1296" t="s">
        <v>63</v>
      </c>
      <c r="G1296" t="s">
        <v>23</v>
      </c>
      <c r="H1296" t="s">
        <v>146</v>
      </c>
      <c r="I1296" t="s">
        <v>3005</v>
      </c>
      <c r="J1296">
        <v>21.67</v>
      </c>
      <c r="K1296">
        <v>3</v>
      </c>
      <c r="L1296">
        <v>0.05</v>
      </c>
      <c r="M1296">
        <v>10.92</v>
      </c>
      <c r="N1296" t="s">
        <v>82</v>
      </c>
      <c r="O1296" t="s">
        <v>52</v>
      </c>
      <c r="P1296" t="s">
        <v>90</v>
      </c>
      <c r="Q1296">
        <v>8.56</v>
      </c>
      <c r="R1296">
        <v>30.27</v>
      </c>
      <c r="S1296" t="s">
        <v>29</v>
      </c>
    </row>
    <row r="1297" spans="1:19" x14ac:dyDescent="0.2">
      <c r="A1297" t="s">
        <v>3006</v>
      </c>
      <c r="B1297" s="3">
        <v>45673</v>
      </c>
      <c r="C1297" t="s">
        <v>3007</v>
      </c>
      <c r="D1297" t="s">
        <v>651</v>
      </c>
      <c r="E1297" t="s">
        <v>21</v>
      </c>
      <c r="F1297" t="s">
        <v>49</v>
      </c>
      <c r="G1297" t="s">
        <v>113</v>
      </c>
      <c r="H1297" t="s">
        <v>192</v>
      </c>
      <c r="I1297" t="s">
        <v>3008</v>
      </c>
      <c r="J1297">
        <v>8.89</v>
      </c>
      <c r="K1297">
        <v>3</v>
      </c>
      <c r="L1297">
        <v>0.1</v>
      </c>
      <c r="N1297" t="s">
        <v>36</v>
      </c>
      <c r="O1297" t="s">
        <v>27</v>
      </c>
      <c r="P1297" t="s">
        <v>121</v>
      </c>
      <c r="Q1297">
        <v>3.59</v>
      </c>
      <c r="R1297">
        <v>14.31</v>
      </c>
      <c r="S1297" t="s">
        <v>53</v>
      </c>
    </row>
    <row r="1298" spans="1:19" x14ac:dyDescent="0.2">
      <c r="A1298" t="s">
        <v>3009</v>
      </c>
      <c r="B1298" s="1">
        <v>45672</v>
      </c>
      <c r="C1298" t="s">
        <v>3010</v>
      </c>
      <c r="D1298" t="s">
        <v>56</v>
      </c>
      <c r="E1298" t="s">
        <v>40</v>
      </c>
      <c r="F1298" t="s">
        <v>575</v>
      </c>
      <c r="G1298" t="s">
        <v>23</v>
      </c>
      <c r="H1298" t="s">
        <v>101</v>
      </c>
      <c r="I1298" t="s">
        <v>3011</v>
      </c>
      <c r="J1298">
        <v>31.55</v>
      </c>
      <c r="K1298">
        <v>2</v>
      </c>
      <c r="L1298" s="4">
        <v>0.05</v>
      </c>
      <c r="N1298" t="s">
        <v>66</v>
      </c>
      <c r="O1298" t="s">
        <v>108</v>
      </c>
      <c r="P1298" t="s">
        <v>121</v>
      </c>
      <c r="Q1298">
        <v>12.39</v>
      </c>
      <c r="R1298">
        <v>36.4</v>
      </c>
      <c r="S1298" t="s">
        <v>155</v>
      </c>
    </row>
    <row r="1299" spans="1:19" x14ac:dyDescent="0.2">
      <c r="A1299" t="s">
        <v>3012</v>
      </c>
      <c r="B1299" s="3">
        <v>45813</v>
      </c>
      <c r="C1299">
        <v>6.52</v>
      </c>
      <c r="D1299" t="s">
        <v>48</v>
      </c>
      <c r="E1299" t="s">
        <v>21</v>
      </c>
      <c r="F1299" t="s">
        <v>63</v>
      </c>
      <c r="G1299" t="s">
        <v>113</v>
      </c>
      <c r="H1299" t="s">
        <v>192</v>
      </c>
      <c r="I1299" t="s">
        <v>3013</v>
      </c>
      <c r="J1299">
        <v>10.72</v>
      </c>
      <c r="K1299">
        <v>2</v>
      </c>
      <c r="L1299" s="4">
        <v>0.05</v>
      </c>
      <c r="M1299">
        <v>0</v>
      </c>
      <c r="N1299" t="s">
        <v>402</v>
      </c>
      <c r="O1299" t="s">
        <v>187</v>
      </c>
      <c r="P1299" t="s">
        <v>121</v>
      </c>
      <c r="Q1299">
        <v>4.05</v>
      </c>
      <c r="R1299">
        <v>12.67</v>
      </c>
      <c r="S1299" t="s">
        <v>109</v>
      </c>
    </row>
    <row r="1300" spans="1:19" x14ac:dyDescent="0.2">
      <c r="A1300" t="s">
        <v>3014</v>
      </c>
      <c r="B1300" s="1">
        <v>45859</v>
      </c>
      <c r="C1300" t="s">
        <v>3015</v>
      </c>
      <c r="D1300" t="s">
        <v>56</v>
      </c>
      <c r="E1300" t="s">
        <v>40</v>
      </c>
      <c r="F1300" t="s">
        <v>63</v>
      </c>
      <c r="G1300" t="s">
        <v>113</v>
      </c>
      <c r="H1300" t="s">
        <v>358</v>
      </c>
      <c r="I1300" t="s">
        <v>3016</v>
      </c>
      <c r="J1300">
        <v>15.82</v>
      </c>
      <c r="K1300">
        <v>2</v>
      </c>
      <c r="L1300" s="4">
        <v>0.1</v>
      </c>
      <c r="M1300">
        <v>0</v>
      </c>
      <c r="N1300" t="s">
        <v>88</v>
      </c>
      <c r="O1300" t="s">
        <v>89</v>
      </c>
      <c r="Q1300">
        <v>6.31</v>
      </c>
      <c r="R1300">
        <v>17.12</v>
      </c>
      <c r="S1300" t="s">
        <v>1034</v>
      </c>
    </row>
    <row r="1301" spans="1:19" x14ac:dyDescent="0.2">
      <c r="A1301" t="s">
        <v>3017</v>
      </c>
      <c r="B1301" s="3">
        <v>45684</v>
      </c>
      <c r="C1301">
        <v>15.48</v>
      </c>
      <c r="D1301" t="s">
        <v>20</v>
      </c>
      <c r="E1301" t="s">
        <v>40</v>
      </c>
      <c r="F1301" t="s">
        <v>225</v>
      </c>
      <c r="G1301" t="s">
        <v>33</v>
      </c>
      <c r="H1301" t="s">
        <v>34</v>
      </c>
      <c r="I1301" t="s">
        <v>3018</v>
      </c>
      <c r="J1301">
        <v>64.53</v>
      </c>
      <c r="K1301">
        <v>2</v>
      </c>
      <c r="L1301">
        <v>0.15</v>
      </c>
      <c r="M1301">
        <v>0</v>
      </c>
      <c r="N1301" t="s">
        <v>120</v>
      </c>
      <c r="O1301" t="s">
        <v>187</v>
      </c>
      <c r="P1301" t="s">
        <v>121</v>
      </c>
      <c r="Q1301">
        <v>38.18</v>
      </c>
      <c r="R1301">
        <v>44.8</v>
      </c>
      <c r="S1301" t="s">
        <v>109</v>
      </c>
    </row>
    <row r="1302" spans="1:19" x14ac:dyDescent="0.2">
      <c r="A1302" t="s">
        <v>3019</v>
      </c>
      <c r="B1302" s="3">
        <v>45694</v>
      </c>
      <c r="C1302" t="s">
        <v>3020</v>
      </c>
      <c r="D1302" t="s">
        <v>56</v>
      </c>
      <c r="E1302" t="s">
        <v>21</v>
      </c>
      <c r="F1302" t="s">
        <v>49</v>
      </c>
      <c r="G1302" t="s">
        <v>42</v>
      </c>
      <c r="H1302" t="s">
        <v>71</v>
      </c>
      <c r="I1302" t="s">
        <v>3021</v>
      </c>
      <c r="J1302">
        <v>19.489999999999998</v>
      </c>
      <c r="K1302">
        <v>1</v>
      </c>
      <c r="L1302" s="4">
        <v>0.05</v>
      </c>
      <c r="M1302">
        <v>0</v>
      </c>
      <c r="N1302" t="s">
        <v>190</v>
      </c>
      <c r="O1302" t="s">
        <v>94</v>
      </c>
      <c r="P1302" t="s">
        <v>125</v>
      </c>
      <c r="Q1302">
        <v>9.6199999999999992</v>
      </c>
      <c r="R1302">
        <v>9.3800000000000008</v>
      </c>
      <c r="S1302" t="s">
        <v>573</v>
      </c>
    </row>
    <row r="1303" spans="1:19" x14ac:dyDescent="0.2">
      <c r="A1303" t="s">
        <v>3022</v>
      </c>
      <c r="B1303" s="3">
        <v>45880</v>
      </c>
      <c r="C1303" s="6">
        <v>8.2638888888888887E-2</v>
      </c>
      <c r="D1303" t="s">
        <v>56</v>
      </c>
      <c r="E1303" t="s">
        <v>40</v>
      </c>
      <c r="F1303" t="s">
        <v>63</v>
      </c>
      <c r="G1303" t="s">
        <v>23</v>
      </c>
      <c r="H1303" t="s">
        <v>146</v>
      </c>
      <c r="I1303" t="s">
        <v>3023</v>
      </c>
      <c r="J1303">
        <v>25.12</v>
      </c>
      <c r="K1303">
        <v>2</v>
      </c>
      <c r="L1303" s="4">
        <v>0.05</v>
      </c>
      <c r="M1303">
        <v>0</v>
      </c>
      <c r="N1303" t="s">
        <v>137</v>
      </c>
      <c r="O1303" t="s">
        <v>27</v>
      </c>
      <c r="P1303" t="s">
        <v>121</v>
      </c>
      <c r="Q1303">
        <v>8.8699999999999992</v>
      </c>
      <c r="R1303">
        <v>30.88</v>
      </c>
      <c r="S1303" t="s">
        <v>29</v>
      </c>
    </row>
    <row r="1304" spans="1:19" x14ac:dyDescent="0.2">
      <c r="A1304" t="s">
        <v>3024</v>
      </c>
      <c r="B1304" s="3">
        <v>45884</v>
      </c>
      <c r="C1304">
        <v>12.38</v>
      </c>
      <c r="D1304" t="s">
        <v>56</v>
      </c>
      <c r="E1304" t="s">
        <v>40</v>
      </c>
      <c r="F1304" t="s">
        <v>63</v>
      </c>
      <c r="G1304" t="s">
        <v>42</v>
      </c>
      <c r="H1304" t="s">
        <v>71</v>
      </c>
      <c r="I1304" t="s">
        <v>3025</v>
      </c>
      <c r="J1304">
        <v>18.420000000000002</v>
      </c>
      <c r="K1304">
        <v>1</v>
      </c>
      <c r="L1304" s="4">
        <v>0.1</v>
      </c>
      <c r="M1304">
        <v>0</v>
      </c>
      <c r="N1304" t="s">
        <v>88</v>
      </c>
      <c r="O1304" t="s">
        <v>27</v>
      </c>
      <c r="P1304" t="s">
        <v>121</v>
      </c>
      <c r="Q1304">
        <v>7.84</v>
      </c>
      <c r="R1304" s="5">
        <v>9.52</v>
      </c>
      <c r="S1304" t="s">
        <v>53</v>
      </c>
    </row>
    <row r="1305" spans="1:19" x14ac:dyDescent="0.2">
      <c r="A1305" t="s">
        <v>3026</v>
      </c>
      <c r="B1305" s="1">
        <v>45791</v>
      </c>
      <c r="C1305" s="6">
        <v>0.22222222222222221</v>
      </c>
      <c r="D1305" t="s">
        <v>20</v>
      </c>
      <c r="E1305" t="s">
        <v>40</v>
      </c>
      <c r="F1305" t="s">
        <v>80</v>
      </c>
      <c r="G1305" t="s">
        <v>113</v>
      </c>
      <c r="H1305" t="s">
        <v>192</v>
      </c>
      <c r="I1305" t="s">
        <v>3027</v>
      </c>
      <c r="J1305">
        <v>11.7</v>
      </c>
      <c r="K1305">
        <v>2</v>
      </c>
      <c r="L1305" s="4">
        <v>0.15</v>
      </c>
      <c r="N1305" t="s">
        <v>66</v>
      </c>
      <c r="O1305" t="s">
        <v>108</v>
      </c>
      <c r="P1305" t="s">
        <v>38</v>
      </c>
      <c r="Q1305">
        <v>4.5599999999999996</v>
      </c>
      <c r="R1305">
        <v>7.46</v>
      </c>
      <c r="S1305" t="s">
        <v>53</v>
      </c>
    </row>
    <row r="1306" spans="1:19" x14ac:dyDescent="0.2">
      <c r="A1306" t="s">
        <v>3028</v>
      </c>
      <c r="B1306" s="3">
        <v>45807</v>
      </c>
      <c r="C1306" t="s">
        <v>3029</v>
      </c>
      <c r="D1306" t="s">
        <v>181</v>
      </c>
      <c r="E1306" t="s">
        <v>118</v>
      </c>
      <c r="G1306" t="s">
        <v>33</v>
      </c>
      <c r="H1306" t="s">
        <v>140</v>
      </c>
      <c r="I1306" t="s">
        <v>3030</v>
      </c>
      <c r="J1306">
        <v>31.04</v>
      </c>
      <c r="K1306">
        <v>6</v>
      </c>
      <c r="M1306">
        <v>9.0500000000000007</v>
      </c>
      <c r="N1306" t="s">
        <v>51</v>
      </c>
      <c r="O1306" t="s">
        <v>89</v>
      </c>
      <c r="Q1306">
        <v>14.34</v>
      </c>
      <c r="R1306">
        <v>94.32</v>
      </c>
      <c r="S1306" t="s">
        <v>1392</v>
      </c>
    </row>
    <row r="1307" spans="1:19" x14ac:dyDescent="0.2">
      <c r="A1307" t="s">
        <v>3031</v>
      </c>
      <c r="B1307" s="3">
        <v>45969</v>
      </c>
      <c r="C1307">
        <v>6.12</v>
      </c>
      <c r="D1307" t="s">
        <v>181</v>
      </c>
      <c r="E1307" t="s">
        <v>21</v>
      </c>
      <c r="F1307" t="s">
        <v>49</v>
      </c>
      <c r="G1307" t="s">
        <v>42</v>
      </c>
      <c r="H1307" t="s">
        <v>86</v>
      </c>
      <c r="I1307" t="s">
        <v>3032</v>
      </c>
      <c r="J1307">
        <v>51.2</v>
      </c>
      <c r="K1307">
        <v>1</v>
      </c>
      <c r="M1307">
        <v>2.35</v>
      </c>
      <c r="N1307" t="s">
        <v>88</v>
      </c>
      <c r="O1307" t="s">
        <v>108</v>
      </c>
      <c r="Q1307">
        <v>23.11</v>
      </c>
      <c r="R1307">
        <v>26.56</v>
      </c>
      <c r="S1307" t="s">
        <v>53</v>
      </c>
    </row>
    <row r="1308" spans="1:19" x14ac:dyDescent="0.2">
      <c r="A1308" t="s">
        <v>3033</v>
      </c>
      <c r="B1308" s="1">
        <v>45843</v>
      </c>
      <c r="C1308" s="2">
        <v>0.64930555555555558</v>
      </c>
      <c r="D1308" t="s">
        <v>207</v>
      </c>
      <c r="E1308" t="s">
        <v>21</v>
      </c>
      <c r="F1308" t="s">
        <v>143</v>
      </c>
      <c r="G1308" t="s">
        <v>33</v>
      </c>
      <c r="H1308" t="s">
        <v>140</v>
      </c>
      <c r="I1308" t="s">
        <v>3034</v>
      </c>
      <c r="J1308">
        <v>31.05</v>
      </c>
      <c r="K1308">
        <v>2</v>
      </c>
      <c r="M1308">
        <v>8.24</v>
      </c>
      <c r="N1308" t="s">
        <v>82</v>
      </c>
      <c r="O1308" t="s">
        <v>60</v>
      </c>
      <c r="Q1308">
        <v>16.86</v>
      </c>
      <c r="R1308">
        <v>23.02</v>
      </c>
      <c r="S1308" t="s">
        <v>155</v>
      </c>
    </row>
    <row r="1309" spans="1:19" x14ac:dyDescent="0.2">
      <c r="A1309" t="s">
        <v>3035</v>
      </c>
      <c r="B1309" s="3">
        <v>45970</v>
      </c>
      <c r="C1309" t="s">
        <v>332</v>
      </c>
      <c r="D1309" t="s">
        <v>181</v>
      </c>
      <c r="E1309" t="s">
        <v>21</v>
      </c>
      <c r="F1309" t="s">
        <v>32</v>
      </c>
      <c r="G1309" t="s">
        <v>42</v>
      </c>
      <c r="H1309" t="s">
        <v>43</v>
      </c>
      <c r="I1309" t="s">
        <v>3036</v>
      </c>
      <c r="J1309">
        <v>20.46</v>
      </c>
      <c r="K1309">
        <v>2</v>
      </c>
      <c r="L1309">
        <v>0</v>
      </c>
      <c r="M1309">
        <v>0</v>
      </c>
      <c r="N1309" t="s">
        <v>98</v>
      </c>
      <c r="O1309" t="s">
        <v>60</v>
      </c>
      <c r="P1309" t="s">
        <v>121</v>
      </c>
      <c r="Q1309">
        <v>9.7899999999999991</v>
      </c>
      <c r="R1309" s="5">
        <v>21.34</v>
      </c>
    </row>
    <row r="1310" spans="1:19" x14ac:dyDescent="0.2">
      <c r="A1310" t="s">
        <v>3037</v>
      </c>
      <c r="B1310" s="3">
        <v>45736</v>
      </c>
      <c r="C1310" s="2">
        <v>0.83680555555555558</v>
      </c>
      <c r="D1310" t="s">
        <v>20</v>
      </c>
      <c r="E1310" t="s">
        <v>21</v>
      </c>
      <c r="F1310" t="s">
        <v>129</v>
      </c>
      <c r="G1310" t="s">
        <v>42</v>
      </c>
      <c r="H1310" t="s">
        <v>43</v>
      </c>
      <c r="I1310" t="s">
        <v>3038</v>
      </c>
      <c r="J1310">
        <v>16.97</v>
      </c>
      <c r="K1310">
        <v>2</v>
      </c>
      <c r="L1310">
        <v>0.1</v>
      </c>
      <c r="M1310">
        <v>8.56</v>
      </c>
      <c r="N1310" t="s">
        <v>82</v>
      </c>
      <c r="O1310" t="s">
        <v>27</v>
      </c>
      <c r="P1310" t="s">
        <v>46</v>
      </c>
      <c r="Q1310">
        <v>8.08</v>
      </c>
      <c r="R1310">
        <v>10.44</v>
      </c>
      <c r="S1310" t="s">
        <v>74</v>
      </c>
    </row>
    <row r="1311" spans="1:19" x14ac:dyDescent="0.2">
      <c r="A1311" t="s">
        <v>3039</v>
      </c>
      <c r="B1311" s="3">
        <v>45730</v>
      </c>
      <c r="C1311" s="6">
        <v>0.28888888888888886</v>
      </c>
      <c r="E1311" t="s">
        <v>40</v>
      </c>
      <c r="F1311" t="s">
        <v>129</v>
      </c>
      <c r="G1311" t="s">
        <v>33</v>
      </c>
      <c r="H1311" t="s">
        <v>64</v>
      </c>
      <c r="I1311" t="s">
        <v>3040</v>
      </c>
      <c r="J1311">
        <v>30.16</v>
      </c>
      <c r="K1311">
        <v>5</v>
      </c>
      <c r="L1311">
        <v>0</v>
      </c>
      <c r="M1311">
        <v>0</v>
      </c>
      <c r="N1311" t="s">
        <v>51</v>
      </c>
      <c r="O1311" t="s">
        <v>89</v>
      </c>
      <c r="Q1311">
        <v>15.08</v>
      </c>
      <c r="R1311">
        <v>75.400000000000006</v>
      </c>
      <c r="S1311" t="s">
        <v>849</v>
      </c>
    </row>
    <row r="1312" spans="1:19" x14ac:dyDescent="0.2">
      <c r="A1312" t="s">
        <v>1857</v>
      </c>
      <c r="B1312" s="1">
        <v>45916</v>
      </c>
      <c r="D1312" t="s">
        <v>96</v>
      </c>
      <c r="E1312" t="s">
        <v>40</v>
      </c>
      <c r="F1312" t="s">
        <v>22</v>
      </c>
      <c r="G1312" t="s">
        <v>113</v>
      </c>
      <c r="H1312" t="s">
        <v>208</v>
      </c>
      <c r="I1312" t="s">
        <v>1858</v>
      </c>
      <c r="J1312">
        <v>27.13</v>
      </c>
      <c r="K1312">
        <v>3</v>
      </c>
      <c r="L1312">
        <v>0</v>
      </c>
      <c r="M1312">
        <v>0</v>
      </c>
      <c r="N1312" t="s">
        <v>148</v>
      </c>
      <c r="O1312" t="s">
        <v>94</v>
      </c>
      <c r="P1312" t="s">
        <v>125</v>
      </c>
      <c r="Q1312">
        <v>10.9</v>
      </c>
      <c r="R1312">
        <v>48.69</v>
      </c>
    </row>
    <row r="1313" spans="1:19" x14ac:dyDescent="0.2">
      <c r="A1313" t="s">
        <v>3041</v>
      </c>
      <c r="B1313" s="3">
        <v>46013</v>
      </c>
      <c r="C1313" s="6">
        <v>0.62569444444444444</v>
      </c>
      <c r="D1313" t="s">
        <v>48</v>
      </c>
      <c r="E1313" t="s">
        <v>197</v>
      </c>
      <c r="F1313" t="s">
        <v>49</v>
      </c>
      <c r="G1313" t="s">
        <v>42</v>
      </c>
      <c r="H1313" t="s">
        <v>86</v>
      </c>
      <c r="I1313" t="s">
        <v>3042</v>
      </c>
      <c r="J1313">
        <v>45.74</v>
      </c>
      <c r="K1313">
        <v>2</v>
      </c>
      <c r="L1313">
        <v>0.1</v>
      </c>
      <c r="M1313">
        <v>0</v>
      </c>
      <c r="N1313" t="s">
        <v>82</v>
      </c>
      <c r="O1313" t="s">
        <v>89</v>
      </c>
      <c r="P1313" t="s">
        <v>90</v>
      </c>
      <c r="Q1313">
        <v>21.85</v>
      </c>
      <c r="R1313">
        <v>43</v>
      </c>
    </row>
    <row r="1314" spans="1:19" x14ac:dyDescent="0.2">
      <c r="A1314" t="s">
        <v>3043</v>
      </c>
      <c r="B1314" s="1">
        <v>45662</v>
      </c>
      <c r="C1314" s="6">
        <v>0.29375000000000001</v>
      </c>
      <c r="D1314" t="s">
        <v>136</v>
      </c>
      <c r="E1314" t="s">
        <v>40</v>
      </c>
      <c r="F1314" t="s">
        <v>49</v>
      </c>
      <c r="G1314" t="s">
        <v>33</v>
      </c>
      <c r="H1314" t="s">
        <v>92</v>
      </c>
      <c r="I1314" t="s">
        <v>3044</v>
      </c>
      <c r="J1314">
        <v>38.65</v>
      </c>
      <c r="K1314">
        <v>2</v>
      </c>
      <c r="L1314" s="4">
        <v>0.2</v>
      </c>
      <c r="M1314">
        <v>4.1500000000000004</v>
      </c>
      <c r="N1314" t="s">
        <v>66</v>
      </c>
      <c r="O1314" t="s">
        <v>37</v>
      </c>
      <c r="P1314" t="s">
        <v>46</v>
      </c>
      <c r="Q1314">
        <v>21.72</v>
      </c>
      <c r="R1314">
        <v>24.39</v>
      </c>
    </row>
    <row r="1315" spans="1:19" x14ac:dyDescent="0.2">
      <c r="A1315" t="s">
        <v>3045</v>
      </c>
      <c r="B1315" s="3">
        <v>45730</v>
      </c>
      <c r="C1315" s="2">
        <v>0.43194444444444446</v>
      </c>
      <c r="D1315" t="s">
        <v>96</v>
      </c>
      <c r="F1315" t="s">
        <v>80</v>
      </c>
      <c r="G1315" t="s">
        <v>23</v>
      </c>
      <c r="H1315" t="s">
        <v>101</v>
      </c>
      <c r="I1315" t="s">
        <v>3046</v>
      </c>
      <c r="J1315">
        <v>30.52</v>
      </c>
      <c r="K1315">
        <v>1</v>
      </c>
      <c r="L1315">
        <v>0.1</v>
      </c>
      <c r="M1315">
        <v>3.5</v>
      </c>
      <c r="N1315" t="s">
        <v>82</v>
      </c>
      <c r="O1315" t="s">
        <v>37</v>
      </c>
      <c r="P1315" t="s">
        <v>38</v>
      </c>
      <c r="Q1315">
        <v>11.49</v>
      </c>
      <c r="R1315">
        <v>17.13</v>
      </c>
      <c r="S1315" t="s">
        <v>53</v>
      </c>
    </row>
    <row r="1316" spans="1:19" x14ac:dyDescent="0.2">
      <c r="A1316" t="s">
        <v>3047</v>
      </c>
      <c r="B1316" s="3">
        <v>45794</v>
      </c>
      <c r="C1316" s="6">
        <v>0.67083333333333328</v>
      </c>
      <c r="D1316" t="s">
        <v>136</v>
      </c>
      <c r="E1316" t="s">
        <v>118</v>
      </c>
      <c r="F1316" t="s">
        <v>80</v>
      </c>
      <c r="G1316" t="s">
        <v>23</v>
      </c>
      <c r="H1316" t="s">
        <v>146</v>
      </c>
      <c r="I1316" t="s">
        <v>3048</v>
      </c>
      <c r="J1316">
        <v>21.11</v>
      </c>
      <c r="K1316">
        <v>1</v>
      </c>
      <c r="L1316" s="4">
        <v>0.1</v>
      </c>
      <c r="M1316">
        <v>0</v>
      </c>
      <c r="N1316" t="s">
        <v>107</v>
      </c>
      <c r="O1316" t="s">
        <v>94</v>
      </c>
      <c r="P1316" t="s">
        <v>121</v>
      </c>
      <c r="Q1316">
        <v>7.45</v>
      </c>
      <c r="R1316">
        <v>12.29</v>
      </c>
    </row>
    <row r="1317" spans="1:19" x14ac:dyDescent="0.2">
      <c r="A1317" t="s">
        <v>3049</v>
      </c>
      <c r="B1317" s="3">
        <v>45778</v>
      </c>
      <c r="C1317">
        <v>11.44</v>
      </c>
      <c r="D1317" t="s">
        <v>245</v>
      </c>
      <c r="E1317" t="s">
        <v>40</v>
      </c>
      <c r="F1317" t="s">
        <v>129</v>
      </c>
      <c r="G1317" t="s">
        <v>33</v>
      </c>
      <c r="H1317" t="s">
        <v>34</v>
      </c>
      <c r="I1317" t="s">
        <v>3050</v>
      </c>
      <c r="J1317">
        <v>59.34</v>
      </c>
      <c r="K1317">
        <v>3</v>
      </c>
      <c r="L1317">
        <v>0.15</v>
      </c>
      <c r="M1317">
        <v>3.5</v>
      </c>
      <c r="N1317" t="s">
        <v>88</v>
      </c>
      <c r="O1317" t="s">
        <v>187</v>
      </c>
      <c r="P1317" t="s">
        <v>125</v>
      </c>
      <c r="Q1317">
        <v>29.12</v>
      </c>
      <c r="R1317">
        <v>77.06</v>
      </c>
      <c r="S1317" t="s">
        <v>109</v>
      </c>
    </row>
    <row r="1318" spans="1:19" x14ac:dyDescent="0.2">
      <c r="A1318" t="s">
        <v>3051</v>
      </c>
      <c r="B1318" s="3">
        <v>45741</v>
      </c>
      <c r="C1318" t="s">
        <v>3052</v>
      </c>
      <c r="D1318" t="s">
        <v>56</v>
      </c>
      <c r="E1318" t="s">
        <v>118</v>
      </c>
      <c r="F1318" t="s">
        <v>219</v>
      </c>
      <c r="G1318" t="s">
        <v>42</v>
      </c>
      <c r="H1318" t="s">
        <v>71</v>
      </c>
      <c r="I1318" t="s">
        <v>3053</v>
      </c>
      <c r="J1318">
        <v>18.66</v>
      </c>
      <c r="K1318">
        <v>1</v>
      </c>
      <c r="M1318">
        <v>0</v>
      </c>
      <c r="N1318" t="s">
        <v>137</v>
      </c>
      <c r="O1318" t="s">
        <v>89</v>
      </c>
      <c r="P1318" t="s">
        <v>121</v>
      </c>
      <c r="Q1318">
        <v>8.1999999999999993</v>
      </c>
      <c r="R1318">
        <v>10.46</v>
      </c>
      <c r="S1318" t="s">
        <v>1034</v>
      </c>
    </row>
    <row r="1319" spans="1:19" x14ac:dyDescent="0.2">
      <c r="A1319" t="s">
        <v>3054</v>
      </c>
      <c r="B1319" s="3">
        <v>45865</v>
      </c>
      <c r="C1319" s="6">
        <v>0.69861111111111107</v>
      </c>
      <c r="D1319" t="s">
        <v>136</v>
      </c>
      <c r="E1319" t="s">
        <v>40</v>
      </c>
      <c r="F1319" t="s">
        <v>63</v>
      </c>
      <c r="G1319" t="s">
        <v>42</v>
      </c>
      <c r="H1319" t="s">
        <v>198</v>
      </c>
      <c r="I1319" t="s">
        <v>3055</v>
      </c>
      <c r="J1319">
        <v>25.03</v>
      </c>
      <c r="K1319">
        <v>1</v>
      </c>
      <c r="L1319">
        <v>0.1</v>
      </c>
      <c r="M1319">
        <v>6.53</v>
      </c>
      <c r="N1319" t="s">
        <v>98</v>
      </c>
      <c r="O1319" t="s">
        <v>187</v>
      </c>
      <c r="P1319" t="s">
        <v>38</v>
      </c>
      <c r="Q1319">
        <v>10.99</v>
      </c>
      <c r="S1319" t="s">
        <v>74</v>
      </c>
    </row>
    <row r="1320" spans="1:19" x14ac:dyDescent="0.2">
      <c r="A1320" t="s">
        <v>3056</v>
      </c>
      <c r="B1320" s="3">
        <v>45915</v>
      </c>
      <c r="C1320" t="s">
        <v>3057</v>
      </c>
      <c r="D1320" t="s">
        <v>136</v>
      </c>
      <c r="E1320" t="s">
        <v>429</v>
      </c>
      <c r="F1320" t="s">
        <v>32</v>
      </c>
      <c r="G1320" t="s">
        <v>33</v>
      </c>
      <c r="H1320" t="s">
        <v>64</v>
      </c>
      <c r="I1320" t="s">
        <v>3058</v>
      </c>
      <c r="J1320">
        <v>32.04</v>
      </c>
      <c r="K1320">
        <v>4</v>
      </c>
      <c r="L1320" s="4">
        <v>0.2</v>
      </c>
      <c r="M1320">
        <v>4.74</v>
      </c>
      <c r="N1320" t="s">
        <v>51</v>
      </c>
      <c r="O1320" t="s">
        <v>27</v>
      </c>
      <c r="P1320" t="s">
        <v>46</v>
      </c>
      <c r="Q1320">
        <v>18.170000000000002</v>
      </c>
      <c r="R1320">
        <v>41.3</v>
      </c>
    </row>
    <row r="1321" spans="1:19" x14ac:dyDescent="0.2">
      <c r="A1321" t="s">
        <v>3059</v>
      </c>
      <c r="B1321" s="3">
        <v>45962</v>
      </c>
      <c r="C1321" t="s">
        <v>3060</v>
      </c>
      <c r="D1321" t="s">
        <v>20</v>
      </c>
      <c r="E1321" t="s">
        <v>21</v>
      </c>
      <c r="F1321" t="s">
        <v>182</v>
      </c>
      <c r="G1321" t="s">
        <v>42</v>
      </c>
      <c r="H1321" t="s">
        <v>177</v>
      </c>
      <c r="I1321" t="s">
        <v>3061</v>
      </c>
      <c r="J1321">
        <v>26</v>
      </c>
      <c r="K1321">
        <v>2</v>
      </c>
      <c r="M1321">
        <v>1.57</v>
      </c>
      <c r="N1321" t="s">
        <v>107</v>
      </c>
      <c r="O1321" t="s">
        <v>27</v>
      </c>
      <c r="P1321" t="s">
        <v>67</v>
      </c>
      <c r="Q1321">
        <v>10.66</v>
      </c>
      <c r="R1321">
        <v>29.66</v>
      </c>
      <c r="S1321" t="s">
        <v>103</v>
      </c>
    </row>
    <row r="1322" spans="1:19" x14ac:dyDescent="0.2">
      <c r="A1322" t="s">
        <v>3062</v>
      </c>
      <c r="B1322" s="3">
        <v>45802</v>
      </c>
      <c r="C1322" t="s">
        <v>1791</v>
      </c>
      <c r="D1322" t="s">
        <v>20</v>
      </c>
      <c r="E1322" t="s">
        <v>21</v>
      </c>
      <c r="F1322" t="s">
        <v>80</v>
      </c>
      <c r="G1322" t="s">
        <v>23</v>
      </c>
      <c r="H1322" t="s">
        <v>146</v>
      </c>
      <c r="I1322" t="s">
        <v>3063</v>
      </c>
      <c r="J1322">
        <v>21.77</v>
      </c>
      <c r="K1322">
        <v>2</v>
      </c>
      <c r="L1322">
        <v>0.15</v>
      </c>
      <c r="M1322">
        <v>0</v>
      </c>
      <c r="N1322" t="s">
        <v>137</v>
      </c>
      <c r="O1322" t="s">
        <v>187</v>
      </c>
      <c r="P1322" t="s">
        <v>121</v>
      </c>
      <c r="Q1322">
        <v>7.78</v>
      </c>
      <c r="R1322">
        <v>23.78</v>
      </c>
      <c r="S1322" t="s">
        <v>83</v>
      </c>
    </row>
    <row r="1323" spans="1:19" x14ac:dyDescent="0.2">
      <c r="A1323" t="s">
        <v>3064</v>
      </c>
      <c r="B1323" s="3">
        <v>45699</v>
      </c>
      <c r="C1323" s="2">
        <v>0.65694444444444444</v>
      </c>
      <c r="D1323" t="s">
        <v>20</v>
      </c>
      <c r="E1323" t="s">
        <v>118</v>
      </c>
      <c r="F1323" t="s">
        <v>49</v>
      </c>
      <c r="G1323" t="s">
        <v>113</v>
      </c>
      <c r="H1323" t="s">
        <v>358</v>
      </c>
      <c r="I1323" t="s">
        <v>3065</v>
      </c>
      <c r="J1323">
        <v>15.71</v>
      </c>
      <c r="K1323">
        <v>1</v>
      </c>
      <c r="L1323" s="4">
        <v>0.1</v>
      </c>
      <c r="M1323">
        <v>5.0999999999999996</v>
      </c>
      <c r="N1323" t="s">
        <v>82</v>
      </c>
      <c r="O1323" t="s">
        <v>60</v>
      </c>
      <c r="Q1323">
        <v>5.64</v>
      </c>
      <c r="R1323">
        <v>5.75</v>
      </c>
      <c r="S1323" t="s">
        <v>103</v>
      </c>
    </row>
    <row r="1324" spans="1:19" x14ac:dyDescent="0.2">
      <c r="A1324" t="s">
        <v>3066</v>
      </c>
      <c r="B1324" s="3">
        <v>45683</v>
      </c>
      <c r="C1324" s="2">
        <v>0.91666666666666663</v>
      </c>
      <c r="D1324" t="s">
        <v>150</v>
      </c>
      <c r="E1324" t="s">
        <v>118</v>
      </c>
      <c r="F1324" t="s">
        <v>49</v>
      </c>
      <c r="G1324" t="s">
        <v>23</v>
      </c>
      <c r="I1324" t="s">
        <v>3067</v>
      </c>
      <c r="J1324">
        <v>18.13</v>
      </c>
      <c r="K1324">
        <v>4</v>
      </c>
      <c r="L1324">
        <v>0.05</v>
      </c>
      <c r="N1324" t="s">
        <v>36</v>
      </c>
      <c r="O1324" t="s">
        <v>89</v>
      </c>
      <c r="P1324" t="s">
        <v>28</v>
      </c>
      <c r="Q1324">
        <v>6.93</v>
      </c>
      <c r="R1324">
        <v>37.630000000000003</v>
      </c>
      <c r="S1324" t="s">
        <v>155</v>
      </c>
    </row>
    <row r="1325" spans="1:19" x14ac:dyDescent="0.2">
      <c r="A1325" t="s">
        <v>3068</v>
      </c>
      <c r="B1325" s="1">
        <v>45915</v>
      </c>
      <c r="C1325" t="s">
        <v>3069</v>
      </c>
      <c r="D1325" t="s">
        <v>20</v>
      </c>
      <c r="E1325" t="s">
        <v>40</v>
      </c>
      <c r="G1325" t="s">
        <v>23</v>
      </c>
      <c r="H1325" t="s">
        <v>290</v>
      </c>
      <c r="I1325" t="s">
        <v>3070</v>
      </c>
      <c r="J1325">
        <v>17.57</v>
      </c>
      <c r="K1325">
        <v>3</v>
      </c>
      <c r="L1325">
        <v>0.05</v>
      </c>
      <c r="M1325">
        <v>4.33</v>
      </c>
      <c r="N1325" t="s">
        <v>51</v>
      </c>
      <c r="O1325" t="s">
        <v>60</v>
      </c>
      <c r="P1325" t="s">
        <v>67</v>
      </c>
      <c r="Q1325">
        <v>7.21</v>
      </c>
      <c r="R1325">
        <v>26.71</v>
      </c>
      <c r="S1325" t="s">
        <v>29</v>
      </c>
    </row>
    <row r="1326" spans="1:19" x14ac:dyDescent="0.2">
      <c r="A1326" t="s">
        <v>3071</v>
      </c>
      <c r="B1326" s="3">
        <v>45928</v>
      </c>
      <c r="C1326" t="s">
        <v>3072</v>
      </c>
      <c r="D1326" t="s">
        <v>312</v>
      </c>
      <c r="E1326" t="s">
        <v>40</v>
      </c>
      <c r="F1326" t="s">
        <v>182</v>
      </c>
      <c r="G1326" t="s">
        <v>23</v>
      </c>
      <c r="H1326" t="s">
        <v>290</v>
      </c>
      <c r="I1326" t="s">
        <v>3073</v>
      </c>
      <c r="J1326">
        <v>14.81</v>
      </c>
      <c r="K1326">
        <v>3</v>
      </c>
      <c r="L1326">
        <v>0</v>
      </c>
      <c r="M1326">
        <v>4</v>
      </c>
      <c r="N1326" t="s">
        <v>36</v>
      </c>
      <c r="O1326" t="s">
        <v>52</v>
      </c>
      <c r="P1326" t="s">
        <v>46</v>
      </c>
      <c r="Q1326">
        <v>5.17</v>
      </c>
      <c r="R1326">
        <v>28.92</v>
      </c>
      <c r="S1326" t="s">
        <v>29</v>
      </c>
    </row>
    <row r="1327" spans="1:19" x14ac:dyDescent="0.2">
      <c r="A1327" t="s">
        <v>3074</v>
      </c>
      <c r="B1327" s="1">
        <v>45980</v>
      </c>
      <c r="C1327" s="6">
        <v>0.51041666666666663</v>
      </c>
      <c r="D1327" t="s">
        <v>204</v>
      </c>
      <c r="E1327" t="s">
        <v>40</v>
      </c>
      <c r="F1327" t="s">
        <v>182</v>
      </c>
      <c r="G1327" t="s">
        <v>42</v>
      </c>
      <c r="H1327" t="s">
        <v>86</v>
      </c>
      <c r="I1327" t="s">
        <v>3075</v>
      </c>
      <c r="J1327">
        <v>45.8</v>
      </c>
      <c r="K1327">
        <v>1</v>
      </c>
      <c r="L1327">
        <v>0</v>
      </c>
      <c r="M1327">
        <v>0</v>
      </c>
      <c r="N1327" t="s">
        <v>66</v>
      </c>
      <c r="O1327" t="s">
        <v>108</v>
      </c>
      <c r="P1327" t="s">
        <v>38</v>
      </c>
      <c r="Q1327">
        <v>20.149999999999999</v>
      </c>
      <c r="R1327">
        <v>25.65</v>
      </c>
      <c r="S1327" t="s">
        <v>53</v>
      </c>
    </row>
    <row r="1328" spans="1:19" x14ac:dyDescent="0.2">
      <c r="A1328" t="s">
        <v>3076</v>
      </c>
      <c r="B1328" s="3">
        <v>45697</v>
      </c>
      <c r="C1328" s="2">
        <v>0.8354166666666667</v>
      </c>
      <c r="D1328" t="s">
        <v>48</v>
      </c>
      <c r="E1328" t="s">
        <v>21</v>
      </c>
      <c r="F1328" t="s">
        <v>49</v>
      </c>
      <c r="G1328" t="s">
        <v>113</v>
      </c>
      <c r="H1328" t="s">
        <v>192</v>
      </c>
      <c r="I1328" t="s">
        <v>3077</v>
      </c>
      <c r="J1328">
        <v>11.01</v>
      </c>
      <c r="K1328">
        <v>4</v>
      </c>
      <c r="L1328" s="4">
        <v>0.2</v>
      </c>
      <c r="M1328">
        <v>0</v>
      </c>
      <c r="N1328" t="s">
        <v>256</v>
      </c>
      <c r="O1328" t="s">
        <v>187</v>
      </c>
      <c r="P1328" t="s">
        <v>46</v>
      </c>
      <c r="Q1328">
        <v>4.32</v>
      </c>
      <c r="R1328">
        <v>21.41</v>
      </c>
      <c r="S1328" t="s">
        <v>849</v>
      </c>
    </row>
    <row r="1329" spans="1:19" x14ac:dyDescent="0.2">
      <c r="A1329" t="s">
        <v>3078</v>
      </c>
      <c r="B1329" s="1">
        <v>45865</v>
      </c>
      <c r="C1329" s="6">
        <v>0.77500000000000002</v>
      </c>
      <c r="D1329" t="s">
        <v>56</v>
      </c>
      <c r="E1329" t="s">
        <v>21</v>
      </c>
      <c r="F1329" t="s">
        <v>63</v>
      </c>
      <c r="G1329" t="s">
        <v>42</v>
      </c>
      <c r="H1329" t="s">
        <v>71</v>
      </c>
      <c r="I1329" t="s">
        <v>3079</v>
      </c>
      <c r="J1329">
        <v>20.52</v>
      </c>
      <c r="K1329">
        <v>2</v>
      </c>
      <c r="L1329" s="4">
        <v>0.1</v>
      </c>
      <c r="M1329">
        <v>0</v>
      </c>
      <c r="N1329" t="s">
        <v>51</v>
      </c>
      <c r="O1329" t="s">
        <v>187</v>
      </c>
      <c r="P1329" t="s">
        <v>125</v>
      </c>
      <c r="Q1329">
        <v>8.51</v>
      </c>
      <c r="R1329">
        <v>21.62</v>
      </c>
      <c r="S1329" t="s">
        <v>103</v>
      </c>
    </row>
    <row r="1330" spans="1:19" x14ac:dyDescent="0.2">
      <c r="A1330" t="s">
        <v>3080</v>
      </c>
      <c r="B1330" s="3">
        <v>45715</v>
      </c>
      <c r="C1330" s="2">
        <v>0.27013888888888887</v>
      </c>
      <c r="D1330" t="s">
        <v>181</v>
      </c>
      <c r="E1330" t="s">
        <v>21</v>
      </c>
      <c r="F1330" t="s">
        <v>575</v>
      </c>
      <c r="G1330" t="s">
        <v>33</v>
      </c>
      <c r="H1330" t="s">
        <v>64</v>
      </c>
      <c r="I1330" t="s">
        <v>3081</v>
      </c>
      <c r="J1330">
        <v>30.17</v>
      </c>
      <c r="K1330">
        <v>5</v>
      </c>
      <c r="L1330">
        <v>0.1</v>
      </c>
      <c r="M1330">
        <v>1.96</v>
      </c>
      <c r="N1330" t="s">
        <v>137</v>
      </c>
      <c r="O1330" t="s">
        <v>187</v>
      </c>
      <c r="P1330" t="s">
        <v>90</v>
      </c>
      <c r="Q1330">
        <v>14.77</v>
      </c>
      <c r="R1330">
        <v>68.03</v>
      </c>
      <c r="S1330" t="s">
        <v>109</v>
      </c>
    </row>
    <row r="1331" spans="1:19" x14ac:dyDescent="0.2">
      <c r="A1331" t="s">
        <v>3082</v>
      </c>
      <c r="B1331" s="3">
        <v>45985</v>
      </c>
      <c r="C1331">
        <v>5.27</v>
      </c>
      <c r="D1331" t="s">
        <v>56</v>
      </c>
      <c r="E1331" t="s">
        <v>40</v>
      </c>
      <c r="F1331" t="s">
        <v>22</v>
      </c>
      <c r="G1331" t="s">
        <v>42</v>
      </c>
      <c r="H1331" t="s">
        <v>177</v>
      </c>
      <c r="I1331" t="s">
        <v>3083</v>
      </c>
      <c r="J1331">
        <v>25.04</v>
      </c>
      <c r="K1331">
        <v>2</v>
      </c>
      <c r="M1331">
        <v>0</v>
      </c>
      <c r="N1331" t="s">
        <v>88</v>
      </c>
      <c r="P1331" t="s">
        <v>125</v>
      </c>
      <c r="Q1331">
        <v>11.14</v>
      </c>
      <c r="R1331">
        <v>27.8</v>
      </c>
      <c r="S1331" t="s">
        <v>155</v>
      </c>
    </row>
    <row r="1332" spans="1:19" x14ac:dyDescent="0.2">
      <c r="A1332" t="s">
        <v>3084</v>
      </c>
      <c r="B1332" s="3">
        <v>46014</v>
      </c>
      <c r="C1332" s="6">
        <v>0.31805555555555554</v>
      </c>
      <c r="D1332" t="s">
        <v>207</v>
      </c>
      <c r="E1332" t="s">
        <v>40</v>
      </c>
      <c r="F1332" t="s">
        <v>49</v>
      </c>
      <c r="G1332" t="s">
        <v>113</v>
      </c>
      <c r="H1332" t="s">
        <v>192</v>
      </c>
      <c r="I1332" t="s">
        <v>3085</v>
      </c>
      <c r="J1332">
        <v>10.81</v>
      </c>
      <c r="K1332">
        <v>3</v>
      </c>
      <c r="L1332">
        <v>0</v>
      </c>
      <c r="M1332">
        <v>3.16</v>
      </c>
      <c r="N1332" t="s">
        <v>88</v>
      </c>
      <c r="O1332" t="s">
        <v>52</v>
      </c>
      <c r="Q1332">
        <v>4</v>
      </c>
      <c r="R1332">
        <v>18.38</v>
      </c>
    </row>
    <row r="1333" spans="1:19" x14ac:dyDescent="0.2">
      <c r="A1333" t="s">
        <v>3086</v>
      </c>
      <c r="B1333" s="3">
        <v>45743</v>
      </c>
      <c r="C1333" t="s">
        <v>378</v>
      </c>
      <c r="D1333" t="s">
        <v>56</v>
      </c>
      <c r="E1333" t="s">
        <v>112</v>
      </c>
      <c r="F1333" t="s">
        <v>219</v>
      </c>
      <c r="G1333" t="s">
        <v>33</v>
      </c>
      <c r="H1333" t="s">
        <v>140</v>
      </c>
      <c r="I1333" t="s">
        <v>3087</v>
      </c>
      <c r="J1333">
        <v>23.04</v>
      </c>
      <c r="K1333">
        <v>2</v>
      </c>
      <c r="L1333">
        <v>0</v>
      </c>
      <c r="M1333">
        <v>0</v>
      </c>
      <c r="N1333" t="s">
        <v>107</v>
      </c>
      <c r="O1333" t="s">
        <v>52</v>
      </c>
      <c r="P1333" t="s">
        <v>67</v>
      </c>
      <c r="Q1333">
        <v>11.5</v>
      </c>
      <c r="R1333">
        <v>23.08</v>
      </c>
      <c r="S1333" t="s">
        <v>29</v>
      </c>
    </row>
    <row r="1334" spans="1:19" x14ac:dyDescent="0.2">
      <c r="A1334" t="s">
        <v>3088</v>
      </c>
      <c r="B1334" s="3">
        <v>45772</v>
      </c>
      <c r="C1334">
        <v>20.12</v>
      </c>
      <c r="D1334" t="s">
        <v>204</v>
      </c>
      <c r="E1334" t="s">
        <v>118</v>
      </c>
      <c r="F1334" t="s">
        <v>80</v>
      </c>
      <c r="G1334" t="s">
        <v>113</v>
      </c>
      <c r="H1334" t="s">
        <v>316</v>
      </c>
      <c r="I1334" t="s">
        <v>3089</v>
      </c>
      <c r="J1334">
        <v>7.6</v>
      </c>
      <c r="K1334">
        <v>3</v>
      </c>
      <c r="L1334" s="4">
        <v>0.05</v>
      </c>
      <c r="M1334">
        <v>0</v>
      </c>
      <c r="N1334" t="s">
        <v>107</v>
      </c>
      <c r="O1334" t="s">
        <v>89</v>
      </c>
      <c r="P1334" t="s">
        <v>46</v>
      </c>
      <c r="Q1334">
        <v>3.26</v>
      </c>
      <c r="R1334" s="5">
        <v>6.41</v>
      </c>
    </row>
    <row r="1335" spans="1:19" x14ac:dyDescent="0.2">
      <c r="A1335" t="s">
        <v>3090</v>
      </c>
      <c r="B1335" s="1">
        <v>45871</v>
      </c>
      <c r="C1335">
        <v>9.07</v>
      </c>
      <c r="D1335" t="s">
        <v>204</v>
      </c>
      <c r="E1335" t="s">
        <v>62</v>
      </c>
      <c r="F1335" t="s">
        <v>63</v>
      </c>
      <c r="G1335" t="s">
        <v>113</v>
      </c>
      <c r="H1335" t="s">
        <v>316</v>
      </c>
      <c r="I1335" t="s">
        <v>3091</v>
      </c>
      <c r="J1335">
        <v>6.29</v>
      </c>
      <c r="K1335">
        <v>4</v>
      </c>
      <c r="M1335">
        <v>4</v>
      </c>
      <c r="N1335" t="s">
        <v>51</v>
      </c>
      <c r="O1335" t="s">
        <v>89</v>
      </c>
      <c r="P1335" t="s">
        <v>121</v>
      </c>
      <c r="Q1335">
        <v>2.59</v>
      </c>
      <c r="R1335">
        <v>14.8</v>
      </c>
      <c r="S1335" t="s">
        <v>155</v>
      </c>
    </row>
    <row r="1336" spans="1:19" x14ac:dyDescent="0.2">
      <c r="A1336" t="s">
        <v>3092</v>
      </c>
      <c r="B1336" s="1">
        <v>45882</v>
      </c>
      <c r="C1336" s="2">
        <v>0.20208333333333334</v>
      </c>
      <c r="D1336" t="s">
        <v>56</v>
      </c>
      <c r="E1336" t="s">
        <v>429</v>
      </c>
      <c r="F1336" t="s">
        <v>63</v>
      </c>
      <c r="G1336" t="s">
        <v>42</v>
      </c>
      <c r="H1336" t="s">
        <v>43</v>
      </c>
      <c r="I1336" t="s">
        <v>3093</v>
      </c>
      <c r="J1336">
        <v>19.54</v>
      </c>
      <c r="K1336">
        <v>4</v>
      </c>
      <c r="L1336">
        <v>0</v>
      </c>
      <c r="M1336">
        <v>0</v>
      </c>
      <c r="N1336" t="s">
        <v>107</v>
      </c>
      <c r="O1336" t="s">
        <v>94</v>
      </c>
      <c r="P1336" t="s">
        <v>67</v>
      </c>
      <c r="Q1336">
        <v>8.98</v>
      </c>
      <c r="R1336">
        <v>42.24</v>
      </c>
      <c r="S1336" t="s">
        <v>74</v>
      </c>
    </row>
    <row r="1337" spans="1:19" x14ac:dyDescent="0.2">
      <c r="A1337" t="s">
        <v>3094</v>
      </c>
      <c r="B1337" s="1">
        <v>45877</v>
      </c>
      <c r="C1337" t="s">
        <v>3095</v>
      </c>
      <c r="D1337" t="s">
        <v>31</v>
      </c>
      <c r="E1337" t="s">
        <v>429</v>
      </c>
      <c r="F1337" t="s">
        <v>63</v>
      </c>
      <c r="G1337" t="s">
        <v>23</v>
      </c>
      <c r="H1337" t="s">
        <v>58</v>
      </c>
      <c r="I1337" t="s">
        <v>3096</v>
      </c>
      <c r="J1337">
        <v>13.85</v>
      </c>
      <c r="K1337">
        <v>1</v>
      </c>
      <c r="L1337" s="4">
        <v>0.1</v>
      </c>
      <c r="M1337">
        <v>3.19</v>
      </c>
      <c r="N1337" t="s">
        <v>536</v>
      </c>
      <c r="O1337" t="s">
        <v>37</v>
      </c>
      <c r="P1337" t="s">
        <v>28</v>
      </c>
      <c r="Q1337">
        <v>5.2</v>
      </c>
      <c r="R1337">
        <v>5.71</v>
      </c>
      <c r="S1337" t="s">
        <v>83</v>
      </c>
    </row>
    <row r="1338" spans="1:19" x14ac:dyDescent="0.2">
      <c r="A1338" t="s">
        <v>3097</v>
      </c>
      <c r="B1338" s="3">
        <v>45888</v>
      </c>
      <c r="C1338" t="s">
        <v>3098</v>
      </c>
      <c r="D1338" t="s">
        <v>20</v>
      </c>
      <c r="E1338" t="s">
        <v>21</v>
      </c>
      <c r="F1338" t="s">
        <v>63</v>
      </c>
      <c r="G1338" t="s">
        <v>23</v>
      </c>
      <c r="H1338" t="s">
        <v>146</v>
      </c>
      <c r="I1338" t="s">
        <v>3099</v>
      </c>
      <c r="J1338">
        <v>25.02</v>
      </c>
      <c r="K1338">
        <v>1</v>
      </c>
      <c r="L1338">
        <v>0.05</v>
      </c>
      <c r="M1338">
        <v>7.28</v>
      </c>
      <c r="N1338" t="s">
        <v>82</v>
      </c>
      <c r="O1338" t="s">
        <v>27</v>
      </c>
      <c r="P1338" t="s">
        <v>73</v>
      </c>
      <c r="Q1338">
        <v>9.84</v>
      </c>
      <c r="R1338">
        <v>9.69</v>
      </c>
      <c r="S1338" t="s">
        <v>109</v>
      </c>
    </row>
    <row r="1339" spans="1:19" x14ac:dyDescent="0.2">
      <c r="A1339" t="s">
        <v>3100</v>
      </c>
      <c r="B1339" s="3">
        <v>45764</v>
      </c>
      <c r="C1339" s="2">
        <v>0.81874999999999998</v>
      </c>
      <c r="D1339" t="s">
        <v>20</v>
      </c>
      <c r="E1339" t="s">
        <v>21</v>
      </c>
      <c r="F1339" t="s">
        <v>80</v>
      </c>
      <c r="G1339" t="s">
        <v>42</v>
      </c>
      <c r="H1339" t="s">
        <v>177</v>
      </c>
      <c r="I1339" t="s">
        <v>3101</v>
      </c>
      <c r="J1339">
        <v>25.98</v>
      </c>
      <c r="K1339">
        <v>1</v>
      </c>
      <c r="M1339">
        <v>5.9</v>
      </c>
      <c r="N1339" t="s">
        <v>66</v>
      </c>
      <c r="O1339" t="s">
        <v>89</v>
      </c>
      <c r="P1339" t="s">
        <v>125</v>
      </c>
      <c r="Q1339">
        <v>11.47</v>
      </c>
      <c r="R1339">
        <v>10.67</v>
      </c>
    </row>
    <row r="1340" spans="1:19" x14ac:dyDescent="0.2">
      <c r="A1340" t="s">
        <v>3102</v>
      </c>
      <c r="B1340" s="3">
        <v>45966</v>
      </c>
      <c r="C1340" s="2">
        <v>0.30694444444444446</v>
      </c>
      <c r="D1340" t="s">
        <v>181</v>
      </c>
      <c r="E1340" t="s">
        <v>21</v>
      </c>
      <c r="G1340" t="s">
        <v>33</v>
      </c>
      <c r="H1340" t="s">
        <v>105</v>
      </c>
      <c r="I1340" t="s">
        <v>3103</v>
      </c>
      <c r="J1340">
        <v>37.61</v>
      </c>
      <c r="K1340">
        <v>4</v>
      </c>
      <c r="L1340">
        <v>0</v>
      </c>
      <c r="M1340">
        <v>0</v>
      </c>
      <c r="N1340" t="s">
        <v>107</v>
      </c>
      <c r="O1340" t="s">
        <v>108</v>
      </c>
      <c r="P1340" t="s">
        <v>121</v>
      </c>
      <c r="Q1340">
        <v>20.64</v>
      </c>
      <c r="R1340">
        <v>67.88</v>
      </c>
    </row>
    <row r="1341" spans="1:19" x14ac:dyDescent="0.2">
      <c r="A1341" t="s">
        <v>3104</v>
      </c>
      <c r="B1341" s="3">
        <v>45724</v>
      </c>
      <c r="C1341">
        <v>5.33</v>
      </c>
      <c r="D1341" t="s">
        <v>56</v>
      </c>
      <c r="E1341" t="s">
        <v>21</v>
      </c>
      <c r="F1341" t="s">
        <v>80</v>
      </c>
      <c r="G1341" t="s">
        <v>23</v>
      </c>
      <c r="H1341" t="s">
        <v>58</v>
      </c>
      <c r="I1341" t="s">
        <v>3105</v>
      </c>
      <c r="J1341">
        <v>13.67</v>
      </c>
      <c r="K1341">
        <v>1</v>
      </c>
      <c r="L1341" s="4">
        <v>0.2</v>
      </c>
      <c r="M1341">
        <v>0</v>
      </c>
      <c r="N1341" t="s">
        <v>82</v>
      </c>
      <c r="O1341" t="s">
        <v>108</v>
      </c>
      <c r="P1341" t="s">
        <v>38</v>
      </c>
      <c r="Q1341">
        <v>5.27</v>
      </c>
      <c r="R1341">
        <v>6.72</v>
      </c>
      <c r="S1341" t="s">
        <v>109</v>
      </c>
    </row>
    <row r="1342" spans="1:19" x14ac:dyDescent="0.2">
      <c r="A1342" t="s">
        <v>3106</v>
      </c>
      <c r="B1342" s="3">
        <v>45897</v>
      </c>
      <c r="C1342">
        <v>2.2000000000000002</v>
      </c>
      <c r="D1342" t="s">
        <v>207</v>
      </c>
      <c r="E1342" t="s">
        <v>40</v>
      </c>
      <c r="F1342" t="s">
        <v>63</v>
      </c>
      <c r="G1342" t="s">
        <v>113</v>
      </c>
      <c r="H1342" t="s">
        <v>114</v>
      </c>
      <c r="I1342" t="s">
        <v>2288</v>
      </c>
      <c r="J1342">
        <v>9.11</v>
      </c>
      <c r="K1342">
        <v>3</v>
      </c>
      <c r="L1342">
        <v>0.1</v>
      </c>
      <c r="M1342">
        <v>0</v>
      </c>
      <c r="N1342" t="s">
        <v>36</v>
      </c>
      <c r="O1342" t="s">
        <v>60</v>
      </c>
      <c r="P1342" t="s">
        <v>121</v>
      </c>
      <c r="Q1342">
        <v>3.89</v>
      </c>
      <c r="R1342">
        <v>14.09</v>
      </c>
      <c r="S1342" t="s">
        <v>74</v>
      </c>
    </row>
    <row r="1343" spans="1:19" x14ac:dyDescent="0.2">
      <c r="A1343" t="s">
        <v>3107</v>
      </c>
      <c r="B1343" s="3">
        <v>45998</v>
      </c>
      <c r="C1343" t="s">
        <v>3108</v>
      </c>
      <c r="D1343" t="s">
        <v>204</v>
      </c>
      <c r="E1343" t="s">
        <v>40</v>
      </c>
      <c r="F1343" t="s">
        <v>225</v>
      </c>
      <c r="G1343" t="s">
        <v>33</v>
      </c>
      <c r="H1343" t="s">
        <v>64</v>
      </c>
      <c r="I1343" t="s">
        <v>3109</v>
      </c>
      <c r="J1343">
        <v>34.04</v>
      </c>
      <c r="K1343">
        <v>2</v>
      </c>
      <c r="L1343">
        <v>0.05</v>
      </c>
      <c r="M1343">
        <v>4</v>
      </c>
      <c r="N1343" t="s">
        <v>137</v>
      </c>
      <c r="O1343" t="s">
        <v>37</v>
      </c>
      <c r="P1343" t="s">
        <v>46</v>
      </c>
      <c r="Q1343">
        <v>19.329999999999998</v>
      </c>
      <c r="R1343">
        <v>27.95</v>
      </c>
    </row>
    <row r="1344" spans="1:19" x14ac:dyDescent="0.2">
      <c r="A1344" t="s">
        <v>3110</v>
      </c>
      <c r="B1344" s="3">
        <v>45690</v>
      </c>
      <c r="C1344" s="2">
        <v>0.63263888888888886</v>
      </c>
      <c r="D1344" t="s">
        <v>20</v>
      </c>
      <c r="E1344" t="s">
        <v>118</v>
      </c>
      <c r="F1344" t="s">
        <v>41</v>
      </c>
      <c r="G1344" t="s">
        <v>33</v>
      </c>
      <c r="H1344" t="s">
        <v>140</v>
      </c>
      <c r="I1344" t="s">
        <v>3111</v>
      </c>
      <c r="J1344">
        <v>29.81</v>
      </c>
      <c r="K1344">
        <v>1</v>
      </c>
      <c r="M1344">
        <v>2.5</v>
      </c>
      <c r="N1344" t="s">
        <v>36</v>
      </c>
      <c r="O1344" t="s">
        <v>187</v>
      </c>
      <c r="P1344" t="s">
        <v>125</v>
      </c>
      <c r="Q1344">
        <v>16.38</v>
      </c>
      <c r="R1344">
        <v>11.8</v>
      </c>
      <c r="S1344" t="s">
        <v>29</v>
      </c>
    </row>
    <row r="1345" spans="1:19" x14ac:dyDescent="0.2">
      <c r="A1345" t="s">
        <v>3112</v>
      </c>
      <c r="B1345" s="3">
        <v>45962</v>
      </c>
      <c r="C1345" s="6">
        <v>0.77986111111111112</v>
      </c>
      <c r="D1345" t="s">
        <v>181</v>
      </c>
      <c r="E1345" t="s">
        <v>40</v>
      </c>
      <c r="G1345" t="s">
        <v>23</v>
      </c>
      <c r="H1345" t="s">
        <v>101</v>
      </c>
      <c r="I1345" t="s">
        <v>3113</v>
      </c>
      <c r="J1345">
        <v>29.41</v>
      </c>
      <c r="K1345">
        <v>1</v>
      </c>
      <c r="L1345">
        <v>0.1</v>
      </c>
      <c r="M1345">
        <v>5.73</v>
      </c>
      <c r="N1345" t="s">
        <v>98</v>
      </c>
      <c r="O1345" t="s">
        <v>37</v>
      </c>
      <c r="P1345" t="s">
        <v>46</v>
      </c>
      <c r="Q1345">
        <v>10.67</v>
      </c>
      <c r="R1345">
        <v>13.14</v>
      </c>
    </row>
    <row r="1346" spans="1:19" x14ac:dyDescent="0.2">
      <c r="A1346" t="s">
        <v>3114</v>
      </c>
      <c r="B1346" s="1">
        <v>45980</v>
      </c>
      <c r="C1346">
        <v>14.27</v>
      </c>
      <c r="D1346" t="s">
        <v>136</v>
      </c>
      <c r="E1346" t="s">
        <v>21</v>
      </c>
      <c r="F1346" t="s">
        <v>32</v>
      </c>
      <c r="G1346" t="s">
        <v>33</v>
      </c>
      <c r="H1346" t="s">
        <v>34</v>
      </c>
      <c r="I1346" t="s">
        <v>3115</v>
      </c>
      <c r="J1346">
        <v>58.59</v>
      </c>
      <c r="K1346">
        <v>5</v>
      </c>
      <c r="L1346">
        <v>0.15</v>
      </c>
      <c r="M1346">
        <v>0</v>
      </c>
      <c r="N1346" t="s">
        <v>82</v>
      </c>
      <c r="O1346" t="s">
        <v>60</v>
      </c>
      <c r="P1346" t="s">
        <v>121</v>
      </c>
      <c r="Q1346">
        <v>27.92</v>
      </c>
      <c r="R1346">
        <v>130.35</v>
      </c>
      <c r="S1346" t="s">
        <v>109</v>
      </c>
    </row>
    <row r="1347" spans="1:19" x14ac:dyDescent="0.2">
      <c r="A1347" t="s">
        <v>3116</v>
      </c>
      <c r="B1347" s="3">
        <v>45744</v>
      </c>
      <c r="D1347" t="s">
        <v>20</v>
      </c>
      <c r="E1347" t="s">
        <v>40</v>
      </c>
      <c r="F1347" t="s">
        <v>80</v>
      </c>
      <c r="G1347" t="s">
        <v>23</v>
      </c>
      <c r="H1347" t="s">
        <v>24</v>
      </c>
      <c r="J1347">
        <v>19.09</v>
      </c>
      <c r="K1347">
        <v>3</v>
      </c>
      <c r="L1347" s="4">
        <v>0.2</v>
      </c>
      <c r="M1347">
        <v>5.78</v>
      </c>
      <c r="N1347" t="s">
        <v>107</v>
      </c>
      <c r="O1347" t="s">
        <v>94</v>
      </c>
      <c r="P1347" t="s">
        <v>73</v>
      </c>
      <c r="Q1347">
        <v>7.98</v>
      </c>
      <c r="R1347">
        <v>22.91</v>
      </c>
      <c r="S1347" t="s">
        <v>53</v>
      </c>
    </row>
    <row r="1348" spans="1:19" x14ac:dyDescent="0.2">
      <c r="A1348" t="s">
        <v>3117</v>
      </c>
      <c r="B1348" s="3">
        <v>45745</v>
      </c>
      <c r="C1348" s="2">
        <v>0.22916666666666666</v>
      </c>
      <c r="D1348" t="s">
        <v>204</v>
      </c>
      <c r="E1348" t="s">
        <v>21</v>
      </c>
      <c r="F1348" t="s">
        <v>80</v>
      </c>
      <c r="G1348" t="s">
        <v>42</v>
      </c>
      <c r="H1348" t="s">
        <v>177</v>
      </c>
      <c r="I1348" t="s">
        <v>3118</v>
      </c>
      <c r="J1348">
        <v>26.38</v>
      </c>
      <c r="K1348">
        <v>1</v>
      </c>
      <c r="L1348">
        <v>0</v>
      </c>
      <c r="M1348">
        <v>0</v>
      </c>
      <c r="N1348" t="s">
        <v>82</v>
      </c>
      <c r="O1348" t="s">
        <v>89</v>
      </c>
      <c r="P1348" t="s">
        <v>28</v>
      </c>
      <c r="Q1348">
        <v>13.29</v>
      </c>
      <c r="R1348">
        <v>13.09</v>
      </c>
      <c r="S1348" t="s">
        <v>103</v>
      </c>
    </row>
    <row r="1349" spans="1:19" x14ac:dyDescent="0.2">
      <c r="A1349" t="s">
        <v>3119</v>
      </c>
      <c r="B1349" s="3">
        <v>45702</v>
      </c>
      <c r="C1349">
        <v>14.16</v>
      </c>
      <c r="D1349" t="s">
        <v>96</v>
      </c>
      <c r="E1349" t="s">
        <v>21</v>
      </c>
      <c r="F1349" t="s">
        <v>49</v>
      </c>
      <c r="G1349" t="s">
        <v>23</v>
      </c>
      <c r="H1349" t="s">
        <v>101</v>
      </c>
      <c r="I1349" t="s">
        <v>3120</v>
      </c>
      <c r="J1349">
        <v>30.29</v>
      </c>
      <c r="K1349">
        <v>2</v>
      </c>
      <c r="L1349">
        <v>0.1</v>
      </c>
      <c r="M1349">
        <v>0</v>
      </c>
      <c r="N1349" t="s">
        <v>36</v>
      </c>
      <c r="O1349" t="s">
        <v>60</v>
      </c>
      <c r="P1349" t="s">
        <v>125</v>
      </c>
      <c r="Q1349">
        <v>11.75</v>
      </c>
      <c r="R1349">
        <v>33.369999999999997</v>
      </c>
      <c r="S1349" t="s">
        <v>83</v>
      </c>
    </row>
    <row r="1350" spans="1:19" x14ac:dyDescent="0.2">
      <c r="A1350" t="s">
        <v>3121</v>
      </c>
      <c r="B1350" s="3">
        <v>45925</v>
      </c>
      <c r="C1350" s="6">
        <v>0.21527777777777779</v>
      </c>
      <c r="D1350" t="s">
        <v>20</v>
      </c>
      <c r="E1350" t="s">
        <v>429</v>
      </c>
      <c r="F1350" t="s">
        <v>32</v>
      </c>
      <c r="G1350" t="s">
        <v>33</v>
      </c>
      <c r="H1350" t="s">
        <v>92</v>
      </c>
      <c r="I1350" t="s">
        <v>745</v>
      </c>
      <c r="J1350">
        <v>39.15</v>
      </c>
      <c r="K1350">
        <v>2</v>
      </c>
      <c r="L1350" s="4">
        <v>0.2</v>
      </c>
      <c r="M1350">
        <v>0</v>
      </c>
      <c r="N1350" t="s">
        <v>66</v>
      </c>
      <c r="O1350" t="s">
        <v>52</v>
      </c>
      <c r="P1350" t="s">
        <v>121</v>
      </c>
      <c r="Q1350">
        <v>21.51</v>
      </c>
      <c r="R1350">
        <v>28.22</v>
      </c>
      <c r="S1350" t="s">
        <v>29</v>
      </c>
    </row>
    <row r="1351" spans="1:19" x14ac:dyDescent="0.2">
      <c r="A1351" t="s">
        <v>3122</v>
      </c>
      <c r="B1351" s="3">
        <v>45815</v>
      </c>
      <c r="C1351" s="6">
        <v>0.86944444444444446</v>
      </c>
      <c r="D1351" t="s">
        <v>20</v>
      </c>
      <c r="E1351" t="s">
        <v>40</v>
      </c>
      <c r="F1351" t="s">
        <v>63</v>
      </c>
      <c r="G1351" t="s">
        <v>113</v>
      </c>
      <c r="H1351" t="s">
        <v>114</v>
      </c>
      <c r="I1351" t="s">
        <v>3123</v>
      </c>
      <c r="J1351">
        <v>8.4700000000000006</v>
      </c>
      <c r="K1351">
        <v>2</v>
      </c>
      <c r="L1351" s="4">
        <v>0.05</v>
      </c>
      <c r="M1351">
        <v>4.3499999999999996</v>
      </c>
      <c r="N1351" t="s">
        <v>36</v>
      </c>
      <c r="O1351" t="s">
        <v>89</v>
      </c>
      <c r="P1351" t="s">
        <v>90</v>
      </c>
      <c r="Q1351">
        <v>3.62</v>
      </c>
      <c r="R1351">
        <v>6.39</v>
      </c>
      <c r="S1351" t="s">
        <v>83</v>
      </c>
    </row>
    <row r="1352" spans="1:19" x14ac:dyDescent="0.2">
      <c r="A1352" t="s">
        <v>3124</v>
      </c>
      <c r="B1352" s="1">
        <v>45997</v>
      </c>
      <c r="C1352" s="6">
        <v>5.1388888888888887E-2</v>
      </c>
      <c r="D1352" t="s">
        <v>136</v>
      </c>
      <c r="E1352" t="s">
        <v>112</v>
      </c>
      <c r="F1352" t="s">
        <v>49</v>
      </c>
      <c r="G1352" t="s">
        <v>23</v>
      </c>
      <c r="H1352" t="s">
        <v>101</v>
      </c>
      <c r="I1352" t="s">
        <v>3125</v>
      </c>
      <c r="J1352">
        <v>26.77</v>
      </c>
      <c r="K1352">
        <v>2</v>
      </c>
      <c r="L1352">
        <v>0.2</v>
      </c>
      <c r="M1352">
        <v>4.76</v>
      </c>
      <c r="N1352" t="s">
        <v>98</v>
      </c>
      <c r="O1352" t="s">
        <v>27</v>
      </c>
      <c r="P1352" t="s">
        <v>38</v>
      </c>
      <c r="Q1352">
        <v>9.85</v>
      </c>
      <c r="R1352">
        <v>23.98</v>
      </c>
      <c r="S1352" t="s">
        <v>53</v>
      </c>
    </row>
    <row r="1353" spans="1:19" x14ac:dyDescent="0.2">
      <c r="A1353" t="s">
        <v>3126</v>
      </c>
      <c r="B1353" s="3">
        <v>45724</v>
      </c>
      <c r="C1353" s="2">
        <v>0</v>
      </c>
      <c r="D1353" t="s">
        <v>181</v>
      </c>
      <c r="E1353" t="s">
        <v>40</v>
      </c>
      <c r="F1353" t="s">
        <v>80</v>
      </c>
      <c r="G1353" t="s">
        <v>33</v>
      </c>
      <c r="H1353" t="s">
        <v>105</v>
      </c>
      <c r="I1353" t="s">
        <v>3127</v>
      </c>
      <c r="J1353">
        <v>34.4</v>
      </c>
      <c r="K1353">
        <v>1</v>
      </c>
      <c r="M1353">
        <v>9</v>
      </c>
      <c r="N1353" t="s">
        <v>66</v>
      </c>
      <c r="O1353" t="s">
        <v>52</v>
      </c>
      <c r="Q1353">
        <v>16.559999999999999</v>
      </c>
      <c r="R1353">
        <v>11.99</v>
      </c>
    </row>
    <row r="1354" spans="1:19" x14ac:dyDescent="0.2">
      <c r="A1354" t="s">
        <v>3128</v>
      </c>
      <c r="B1354" s="3">
        <v>45746</v>
      </c>
      <c r="C1354">
        <v>8.2200000000000006</v>
      </c>
      <c r="D1354" t="s">
        <v>56</v>
      </c>
      <c r="E1354" t="s">
        <v>40</v>
      </c>
      <c r="F1354" t="s">
        <v>80</v>
      </c>
      <c r="G1354" t="s">
        <v>42</v>
      </c>
      <c r="H1354" t="s">
        <v>86</v>
      </c>
      <c r="I1354" t="s">
        <v>3129</v>
      </c>
      <c r="J1354">
        <v>51.91</v>
      </c>
      <c r="K1354">
        <v>3</v>
      </c>
      <c r="L1354">
        <v>0.05</v>
      </c>
      <c r="M1354">
        <v>0</v>
      </c>
      <c r="N1354" t="s">
        <v>275</v>
      </c>
      <c r="O1354" t="s">
        <v>60</v>
      </c>
      <c r="P1354" t="s">
        <v>73</v>
      </c>
      <c r="Q1354">
        <v>24.24</v>
      </c>
      <c r="R1354">
        <v>78.86</v>
      </c>
      <c r="S1354" t="s">
        <v>109</v>
      </c>
    </row>
    <row r="1355" spans="1:19" x14ac:dyDescent="0.2">
      <c r="A1355" t="s">
        <v>3130</v>
      </c>
      <c r="B1355" s="3">
        <v>45743</v>
      </c>
      <c r="C1355">
        <v>10.45</v>
      </c>
      <c r="D1355" t="s">
        <v>20</v>
      </c>
      <c r="E1355" t="s">
        <v>21</v>
      </c>
      <c r="F1355" t="s">
        <v>80</v>
      </c>
      <c r="G1355" t="s">
        <v>23</v>
      </c>
      <c r="H1355" t="s">
        <v>24</v>
      </c>
      <c r="I1355" t="s">
        <v>3131</v>
      </c>
      <c r="J1355">
        <v>19.21</v>
      </c>
      <c r="K1355">
        <v>4</v>
      </c>
      <c r="L1355" s="4">
        <v>0.05</v>
      </c>
      <c r="M1355">
        <v>2.97</v>
      </c>
      <c r="N1355" t="s">
        <v>107</v>
      </c>
      <c r="O1355" t="s">
        <v>27</v>
      </c>
      <c r="P1355" t="s">
        <v>90</v>
      </c>
      <c r="Q1355">
        <v>6.65</v>
      </c>
      <c r="R1355">
        <v>45.8</v>
      </c>
      <c r="S1355" t="s">
        <v>155</v>
      </c>
    </row>
    <row r="1356" spans="1:19" x14ac:dyDescent="0.2">
      <c r="A1356" t="s">
        <v>3132</v>
      </c>
      <c r="B1356" s="3">
        <v>45789</v>
      </c>
      <c r="C1356" t="s">
        <v>3133</v>
      </c>
      <c r="D1356" t="s">
        <v>96</v>
      </c>
      <c r="E1356" t="s">
        <v>62</v>
      </c>
      <c r="F1356" t="s">
        <v>80</v>
      </c>
      <c r="G1356" t="s">
        <v>42</v>
      </c>
      <c r="H1356" t="s">
        <v>3134</v>
      </c>
      <c r="I1356" t="s">
        <v>3135</v>
      </c>
      <c r="J1356">
        <v>20.3</v>
      </c>
      <c r="K1356">
        <v>4</v>
      </c>
      <c r="L1356" s="4">
        <v>0.05</v>
      </c>
      <c r="M1356">
        <v>0</v>
      </c>
      <c r="N1356" t="s">
        <v>36</v>
      </c>
      <c r="O1356" t="s">
        <v>108</v>
      </c>
      <c r="P1356" t="s">
        <v>38</v>
      </c>
      <c r="Q1356">
        <v>8.98</v>
      </c>
      <c r="R1356">
        <v>43.02</v>
      </c>
      <c r="S1356" t="s">
        <v>74</v>
      </c>
    </row>
    <row r="1357" spans="1:19" x14ac:dyDescent="0.2">
      <c r="A1357" t="s">
        <v>3136</v>
      </c>
      <c r="B1357" s="1">
        <v>45844</v>
      </c>
      <c r="C1357" t="s">
        <v>3137</v>
      </c>
      <c r="D1357" t="s">
        <v>181</v>
      </c>
      <c r="E1357" t="s">
        <v>40</v>
      </c>
      <c r="F1357" t="s">
        <v>63</v>
      </c>
      <c r="G1357" t="s">
        <v>113</v>
      </c>
      <c r="H1357" t="s">
        <v>192</v>
      </c>
      <c r="I1357" t="s">
        <v>2756</v>
      </c>
      <c r="J1357">
        <v>11.02</v>
      </c>
      <c r="K1357">
        <v>2</v>
      </c>
      <c r="L1357">
        <v>0</v>
      </c>
      <c r="M1357">
        <v>0</v>
      </c>
      <c r="N1357" t="s">
        <v>120</v>
      </c>
      <c r="O1357" t="s">
        <v>94</v>
      </c>
      <c r="P1357" t="s">
        <v>121</v>
      </c>
      <c r="Q1357">
        <v>3.71</v>
      </c>
      <c r="R1357">
        <v>14.62</v>
      </c>
    </row>
    <row r="1358" spans="1:19" x14ac:dyDescent="0.2">
      <c r="A1358" t="s">
        <v>3138</v>
      </c>
      <c r="B1358" s="3">
        <v>45942</v>
      </c>
      <c r="C1358" s="6">
        <v>0.99097222222222225</v>
      </c>
      <c r="D1358" t="s">
        <v>56</v>
      </c>
      <c r="E1358" t="s">
        <v>21</v>
      </c>
      <c r="F1358" t="s">
        <v>685</v>
      </c>
      <c r="G1358" t="s">
        <v>33</v>
      </c>
      <c r="H1358" t="s">
        <v>105</v>
      </c>
      <c r="I1358" t="s">
        <v>3139</v>
      </c>
      <c r="J1358">
        <v>34.159999999999997</v>
      </c>
      <c r="K1358">
        <v>1</v>
      </c>
      <c r="L1358" s="4">
        <v>0.1</v>
      </c>
      <c r="M1358">
        <v>0</v>
      </c>
      <c r="N1358" t="s">
        <v>82</v>
      </c>
      <c r="O1358" t="s">
        <v>108</v>
      </c>
      <c r="P1358" t="s">
        <v>121</v>
      </c>
      <c r="Q1358">
        <v>17.690000000000001</v>
      </c>
      <c r="R1358" s="5">
        <v>14.82</v>
      </c>
      <c r="S1358" t="s">
        <v>53</v>
      </c>
    </row>
    <row r="1359" spans="1:19" x14ac:dyDescent="0.2">
      <c r="A1359" t="s">
        <v>3140</v>
      </c>
      <c r="B1359" s="3">
        <v>45959</v>
      </c>
      <c r="C1359" t="s">
        <v>3141</v>
      </c>
      <c r="D1359" t="s">
        <v>181</v>
      </c>
      <c r="E1359" t="s">
        <v>40</v>
      </c>
      <c r="F1359" t="s">
        <v>32</v>
      </c>
      <c r="G1359" t="s">
        <v>33</v>
      </c>
      <c r="H1359" t="s">
        <v>64</v>
      </c>
      <c r="I1359" t="s">
        <v>3142</v>
      </c>
      <c r="J1359">
        <v>30.24</v>
      </c>
      <c r="K1359">
        <v>2</v>
      </c>
      <c r="L1359" s="4">
        <v>0.2</v>
      </c>
      <c r="M1359">
        <v>6.92</v>
      </c>
      <c r="N1359" t="s">
        <v>51</v>
      </c>
      <c r="O1359" t="s">
        <v>27</v>
      </c>
      <c r="Q1359">
        <v>16.66</v>
      </c>
      <c r="R1359">
        <v>17.23</v>
      </c>
      <c r="S1359" t="s">
        <v>83</v>
      </c>
    </row>
    <row r="1360" spans="1:19" x14ac:dyDescent="0.2">
      <c r="A1360" t="s">
        <v>3143</v>
      </c>
      <c r="B1360" s="1">
        <v>45743</v>
      </c>
      <c r="C1360" s="2">
        <v>0.15347222222222223</v>
      </c>
      <c r="D1360" t="s">
        <v>48</v>
      </c>
      <c r="E1360" t="s">
        <v>40</v>
      </c>
      <c r="F1360" t="s">
        <v>80</v>
      </c>
      <c r="G1360" t="s">
        <v>113</v>
      </c>
      <c r="H1360" t="s">
        <v>208</v>
      </c>
      <c r="I1360" t="s">
        <v>3144</v>
      </c>
      <c r="J1360">
        <v>26.81</v>
      </c>
      <c r="K1360">
        <v>3</v>
      </c>
      <c r="L1360">
        <v>0.15</v>
      </c>
      <c r="M1360">
        <v>0</v>
      </c>
      <c r="N1360" t="s">
        <v>66</v>
      </c>
      <c r="O1360" t="s">
        <v>89</v>
      </c>
      <c r="P1360" t="s">
        <v>90</v>
      </c>
      <c r="Q1360">
        <v>11.17</v>
      </c>
      <c r="R1360">
        <v>39.880000000000003</v>
      </c>
      <c r="S1360" t="s">
        <v>29</v>
      </c>
    </row>
    <row r="1361" spans="1:19" x14ac:dyDescent="0.2">
      <c r="A1361" t="s">
        <v>3145</v>
      </c>
      <c r="B1361" s="3">
        <v>46021</v>
      </c>
      <c r="C1361">
        <v>21.43</v>
      </c>
      <c r="D1361" t="s">
        <v>207</v>
      </c>
      <c r="E1361" t="s">
        <v>21</v>
      </c>
      <c r="F1361" t="s">
        <v>32</v>
      </c>
      <c r="G1361" t="s">
        <v>23</v>
      </c>
      <c r="H1361" t="s">
        <v>58</v>
      </c>
      <c r="I1361" t="s">
        <v>3146</v>
      </c>
      <c r="J1361">
        <v>14.4</v>
      </c>
      <c r="K1361">
        <v>1</v>
      </c>
      <c r="L1361">
        <v>0.1</v>
      </c>
      <c r="M1361">
        <v>4.07</v>
      </c>
      <c r="N1361" t="s">
        <v>137</v>
      </c>
      <c r="O1361" t="s">
        <v>187</v>
      </c>
      <c r="P1361" t="s">
        <v>73</v>
      </c>
      <c r="Q1361">
        <v>5.61</v>
      </c>
      <c r="R1361">
        <v>5.27</v>
      </c>
      <c r="S1361" t="s">
        <v>1392</v>
      </c>
    </row>
    <row r="1362" spans="1:19" x14ac:dyDescent="0.2">
      <c r="A1362" t="s">
        <v>3147</v>
      </c>
      <c r="B1362" s="3">
        <v>45892</v>
      </c>
      <c r="C1362">
        <v>3.02</v>
      </c>
      <c r="D1362" t="s">
        <v>20</v>
      </c>
      <c r="E1362" t="s">
        <v>40</v>
      </c>
      <c r="F1362" t="s">
        <v>63</v>
      </c>
      <c r="G1362" t="s">
        <v>33</v>
      </c>
      <c r="H1362" t="s">
        <v>105</v>
      </c>
      <c r="I1362" t="s">
        <v>3148</v>
      </c>
      <c r="J1362">
        <v>37.15</v>
      </c>
      <c r="K1362">
        <v>1</v>
      </c>
      <c r="M1362">
        <v>4.5599999999999996</v>
      </c>
      <c r="O1362" t="s">
        <v>89</v>
      </c>
      <c r="Q1362">
        <v>19.32</v>
      </c>
      <c r="R1362">
        <v>14.87</v>
      </c>
      <c r="S1362" t="s">
        <v>103</v>
      </c>
    </row>
    <row r="1363" spans="1:19" x14ac:dyDescent="0.2">
      <c r="A1363" t="s">
        <v>3149</v>
      </c>
      <c r="B1363" s="1">
        <v>45899</v>
      </c>
      <c r="C1363" s="2">
        <v>0.90833333333333333</v>
      </c>
      <c r="D1363" t="s">
        <v>1118</v>
      </c>
      <c r="E1363" t="s">
        <v>40</v>
      </c>
      <c r="F1363" t="s">
        <v>63</v>
      </c>
      <c r="G1363" t="s">
        <v>42</v>
      </c>
      <c r="H1363" t="s">
        <v>198</v>
      </c>
      <c r="I1363" t="s">
        <v>3150</v>
      </c>
      <c r="J1363">
        <v>24.86</v>
      </c>
      <c r="K1363">
        <v>3</v>
      </c>
      <c r="L1363">
        <v>0</v>
      </c>
      <c r="M1363">
        <v>0</v>
      </c>
      <c r="N1363" t="s">
        <v>483</v>
      </c>
      <c r="O1363" t="s">
        <v>108</v>
      </c>
      <c r="P1363" t="s">
        <v>125</v>
      </c>
      <c r="Q1363">
        <v>9.99</v>
      </c>
      <c r="R1363">
        <v>44.61</v>
      </c>
      <c r="S1363" t="s">
        <v>83</v>
      </c>
    </row>
    <row r="1364" spans="1:19" x14ac:dyDescent="0.2">
      <c r="A1364" t="s">
        <v>3151</v>
      </c>
      <c r="B1364" s="1">
        <v>45727</v>
      </c>
      <c r="C1364" s="6">
        <v>0.59583333333333333</v>
      </c>
      <c r="D1364" t="s">
        <v>20</v>
      </c>
      <c r="E1364" t="s">
        <v>21</v>
      </c>
      <c r="F1364" t="s">
        <v>80</v>
      </c>
      <c r="G1364" t="s">
        <v>23</v>
      </c>
      <c r="H1364" t="s">
        <v>58</v>
      </c>
      <c r="I1364" t="s">
        <v>3152</v>
      </c>
      <c r="J1364">
        <v>14.05</v>
      </c>
      <c r="K1364">
        <v>1</v>
      </c>
      <c r="L1364">
        <v>0.15</v>
      </c>
      <c r="M1364">
        <v>2.21</v>
      </c>
      <c r="N1364" t="s">
        <v>45</v>
      </c>
      <c r="O1364" t="s">
        <v>187</v>
      </c>
      <c r="P1364" t="s">
        <v>67</v>
      </c>
      <c r="Q1364">
        <v>5.27</v>
      </c>
      <c r="R1364">
        <v>6.03</v>
      </c>
      <c r="S1364" t="s">
        <v>109</v>
      </c>
    </row>
    <row r="1365" spans="1:19" x14ac:dyDescent="0.2">
      <c r="A1365" t="s">
        <v>3153</v>
      </c>
      <c r="B1365" s="3">
        <v>45690</v>
      </c>
      <c r="C1365" s="2">
        <v>0.28888888888888886</v>
      </c>
      <c r="D1365" t="s">
        <v>181</v>
      </c>
      <c r="E1365" t="s">
        <v>40</v>
      </c>
      <c r="F1365" t="s">
        <v>49</v>
      </c>
      <c r="G1365" t="s">
        <v>33</v>
      </c>
      <c r="H1365" t="s">
        <v>34</v>
      </c>
      <c r="I1365" t="s">
        <v>3154</v>
      </c>
      <c r="J1365">
        <v>50.03</v>
      </c>
      <c r="K1365">
        <v>6</v>
      </c>
      <c r="L1365">
        <v>0</v>
      </c>
      <c r="M1365">
        <v>3.23</v>
      </c>
      <c r="N1365" t="s">
        <v>341</v>
      </c>
      <c r="O1365" t="s">
        <v>108</v>
      </c>
      <c r="P1365" t="s">
        <v>28</v>
      </c>
      <c r="Q1365">
        <v>27.11</v>
      </c>
      <c r="R1365">
        <v>135.41999999999999</v>
      </c>
      <c r="S1365" t="s">
        <v>155</v>
      </c>
    </row>
    <row r="1366" spans="1:19" x14ac:dyDescent="0.2">
      <c r="A1366" t="s">
        <v>3155</v>
      </c>
      <c r="B1366" s="3">
        <v>46014</v>
      </c>
      <c r="C1366">
        <v>15.49</v>
      </c>
      <c r="D1366" t="s">
        <v>312</v>
      </c>
      <c r="E1366" t="s">
        <v>40</v>
      </c>
      <c r="F1366" t="s">
        <v>49</v>
      </c>
      <c r="G1366" t="s">
        <v>33</v>
      </c>
      <c r="H1366" t="s">
        <v>140</v>
      </c>
      <c r="I1366" t="s">
        <v>2921</v>
      </c>
      <c r="J1366">
        <v>27.86</v>
      </c>
      <c r="K1366">
        <v>2</v>
      </c>
      <c r="L1366" s="4">
        <v>0.1</v>
      </c>
      <c r="M1366">
        <v>0</v>
      </c>
      <c r="N1366" t="s">
        <v>82</v>
      </c>
      <c r="O1366" t="s">
        <v>108</v>
      </c>
      <c r="P1366" t="s">
        <v>73</v>
      </c>
      <c r="Q1366">
        <v>13.01</v>
      </c>
      <c r="R1366">
        <v>26.73</v>
      </c>
      <c r="S1366" t="s">
        <v>53</v>
      </c>
    </row>
    <row r="1367" spans="1:19" x14ac:dyDescent="0.2">
      <c r="A1367" t="s">
        <v>3156</v>
      </c>
      <c r="B1367" s="3">
        <v>45732</v>
      </c>
      <c r="C1367" t="s">
        <v>3157</v>
      </c>
      <c r="D1367" t="s">
        <v>96</v>
      </c>
      <c r="E1367" t="s">
        <v>21</v>
      </c>
      <c r="F1367" t="s">
        <v>80</v>
      </c>
      <c r="G1367" t="s">
        <v>42</v>
      </c>
      <c r="H1367" t="s">
        <v>71</v>
      </c>
      <c r="I1367" t="s">
        <v>3158</v>
      </c>
      <c r="J1367">
        <v>19.21</v>
      </c>
      <c r="K1367">
        <v>2</v>
      </c>
      <c r="L1367" s="4">
        <v>0.2</v>
      </c>
      <c r="M1367">
        <v>0</v>
      </c>
      <c r="N1367" t="s">
        <v>107</v>
      </c>
      <c r="O1367" t="s">
        <v>187</v>
      </c>
      <c r="P1367" t="s">
        <v>28</v>
      </c>
      <c r="Q1367">
        <v>8.42</v>
      </c>
      <c r="R1367">
        <v>17.260000000000002</v>
      </c>
    </row>
    <row r="1368" spans="1:19" x14ac:dyDescent="0.2">
      <c r="A1368" t="s">
        <v>3159</v>
      </c>
      <c r="B1368" s="3">
        <v>46010</v>
      </c>
      <c r="C1368">
        <v>16.010000000000002</v>
      </c>
      <c r="D1368" t="s">
        <v>207</v>
      </c>
      <c r="E1368" t="s">
        <v>40</v>
      </c>
      <c r="F1368" t="s">
        <v>225</v>
      </c>
      <c r="G1368" t="s">
        <v>23</v>
      </c>
      <c r="H1368" t="s">
        <v>58</v>
      </c>
      <c r="I1368" t="s">
        <v>3160</v>
      </c>
      <c r="J1368">
        <v>13.75</v>
      </c>
      <c r="K1368">
        <v>4</v>
      </c>
      <c r="L1368" s="4">
        <v>0.05</v>
      </c>
      <c r="M1368">
        <v>2.06</v>
      </c>
      <c r="N1368" t="s">
        <v>107</v>
      </c>
      <c r="O1368" t="s">
        <v>108</v>
      </c>
      <c r="P1368" t="s">
        <v>38</v>
      </c>
      <c r="Q1368">
        <v>4.7699999999999996</v>
      </c>
      <c r="R1368" s="5">
        <v>32.79</v>
      </c>
      <c r="S1368" t="s">
        <v>103</v>
      </c>
    </row>
    <row r="1369" spans="1:19" x14ac:dyDescent="0.2">
      <c r="A1369" t="s">
        <v>3161</v>
      </c>
      <c r="B1369" s="3">
        <v>46006</v>
      </c>
      <c r="C1369" t="s">
        <v>3162</v>
      </c>
      <c r="D1369" t="s">
        <v>48</v>
      </c>
      <c r="E1369" t="s">
        <v>197</v>
      </c>
      <c r="F1369" t="s">
        <v>575</v>
      </c>
      <c r="G1369" t="s">
        <v>33</v>
      </c>
      <c r="H1369" t="s">
        <v>92</v>
      </c>
      <c r="I1369" t="s">
        <v>3163</v>
      </c>
      <c r="J1369">
        <v>37.6</v>
      </c>
      <c r="K1369">
        <v>3</v>
      </c>
      <c r="M1369">
        <v>0</v>
      </c>
      <c r="N1369" t="s">
        <v>66</v>
      </c>
      <c r="O1369" t="s">
        <v>89</v>
      </c>
      <c r="P1369" t="s">
        <v>38</v>
      </c>
      <c r="Q1369">
        <v>18.82</v>
      </c>
      <c r="R1369">
        <v>56.34</v>
      </c>
      <c r="S1369" t="s">
        <v>103</v>
      </c>
    </row>
    <row r="1370" spans="1:19" x14ac:dyDescent="0.2">
      <c r="A1370" t="s">
        <v>3164</v>
      </c>
      <c r="B1370" s="3">
        <v>45997</v>
      </c>
      <c r="C1370">
        <v>12.11</v>
      </c>
      <c r="D1370" t="s">
        <v>20</v>
      </c>
      <c r="E1370" t="s">
        <v>62</v>
      </c>
      <c r="F1370" t="s">
        <v>49</v>
      </c>
      <c r="G1370" t="s">
        <v>113</v>
      </c>
      <c r="H1370" t="s">
        <v>192</v>
      </c>
      <c r="I1370" t="s">
        <v>3165</v>
      </c>
      <c r="J1370">
        <v>10.210000000000001</v>
      </c>
      <c r="K1370">
        <v>3</v>
      </c>
      <c r="L1370">
        <v>0</v>
      </c>
      <c r="M1370">
        <v>2.2999999999999998</v>
      </c>
      <c r="N1370" t="s">
        <v>82</v>
      </c>
      <c r="O1370" t="s">
        <v>52</v>
      </c>
      <c r="P1370" t="s">
        <v>90</v>
      </c>
      <c r="Q1370">
        <v>4.03</v>
      </c>
      <c r="R1370">
        <v>17.05</v>
      </c>
      <c r="S1370" t="s">
        <v>53</v>
      </c>
    </row>
    <row r="1371" spans="1:19" x14ac:dyDescent="0.2">
      <c r="A1371" t="s">
        <v>3166</v>
      </c>
      <c r="B1371" s="1">
        <v>45950</v>
      </c>
      <c r="C1371" s="2">
        <v>0.50069444444444444</v>
      </c>
      <c r="D1371" t="s">
        <v>181</v>
      </c>
      <c r="E1371" t="s">
        <v>40</v>
      </c>
      <c r="F1371" t="s">
        <v>129</v>
      </c>
      <c r="G1371" t="s">
        <v>33</v>
      </c>
      <c r="H1371" t="s">
        <v>140</v>
      </c>
      <c r="I1371" t="s">
        <v>3167</v>
      </c>
      <c r="J1371">
        <v>29.6</v>
      </c>
      <c r="K1371">
        <v>4</v>
      </c>
      <c r="L1371">
        <v>0</v>
      </c>
      <c r="M1371">
        <v>0</v>
      </c>
      <c r="N1371" t="s">
        <v>36</v>
      </c>
      <c r="O1371" t="s">
        <v>27</v>
      </c>
      <c r="Q1371">
        <v>15.8</v>
      </c>
      <c r="R1371">
        <v>55.2</v>
      </c>
      <c r="S1371" t="s">
        <v>155</v>
      </c>
    </row>
    <row r="1372" spans="1:19" x14ac:dyDescent="0.2">
      <c r="A1372" t="s">
        <v>3168</v>
      </c>
      <c r="B1372" s="3">
        <v>45940</v>
      </c>
      <c r="C1372" s="6">
        <v>4.8611111111111112E-2</v>
      </c>
      <c r="D1372" t="s">
        <v>96</v>
      </c>
      <c r="E1372" t="s">
        <v>40</v>
      </c>
      <c r="F1372" t="s">
        <v>32</v>
      </c>
      <c r="G1372" t="s">
        <v>33</v>
      </c>
      <c r="H1372" t="s">
        <v>105</v>
      </c>
      <c r="J1372">
        <v>36.770000000000003</v>
      </c>
      <c r="K1372">
        <v>1</v>
      </c>
      <c r="L1372" s="4">
        <v>0.1</v>
      </c>
      <c r="N1372" t="s">
        <v>88</v>
      </c>
      <c r="O1372" t="s">
        <v>94</v>
      </c>
      <c r="P1372" t="s">
        <v>121</v>
      </c>
      <c r="Q1372">
        <v>18.09</v>
      </c>
      <c r="R1372">
        <v>16.809999999999999</v>
      </c>
      <c r="S1372" t="s">
        <v>53</v>
      </c>
    </row>
    <row r="1373" spans="1:19" x14ac:dyDescent="0.2">
      <c r="A1373" t="s">
        <v>3169</v>
      </c>
      <c r="B1373" s="3">
        <v>45744</v>
      </c>
      <c r="C1373" s="2">
        <v>1.3888888888888888E-2</v>
      </c>
      <c r="D1373" t="s">
        <v>534</v>
      </c>
      <c r="E1373" t="s">
        <v>21</v>
      </c>
      <c r="F1373" t="s">
        <v>80</v>
      </c>
      <c r="G1373" t="s">
        <v>23</v>
      </c>
      <c r="H1373" t="s">
        <v>58</v>
      </c>
      <c r="I1373" t="s">
        <v>3170</v>
      </c>
      <c r="J1373">
        <v>13.26</v>
      </c>
      <c r="K1373">
        <v>1</v>
      </c>
      <c r="L1373" s="4">
        <v>0.2</v>
      </c>
      <c r="M1373">
        <v>4.68</v>
      </c>
      <c r="N1373" t="s">
        <v>88</v>
      </c>
      <c r="O1373" t="s">
        <v>89</v>
      </c>
      <c r="Q1373">
        <v>5.08</v>
      </c>
      <c r="R1373">
        <v>3.5</v>
      </c>
      <c r="S1373" t="s">
        <v>109</v>
      </c>
    </row>
    <row r="1374" spans="1:19" x14ac:dyDescent="0.2">
      <c r="A1374" t="s">
        <v>3171</v>
      </c>
      <c r="B1374" s="3">
        <v>45921</v>
      </c>
      <c r="C1374" s="2">
        <v>0.63402777777777775</v>
      </c>
      <c r="D1374" t="s">
        <v>48</v>
      </c>
      <c r="E1374" t="s">
        <v>197</v>
      </c>
      <c r="F1374" t="s">
        <v>32</v>
      </c>
      <c r="G1374" t="s">
        <v>113</v>
      </c>
      <c r="H1374" t="s">
        <v>208</v>
      </c>
      <c r="I1374" t="s">
        <v>3172</v>
      </c>
      <c r="J1374">
        <v>29.06</v>
      </c>
      <c r="K1374">
        <v>6</v>
      </c>
      <c r="L1374" s="4">
        <v>0.2</v>
      </c>
      <c r="M1374">
        <v>0</v>
      </c>
      <c r="N1374" t="s">
        <v>341</v>
      </c>
      <c r="O1374" t="s">
        <v>108</v>
      </c>
      <c r="P1374" t="s">
        <v>38</v>
      </c>
      <c r="Q1374">
        <v>11.13</v>
      </c>
      <c r="R1374">
        <v>86.06</v>
      </c>
    </row>
    <row r="1375" spans="1:19" x14ac:dyDescent="0.2">
      <c r="A1375" t="s">
        <v>3173</v>
      </c>
      <c r="B1375" s="3">
        <v>45749</v>
      </c>
      <c r="C1375">
        <v>11.11</v>
      </c>
      <c r="D1375" t="s">
        <v>20</v>
      </c>
      <c r="E1375" t="s">
        <v>429</v>
      </c>
      <c r="F1375" t="s">
        <v>80</v>
      </c>
      <c r="G1375" t="s">
        <v>23</v>
      </c>
      <c r="H1375" t="s">
        <v>58</v>
      </c>
      <c r="I1375" t="s">
        <v>3174</v>
      </c>
      <c r="J1375">
        <v>13.57</v>
      </c>
      <c r="K1375">
        <v>1</v>
      </c>
      <c r="M1375">
        <v>2.4900000000000002</v>
      </c>
      <c r="N1375" t="s">
        <v>137</v>
      </c>
      <c r="O1375" t="s">
        <v>187</v>
      </c>
      <c r="P1375" t="s">
        <v>125</v>
      </c>
      <c r="Q1375">
        <v>4.8499999999999996</v>
      </c>
      <c r="R1375">
        <v>7.1</v>
      </c>
      <c r="S1375" t="s">
        <v>29</v>
      </c>
    </row>
    <row r="1376" spans="1:19" x14ac:dyDescent="0.2">
      <c r="A1376" t="s">
        <v>3175</v>
      </c>
      <c r="B1376" s="3">
        <v>46022</v>
      </c>
      <c r="C1376">
        <v>15.02</v>
      </c>
      <c r="D1376" t="s">
        <v>242</v>
      </c>
      <c r="E1376" t="s">
        <v>40</v>
      </c>
      <c r="F1376" t="s">
        <v>49</v>
      </c>
      <c r="G1376" t="s">
        <v>33</v>
      </c>
      <c r="H1376" t="s">
        <v>105</v>
      </c>
      <c r="I1376" t="s">
        <v>3176</v>
      </c>
      <c r="J1376">
        <v>35.46</v>
      </c>
      <c r="K1376">
        <v>4</v>
      </c>
      <c r="L1376" s="4">
        <v>0.15</v>
      </c>
      <c r="M1376">
        <v>7.64</v>
      </c>
      <c r="N1376" t="s">
        <v>88</v>
      </c>
      <c r="O1376" t="s">
        <v>187</v>
      </c>
      <c r="P1376" t="s">
        <v>125</v>
      </c>
      <c r="Q1376">
        <v>19.86</v>
      </c>
      <c r="R1376">
        <v>48.07</v>
      </c>
    </row>
    <row r="1377" spans="1:19" x14ac:dyDescent="0.2">
      <c r="A1377" t="s">
        <v>3177</v>
      </c>
      <c r="B1377" s="1">
        <v>45804</v>
      </c>
      <c r="C1377" s="6">
        <v>4.8611111111111112E-3</v>
      </c>
      <c r="D1377" t="s">
        <v>56</v>
      </c>
      <c r="E1377" t="s">
        <v>21</v>
      </c>
      <c r="G1377" t="s">
        <v>33</v>
      </c>
      <c r="H1377" t="s">
        <v>105</v>
      </c>
      <c r="I1377" t="s">
        <v>3178</v>
      </c>
      <c r="J1377">
        <v>35.93</v>
      </c>
      <c r="K1377">
        <v>2</v>
      </c>
      <c r="L1377">
        <v>0.05</v>
      </c>
      <c r="M1377">
        <v>0</v>
      </c>
      <c r="N1377" t="s">
        <v>107</v>
      </c>
      <c r="O1377" t="s">
        <v>37</v>
      </c>
      <c r="P1377" t="s">
        <v>121</v>
      </c>
      <c r="Q1377">
        <v>19.16</v>
      </c>
      <c r="R1377">
        <v>31.86</v>
      </c>
    </row>
    <row r="1378" spans="1:19" x14ac:dyDescent="0.2">
      <c r="A1378" t="s">
        <v>3179</v>
      </c>
      <c r="B1378" s="3">
        <v>45824</v>
      </c>
      <c r="C1378" s="2">
        <v>0.19305555555555556</v>
      </c>
      <c r="D1378" t="s">
        <v>207</v>
      </c>
      <c r="E1378" t="s">
        <v>21</v>
      </c>
      <c r="F1378" t="s">
        <v>143</v>
      </c>
      <c r="G1378" t="s">
        <v>113</v>
      </c>
      <c r="H1378" t="s">
        <v>114</v>
      </c>
      <c r="I1378" t="s">
        <v>1277</v>
      </c>
      <c r="J1378">
        <v>8.6199999999999992</v>
      </c>
      <c r="K1378">
        <v>4</v>
      </c>
      <c r="L1378">
        <v>0.1</v>
      </c>
      <c r="M1378">
        <v>6.67</v>
      </c>
      <c r="N1378" t="s">
        <v>137</v>
      </c>
      <c r="O1378" t="s">
        <v>108</v>
      </c>
      <c r="P1378" t="s">
        <v>46</v>
      </c>
      <c r="Q1378">
        <v>3.22</v>
      </c>
      <c r="R1378">
        <v>15.1</v>
      </c>
      <c r="S1378" t="s">
        <v>83</v>
      </c>
    </row>
    <row r="1379" spans="1:19" x14ac:dyDescent="0.2">
      <c r="A1379" t="s">
        <v>3180</v>
      </c>
      <c r="B1379" s="3">
        <v>45834</v>
      </c>
      <c r="C1379">
        <v>11.14</v>
      </c>
      <c r="D1379" t="s">
        <v>96</v>
      </c>
      <c r="E1379" t="s">
        <v>21</v>
      </c>
      <c r="F1379" t="s">
        <v>63</v>
      </c>
      <c r="G1379" t="s">
        <v>33</v>
      </c>
      <c r="H1379" t="s">
        <v>140</v>
      </c>
      <c r="I1379" t="s">
        <v>3181</v>
      </c>
      <c r="J1379">
        <v>25.96</v>
      </c>
      <c r="K1379">
        <v>1</v>
      </c>
      <c r="L1379" s="4">
        <v>0.15</v>
      </c>
      <c r="M1379">
        <v>0</v>
      </c>
      <c r="N1379" t="s">
        <v>137</v>
      </c>
      <c r="O1379" t="s">
        <v>108</v>
      </c>
      <c r="P1379" t="s">
        <v>125</v>
      </c>
      <c r="Q1379">
        <v>13.59</v>
      </c>
      <c r="R1379">
        <v>10.51</v>
      </c>
      <c r="S1379" t="s">
        <v>155</v>
      </c>
    </row>
    <row r="1380" spans="1:19" x14ac:dyDescent="0.2">
      <c r="A1380" t="s">
        <v>3182</v>
      </c>
      <c r="B1380" s="3">
        <v>45788</v>
      </c>
      <c r="C1380" t="s">
        <v>3183</v>
      </c>
      <c r="D1380" t="s">
        <v>70</v>
      </c>
      <c r="E1380" t="s">
        <v>21</v>
      </c>
      <c r="F1380" t="s">
        <v>57</v>
      </c>
      <c r="G1380" t="s">
        <v>42</v>
      </c>
      <c r="H1380" t="s">
        <v>86</v>
      </c>
      <c r="I1380" t="s">
        <v>3184</v>
      </c>
      <c r="J1380">
        <v>49.11</v>
      </c>
      <c r="K1380">
        <v>3</v>
      </c>
      <c r="M1380">
        <v>4.09</v>
      </c>
      <c r="N1380" t="s">
        <v>51</v>
      </c>
      <c r="O1380" t="s">
        <v>37</v>
      </c>
      <c r="P1380" t="s">
        <v>73</v>
      </c>
      <c r="Q1380">
        <v>21.58</v>
      </c>
      <c r="R1380">
        <v>79.930000000000007</v>
      </c>
      <c r="S1380" t="s">
        <v>83</v>
      </c>
    </row>
    <row r="1381" spans="1:19" x14ac:dyDescent="0.2">
      <c r="A1381" t="s">
        <v>3185</v>
      </c>
      <c r="B1381" s="3">
        <v>45927</v>
      </c>
      <c r="C1381" t="s">
        <v>2860</v>
      </c>
      <c r="D1381" t="s">
        <v>48</v>
      </c>
      <c r="E1381" t="s">
        <v>21</v>
      </c>
      <c r="F1381" t="s">
        <v>32</v>
      </c>
      <c r="G1381" t="s">
        <v>33</v>
      </c>
      <c r="H1381" t="s">
        <v>34</v>
      </c>
      <c r="I1381" t="s">
        <v>3186</v>
      </c>
      <c r="J1381">
        <v>49.6</v>
      </c>
      <c r="K1381">
        <v>3</v>
      </c>
      <c r="M1381">
        <v>0</v>
      </c>
      <c r="N1381" t="s">
        <v>98</v>
      </c>
      <c r="O1381" t="s">
        <v>187</v>
      </c>
      <c r="P1381" t="s">
        <v>67</v>
      </c>
      <c r="Q1381">
        <v>24.73</v>
      </c>
      <c r="R1381">
        <v>74.61</v>
      </c>
    </row>
    <row r="1382" spans="1:19" x14ac:dyDescent="0.2">
      <c r="A1382" t="s">
        <v>3187</v>
      </c>
      <c r="B1382" s="1">
        <v>45707</v>
      </c>
      <c r="C1382" s="2">
        <v>2.2222222222222223E-2</v>
      </c>
      <c r="D1382" t="s">
        <v>181</v>
      </c>
      <c r="E1382" t="s">
        <v>40</v>
      </c>
      <c r="F1382" t="s">
        <v>49</v>
      </c>
      <c r="G1382" t="s">
        <v>33</v>
      </c>
      <c r="H1382" t="s">
        <v>64</v>
      </c>
      <c r="I1382" t="s">
        <v>676</v>
      </c>
      <c r="J1382">
        <v>31.48</v>
      </c>
      <c r="K1382">
        <v>5</v>
      </c>
      <c r="L1382" s="4">
        <v>0.05</v>
      </c>
      <c r="M1382">
        <v>8.43</v>
      </c>
      <c r="N1382" t="s">
        <v>66</v>
      </c>
      <c r="O1382" t="s">
        <v>37</v>
      </c>
      <c r="P1382" t="s">
        <v>28</v>
      </c>
      <c r="Q1382">
        <v>17.84</v>
      </c>
      <c r="R1382">
        <v>59.31</v>
      </c>
      <c r="S1382" t="s">
        <v>29</v>
      </c>
    </row>
    <row r="1383" spans="1:19" x14ac:dyDescent="0.2">
      <c r="A1383" t="s">
        <v>3188</v>
      </c>
      <c r="B1383" s="1">
        <v>45931</v>
      </c>
      <c r="C1383" t="s">
        <v>3189</v>
      </c>
      <c r="E1383" t="s">
        <v>40</v>
      </c>
      <c r="F1383" t="s">
        <v>182</v>
      </c>
      <c r="G1383" t="s">
        <v>113</v>
      </c>
      <c r="H1383" t="s">
        <v>114</v>
      </c>
      <c r="I1383" t="s">
        <v>3190</v>
      </c>
      <c r="J1383">
        <v>10.130000000000001</v>
      </c>
      <c r="K1383">
        <v>2</v>
      </c>
      <c r="L1383" s="4">
        <v>0.1</v>
      </c>
      <c r="M1383">
        <v>0</v>
      </c>
      <c r="N1383" t="s">
        <v>107</v>
      </c>
      <c r="O1383" t="s">
        <v>108</v>
      </c>
      <c r="Q1383">
        <v>4.28</v>
      </c>
      <c r="S1383" t="s">
        <v>109</v>
      </c>
    </row>
    <row r="1384" spans="1:19" x14ac:dyDescent="0.2">
      <c r="A1384" t="s">
        <v>3191</v>
      </c>
      <c r="B1384" s="3">
        <v>45929</v>
      </c>
      <c r="C1384" t="s">
        <v>3192</v>
      </c>
      <c r="D1384" t="s">
        <v>20</v>
      </c>
      <c r="E1384" t="s">
        <v>40</v>
      </c>
      <c r="F1384" t="s">
        <v>32</v>
      </c>
      <c r="G1384" t="s">
        <v>23</v>
      </c>
      <c r="H1384" t="s">
        <v>101</v>
      </c>
      <c r="I1384" t="s">
        <v>3193</v>
      </c>
      <c r="J1384">
        <v>31.35</v>
      </c>
      <c r="K1384">
        <v>3</v>
      </c>
      <c r="L1384" s="4">
        <v>0.1</v>
      </c>
      <c r="M1384">
        <v>0</v>
      </c>
      <c r="N1384" t="s">
        <v>107</v>
      </c>
      <c r="O1384" t="s">
        <v>108</v>
      </c>
      <c r="P1384" t="s">
        <v>121</v>
      </c>
      <c r="Q1384">
        <v>12.68</v>
      </c>
      <c r="R1384">
        <v>50.41</v>
      </c>
      <c r="S1384" t="s">
        <v>53</v>
      </c>
    </row>
    <row r="1385" spans="1:19" x14ac:dyDescent="0.2">
      <c r="A1385" t="s">
        <v>3194</v>
      </c>
      <c r="B1385" s="3">
        <v>46013</v>
      </c>
      <c r="C1385" s="2">
        <v>0.51458333333333328</v>
      </c>
      <c r="D1385" t="s">
        <v>56</v>
      </c>
      <c r="E1385" t="s">
        <v>118</v>
      </c>
      <c r="F1385" t="s">
        <v>49</v>
      </c>
      <c r="G1385" t="s">
        <v>23</v>
      </c>
      <c r="H1385" t="s">
        <v>101</v>
      </c>
      <c r="I1385" t="s">
        <v>3195</v>
      </c>
      <c r="J1385">
        <v>33.76</v>
      </c>
      <c r="K1385">
        <v>1</v>
      </c>
      <c r="L1385" s="4">
        <v>0.15</v>
      </c>
      <c r="M1385">
        <v>0</v>
      </c>
      <c r="N1385" t="s">
        <v>66</v>
      </c>
      <c r="O1385" t="s">
        <v>37</v>
      </c>
      <c r="P1385" t="s">
        <v>73</v>
      </c>
      <c r="Q1385">
        <v>11.74</v>
      </c>
      <c r="R1385">
        <v>18.72</v>
      </c>
    </row>
    <row r="1386" spans="1:19" x14ac:dyDescent="0.2">
      <c r="A1386" t="s">
        <v>3196</v>
      </c>
      <c r="B1386" s="1">
        <v>45942</v>
      </c>
      <c r="C1386" t="s">
        <v>1200</v>
      </c>
      <c r="D1386" t="s">
        <v>20</v>
      </c>
      <c r="E1386" t="s">
        <v>21</v>
      </c>
      <c r="F1386" t="s">
        <v>32</v>
      </c>
      <c r="G1386" t="s">
        <v>33</v>
      </c>
      <c r="H1386" t="s">
        <v>92</v>
      </c>
      <c r="I1386" t="s">
        <v>3197</v>
      </c>
      <c r="J1386">
        <v>33.090000000000003</v>
      </c>
      <c r="K1386">
        <v>5</v>
      </c>
      <c r="L1386">
        <v>0.2</v>
      </c>
      <c r="M1386">
        <v>3.93</v>
      </c>
      <c r="N1386" t="s">
        <v>98</v>
      </c>
      <c r="O1386" t="s">
        <v>94</v>
      </c>
      <c r="Q1386">
        <v>16.79</v>
      </c>
      <c r="R1386">
        <v>62.65</v>
      </c>
      <c r="S1386" t="s">
        <v>29</v>
      </c>
    </row>
    <row r="1387" spans="1:19" x14ac:dyDescent="0.2">
      <c r="A1387" t="s">
        <v>3198</v>
      </c>
      <c r="B1387" s="3">
        <v>45678</v>
      </c>
      <c r="C1387" s="6">
        <v>0.57291666666666663</v>
      </c>
      <c r="D1387" t="s">
        <v>181</v>
      </c>
      <c r="E1387" t="s">
        <v>21</v>
      </c>
      <c r="F1387" t="s">
        <v>225</v>
      </c>
      <c r="G1387" t="s">
        <v>23</v>
      </c>
      <c r="H1387" t="s">
        <v>290</v>
      </c>
      <c r="I1387" t="s">
        <v>3199</v>
      </c>
      <c r="J1387">
        <v>16.71</v>
      </c>
      <c r="K1387">
        <v>1</v>
      </c>
      <c r="M1387">
        <v>0</v>
      </c>
      <c r="N1387" t="s">
        <v>88</v>
      </c>
      <c r="O1387" t="s">
        <v>187</v>
      </c>
      <c r="Q1387">
        <v>6.26</v>
      </c>
      <c r="R1387">
        <v>9.93</v>
      </c>
      <c r="S1387" t="s">
        <v>53</v>
      </c>
    </row>
    <row r="1388" spans="1:19" x14ac:dyDescent="0.2">
      <c r="A1388" t="s">
        <v>3200</v>
      </c>
      <c r="B1388" s="3">
        <v>45743</v>
      </c>
      <c r="C1388" s="6">
        <v>0.18194444444444444</v>
      </c>
      <c r="E1388" t="s">
        <v>21</v>
      </c>
      <c r="F1388" t="s">
        <v>80</v>
      </c>
      <c r="G1388" t="s">
        <v>33</v>
      </c>
      <c r="H1388" t="s">
        <v>105</v>
      </c>
      <c r="I1388" t="s">
        <v>3201</v>
      </c>
      <c r="J1388">
        <v>37.22</v>
      </c>
      <c r="K1388">
        <v>2</v>
      </c>
      <c r="M1388">
        <v>0</v>
      </c>
      <c r="N1388" t="s">
        <v>66</v>
      </c>
      <c r="O1388" t="s">
        <v>187</v>
      </c>
      <c r="P1388" t="s">
        <v>125</v>
      </c>
      <c r="Q1388">
        <v>20.83</v>
      </c>
      <c r="R1388">
        <v>32.78</v>
      </c>
      <c r="S1388" t="s">
        <v>109</v>
      </c>
    </row>
    <row r="1389" spans="1:19" x14ac:dyDescent="0.2">
      <c r="A1389" t="s">
        <v>3202</v>
      </c>
      <c r="B1389" s="3">
        <v>45907</v>
      </c>
      <c r="C1389" s="2">
        <v>0.51597222222222228</v>
      </c>
      <c r="D1389" t="s">
        <v>20</v>
      </c>
      <c r="E1389" t="s">
        <v>21</v>
      </c>
      <c r="F1389" t="s">
        <v>80</v>
      </c>
      <c r="G1389" t="s">
        <v>23</v>
      </c>
      <c r="H1389" t="s">
        <v>101</v>
      </c>
      <c r="I1389" t="s">
        <v>3203</v>
      </c>
      <c r="J1389">
        <v>29.18</v>
      </c>
      <c r="K1389">
        <v>2</v>
      </c>
      <c r="L1389">
        <v>0.05</v>
      </c>
      <c r="M1389">
        <v>5.51</v>
      </c>
      <c r="N1389" t="s">
        <v>170</v>
      </c>
      <c r="O1389" t="s">
        <v>108</v>
      </c>
      <c r="P1389" t="s">
        <v>46</v>
      </c>
      <c r="Q1389">
        <v>10.62</v>
      </c>
      <c r="R1389">
        <v>31.68</v>
      </c>
      <c r="S1389" t="s">
        <v>74</v>
      </c>
    </row>
    <row r="1390" spans="1:19" x14ac:dyDescent="0.2">
      <c r="A1390" t="s">
        <v>3204</v>
      </c>
      <c r="B1390" s="1">
        <v>45952</v>
      </c>
      <c r="C1390" s="6">
        <v>0.5395833333333333</v>
      </c>
      <c r="D1390" t="s">
        <v>181</v>
      </c>
      <c r="E1390" t="s">
        <v>21</v>
      </c>
      <c r="F1390" t="s">
        <v>182</v>
      </c>
      <c r="G1390" t="s">
        <v>33</v>
      </c>
      <c r="H1390" t="s">
        <v>140</v>
      </c>
      <c r="I1390" t="s">
        <v>3205</v>
      </c>
      <c r="J1390">
        <v>26.35</v>
      </c>
      <c r="K1390">
        <v>1</v>
      </c>
      <c r="M1390">
        <v>4.6500000000000004</v>
      </c>
      <c r="N1390" t="s">
        <v>137</v>
      </c>
      <c r="O1390" t="s">
        <v>52</v>
      </c>
      <c r="P1390" t="s">
        <v>67</v>
      </c>
      <c r="Q1390">
        <v>14.31</v>
      </c>
      <c r="R1390">
        <v>9.02</v>
      </c>
      <c r="S1390" t="s">
        <v>53</v>
      </c>
    </row>
    <row r="1391" spans="1:19" x14ac:dyDescent="0.2">
      <c r="A1391" t="s">
        <v>3206</v>
      </c>
      <c r="B1391" s="3">
        <v>45825</v>
      </c>
      <c r="C1391" s="2">
        <v>0.44236111111111109</v>
      </c>
      <c r="D1391" t="s">
        <v>20</v>
      </c>
      <c r="E1391" t="s">
        <v>40</v>
      </c>
      <c r="F1391" t="s">
        <v>63</v>
      </c>
      <c r="G1391" t="s">
        <v>33</v>
      </c>
      <c r="H1391" t="s">
        <v>92</v>
      </c>
      <c r="I1391" t="s">
        <v>3207</v>
      </c>
      <c r="J1391">
        <v>37.840000000000003</v>
      </c>
      <c r="K1391">
        <v>1</v>
      </c>
      <c r="L1391">
        <v>0</v>
      </c>
      <c r="M1391">
        <v>6.34</v>
      </c>
      <c r="N1391" t="s">
        <v>66</v>
      </c>
      <c r="P1391" t="s">
        <v>73</v>
      </c>
      <c r="Q1391">
        <v>19.02</v>
      </c>
      <c r="R1391">
        <v>14.7</v>
      </c>
      <c r="S1391" t="s">
        <v>29</v>
      </c>
    </row>
    <row r="1392" spans="1:19" x14ac:dyDescent="0.2">
      <c r="A1392" t="s">
        <v>3208</v>
      </c>
      <c r="B1392" s="3">
        <v>45993</v>
      </c>
      <c r="C1392" s="6">
        <v>0.40902777777777777</v>
      </c>
      <c r="D1392" t="s">
        <v>96</v>
      </c>
      <c r="E1392" t="s">
        <v>197</v>
      </c>
      <c r="F1392" t="s">
        <v>49</v>
      </c>
      <c r="G1392" t="s">
        <v>113</v>
      </c>
      <c r="H1392" t="s">
        <v>114</v>
      </c>
      <c r="I1392" t="s">
        <v>2978</v>
      </c>
      <c r="J1392">
        <v>8.2100000000000009</v>
      </c>
      <c r="K1392">
        <v>2</v>
      </c>
      <c r="L1392">
        <v>0</v>
      </c>
      <c r="M1392">
        <v>0</v>
      </c>
      <c r="N1392" t="s">
        <v>66</v>
      </c>
      <c r="O1392" t="s">
        <v>27</v>
      </c>
      <c r="P1392" t="s">
        <v>125</v>
      </c>
      <c r="Q1392">
        <v>3.46</v>
      </c>
      <c r="R1392">
        <v>9.5</v>
      </c>
    </row>
    <row r="1393" spans="1:19" x14ac:dyDescent="0.2">
      <c r="A1393" t="s">
        <v>3209</v>
      </c>
      <c r="B1393" s="3">
        <v>45884</v>
      </c>
      <c r="C1393" t="s">
        <v>3210</v>
      </c>
      <c r="D1393" t="s">
        <v>56</v>
      </c>
      <c r="E1393" t="s">
        <v>40</v>
      </c>
      <c r="F1393" t="s">
        <v>143</v>
      </c>
      <c r="G1393" t="s">
        <v>113</v>
      </c>
      <c r="H1393" t="s">
        <v>114</v>
      </c>
      <c r="I1393" t="s">
        <v>3211</v>
      </c>
      <c r="J1393">
        <v>9.0399999999999991</v>
      </c>
      <c r="K1393">
        <v>2</v>
      </c>
      <c r="M1393">
        <v>0</v>
      </c>
      <c r="N1393" t="s">
        <v>152</v>
      </c>
      <c r="O1393" t="s">
        <v>60</v>
      </c>
      <c r="P1393" t="s">
        <v>46</v>
      </c>
      <c r="Q1393">
        <v>3.33</v>
      </c>
      <c r="R1393">
        <v>9.14</v>
      </c>
      <c r="S1393" t="s">
        <v>155</v>
      </c>
    </row>
    <row r="1394" spans="1:19" x14ac:dyDescent="0.2">
      <c r="A1394" t="s">
        <v>3212</v>
      </c>
      <c r="B1394" s="3">
        <v>45693</v>
      </c>
      <c r="C1394" s="2">
        <v>0.27916666666666667</v>
      </c>
      <c r="D1394" t="s">
        <v>245</v>
      </c>
      <c r="E1394" t="s">
        <v>112</v>
      </c>
      <c r="F1394" t="s">
        <v>1157</v>
      </c>
      <c r="G1394" t="s">
        <v>33</v>
      </c>
      <c r="H1394" t="s">
        <v>105</v>
      </c>
      <c r="I1394" t="s">
        <v>3213</v>
      </c>
      <c r="J1394">
        <v>34.18</v>
      </c>
      <c r="K1394">
        <v>2</v>
      </c>
      <c r="L1394">
        <v>0.2</v>
      </c>
      <c r="M1394">
        <v>0</v>
      </c>
      <c r="N1394" t="s">
        <v>66</v>
      </c>
      <c r="O1394" t="s">
        <v>27</v>
      </c>
      <c r="Q1394">
        <v>18.07</v>
      </c>
      <c r="R1394">
        <v>25.78</v>
      </c>
    </row>
    <row r="1395" spans="1:19" x14ac:dyDescent="0.2">
      <c r="A1395" t="s">
        <v>3214</v>
      </c>
      <c r="B1395" s="3">
        <v>45766</v>
      </c>
      <c r="C1395" s="2">
        <v>0.77013888888888893</v>
      </c>
      <c r="D1395" t="s">
        <v>56</v>
      </c>
      <c r="E1395" t="s">
        <v>21</v>
      </c>
      <c r="F1395" t="s">
        <v>80</v>
      </c>
      <c r="G1395" t="s">
        <v>33</v>
      </c>
      <c r="H1395" t="s">
        <v>105</v>
      </c>
      <c r="I1395" t="s">
        <v>3215</v>
      </c>
      <c r="J1395">
        <v>34.47</v>
      </c>
      <c r="K1395">
        <v>1</v>
      </c>
      <c r="L1395" s="4">
        <v>0.1</v>
      </c>
      <c r="M1395">
        <v>0</v>
      </c>
      <c r="N1395" t="s">
        <v>82</v>
      </c>
      <c r="O1395" t="s">
        <v>89</v>
      </c>
      <c r="P1395" t="s">
        <v>73</v>
      </c>
      <c r="Q1395">
        <v>18.04</v>
      </c>
      <c r="R1395">
        <v>14.79</v>
      </c>
      <c r="S1395" t="s">
        <v>155</v>
      </c>
    </row>
    <row r="1396" spans="1:19" x14ac:dyDescent="0.2">
      <c r="A1396" t="s">
        <v>3216</v>
      </c>
      <c r="B1396" s="3">
        <v>46015</v>
      </c>
      <c r="C1396" s="2">
        <v>0.27291666666666664</v>
      </c>
      <c r="D1396" t="s">
        <v>181</v>
      </c>
      <c r="E1396" t="s">
        <v>429</v>
      </c>
      <c r="F1396" t="s">
        <v>49</v>
      </c>
      <c r="G1396" t="s">
        <v>42</v>
      </c>
      <c r="H1396" t="s">
        <v>86</v>
      </c>
      <c r="I1396" t="s">
        <v>3217</v>
      </c>
      <c r="J1396">
        <v>48.07</v>
      </c>
      <c r="K1396">
        <v>4</v>
      </c>
      <c r="L1396">
        <v>0</v>
      </c>
      <c r="M1396">
        <v>5.81</v>
      </c>
      <c r="N1396" t="s">
        <v>137</v>
      </c>
      <c r="O1396" t="s">
        <v>89</v>
      </c>
      <c r="P1396" t="s">
        <v>73</v>
      </c>
      <c r="Q1396">
        <v>22.15</v>
      </c>
      <c r="S1396" t="s">
        <v>109</v>
      </c>
    </row>
    <row r="1397" spans="1:19" x14ac:dyDescent="0.2">
      <c r="A1397" t="s">
        <v>3218</v>
      </c>
      <c r="B1397" s="3">
        <v>45968</v>
      </c>
      <c r="C1397">
        <v>23.32</v>
      </c>
      <c r="D1397" t="s">
        <v>207</v>
      </c>
      <c r="E1397" t="s">
        <v>40</v>
      </c>
      <c r="F1397" t="s">
        <v>32</v>
      </c>
      <c r="G1397" t="s">
        <v>42</v>
      </c>
      <c r="H1397" t="s">
        <v>86</v>
      </c>
      <c r="I1397" t="s">
        <v>3219</v>
      </c>
      <c r="J1397">
        <v>49.1</v>
      </c>
      <c r="K1397">
        <v>2</v>
      </c>
      <c r="L1397">
        <v>0.2</v>
      </c>
      <c r="M1397">
        <v>7.78</v>
      </c>
      <c r="N1397" t="s">
        <v>51</v>
      </c>
      <c r="O1397" t="s">
        <v>37</v>
      </c>
      <c r="Q1397">
        <v>21.74</v>
      </c>
      <c r="R1397">
        <v>38.72</v>
      </c>
      <c r="S1397" t="s">
        <v>109</v>
      </c>
    </row>
    <row r="1398" spans="1:19" x14ac:dyDescent="0.2">
      <c r="A1398" t="s">
        <v>3220</v>
      </c>
      <c r="B1398" s="1">
        <v>45662</v>
      </c>
      <c r="C1398" t="s">
        <v>3221</v>
      </c>
      <c r="D1398" t="s">
        <v>204</v>
      </c>
      <c r="E1398" t="s">
        <v>21</v>
      </c>
      <c r="F1398" t="s">
        <v>49</v>
      </c>
      <c r="G1398" t="s">
        <v>23</v>
      </c>
      <c r="H1398" t="s">
        <v>146</v>
      </c>
      <c r="I1398" t="s">
        <v>3222</v>
      </c>
      <c r="J1398">
        <v>24.01</v>
      </c>
      <c r="K1398">
        <v>1</v>
      </c>
      <c r="L1398">
        <v>0.2</v>
      </c>
      <c r="M1398">
        <v>0</v>
      </c>
      <c r="N1398" t="s">
        <v>88</v>
      </c>
      <c r="O1398" t="s">
        <v>187</v>
      </c>
      <c r="P1398" t="s">
        <v>90</v>
      </c>
      <c r="Q1398">
        <v>8.67</v>
      </c>
      <c r="R1398">
        <v>12.27</v>
      </c>
      <c r="S1398" t="s">
        <v>155</v>
      </c>
    </row>
    <row r="1399" spans="1:19" x14ac:dyDescent="0.2">
      <c r="A1399" t="s">
        <v>3223</v>
      </c>
      <c r="B1399" s="3">
        <v>45979</v>
      </c>
      <c r="C1399">
        <v>9.2100000000000009</v>
      </c>
      <c r="D1399" t="s">
        <v>56</v>
      </c>
      <c r="E1399" t="s">
        <v>21</v>
      </c>
      <c r="F1399" t="s">
        <v>32</v>
      </c>
      <c r="G1399" t="s">
        <v>113</v>
      </c>
      <c r="H1399" t="s">
        <v>208</v>
      </c>
      <c r="I1399" t="s">
        <v>3224</v>
      </c>
      <c r="J1399">
        <v>29.52</v>
      </c>
      <c r="K1399">
        <v>1</v>
      </c>
      <c r="L1399">
        <v>0.05</v>
      </c>
      <c r="M1399">
        <v>0</v>
      </c>
      <c r="N1399" t="s">
        <v>137</v>
      </c>
      <c r="O1399" t="s">
        <v>187</v>
      </c>
      <c r="P1399" t="s">
        <v>38</v>
      </c>
      <c r="Q1399">
        <v>12.58</v>
      </c>
      <c r="R1399">
        <v>16.09</v>
      </c>
      <c r="S1399" t="s">
        <v>83</v>
      </c>
    </row>
    <row r="1400" spans="1:19" x14ac:dyDescent="0.2">
      <c r="A1400" t="s">
        <v>3225</v>
      </c>
      <c r="B1400" s="1">
        <v>45702</v>
      </c>
      <c r="C1400" t="s">
        <v>3226</v>
      </c>
      <c r="D1400" t="s">
        <v>20</v>
      </c>
      <c r="E1400" t="s">
        <v>21</v>
      </c>
      <c r="F1400" t="s">
        <v>49</v>
      </c>
      <c r="G1400" t="s">
        <v>42</v>
      </c>
      <c r="H1400" t="s">
        <v>43</v>
      </c>
      <c r="I1400" t="s">
        <v>3227</v>
      </c>
      <c r="J1400">
        <v>17.95</v>
      </c>
      <c r="K1400">
        <v>2</v>
      </c>
      <c r="L1400">
        <v>0.2</v>
      </c>
      <c r="M1400">
        <v>6.27</v>
      </c>
      <c r="N1400" t="s">
        <v>190</v>
      </c>
      <c r="O1400" t="s">
        <v>187</v>
      </c>
      <c r="P1400" t="s">
        <v>38</v>
      </c>
      <c r="Q1400">
        <v>8.1300000000000008</v>
      </c>
      <c r="R1400">
        <v>11.64</v>
      </c>
    </row>
    <row r="1401" spans="1:19" x14ac:dyDescent="0.2">
      <c r="A1401" t="s">
        <v>3228</v>
      </c>
      <c r="B1401" s="3">
        <v>45850</v>
      </c>
      <c r="C1401">
        <v>15.24</v>
      </c>
      <c r="D1401" t="s">
        <v>56</v>
      </c>
      <c r="E1401" t="s">
        <v>40</v>
      </c>
      <c r="F1401" t="s">
        <v>63</v>
      </c>
      <c r="G1401" t="s">
        <v>23</v>
      </c>
      <c r="H1401" t="s">
        <v>146</v>
      </c>
      <c r="I1401" t="s">
        <v>3229</v>
      </c>
      <c r="J1401">
        <v>21.18</v>
      </c>
      <c r="K1401">
        <v>1</v>
      </c>
      <c r="L1401">
        <v>0.1</v>
      </c>
      <c r="M1401">
        <v>0</v>
      </c>
      <c r="N1401" t="s">
        <v>51</v>
      </c>
      <c r="O1401" t="s">
        <v>94</v>
      </c>
      <c r="Q1401">
        <v>7.25</v>
      </c>
      <c r="R1401">
        <v>12.54</v>
      </c>
      <c r="S1401" t="s">
        <v>155</v>
      </c>
    </row>
    <row r="1402" spans="1:19" x14ac:dyDescent="0.2">
      <c r="A1402" t="s">
        <v>3230</v>
      </c>
      <c r="B1402" s="3">
        <v>45900</v>
      </c>
      <c r="C1402" s="2">
        <v>0.43472222222222223</v>
      </c>
      <c r="D1402" t="s">
        <v>20</v>
      </c>
      <c r="E1402" t="s">
        <v>40</v>
      </c>
      <c r="F1402" t="s">
        <v>63</v>
      </c>
      <c r="G1402" t="s">
        <v>113</v>
      </c>
      <c r="H1402" t="s">
        <v>192</v>
      </c>
      <c r="I1402" t="s">
        <v>3231</v>
      </c>
      <c r="J1402">
        <v>11.4</v>
      </c>
      <c r="K1402">
        <v>2</v>
      </c>
      <c r="L1402" s="4">
        <v>0.1</v>
      </c>
      <c r="M1402">
        <v>2.98</v>
      </c>
      <c r="N1402" t="s">
        <v>66</v>
      </c>
      <c r="O1402" t="s">
        <v>60</v>
      </c>
      <c r="P1402" t="s">
        <v>38</v>
      </c>
      <c r="Q1402">
        <v>4.7</v>
      </c>
      <c r="R1402">
        <v>10.119999999999999</v>
      </c>
    </row>
    <row r="1403" spans="1:19" x14ac:dyDescent="0.2">
      <c r="A1403" t="s">
        <v>3232</v>
      </c>
      <c r="B1403" s="3">
        <v>45872</v>
      </c>
      <c r="C1403" s="6">
        <v>0.93541666666666667</v>
      </c>
      <c r="E1403" t="s">
        <v>21</v>
      </c>
      <c r="F1403" t="s">
        <v>63</v>
      </c>
      <c r="G1403" t="s">
        <v>42</v>
      </c>
      <c r="H1403" t="s">
        <v>43</v>
      </c>
      <c r="I1403" t="s">
        <v>3233</v>
      </c>
      <c r="J1403">
        <v>18.86</v>
      </c>
      <c r="K1403">
        <v>1</v>
      </c>
      <c r="L1403">
        <v>0.2</v>
      </c>
      <c r="M1403">
        <v>0</v>
      </c>
      <c r="N1403" t="s">
        <v>66</v>
      </c>
      <c r="O1403" t="s">
        <v>27</v>
      </c>
      <c r="P1403" t="s">
        <v>90</v>
      </c>
      <c r="Q1403">
        <v>8.98</v>
      </c>
      <c r="R1403">
        <v>7.9</v>
      </c>
      <c r="S1403" t="s">
        <v>155</v>
      </c>
    </row>
    <row r="1404" spans="1:19" x14ac:dyDescent="0.2">
      <c r="A1404" t="s">
        <v>3234</v>
      </c>
      <c r="B1404" s="3">
        <v>45981</v>
      </c>
      <c r="C1404" s="2">
        <v>0.32569444444444445</v>
      </c>
      <c r="D1404" t="s">
        <v>204</v>
      </c>
      <c r="E1404" t="s">
        <v>21</v>
      </c>
      <c r="F1404" t="s">
        <v>63</v>
      </c>
      <c r="G1404" t="s">
        <v>42</v>
      </c>
      <c r="H1404" t="s">
        <v>43</v>
      </c>
      <c r="I1404" t="s">
        <v>3235</v>
      </c>
      <c r="J1404">
        <v>19.45</v>
      </c>
      <c r="K1404">
        <v>2</v>
      </c>
      <c r="L1404" s="4">
        <v>0.15</v>
      </c>
      <c r="M1404">
        <v>0</v>
      </c>
      <c r="N1404" t="s">
        <v>120</v>
      </c>
      <c r="O1404" t="s">
        <v>94</v>
      </c>
      <c r="P1404" t="s">
        <v>90</v>
      </c>
      <c r="R1404">
        <v>19.77</v>
      </c>
      <c r="S1404" t="s">
        <v>74</v>
      </c>
    </row>
    <row r="1405" spans="1:19" x14ac:dyDescent="0.2">
      <c r="A1405" t="s">
        <v>3236</v>
      </c>
      <c r="B1405" s="1">
        <v>45968</v>
      </c>
      <c r="C1405" s="6">
        <v>0.78541666666666665</v>
      </c>
      <c r="D1405" t="s">
        <v>20</v>
      </c>
      <c r="E1405" t="s">
        <v>21</v>
      </c>
      <c r="F1405" t="s">
        <v>32</v>
      </c>
      <c r="G1405" t="s">
        <v>33</v>
      </c>
      <c r="H1405" t="s">
        <v>64</v>
      </c>
      <c r="I1405" t="s">
        <v>3237</v>
      </c>
      <c r="J1405">
        <v>30.76</v>
      </c>
      <c r="K1405">
        <v>4</v>
      </c>
      <c r="L1405" s="4">
        <v>0.05</v>
      </c>
      <c r="M1405">
        <v>0</v>
      </c>
      <c r="N1405" t="s">
        <v>88</v>
      </c>
      <c r="O1405" t="s">
        <v>52</v>
      </c>
      <c r="P1405" t="s">
        <v>121</v>
      </c>
      <c r="Q1405">
        <v>14.71</v>
      </c>
      <c r="R1405" s="5">
        <v>60.99</v>
      </c>
      <c r="S1405" t="s">
        <v>74</v>
      </c>
    </row>
    <row r="1406" spans="1:19" x14ac:dyDescent="0.2">
      <c r="A1406" t="s">
        <v>3238</v>
      </c>
      <c r="B1406" s="3">
        <v>45812</v>
      </c>
      <c r="C1406" s="6">
        <v>0.38263888888888886</v>
      </c>
      <c r="D1406" t="s">
        <v>207</v>
      </c>
      <c r="E1406" t="s">
        <v>21</v>
      </c>
      <c r="F1406" t="s">
        <v>63</v>
      </c>
      <c r="G1406" t="s">
        <v>23</v>
      </c>
      <c r="H1406" t="s">
        <v>58</v>
      </c>
      <c r="I1406" t="s">
        <v>3239</v>
      </c>
      <c r="J1406">
        <v>13.66</v>
      </c>
      <c r="K1406">
        <v>3</v>
      </c>
      <c r="L1406" s="4">
        <v>0.05</v>
      </c>
      <c r="M1406">
        <v>6.01</v>
      </c>
      <c r="N1406" t="s">
        <v>36</v>
      </c>
      <c r="O1406" t="s">
        <v>89</v>
      </c>
      <c r="P1406" t="s">
        <v>46</v>
      </c>
      <c r="Q1406">
        <v>4.9400000000000004</v>
      </c>
      <c r="R1406">
        <v>20.95</v>
      </c>
    </row>
    <row r="1407" spans="1:19" x14ac:dyDescent="0.2">
      <c r="A1407" t="s">
        <v>3240</v>
      </c>
      <c r="B1407" s="1">
        <v>45990</v>
      </c>
      <c r="C1407" t="s">
        <v>3241</v>
      </c>
      <c r="D1407" t="s">
        <v>56</v>
      </c>
      <c r="E1407" t="s">
        <v>40</v>
      </c>
      <c r="F1407" t="s">
        <v>518</v>
      </c>
      <c r="G1407" t="s">
        <v>23</v>
      </c>
      <c r="H1407" t="s">
        <v>24</v>
      </c>
      <c r="I1407" t="s">
        <v>3242</v>
      </c>
      <c r="J1407">
        <v>15.58</v>
      </c>
      <c r="K1407">
        <v>1</v>
      </c>
      <c r="L1407" s="4">
        <v>0.05</v>
      </c>
      <c r="M1407">
        <v>0</v>
      </c>
      <c r="N1407" t="s">
        <v>98</v>
      </c>
      <c r="O1407" t="s">
        <v>60</v>
      </c>
      <c r="P1407" t="s">
        <v>121</v>
      </c>
      <c r="Q1407">
        <v>5.4</v>
      </c>
      <c r="R1407">
        <v>9.67</v>
      </c>
    </row>
    <row r="1408" spans="1:19" x14ac:dyDescent="0.2">
      <c r="A1408" t="s">
        <v>3243</v>
      </c>
      <c r="B1408" s="1">
        <v>45714</v>
      </c>
      <c r="C1408">
        <v>10.06</v>
      </c>
      <c r="D1408" t="s">
        <v>31</v>
      </c>
      <c r="E1408" t="s">
        <v>21</v>
      </c>
      <c r="F1408" t="s">
        <v>49</v>
      </c>
      <c r="G1408" t="s">
        <v>33</v>
      </c>
      <c r="H1408" t="s">
        <v>140</v>
      </c>
      <c r="I1408" t="s">
        <v>3244</v>
      </c>
      <c r="J1408">
        <v>29.28</v>
      </c>
      <c r="K1408">
        <v>1</v>
      </c>
      <c r="L1408" s="4">
        <v>0.05</v>
      </c>
      <c r="M1408">
        <v>0</v>
      </c>
      <c r="N1408" t="s">
        <v>36</v>
      </c>
      <c r="O1408" t="s">
        <v>27</v>
      </c>
      <c r="P1408" t="s">
        <v>121</v>
      </c>
      <c r="Q1408">
        <v>16.04</v>
      </c>
      <c r="S1408" t="s">
        <v>83</v>
      </c>
    </row>
    <row r="1409" spans="1:19" x14ac:dyDescent="0.2">
      <c r="A1409" t="s">
        <v>3245</v>
      </c>
      <c r="B1409" s="3">
        <v>45946</v>
      </c>
      <c r="C1409">
        <v>12.02</v>
      </c>
      <c r="D1409" t="s">
        <v>56</v>
      </c>
      <c r="E1409" t="s">
        <v>40</v>
      </c>
      <c r="F1409" t="s">
        <v>32</v>
      </c>
      <c r="G1409" t="s">
        <v>33</v>
      </c>
      <c r="H1409" t="s">
        <v>105</v>
      </c>
      <c r="I1409" t="s">
        <v>3246</v>
      </c>
      <c r="J1409">
        <v>37.83</v>
      </c>
      <c r="K1409">
        <v>1</v>
      </c>
      <c r="L1409" s="4">
        <v>0.1</v>
      </c>
      <c r="M1409">
        <v>0</v>
      </c>
      <c r="N1409" t="s">
        <v>137</v>
      </c>
      <c r="O1409" t="s">
        <v>187</v>
      </c>
      <c r="P1409" t="s">
        <v>67</v>
      </c>
      <c r="Q1409">
        <v>18.52</v>
      </c>
      <c r="R1409" s="5">
        <v>17.38</v>
      </c>
      <c r="S1409" t="s">
        <v>53</v>
      </c>
    </row>
    <row r="1410" spans="1:19" x14ac:dyDescent="0.2">
      <c r="A1410" t="s">
        <v>3247</v>
      </c>
      <c r="B1410" s="3">
        <v>45786</v>
      </c>
      <c r="C1410">
        <v>8.5399999999999991</v>
      </c>
      <c r="D1410" t="s">
        <v>56</v>
      </c>
      <c r="E1410" t="s">
        <v>40</v>
      </c>
      <c r="F1410" t="s">
        <v>80</v>
      </c>
      <c r="G1410" t="s">
        <v>42</v>
      </c>
      <c r="H1410" t="s">
        <v>43</v>
      </c>
      <c r="I1410" t="s">
        <v>3248</v>
      </c>
      <c r="J1410">
        <v>17.899999999999999</v>
      </c>
      <c r="K1410">
        <v>1</v>
      </c>
      <c r="M1410">
        <v>0</v>
      </c>
      <c r="N1410" t="s">
        <v>82</v>
      </c>
      <c r="O1410" t="s">
        <v>52</v>
      </c>
      <c r="Q1410">
        <v>8.4700000000000006</v>
      </c>
      <c r="R1410">
        <v>9.43</v>
      </c>
    </row>
    <row r="1411" spans="1:19" x14ac:dyDescent="0.2">
      <c r="A1411" t="s">
        <v>3249</v>
      </c>
      <c r="B1411" s="3">
        <v>45904</v>
      </c>
      <c r="C1411">
        <v>4.05</v>
      </c>
      <c r="D1411" t="s">
        <v>181</v>
      </c>
      <c r="E1411" t="s">
        <v>112</v>
      </c>
      <c r="F1411" t="s">
        <v>32</v>
      </c>
      <c r="G1411" t="s">
        <v>33</v>
      </c>
      <c r="H1411" t="s">
        <v>105</v>
      </c>
      <c r="I1411" t="s">
        <v>3250</v>
      </c>
      <c r="J1411">
        <v>40.01</v>
      </c>
      <c r="K1411">
        <v>4</v>
      </c>
      <c r="L1411">
        <v>0</v>
      </c>
      <c r="M1411">
        <v>8.41</v>
      </c>
      <c r="N1411" t="s">
        <v>98</v>
      </c>
      <c r="O1411" t="s">
        <v>27</v>
      </c>
      <c r="P1411" t="s">
        <v>73</v>
      </c>
      <c r="Q1411">
        <v>19.920000000000002</v>
      </c>
      <c r="R1411" s="5">
        <v>74.89</v>
      </c>
      <c r="S1411" t="s">
        <v>239</v>
      </c>
    </row>
    <row r="1412" spans="1:19" x14ac:dyDescent="0.2">
      <c r="A1412" t="s">
        <v>3251</v>
      </c>
      <c r="B1412" s="1">
        <v>45786</v>
      </c>
      <c r="C1412" t="s">
        <v>3252</v>
      </c>
      <c r="D1412" t="s">
        <v>181</v>
      </c>
      <c r="E1412" t="s">
        <v>118</v>
      </c>
      <c r="F1412" t="s">
        <v>80</v>
      </c>
      <c r="G1412" t="s">
        <v>33</v>
      </c>
      <c r="H1412" t="s">
        <v>140</v>
      </c>
      <c r="I1412" t="s">
        <v>3253</v>
      </c>
      <c r="J1412">
        <v>27.53</v>
      </c>
      <c r="K1412">
        <v>3</v>
      </c>
      <c r="L1412" s="4">
        <v>0.1</v>
      </c>
      <c r="M1412">
        <v>3.76</v>
      </c>
      <c r="N1412" t="s">
        <v>107</v>
      </c>
      <c r="O1412" t="s">
        <v>52</v>
      </c>
      <c r="P1412" t="s">
        <v>28</v>
      </c>
      <c r="Q1412">
        <v>14.21</v>
      </c>
      <c r="R1412">
        <v>33.520000000000003</v>
      </c>
      <c r="S1412" t="s">
        <v>74</v>
      </c>
    </row>
    <row r="1413" spans="1:19" x14ac:dyDescent="0.2">
      <c r="A1413" t="s">
        <v>3254</v>
      </c>
      <c r="B1413" s="3">
        <v>45700</v>
      </c>
      <c r="C1413" t="s">
        <v>3255</v>
      </c>
      <c r="D1413" t="s">
        <v>204</v>
      </c>
      <c r="E1413" t="s">
        <v>40</v>
      </c>
      <c r="F1413" t="s">
        <v>49</v>
      </c>
      <c r="G1413" t="s">
        <v>42</v>
      </c>
      <c r="H1413" t="s">
        <v>86</v>
      </c>
      <c r="I1413" t="s">
        <v>3256</v>
      </c>
      <c r="J1413">
        <v>49.85</v>
      </c>
      <c r="K1413">
        <v>2</v>
      </c>
      <c r="L1413">
        <v>0.05</v>
      </c>
      <c r="M1413">
        <v>0</v>
      </c>
      <c r="N1413" t="s">
        <v>88</v>
      </c>
      <c r="O1413" t="s">
        <v>187</v>
      </c>
      <c r="P1413" t="s">
        <v>73</v>
      </c>
      <c r="Q1413">
        <v>20.78</v>
      </c>
      <c r="R1413">
        <v>55.23</v>
      </c>
      <c r="S1413" t="s">
        <v>542</v>
      </c>
    </row>
    <row r="1414" spans="1:19" x14ac:dyDescent="0.2">
      <c r="A1414" t="s">
        <v>3257</v>
      </c>
      <c r="B1414" s="3">
        <v>45685</v>
      </c>
      <c r="C1414">
        <v>12.52</v>
      </c>
      <c r="D1414" t="s">
        <v>1118</v>
      </c>
      <c r="E1414" t="s">
        <v>118</v>
      </c>
      <c r="F1414" t="s">
        <v>49</v>
      </c>
      <c r="G1414" t="s">
        <v>113</v>
      </c>
      <c r="H1414" t="s">
        <v>192</v>
      </c>
      <c r="I1414" t="s">
        <v>3258</v>
      </c>
      <c r="J1414">
        <v>9.1300000000000008</v>
      </c>
      <c r="K1414">
        <v>3</v>
      </c>
      <c r="L1414" s="4">
        <v>0.1</v>
      </c>
      <c r="M1414">
        <v>0</v>
      </c>
      <c r="N1414" t="s">
        <v>98</v>
      </c>
      <c r="O1414" t="s">
        <v>89</v>
      </c>
      <c r="P1414" t="s">
        <v>90</v>
      </c>
      <c r="Q1414">
        <v>3.82</v>
      </c>
      <c r="R1414">
        <v>14.34</v>
      </c>
      <c r="S1414" t="s">
        <v>103</v>
      </c>
    </row>
    <row r="1415" spans="1:19" x14ac:dyDescent="0.2">
      <c r="A1415" t="s">
        <v>3259</v>
      </c>
      <c r="B1415" s="3">
        <v>45976</v>
      </c>
      <c r="C1415" s="6">
        <v>0.30138888888888887</v>
      </c>
      <c r="D1415" t="s">
        <v>48</v>
      </c>
      <c r="E1415" t="s">
        <v>21</v>
      </c>
      <c r="F1415" t="s">
        <v>49</v>
      </c>
      <c r="G1415" t="s">
        <v>33</v>
      </c>
      <c r="H1415" t="s">
        <v>105</v>
      </c>
      <c r="I1415" t="s">
        <v>3260</v>
      </c>
      <c r="J1415">
        <v>37.99</v>
      </c>
      <c r="K1415">
        <v>2</v>
      </c>
      <c r="L1415">
        <v>0.05</v>
      </c>
      <c r="M1415">
        <v>0</v>
      </c>
      <c r="N1415" t="s">
        <v>137</v>
      </c>
      <c r="O1415" t="s">
        <v>52</v>
      </c>
      <c r="P1415" t="s">
        <v>73</v>
      </c>
      <c r="Q1415">
        <v>20.84</v>
      </c>
      <c r="R1415">
        <v>32.590000000000003</v>
      </c>
      <c r="S1415" t="s">
        <v>239</v>
      </c>
    </row>
    <row r="1416" spans="1:19" x14ac:dyDescent="0.2">
      <c r="A1416" t="s">
        <v>3261</v>
      </c>
      <c r="B1416" s="3">
        <v>45716</v>
      </c>
      <c r="C1416" s="6">
        <v>0.86944444444444446</v>
      </c>
      <c r="D1416" t="s">
        <v>56</v>
      </c>
      <c r="E1416" t="s">
        <v>21</v>
      </c>
      <c r="F1416" t="s">
        <v>49</v>
      </c>
      <c r="G1416" t="s">
        <v>42</v>
      </c>
      <c r="H1416" t="s">
        <v>43</v>
      </c>
      <c r="I1416" t="s">
        <v>3262</v>
      </c>
      <c r="J1416">
        <v>15.73</v>
      </c>
      <c r="K1416">
        <v>1</v>
      </c>
      <c r="L1416">
        <v>0.2</v>
      </c>
      <c r="M1416">
        <v>0</v>
      </c>
      <c r="N1416" t="s">
        <v>98</v>
      </c>
      <c r="O1416" t="s">
        <v>187</v>
      </c>
      <c r="P1416" t="s">
        <v>121</v>
      </c>
      <c r="Q1416">
        <v>7.13</v>
      </c>
      <c r="R1416">
        <v>6.88</v>
      </c>
    </row>
    <row r="1417" spans="1:19" x14ac:dyDescent="0.2">
      <c r="A1417" t="s">
        <v>3263</v>
      </c>
      <c r="B1417" s="3">
        <v>45696</v>
      </c>
      <c r="C1417" t="s">
        <v>1717</v>
      </c>
      <c r="D1417" t="s">
        <v>20</v>
      </c>
      <c r="E1417" t="s">
        <v>112</v>
      </c>
      <c r="F1417" t="s">
        <v>49</v>
      </c>
      <c r="G1417" t="s">
        <v>42</v>
      </c>
      <c r="H1417" t="s">
        <v>198</v>
      </c>
      <c r="I1417" t="s">
        <v>3264</v>
      </c>
      <c r="J1417">
        <v>24.18</v>
      </c>
      <c r="K1417">
        <v>1</v>
      </c>
      <c r="L1417">
        <v>0</v>
      </c>
      <c r="M1417">
        <v>3.21</v>
      </c>
      <c r="N1417" t="s">
        <v>164</v>
      </c>
      <c r="O1417" t="s">
        <v>108</v>
      </c>
      <c r="P1417" t="s">
        <v>46</v>
      </c>
      <c r="Q1417">
        <v>11</v>
      </c>
      <c r="R1417">
        <v>11.09</v>
      </c>
      <c r="S1417" t="s">
        <v>109</v>
      </c>
    </row>
    <row r="1418" spans="1:19" x14ac:dyDescent="0.2">
      <c r="A1418" t="s">
        <v>3265</v>
      </c>
      <c r="B1418" s="3">
        <v>45891</v>
      </c>
      <c r="C1418">
        <v>20.48</v>
      </c>
      <c r="D1418" t="s">
        <v>96</v>
      </c>
      <c r="E1418" t="s">
        <v>118</v>
      </c>
      <c r="F1418" t="s">
        <v>518</v>
      </c>
      <c r="G1418" t="s">
        <v>113</v>
      </c>
      <c r="H1418" t="s">
        <v>316</v>
      </c>
      <c r="I1418" t="s">
        <v>3266</v>
      </c>
      <c r="J1418">
        <v>6.29</v>
      </c>
      <c r="K1418">
        <v>2</v>
      </c>
      <c r="L1418">
        <v>0.1</v>
      </c>
      <c r="M1418">
        <v>0</v>
      </c>
      <c r="N1418" t="s">
        <v>107</v>
      </c>
      <c r="O1418" t="s">
        <v>27</v>
      </c>
      <c r="Q1418">
        <v>2.77</v>
      </c>
      <c r="R1418">
        <v>6.34</v>
      </c>
      <c r="S1418" t="s">
        <v>109</v>
      </c>
    </row>
    <row r="1419" spans="1:19" x14ac:dyDescent="0.2">
      <c r="A1419" t="s">
        <v>3267</v>
      </c>
      <c r="B1419" s="3">
        <v>45997</v>
      </c>
      <c r="C1419">
        <v>7.5</v>
      </c>
      <c r="D1419" t="s">
        <v>181</v>
      </c>
      <c r="E1419" t="s">
        <v>118</v>
      </c>
      <c r="F1419" t="s">
        <v>49</v>
      </c>
      <c r="G1419" t="s">
        <v>23</v>
      </c>
      <c r="H1419" t="s">
        <v>58</v>
      </c>
      <c r="J1419">
        <v>12.05</v>
      </c>
      <c r="K1419">
        <v>1</v>
      </c>
      <c r="L1419" s="4">
        <v>0.1</v>
      </c>
      <c r="M1419">
        <v>4.59</v>
      </c>
      <c r="N1419" t="s">
        <v>82</v>
      </c>
      <c r="O1419" t="s">
        <v>108</v>
      </c>
      <c r="P1419" t="s">
        <v>73</v>
      </c>
      <c r="Q1419">
        <v>4.34</v>
      </c>
      <c r="R1419">
        <v>3.96</v>
      </c>
      <c r="S1419" t="s">
        <v>29</v>
      </c>
    </row>
    <row r="1420" spans="1:19" x14ac:dyDescent="0.2">
      <c r="A1420" t="s">
        <v>3268</v>
      </c>
      <c r="B1420" s="1">
        <v>45862</v>
      </c>
      <c r="C1420">
        <v>17.14</v>
      </c>
      <c r="D1420" t="s">
        <v>20</v>
      </c>
      <c r="F1420" t="s">
        <v>63</v>
      </c>
      <c r="G1420" t="s">
        <v>42</v>
      </c>
      <c r="H1420" t="s">
        <v>71</v>
      </c>
      <c r="I1420" t="s">
        <v>3269</v>
      </c>
      <c r="J1420">
        <v>20.92</v>
      </c>
      <c r="K1420">
        <v>1</v>
      </c>
      <c r="L1420" s="4">
        <v>0.2</v>
      </c>
      <c r="M1420">
        <v>5.22</v>
      </c>
      <c r="N1420" t="s">
        <v>36</v>
      </c>
      <c r="O1420" t="s">
        <v>37</v>
      </c>
      <c r="P1420" t="s">
        <v>67</v>
      </c>
      <c r="Q1420">
        <v>9.48</v>
      </c>
      <c r="R1420">
        <v>5.76</v>
      </c>
    </row>
    <row r="1421" spans="1:19" x14ac:dyDescent="0.2">
      <c r="A1421" t="s">
        <v>3270</v>
      </c>
      <c r="B1421" s="3">
        <v>45739</v>
      </c>
      <c r="C1421" s="6">
        <v>0.63055555555555554</v>
      </c>
      <c r="D1421" t="s">
        <v>48</v>
      </c>
      <c r="E1421" t="s">
        <v>40</v>
      </c>
      <c r="F1421" t="s">
        <v>80</v>
      </c>
      <c r="G1421" t="s">
        <v>33</v>
      </c>
      <c r="H1421" t="s">
        <v>140</v>
      </c>
      <c r="I1421" t="s">
        <v>3271</v>
      </c>
      <c r="J1421">
        <v>30.06</v>
      </c>
      <c r="K1421">
        <v>2</v>
      </c>
      <c r="L1421">
        <v>0.1</v>
      </c>
      <c r="M1421">
        <v>0</v>
      </c>
      <c r="N1421" t="s">
        <v>107</v>
      </c>
      <c r="O1421" t="s">
        <v>187</v>
      </c>
      <c r="Q1421">
        <v>15.54</v>
      </c>
      <c r="R1421">
        <v>26.14</v>
      </c>
      <c r="S1421" t="s">
        <v>103</v>
      </c>
    </row>
    <row r="1422" spans="1:19" x14ac:dyDescent="0.2">
      <c r="A1422" t="s">
        <v>3272</v>
      </c>
      <c r="B1422" s="3">
        <v>45906</v>
      </c>
      <c r="C1422" s="6">
        <v>5.4166666666666669E-2</v>
      </c>
      <c r="D1422" t="s">
        <v>309</v>
      </c>
      <c r="E1422" t="s">
        <v>40</v>
      </c>
      <c r="F1422" t="s">
        <v>32</v>
      </c>
      <c r="G1422" t="s">
        <v>113</v>
      </c>
      <c r="H1422" t="s">
        <v>316</v>
      </c>
      <c r="I1422" t="s">
        <v>3273</v>
      </c>
      <c r="J1422">
        <v>6.88</v>
      </c>
      <c r="K1422">
        <v>3</v>
      </c>
      <c r="L1422" s="4">
        <v>0.2</v>
      </c>
      <c r="M1422">
        <v>0</v>
      </c>
      <c r="N1422" t="s">
        <v>51</v>
      </c>
      <c r="O1422" t="s">
        <v>94</v>
      </c>
      <c r="P1422" t="s">
        <v>38</v>
      </c>
      <c r="Q1422">
        <v>2.79</v>
      </c>
      <c r="R1422">
        <v>9.82</v>
      </c>
    </row>
    <row r="1423" spans="1:19" x14ac:dyDescent="0.2">
      <c r="A1423" t="s">
        <v>3274</v>
      </c>
      <c r="B1423" s="1">
        <v>45978</v>
      </c>
      <c r="C1423" s="2">
        <v>0.16388888888888889</v>
      </c>
      <c r="D1423" t="s">
        <v>56</v>
      </c>
      <c r="E1423" t="s">
        <v>40</v>
      </c>
      <c r="F1423" t="s">
        <v>32</v>
      </c>
      <c r="G1423" t="s">
        <v>33</v>
      </c>
      <c r="H1423" t="s">
        <v>34</v>
      </c>
      <c r="I1423" t="s">
        <v>3275</v>
      </c>
      <c r="J1423">
        <v>57.13</v>
      </c>
      <c r="K1423">
        <v>1</v>
      </c>
      <c r="L1423">
        <v>0.1</v>
      </c>
      <c r="M1423">
        <v>0</v>
      </c>
      <c r="N1423" t="s">
        <v>88</v>
      </c>
      <c r="O1423" t="s">
        <v>94</v>
      </c>
      <c r="Q1423">
        <v>28.65</v>
      </c>
      <c r="R1423">
        <v>25.63</v>
      </c>
      <c r="S1423" t="s">
        <v>155</v>
      </c>
    </row>
    <row r="1424" spans="1:19" x14ac:dyDescent="0.2">
      <c r="A1424" t="s">
        <v>3276</v>
      </c>
      <c r="B1424" s="3">
        <v>45949</v>
      </c>
      <c r="C1424" s="2">
        <v>0.67986111111111114</v>
      </c>
      <c r="D1424" t="s">
        <v>20</v>
      </c>
      <c r="E1424" t="s">
        <v>21</v>
      </c>
      <c r="F1424" t="s">
        <v>32</v>
      </c>
      <c r="G1424" t="s">
        <v>23</v>
      </c>
      <c r="H1424" t="s">
        <v>146</v>
      </c>
      <c r="I1424" t="s">
        <v>3277</v>
      </c>
      <c r="J1424">
        <v>22.44</v>
      </c>
      <c r="K1424">
        <v>1</v>
      </c>
      <c r="L1424">
        <v>0.1</v>
      </c>
      <c r="M1424">
        <v>0</v>
      </c>
      <c r="N1424" t="s">
        <v>51</v>
      </c>
      <c r="O1424" t="s">
        <v>60</v>
      </c>
      <c r="P1424" t="s">
        <v>121</v>
      </c>
      <c r="Q1424">
        <v>8.9700000000000006</v>
      </c>
      <c r="R1424">
        <v>12.12</v>
      </c>
      <c r="S1424" t="s">
        <v>83</v>
      </c>
    </row>
    <row r="1425" spans="1:19" x14ac:dyDescent="0.2">
      <c r="A1425" t="s">
        <v>3278</v>
      </c>
      <c r="B1425" s="3">
        <v>45681</v>
      </c>
      <c r="C1425" s="2">
        <v>0.59652777777777777</v>
      </c>
      <c r="D1425" t="s">
        <v>56</v>
      </c>
      <c r="E1425" t="s">
        <v>40</v>
      </c>
      <c r="F1425" t="s">
        <v>49</v>
      </c>
      <c r="G1425" t="s">
        <v>23</v>
      </c>
      <c r="H1425" t="s">
        <v>101</v>
      </c>
      <c r="I1425" t="s">
        <v>3279</v>
      </c>
      <c r="J1425">
        <v>30.34</v>
      </c>
      <c r="K1425">
        <v>3</v>
      </c>
      <c r="L1425">
        <v>0.15</v>
      </c>
      <c r="M1425">
        <v>0</v>
      </c>
      <c r="N1425" t="s">
        <v>36</v>
      </c>
      <c r="O1425" t="s">
        <v>89</v>
      </c>
      <c r="P1425" t="s">
        <v>38</v>
      </c>
      <c r="Q1425">
        <v>11.28</v>
      </c>
      <c r="R1425">
        <v>48.6</v>
      </c>
      <c r="S1425" t="s">
        <v>155</v>
      </c>
    </row>
    <row r="1426" spans="1:19" x14ac:dyDescent="0.2">
      <c r="A1426" t="s">
        <v>3280</v>
      </c>
      <c r="B1426" s="3">
        <v>45823</v>
      </c>
      <c r="C1426">
        <v>22.34</v>
      </c>
      <c r="D1426" t="s">
        <v>56</v>
      </c>
      <c r="E1426" t="s">
        <v>21</v>
      </c>
      <c r="F1426" t="s">
        <v>63</v>
      </c>
      <c r="G1426" t="s">
        <v>23</v>
      </c>
      <c r="H1426" t="s">
        <v>24</v>
      </c>
      <c r="I1426" t="s">
        <v>3281</v>
      </c>
      <c r="J1426">
        <v>19.55</v>
      </c>
      <c r="K1426">
        <v>1</v>
      </c>
      <c r="L1426" s="4">
        <v>0.05</v>
      </c>
      <c r="M1426">
        <v>0</v>
      </c>
      <c r="N1426" t="s">
        <v>88</v>
      </c>
      <c r="O1426" t="s">
        <v>27</v>
      </c>
      <c r="P1426" t="s">
        <v>125</v>
      </c>
      <c r="Q1426">
        <v>8.2200000000000006</v>
      </c>
      <c r="R1426">
        <v>10.76</v>
      </c>
      <c r="S1426" t="s">
        <v>29</v>
      </c>
    </row>
    <row r="1427" spans="1:19" x14ac:dyDescent="0.2">
      <c r="A1427" t="s">
        <v>3282</v>
      </c>
      <c r="B1427" s="3">
        <v>45730</v>
      </c>
      <c r="C1427" s="2">
        <v>0.05</v>
      </c>
      <c r="D1427" t="s">
        <v>20</v>
      </c>
      <c r="E1427" t="s">
        <v>21</v>
      </c>
      <c r="F1427" t="s">
        <v>80</v>
      </c>
      <c r="G1427" t="s">
        <v>113</v>
      </c>
      <c r="H1427" t="s">
        <v>358</v>
      </c>
      <c r="I1427" t="s">
        <v>3283</v>
      </c>
      <c r="J1427">
        <v>14.92</v>
      </c>
      <c r="K1427">
        <v>2</v>
      </c>
      <c r="L1427">
        <v>0</v>
      </c>
      <c r="M1427">
        <v>7.52</v>
      </c>
      <c r="N1427" t="s">
        <v>36</v>
      </c>
      <c r="O1427" t="s">
        <v>52</v>
      </c>
      <c r="P1427" t="s">
        <v>38</v>
      </c>
      <c r="Q1427">
        <v>6.37</v>
      </c>
      <c r="R1427">
        <v>12.21</v>
      </c>
    </row>
    <row r="1428" spans="1:19" x14ac:dyDescent="0.2">
      <c r="A1428" t="s">
        <v>3284</v>
      </c>
      <c r="B1428" s="3">
        <v>45819</v>
      </c>
      <c r="C1428">
        <v>17.34</v>
      </c>
      <c r="D1428" t="s">
        <v>20</v>
      </c>
      <c r="E1428" t="s">
        <v>21</v>
      </c>
      <c r="F1428" t="s">
        <v>313</v>
      </c>
      <c r="G1428" t="s">
        <v>23</v>
      </c>
      <c r="H1428" t="s">
        <v>290</v>
      </c>
      <c r="I1428" t="s">
        <v>3285</v>
      </c>
      <c r="J1428">
        <v>17.010000000000002</v>
      </c>
      <c r="K1428">
        <v>3</v>
      </c>
      <c r="L1428" s="4">
        <v>0.15</v>
      </c>
      <c r="M1428">
        <v>4.62</v>
      </c>
      <c r="N1428" t="s">
        <v>36</v>
      </c>
      <c r="O1428" t="s">
        <v>94</v>
      </c>
      <c r="P1428" t="s">
        <v>125</v>
      </c>
      <c r="Q1428">
        <v>5.67</v>
      </c>
      <c r="R1428">
        <v>25.91</v>
      </c>
      <c r="S1428" t="s">
        <v>83</v>
      </c>
    </row>
    <row r="1429" spans="1:19" x14ac:dyDescent="0.2">
      <c r="A1429" t="s">
        <v>3286</v>
      </c>
      <c r="B1429" s="3">
        <v>45846</v>
      </c>
      <c r="C1429">
        <v>2.52</v>
      </c>
      <c r="D1429" t="s">
        <v>20</v>
      </c>
      <c r="E1429" t="s">
        <v>21</v>
      </c>
      <c r="F1429" t="s">
        <v>518</v>
      </c>
      <c r="G1429" t="s">
        <v>113</v>
      </c>
      <c r="H1429" t="s">
        <v>358</v>
      </c>
      <c r="I1429" t="s">
        <v>3287</v>
      </c>
      <c r="J1429">
        <v>16.809999999999999</v>
      </c>
      <c r="K1429">
        <v>1</v>
      </c>
      <c r="L1429">
        <v>0.05</v>
      </c>
      <c r="M1429">
        <v>4.95</v>
      </c>
      <c r="N1429" t="s">
        <v>66</v>
      </c>
      <c r="O1429" t="s">
        <v>27</v>
      </c>
      <c r="P1429" t="s">
        <v>46</v>
      </c>
      <c r="Q1429">
        <v>6.79</v>
      </c>
      <c r="R1429">
        <v>6.3</v>
      </c>
      <c r="S1429" t="s">
        <v>109</v>
      </c>
    </row>
    <row r="1430" spans="1:19" x14ac:dyDescent="0.2">
      <c r="A1430" t="s">
        <v>3288</v>
      </c>
      <c r="B1430" s="3">
        <v>45879</v>
      </c>
      <c r="C1430" t="s">
        <v>3289</v>
      </c>
      <c r="D1430" t="s">
        <v>20</v>
      </c>
      <c r="E1430" t="s">
        <v>40</v>
      </c>
      <c r="F1430" t="s">
        <v>143</v>
      </c>
      <c r="H1430" t="s">
        <v>192</v>
      </c>
      <c r="I1430" t="s">
        <v>3290</v>
      </c>
      <c r="J1430">
        <v>11.85</v>
      </c>
      <c r="K1430">
        <v>2</v>
      </c>
      <c r="L1430">
        <v>0</v>
      </c>
      <c r="M1430">
        <v>0</v>
      </c>
      <c r="N1430" t="s">
        <v>137</v>
      </c>
      <c r="O1430" t="s">
        <v>52</v>
      </c>
      <c r="P1430" t="s">
        <v>121</v>
      </c>
      <c r="Q1430">
        <v>4.8</v>
      </c>
      <c r="R1430">
        <v>14.1</v>
      </c>
      <c r="S1430" t="s">
        <v>99</v>
      </c>
    </row>
    <row r="1431" spans="1:19" x14ac:dyDescent="0.2">
      <c r="A1431" t="s">
        <v>3291</v>
      </c>
      <c r="B1431" s="3">
        <v>45880</v>
      </c>
      <c r="C1431" s="2">
        <v>5.4166666666666669E-2</v>
      </c>
      <c r="D1431" t="s">
        <v>56</v>
      </c>
      <c r="E1431" t="s">
        <v>118</v>
      </c>
      <c r="F1431" t="s">
        <v>63</v>
      </c>
      <c r="G1431" t="s">
        <v>42</v>
      </c>
      <c r="H1431" t="s">
        <v>177</v>
      </c>
      <c r="I1431" t="s">
        <v>3292</v>
      </c>
      <c r="J1431">
        <v>22.89</v>
      </c>
      <c r="K1431">
        <v>2</v>
      </c>
      <c r="L1431">
        <v>0.1</v>
      </c>
      <c r="M1431">
        <v>0</v>
      </c>
      <c r="N1431" t="s">
        <v>51</v>
      </c>
      <c r="O1431" t="s">
        <v>60</v>
      </c>
      <c r="P1431" t="s">
        <v>67</v>
      </c>
      <c r="Q1431">
        <v>9.82</v>
      </c>
      <c r="R1431">
        <v>23.53</v>
      </c>
      <c r="S1431" t="s">
        <v>83</v>
      </c>
    </row>
    <row r="1432" spans="1:19" x14ac:dyDescent="0.2">
      <c r="A1432" t="s">
        <v>3293</v>
      </c>
      <c r="B1432" s="1">
        <v>45992</v>
      </c>
      <c r="C1432">
        <v>8.11</v>
      </c>
      <c r="D1432" t="s">
        <v>136</v>
      </c>
      <c r="E1432" t="s">
        <v>40</v>
      </c>
      <c r="F1432" t="s">
        <v>575</v>
      </c>
      <c r="G1432" t="s">
        <v>113</v>
      </c>
      <c r="H1432" t="s">
        <v>316</v>
      </c>
      <c r="I1432" t="s">
        <v>3294</v>
      </c>
      <c r="J1432">
        <v>6.82</v>
      </c>
      <c r="K1432">
        <v>1</v>
      </c>
      <c r="L1432">
        <v>0</v>
      </c>
      <c r="M1432">
        <v>11.18</v>
      </c>
      <c r="N1432" t="s">
        <v>98</v>
      </c>
      <c r="O1432" t="s">
        <v>60</v>
      </c>
      <c r="P1432" t="s">
        <v>28</v>
      </c>
      <c r="Q1432">
        <v>3</v>
      </c>
      <c r="S1432" t="s">
        <v>103</v>
      </c>
    </row>
    <row r="1433" spans="1:19" x14ac:dyDescent="0.2">
      <c r="A1433" t="s">
        <v>3295</v>
      </c>
      <c r="B1433" s="3">
        <v>45846</v>
      </c>
      <c r="C1433" s="2">
        <v>8.7499999999999994E-2</v>
      </c>
      <c r="D1433" t="s">
        <v>20</v>
      </c>
      <c r="E1433" t="s">
        <v>62</v>
      </c>
      <c r="F1433" t="s">
        <v>63</v>
      </c>
      <c r="G1433" t="s">
        <v>23</v>
      </c>
      <c r="H1433" t="s">
        <v>24</v>
      </c>
      <c r="I1433" t="s">
        <v>3296</v>
      </c>
      <c r="J1433">
        <v>16.579999999999998</v>
      </c>
      <c r="K1433">
        <v>2</v>
      </c>
      <c r="L1433">
        <v>0</v>
      </c>
      <c r="M1433">
        <v>3.92</v>
      </c>
      <c r="N1433" t="s">
        <v>51</v>
      </c>
      <c r="O1433" t="s">
        <v>37</v>
      </c>
      <c r="Q1433">
        <v>6.45</v>
      </c>
      <c r="R1433">
        <v>17.71</v>
      </c>
      <c r="S1433" t="s">
        <v>239</v>
      </c>
    </row>
    <row r="1434" spans="1:19" x14ac:dyDescent="0.2">
      <c r="A1434" t="s">
        <v>3297</v>
      </c>
      <c r="B1434" s="1">
        <v>45977</v>
      </c>
      <c r="C1434" t="s">
        <v>3298</v>
      </c>
      <c r="D1434" t="s">
        <v>20</v>
      </c>
      <c r="E1434" t="s">
        <v>118</v>
      </c>
      <c r="F1434" t="s">
        <v>32</v>
      </c>
      <c r="G1434" t="s">
        <v>113</v>
      </c>
      <c r="H1434" t="s">
        <v>358</v>
      </c>
      <c r="I1434" t="s">
        <v>3299</v>
      </c>
      <c r="J1434">
        <v>16.239999999999998</v>
      </c>
      <c r="K1434">
        <v>1</v>
      </c>
      <c r="L1434" s="4">
        <v>0.05</v>
      </c>
      <c r="M1434">
        <v>4.04</v>
      </c>
      <c r="N1434" t="s">
        <v>107</v>
      </c>
      <c r="O1434" t="s">
        <v>27</v>
      </c>
      <c r="Q1434">
        <v>6.78</v>
      </c>
      <c r="R1434">
        <v>6.36</v>
      </c>
      <c r="S1434" t="s">
        <v>103</v>
      </c>
    </row>
    <row r="1435" spans="1:19" x14ac:dyDescent="0.2">
      <c r="A1435" t="s">
        <v>3300</v>
      </c>
      <c r="B1435" s="3">
        <v>45793</v>
      </c>
      <c r="C1435" s="2">
        <v>0.73472222222222228</v>
      </c>
      <c r="D1435" t="s">
        <v>70</v>
      </c>
      <c r="E1435" t="s">
        <v>21</v>
      </c>
      <c r="F1435" t="s">
        <v>80</v>
      </c>
      <c r="G1435" t="s">
        <v>33</v>
      </c>
      <c r="H1435" t="s">
        <v>92</v>
      </c>
      <c r="I1435" t="s">
        <v>3301</v>
      </c>
      <c r="J1435">
        <v>41.02</v>
      </c>
      <c r="K1435">
        <v>2</v>
      </c>
      <c r="L1435" s="4">
        <v>0.05</v>
      </c>
      <c r="M1435">
        <v>1.95</v>
      </c>
      <c r="O1435" t="s">
        <v>108</v>
      </c>
      <c r="P1435" t="s">
        <v>28</v>
      </c>
      <c r="Q1435">
        <v>20.49</v>
      </c>
      <c r="R1435">
        <v>37.74</v>
      </c>
      <c r="S1435" t="s">
        <v>74</v>
      </c>
    </row>
    <row r="1436" spans="1:19" x14ac:dyDescent="0.2">
      <c r="A1436" t="s">
        <v>3302</v>
      </c>
      <c r="B1436" s="1">
        <v>45999</v>
      </c>
      <c r="C1436">
        <v>8.5299999999999994</v>
      </c>
      <c r="D1436" t="s">
        <v>56</v>
      </c>
      <c r="E1436" t="s">
        <v>62</v>
      </c>
      <c r="F1436" t="s">
        <v>49</v>
      </c>
      <c r="G1436" t="s">
        <v>42</v>
      </c>
      <c r="H1436" t="s">
        <v>86</v>
      </c>
      <c r="I1436" t="s">
        <v>3303</v>
      </c>
      <c r="J1436">
        <v>51.94</v>
      </c>
      <c r="K1436">
        <v>2</v>
      </c>
      <c r="L1436" s="4">
        <v>0.05</v>
      </c>
      <c r="M1436">
        <v>0</v>
      </c>
      <c r="N1436" t="s">
        <v>88</v>
      </c>
      <c r="O1436" t="s">
        <v>187</v>
      </c>
      <c r="P1436" t="s">
        <v>90</v>
      </c>
      <c r="Q1436">
        <v>23.37</v>
      </c>
      <c r="R1436">
        <v>28.7</v>
      </c>
      <c r="S1436" t="s">
        <v>542</v>
      </c>
    </row>
    <row r="1437" spans="1:19" x14ac:dyDescent="0.2">
      <c r="A1437" t="s">
        <v>3304</v>
      </c>
      <c r="B1437" s="3">
        <v>45880</v>
      </c>
      <c r="C1437">
        <v>18.48</v>
      </c>
      <c r="D1437" t="s">
        <v>207</v>
      </c>
      <c r="E1437" t="s">
        <v>21</v>
      </c>
      <c r="F1437" t="s">
        <v>143</v>
      </c>
      <c r="G1437" t="s">
        <v>113</v>
      </c>
      <c r="H1437" t="s">
        <v>192</v>
      </c>
      <c r="I1437" t="s">
        <v>3305</v>
      </c>
      <c r="J1437">
        <v>12</v>
      </c>
      <c r="K1437">
        <v>2</v>
      </c>
      <c r="L1437">
        <v>0.1</v>
      </c>
      <c r="M1437">
        <v>5.87</v>
      </c>
      <c r="N1437" t="s">
        <v>51</v>
      </c>
      <c r="O1437" t="s">
        <v>37</v>
      </c>
      <c r="P1437" t="s">
        <v>38</v>
      </c>
      <c r="Q1437">
        <v>4.8099999999999996</v>
      </c>
      <c r="R1437">
        <v>9.1300000000000008</v>
      </c>
      <c r="S1437" t="s">
        <v>542</v>
      </c>
    </row>
    <row r="1438" spans="1:19" x14ac:dyDescent="0.2">
      <c r="A1438" t="s">
        <v>3306</v>
      </c>
      <c r="B1438" s="3">
        <v>45985</v>
      </c>
      <c r="C1438" t="s">
        <v>1916</v>
      </c>
      <c r="D1438" t="s">
        <v>56</v>
      </c>
      <c r="E1438" t="s">
        <v>40</v>
      </c>
      <c r="F1438" t="s">
        <v>685</v>
      </c>
      <c r="G1438" t="s">
        <v>33</v>
      </c>
      <c r="H1438" t="s">
        <v>105</v>
      </c>
      <c r="I1438" t="s">
        <v>3307</v>
      </c>
      <c r="J1438">
        <v>31.38</v>
      </c>
      <c r="L1438">
        <v>0</v>
      </c>
      <c r="M1438">
        <v>0</v>
      </c>
      <c r="N1438" t="s">
        <v>98</v>
      </c>
      <c r="O1438" t="s">
        <v>89</v>
      </c>
      <c r="Q1438">
        <v>15.41</v>
      </c>
      <c r="R1438">
        <v>15.97</v>
      </c>
    </row>
    <row r="1439" spans="1:19" x14ac:dyDescent="0.2">
      <c r="A1439" t="s">
        <v>3308</v>
      </c>
      <c r="B1439" s="3">
        <v>45685</v>
      </c>
      <c r="C1439" s="2">
        <v>0.4236111111111111</v>
      </c>
      <c r="D1439" t="s">
        <v>242</v>
      </c>
      <c r="E1439" t="s">
        <v>40</v>
      </c>
      <c r="F1439" t="s">
        <v>575</v>
      </c>
      <c r="G1439" t="s">
        <v>23</v>
      </c>
      <c r="H1439" t="s">
        <v>146</v>
      </c>
      <c r="I1439" t="s">
        <v>3309</v>
      </c>
      <c r="J1439">
        <v>20.84</v>
      </c>
      <c r="K1439">
        <v>3</v>
      </c>
      <c r="L1439" s="4">
        <v>0.05</v>
      </c>
      <c r="M1439">
        <v>9.9700000000000006</v>
      </c>
      <c r="N1439" t="s">
        <v>51</v>
      </c>
      <c r="O1439" t="s">
        <v>108</v>
      </c>
      <c r="P1439" t="s">
        <v>28</v>
      </c>
      <c r="Q1439">
        <v>7.59</v>
      </c>
      <c r="R1439">
        <v>31.28</v>
      </c>
    </row>
    <row r="1440" spans="1:19" x14ac:dyDescent="0.2">
      <c r="A1440" t="s">
        <v>3310</v>
      </c>
      <c r="B1440" s="3">
        <v>45824</v>
      </c>
      <c r="C1440" t="s">
        <v>3311</v>
      </c>
      <c r="D1440" t="s">
        <v>48</v>
      </c>
      <c r="E1440" t="s">
        <v>21</v>
      </c>
      <c r="F1440" t="s">
        <v>63</v>
      </c>
      <c r="G1440" t="s">
        <v>33</v>
      </c>
      <c r="H1440" t="s">
        <v>34</v>
      </c>
      <c r="I1440" t="s">
        <v>3312</v>
      </c>
      <c r="J1440">
        <v>58.34</v>
      </c>
      <c r="K1440">
        <v>1</v>
      </c>
      <c r="L1440" s="4">
        <v>0.15</v>
      </c>
      <c r="M1440">
        <v>0</v>
      </c>
      <c r="N1440" t="s">
        <v>51</v>
      </c>
      <c r="O1440" t="s">
        <v>27</v>
      </c>
      <c r="P1440" t="s">
        <v>90</v>
      </c>
      <c r="Q1440">
        <v>28.2</v>
      </c>
      <c r="R1440">
        <v>25.62</v>
      </c>
      <c r="S1440" t="s">
        <v>53</v>
      </c>
    </row>
    <row r="1441" spans="1:19" x14ac:dyDescent="0.2">
      <c r="A1441" t="s">
        <v>3313</v>
      </c>
      <c r="B1441" s="3">
        <v>45724</v>
      </c>
      <c r="C1441">
        <v>7.12</v>
      </c>
      <c r="D1441" t="s">
        <v>136</v>
      </c>
      <c r="E1441" t="s">
        <v>118</v>
      </c>
      <c r="F1441" t="s">
        <v>80</v>
      </c>
      <c r="G1441" t="s">
        <v>33</v>
      </c>
      <c r="H1441" t="s">
        <v>34</v>
      </c>
      <c r="I1441" t="s">
        <v>3314</v>
      </c>
      <c r="J1441">
        <v>52.35</v>
      </c>
      <c r="K1441">
        <v>5</v>
      </c>
      <c r="L1441" s="4">
        <v>0.05</v>
      </c>
      <c r="M1441">
        <v>2.25</v>
      </c>
      <c r="N1441" t="s">
        <v>190</v>
      </c>
      <c r="O1441" t="s">
        <v>60</v>
      </c>
      <c r="Q1441">
        <v>23.43</v>
      </c>
      <c r="R1441" s="5">
        <v>135.91</v>
      </c>
      <c r="S1441" t="s">
        <v>53</v>
      </c>
    </row>
    <row r="1442" spans="1:19" x14ac:dyDescent="0.2">
      <c r="A1442" t="s">
        <v>3315</v>
      </c>
      <c r="B1442" s="3">
        <v>45962</v>
      </c>
      <c r="C1442">
        <v>13.24</v>
      </c>
      <c r="D1442" t="s">
        <v>204</v>
      </c>
      <c r="E1442" t="s">
        <v>429</v>
      </c>
      <c r="F1442" t="s">
        <v>80</v>
      </c>
      <c r="G1442" t="s">
        <v>23</v>
      </c>
      <c r="H1442" t="s">
        <v>24</v>
      </c>
      <c r="I1442" t="s">
        <v>3316</v>
      </c>
      <c r="J1442">
        <v>18.75</v>
      </c>
      <c r="K1442">
        <v>1</v>
      </c>
      <c r="L1442" s="4">
        <v>0.15</v>
      </c>
      <c r="M1442">
        <v>0</v>
      </c>
      <c r="O1442" t="s">
        <v>89</v>
      </c>
      <c r="P1442" t="s">
        <v>125</v>
      </c>
      <c r="Q1442">
        <v>6.87</v>
      </c>
      <c r="R1442">
        <v>10.1</v>
      </c>
    </row>
    <row r="1443" spans="1:19" x14ac:dyDescent="0.2">
      <c r="A1443" t="s">
        <v>3317</v>
      </c>
      <c r="B1443" s="3">
        <v>45807</v>
      </c>
      <c r="C1443" t="s">
        <v>3318</v>
      </c>
      <c r="D1443" t="s">
        <v>20</v>
      </c>
      <c r="E1443" t="s">
        <v>21</v>
      </c>
      <c r="F1443" t="s">
        <v>80</v>
      </c>
      <c r="G1443" t="s">
        <v>33</v>
      </c>
      <c r="H1443" t="s">
        <v>105</v>
      </c>
      <c r="I1443" t="s">
        <v>3319</v>
      </c>
      <c r="J1443">
        <v>36.56</v>
      </c>
      <c r="K1443">
        <v>2</v>
      </c>
      <c r="L1443">
        <v>0.05</v>
      </c>
      <c r="M1443">
        <v>9.27</v>
      </c>
      <c r="N1443" t="s">
        <v>107</v>
      </c>
      <c r="O1443" t="s">
        <v>108</v>
      </c>
      <c r="P1443" t="s">
        <v>46</v>
      </c>
      <c r="Q1443">
        <v>18.920000000000002</v>
      </c>
      <c r="R1443">
        <v>27.49</v>
      </c>
    </row>
    <row r="1444" spans="1:19" x14ac:dyDescent="0.2">
      <c r="A1444" t="s">
        <v>3320</v>
      </c>
      <c r="B1444" s="3">
        <v>45913</v>
      </c>
      <c r="C1444" t="s">
        <v>3321</v>
      </c>
      <c r="D1444" t="s">
        <v>150</v>
      </c>
      <c r="E1444" t="s">
        <v>40</v>
      </c>
      <c r="F1444" t="s">
        <v>32</v>
      </c>
      <c r="G1444" t="s">
        <v>42</v>
      </c>
      <c r="H1444" t="s">
        <v>177</v>
      </c>
      <c r="I1444" t="s">
        <v>3322</v>
      </c>
      <c r="J1444">
        <v>23.88</v>
      </c>
      <c r="K1444">
        <v>1</v>
      </c>
      <c r="L1444" s="4">
        <v>0.15</v>
      </c>
      <c r="M1444">
        <v>8.58</v>
      </c>
      <c r="N1444" t="s">
        <v>190</v>
      </c>
      <c r="O1444" t="s">
        <v>27</v>
      </c>
      <c r="P1444" t="s">
        <v>46</v>
      </c>
      <c r="Q1444">
        <v>10.27</v>
      </c>
      <c r="R1444">
        <v>5.99</v>
      </c>
    </row>
    <row r="1445" spans="1:19" x14ac:dyDescent="0.2">
      <c r="A1445" t="s">
        <v>3323</v>
      </c>
      <c r="B1445" s="3">
        <v>45973</v>
      </c>
      <c r="C1445">
        <v>14.42</v>
      </c>
      <c r="D1445" t="s">
        <v>20</v>
      </c>
      <c r="E1445" t="s">
        <v>62</v>
      </c>
      <c r="F1445" t="s">
        <v>32</v>
      </c>
      <c r="G1445" t="s">
        <v>42</v>
      </c>
      <c r="H1445" t="s">
        <v>177</v>
      </c>
      <c r="I1445" t="s">
        <v>3324</v>
      </c>
      <c r="J1445">
        <v>24.04</v>
      </c>
      <c r="K1445">
        <v>2</v>
      </c>
      <c r="L1445" s="4">
        <v>0.1</v>
      </c>
      <c r="M1445">
        <v>5.58</v>
      </c>
      <c r="N1445" t="s">
        <v>202</v>
      </c>
      <c r="O1445" t="s">
        <v>27</v>
      </c>
      <c r="P1445" t="s">
        <v>90</v>
      </c>
      <c r="Q1445">
        <v>10.67</v>
      </c>
      <c r="R1445">
        <v>20.440000000000001</v>
      </c>
      <c r="S1445" t="s">
        <v>74</v>
      </c>
    </row>
    <row r="1446" spans="1:19" x14ac:dyDescent="0.2">
      <c r="A1446" t="s">
        <v>3325</v>
      </c>
      <c r="B1446" s="1">
        <v>45708</v>
      </c>
      <c r="C1446">
        <v>11.28</v>
      </c>
      <c r="D1446" t="s">
        <v>651</v>
      </c>
      <c r="E1446" t="s">
        <v>40</v>
      </c>
      <c r="F1446" t="s">
        <v>49</v>
      </c>
      <c r="G1446" t="s">
        <v>42</v>
      </c>
      <c r="H1446" t="s">
        <v>71</v>
      </c>
      <c r="I1446" t="s">
        <v>3326</v>
      </c>
      <c r="J1446">
        <v>18.62</v>
      </c>
      <c r="K1446">
        <v>2</v>
      </c>
      <c r="M1446">
        <v>0</v>
      </c>
      <c r="N1446" t="s">
        <v>137</v>
      </c>
      <c r="O1446" t="s">
        <v>27</v>
      </c>
      <c r="P1446" t="s">
        <v>125</v>
      </c>
      <c r="Q1446">
        <v>7.9</v>
      </c>
      <c r="R1446">
        <v>21.44</v>
      </c>
      <c r="S1446" t="s">
        <v>53</v>
      </c>
    </row>
    <row r="1447" spans="1:19" x14ac:dyDescent="0.2">
      <c r="A1447" t="s">
        <v>3327</v>
      </c>
      <c r="B1447" s="3">
        <v>46018</v>
      </c>
      <c r="C1447" s="2">
        <v>0.93611111111111112</v>
      </c>
      <c r="D1447" t="s">
        <v>136</v>
      </c>
      <c r="E1447" t="s">
        <v>62</v>
      </c>
      <c r="F1447" t="s">
        <v>49</v>
      </c>
      <c r="G1447" t="s">
        <v>113</v>
      </c>
      <c r="H1447" t="s">
        <v>208</v>
      </c>
      <c r="I1447" t="s">
        <v>3328</v>
      </c>
      <c r="J1447">
        <v>28.59</v>
      </c>
      <c r="K1447">
        <v>2</v>
      </c>
      <c r="L1447">
        <v>0.15</v>
      </c>
      <c r="M1447">
        <v>7</v>
      </c>
      <c r="N1447" t="s">
        <v>107</v>
      </c>
      <c r="O1447" t="s">
        <v>187</v>
      </c>
      <c r="P1447" t="s">
        <v>125</v>
      </c>
      <c r="Q1447">
        <v>11.51</v>
      </c>
      <c r="R1447">
        <v>24.49</v>
      </c>
      <c r="S1447" t="s">
        <v>109</v>
      </c>
    </row>
    <row r="1448" spans="1:19" x14ac:dyDescent="0.2">
      <c r="A1448" t="s">
        <v>3329</v>
      </c>
      <c r="C1448" t="s">
        <v>3330</v>
      </c>
      <c r="D1448" t="s">
        <v>48</v>
      </c>
      <c r="E1448" t="s">
        <v>21</v>
      </c>
      <c r="F1448" t="s">
        <v>80</v>
      </c>
      <c r="G1448" t="s">
        <v>23</v>
      </c>
      <c r="H1448" t="s">
        <v>290</v>
      </c>
      <c r="I1448" t="s">
        <v>3331</v>
      </c>
      <c r="J1448">
        <v>16.03</v>
      </c>
      <c r="K1448">
        <v>3</v>
      </c>
      <c r="L1448" s="4">
        <v>0.15</v>
      </c>
      <c r="M1448">
        <v>0</v>
      </c>
      <c r="O1448" t="s">
        <v>60</v>
      </c>
      <c r="P1448" t="s">
        <v>73</v>
      </c>
      <c r="Q1448">
        <v>4.95</v>
      </c>
      <c r="R1448" s="5">
        <v>28.25</v>
      </c>
      <c r="S1448" t="s">
        <v>155</v>
      </c>
    </row>
    <row r="1449" spans="1:19" x14ac:dyDescent="0.2">
      <c r="A1449" t="s">
        <v>3332</v>
      </c>
      <c r="B1449" s="1">
        <v>45658</v>
      </c>
      <c r="C1449" t="s">
        <v>3333</v>
      </c>
      <c r="D1449" t="s">
        <v>181</v>
      </c>
      <c r="E1449" t="s">
        <v>40</v>
      </c>
      <c r="F1449" t="s">
        <v>49</v>
      </c>
      <c r="G1449" t="s">
        <v>113</v>
      </c>
      <c r="H1449" t="s">
        <v>208</v>
      </c>
      <c r="I1449" t="s">
        <v>3334</v>
      </c>
      <c r="J1449">
        <v>30.58</v>
      </c>
      <c r="K1449">
        <v>1</v>
      </c>
      <c r="L1449">
        <v>0.2</v>
      </c>
      <c r="M1449">
        <v>6.06</v>
      </c>
      <c r="N1449" t="s">
        <v>66</v>
      </c>
      <c r="O1449" t="s">
        <v>108</v>
      </c>
      <c r="Q1449">
        <v>11.53</v>
      </c>
      <c r="R1449">
        <v>11.3</v>
      </c>
    </row>
    <row r="1450" spans="1:19" x14ac:dyDescent="0.2">
      <c r="A1450" t="s">
        <v>3335</v>
      </c>
      <c r="B1450" s="3">
        <v>45930</v>
      </c>
      <c r="C1450" s="6">
        <v>0.45347222222222222</v>
      </c>
      <c r="D1450" t="s">
        <v>56</v>
      </c>
      <c r="E1450" t="s">
        <v>40</v>
      </c>
      <c r="F1450" t="s">
        <v>182</v>
      </c>
      <c r="G1450" t="s">
        <v>23</v>
      </c>
      <c r="H1450" t="s">
        <v>290</v>
      </c>
      <c r="I1450" t="s">
        <v>3336</v>
      </c>
      <c r="J1450">
        <v>16.71</v>
      </c>
      <c r="K1450">
        <v>1</v>
      </c>
      <c r="L1450" s="4">
        <v>0.1</v>
      </c>
      <c r="M1450">
        <v>0</v>
      </c>
      <c r="N1450" t="s">
        <v>98</v>
      </c>
      <c r="O1450" t="s">
        <v>60</v>
      </c>
      <c r="Q1450">
        <v>6.04</v>
      </c>
      <c r="R1450">
        <v>9.6</v>
      </c>
      <c r="S1450" t="s">
        <v>103</v>
      </c>
    </row>
    <row r="1451" spans="1:19" x14ac:dyDescent="0.2">
      <c r="A1451" t="s">
        <v>3337</v>
      </c>
      <c r="B1451" s="3">
        <v>45727</v>
      </c>
      <c r="C1451" t="s">
        <v>3192</v>
      </c>
      <c r="D1451" t="s">
        <v>48</v>
      </c>
      <c r="E1451" t="s">
        <v>40</v>
      </c>
      <c r="F1451" t="s">
        <v>57</v>
      </c>
      <c r="G1451" t="s">
        <v>33</v>
      </c>
      <c r="H1451" t="s">
        <v>140</v>
      </c>
      <c r="I1451" t="s">
        <v>3338</v>
      </c>
      <c r="J1451">
        <v>27.97</v>
      </c>
      <c r="K1451">
        <v>3</v>
      </c>
      <c r="L1451" s="4">
        <v>0.05</v>
      </c>
      <c r="M1451">
        <v>0</v>
      </c>
      <c r="N1451" t="s">
        <v>51</v>
      </c>
      <c r="O1451" t="s">
        <v>37</v>
      </c>
      <c r="P1451" t="s">
        <v>73</v>
      </c>
      <c r="Q1451">
        <v>15.14</v>
      </c>
      <c r="R1451">
        <v>36.57</v>
      </c>
    </row>
    <row r="1452" spans="1:19" x14ac:dyDescent="0.2">
      <c r="A1452" t="s">
        <v>3339</v>
      </c>
      <c r="B1452" s="3">
        <v>45967</v>
      </c>
      <c r="C1452" s="6">
        <v>0.4375</v>
      </c>
      <c r="D1452" t="s">
        <v>20</v>
      </c>
      <c r="E1452" t="s">
        <v>40</v>
      </c>
      <c r="F1452" t="s">
        <v>32</v>
      </c>
      <c r="G1452" t="s">
        <v>42</v>
      </c>
      <c r="I1452" t="s">
        <v>3340</v>
      </c>
      <c r="J1452">
        <v>17.11</v>
      </c>
      <c r="K1452">
        <v>2</v>
      </c>
      <c r="L1452">
        <v>0</v>
      </c>
      <c r="M1452">
        <v>5.3</v>
      </c>
      <c r="N1452" t="s">
        <v>51</v>
      </c>
      <c r="O1452" t="s">
        <v>60</v>
      </c>
      <c r="P1452" t="s">
        <v>28</v>
      </c>
      <c r="Q1452">
        <v>7.75</v>
      </c>
      <c r="R1452">
        <v>15.27</v>
      </c>
    </row>
    <row r="1453" spans="1:19" x14ac:dyDescent="0.2">
      <c r="A1453" t="s">
        <v>3341</v>
      </c>
      <c r="B1453" s="3">
        <v>45985</v>
      </c>
      <c r="C1453" s="6">
        <v>0.45069444444444445</v>
      </c>
      <c r="D1453" t="s">
        <v>48</v>
      </c>
      <c r="E1453" t="s">
        <v>197</v>
      </c>
      <c r="F1453" t="s">
        <v>32</v>
      </c>
      <c r="G1453" t="s">
        <v>113</v>
      </c>
      <c r="H1453" t="s">
        <v>114</v>
      </c>
      <c r="J1453">
        <v>8.56</v>
      </c>
      <c r="K1453">
        <v>1</v>
      </c>
      <c r="L1453" s="4">
        <v>0.05</v>
      </c>
      <c r="M1453">
        <v>0</v>
      </c>
      <c r="N1453" t="s">
        <v>88</v>
      </c>
      <c r="O1453" t="s">
        <v>89</v>
      </c>
      <c r="P1453" t="s">
        <v>38</v>
      </c>
      <c r="Q1453">
        <v>3.72</v>
      </c>
      <c r="R1453">
        <v>4.5999999999999996</v>
      </c>
      <c r="S1453" t="s">
        <v>53</v>
      </c>
    </row>
    <row r="1454" spans="1:19" x14ac:dyDescent="0.2">
      <c r="A1454" t="s">
        <v>3342</v>
      </c>
      <c r="B1454" s="3">
        <v>45867</v>
      </c>
      <c r="C1454" s="2">
        <v>0.66111111111111109</v>
      </c>
      <c r="D1454" t="s">
        <v>181</v>
      </c>
      <c r="E1454" t="s">
        <v>62</v>
      </c>
      <c r="F1454" t="s">
        <v>63</v>
      </c>
      <c r="G1454" t="s">
        <v>42</v>
      </c>
      <c r="H1454" t="s">
        <v>86</v>
      </c>
      <c r="I1454" t="s">
        <v>3343</v>
      </c>
      <c r="J1454">
        <v>50.68</v>
      </c>
      <c r="K1454">
        <v>3</v>
      </c>
      <c r="L1454">
        <v>0.05</v>
      </c>
      <c r="M1454">
        <v>6.54</v>
      </c>
      <c r="N1454" t="s">
        <v>36</v>
      </c>
      <c r="O1454" t="s">
        <v>187</v>
      </c>
      <c r="Q1454">
        <v>22.42</v>
      </c>
      <c r="R1454">
        <v>76.290000000000006</v>
      </c>
      <c r="S1454" t="s">
        <v>83</v>
      </c>
    </row>
    <row r="1455" spans="1:19" x14ac:dyDescent="0.2">
      <c r="A1455" t="s">
        <v>3344</v>
      </c>
      <c r="B1455" s="3">
        <v>45736</v>
      </c>
      <c r="C1455">
        <v>9.3699999999999992</v>
      </c>
      <c r="D1455" t="s">
        <v>56</v>
      </c>
      <c r="E1455" t="s">
        <v>118</v>
      </c>
      <c r="F1455" t="s">
        <v>80</v>
      </c>
      <c r="G1455" t="s">
        <v>33</v>
      </c>
      <c r="H1455" t="s">
        <v>92</v>
      </c>
      <c r="I1455" t="s">
        <v>3345</v>
      </c>
      <c r="J1455">
        <v>39.18</v>
      </c>
      <c r="K1455">
        <v>1</v>
      </c>
      <c r="M1455">
        <v>0</v>
      </c>
      <c r="N1455" t="s">
        <v>51</v>
      </c>
      <c r="O1455" t="s">
        <v>60</v>
      </c>
      <c r="P1455" t="s">
        <v>38</v>
      </c>
      <c r="Q1455">
        <v>20.88</v>
      </c>
      <c r="R1455">
        <v>18.3</v>
      </c>
    </row>
    <row r="1456" spans="1:19" x14ac:dyDescent="0.2">
      <c r="A1456" t="s">
        <v>3346</v>
      </c>
      <c r="B1456" s="3">
        <v>45869</v>
      </c>
      <c r="C1456">
        <v>10.56</v>
      </c>
      <c r="D1456" t="s">
        <v>20</v>
      </c>
      <c r="E1456" t="s">
        <v>21</v>
      </c>
      <c r="F1456" t="s">
        <v>63</v>
      </c>
      <c r="G1456" t="s">
        <v>42</v>
      </c>
      <c r="H1456" t="s">
        <v>86</v>
      </c>
      <c r="I1456" t="s">
        <v>3347</v>
      </c>
      <c r="J1456">
        <v>50.93</v>
      </c>
      <c r="K1456">
        <v>4</v>
      </c>
      <c r="L1456">
        <v>0</v>
      </c>
      <c r="M1456">
        <v>7.67</v>
      </c>
      <c r="N1456" t="s">
        <v>51</v>
      </c>
      <c r="O1456" t="s">
        <v>89</v>
      </c>
      <c r="P1456" t="s">
        <v>125</v>
      </c>
      <c r="Q1456">
        <v>23.71</v>
      </c>
      <c r="R1456">
        <v>103.89</v>
      </c>
      <c r="S1456" t="s">
        <v>29</v>
      </c>
    </row>
    <row r="1457" spans="1:19" x14ac:dyDescent="0.2">
      <c r="A1457" t="s">
        <v>3348</v>
      </c>
      <c r="B1457" s="3">
        <v>45990</v>
      </c>
      <c r="C1457" s="6">
        <v>0.5493055555555556</v>
      </c>
      <c r="D1457" t="s">
        <v>56</v>
      </c>
      <c r="E1457" t="s">
        <v>40</v>
      </c>
      <c r="F1457" t="s">
        <v>32</v>
      </c>
      <c r="G1457" t="s">
        <v>23</v>
      </c>
      <c r="H1457" t="s">
        <v>290</v>
      </c>
      <c r="I1457" t="s">
        <v>3349</v>
      </c>
      <c r="J1457">
        <v>18.690000000000001</v>
      </c>
      <c r="K1457">
        <v>1</v>
      </c>
      <c r="L1457">
        <v>0.05</v>
      </c>
      <c r="M1457">
        <v>0</v>
      </c>
      <c r="N1457" t="s">
        <v>66</v>
      </c>
      <c r="O1457" t="s">
        <v>37</v>
      </c>
      <c r="Q1457">
        <v>7.35</v>
      </c>
      <c r="R1457">
        <v>10.77</v>
      </c>
      <c r="S1457" t="s">
        <v>109</v>
      </c>
    </row>
    <row r="1458" spans="1:19" x14ac:dyDescent="0.2">
      <c r="A1458" t="s">
        <v>3350</v>
      </c>
      <c r="B1458" s="1">
        <v>45899</v>
      </c>
      <c r="C1458">
        <v>4.51</v>
      </c>
      <c r="D1458" t="s">
        <v>20</v>
      </c>
      <c r="E1458" t="s">
        <v>62</v>
      </c>
      <c r="F1458" t="s">
        <v>63</v>
      </c>
      <c r="G1458" t="s">
        <v>33</v>
      </c>
      <c r="H1458" t="s">
        <v>64</v>
      </c>
      <c r="I1458" t="s">
        <v>1900</v>
      </c>
      <c r="J1458">
        <v>31.81</v>
      </c>
      <c r="K1458">
        <v>1</v>
      </c>
      <c r="L1458">
        <v>0.1</v>
      </c>
      <c r="M1458">
        <v>5.39</v>
      </c>
      <c r="N1458" t="s">
        <v>148</v>
      </c>
      <c r="O1458" t="s">
        <v>37</v>
      </c>
      <c r="Q1458">
        <v>15.63</v>
      </c>
      <c r="R1458">
        <v>11.06</v>
      </c>
      <c r="S1458" t="s">
        <v>109</v>
      </c>
    </row>
    <row r="1459" spans="1:19" x14ac:dyDescent="0.2">
      <c r="A1459" t="s">
        <v>3351</v>
      </c>
      <c r="B1459" s="3">
        <v>45740</v>
      </c>
      <c r="C1459">
        <v>11.26</v>
      </c>
      <c r="D1459" t="s">
        <v>56</v>
      </c>
      <c r="E1459" t="s">
        <v>40</v>
      </c>
      <c r="F1459" t="s">
        <v>80</v>
      </c>
      <c r="G1459" t="s">
        <v>23</v>
      </c>
      <c r="H1459" t="s">
        <v>101</v>
      </c>
      <c r="I1459" t="s">
        <v>3352</v>
      </c>
      <c r="J1459">
        <v>30.32</v>
      </c>
      <c r="K1459">
        <v>3</v>
      </c>
      <c r="L1459" s="4">
        <v>0.05</v>
      </c>
      <c r="M1459">
        <v>0</v>
      </c>
      <c r="N1459" t="s">
        <v>137</v>
      </c>
      <c r="O1459" t="s">
        <v>52</v>
      </c>
      <c r="P1459" t="s">
        <v>28</v>
      </c>
      <c r="Q1459">
        <v>11.21</v>
      </c>
      <c r="R1459">
        <v>54.46</v>
      </c>
      <c r="S1459" t="s">
        <v>109</v>
      </c>
    </row>
    <row r="1460" spans="1:19" x14ac:dyDescent="0.2">
      <c r="A1460" t="s">
        <v>3353</v>
      </c>
      <c r="B1460" s="1">
        <v>45745</v>
      </c>
      <c r="C1460" s="2">
        <v>0.43680555555555556</v>
      </c>
      <c r="D1460" t="s">
        <v>181</v>
      </c>
      <c r="E1460" t="s">
        <v>21</v>
      </c>
      <c r="F1460" t="s">
        <v>129</v>
      </c>
      <c r="G1460" t="s">
        <v>113</v>
      </c>
      <c r="H1460" t="s">
        <v>114</v>
      </c>
      <c r="I1460" t="s">
        <v>3354</v>
      </c>
      <c r="J1460">
        <v>8.68</v>
      </c>
      <c r="K1460">
        <v>6</v>
      </c>
      <c r="L1460">
        <v>0.05</v>
      </c>
      <c r="M1460">
        <v>5.36</v>
      </c>
      <c r="N1460" t="s">
        <v>51</v>
      </c>
      <c r="O1460" t="s">
        <v>37</v>
      </c>
      <c r="P1460" t="s">
        <v>28</v>
      </c>
      <c r="Q1460">
        <v>3.57</v>
      </c>
      <c r="R1460">
        <v>-11.13</v>
      </c>
    </row>
    <row r="1461" spans="1:19" x14ac:dyDescent="0.2">
      <c r="A1461" t="s">
        <v>3355</v>
      </c>
      <c r="B1461" s="3">
        <v>45760</v>
      </c>
      <c r="C1461" t="s">
        <v>3356</v>
      </c>
      <c r="D1461" t="s">
        <v>204</v>
      </c>
      <c r="E1461" t="s">
        <v>40</v>
      </c>
      <c r="F1461" t="s">
        <v>80</v>
      </c>
      <c r="G1461" t="s">
        <v>33</v>
      </c>
      <c r="H1461" t="s">
        <v>140</v>
      </c>
      <c r="I1461" t="s">
        <v>3357</v>
      </c>
      <c r="J1461">
        <v>29.75</v>
      </c>
      <c r="K1461">
        <v>1</v>
      </c>
      <c r="L1461">
        <v>0.05</v>
      </c>
      <c r="M1461">
        <v>0</v>
      </c>
      <c r="N1461" t="s">
        <v>88</v>
      </c>
      <c r="O1461" t="s">
        <v>108</v>
      </c>
      <c r="P1461" t="s">
        <v>121</v>
      </c>
      <c r="Q1461">
        <v>15.62</v>
      </c>
      <c r="R1461">
        <v>13.42</v>
      </c>
    </row>
    <row r="1462" spans="1:19" x14ac:dyDescent="0.2">
      <c r="A1462" t="s">
        <v>3358</v>
      </c>
      <c r="B1462" s="1">
        <v>46007</v>
      </c>
      <c r="C1462">
        <v>6.04</v>
      </c>
      <c r="D1462" t="s">
        <v>96</v>
      </c>
      <c r="E1462" t="s">
        <v>40</v>
      </c>
      <c r="F1462" t="s">
        <v>49</v>
      </c>
      <c r="G1462" t="s">
        <v>23</v>
      </c>
      <c r="H1462" t="s">
        <v>146</v>
      </c>
      <c r="I1462" t="s">
        <v>3359</v>
      </c>
      <c r="J1462">
        <v>23.46</v>
      </c>
      <c r="K1462">
        <v>1</v>
      </c>
      <c r="L1462" s="4">
        <v>0.05</v>
      </c>
      <c r="M1462">
        <v>0</v>
      </c>
      <c r="N1462" t="s">
        <v>137</v>
      </c>
      <c r="O1462" t="s">
        <v>187</v>
      </c>
      <c r="P1462" t="s">
        <v>73</v>
      </c>
      <c r="R1462">
        <v>14.13</v>
      </c>
      <c r="S1462" t="s">
        <v>83</v>
      </c>
    </row>
    <row r="1463" spans="1:19" x14ac:dyDescent="0.2">
      <c r="A1463" t="s">
        <v>3360</v>
      </c>
      <c r="B1463" s="3">
        <v>45996</v>
      </c>
      <c r="C1463">
        <v>3.59</v>
      </c>
      <c r="D1463" t="s">
        <v>204</v>
      </c>
      <c r="E1463" t="s">
        <v>21</v>
      </c>
      <c r="F1463" t="s">
        <v>49</v>
      </c>
      <c r="G1463" t="s">
        <v>23</v>
      </c>
      <c r="H1463" t="s">
        <v>101</v>
      </c>
      <c r="I1463" t="s">
        <v>3361</v>
      </c>
      <c r="J1463">
        <v>30.04</v>
      </c>
      <c r="K1463">
        <v>3</v>
      </c>
      <c r="L1463">
        <v>0</v>
      </c>
      <c r="M1463">
        <v>0</v>
      </c>
      <c r="N1463" t="s">
        <v>88</v>
      </c>
      <c r="O1463" t="s">
        <v>108</v>
      </c>
      <c r="P1463" t="s">
        <v>73</v>
      </c>
      <c r="Q1463">
        <v>13.17</v>
      </c>
      <c r="R1463">
        <v>50.61</v>
      </c>
      <c r="S1463" t="s">
        <v>74</v>
      </c>
    </row>
    <row r="1464" spans="1:19" x14ac:dyDescent="0.2">
      <c r="A1464" t="s">
        <v>3362</v>
      </c>
      <c r="B1464" s="3">
        <v>45661</v>
      </c>
      <c r="C1464">
        <v>19.13</v>
      </c>
      <c r="D1464" t="s">
        <v>20</v>
      </c>
      <c r="E1464" t="s">
        <v>429</v>
      </c>
      <c r="F1464" t="s">
        <v>49</v>
      </c>
      <c r="G1464" t="s">
        <v>42</v>
      </c>
      <c r="H1464" t="s">
        <v>198</v>
      </c>
      <c r="I1464" t="s">
        <v>3363</v>
      </c>
      <c r="J1464">
        <v>30.17</v>
      </c>
      <c r="K1464">
        <v>2</v>
      </c>
      <c r="M1464">
        <v>7.85</v>
      </c>
      <c r="N1464" t="s">
        <v>137</v>
      </c>
      <c r="O1464" t="s">
        <v>89</v>
      </c>
      <c r="Q1464">
        <v>13.94</v>
      </c>
      <c r="R1464">
        <v>27.36</v>
      </c>
      <c r="S1464" t="s">
        <v>29</v>
      </c>
    </row>
    <row r="1465" spans="1:19" x14ac:dyDescent="0.2">
      <c r="A1465" t="s">
        <v>3364</v>
      </c>
      <c r="B1465" s="1">
        <v>45717</v>
      </c>
      <c r="C1465" t="s">
        <v>521</v>
      </c>
      <c r="D1465" t="s">
        <v>204</v>
      </c>
      <c r="E1465" t="s">
        <v>21</v>
      </c>
      <c r="F1465" t="s">
        <v>80</v>
      </c>
      <c r="G1465" t="s">
        <v>23</v>
      </c>
      <c r="H1465" t="s">
        <v>101</v>
      </c>
      <c r="I1465" t="s">
        <v>3365</v>
      </c>
      <c r="J1465">
        <v>30.43</v>
      </c>
      <c r="K1465">
        <v>1</v>
      </c>
      <c r="L1465" s="4">
        <v>0.1</v>
      </c>
      <c r="M1465">
        <v>0</v>
      </c>
      <c r="N1465" t="s">
        <v>36</v>
      </c>
      <c r="O1465" t="s">
        <v>108</v>
      </c>
      <c r="P1465" t="s">
        <v>38</v>
      </c>
      <c r="Q1465">
        <v>11.95</v>
      </c>
      <c r="R1465">
        <v>16.63</v>
      </c>
      <c r="S1465" t="s">
        <v>109</v>
      </c>
    </row>
    <row r="1466" spans="1:19" x14ac:dyDescent="0.2">
      <c r="A1466" t="s">
        <v>3366</v>
      </c>
      <c r="B1466" s="3">
        <v>45717</v>
      </c>
      <c r="C1466" s="2">
        <v>0.62847222222222221</v>
      </c>
      <c r="D1466" t="s">
        <v>204</v>
      </c>
      <c r="E1466" t="s">
        <v>40</v>
      </c>
      <c r="F1466" t="s">
        <v>80</v>
      </c>
      <c r="G1466" t="s">
        <v>33</v>
      </c>
      <c r="H1466" t="s">
        <v>92</v>
      </c>
      <c r="I1466" t="s">
        <v>3367</v>
      </c>
      <c r="J1466">
        <v>37.200000000000003</v>
      </c>
      <c r="K1466">
        <v>5</v>
      </c>
      <c r="L1466">
        <v>0</v>
      </c>
      <c r="M1466">
        <v>0</v>
      </c>
      <c r="N1466" t="s">
        <v>88</v>
      </c>
      <c r="O1466" t="s">
        <v>108</v>
      </c>
      <c r="P1466" t="s">
        <v>90</v>
      </c>
      <c r="Q1466">
        <v>21.25</v>
      </c>
      <c r="R1466">
        <v>79.75</v>
      </c>
      <c r="S1466" t="s">
        <v>74</v>
      </c>
    </row>
    <row r="1467" spans="1:19" x14ac:dyDescent="0.2">
      <c r="A1467" t="s">
        <v>3368</v>
      </c>
      <c r="B1467" s="3">
        <v>45736</v>
      </c>
      <c r="C1467" t="s">
        <v>3369</v>
      </c>
      <c r="D1467" t="s">
        <v>56</v>
      </c>
      <c r="G1467" t="s">
        <v>42</v>
      </c>
      <c r="H1467" t="s">
        <v>71</v>
      </c>
      <c r="I1467" t="s">
        <v>3370</v>
      </c>
      <c r="J1467">
        <v>21.36</v>
      </c>
      <c r="K1467">
        <v>3</v>
      </c>
      <c r="L1467">
        <v>0</v>
      </c>
      <c r="M1467">
        <v>4</v>
      </c>
      <c r="N1467" t="s">
        <v>98</v>
      </c>
      <c r="O1467" t="s">
        <v>52</v>
      </c>
      <c r="P1467" t="s">
        <v>46</v>
      </c>
      <c r="Q1467">
        <v>9.18</v>
      </c>
      <c r="R1467">
        <v>36.54</v>
      </c>
    </row>
    <row r="1468" spans="1:19" x14ac:dyDescent="0.2">
      <c r="A1468" t="s">
        <v>3371</v>
      </c>
      <c r="B1468" s="1">
        <v>45975</v>
      </c>
      <c r="C1468" t="s">
        <v>3372</v>
      </c>
      <c r="D1468" t="s">
        <v>136</v>
      </c>
      <c r="E1468" t="s">
        <v>21</v>
      </c>
      <c r="F1468" t="s">
        <v>32</v>
      </c>
      <c r="G1468" t="s">
        <v>113</v>
      </c>
      <c r="H1468" t="s">
        <v>192</v>
      </c>
      <c r="I1468" t="s">
        <v>3373</v>
      </c>
      <c r="J1468">
        <v>9.9</v>
      </c>
      <c r="K1468">
        <v>3</v>
      </c>
      <c r="L1468">
        <v>0.15</v>
      </c>
      <c r="M1468">
        <v>0</v>
      </c>
      <c r="N1468" t="s">
        <v>98</v>
      </c>
      <c r="O1468" t="s">
        <v>37</v>
      </c>
      <c r="P1468" t="s">
        <v>121</v>
      </c>
      <c r="Q1468">
        <v>4.01</v>
      </c>
      <c r="R1468">
        <v>15.02</v>
      </c>
      <c r="S1468" t="s">
        <v>53</v>
      </c>
    </row>
    <row r="1469" spans="1:19" x14ac:dyDescent="0.2">
      <c r="A1469" t="s">
        <v>3374</v>
      </c>
      <c r="B1469" s="1">
        <v>45859</v>
      </c>
      <c r="C1469" s="6">
        <v>0.24513888888888888</v>
      </c>
      <c r="D1469" t="s">
        <v>204</v>
      </c>
      <c r="E1469" t="s">
        <v>40</v>
      </c>
      <c r="F1469" t="s">
        <v>63</v>
      </c>
      <c r="G1469" t="s">
        <v>42</v>
      </c>
      <c r="H1469" t="s">
        <v>198</v>
      </c>
      <c r="I1469" t="s">
        <v>3375</v>
      </c>
      <c r="J1469">
        <v>25.7</v>
      </c>
      <c r="K1469">
        <v>3</v>
      </c>
      <c r="L1469" s="4">
        <v>0.05</v>
      </c>
      <c r="M1469">
        <v>0</v>
      </c>
      <c r="N1469" t="s">
        <v>88</v>
      </c>
      <c r="O1469" t="s">
        <v>108</v>
      </c>
      <c r="Q1469">
        <v>11.73</v>
      </c>
      <c r="R1469">
        <v>39.81</v>
      </c>
      <c r="S1469" t="s">
        <v>3376</v>
      </c>
    </row>
    <row r="1470" spans="1:19" x14ac:dyDescent="0.2">
      <c r="A1470" t="s">
        <v>3377</v>
      </c>
      <c r="B1470" s="3">
        <v>45912</v>
      </c>
      <c r="C1470">
        <v>7.5</v>
      </c>
      <c r="D1470" t="s">
        <v>20</v>
      </c>
      <c r="E1470" t="s">
        <v>21</v>
      </c>
      <c r="F1470" t="s">
        <v>49</v>
      </c>
      <c r="G1470" t="s">
        <v>23</v>
      </c>
      <c r="H1470" t="s">
        <v>146</v>
      </c>
      <c r="I1470" t="s">
        <v>3378</v>
      </c>
      <c r="J1470">
        <v>22.54</v>
      </c>
      <c r="K1470">
        <v>3</v>
      </c>
      <c r="L1470">
        <v>0.05</v>
      </c>
      <c r="M1470">
        <v>3.45</v>
      </c>
      <c r="N1470" t="s">
        <v>82</v>
      </c>
      <c r="O1470" t="s">
        <v>52</v>
      </c>
      <c r="P1470" t="s">
        <v>125</v>
      </c>
      <c r="Q1470">
        <v>8.77</v>
      </c>
      <c r="R1470">
        <v>37</v>
      </c>
      <c r="S1470" t="s">
        <v>436</v>
      </c>
    </row>
    <row r="1471" spans="1:19" x14ac:dyDescent="0.2">
      <c r="A1471" t="s">
        <v>3379</v>
      </c>
      <c r="B1471" s="3">
        <v>45686</v>
      </c>
      <c r="C1471" s="6">
        <v>0.10416666666666667</v>
      </c>
      <c r="D1471" t="s">
        <v>20</v>
      </c>
      <c r="E1471" t="s">
        <v>21</v>
      </c>
      <c r="F1471" t="s">
        <v>49</v>
      </c>
      <c r="G1471" t="s">
        <v>113</v>
      </c>
      <c r="H1471" t="s">
        <v>358</v>
      </c>
      <c r="I1471" t="s">
        <v>3380</v>
      </c>
      <c r="J1471">
        <v>14.03</v>
      </c>
      <c r="K1471">
        <v>1</v>
      </c>
      <c r="L1471">
        <v>0.15</v>
      </c>
      <c r="M1471">
        <v>6.27</v>
      </c>
      <c r="N1471" t="s">
        <v>107</v>
      </c>
      <c r="O1471" t="s">
        <v>108</v>
      </c>
      <c r="P1471" t="s">
        <v>46</v>
      </c>
      <c r="Q1471">
        <v>5.85</v>
      </c>
      <c r="R1471">
        <v>2.88</v>
      </c>
      <c r="S1471" t="s">
        <v>103</v>
      </c>
    </row>
    <row r="1472" spans="1:19" x14ac:dyDescent="0.2">
      <c r="A1472" t="s">
        <v>3381</v>
      </c>
      <c r="B1472" s="3">
        <v>46011</v>
      </c>
      <c r="C1472" s="2">
        <v>0.3972222222222222</v>
      </c>
      <c r="D1472" t="s">
        <v>204</v>
      </c>
      <c r="E1472" t="s">
        <v>40</v>
      </c>
      <c r="F1472" t="s">
        <v>225</v>
      </c>
      <c r="G1472" t="s">
        <v>33</v>
      </c>
      <c r="H1472" t="s">
        <v>105</v>
      </c>
      <c r="I1472" t="s">
        <v>3382</v>
      </c>
      <c r="J1472">
        <v>35.1</v>
      </c>
      <c r="K1472">
        <v>1</v>
      </c>
      <c r="L1472">
        <v>0</v>
      </c>
      <c r="M1472">
        <v>3.5</v>
      </c>
      <c r="N1472" t="s">
        <v>36</v>
      </c>
      <c r="O1472" t="s">
        <v>27</v>
      </c>
      <c r="P1472" t="s">
        <v>46</v>
      </c>
      <c r="Q1472">
        <v>19.309999999999999</v>
      </c>
      <c r="R1472">
        <v>15.79</v>
      </c>
      <c r="S1472" t="s">
        <v>155</v>
      </c>
    </row>
    <row r="1473" spans="1:19" x14ac:dyDescent="0.2">
      <c r="A1473" t="s">
        <v>3383</v>
      </c>
      <c r="B1473" s="1">
        <v>45709</v>
      </c>
      <c r="C1473" s="2">
        <v>0.78680555555555554</v>
      </c>
      <c r="D1473" t="s">
        <v>181</v>
      </c>
      <c r="E1473" t="s">
        <v>40</v>
      </c>
      <c r="F1473" t="s">
        <v>49</v>
      </c>
      <c r="G1473" t="s">
        <v>23</v>
      </c>
      <c r="H1473" t="s">
        <v>101</v>
      </c>
      <c r="I1473" t="s">
        <v>3384</v>
      </c>
      <c r="J1473">
        <v>26.14</v>
      </c>
      <c r="K1473">
        <v>2</v>
      </c>
      <c r="L1473" s="4">
        <v>0.05</v>
      </c>
      <c r="M1473">
        <v>6.8</v>
      </c>
      <c r="N1473" t="s">
        <v>107</v>
      </c>
      <c r="O1473" t="s">
        <v>89</v>
      </c>
      <c r="P1473" t="s">
        <v>28</v>
      </c>
      <c r="Q1473">
        <v>9.67</v>
      </c>
      <c r="R1473">
        <v>26.87</v>
      </c>
      <c r="S1473" t="s">
        <v>53</v>
      </c>
    </row>
    <row r="1474" spans="1:19" x14ac:dyDescent="0.2">
      <c r="A1474" t="s">
        <v>3385</v>
      </c>
      <c r="B1474" s="3">
        <v>45786</v>
      </c>
      <c r="C1474">
        <v>18.25</v>
      </c>
      <c r="D1474" t="s">
        <v>1118</v>
      </c>
      <c r="E1474" t="s">
        <v>40</v>
      </c>
      <c r="F1474" t="s">
        <v>80</v>
      </c>
      <c r="G1474" t="s">
        <v>42</v>
      </c>
      <c r="H1474" t="s">
        <v>43</v>
      </c>
      <c r="J1474">
        <v>18.989999999999998</v>
      </c>
      <c r="K1474">
        <v>1</v>
      </c>
      <c r="L1474">
        <v>0.15</v>
      </c>
      <c r="M1474">
        <v>0</v>
      </c>
      <c r="N1474" t="s">
        <v>483</v>
      </c>
      <c r="O1474" t="s">
        <v>60</v>
      </c>
      <c r="P1474" t="s">
        <v>121</v>
      </c>
      <c r="Q1474">
        <v>8.26</v>
      </c>
      <c r="R1474">
        <v>9.1199999999999992</v>
      </c>
      <c r="S1474" t="s">
        <v>109</v>
      </c>
    </row>
    <row r="1475" spans="1:19" x14ac:dyDescent="0.2">
      <c r="A1475" t="s">
        <v>3386</v>
      </c>
      <c r="B1475" s="3">
        <v>45667</v>
      </c>
      <c r="C1475" t="s">
        <v>3387</v>
      </c>
      <c r="D1475" t="s">
        <v>48</v>
      </c>
      <c r="E1475" t="s">
        <v>21</v>
      </c>
      <c r="F1475" t="s">
        <v>41</v>
      </c>
      <c r="G1475" t="s">
        <v>113</v>
      </c>
      <c r="H1475" t="s">
        <v>114</v>
      </c>
      <c r="I1475" t="s">
        <v>3388</v>
      </c>
      <c r="J1475">
        <v>8.9</v>
      </c>
      <c r="K1475">
        <v>1</v>
      </c>
      <c r="L1475" s="4">
        <v>0.2</v>
      </c>
      <c r="M1475">
        <v>0</v>
      </c>
      <c r="N1475" t="s">
        <v>36</v>
      </c>
      <c r="O1475" t="s">
        <v>27</v>
      </c>
      <c r="P1475" t="s">
        <v>46</v>
      </c>
      <c r="Q1475">
        <v>3.61</v>
      </c>
      <c r="R1475">
        <v>4.2300000000000004</v>
      </c>
    </row>
    <row r="1476" spans="1:19" x14ac:dyDescent="0.2">
      <c r="A1476" t="s">
        <v>3389</v>
      </c>
      <c r="B1476" s="3">
        <v>46011</v>
      </c>
      <c r="C1476">
        <v>21.55</v>
      </c>
      <c r="D1476" t="s">
        <v>56</v>
      </c>
      <c r="E1476" t="s">
        <v>21</v>
      </c>
      <c r="F1476" t="s">
        <v>49</v>
      </c>
      <c r="G1476" t="s">
        <v>42</v>
      </c>
      <c r="H1476" t="s">
        <v>198</v>
      </c>
      <c r="I1476" t="s">
        <v>3390</v>
      </c>
      <c r="J1476">
        <v>31.42</v>
      </c>
      <c r="K1476">
        <v>1</v>
      </c>
      <c r="L1476" s="4">
        <v>0.15</v>
      </c>
      <c r="M1476">
        <v>0</v>
      </c>
      <c r="N1476" t="s">
        <v>82</v>
      </c>
      <c r="O1476" t="s">
        <v>89</v>
      </c>
      <c r="P1476" t="s">
        <v>46</v>
      </c>
      <c r="Q1476">
        <v>14.04</v>
      </c>
      <c r="R1476">
        <v>14.77</v>
      </c>
      <c r="S1476" t="s">
        <v>83</v>
      </c>
    </row>
    <row r="1477" spans="1:19" x14ac:dyDescent="0.2">
      <c r="A1477" t="s">
        <v>3391</v>
      </c>
      <c r="B1477" s="3">
        <v>45775</v>
      </c>
      <c r="C1477">
        <v>17.059999999999999</v>
      </c>
      <c r="D1477" t="s">
        <v>20</v>
      </c>
      <c r="E1477" t="s">
        <v>21</v>
      </c>
      <c r="F1477" t="s">
        <v>80</v>
      </c>
      <c r="G1477" t="s">
        <v>23</v>
      </c>
      <c r="H1477" t="s">
        <v>101</v>
      </c>
      <c r="I1477" t="s">
        <v>3392</v>
      </c>
      <c r="J1477">
        <v>29.74</v>
      </c>
      <c r="K1477">
        <v>4</v>
      </c>
      <c r="L1477">
        <v>0</v>
      </c>
      <c r="M1477">
        <v>5.08</v>
      </c>
      <c r="N1477" t="s">
        <v>98</v>
      </c>
      <c r="O1477" t="s">
        <v>27</v>
      </c>
      <c r="P1477" t="s">
        <v>125</v>
      </c>
      <c r="Q1477">
        <v>11.81</v>
      </c>
      <c r="R1477">
        <v>68.42</v>
      </c>
      <c r="S1477" t="s">
        <v>109</v>
      </c>
    </row>
    <row r="1478" spans="1:19" x14ac:dyDescent="0.2">
      <c r="A1478" t="s">
        <v>3393</v>
      </c>
      <c r="B1478" s="3">
        <v>45885</v>
      </c>
      <c r="C1478">
        <v>22.28</v>
      </c>
      <c r="D1478" t="s">
        <v>20</v>
      </c>
      <c r="E1478" t="s">
        <v>21</v>
      </c>
      <c r="F1478" t="s">
        <v>518</v>
      </c>
      <c r="G1478" t="s">
        <v>23</v>
      </c>
      <c r="H1478" t="s">
        <v>24</v>
      </c>
      <c r="I1478" t="s">
        <v>3394</v>
      </c>
      <c r="J1478">
        <v>17.579999999999998</v>
      </c>
      <c r="K1478">
        <v>1</v>
      </c>
      <c r="M1478">
        <v>8.33</v>
      </c>
      <c r="N1478" t="s">
        <v>82</v>
      </c>
      <c r="O1478" t="s">
        <v>37</v>
      </c>
      <c r="Q1478">
        <v>5.66</v>
      </c>
      <c r="R1478" s="5">
        <v>6.51</v>
      </c>
    </row>
    <row r="1479" spans="1:19" x14ac:dyDescent="0.2">
      <c r="A1479" t="s">
        <v>3395</v>
      </c>
      <c r="B1479" s="1">
        <v>45733</v>
      </c>
      <c r="C1479" s="2">
        <v>0.40694444444444444</v>
      </c>
      <c r="D1479" t="s">
        <v>56</v>
      </c>
      <c r="E1479" t="s">
        <v>40</v>
      </c>
      <c r="F1479" t="s">
        <v>80</v>
      </c>
      <c r="G1479" t="s">
        <v>23</v>
      </c>
      <c r="H1479" t="s">
        <v>290</v>
      </c>
      <c r="I1479" t="s">
        <v>3396</v>
      </c>
      <c r="K1479">
        <v>1</v>
      </c>
      <c r="M1479">
        <v>0</v>
      </c>
      <c r="N1479" t="s">
        <v>98</v>
      </c>
      <c r="O1479" t="s">
        <v>37</v>
      </c>
      <c r="P1479" t="s">
        <v>125</v>
      </c>
      <c r="Q1479">
        <v>5.52</v>
      </c>
      <c r="R1479">
        <v>9.7799999999999994</v>
      </c>
      <c r="S1479" t="s">
        <v>103</v>
      </c>
    </row>
    <row r="1480" spans="1:19" x14ac:dyDescent="0.2">
      <c r="A1480" t="s">
        <v>3397</v>
      </c>
      <c r="B1480" s="1">
        <v>45841</v>
      </c>
      <c r="C1480">
        <v>16.29</v>
      </c>
      <c r="D1480" t="s">
        <v>20</v>
      </c>
      <c r="E1480" t="s">
        <v>40</v>
      </c>
      <c r="F1480" t="s">
        <v>63</v>
      </c>
      <c r="G1480" t="s">
        <v>42</v>
      </c>
      <c r="H1480" t="s">
        <v>86</v>
      </c>
      <c r="I1480" t="s">
        <v>3398</v>
      </c>
      <c r="J1480">
        <v>50.58</v>
      </c>
      <c r="K1480">
        <v>1</v>
      </c>
      <c r="L1480" s="4">
        <v>0.15</v>
      </c>
      <c r="N1480" t="s">
        <v>88</v>
      </c>
      <c r="O1480" t="s">
        <v>94</v>
      </c>
      <c r="P1480" t="s">
        <v>38</v>
      </c>
      <c r="Q1480">
        <v>19.809999999999999</v>
      </c>
      <c r="R1480">
        <v>21.01</v>
      </c>
      <c r="S1480" t="s">
        <v>109</v>
      </c>
    </row>
    <row r="1481" spans="1:19" x14ac:dyDescent="0.2">
      <c r="A1481" t="s">
        <v>3399</v>
      </c>
      <c r="B1481" s="3">
        <v>46009</v>
      </c>
      <c r="C1481" s="2">
        <v>0.5083333333333333</v>
      </c>
      <c r="D1481" t="s">
        <v>181</v>
      </c>
      <c r="E1481" t="s">
        <v>40</v>
      </c>
      <c r="F1481" t="s">
        <v>49</v>
      </c>
      <c r="G1481" t="s">
        <v>113</v>
      </c>
      <c r="H1481" t="s">
        <v>316</v>
      </c>
      <c r="I1481" t="s">
        <v>3400</v>
      </c>
      <c r="J1481">
        <v>6.69</v>
      </c>
      <c r="K1481">
        <v>6</v>
      </c>
      <c r="L1481" s="4">
        <v>0.2</v>
      </c>
      <c r="M1481">
        <v>0.57999999999999996</v>
      </c>
      <c r="N1481" t="s">
        <v>107</v>
      </c>
      <c r="O1481" t="s">
        <v>108</v>
      </c>
      <c r="P1481" t="s">
        <v>125</v>
      </c>
      <c r="Q1481">
        <v>2.36</v>
      </c>
      <c r="R1481">
        <v>20.41</v>
      </c>
      <c r="S1481" t="s">
        <v>103</v>
      </c>
    </row>
    <row r="1482" spans="1:19" x14ac:dyDescent="0.2">
      <c r="A1482" t="s">
        <v>3401</v>
      </c>
      <c r="B1482" s="3">
        <v>45710</v>
      </c>
      <c r="C1482">
        <v>18.149999999999999</v>
      </c>
      <c r="D1482" t="s">
        <v>20</v>
      </c>
      <c r="E1482" t="s">
        <v>21</v>
      </c>
      <c r="F1482" t="s">
        <v>63</v>
      </c>
      <c r="G1482" t="s">
        <v>23</v>
      </c>
      <c r="H1482" t="s">
        <v>101</v>
      </c>
      <c r="I1482" t="s">
        <v>3402</v>
      </c>
      <c r="J1482">
        <v>28.07</v>
      </c>
      <c r="K1482">
        <v>3</v>
      </c>
      <c r="L1482">
        <v>0.1</v>
      </c>
      <c r="M1482">
        <v>1.7</v>
      </c>
      <c r="N1482" t="s">
        <v>107</v>
      </c>
      <c r="O1482" t="s">
        <v>60</v>
      </c>
      <c r="P1482" t="s">
        <v>38</v>
      </c>
      <c r="Q1482">
        <v>11.01</v>
      </c>
      <c r="R1482">
        <v>44.96</v>
      </c>
    </row>
    <row r="1483" spans="1:19" x14ac:dyDescent="0.2">
      <c r="A1483" t="s">
        <v>3403</v>
      </c>
      <c r="B1483" s="1">
        <v>45961</v>
      </c>
      <c r="C1483" s="6">
        <v>5.4166666666666669E-2</v>
      </c>
      <c r="D1483" t="s">
        <v>204</v>
      </c>
      <c r="E1483" t="s">
        <v>21</v>
      </c>
      <c r="F1483" t="s">
        <v>32</v>
      </c>
      <c r="G1483" t="s">
        <v>113</v>
      </c>
      <c r="H1483" t="s">
        <v>358</v>
      </c>
      <c r="I1483" t="s">
        <v>3404</v>
      </c>
      <c r="J1483">
        <v>15.83</v>
      </c>
      <c r="K1483">
        <v>2</v>
      </c>
      <c r="L1483">
        <v>0</v>
      </c>
      <c r="M1483">
        <v>0</v>
      </c>
      <c r="N1483" t="s">
        <v>107</v>
      </c>
      <c r="O1483" t="s">
        <v>94</v>
      </c>
      <c r="P1483" t="s">
        <v>73</v>
      </c>
      <c r="Q1483">
        <v>6.12</v>
      </c>
      <c r="R1483">
        <v>19.420000000000002</v>
      </c>
      <c r="S1483" t="s">
        <v>2964</v>
      </c>
    </row>
    <row r="1484" spans="1:19" x14ac:dyDescent="0.2">
      <c r="A1484" t="s">
        <v>3405</v>
      </c>
      <c r="B1484" s="3">
        <v>45703</v>
      </c>
      <c r="C1484" s="2">
        <v>0.89444444444444449</v>
      </c>
      <c r="D1484" t="s">
        <v>20</v>
      </c>
      <c r="E1484" t="s">
        <v>21</v>
      </c>
      <c r="F1484" t="s">
        <v>49</v>
      </c>
      <c r="G1484" t="s">
        <v>33</v>
      </c>
      <c r="H1484" t="s">
        <v>64</v>
      </c>
      <c r="I1484" t="s">
        <v>3406</v>
      </c>
      <c r="J1484">
        <v>30.27</v>
      </c>
      <c r="K1484">
        <v>1</v>
      </c>
      <c r="M1484">
        <v>6.31</v>
      </c>
      <c r="N1484" t="s">
        <v>66</v>
      </c>
      <c r="O1484" t="s">
        <v>52</v>
      </c>
      <c r="Q1484">
        <v>15.42</v>
      </c>
      <c r="R1484">
        <v>10.75</v>
      </c>
    </row>
    <row r="1485" spans="1:19" x14ac:dyDescent="0.2">
      <c r="A1485" t="s">
        <v>3407</v>
      </c>
      <c r="B1485" s="3">
        <v>45955</v>
      </c>
      <c r="C1485" s="2">
        <v>0.12152777777777778</v>
      </c>
      <c r="D1485" t="s">
        <v>48</v>
      </c>
      <c r="E1485" t="s">
        <v>112</v>
      </c>
      <c r="F1485" t="s">
        <v>32</v>
      </c>
      <c r="G1485" t="s">
        <v>33</v>
      </c>
      <c r="H1485" t="s">
        <v>140</v>
      </c>
      <c r="I1485" t="s">
        <v>3408</v>
      </c>
      <c r="J1485">
        <v>25.85</v>
      </c>
      <c r="K1485">
        <v>2</v>
      </c>
      <c r="L1485">
        <v>0</v>
      </c>
      <c r="M1485">
        <v>0</v>
      </c>
      <c r="N1485" t="s">
        <v>82</v>
      </c>
      <c r="O1485" t="s">
        <v>37</v>
      </c>
      <c r="P1485" t="s">
        <v>90</v>
      </c>
      <c r="Q1485">
        <v>13.83</v>
      </c>
      <c r="R1485">
        <v>24.04</v>
      </c>
    </row>
    <row r="1486" spans="1:19" x14ac:dyDescent="0.2">
      <c r="A1486" t="s">
        <v>3409</v>
      </c>
      <c r="B1486" s="3">
        <v>45830</v>
      </c>
      <c r="C1486" s="2">
        <v>0.72847222222222219</v>
      </c>
      <c r="D1486" t="s">
        <v>56</v>
      </c>
      <c r="E1486" t="s">
        <v>21</v>
      </c>
      <c r="F1486" t="s">
        <v>49</v>
      </c>
      <c r="G1486" t="s">
        <v>42</v>
      </c>
      <c r="H1486" t="s">
        <v>177</v>
      </c>
      <c r="I1486" t="s">
        <v>3410</v>
      </c>
      <c r="J1486">
        <v>23.2</v>
      </c>
      <c r="K1486">
        <v>3</v>
      </c>
      <c r="L1486" s="4">
        <v>0.2</v>
      </c>
      <c r="M1486">
        <v>0</v>
      </c>
      <c r="N1486" t="s">
        <v>36</v>
      </c>
      <c r="O1486" t="s">
        <v>27</v>
      </c>
      <c r="P1486" t="s">
        <v>67</v>
      </c>
      <c r="Q1486">
        <v>9.8800000000000008</v>
      </c>
      <c r="R1486">
        <v>31.97</v>
      </c>
    </row>
    <row r="1487" spans="1:19" x14ac:dyDescent="0.2">
      <c r="A1487" t="s">
        <v>3411</v>
      </c>
      <c r="B1487" s="3">
        <v>45717</v>
      </c>
      <c r="C1487" s="6">
        <v>9.6527777777777782E-2</v>
      </c>
      <c r="D1487" t="s">
        <v>204</v>
      </c>
      <c r="E1487" t="s">
        <v>40</v>
      </c>
      <c r="F1487" t="s">
        <v>80</v>
      </c>
      <c r="G1487" t="s">
        <v>42</v>
      </c>
      <c r="H1487" t="s">
        <v>177</v>
      </c>
      <c r="I1487" t="s">
        <v>3412</v>
      </c>
      <c r="J1487">
        <v>23.01</v>
      </c>
      <c r="K1487">
        <v>3</v>
      </c>
      <c r="L1487" s="4">
        <v>0.2</v>
      </c>
      <c r="M1487">
        <v>0</v>
      </c>
      <c r="N1487" t="s">
        <v>88</v>
      </c>
      <c r="O1487" t="s">
        <v>37</v>
      </c>
      <c r="P1487" t="s">
        <v>46</v>
      </c>
      <c r="Q1487">
        <v>11.02</v>
      </c>
      <c r="R1487">
        <v>28.78</v>
      </c>
    </row>
    <row r="1488" spans="1:19" x14ac:dyDescent="0.2">
      <c r="A1488" t="s">
        <v>3413</v>
      </c>
      <c r="B1488" s="3">
        <v>45952</v>
      </c>
      <c r="C1488" s="6">
        <v>0.39444444444444443</v>
      </c>
      <c r="D1488" t="s">
        <v>207</v>
      </c>
      <c r="E1488" t="s">
        <v>40</v>
      </c>
      <c r="F1488" t="s">
        <v>32</v>
      </c>
      <c r="G1488" t="s">
        <v>33</v>
      </c>
      <c r="H1488" t="s">
        <v>140</v>
      </c>
      <c r="I1488" t="s">
        <v>3414</v>
      </c>
      <c r="J1488">
        <v>27.72</v>
      </c>
      <c r="K1488">
        <v>2</v>
      </c>
      <c r="L1488" s="4">
        <v>0.1</v>
      </c>
      <c r="M1488">
        <v>7.05</v>
      </c>
      <c r="N1488" t="s">
        <v>51</v>
      </c>
      <c r="O1488" t="s">
        <v>52</v>
      </c>
      <c r="P1488" t="s">
        <v>38</v>
      </c>
      <c r="Q1488">
        <v>13.01</v>
      </c>
      <c r="S1488" t="s">
        <v>74</v>
      </c>
    </row>
    <row r="1489" spans="1:19" x14ac:dyDescent="0.2">
      <c r="A1489" t="s">
        <v>3415</v>
      </c>
      <c r="B1489" s="3">
        <v>46013</v>
      </c>
      <c r="C1489" t="s">
        <v>3416</v>
      </c>
      <c r="D1489" t="s">
        <v>96</v>
      </c>
      <c r="E1489" t="s">
        <v>112</v>
      </c>
      <c r="F1489" t="s">
        <v>49</v>
      </c>
      <c r="G1489" t="s">
        <v>33</v>
      </c>
      <c r="H1489" t="s">
        <v>64</v>
      </c>
      <c r="I1489" t="s">
        <v>3417</v>
      </c>
      <c r="J1489">
        <v>32.630000000000003</v>
      </c>
      <c r="K1489">
        <v>1</v>
      </c>
      <c r="L1489">
        <v>0</v>
      </c>
      <c r="M1489">
        <v>0</v>
      </c>
      <c r="N1489" t="s">
        <v>131</v>
      </c>
      <c r="O1489" t="s">
        <v>108</v>
      </c>
      <c r="P1489" t="s">
        <v>90</v>
      </c>
      <c r="Q1489">
        <v>17.64</v>
      </c>
      <c r="S1489" t="s">
        <v>53</v>
      </c>
    </row>
    <row r="1490" spans="1:19" x14ac:dyDescent="0.2">
      <c r="A1490" t="s">
        <v>3418</v>
      </c>
      <c r="B1490" s="1">
        <v>45837</v>
      </c>
      <c r="C1490" s="2">
        <v>0.74305555555555558</v>
      </c>
      <c r="D1490" t="s">
        <v>245</v>
      </c>
      <c r="E1490" t="s">
        <v>118</v>
      </c>
      <c r="F1490" t="s">
        <v>63</v>
      </c>
      <c r="G1490" t="s">
        <v>33</v>
      </c>
      <c r="H1490" t="s">
        <v>64</v>
      </c>
      <c r="I1490" t="s">
        <v>3419</v>
      </c>
      <c r="J1490">
        <v>33.69</v>
      </c>
      <c r="K1490">
        <v>5</v>
      </c>
      <c r="L1490">
        <v>0</v>
      </c>
      <c r="M1490">
        <v>0</v>
      </c>
      <c r="N1490" t="s">
        <v>82</v>
      </c>
      <c r="O1490" t="s">
        <v>94</v>
      </c>
      <c r="P1490" t="s">
        <v>46</v>
      </c>
      <c r="Q1490">
        <v>18.399999999999999</v>
      </c>
      <c r="R1490">
        <v>39.93</v>
      </c>
      <c r="S1490" t="s">
        <v>155</v>
      </c>
    </row>
    <row r="1491" spans="1:19" x14ac:dyDescent="0.2">
      <c r="A1491" t="s">
        <v>3420</v>
      </c>
      <c r="B1491" s="1">
        <v>45922</v>
      </c>
      <c r="C1491" t="s">
        <v>3421</v>
      </c>
      <c r="D1491" t="s">
        <v>56</v>
      </c>
      <c r="E1491" t="s">
        <v>40</v>
      </c>
      <c r="F1491" t="s">
        <v>32</v>
      </c>
      <c r="G1491" t="s">
        <v>23</v>
      </c>
      <c r="H1491" t="s">
        <v>290</v>
      </c>
      <c r="I1491" t="s">
        <v>3422</v>
      </c>
      <c r="J1491">
        <v>17.149999999999999</v>
      </c>
      <c r="K1491">
        <v>4</v>
      </c>
      <c r="L1491" s="4">
        <v>0.05</v>
      </c>
      <c r="M1491">
        <v>0</v>
      </c>
      <c r="N1491" t="s">
        <v>82</v>
      </c>
      <c r="O1491" t="s">
        <v>37</v>
      </c>
      <c r="P1491" t="s">
        <v>46</v>
      </c>
      <c r="Q1491">
        <v>7.02</v>
      </c>
      <c r="R1491" s="5">
        <v>38.49</v>
      </c>
    </row>
    <row r="1492" spans="1:19" x14ac:dyDescent="0.2">
      <c r="A1492" t="s">
        <v>3423</v>
      </c>
      <c r="C1492" t="s">
        <v>1989</v>
      </c>
      <c r="D1492" t="s">
        <v>56</v>
      </c>
      <c r="E1492" t="s">
        <v>21</v>
      </c>
      <c r="F1492" t="s">
        <v>63</v>
      </c>
      <c r="G1492" t="s">
        <v>23</v>
      </c>
      <c r="H1492" t="s">
        <v>101</v>
      </c>
      <c r="I1492" t="s">
        <v>3424</v>
      </c>
      <c r="J1492">
        <v>32.979999999999997</v>
      </c>
      <c r="K1492">
        <v>1</v>
      </c>
      <c r="M1492">
        <v>0</v>
      </c>
      <c r="N1492" t="s">
        <v>98</v>
      </c>
      <c r="O1492" t="s">
        <v>108</v>
      </c>
      <c r="P1492" t="s">
        <v>121</v>
      </c>
      <c r="Q1492">
        <v>12.8</v>
      </c>
      <c r="R1492">
        <v>20.18</v>
      </c>
      <c r="S1492" t="s">
        <v>53</v>
      </c>
    </row>
    <row r="1493" spans="1:19" x14ac:dyDescent="0.2">
      <c r="A1493" t="s">
        <v>3425</v>
      </c>
      <c r="B1493" s="3">
        <v>46013</v>
      </c>
      <c r="C1493" t="s">
        <v>3426</v>
      </c>
      <c r="D1493" t="s">
        <v>48</v>
      </c>
      <c r="E1493" t="s">
        <v>21</v>
      </c>
      <c r="F1493" t="s">
        <v>49</v>
      </c>
      <c r="G1493" t="s">
        <v>23</v>
      </c>
      <c r="H1493" t="s">
        <v>146</v>
      </c>
      <c r="I1493" t="s">
        <v>3427</v>
      </c>
      <c r="J1493">
        <v>24.32</v>
      </c>
      <c r="K1493">
        <v>3</v>
      </c>
      <c r="L1493" s="4">
        <v>0.05</v>
      </c>
      <c r="M1493">
        <v>0</v>
      </c>
      <c r="N1493" t="s">
        <v>137</v>
      </c>
      <c r="O1493" t="s">
        <v>89</v>
      </c>
      <c r="Q1493">
        <v>9.98</v>
      </c>
      <c r="R1493">
        <v>40.869999999999997</v>
      </c>
      <c r="S1493" t="s">
        <v>53</v>
      </c>
    </row>
    <row r="1494" spans="1:19" x14ac:dyDescent="0.2">
      <c r="A1494" t="s">
        <v>3428</v>
      </c>
      <c r="B1494" s="1">
        <v>45835</v>
      </c>
      <c r="C1494" s="6">
        <v>0.96805555555555556</v>
      </c>
      <c r="D1494" t="s">
        <v>136</v>
      </c>
      <c r="E1494" t="s">
        <v>40</v>
      </c>
      <c r="F1494" t="s">
        <v>63</v>
      </c>
      <c r="G1494" t="s">
        <v>42</v>
      </c>
      <c r="H1494" t="s">
        <v>71</v>
      </c>
      <c r="I1494" t="s">
        <v>3429</v>
      </c>
      <c r="J1494">
        <v>18.8</v>
      </c>
      <c r="K1494">
        <v>1</v>
      </c>
      <c r="L1494" s="4">
        <v>0.05</v>
      </c>
      <c r="M1494">
        <v>8.85</v>
      </c>
      <c r="N1494" t="s">
        <v>98</v>
      </c>
      <c r="O1494" t="s">
        <v>27</v>
      </c>
      <c r="P1494" t="s">
        <v>28</v>
      </c>
      <c r="Q1494">
        <v>8.65</v>
      </c>
      <c r="R1494">
        <v>3.89</v>
      </c>
      <c r="S1494" t="s">
        <v>103</v>
      </c>
    </row>
    <row r="1495" spans="1:19" x14ac:dyDescent="0.2">
      <c r="A1495" t="s">
        <v>3430</v>
      </c>
      <c r="B1495" s="3">
        <v>45821</v>
      </c>
      <c r="C1495" s="6">
        <v>0.46458333333333335</v>
      </c>
      <c r="D1495" t="s">
        <v>56</v>
      </c>
      <c r="E1495" t="s">
        <v>21</v>
      </c>
      <c r="F1495" t="s">
        <v>143</v>
      </c>
      <c r="G1495" t="s">
        <v>113</v>
      </c>
      <c r="H1495" t="s">
        <v>316</v>
      </c>
      <c r="I1495" t="s">
        <v>3091</v>
      </c>
      <c r="J1495">
        <v>7.44</v>
      </c>
      <c r="K1495">
        <v>1</v>
      </c>
      <c r="L1495">
        <v>0</v>
      </c>
      <c r="M1495">
        <v>0</v>
      </c>
      <c r="N1495" t="s">
        <v>82</v>
      </c>
      <c r="O1495" t="s">
        <v>94</v>
      </c>
      <c r="P1495" t="s">
        <v>38</v>
      </c>
      <c r="Q1495">
        <v>3.13</v>
      </c>
      <c r="R1495">
        <v>4.3099999999999996</v>
      </c>
      <c r="S1495" t="s">
        <v>539</v>
      </c>
    </row>
    <row r="1496" spans="1:19" x14ac:dyDescent="0.2">
      <c r="A1496" t="s">
        <v>3431</v>
      </c>
      <c r="B1496" s="3">
        <v>45702</v>
      </c>
      <c r="C1496" t="s">
        <v>1791</v>
      </c>
      <c r="D1496" t="s">
        <v>56</v>
      </c>
      <c r="E1496" t="s">
        <v>21</v>
      </c>
      <c r="F1496" t="s">
        <v>49</v>
      </c>
      <c r="G1496" t="s">
        <v>33</v>
      </c>
      <c r="H1496" t="s">
        <v>92</v>
      </c>
      <c r="I1496" t="s">
        <v>3432</v>
      </c>
      <c r="J1496">
        <v>37.520000000000003</v>
      </c>
      <c r="K1496">
        <v>2</v>
      </c>
      <c r="L1496" s="4">
        <v>0.2</v>
      </c>
      <c r="M1496">
        <v>0</v>
      </c>
      <c r="N1496" t="s">
        <v>82</v>
      </c>
      <c r="O1496" t="s">
        <v>187</v>
      </c>
      <c r="P1496" t="s">
        <v>28</v>
      </c>
      <c r="Q1496">
        <v>20.86</v>
      </c>
      <c r="R1496">
        <v>26.66</v>
      </c>
      <c r="S1496" t="s">
        <v>103</v>
      </c>
    </row>
    <row r="1497" spans="1:19" x14ac:dyDescent="0.2">
      <c r="A1497" t="s">
        <v>3433</v>
      </c>
      <c r="B1497" s="3">
        <v>45708</v>
      </c>
      <c r="C1497" s="6">
        <v>0.61944444444444446</v>
      </c>
      <c r="D1497" t="s">
        <v>20</v>
      </c>
      <c r="E1497" t="s">
        <v>40</v>
      </c>
      <c r="F1497" t="s">
        <v>1778</v>
      </c>
      <c r="G1497" t="s">
        <v>42</v>
      </c>
      <c r="H1497" t="s">
        <v>198</v>
      </c>
      <c r="J1497">
        <v>25.23</v>
      </c>
      <c r="K1497">
        <v>3</v>
      </c>
      <c r="L1497">
        <v>0</v>
      </c>
      <c r="M1497">
        <v>0</v>
      </c>
      <c r="N1497" t="s">
        <v>98</v>
      </c>
      <c r="O1497" t="s">
        <v>60</v>
      </c>
      <c r="P1497" t="s">
        <v>121</v>
      </c>
      <c r="Q1497">
        <v>11.48</v>
      </c>
      <c r="R1497">
        <v>41.25</v>
      </c>
    </row>
    <row r="1498" spans="1:19" x14ac:dyDescent="0.2">
      <c r="A1498" t="s">
        <v>3434</v>
      </c>
      <c r="B1498" s="3">
        <v>45691</v>
      </c>
      <c r="C1498" s="6">
        <v>0.52638888888888891</v>
      </c>
      <c r="D1498" t="s">
        <v>20</v>
      </c>
      <c r="E1498" t="s">
        <v>62</v>
      </c>
      <c r="F1498" t="s">
        <v>49</v>
      </c>
      <c r="G1498" t="s">
        <v>33</v>
      </c>
      <c r="H1498" t="s">
        <v>64</v>
      </c>
      <c r="I1498" t="s">
        <v>3435</v>
      </c>
      <c r="J1498">
        <v>33.520000000000003</v>
      </c>
      <c r="K1498">
        <v>1</v>
      </c>
      <c r="L1498" s="4">
        <v>0.05</v>
      </c>
      <c r="M1498">
        <v>9.94</v>
      </c>
      <c r="N1498" t="s">
        <v>137</v>
      </c>
      <c r="O1498" t="s">
        <v>52</v>
      </c>
      <c r="P1498" t="s">
        <v>73</v>
      </c>
      <c r="R1498">
        <v>9.5500000000000007</v>
      </c>
      <c r="S1498" t="s">
        <v>109</v>
      </c>
    </row>
    <row r="1499" spans="1:19" x14ac:dyDescent="0.2">
      <c r="A1499" t="s">
        <v>3436</v>
      </c>
      <c r="B1499" s="3">
        <v>45754</v>
      </c>
      <c r="C1499" s="6">
        <v>0.52361111111111114</v>
      </c>
      <c r="D1499" t="s">
        <v>20</v>
      </c>
      <c r="E1499" t="s">
        <v>118</v>
      </c>
      <c r="F1499" t="s">
        <v>80</v>
      </c>
      <c r="G1499" t="s">
        <v>33</v>
      </c>
      <c r="H1499" t="s">
        <v>64</v>
      </c>
      <c r="I1499" t="s">
        <v>3437</v>
      </c>
      <c r="J1499">
        <v>29.51</v>
      </c>
      <c r="K1499">
        <v>1</v>
      </c>
      <c r="L1499" s="4">
        <v>0.15</v>
      </c>
      <c r="M1499">
        <v>0</v>
      </c>
      <c r="N1499" t="s">
        <v>88</v>
      </c>
      <c r="O1499" t="s">
        <v>37</v>
      </c>
      <c r="P1499" t="s">
        <v>121</v>
      </c>
      <c r="Q1499">
        <v>15.65</v>
      </c>
      <c r="R1499">
        <v>11.78</v>
      </c>
      <c r="S1499" t="s">
        <v>53</v>
      </c>
    </row>
    <row r="1500" spans="1:19" x14ac:dyDescent="0.2">
      <c r="A1500" t="s">
        <v>3438</v>
      </c>
      <c r="B1500" s="3">
        <v>45986</v>
      </c>
      <c r="C1500" t="s">
        <v>3439</v>
      </c>
      <c r="D1500" t="s">
        <v>204</v>
      </c>
      <c r="E1500" t="s">
        <v>197</v>
      </c>
      <c r="F1500" t="s">
        <v>32</v>
      </c>
      <c r="G1500" t="s">
        <v>113</v>
      </c>
      <c r="H1500" t="s">
        <v>316</v>
      </c>
      <c r="I1500" t="s">
        <v>3440</v>
      </c>
      <c r="J1500">
        <v>6.67</v>
      </c>
      <c r="K1500">
        <v>6</v>
      </c>
      <c r="L1500">
        <v>0</v>
      </c>
      <c r="M1500">
        <v>0</v>
      </c>
      <c r="N1500" t="s">
        <v>66</v>
      </c>
      <c r="O1500" t="s">
        <v>108</v>
      </c>
      <c r="P1500" t="s">
        <v>28</v>
      </c>
      <c r="Q1500">
        <v>2.4500000000000002</v>
      </c>
      <c r="R1500">
        <v>25.32</v>
      </c>
      <c r="S1500" t="s">
        <v>109</v>
      </c>
    </row>
    <row r="1501" spans="1:19" x14ac:dyDescent="0.2">
      <c r="A1501" t="s">
        <v>3441</v>
      </c>
      <c r="B1501" s="3">
        <v>45718</v>
      </c>
      <c r="C1501" s="6">
        <v>0.7631944444444444</v>
      </c>
      <c r="D1501" t="s">
        <v>20</v>
      </c>
      <c r="E1501" t="s">
        <v>40</v>
      </c>
      <c r="F1501" t="s">
        <v>80</v>
      </c>
      <c r="G1501" t="s">
        <v>42</v>
      </c>
      <c r="H1501" t="s">
        <v>71</v>
      </c>
      <c r="I1501" t="s">
        <v>3442</v>
      </c>
      <c r="J1501">
        <v>19.3</v>
      </c>
      <c r="K1501">
        <v>1</v>
      </c>
      <c r="L1501">
        <v>0.15</v>
      </c>
      <c r="M1501">
        <v>7.52</v>
      </c>
      <c r="N1501" t="s">
        <v>66</v>
      </c>
      <c r="O1501" t="s">
        <v>108</v>
      </c>
      <c r="P1501" t="s">
        <v>46</v>
      </c>
      <c r="Q1501">
        <v>7.86</v>
      </c>
      <c r="R1501">
        <v>4.84</v>
      </c>
      <c r="S1501" t="s">
        <v>155</v>
      </c>
    </row>
    <row r="1502" spans="1:19" x14ac:dyDescent="0.2">
      <c r="A1502" t="s">
        <v>3443</v>
      </c>
      <c r="B1502" s="3">
        <v>45969</v>
      </c>
      <c r="C1502" s="2">
        <v>0.25</v>
      </c>
      <c r="D1502" t="s">
        <v>181</v>
      </c>
      <c r="E1502" t="s">
        <v>21</v>
      </c>
      <c r="F1502" t="s">
        <v>32</v>
      </c>
      <c r="G1502" t="s">
        <v>42</v>
      </c>
      <c r="H1502" t="s">
        <v>71</v>
      </c>
      <c r="I1502" t="s">
        <v>3444</v>
      </c>
      <c r="J1502">
        <v>19.04</v>
      </c>
      <c r="K1502">
        <v>1</v>
      </c>
      <c r="L1502" s="4">
        <v>0.2</v>
      </c>
      <c r="M1502">
        <v>8.07</v>
      </c>
      <c r="N1502" t="s">
        <v>51</v>
      </c>
      <c r="O1502" t="s">
        <v>89</v>
      </c>
      <c r="P1502" t="s">
        <v>90</v>
      </c>
      <c r="Q1502">
        <v>8.5399999999999991</v>
      </c>
      <c r="R1502">
        <v>3.15</v>
      </c>
      <c r="S1502" t="s">
        <v>53</v>
      </c>
    </row>
    <row r="1503" spans="1:19" x14ac:dyDescent="0.2">
      <c r="A1503" t="s">
        <v>3445</v>
      </c>
      <c r="B1503" s="1">
        <v>45801</v>
      </c>
      <c r="C1503" s="6">
        <v>0.19236111111111112</v>
      </c>
      <c r="D1503" t="s">
        <v>204</v>
      </c>
      <c r="E1503" t="s">
        <v>21</v>
      </c>
      <c r="F1503" t="s">
        <v>80</v>
      </c>
      <c r="G1503" t="s">
        <v>33</v>
      </c>
      <c r="H1503" t="s">
        <v>140</v>
      </c>
      <c r="I1503" t="s">
        <v>3446</v>
      </c>
      <c r="J1503">
        <v>26.81</v>
      </c>
      <c r="K1503">
        <v>3</v>
      </c>
      <c r="L1503">
        <v>0.2</v>
      </c>
      <c r="M1503">
        <v>0</v>
      </c>
      <c r="N1503" t="s">
        <v>66</v>
      </c>
      <c r="O1503" t="s">
        <v>187</v>
      </c>
      <c r="P1503" t="s">
        <v>73</v>
      </c>
      <c r="Q1503">
        <v>13.95</v>
      </c>
      <c r="S1503" t="s">
        <v>539</v>
      </c>
    </row>
    <row r="1504" spans="1:19" x14ac:dyDescent="0.2">
      <c r="A1504" t="s">
        <v>3447</v>
      </c>
      <c r="B1504" s="3">
        <v>45953</v>
      </c>
      <c r="C1504" s="6">
        <v>0.58819444444444446</v>
      </c>
      <c r="D1504" t="s">
        <v>181</v>
      </c>
      <c r="E1504" t="s">
        <v>40</v>
      </c>
      <c r="F1504" t="s">
        <v>32</v>
      </c>
      <c r="G1504" t="s">
        <v>33</v>
      </c>
      <c r="H1504" t="s">
        <v>105</v>
      </c>
      <c r="I1504" t="s">
        <v>3448</v>
      </c>
      <c r="J1504">
        <v>32.700000000000003</v>
      </c>
      <c r="K1504">
        <v>2</v>
      </c>
      <c r="L1504" s="4">
        <v>0.05</v>
      </c>
      <c r="M1504">
        <v>9.08</v>
      </c>
      <c r="O1504" t="s">
        <v>37</v>
      </c>
      <c r="P1504" t="s">
        <v>125</v>
      </c>
      <c r="Q1504">
        <v>17.53</v>
      </c>
      <c r="R1504">
        <v>22.92</v>
      </c>
      <c r="S1504" t="s">
        <v>155</v>
      </c>
    </row>
    <row r="1505" spans="1:19" x14ac:dyDescent="0.2">
      <c r="A1505" t="s">
        <v>3449</v>
      </c>
      <c r="B1505" s="3">
        <v>45717</v>
      </c>
      <c r="C1505" s="2">
        <v>0.7631944444444444</v>
      </c>
      <c r="D1505" t="s">
        <v>96</v>
      </c>
      <c r="E1505" t="s">
        <v>21</v>
      </c>
      <c r="F1505" t="s">
        <v>80</v>
      </c>
      <c r="G1505" t="s">
        <v>113</v>
      </c>
      <c r="H1505" t="s">
        <v>316</v>
      </c>
      <c r="I1505" t="s">
        <v>3450</v>
      </c>
      <c r="J1505">
        <v>7.18</v>
      </c>
      <c r="K1505">
        <v>3</v>
      </c>
      <c r="L1505">
        <v>0</v>
      </c>
      <c r="M1505">
        <v>0</v>
      </c>
      <c r="N1505" t="s">
        <v>98</v>
      </c>
      <c r="O1505" t="s">
        <v>27</v>
      </c>
      <c r="P1505" t="s">
        <v>121</v>
      </c>
      <c r="Q1505">
        <v>2.76</v>
      </c>
      <c r="R1505">
        <v>13.26</v>
      </c>
    </row>
    <row r="1506" spans="1:19" x14ac:dyDescent="0.2">
      <c r="A1506" t="s">
        <v>3451</v>
      </c>
      <c r="B1506" s="3">
        <v>45972</v>
      </c>
      <c r="C1506" s="2">
        <v>0.49652777777777779</v>
      </c>
      <c r="D1506" t="s">
        <v>20</v>
      </c>
      <c r="E1506" t="s">
        <v>40</v>
      </c>
      <c r="F1506" t="s">
        <v>32</v>
      </c>
      <c r="G1506" t="s">
        <v>33</v>
      </c>
      <c r="H1506" t="s">
        <v>64</v>
      </c>
      <c r="I1506" t="s">
        <v>3452</v>
      </c>
      <c r="J1506">
        <v>30.43</v>
      </c>
      <c r="K1506">
        <v>4</v>
      </c>
      <c r="L1506" s="4">
        <v>0.2</v>
      </c>
      <c r="M1506">
        <v>5.59</v>
      </c>
      <c r="N1506" t="s">
        <v>82</v>
      </c>
      <c r="O1506" t="s">
        <v>52</v>
      </c>
      <c r="P1506" t="s">
        <v>67</v>
      </c>
      <c r="Q1506">
        <v>15.35</v>
      </c>
      <c r="R1506">
        <v>44.62</v>
      </c>
      <c r="S1506" t="s">
        <v>603</v>
      </c>
    </row>
    <row r="1507" spans="1:19" x14ac:dyDescent="0.2">
      <c r="A1507" t="s">
        <v>3453</v>
      </c>
      <c r="B1507" s="3">
        <v>46014</v>
      </c>
      <c r="C1507" s="6">
        <v>0.62777777777777777</v>
      </c>
      <c r="D1507" t="s">
        <v>181</v>
      </c>
      <c r="E1507" t="s">
        <v>40</v>
      </c>
      <c r="F1507" t="s">
        <v>49</v>
      </c>
      <c r="G1507" t="s">
        <v>33</v>
      </c>
      <c r="H1507" t="s">
        <v>140</v>
      </c>
      <c r="I1507" t="s">
        <v>3454</v>
      </c>
      <c r="J1507">
        <v>27.02</v>
      </c>
      <c r="K1507">
        <v>2</v>
      </c>
      <c r="L1507" s="4">
        <v>0.1</v>
      </c>
      <c r="M1507">
        <v>9.3800000000000008</v>
      </c>
      <c r="N1507" t="s">
        <v>82</v>
      </c>
      <c r="O1507" t="s">
        <v>27</v>
      </c>
      <c r="P1507" t="s">
        <v>73</v>
      </c>
      <c r="Q1507">
        <v>14.67</v>
      </c>
      <c r="R1507">
        <v>16.13</v>
      </c>
      <c r="S1507" t="s">
        <v>53</v>
      </c>
    </row>
    <row r="1508" spans="1:19" x14ac:dyDescent="0.2">
      <c r="A1508" t="s">
        <v>3455</v>
      </c>
      <c r="B1508" s="1">
        <v>45673</v>
      </c>
      <c r="C1508" s="6">
        <v>4.2361111111111113E-2</v>
      </c>
      <c r="D1508" t="s">
        <v>181</v>
      </c>
      <c r="E1508" t="s">
        <v>21</v>
      </c>
      <c r="F1508" t="s">
        <v>225</v>
      </c>
      <c r="G1508" t="s">
        <v>113</v>
      </c>
      <c r="H1508" t="s">
        <v>208</v>
      </c>
      <c r="I1508" t="s">
        <v>3456</v>
      </c>
      <c r="J1508">
        <v>26.87</v>
      </c>
      <c r="K1508">
        <v>4</v>
      </c>
      <c r="L1508" s="4">
        <v>0.1</v>
      </c>
      <c r="M1508">
        <v>5.62</v>
      </c>
      <c r="N1508" t="s">
        <v>36</v>
      </c>
      <c r="O1508" t="s">
        <v>187</v>
      </c>
      <c r="P1508" t="s">
        <v>46</v>
      </c>
      <c r="Q1508">
        <v>10.73</v>
      </c>
      <c r="R1508">
        <v>54.45</v>
      </c>
      <c r="S1508" t="s">
        <v>29</v>
      </c>
    </row>
    <row r="1509" spans="1:19" x14ac:dyDescent="0.2">
      <c r="A1509" t="s">
        <v>3457</v>
      </c>
      <c r="B1509" s="3">
        <v>45912</v>
      </c>
      <c r="C1509" s="6">
        <v>0.7104166666666667</v>
      </c>
      <c r="D1509" t="s">
        <v>56</v>
      </c>
      <c r="E1509" t="s">
        <v>40</v>
      </c>
      <c r="F1509" t="s">
        <v>32</v>
      </c>
      <c r="G1509" t="s">
        <v>23</v>
      </c>
      <c r="H1509" t="s">
        <v>290</v>
      </c>
      <c r="I1509" t="s">
        <v>3458</v>
      </c>
      <c r="J1509">
        <v>15.68</v>
      </c>
      <c r="K1509">
        <v>1</v>
      </c>
      <c r="L1509" s="4">
        <v>0.2</v>
      </c>
      <c r="M1509">
        <v>0</v>
      </c>
      <c r="N1509" t="s">
        <v>88</v>
      </c>
      <c r="O1509" t="s">
        <v>89</v>
      </c>
      <c r="P1509" t="s">
        <v>28</v>
      </c>
      <c r="Q1509">
        <v>5.66</v>
      </c>
      <c r="R1509">
        <v>8.02</v>
      </c>
    </row>
    <row r="1510" spans="1:19" x14ac:dyDescent="0.2">
      <c r="A1510" t="s">
        <v>3459</v>
      </c>
      <c r="B1510" s="1">
        <v>45717</v>
      </c>
      <c r="C1510" s="6">
        <v>0.64583333333333337</v>
      </c>
      <c r="D1510" t="s">
        <v>136</v>
      </c>
      <c r="E1510" t="s">
        <v>40</v>
      </c>
      <c r="F1510" t="s">
        <v>80</v>
      </c>
      <c r="G1510" t="s">
        <v>42</v>
      </c>
      <c r="H1510" t="s">
        <v>86</v>
      </c>
      <c r="I1510" t="s">
        <v>3460</v>
      </c>
      <c r="J1510">
        <v>50.27</v>
      </c>
      <c r="K1510">
        <v>1</v>
      </c>
      <c r="L1510" s="4">
        <v>0.05</v>
      </c>
      <c r="M1510">
        <v>7.21</v>
      </c>
      <c r="N1510" t="s">
        <v>82</v>
      </c>
      <c r="O1510" t="s">
        <v>52</v>
      </c>
      <c r="P1510" t="s">
        <v>38</v>
      </c>
      <c r="Q1510">
        <v>24.9</v>
      </c>
      <c r="R1510">
        <v>19.41</v>
      </c>
      <c r="S1510" t="s">
        <v>74</v>
      </c>
    </row>
    <row r="1511" spans="1:19" x14ac:dyDescent="0.2">
      <c r="A1511" t="s">
        <v>3461</v>
      </c>
      <c r="B1511" s="3">
        <v>45893</v>
      </c>
      <c r="C1511" s="2">
        <v>0.11041666666666666</v>
      </c>
      <c r="D1511" t="s">
        <v>20</v>
      </c>
      <c r="E1511" t="s">
        <v>197</v>
      </c>
      <c r="F1511" t="s">
        <v>518</v>
      </c>
      <c r="G1511" t="s">
        <v>42</v>
      </c>
      <c r="H1511" t="s">
        <v>86</v>
      </c>
      <c r="I1511" t="s">
        <v>602</v>
      </c>
      <c r="J1511">
        <v>51.35</v>
      </c>
      <c r="K1511">
        <v>3</v>
      </c>
      <c r="L1511" s="4">
        <v>0.1</v>
      </c>
      <c r="M1511">
        <v>7.5</v>
      </c>
      <c r="N1511" t="s">
        <v>36</v>
      </c>
      <c r="O1511" t="s">
        <v>52</v>
      </c>
      <c r="P1511" t="s">
        <v>73</v>
      </c>
      <c r="Q1511">
        <v>24.74</v>
      </c>
    </row>
    <row r="1512" spans="1:19" x14ac:dyDescent="0.2">
      <c r="A1512" t="s">
        <v>3462</v>
      </c>
      <c r="B1512" s="3">
        <v>45997</v>
      </c>
      <c r="C1512" t="s">
        <v>3463</v>
      </c>
      <c r="D1512" t="s">
        <v>56</v>
      </c>
      <c r="E1512" t="s">
        <v>40</v>
      </c>
      <c r="F1512" t="s">
        <v>49</v>
      </c>
      <c r="G1512" t="s">
        <v>23</v>
      </c>
      <c r="H1512" t="s">
        <v>58</v>
      </c>
      <c r="I1512" t="s">
        <v>3464</v>
      </c>
      <c r="J1512">
        <v>14.34</v>
      </c>
      <c r="K1512">
        <v>1</v>
      </c>
      <c r="L1512" s="4">
        <v>0.15</v>
      </c>
      <c r="M1512">
        <v>0</v>
      </c>
      <c r="N1512" t="s">
        <v>51</v>
      </c>
      <c r="O1512" t="s">
        <v>94</v>
      </c>
      <c r="P1512" t="s">
        <v>67</v>
      </c>
      <c r="Q1512">
        <v>5.38</v>
      </c>
      <c r="R1512">
        <v>7.62</v>
      </c>
    </row>
    <row r="1513" spans="1:19" x14ac:dyDescent="0.2">
      <c r="A1513" t="s">
        <v>3465</v>
      </c>
      <c r="B1513" s="3">
        <v>45828</v>
      </c>
      <c r="C1513" t="s">
        <v>3466</v>
      </c>
      <c r="D1513" t="s">
        <v>20</v>
      </c>
      <c r="E1513" t="s">
        <v>429</v>
      </c>
      <c r="G1513" t="s">
        <v>42</v>
      </c>
      <c r="H1513" t="s">
        <v>43</v>
      </c>
      <c r="I1513" t="s">
        <v>3467</v>
      </c>
      <c r="J1513">
        <v>18.329999999999998</v>
      </c>
      <c r="K1513">
        <v>1</v>
      </c>
      <c r="L1513" s="4">
        <v>0.1</v>
      </c>
      <c r="M1513">
        <v>5.15</v>
      </c>
      <c r="N1513" t="s">
        <v>88</v>
      </c>
      <c r="O1513" t="s">
        <v>94</v>
      </c>
      <c r="P1513" t="s">
        <v>73</v>
      </c>
      <c r="Q1513">
        <v>8.0399999999999991</v>
      </c>
      <c r="R1513">
        <v>5.91</v>
      </c>
      <c r="S1513" t="s">
        <v>109</v>
      </c>
    </row>
    <row r="1514" spans="1:19" x14ac:dyDescent="0.2">
      <c r="A1514" t="s">
        <v>3468</v>
      </c>
      <c r="B1514" s="3">
        <v>45889</v>
      </c>
      <c r="C1514">
        <v>4.37</v>
      </c>
      <c r="D1514" t="s">
        <v>204</v>
      </c>
      <c r="E1514" t="s">
        <v>40</v>
      </c>
      <c r="F1514" t="s">
        <v>63</v>
      </c>
      <c r="G1514" t="s">
        <v>23</v>
      </c>
      <c r="H1514" t="s">
        <v>290</v>
      </c>
      <c r="I1514" t="s">
        <v>3469</v>
      </c>
      <c r="K1514">
        <v>2</v>
      </c>
      <c r="L1514">
        <v>0.05</v>
      </c>
      <c r="M1514">
        <v>4</v>
      </c>
      <c r="N1514" t="s">
        <v>88</v>
      </c>
      <c r="O1514" t="s">
        <v>60</v>
      </c>
      <c r="P1514" t="s">
        <v>46</v>
      </c>
      <c r="Q1514">
        <v>5.66</v>
      </c>
      <c r="R1514">
        <v>-1.36</v>
      </c>
      <c r="S1514" t="s">
        <v>74</v>
      </c>
    </row>
    <row r="1515" spans="1:19" x14ac:dyDescent="0.2">
      <c r="A1515" t="s">
        <v>3470</v>
      </c>
      <c r="B1515" s="1">
        <v>45736</v>
      </c>
      <c r="C1515" s="6">
        <v>0.31527777777777777</v>
      </c>
      <c r="D1515" t="s">
        <v>204</v>
      </c>
      <c r="E1515" t="s">
        <v>21</v>
      </c>
      <c r="F1515" t="s">
        <v>80</v>
      </c>
      <c r="G1515" t="s">
        <v>33</v>
      </c>
      <c r="H1515" t="s">
        <v>64</v>
      </c>
      <c r="I1515" t="s">
        <v>3471</v>
      </c>
      <c r="J1515">
        <v>28.94</v>
      </c>
      <c r="K1515">
        <v>2</v>
      </c>
      <c r="L1515" s="4">
        <v>0.05</v>
      </c>
      <c r="M1515">
        <v>0</v>
      </c>
      <c r="N1515" t="s">
        <v>152</v>
      </c>
      <c r="O1515" t="s">
        <v>108</v>
      </c>
      <c r="P1515" t="s">
        <v>125</v>
      </c>
      <c r="Q1515">
        <v>15.58</v>
      </c>
      <c r="R1515">
        <v>25.38</v>
      </c>
    </row>
    <row r="1516" spans="1:19" x14ac:dyDescent="0.2">
      <c r="A1516" t="s">
        <v>3472</v>
      </c>
      <c r="B1516" s="3">
        <v>45756</v>
      </c>
      <c r="C1516" t="s">
        <v>3473</v>
      </c>
      <c r="D1516" t="s">
        <v>96</v>
      </c>
      <c r="E1516" t="s">
        <v>21</v>
      </c>
      <c r="F1516" t="s">
        <v>80</v>
      </c>
      <c r="G1516" t="s">
        <v>42</v>
      </c>
      <c r="H1516" t="s">
        <v>177</v>
      </c>
      <c r="I1516" t="s">
        <v>1937</v>
      </c>
      <c r="J1516">
        <v>24.41</v>
      </c>
      <c r="K1516">
        <v>1</v>
      </c>
      <c r="L1516" s="4">
        <v>0.05</v>
      </c>
      <c r="M1516">
        <v>4</v>
      </c>
      <c r="N1516" t="s">
        <v>107</v>
      </c>
      <c r="O1516" t="s">
        <v>27</v>
      </c>
      <c r="P1516" t="s">
        <v>90</v>
      </c>
      <c r="Q1516">
        <v>10.67</v>
      </c>
      <c r="R1516">
        <v>13.05</v>
      </c>
      <c r="S1516" t="s">
        <v>29</v>
      </c>
    </row>
    <row r="1517" spans="1:19" x14ac:dyDescent="0.2">
      <c r="A1517" t="s">
        <v>3474</v>
      </c>
      <c r="B1517" s="3">
        <v>45794</v>
      </c>
      <c r="C1517" s="6">
        <v>0.82361111111111107</v>
      </c>
      <c r="D1517" t="s">
        <v>96</v>
      </c>
      <c r="E1517" t="s">
        <v>21</v>
      </c>
      <c r="F1517" t="s">
        <v>80</v>
      </c>
      <c r="G1517" t="s">
        <v>42</v>
      </c>
      <c r="H1517" t="s">
        <v>198</v>
      </c>
      <c r="I1517" t="s">
        <v>997</v>
      </c>
      <c r="J1517">
        <v>26.11</v>
      </c>
      <c r="K1517">
        <v>1</v>
      </c>
      <c r="L1517" s="4">
        <v>0.15</v>
      </c>
      <c r="M1517">
        <v>0</v>
      </c>
      <c r="N1517" t="s">
        <v>66</v>
      </c>
      <c r="O1517" t="s">
        <v>27</v>
      </c>
      <c r="P1517" t="s">
        <v>46</v>
      </c>
      <c r="Q1517">
        <v>12.04</v>
      </c>
      <c r="R1517">
        <v>11.96</v>
      </c>
    </row>
    <row r="1518" spans="1:19" x14ac:dyDescent="0.2">
      <c r="A1518" t="s">
        <v>3475</v>
      </c>
      <c r="B1518" s="3">
        <v>45935</v>
      </c>
      <c r="C1518" s="6">
        <v>0.30138888888888887</v>
      </c>
      <c r="D1518" t="s">
        <v>56</v>
      </c>
      <c r="E1518" t="s">
        <v>40</v>
      </c>
      <c r="F1518" t="s">
        <v>32</v>
      </c>
      <c r="G1518" t="s">
        <v>33</v>
      </c>
      <c r="H1518" t="s">
        <v>92</v>
      </c>
      <c r="I1518" t="s">
        <v>3476</v>
      </c>
      <c r="J1518">
        <v>36.24</v>
      </c>
      <c r="K1518">
        <v>2</v>
      </c>
      <c r="L1518" s="4">
        <v>0.1</v>
      </c>
      <c r="M1518">
        <v>0</v>
      </c>
      <c r="N1518" t="s">
        <v>107</v>
      </c>
      <c r="O1518" t="s">
        <v>108</v>
      </c>
      <c r="P1518" t="s">
        <v>38</v>
      </c>
      <c r="Q1518">
        <v>18.57</v>
      </c>
      <c r="R1518">
        <v>31.81</v>
      </c>
      <c r="S1518" t="s">
        <v>1392</v>
      </c>
    </row>
    <row r="1519" spans="1:19" x14ac:dyDescent="0.2">
      <c r="A1519" t="s">
        <v>3477</v>
      </c>
      <c r="B1519" s="1">
        <v>45777</v>
      </c>
      <c r="C1519" s="2">
        <v>0.73333333333333328</v>
      </c>
      <c r="D1519" t="s">
        <v>31</v>
      </c>
      <c r="E1519" t="s">
        <v>40</v>
      </c>
      <c r="F1519" t="s">
        <v>129</v>
      </c>
      <c r="G1519" t="s">
        <v>113</v>
      </c>
      <c r="H1519" t="s">
        <v>192</v>
      </c>
      <c r="I1519" t="s">
        <v>3478</v>
      </c>
      <c r="J1519">
        <v>10.73</v>
      </c>
      <c r="K1519">
        <v>5</v>
      </c>
      <c r="L1519">
        <v>0.1</v>
      </c>
      <c r="M1519">
        <v>5.35</v>
      </c>
      <c r="N1519" t="s">
        <v>88</v>
      </c>
      <c r="O1519" t="s">
        <v>60</v>
      </c>
      <c r="P1519" t="s">
        <v>67</v>
      </c>
      <c r="Q1519">
        <v>4.2</v>
      </c>
      <c r="R1519" s="5">
        <v>-2.68</v>
      </c>
      <c r="S1519" t="s">
        <v>542</v>
      </c>
    </row>
    <row r="1520" spans="1:19" x14ac:dyDescent="0.2">
      <c r="A1520" t="s">
        <v>3479</v>
      </c>
      <c r="B1520" s="3">
        <v>46021</v>
      </c>
      <c r="C1520">
        <v>21.11</v>
      </c>
      <c r="D1520" t="s">
        <v>651</v>
      </c>
      <c r="E1520" t="s">
        <v>21</v>
      </c>
      <c r="F1520" t="s">
        <v>225</v>
      </c>
      <c r="G1520" t="s">
        <v>113</v>
      </c>
      <c r="H1520" t="s">
        <v>208</v>
      </c>
      <c r="I1520" t="s">
        <v>3480</v>
      </c>
      <c r="J1520">
        <v>27.81</v>
      </c>
      <c r="K1520">
        <v>2</v>
      </c>
      <c r="L1520">
        <v>0.05</v>
      </c>
      <c r="M1520">
        <v>0</v>
      </c>
      <c r="N1520" t="s">
        <v>36</v>
      </c>
      <c r="O1520" t="s">
        <v>60</v>
      </c>
      <c r="P1520" t="s">
        <v>28</v>
      </c>
      <c r="Q1520">
        <v>11.03</v>
      </c>
      <c r="R1520">
        <v>31.88</v>
      </c>
      <c r="S1520" t="s">
        <v>74</v>
      </c>
    </row>
    <row r="1521" spans="1:19" x14ac:dyDescent="0.2">
      <c r="A1521" t="s">
        <v>3481</v>
      </c>
      <c r="B1521" s="3">
        <v>45745</v>
      </c>
      <c r="C1521" s="2">
        <v>0.86736111111111114</v>
      </c>
      <c r="D1521" t="s">
        <v>48</v>
      </c>
      <c r="E1521" t="s">
        <v>21</v>
      </c>
      <c r="F1521" t="s">
        <v>80</v>
      </c>
      <c r="G1521" t="s">
        <v>33</v>
      </c>
      <c r="H1521" t="s">
        <v>92</v>
      </c>
      <c r="I1521" t="s">
        <v>3482</v>
      </c>
      <c r="J1521">
        <v>38.17</v>
      </c>
      <c r="K1521">
        <v>3</v>
      </c>
      <c r="L1521">
        <v>0.1</v>
      </c>
      <c r="M1521">
        <v>0</v>
      </c>
      <c r="N1521" t="s">
        <v>137</v>
      </c>
      <c r="O1521" t="s">
        <v>27</v>
      </c>
      <c r="P1521" t="s">
        <v>90</v>
      </c>
      <c r="Q1521">
        <v>19.95</v>
      </c>
      <c r="R1521">
        <v>49.19</v>
      </c>
      <c r="S1521" t="s">
        <v>109</v>
      </c>
    </row>
    <row r="1522" spans="1:19" x14ac:dyDescent="0.2">
      <c r="A1522" t="s">
        <v>3483</v>
      </c>
      <c r="B1522" s="3">
        <v>45787</v>
      </c>
      <c r="C1522">
        <v>22.1</v>
      </c>
      <c r="D1522" t="s">
        <v>48</v>
      </c>
      <c r="E1522" t="s">
        <v>40</v>
      </c>
      <c r="F1522" t="s">
        <v>80</v>
      </c>
      <c r="G1522" t="s">
        <v>23</v>
      </c>
      <c r="H1522" t="s">
        <v>101</v>
      </c>
      <c r="I1522" t="s">
        <v>3484</v>
      </c>
      <c r="J1522">
        <v>30.77</v>
      </c>
      <c r="K1522">
        <v>3</v>
      </c>
      <c r="L1522" s="4">
        <v>0.15</v>
      </c>
      <c r="M1522">
        <v>0</v>
      </c>
      <c r="N1522" t="s">
        <v>137</v>
      </c>
      <c r="O1522" t="s">
        <v>52</v>
      </c>
      <c r="Q1522">
        <v>13.14</v>
      </c>
      <c r="R1522">
        <v>44.96</v>
      </c>
      <c r="S1522" t="s">
        <v>29</v>
      </c>
    </row>
    <row r="1523" spans="1:19" x14ac:dyDescent="0.2">
      <c r="A1523" t="s">
        <v>3485</v>
      </c>
      <c r="C1523" s="2">
        <v>3.6111111111111108E-2</v>
      </c>
      <c r="D1523" t="s">
        <v>204</v>
      </c>
      <c r="E1523" t="s">
        <v>62</v>
      </c>
      <c r="F1523" t="s">
        <v>63</v>
      </c>
      <c r="G1523" t="s">
        <v>33</v>
      </c>
      <c r="H1523" t="s">
        <v>105</v>
      </c>
      <c r="I1523" t="s">
        <v>1158</v>
      </c>
      <c r="J1523">
        <v>35.22</v>
      </c>
      <c r="K1523">
        <v>2</v>
      </c>
      <c r="L1523" s="4">
        <v>0.05</v>
      </c>
      <c r="M1523">
        <v>0</v>
      </c>
      <c r="N1523" t="s">
        <v>202</v>
      </c>
      <c r="O1523" t="s">
        <v>52</v>
      </c>
      <c r="P1523" t="s">
        <v>125</v>
      </c>
      <c r="Q1523">
        <v>18.440000000000001</v>
      </c>
      <c r="R1523">
        <v>31.88</v>
      </c>
      <c r="S1523" t="s">
        <v>103</v>
      </c>
    </row>
    <row r="1524" spans="1:19" x14ac:dyDescent="0.2">
      <c r="A1524" t="s">
        <v>3486</v>
      </c>
      <c r="B1524" s="1">
        <v>46003</v>
      </c>
      <c r="C1524" t="s">
        <v>3487</v>
      </c>
      <c r="E1524" t="s">
        <v>40</v>
      </c>
      <c r="F1524" t="s">
        <v>49</v>
      </c>
      <c r="G1524" t="s">
        <v>23</v>
      </c>
      <c r="H1524" t="s">
        <v>58</v>
      </c>
      <c r="I1524" t="s">
        <v>3488</v>
      </c>
      <c r="J1524">
        <v>13.07</v>
      </c>
      <c r="K1524">
        <v>1</v>
      </c>
      <c r="L1524" s="4">
        <v>0.2</v>
      </c>
      <c r="M1524">
        <v>5.45</v>
      </c>
      <c r="N1524" t="s">
        <v>82</v>
      </c>
      <c r="O1524" t="s">
        <v>108</v>
      </c>
      <c r="Q1524">
        <v>4.9800000000000004</v>
      </c>
      <c r="R1524">
        <v>2.93</v>
      </c>
      <c r="S1524" t="s">
        <v>83</v>
      </c>
    </row>
    <row r="1525" spans="1:19" x14ac:dyDescent="0.2">
      <c r="A1525" t="s">
        <v>3489</v>
      </c>
      <c r="B1525" s="3">
        <v>45661</v>
      </c>
      <c r="C1525">
        <v>23.17</v>
      </c>
      <c r="D1525" t="s">
        <v>181</v>
      </c>
      <c r="E1525" t="s">
        <v>40</v>
      </c>
      <c r="F1525" t="s">
        <v>49</v>
      </c>
      <c r="G1525" t="s">
        <v>42</v>
      </c>
      <c r="H1525" t="s">
        <v>43</v>
      </c>
      <c r="I1525" t="s">
        <v>3490</v>
      </c>
      <c r="J1525">
        <v>18.05</v>
      </c>
      <c r="K1525">
        <v>2</v>
      </c>
      <c r="L1525">
        <v>0.05</v>
      </c>
      <c r="M1525">
        <v>6.41</v>
      </c>
      <c r="N1525" t="s">
        <v>36</v>
      </c>
      <c r="O1525" t="s">
        <v>108</v>
      </c>
      <c r="P1525" t="s">
        <v>38</v>
      </c>
      <c r="Q1525">
        <v>8.57</v>
      </c>
      <c r="R1525" s="5">
        <v>13.85</v>
      </c>
    </row>
    <row r="1526" spans="1:19" x14ac:dyDescent="0.2">
      <c r="A1526" t="s">
        <v>3491</v>
      </c>
      <c r="B1526" s="3">
        <v>45706</v>
      </c>
      <c r="C1526" s="2">
        <v>7.4999999999999997E-2</v>
      </c>
      <c r="D1526" t="s">
        <v>204</v>
      </c>
      <c r="E1526" t="s">
        <v>40</v>
      </c>
      <c r="F1526" t="s">
        <v>49</v>
      </c>
      <c r="G1526" t="s">
        <v>113</v>
      </c>
      <c r="H1526" t="s">
        <v>358</v>
      </c>
      <c r="I1526" t="s">
        <v>3492</v>
      </c>
      <c r="J1526">
        <v>14.19</v>
      </c>
      <c r="K1526">
        <v>2</v>
      </c>
      <c r="L1526">
        <v>0.05</v>
      </c>
      <c r="M1526">
        <v>3.5</v>
      </c>
      <c r="N1526" t="s">
        <v>51</v>
      </c>
      <c r="O1526" t="s">
        <v>108</v>
      </c>
      <c r="P1526" t="s">
        <v>28</v>
      </c>
      <c r="Q1526">
        <v>6.19</v>
      </c>
      <c r="R1526">
        <v>15.2</v>
      </c>
      <c r="S1526" t="s">
        <v>29</v>
      </c>
    </row>
    <row r="1527" spans="1:19" x14ac:dyDescent="0.2">
      <c r="A1527" t="s">
        <v>3493</v>
      </c>
      <c r="B1527" s="1">
        <v>45687</v>
      </c>
      <c r="C1527" t="s">
        <v>3494</v>
      </c>
      <c r="D1527" t="s">
        <v>2721</v>
      </c>
      <c r="E1527" t="s">
        <v>197</v>
      </c>
      <c r="F1527" t="s">
        <v>49</v>
      </c>
      <c r="G1527" t="s">
        <v>42</v>
      </c>
      <c r="H1527" t="s">
        <v>86</v>
      </c>
      <c r="I1527" t="s">
        <v>3495</v>
      </c>
      <c r="J1527">
        <v>54.75</v>
      </c>
      <c r="K1527">
        <v>1</v>
      </c>
      <c r="M1527">
        <v>3</v>
      </c>
      <c r="N1527" t="s">
        <v>36</v>
      </c>
      <c r="O1527" t="s">
        <v>108</v>
      </c>
      <c r="P1527" t="s">
        <v>67</v>
      </c>
      <c r="Q1527">
        <v>24.66</v>
      </c>
      <c r="R1527">
        <v>28.14</v>
      </c>
      <c r="S1527" t="s">
        <v>109</v>
      </c>
    </row>
    <row r="1528" spans="1:19" x14ac:dyDescent="0.2">
      <c r="A1528" t="s">
        <v>3496</v>
      </c>
      <c r="B1528" s="3">
        <v>45804</v>
      </c>
      <c r="C1528" s="2">
        <v>0.71597222222222223</v>
      </c>
      <c r="D1528" t="s">
        <v>31</v>
      </c>
      <c r="E1528" t="s">
        <v>21</v>
      </c>
      <c r="F1528" t="s">
        <v>80</v>
      </c>
      <c r="G1528" t="s">
        <v>42</v>
      </c>
      <c r="H1528" t="s">
        <v>71</v>
      </c>
      <c r="I1528" t="s">
        <v>3497</v>
      </c>
      <c r="J1528">
        <v>20.93</v>
      </c>
      <c r="K1528">
        <v>1</v>
      </c>
      <c r="L1528">
        <v>0.05</v>
      </c>
      <c r="M1528">
        <v>9.08</v>
      </c>
      <c r="N1528" t="s">
        <v>82</v>
      </c>
      <c r="O1528" t="s">
        <v>187</v>
      </c>
      <c r="P1528" t="s">
        <v>125</v>
      </c>
      <c r="Q1528">
        <v>8.85</v>
      </c>
      <c r="R1528">
        <v>5.57</v>
      </c>
      <c r="S1528" t="s">
        <v>29</v>
      </c>
    </row>
    <row r="1529" spans="1:19" x14ac:dyDescent="0.2">
      <c r="A1529" t="s">
        <v>3498</v>
      </c>
      <c r="B1529" s="1">
        <v>45813</v>
      </c>
      <c r="C1529" t="s">
        <v>3499</v>
      </c>
      <c r="D1529" t="s">
        <v>56</v>
      </c>
      <c r="E1529" t="s">
        <v>21</v>
      </c>
      <c r="F1529" t="s">
        <v>63</v>
      </c>
      <c r="G1529" t="s">
        <v>42</v>
      </c>
      <c r="H1529" t="s">
        <v>198</v>
      </c>
      <c r="I1529" t="s">
        <v>3500</v>
      </c>
      <c r="J1529">
        <v>24.41</v>
      </c>
      <c r="K1529">
        <v>2</v>
      </c>
      <c r="L1529">
        <v>0.1</v>
      </c>
      <c r="M1529">
        <v>0</v>
      </c>
      <c r="N1529" t="s">
        <v>36</v>
      </c>
      <c r="O1529" t="s">
        <v>60</v>
      </c>
      <c r="P1529" t="s">
        <v>46</v>
      </c>
      <c r="Q1529">
        <v>11.32</v>
      </c>
      <c r="R1529">
        <v>23.56</v>
      </c>
    </row>
    <row r="1530" spans="1:19" x14ac:dyDescent="0.2">
      <c r="A1530" t="s">
        <v>3501</v>
      </c>
      <c r="B1530" s="3">
        <v>45677</v>
      </c>
      <c r="C1530" s="6">
        <v>0.60972222222222228</v>
      </c>
      <c r="D1530" t="s">
        <v>56</v>
      </c>
      <c r="E1530" t="s">
        <v>40</v>
      </c>
      <c r="F1530" t="s">
        <v>575</v>
      </c>
      <c r="G1530" t="s">
        <v>23</v>
      </c>
      <c r="H1530" t="s">
        <v>290</v>
      </c>
      <c r="I1530" t="s">
        <v>1482</v>
      </c>
      <c r="J1530">
        <v>15.97</v>
      </c>
      <c r="L1530" s="4">
        <v>0.1</v>
      </c>
      <c r="M1530">
        <v>0</v>
      </c>
      <c r="N1530" t="s">
        <v>51</v>
      </c>
      <c r="O1530" t="s">
        <v>187</v>
      </c>
      <c r="P1530" t="s">
        <v>73</v>
      </c>
      <c r="Q1530">
        <v>6.39</v>
      </c>
      <c r="R1530">
        <v>25.87</v>
      </c>
    </row>
    <row r="1531" spans="1:19" x14ac:dyDescent="0.2">
      <c r="A1531" t="s">
        <v>3502</v>
      </c>
      <c r="B1531" s="3">
        <v>46016</v>
      </c>
      <c r="C1531">
        <v>23.23</v>
      </c>
      <c r="D1531" t="s">
        <v>96</v>
      </c>
      <c r="E1531" t="s">
        <v>21</v>
      </c>
      <c r="F1531" t="s">
        <v>49</v>
      </c>
      <c r="G1531" t="s">
        <v>113</v>
      </c>
      <c r="H1531" t="s">
        <v>208</v>
      </c>
      <c r="I1531" t="s">
        <v>3503</v>
      </c>
      <c r="J1531">
        <v>26.76</v>
      </c>
      <c r="K1531">
        <v>3</v>
      </c>
      <c r="L1531">
        <v>0</v>
      </c>
      <c r="M1531">
        <v>0</v>
      </c>
      <c r="N1531" t="s">
        <v>36</v>
      </c>
      <c r="O1531" t="s">
        <v>37</v>
      </c>
      <c r="P1531" t="s">
        <v>73</v>
      </c>
      <c r="Q1531">
        <v>11.23</v>
      </c>
      <c r="R1531">
        <v>46.59</v>
      </c>
    </row>
    <row r="1532" spans="1:19" x14ac:dyDescent="0.2">
      <c r="A1532" t="s">
        <v>3504</v>
      </c>
      <c r="B1532" s="1">
        <v>45908</v>
      </c>
      <c r="C1532">
        <v>9.5</v>
      </c>
      <c r="D1532" t="s">
        <v>20</v>
      </c>
      <c r="E1532" t="s">
        <v>40</v>
      </c>
      <c r="F1532" t="s">
        <v>32</v>
      </c>
      <c r="G1532" t="s">
        <v>23</v>
      </c>
      <c r="H1532" t="s">
        <v>24</v>
      </c>
      <c r="I1532" t="s">
        <v>3505</v>
      </c>
      <c r="J1532">
        <v>16.25</v>
      </c>
      <c r="K1532">
        <v>2</v>
      </c>
      <c r="L1532">
        <v>0.1</v>
      </c>
      <c r="M1532">
        <v>5.42</v>
      </c>
      <c r="N1532" t="s">
        <v>82</v>
      </c>
      <c r="O1532" t="s">
        <v>108</v>
      </c>
      <c r="P1532" t="s">
        <v>73</v>
      </c>
      <c r="Q1532">
        <v>6.23</v>
      </c>
      <c r="S1532" t="s">
        <v>29</v>
      </c>
    </row>
    <row r="1533" spans="1:19" x14ac:dyDescent="0.2">
      <c r="A1533" t="s">
        <v>3506</v>
      </c>
      <c r="B1533" s="3">
        <v>45785</v>
      </c>
      <c r="C1533" s="6">
        <v>0.30208333333333331</v>
      </c>
      <c r="D1533" t="s">
        <v>20</v>
      </c>
      <c r="E1533" t="s">
        <v>118</v>
      </c>
      <c r="F1533" t="s">
        <v>80</v>
      </c>
      <c r="G1533" t="s">
        <v>23</v>
      </c>
      <c r="H1533" t="s">
        <v>290</v>
      </c>
      <c r="I1533" t="s">
        <v>3507</v>
      </c>
      <c r="J1533">
        <v>15.67</v>
      </c>
      <c r="K1533">
        <v>3</v>
      </c>
      <c r="L1533">
        <v>0</v>
      </c>
      <c r="M1533">
        <v>2.09</v>
      </c>
      <c r="N1533" t="s">
        <v>107</v>
      </c>
      <c r="O1533" t="s">
        <v>187</v>
      </c>
      <c r="P1533" t="s">
        <v>67</v>
      </c>
      <c r="Q1533">
        <v>6.17</v>
      </c>
      <c r="R1533">
        <v>27.14</v>
      </c>
    </row>
    <row r="1534" spans="1:19" x14ac:dyDescent="0.2">
      <c r="A1534" t="s">
        <v>3508</v>
      </c>
      <c r="B1534" s="3">
        <v>45807</v>
      </c>
      <c r="C1534" t="s">
        <v>3509</v>
      </c>
      <c r="D1534" t="s">
        <v>181</v>
      </c>
      <c r="E1534" t="s">
        <v>40</v>
      </c>
      <c r="F1534" t="s">
        <v>80</v>
      </c>
      <c r="G1534" t="s">
        <v>23</v>
      </c>
      <c r="H1534" t="s">
        <v>146</v>
      </c>
      <c r="I1534" t="s">
        <v>3510</v>
      </c>
      <c r="J1534">
        <v>19.23</v>
      </c>
      <c r="K1534">
        <v>1</v>
      </c>
      <c r="L1534">
        <v>0</v>
      </c>
      <c r="M1534">
        <v>7.08</v>
      </c>
      <c r="N1534" t="s">
        <v>66</v>
      </c>
      <c r="O1534" t="s">
        <v>94</v>
      </c>
      <c r="P1534" t="s">
        <v>125</v>
      </c>
      <c r="Q1534">
        <v>6.77</v>
      </c>
      <c r="R1534">
        <v>7.86</v>
      </c>
      <c r="S1534" t="s">
        <v>155</v>
      </c>
    </row>
    <row r="1535" spans="1:19" x14ac:dyDescent="0.2">
      <c r="A1535" t="s">
        <v>3511</v>
      </c>
      <c r="B1535" s="1">
        <v>45809</v>
      </c>
      <c r="C1535" s="6">
        <v>0.1076388888888889</v>
      </c>
      <c r="D1535" t="s">
        <v>20</v>
      </c>
      <c r="E1535" t="s">
        <v>40</v>
      </c>
      <c r="F1535" t="s">
        <v>63</v>
      </c>
      <c r="G1535" t="s">
        <v>42</v>
      </c>
      <c r="H1535" t="s">
        <v>86</v>
      </c>
      <c r="I1535" t="s">
        <v>3512</v>
      </c>
      <c r="J1535">
        <v>46.43</v>
      </c>
      <c r="K1535">
        <v>3</v>
      </c>
      <c r="L1535">
        <v>0</v>
      </c>
      <c r="M1535">
        <v>5.73</v>
      </c>
      <c r="O1535" t="s">
        <v>52</v>
      </c>
      <c r="P1535" t="s">
        <v>90</v>
      </c>
      <c r="Q1535">
        <v>19.850000000000001</v>
      </c>
      <c r="R1535">
        <v>76.02</v>
      </c>
    </row>
    <row r="1536" spans="1:19" x14ac:dyDescent="0.2">
      <c r="A1536" t="s">
        <v>3513</v>
      </c>
      <c r="B1536" s="3">
        <v>46017</v>
      </c>
      <c r="C1536">
        <v>22.55</v>
      </c>
      <c r="D1536" t="s">
        <v>56</v>
      </c>
      <c r="E1536" t="s">
        <v>40</v>
      </c>
      <c r="F1536" t="s">
        <v>49</v>
      </c>
      <c r="G1536" t="s">
        <v>113</v>
      </c>
      <c r="H1536" t="s">
        <v>192</v>
      </c>
      <c r="I1536" t="s">
        <v>3514</v>
      </c>
      <c r="J1536">
        <v>11.95</v>
      </c>
      <c r="K1536">
        <v>4</v>
      </c>
      <c r="L1536">
        <v>0</v>
      </c>
      <c r="M1536">
        <v>0</v>
      </c>
      <c r="N1536" t="s">
        <v>51</v>
      </c>
      <c r="O1536" t="s">
        <v>94</v>
      </c>
      <c r="P1536" t="s">
        <v>125</v>
      </c>
      <c r="Q1536">
        <v>4.91</v>
      </c>
      <c r="R1536">
        <v>28.16</v>
      </c>
      <c r="S1536" t="s">
        <v>53</v>
      </c>
    </row>
    <row r="1537" spans="1:19" x14ac:dyDescent="0.2">
      <c r="A1537" t="s">
        <v>3515</v>
      </c>
      <c r="B1537" s="3">
        <v>46014</v>
      </c>
      <c r="C1537">
        <v>20.3</v>
      </c>
      <c r="D1537" t="s">
        <v>204</v>
      </c>
      <c r="E1537" t="s">
        <v>21</v>
      </c>
      <c r="F1537" t="s">
        <v>49</v>
      </c>
      <c r="G1537" t="s">
        <v>42</v>
      </c>
      <c r="H1537" t="s">
        <v>71</v>
      </c>
      <c r="I1537" t="s">
        <v>3516</v>
      </c>
      <c r="J1537">
        <v>16.53</v>
      </c>
      <c r="K1537">
        <v>4</v>
      </c>
      <c r="L1537" s="4">
        <v>0.1</v>
      </c>
      <c r="M1537">
        <v>0</v>
      </c>
      <c r="N1537" t="s">
        <v>483</v>
      </c>
      <c r="O1537" t="s">
        <v>94</v>
      </c>
      <c r="P1537" t="s">
        <v>38</v>
      </c>
      <c r="Q1537">
        <v>7.36</v>
      </c>
      <c r="R1537">
        <v>33.01</v>
      </c>
      <c r="S1537" t="s">
        <v>155</v>
      </c>
    </row>
    <row r="1538" spans="1:19" x14ac:dyDescent="0.2">
      <c r="A1538" t="s">
        <v>3517</v>
      </c>
      <c r="B1538" s="3">
        <v>45725</v>
      </c>
      <c r="C1538" t="s">
        <v>3518</v>
      </c>
      <c r="D1538" t="s">
        <v>20</v>
      </c>
      <c r="E1538" t="s">
        <v>21</v>
      </c>
      <c r="G1538" t="s">
        <v>33</v>
      </c>
      <c r="H1538" t="s">
        <v>105</v>
      </c>
      <c r="I1538" t="s">
        <v>3519</v>
      </c>
      <c r="J1538">
        <v>35.590000000000003</v>
      </c>
      <c r="K1538">
        <v>4</v>
      </c>
      <c r="L1538">
        <v>0</v>
      </c>
      <c r="M1538">
        <v>6.69</v>
      </c>
      <c r="N1538" t="s">
        <v>202</v>
      </c>
      <c r="O1538" t="s">
        <v>60</v>
      </c>
      <c r="P1538" t="s">
        <v>28</v>
      </c>
      <c r="Q1538">
        <v>19.190000000000001</v>
      </c>
      <c r="R1538">
        <v>61.25</v>
      </c>
      <c r="S1538" t="s">
        <v>74</v>
      </c>
    </row>
    <row r="1539" spans="1:19" x14ac:dyDescent="0.2">
      <c r="A1539" t="s">
        <v>3520</v>
      </c>
      <c r="B1539" s="3">
        <v>45990</v>
      </c>
      <c r="C1539" t="s">
        <v>3521</v>
      </c>
      <c r="D1539" t="s">
        <v>181</v>
      </c>
      <c r="E1539" t="s">
        <v>40</v>
      </c>
      <c r="F1539" t="s">
        <v>32</v>
      </c>
      <c r="G1539" t="s">
        <v>113</v>
      </c>
      <c r="H1539" t="s">
        <v>192</v>
      </c>
      <c r="I1539" t="s">
        <v>3522</v>
      </c>
      <c r="J1539">
        <v>9.7799999999999994</v>
      </c>
      <c r="K1539">
        <v>3</v>
      </c>
      <c r="L1539">
        <v>0</v>
      </c>
      <c r="M1539">
        <v>4.75</v>
      </c>
      <c r="N1539" t="s">
        <v>36</v>
      </c>
      <c r="O1539" t="s">
        <v>27</v>
      </c>
      <c r="Q1539">
        <v>3.93</v>
      </c>
      <c r="R1539">
        <v>14.46</v>
      </c>
      <c r="S1539" t="s">
        <v>74</v>
      </c>
    </row>
    <row r="1540" spans="1:19" x14ac:dyDescent="0.2">
      <c r="A1540" t="s">
        <v>3523</v>
      </c>
      <c r="B1540" s="3">
        <v>45722</v>
      </c>
      <c r="C1540" t="s">
        <v>3524</v>
      </c>
      <c r="D1540" t="s">
        <v>56</v>
      </c>
      <c r="E1540" t="s">
        <v>21</v>
      </c>
      <c r="F1540" t="s">
        <v>80</v>
      </c>
      <c r="G1540" t="s">
        <v>33</v>
      </c>
      <c r="H1540" t="s">
        <v>105</v>
      </c>
      <c r="I1540" t="s">
        <v>3525</v>
      </c>
      <c r="J1540">
        <v>33.78</v>
      </c>
      <c r="K1540">
        <v>2</v>
      </c>
      <c r="L1540">
        <v>0</v>
      </c>
      <c r="M1540">
        <v>0</v>
      </c>
      <c r="N1540" t="s">
        <v>51</v>
      </c>
      <c r="O1540" t="s">
        <v>89</v>
      </c>
      <c r="P1540" t="s">
        <v>73</v>
      </c>
      <c r="Q1540">
        <v>19.03</v>
      </c>
      <c r="R1540">
        <v>29.5</v>
      </c>
      <c r="S1540" t="s">
        <v>304</v>
      </c>
    </row>
    <row r="1541" spans="1:19" x14ac:dyDescent="0.2">
      <c r="A1541" t="s">
        <v>3526</v>
      </c>
      <c r="B1541" s="3">
        <v>45913</v>
      </c>
      <c r="C1541">
        <v>21.28</v>
      </c>
      <c r="D1541" t="s">
        <v>245</v>
      </c>
      <c r="E1541" t="s">
        <v>40</v>
      </c>
      <c r="F1541" t="s">
        <v>32</v>
      </c>
      <c r="G1541" t="s">
        <v>42</v>
      </c>
      <c r="H1541" t="s">
        <v>3527</v>
      </c>
      <c r="I1541" t="s">
        <v>3528</v>
      </c>
      <c r="J1541">
        <v>18.73</v>
      </c>
      <c r="K1541">
        <v>1</v>
      </c>
      <c r="L1541" s="4">
        <v>0.2</v>
      </c>
      <c r="M1541">
        <v>0</v>
      </c>
      <c r="N1541" t="s">
        <v>51</v>
      </c>
      <c r="O1541" t="s">
        <v>89</v>
      </c>
      <c r="P1541" t="s">
        <v>46</v>
      </c>
      <c r="Q1541">
        <v>8.69</v>
      </c>
      <c r="R1541">
        <v>8.0299999999999994</v>
      </c>
      <c r="S1541" t="s">
        <v>29</v>
      </c>
    </row>
    <row r="1542" spans="1:19" x14ac:dyDescent="0.2">
      <c r="A1542" t="s">
        <v>3529</v>
      </c>
      <c r="B1542" s="1">
        <v>45751</v>
      </c>
      <c r="C1542">
        <v>7.42</v>
      </c>
      <c r="D1542" t="s">
        <v>20</v>
      </c>
      <c r="E1542" t="s">
        <v>21</v>
      </c>
      <c r="F1542" t="s">
        <v>57</v>
      </c>
      <c r="G1542" t="s">
        <v>113</v>
      </c>
      <c r="H1542" t="s">
        <v>208</v>
      </c>
      <c r="I1542" t="s">
        <v>3530</v>
      </c>
      <c r="J1542">
        <v>29.59</v>
      </c>
      <c r="K1542">
        <v>5</v>
      </c>
      <c r="L1542">
        <v>0.05</v>
      </c>
      <c r="M1542">
        <v>5.16</v>
      </c>
      <c r="N1542" t="s">
        <v>51</v>
      </c>
      <c r="O1542" t="s">
        <v>52</v>
      </c>
      <c r="P1542" t="s">
        <v>28</v>
      </c>
      <c r="Q1542">
        <v>12.29</v>
      </c>
      <c r="R1542">
        <v>78.819999999999993</v>
      </c>
      <c r="S1542" t="s">
        <v>74</v>
      </c>
    </row>
    <row r="1543" spans="1:19" x14ac:dyDescent="0.2">
      <c r="A1543" t="s">
        <v>3531</v>
      </c>
      <c r="B1543" s="3">
        <v>45915</v>
      </c>
      <c r="C1543" s="6">
        <v>0.56805555555555554</v>
      </c>
      <c r="D1543" t="s">
        <v>181</v>
      </c>
      <c r="E1543" t="s">
        <v>40</v>
      </c>
      <c r="F1543" t="s">
        <v>32</v>
      </c>
      <c r="G1543" t="s">
        <v>33</v>
      </c>
      <c r="H1543" t="s">
        <v>34</v>
      </c>
      <c r="I1543" t="s">
        <v>3532</v>
      </c>
      <c r="J1543">
        <v>52.16</v>
      </c>
      <c r="K1543">
        <v>1</v>
      </c>
      <c r="L1543">
        <v>0</v>
      </c>
      <c r="M1543">
        <v>6.22</v>
      </c>
      <c r="N1543" t="s">
        <v>66</v>
      </c>
      <c r="O1543" t="s">
        <v>89</v>
      </c>
      <c r="P1543" t="s">
        <v>46</v>
      </c>
      <c r="Q1543">
        <v>27.41</v>
      </c>
      <c r="R1543">
        <v>20.71</v>
      </c>
      <c r="S1543" t="s">
        <v>573</v>
      </c>
    </row>
    <row r="1544" spans="1:19" x14ac:dyDescent="0.2">
      <c r="A1544" t="s">
        <v>3533</v>
      </c>
      <c r="B1544" s="1">
        <v>45873</v>
      </c>
      <c r="C1544">
        <v>3.16</v>
      </c>
      <c r="D1544" t="s">
        <v>56</v>
      </c>
      <c r="E1544" t="s">
        <v>21</v>
      </c>
      <c r="F1544" t="s">
        <v>63</v>
      </c>
      <c r="G1544" t="s">
        <v>23</v>
      </c>
      <c r="H1544" t="s">
        <v>146</v>
      </c>
      <c r="I1544" t="s">
        <v>3534</v>
      </c>
      <c r="J1544">
        <v>23.21</v>
      </c>
      <c r="K1544">
        <v>2</v>
      </c>
      <c r="L1544" s="4">
        <v>0.2</v>
      </c>
      <c r="M1544">
        <v>0</v>
      </c>
      <c r="O1544" t="s">
        <v>37</v>
      </c>
      <c r="P1544" t="s">
        <v>46</v>
      </c>
      <c r="Q1544">
        <v>9.31</v>
      </c>
      <c r="R1544">
        <v>22.24</v>
      </c>
      <c r="S1544" t="s">
        <v>3535</v>
      </c>
    </row>
    <row r="1545" spans="1:19" x14ac:dyDescent="0.2">
      <c r="A1545" t="s">
        <v>3536</v>
      </c>
      <c r="B1545" s="1">
        <v>45978</v>
      </c>
      <c r="C1545">
        <v>16.010000000000002</v>
      </c>
      <c r="D1545" t="s">
        <v>31</v>
      </c>
      <c r="E1545" t="s">
        <v>40</v>
      </c>
      <c r="F1545" t="s">
        <v>32</v>
      </c>
      <c r="G1545" t="s">
        <v>23</v>
      </c>
      <c r="H1545" t="s">
        <v>24</v>
      </c>
      <c r="I1545" t="s">
        <v>3537</v>
      </c>
      <c r="J1545">
        <v>17.39</v>
      </c>
      <c r="K1545">
        <v>1</v>
      </c>
      <c r="L1545">
        <v>0</v>
      </c>
      <c r="M1545">
        <v>0</v>
      </c>
      <c r="N1545" t="s">
        <v>3538</v>
      </c>
      <c r="O1545" t="s">
        <v>60</v>
      </c>
      <c r="Q1545">
        <v>6.34</v>
      </c>
      <c r="R1545">
        <v>11.05</v>
      </c>
      <c r="S1545" t="s">
        <v>83</v>
      </c>
    </row>
    <row r="1546" spans="1:19" x14ac:dyDescent="0.2">
      <c r="A1546" t="s">
        <v>3539</v>
      </c>
      <c r="B1546" s="3">
        <v>45772</v>
      </c>
      <c r="C1546" s="6">
        <v>3.1944444444444442E-2</v>
      </c>
      <c r="D1546" t="s">
        <v>20</v>
      </c>
      <c r="E1546" t="s">
        <v>21</v>
      </c>
      <c r="F1546" t="s">
        <v>80</v>
      </c>
      <c r="G1546" t="s">
        <v>23</v>
      </c>
      <c r="H1546" t="s">
        <v>146</v>
      </c>
      <c r="I1546" t="s">
        <v>3540</v>
      </c>
      <c r="J1546">
        <v>23.54</v>
      </c>
      <c r="K1546">
        <v>2</v>
      </c>
      <c r="M1546">
        <v>0</v>
      </c>
      <c r="N1546" t="s">
        <v>36</v>
      </c>
      <c r="O1546" t="s">
        <v>27</v>
      </c>
      <c r="Q1546">
        <v>8.73</v>
      </c>
      <c r="R1546">
        <v>28.14</v>
      </c>
      <c r="S1546" t="s">
        <v>83</v>
      </c>
    </row>
    <row r="1547" spans="1:19" x14ac:dyDescent="0.2">
      <c r="A1547" t="s">
        <v>3541</v>
      </c>
      <c r="B1547" s="3">
        <v>45834</v>
      </c>
      <c r="C1547" t="s">
        <v>3542</v>
      </c>
      <c r="D1547" t="s">
        <v>20</v>
      </c>
      <c r="E1547" t="s">
        <v>40</v>
      </c>
      <c r="F1547" t="s">
        <v>32</v>
      </c>
      <c r="G1547" t="s">
        <v>23</v>
      </c>
      <c r="H1547" t="s">
        <v>101</v>
      </c>
      <c r="I1547" t="s">
        <v>3543</v>
      </c>
      <c r="J1547">
        <v>30</v>
      </c>
      <c r="K1547">
        <v>3</v>
      </c>
      <c r="L1547">
        <v>0.15</v>
      </c>
      <c r="M1547">
        <v>3.36</v>
      </c>
      <c r="N1547" t="s">
        <v>98</v>
      </c>
      <c r="O1547" t="s">
        <v>52</v>
      </c>
      <c r="P1547" t="s">
        <v>125</v>
      </c>
      <c r="Q1547">
        <v>10.57</v>
      </c>
      <c r="R1547">
        <v>47.36</v>
      </c>
    </row>
    <row r="1548" spans="1:19" x14ac:dyDescent="0.2">
      <c r="A1548" t="s">
        <v>3544</v>
      </c>
      <c r="B1548" s="1">
        <v>45874</v>
      </c>
      <c r="C1548" t="s">
        <v>1184</v>
      </c>
      <c r="D1548" t="s">
        <v>204</v>
      </c>
      <c r="E1548" t="s">
        <v>40</v>
      </c>
      <c r="F1548" t="s">
        <v>63</v>
      </c>
      <c r="G1548" t="s">
        <v>42</v>
      </c>
      <c r="H1548" t="s">
        <v>198</v>
      </c>
      <c r="I1548" t="s">
        <v>3545</v>
      </c>
      <c r="J1548">
        <v>27.57</v>
      </c>
      <c r="K1548">
        <v>2</v>
      </c>
      <c r="L1548" s="4">
        <v>0.15</v>
      </c>
      <c r="M1548">
        <v>0</v>
      </c>
      <c r="N1548" t="s">
        <v>107</v>
      </c>
      <c r="O1548" t="s">
        <v>37</v>
      </c>
      <c r="P1548" t="s">
        <v>38</v>
      </c>
      <c r="Q1548">
        <v>11.45</v>
      </c>
      <c r="R1548">
        <v>27.4</v>
      </c>
      <c r="S1548" t="s">
        <v>74</v>
      </c>
    </row>
    <row r="1549" spans="1:19" x14ac:dyDescent="0.2">
      <c r="A1549" t="s">
        <v>3546</v>
      </c>
      <c r="B1549" s="3">
        <v>45795</v>
      </c>
      <c r="C1549" s="6">
        <v>0.83611111111111114</v>
      </c>
      <c r="D1549" t="s">
        <v>56</v>
      </c>
      <c r="E1549" t="s">
        <v>40</v>
      </c>
      <c r="F1549" t="s">
        <v>80</v>
      </c>
      <c r="G1549" t="s">
        <v>33</v>
      </c>
      <c r="H1549" t="s">
        <v>64</v>
      </c>
      <c r="I1549" t="s">
        <v>3547</v>
      </c>
      <c r="J1549">
        <v>32.4</v>
      </c>
      <c r="K1549">
        <v>2</v>
      </c>
      <c r="L1549">
        <v>0</v>
      </c>
      <c r="M1549">
        <v>0</v>
      </c>
      <c r="N1549" t="s">
        <v>51</v>
      </c>
      <c r="O1549" t="s">
        <v>60</v>
      </c>
      <c r="P1549" t="s">
        <v>38</v>
      </c>
      <c r="Q1549">
        <v>17.989999999999998</v>
      </c>
      <c r="R1549" s="5">
        <v>28.82</v>
      </c>
      <c r="S1549" t="s">
        <v>29</v>
      </c>
    </row>
    <row r="1550" spans="1:19" x14ac:dyDescent="0.2">
      <c r="A1550" t="s">
        <v>3548</v>
      </c>
      <c r="B1550" s="3">
        <v>45923</v>
      </c>
      <c r="C1550" s="2">
        <v>0.65555555555555556</v>
      </c>
      <c r="D1550" t="s">
        <v>96</v>
      </c>
      <c r="E1550" t="s">
        <v>21</v>
      </c>
      <c r="F1550" t="s">
        <v>32</v>
      </c>
      <c r="G1550" t="s">
        <v>113</v>
      </c>
      <c r="H1550" t="s">
        <v>192</v>
      </c>
      <c r="J1550">
        <v>9.68</v>
      </c>
      <c r="K1550">
        <v>2</v>
      </c>
      <c r="L1550" s="4">
        <v>0.05</v>
      </c>
      <c r="M1550">
        <v>0</v>
      </c>
      <c r="N1550" t="s">
        <v>51</v>
      </c>
      <c r="O1550" t="s">
        <v>52</v>
      </c>
      <c r="P1550" t="s">
        <v>38</v>
      </c>
      <c r="Q1550">
        <v>4.1100000000000003</v>
      </c>
      <c r="R1550">
        <v>10.58</v>
      </c>
    </row>
    <row r="1551" spans="1:19" x14ac:dyDescent="0.2">
      <c r="A1551" t="s">
        <v>3549</v>
      </c>
      <c r="B1551" s="3">
        <v>45975</v>
      </c>
      <c r="C1551" t="s">
        <v>3550</v>
      </c>
      <c r="D1551" t="s">
        <v>20</v>
      </c>
      <c r="E1551" t="s">
        <v>40</v>
      </c>
      <c r="F1551" t="s">
        <v>182</v>
      </c>
      <c r="G1551" t="s">
        <v>23</v>
      </c>
      <c r="H1551" t="s">
        <v>146</v>
      </c>
      <c r="I1551" t="s">
        <v>3551</v>
      </c>
      <c r="J1551">
        <v>22.59</v>
      </c>
      <c r="K1551">
        <v>3</v>
      </c>
      <c r="L1551">
        <v>0</v>
      </c>
      <c r="M1551">
        <v>0</v>
      </c>
      <c r="N1551" t="s">
        <v>36</v>
      </c>
      <c r="O1551" t="s">
        <v>89</v>
      </c>
      <c r="P1551" t="s">
        <v>121</v>
      </c>
      <c r="Q1551">
        <v>8.33</v>
      </c>
      <c r="R1551" s="5">
        <v>42.78</v>
      </c>
      <c r="S1551" t="s">
        <v>83</v>
      </c>
    </row>
    <row r="1552" spans="1:19" x14ac:dyDescent="0.2">
      <c r="A1552" t="s">
        <v>3552</v>
      </c>
      <c r="B1552" s="3">
        <v>45961</v>
      </c>
      <c r="C1552">
        <v>4.0999999999999996</v>
      </c>
      <c r="D1552" t="s">
        <v>56</v>
      </c>
      <c r="E1552" t="s">
        <v>118</v>
      </c>
      <c r="F1552" t="s">
        <v>22</v>
      </c>
      <c r="G1552" t="s">
        <v>113</v>
      </c>
      <c r="H1552" t="s">
        <v>2733</v>
      </c>
      <c r="I1552" t="s">
        <v>3553</v>
      </c>
      <c r="J1552">
        <v>14.89</v>
      </c>
      <c r="K1552">
        <v>3</v>
      </c>
      <c r="M1552">
        <v>0</v>
      </c>
      <c r="N1552" t="s">
        <v>45</v>
      </c>
      <c r="O1552" t="s">
        <v>89</v>
      </c>
      <c r="P1552" t="s">
        <v>121</v>
      </c>
      <c r="Q1552">
        <v>5.4</v>
      </c>
      <c r="R1552" s="5">
        <v>28.47</v>
      </c>
      <c r="S1552" t="s">
        <v>83</v>
      </c>
    </row>
    <row r="1553" spans="1:19" x14ac:dyDescent="0.2">
      <c r="A1553" t="s">
        <v>3554</v>
      </c>
      <c r="B1553" s="3">
        <v>45783</v>
      </c>
      <c r="D1553" t="s">
        <v>181</v>
      </c>
      <c r="E1553" t="s">
        <v>40</v>
      </c>
      <c r="F1553" t="s">
        <v>80</v>
      </c>
      <c r="G1553" t="s">
        <v>33</v>
      </c>
      <c r="H1553" t="s">
        <v>64</v>
      </c>
      <c r="I1553" t="s">
        <v>3555</v>
      </c>
      <c r="J1553">
        <v>32.03</v>
      </c>
      <c r="K1553">
        <v>1</v>
      </c>
      <c r="L1553" s="4">
        <v>0.2</v>
      </c>
      <c r="M1553">
        <v>11.37</v>
      </c>
      <c r="N1553" t="s">
        <v>66</v>
      </c>
      <c r="O1553" t="s">
        <v>94</v>
      </c>
      <c r="P1553" t="s">
        <v>73</v>
      </c>
      <c r="Q1553">
        <v>15.58</v>
      </c>
      <c r="R1553">
        <v>5.77</v>
      </c>
      <c r="S1553" t="s">
        <v>103</v>
      </c>
    </row>
    <row r="1554" spans="1:19" x14ac:dyDescent="0.2">
      <c r="A1554" t="s">
        <v>3556</v>
      </c>
      <c r="B1554" s="3">
        <v>45835</v>
      </c>
      <c r="C1554">
        <v>13.4</v>
      </c>
      <c r="D1554" t="s">
        <v>56</v>
      </c>
      <c r="E1554" t="s">
        <v>21</v>
      </c>
      <c r="F1554" t="s">
        <v>63</v>
      </c>
      <c r="G1554" t="s">
        <v>33</v>
      </c>
      <c r="H1554" t="s">
        <v>140</v>
      </c>
      <c r="I1554" t="s">
        <v>3557</v>
      </c>
      <c r="J1554">
        <v>28.52</v>
      </c>
      <c r="K1554">
        <v>1</v>
      </c>
      <c r="L1554">
        <v>0.2</v>
      </c>
      <c r="M1554">
        <v>0</v>
      </c>
      <c r="N1554" t="s">
        <v>66</v>
      </c>
      <c r="O1554" t="s">
        <v>94</v>
      </c>
      <c r="P1554" t="s">
        <v>90</v>
      </c>
      <c r="Q1554">
        <v>16.940000000000001</v>
      </c>
      <c r="R1554">
        <v>9.26</v>
      </c>
    </row>
    <row r="1555" spans="1:19" x14ac:dyDescent="0.2">
      <c r="A1555" t="s">
        <v>3558</v>
      </c>
      <c r="B1555" s="1">
        <v>46011</v>
      </c>
      <c r="C1555" t="s">
        <v>3559</v>
      </c>
      <c r="D1555" t="s">
        <v>207</v>
      </c>
      <c r="E1555" t="s">
        <v>21</v>
      </c>
      <c r="F1555" t="s">
        <v>49</v>
      </c>
      <c r="G1555" t="s">
        <v>33</v>
      </c>
      <c r="H1555" t="s">
        <v>105</v>
      </c>
      <c r="I1555" t="s">
        <v>3560</v>
      </c>
      <c r="J1555">
        <v>40.32</v>
      </c>
      <c r="K1555">
        <v>3</v>
      </c>
      <c r="L1555" s="4">
        <v>0.1</v>
      </c>
      <c r="M1555">
        <v>4.79</v>
      </c>
      <c r="N1555" t="s">
        <v>137</v>
      </c>
      <c r="O1555" t="s">
        <v>52</v>
      </c>
      <c r="P1555" t="s">
        <v>46</v>
      </c>
      <c r="Q1555">
        <v>21.08</v>
      </c>
      <c r="R1555">
        <v>48.83</v>
      </c>
      <c r="S1555" t="s">
        <v>573</v>
      </c>
    </row>
    <row r="1556" spans="1:19" x14ac:dyDescent="0.2">
      <c r="A1556" t="s">
        <v>3561</v>
      </c>
      <c r="B1556" s="1">
        <v>45714</v>
      </c>
      <c r="C1556" t="s">
        <v>3562</v>
      </c>
      <c r="D1556" t="s">
        <v>48</v>
      </c>
      <c r="E1556" t="s">
        <v>40</v>
      </c>
      <c r="F1556" t="s">
        <v>49</v>
      </c>
      <c r="G1556" t="s">
        <v>33</v>
      </c>
      <c r="H1556" t="s">
        <v>92</v>
      </c>
      <c r="I1556" t="s">
        <v>3563</v>
      </c>
      <c r="J1556">
        <v>41.17</v>
      </c>
      <c r="K1556">
        <v>3</v>
      </c>
      <c r="L1556" s="4">
        <v>0.2</v>
      </c>
      <c r="M1556">
        <v>0</v>
      </c>
      <c r="N1556" t="s">
        <v>66</v>
      </c>
      <c r="O1556" t="s">
        <v>37</v>
      </c>
      <c r="P1556" t="s">
        <v>125</v>
      </c>
      <c r="Q1556">
        <v>21.01</v>
      </c>
      <c r="R1556">
        <v>48.38</v>
      </c>
    </row>
    <row r="1557" spans="1:19" x14ac:dyDescent="0.2">
      <c r="A1557" t="s">
        <v>3564</v>
      </c>
      <c r="B1557" s="3">
        <v>45897</v>
      </c>
      <c r="C1557" t="s">
        <v>1860</v>
      </c>
      <c r="D1557" t="s">
        <v>204</v>
      </c>
      <c r="E1557" t="s">
        <v>21</v>
      </c>
      <c r="F1557" t="s">
        <v>63</v>
      </c>
      <c r="G1557" t="s">
        <v>42</v>
      </c>
      <c r="H1557" t="s">
        <v>198</v>
      </c>
      <c r="I1557" t="s">
        <v>3565</v>
      </c>
      <c r="J1557">
        <v>25.89</v>
      </c>
      <c r="K1557">
        <v>2</v>
      </c>
      <c r="L1557" s="4">
        <v>0.1</v>
      </c>
      <c r="M1557">
        <v>0</v>
      </c>
      <c r="O1557" t="s">
        <v>108</v>
      </c>
      <c r="P1557" t="s">
        <v>73</v>
      </c>
      <c r="R1557">
        <v>21.17</v>
      </c>
      <c r="S1557" t="s">
        <v>83</v>
      </c>
    </row>
    <row r="1558" spans="1:19" x14ac:dyDescent="0.2">
      <c r="A1558" t="s">
        <v>3566</v>
      </c>
      <c r="B1558" s="1">
        <v>45917</v>
      </c>
      <c r="C1558" s="6">
        <v>0.65277777777777779</v>
      </c>
      <c r="D1558" t="s">
        <v>204</v>
      </c>
      <c r="E1558" t="s">
        <v>21</v>
      </c>
      <c r="F1558" t="s">
        <v>32</v>
      </c>
      <c r="G1558" t="s">
        <v>33</v>
      </c>
      <c r="H1558" t="s">
        <v>92</v>
      </c>
      <c r="I1558" t="s">
        <v>3567</v>
      </c>
      <c r="J1558">
        <v>36.5</v>
      </c>
      <c r="K1558">
        <v>1</v>
      </c>
      <c r="L1558">
        <v>0</v>
      </c>
      <c r="M1558">
        <v>4</v>
      </c>
      <c r="N1558" t="s">
        <v>51</v>
      </c>
      <c r="O1558" t="s">
        <v>37</v>
      </c>
      <c r="P1558" t="s">
        <v>67</v>
      </c>
      <c r="Q1558">
        <v>17.28</v>
      </c>
      <c r="R1558">
        <v>19.22</v>
      </c>
      <c r="S1558" t="s">
        <v>74</v>
      </c>
    </row>
    <row r="1559" spans="1:19" x14ac:dyDescent="0.2">
      <c r="A1559" t="s">
        <v>3568</v>
      </c>
      <c r="B1559" s="3">
        <v>45698</v>
      </c>
      <c r="C1559">
        <v>8.4</v>
      </c>
      <c r="D1559" t="s">
        <v>56</v>
      </c>
      <c r="E1559" t="s">
        <v>62</v>
      </c>
      <c r="G1559" t="s">
        <v>42</v>
      </c>
      <c r="H1559" t="s">
        <v>43</v>
      </c>
      <c r="I1559" t="s">
        <v>3569</v>
      </c>
      <c r="J1559">
        <v>17.25</v>
      </c>
      <c r="K1559">
        <v>1</v>
      </c>
      <c r="L1559" s="4">
        <v>0.2</v>
      </c>
      <c r="M1559">
        <v>0</v>
      </c>
      <c r="N1559" t="s">
        <v>82</v>
      </c>
      <c r="O1559" t="s">
        <v>89</v>
      </c>
      <c r="P1559" t="s">
        <v>38</v>
      </c>
      <c r="Q1559">
        <v>7.17</v>
      </c>
      <c r="R1559">
        <v>8.06</v>
      </c>
      <c r="S1559" t="s">
        <v>53</v>
      </c>
    </row>
    <row r="1560" spans="1:19" x14ac:dyDescent="0.2">
      <c r="A1560" t="s">
        <v>3570</v>
      </c>
      <c r="B1560" s="1">
        <v>45978</v>
      </c>
      <c r="C1560" s="6">
        <v>0.39791666666666664</v>
      </c>
      <c r="D1560" t="s">
        <v>48</v>
      </c>
      <c r="E1560" t="s">
        <v>21</v>
      </c>
      <c r="G1560" t="s">
        <v>33</v>
      </c>
      <c r="H1560" t="s">
        <v>64</v>
      </c>
      <c r="I1560" t="s">
        <v>3571</v>
      </c>
      <c r="J1560">
        <v>33.25</v>
      </c>
      <c r="K1560">
        <v>2</v>
      </c>
      <c r="L1560" s="4">
        <v>0.2</v>
      </c>
      <c r="M1560">
        <v>0</v>
      </c>
      <c r="N1560" t="s">
        <v>98</v>
      </c>
      <c r="O1560" t="s">
        <v>60</v>
      </c>
      <c r="Q1560">
        <v>16.899999999999999</v>
      </c>
      <c r="R1560">
        <v>26.16</v>
      </c>
      <c r="S1560" t="s">
        <v>109</v>
      </c>
    </row>
    <row r="1561" spans="1:19" x14ac:dyDescent="0.2">
      <c r="A1561" t="s">
        <v>3572</v>
      </c>
      <c r="B1561" s="3">
        <v>45836</v>
      </c>
      <c r="C1561" s="2">
        <v>3.125E-2</v>
      </c>
      <c r="D1561" t="s">
        <v>312</v>
      </c>
      <c r="E1561" t="s">
        <v>21</v>
      </c>
      <c r="F1561" t="s">
        <v>143</v>
      </c>
      <c r="G1561" t="s">
        <v>33</v>
      </c>
      <c r="H1561" t="s">
        <v>92</v>
      </c>
      <c r="I1561" t="s">
        <v>843</v>
      </c>
      <c r="J1561">
        <v>37.270000000000003</v>
      </c>
      <c r="K1561">
        <v>1</v>
      </c>
      <c r="L1561">
        <v>0</v>
      </c>
      <c r="M1561">
        <v>0</v>
      </c>
      <c r="N1561" t="s">
        <v>36</v>
      </c>
      <c r="O1561" t="s">
        <v>187</v>
      </c>
      <c r="P1561" t="s">
        <v>90</v>
      </c>
      <c r="Q1561">
        <v>20.59</v>
      </c>
      <c r="R1561">
        <v>16.68</v>
      </c>
      <c r="S1561" t="s">
        <v>83</v>
      </c>
    </row>
    <row r="1562" spans="1:19" x14ac:dyDescent="0.2">
      <c r="A1562" t="s">
        <v>3573</v>
      </c>
      <c r="B1562" s="3">
        <v>45806</v>
      </c>
      <c r="C1562">
        <v>9.4700000000000006</v>
      </c>
      <c r="D1562" t="s">
        <v>56</v>
      </c>
      <c r="E1562" t="s">
        <v>21</v>
      </c>
      <c r="F1562" t="s">
        <v>80</v>
      </c>
      <c r="G1562" t="s">
        <v>23</v>
      </c>
      <c r="H1562" t="s">
        <v>24</v>
      </c>
      <c r="I1562" t="s">
        <v>3574</v>
      </c>
      <c r="J1562">
        <v>17.559999999999999</v>
      </c>
      <c r="K1562">
        <v>1</v>
      </c>
      <c r="L1562">
        <v>0</v>
      </c>
      <c r="M1562">
        <v>0</v>
      </c>
      <c r="N1562" t="s">
        <v>66</v>
      </c>
      <c r="O1562" t="s">
        <v>89</v>
      </c>
      <c r="Q1562">
        <v>6.49</v>
      </c>
      <c r="R1562">
        <v>11.07</v>
      </c>
      <c r="S1562" t="s">
        <v>155</v>
      </c>
    </row>
    <row r="1563" spans="1:19" x14ac:dyDescent="0.2">
      <c r="A1563" t="s">
        <v>3575</v>
      </c>
      <c r="B1563" s="1">
        <v>45885</v>
      </c>
      <c r="C1563">
        <v>11.39</v>
      </c>
      <c r="D1563" t="s">
        <v>204</v>
      </c>
      <c r="E1563" t="s">
        <v>429</v>
      </c>
      <c r="F1563" t="s">
        <v>63</v>
      </c>
      <c r="G1563" t="s">
        <v>113</v>
      </c>
      <c r="H1563" t="s">
        <v>208</v>
      </c>
      <c r="I1563" t="s">
        <v>3576</v>
      </c>
      <c r="J1563">
        <v>28.01</v>
      </c>
      <c r="K1563">
        <v>8</v>
      </c>
      <c r="L1563" s="4">
        <v>0.05</v>
      </c>
      <c r="M1563">
        <v>0</v>
      </c>
      <c r="N1563" t="s">
        <v>51</v>
      </c>
      <c r="O1563" t="s">
        <v>37</v>
      </c>
      <c r="P1563" t="s">
        <v>67</v>
      </c>
      <c r="Q1563">
        <v>10.66</v>
      </c>
      <c r="R1563">
        <v>131.86000000000001</v>
      </c>
      <c r="S1563" t="s">
        <v>109</v>
      </c>
    </row>
    <row r="1564" spans="1:19" x14ac:dyDescent="0.2">
      <c r="A1564" t="s">
        <v>3577</v>
      </c>
      <c r="B1564" s="3">
        <v>45875</v>
      </c>
      <c r="C1564" t="s">
        <v>3578</v>
      </c>
      <c r="D1564" t="s">
        <v>48</v>
      </c>
      <c r="E1564" t="s">
        <v>40</v>
      </c>
      <c r="F1564" t="s">
        <v>63</v>
      </c>
      <c r="G1564" t="s">
        <v>33</v>
      </c>
      <c r="H1564" t="s">
        <v>64</v>
      </c>
      <c r="I1564" t="s">
        <v>3579</v>
      </c>
      <c r="J1564">
        <v>32.409999999999997</v>
      </c>
      <c r="K1564">
        <v>6</v>
      </c>
      <c r="M1564">
        <v>0</v>
      </c>
      <c r="N1564" t="s">
        <v>137</v>
      </c>
      <c r="O1564" t="s">
        <v>108</v>
      </c>
      <c r="P1564" t="s">
        <v>38</v>
      </c>
      <c r="Q1564">
        <v>16.29</v>
      </c>
      <c r="R1564">
        <v>96.72</v>
      </c>
      <c r="S1564" t="s">
        <v>109</v>
      </c>
    </row>
    <row r="1565" spans="1:19" x14ac:dyDescent="0.2">
      <c r="A1565" t="s">
        <v>3580</v>
      </c>
      <c r="B1565" s="3">
        <v>45970</v>
      </c>
      <c r="C1565" s="2">
        <v>0.18680555555555556</v>
      </c>
      <c r="D1565" t="s">
        <v>204</v>
      </c>
      <c r="E1565" t="s">
        <v>118</v>
      </c>
      <c r="F1565" t="s">
        <v>32</v>
      </c>
      <c r="G1565" t="s">
        <v>42</v>
      </c>
      <c r="H1565" t="s">
        <v>177</v>
      </c>
      <c r="I1565" t="s">
        <v>3581</v>
      </c>
      <c r="J1565">
        <v>23.66</v>
      </c>
      <c r="K1565">
        <v>1</v>
      </c>
      <c r="L1565" s="4">
        <v>0.15</v>
      </c>
      <c r="M1565">
        <v>2</v>
      </c>
      <c r="N1565" t="s">
        <v>98</v>
      </c>
      <c r="O1565" t="s">
        <v>60</v>
      </c>
      <c r="P1565" t="s">
        <v>125</v>
      </c>
      <c r="Q1565">
        <v>10.46</v>
      </c>
      <c r="R1565" s="5">
        <v>11.22</v>
      </c>
      <c r="S1565" t="s">
        <v>155</v>
      </c>
    </row>
    <row r="1566" spans="1:19" x14ac:dyDescent="0.2">
      <c r="A1566" t="s">
        <v>3582</v>
      </c>
      <c r="B1566" s="3">
        <v>46009</v>
      </c>
      <c r="C1566">
        <v>10.57</v>
      </c>
      <c r="D1566" t="s">
        <v>56</v>
      </c>
      <c r="E1566" t="s">
        <v>118</v>
      </c>
      <c r="F1566" t="s">
        <v>49</v>
      </c>
      <c r="G1566" t="s">
        <v>23</v>
      </c>
      <c r="H1566" t="s">
        <v>58</v>
      </c>
      <c r="I1566" t="s">
        <v>3583</v>
      </c>
      <c r="J1566">
        <v>13.19</v>
      </c>
      <c r="K1566">
        <v>1</v>
      </c>
      <c r="L1566">
        <v>0</v>
      </c>
      <c r="M1566">
        <v>0</v>
      </c>
      <c r="N1566" t="s">
        <v>137</v>
      </c>
      <c r="O1566" t="s">
        <v>94</v>
      </c>
      <c r="P1566" t="s">
        <v>73</v>
      </c>
      <c r="Q1566">
        <v>4.6399999999999997</v>
      </c>
      <c r="R1566">
        <v>8.5500000000000007</v>
      </c>
      <c r="S1566" t="s">
        <v>155</v>
      </c>
    </row>
    <row r="1567" spans="1:19" x14ac:dyDescent="0.2">
      <c r="A1567" t="s">
        <v>3584</v>
      </c>
      <c r="B1567" s="3">
        <v>45661</v>
      </c>
      <c r="C1567" s="6">
        <v>0.62569444444444444</v>
      </c>
      <c r="D1567" t="s">
        <v>207</v>
      </c>
      <c r="E1567" t="s">
        <v>40</v>
      </c>
      <c r="F1567" t="s">
        <v>49</v>
      </c>
      <c r="G1567" t="s">
        <v>113</v>
      </c>
      <c r="H1567" t="s">
        <v>114</v>
      </c>
      <c r="I1567" t="s">
        <v>3585</v>
      </c>
      <c r="J1567">
        <v>8.81</v>
      </c>
      <c r="K1567">
        <v>1</v>
      </c>
      <c r="L1567" s="4">
        <v>0.15</v>
      </c>
      <c r="M1567">
        <v>8.4499999999999993</v>
      </c>
      <c r="N1567" t="s">
        <v>107</v>
      </c>
      <c r="O1567" t="s">
        <v>94</v>
      </c>
      <c r="P1567" t="s">
        <v>90</v>
      </c>
      <c r="Q1567">
        <v>3.53</v>
      </c>
      <c r="R1567">
        <v>-1</v>
      </c>
      <c r="S1567" t="s">
        <v>83</v>
      </c>
    </row>
    <row r="1568" spans="1:19" x14ac:dyDescent="0.2">
      <c r="A1568" t="s">
        <v>3586</v>
      </c>
      <c r="B1568" s="1">
        <v>45875</v>
      </c>
      <c r="C1568" t="s">
        <v>3587</v>
      </c>
      <c r="D1568" t="s">
        <v>20</v>
      </c>
      <c r="E1568" t="s">
        <v>21</v>
      </c>
      <c r="F1568" t="s">
        <v>63</v>
      </c>
      <c r="G1568" t="s">
        <v>33</v>
      </c>
      <c r="H1568" t="s">
        <v>64</v>
      </c>
      <c r="J1568">
        <v>31.63</v>
      </c>
      <c r="K1568">
        <v>3</v>
      </c>
      <c r="L1568" s="4">
        <v>0.2</v>
      </c>
      <c r="M1568">
        <v>2.99</v>
      </c>
      <c r="N1568" t="s">
        <v>88</v>
      </c>
      <c r="O1568" t="s">
        <v>27</v>
      </c>
      <c r="P1568" t="s">
        <v>90</v>
      </c>
      <c r="Q1568">
        <v>16</v>
      </c>
      <c r="R1568">
        <v>35.57</v>
      </c>
    </row>
    <row r="1569" spans="1:19" x14ac:dyDescent="0.2">
      <c r="A1569" t="s">
        <v>3588</v>
      </c>
      <c r="B1569" s="3">
        <v>45683</v>
      </c>
      <c r="C1569">
        <v>5.52</v>
      </c>
      <c r="D1569" t="s">
        <v>136</v>
      </c>
      <c r="E1569" t="s">
        <v>40</v>
      </c>
      <c r="F1569" t="s">
        <v>2999</v>
      </c>
      <c r="G1569" t="s">
        <v>113</v>
      </c>
      <c r="H1569" t="s">
        <v>114</v>
      </c>
      <c r="I1569" t="s">
        <v>3589</v>
      </c>
      <c r="J1569">
        <v>9.33</v>
      </c>
      <c r="K1569">
        <v>4</v>
      </c>
      <c r="L1569">
        <v>0.1</v>
      </c>
      <c r="N1569" t="s">
        <v>120</v>
      </c>
      <c r="O1569" t="s">
        <v>187</v>
      </c>
      <c r="P1569" t="s">
        <v>125</v>
      </c>
      <c r="Q1569">
        <v>3.73</v>
      </c>
      <c r="R1569">
        <v>15.14</v>
      </c>
      <c r="S1569" t="s">
        <v>83</v>
      </c>
    </row>
    <row r="1570" spans="1:19" x14ac:dyDescent="0.2">
      <c r="A1570" t="s">
        <v>3590</v>
      </c>
      <c r="B1570" s="3">
        <v>45851</v>
      </c>
      <c r="C1570" s="2">
        <v>0.44236111111111109</v>
      </c>
      <c r="D1570" t="s">
        <v>20</v>
      </c>
      <c r="E1570" t="s">
        <v>40</v>
      </c>
      <c r="F1570" t="s">
        <v>63</v>
      </c>
      <c r="G1570" t="s">
        <v>113</v>
      </c>
      <c r="H1570" t="s">
        <v>358</v>
      </c>
      <c r="I1570" t="s">
        <v>3591</v>
      </c>
      <c r="J1570">
        <v>17.12</v>
      </c>
      <c r="K1570">
        <v>4</v>
      </c>
      <c r="L1570" s="4">
        <v>0.1</v>
      </c>
      <c r="M1570">
        <v>4.18</v>
      </c>
      <c r="N1570" t="s">
        <v>107</v>
      </c>
      <c r="O1570" t="s">
        <v>187</v>
      </c>
      <c r="P1570" t="s">
        <v>73</v>
      </c>
      <c r="Q1570">
        <v>7.04</v>
      </c>
      <c r="R1570">
        <v>33.57</v>
      </c>
      <c r="S1570" t="s">
        <v>155</v>
      </c>
    </row>
    <row r="1571" spans="1:19" x14ac:dyDescent="0.2">
      <c r="A1571" t="s">
        <v>3592</v>
      </c>
      <c r="B1571" s="1">
        <v>45912</v>
      </c>
      <c r="C1571" s="6">
        <v>5.5555555555555558E-3</v>
      </c>
      <c r="D1571" t="s">
        <v>20</v>
      </c>
      <c r="E1571" t="s">
        <v>21</v>
      </c>
      <c r="F1571" t="s">
        <v>32</v>
      </c>
      <c r="G1571" t="s">
        <v>113</v>
      </c>
      <c r="H1571" t="s">
        <v>114</v>
      </c>
      <c r="I1571" t="s">
        <v>3593</v>
      </c>
      <c r="J1571">
        <v>8.6199999999999992</v>
      </c>
      <c r="K1571">
        <v>2</v>
      </c>
      <c r="L1571" s="4">
        <v>0.1</v>
      </c>
      <c r="M1571">
        <v>5.58</v>
      </c>
      <c r="N1571" t="s">
        <v>107</v>
      </c>
      <c r="O1571" t="s">
        <v>89</v>
      </c>
      <c r="P1571" t="s">
        <v>73</v>
      </c>
      <c r="Q1571">
        <v>3.47</v>
      </c>
      <c r="R1571">
        <v>5.64</v>
      </c>
      <c r="S1571" t="s">
        <v>83</v>
      </c>
    </row>
    <row r="1572" spans="1:19" x14ac:dyDescent="0.2">
      <c r="A1572" t="s">
        <v>3594</v>
      </c>
      <c r="B1572" s="1">
        <v>45857</v>
      </c>
      <c r="C1572">
        <v>7.59</v>
      </c>
      <c r="D1572" t="s">
        <v>136</v>
      </c>
      <c r="E1572" t="s">
        <v>21</v>
      </c>
      <c r="F1572" t="s">
        <v>63</v>
      </c>
      <c r="G1572" t="s">
        <v>42</v>
      </c>
      <c r="H1572" t="s">
        <v>71</v>
      </c>
      <c r="I1572" t="s">
        <v>3595</v>
      </c>
      <c r="J1572">
        <v>20.81</v>
      </c>
      <c r="K1572">
        <v>1</v>
      </c>
      <c r="L1572">
        <v>0.1</v>
      </c>
      <c r="M1572">
        <v>2.65</v>
      </c>
      <c r="N1572" t="s">
        <v>51</v>
      </c>
      <c r="O1572" t="s">
        <v>187</v>
      </c>
      <c r="P1572" t="s">
        <v>125</v>
      </c>
      <c r="Q1572">
        <v>8.7799999999999994</v>
      </c>
      <c r="S1572" t="s">
        <v>231</v>
      </c>
    </row>
    <row r="1573" spans="1:19" x14ac:dyDescent="0.2">
      <c r="A1573" t="s">
        <v>3596</v>
      </c>
      <c r="B1573" s="3">
        <v>45752</v>
      </c>
      <c r="C1573" t="s">
        <v>3597</v>
      </c>
      <c r="D1573" t="s">
        <v>56</v>
      </c>
      <c r="E1573" t="s">
        <v>21</v>
      </c>
      <c r="F1573" t="s">
        <v>80</v>
      </c>
      <c r="G1573" t="s">
        <v>42</v>
      </c>
      <c r="H1573" t="s">
        <v>71</v>
      </c>
      <c r="I1573" t="s">
        <v>3598</v>
      </c>
      <c r="J1573">
        <v>23.52</v>
      </c>
      <c r="K1573">
        <v>1</v>
      </c>
      <c r="L1573">
        <v>0.05</v>
      </c>
      <c r="M1573">
        <v>0</v>
      </c>
      <c r="N1573" t="s">
        <v>88</v>
      </c>
      <c r="O1573" t="s">
        <v>60</v>
      </c>
      <c r="Q1573">
        <v>11.34</v>
      </c>
      <c r="R1573">
        <v>11.57</v>
      </c>
      <c r="S1573" t="s">
        <v>155</v>
      </c>
    </row>
    <row r="1574" spans="1:19" x14ac:dyDescent="0.2">
      <c r="A1574" t="s">
        <v>3599</v>
      </c>
      <c r="B1574" s="3">
        <v>46005</v>
      </c>
      <c r="C1574" t="s">
        <v>725</v>
      </c>
      <c r="D1574" t="s">
        <v>56</v>
      </c>
      <c r="E1574" t="s">
        <v>40</v>
      </c>
      <c r="F1574" t="s">
        <v>225</v>
      </c>
      <c r="G1574" t="s">
        <v>23</v>
      </c>
      <c r="H1574" t="s">
        <v>24</v>
      </c>
      <c r="I1574" t="s">
        <v>3600</v>
      </c>
      <c r="J1574">
        <v>19.239999999999998</v>
      </c>
      <c r="K1574">
        <v>1</v>
      </c>
      <c r="L1574">
        <v>0.1</v>
      </c>
      <c r="M1574">
        <v>0</v>
      </c>
      <c r="N1574" t="s">
        <v>98</v>
      </c>
      <c r="O1574" t="s">
        <v>187</v>
      </c>
      <c r="Q1574">
        <v>7.53</v>
      </c>
      <c r="R1574">
        <v>10.54</v>
      </c>
      <c r="S1574" t="s">
        <v>53</v>
      </c>
    </row>
    <row r="1575" spans="1:19" x14ac:dyDescent="0.2">
      <c r="A1575" t="s">
        <v>3601</v>
      </c>
      <c r="B1575" s="3">
        <v>45776</v>
      </c>
      <c r="C1575">
        <v>18.09</v>
      </c>
      <c r="D1575" t="s">
        <v>204</v>
      </c>
      <c r="E1575" t="s">
        <v>21</v>
      </c>
      <c r="F1575" t="s">
        <v>80</v>
      </c>
      <c r="G1575" t="s">
        <v>42</v>
      </c>
      <c r="H1575" t="s">
        <v>43</v>
      </c>
      <c r="I1575" t="s">
        <v>3602</v>
      </c>
      <c r="J1575">
        <v>18.87</v>
      </c>
      <c r="K1575">
        <v>1</v>
      </c>
      <c r="L1575">
        <v>0</v>
      </c>
      <c r="M1575">
        <v>0</v>
      </c>
      <c r="N1575" t="s">
        <v>88</v>
      </c>
      <c r="O1575" t="s">
        <v>89</v>
      </c>
      <c r="P1575" t="s">
        <v>121</v>
      </c>
      <c r="Q1575">
        <v>8.5299999999999994</v>
      </c>
      <c r="R1575" s="5">
        <v>10.34</v>
      </c>
      <c r="S1575" t="s">
        <v>83</v>
      </c>
    </row>
    <row r="1576" spans="1:19" x14ac:dyDescent="0.2">
      <c r="A1576" t="s">
        <v>3603</v>
      </c>
      <c r="B1576" s="3">
        <v>45952</v>
      </c>
      <c r="C1576" t="s">
        <v>3604</v>
      </c>
      <c r="D1576" t="s">
        <v>3605</v>
      </c>
      <c r="E1576" t="s">
        <v>21</v>
      </c>
      <c r="F1576" t="s">
        <v>32</v>
      </c>
      <c r="G1576" t="s">
        <v>113</v>
      </c>
      <c r="H1576" t="s">
        <v>114</v>
      </c>
      <c r="I1576" t="s">
        <v>3606</v>
      </c>
      <c r="J1576">
        <v>9.31</v>
      </c>
      <c r="K1576">
        <v>2</v>
      </c>
      <c r="L1576" s="4">
        <v>0.2</v>
      </c>
      <c r="M1576">
        <v>6.25</v>
      </c>
      <c r="N1576" t="s">
        <v>82</v>
      </c>
      <c r="O1576" t="s">
        <v>94</v>
      </c>
      <c r="P1576" t="s">
        <v>28</v>
      </c>
      <c r="Q1576">
        <v>3.65</v>
      </c>
      <c r="R1576">
        <v>4.99</v>
      </c>
      <c r="S1576" t="s">
        <v>109</v>
      </c>
    </row>
    <row r="1577" spans="1:19" x14ac:dyDescent="0.2">
      <c r="A1577" t="s">
        <v>3607</v>
      </c>
      <c r="B1577" s="3">
        <v>45958</v>
      </c>
      <c r="C1577" t="s">
        <v>444</v>
      </c>
      <c r="D1577" t="s">
        <v>204</v>
      </c>
      <c r="E1577" t="s">
        <v>21</v>
      </c>
      <c r="F1577" t="s">
        <v>32</v>
      </c>
      <c r="G1577" t="s">
        <v>113</v>
      </c>
      <c r="H1577" t="s">
        <v>114</v>
      </c>
      <c r="I1577" t="s">
        <v>3608</v>
      </c>
      <c r="J1577">
        <v>8.3699999999999992</v>
      </c>
      <c r="K1577">
        <v>3</v>
      </c>
      <c r="L1577" s="4">
        <v>0.2</v>
      </c>
      <c r="M1577">
        <v>0</v>
      </c>
      <c r="N1577" t="s">
        <v>51</v>
      </c>
      <c r="O1577" t="s">
        <v>27</v>
      </c>
      <c r="P1577" t="s">
        <v>28</v>
      </c>
      <c r="Q1577">
        <v>3.51</v>
      </c>
      <c r="R1577">
        <v>11.66</v>
      </c>
      <c r="S1577" t="s">
        <v>109</v>
      </c>
    </row>
    <row r="1578" spans="1:19" x14ac:dyDescent="0.2">
      <c r="A1578" t="s">
        <v>3609</v>
      </c>
      <c r="B1578" s="3">
        <v>45937</v>
      </c>
      <c r="C1578" s="2">
        <v>0.92500000000000004</v>
      </c>
      <c r="D1578" t="s">
        <v>70</v>
      </c>
      <c r="E1578" t="s">
        <v>21</v>
      </c>
      <c r="F1578" t="s">
        <v>32</v>
      </c>
      <c r="G1578" t="s">
        <v>42</v>
      </c>
      <c r="H1578" t="s">
        <v>198</v>
      </c>
      <c r="I1578" t="s">
        <v>3610</v>
      </c>
      <c r="J1578">
        <v>25.25</v>
      </c>
      <c r="K1578">
        <v>4</v>
      </c>
      <c r="L1578" s="4">
        <v>0.05</v>
      </c>
      <c r="M1578">
        <v>6.34</v>
      </c>
      <c r="N1578" t="s">
        <v>66</v>
      </c>
      <c r="O1578" t="s">
        <v>27</v>
      </c>
      <c r="P1578" t="s">
        <v>38</v>
      </c>
      <c r="Q1578">
        <v>10.65</v>
      </c>
      <c r="R1578">
        <v>51.36</v>
      </c>
      <c r="S1578" t="s">
        <v>74</v>
      </c>
    </row>
    <row r="1579" spans="1:19" x14ac:dyDescent="0.2">
      <c r="A1579" t="s">
        <v>3611</v>
      </c>
      <c r="B1579" s="3">
        <v>45872</v>
      </c>
      <c r="C1579">
        <v>22.31</v>
      </c>
      <c r="D1579" t="s">
        <v>56</v>
      </c>
      <c r="E1579" t="s">
        <v>40</v>
      </c>
      <c r="F1579" t="s">
        <v>63</v>
      </c>
      <c r="G1579" t="s">
        <v>113</v>
      </c>
      <c r="H1579" t="s">
        <v>316</v>
      </c>
      <c r="I1579" t="s">
        <v>3612</v>
      </c>
      <c r="J1579">
        <v>6.28</v>
      </c>
      <c r="K1579">
        <v>4</v>
      </c>
      <c r="L1579" s="4">
        <v>0.05</v>
      </c>
      <c r="M1579">
        <v>0</v>
      </c>
      <c r="N1579" t="s">
        <v>26</v>
      </c>
      <c r="O1579" t="s">
        <v>187</v>
      </c>
      <c r="P1579" t="s">
        <v>73</v>
      </c>
      <c r="Q1579">
        <v>2.54</v>
      </c>
      <c r="R1579">
        <v>14.21</v>
      </c>
      <c r="S1579" t="s">
        <v>53</v>
      </c>
    </row>
    <row r="1580" spans="1:19" x14ac:dyDescent="0.2">
      <c r="A1580" t="s">
        <v>3613</v>
      </c>
      <c r="B1580" s="1">
        <v>45914</v>
      </c>
      <c r="C1580" s="2">
        <v>0.44236111111111109</v>
      </c>
      <c r="D1580" t="s">
        <v>20</v>
      </c>
      <c r="E1580" t="s">
        <v>21</v>
      </c>
      <c r="F1580" t="s">
        <v>182</v>
      </c>
      <c r="G1580" t="s">
        <v>42</v>
      </c>
      <c r="H1580" t="s">
        <v>198</v>
      </c>
      <c r="I1580" t="s">
        <v>3614</v>
      </c>
      <c r="J1580">
        <v>29.89</v>
      </c>
      <c r="K1580">
        <v>1</v>
      </c>
      <c r="L1580" s="4">
        <v>0.15</v>
      </c>
      <c r="M1580">
        <v>3.86</v>
      </c>
      <c r="N1580" t="s">
        <v>36</v>
      </c>
      <c r="O1580" t="s">
        <v>52</v>
      </c>
      <c r="P1580" t="s">
        <v>38</v>
      </c>
      <c r="Q1580">
        <v>14.3</v>
      </c>
      <c r="R1580">
        <v>10.74</v>
      </c>
      <c r="S1580" t="s">
        <v>29</v>
      </c>
    </row>
    <row r="1581" spans="1:19" x14ac:dyDescent="0.2">
      <c r="A1581" t="s">
        <v>3615</v>
      </c>
      <c r="B1581" s="3">
        <v>45809</v>
      </c>
      <c r="C1581" s="6">
        <v>0.83680555555555558</v>
      </c>
      <c r="D1581" t="s">
        <v>181</v>
      </c>
      <c r="E1581" t="s">
        <v>21</v>
      </c>
      <c r="F1581" t="s">
        <v>63</v>
      </c>
      <c r="G1581" t="s">
        <v>113</v>
      </c>
      <c r="H1581" t="s">
        <v>358</v>
      </c>
      <c r="I1581" t="s">
        <v>3616</v>
      </c>
      <c r="J1581">
        <v>15.54</v>
      </c>
      <c r="K1581">
        <v>3</v>
      </c>
      <c r="L1581">
        <v>0.05</v>
      </c>
      <c r="M1581">
        <v>5.75</v>
      </c>
      <c r="N1581" t="s">
        <v>45</v>
      </c>
      <c r="O1581" t="s">
        <v>52</v>
      </c>
      <c r="Q1581">
        <v>6.5</v>
      </c>
      <c r="R1581" s="5">
        <v>22.03</v>
      </c>
      <c r="S1581" t="s">
        <v>74</v>
      </c>
    </row>
    <row r="1582" spans="1:19" x14ac:dyDescent="0.2">
      <c r="A1582" t="s">
        <v>3617</v>
      </c>
      <c r="B1582" s="3">
        <v>45844</v>
      </c>
      <c r="C1582">
        <v>18.45</v>
      </c>
      <c r="D1582" t="s">
        <v>20</v>
      </c>
      <c r="E1582" t="s">
        <v>197</v>
      </c>
      <c r="F1582" t="s">
        <v>63</v>
      </c>
      <c r="G1582" t="s">
        <v>113</v>
      </c>
      <c r="H1582" t="s">
        <v>208</v>
      </c>
      <c r="I1582" t="s">
        <v>3618</v>
      </c>
      <c r="J1582">
        <v>28.34</v>
      </c>
      <c r="K1582">
        <v>5</v>
      </c>
      <c r="L1582" s="4">
        <v>0.05</v>
      </c>
      <c r="M1582">
        <v>9.02</v>
      </c>
      <c r="N1582" t="s">
        <v>107</v>
      </c>
      <c r="O1582" t="s">
        <v>89</v>
      </c>
      <c r="Q1582">
        <v>11.98</v>
      </c>
      <c r="R1582">
        <v>71.849999999999994</v>
      </c>
      <c r="S1582" t="s">
        <v>103</v>
      </c>
    </row>
    <row r="1583" spans="1:19" x14ac:dyDescent="0.2">
      <c r="A1583" t="s">
        <v>3619</v>
      </c>
      <c r="B1583" s="1">
        <v>45766</v>
      </c>
      <c r="C1583" s="2">
        <v>3.4722222222222224E-2</v>
      </c>
      <c r="D1583" t="s">
        <v>181</v>
      </c>
      <c r="E1583" t="s">
        <v>40</v>
      </c>
      <c r="F1583" t="s">
        <v>22</v>
      </c>
      <c r="G1583" t="s">
        <v>33</v>
      </c>
      <c r="H1583" t="s">
        <v>92</v>
      </c>
      <c r="I1583" t="s">
        <v>2512</v>
      </c>
      <c r="J1583">
        <v>38.96</v>
      </c>
      <c r="L1583" s="4">
        <v>0.05</v>
      </c>
      <c r="M1583">
        <v>5.21</v>
      </c>
      <c r="N1583" t="s">
        <v>51</v>
      </c>
      <c r="O1583" t="s">
        <v>52</v>
      </c>
      <c r="P1583" t="s">
        <v>46</v>
      </c>
      <c r="Q1583">
        <v>20.68</v>
      </c>
      <c r="R1583">
        <v>31.35</v>
      </c>
    </row>
    <row r="1584" spans="1:19" x14ac:dyDescent="0.2">
      <c r="A1584" t="s">
        <v>3620</v>
      </c>
      <c r="B1584" s="3">
        <v>45714</v>
      </c>
      <c r="C1584">
        <v>21.15</v>
      </c>
      <c r="D1584" t="s">
        <v>20</v>
      </c>
      <c r="E1584" t="s">
        <v>429</v>
      </c>
      <c r="F1584" t="s">
        <v>49</v>
      </c>
      <c r="G1584" t="s">
        <v>42</v>
      </c>
      <c r="H1584" t="s">
        <v>71</v>
      </c>
      <c r="I1584" t="s">
        <v>3621</v>
      </c>
      <c r="J1584">
        <v>20.89</v>
      </c>
      <c r="K1584">
        <v>3</v>
      </c>
      <c r="L1584" s="4">
        <v>0.05</v>
      </c>
      <c r="M1584">
        <v>4.55</v>
      </c>
      <c r="N1584" t="s">
        <v>137</v>
      </c>
      <c r="O1584" t="s">
        <v>108</v>
      </c>
      <c r="P1584" t="s">
        <v>90</v>
      </c>
      <c r="Q1584">
        <v>8.9700000000000006</v>
      </c>
      <c r="R1584">
        <v>31.01</v>
      </c>
      <c r="S1584" t="s">
        <v>103</v>
      </c>
    </row>
    <row r="1585" spans="1:19" x14ac:dyDescent="0.2">
      <c r="A1585" t="s">
        <v>3622</v>
      </c>
      <c r="B1585" s="1">
        <v>45885</v>
      </c>
      <c r="C1585" s="2">
        <v>0.74236111111111114</v>
      </c>
      <c r="D1585" t="s">
        <v>312</v>
      </c>
      <c r="E1585" t="s">
        <v>40</v>
      </c>
      <c r="F1585" t="s">
        <v>63</v>
      </c>
      <c r="G1585" t="s">
        <v>113</v>
      </c>
      <c r="H1585" t="s">
        <v>358</v>
      </c>
      <c r="I1585" t="s">
        <v>3623</v>
      </c>
      <c r="J1585">
        <v>15.32</v>
      </c>
      <c r="K1585">
        <v>3</v>
      </c>
      <c r="L1585">
        <v>0.05</v>
      </c>
      <c r="M1585">
        <v>0</v>
      </c>
      <c r="O1585" t="s">
        <v>52</v>
      </c>
      <c r="P1585" t="s">
        <v>28</v>
      </c>
      <c r="Q1585">
        <v>5.8</v>
      </c>
      <c r="R1585">
        <v>27.13</v>
      </c>
      <c r="S1585" t="s">
        <v>53</v>
      </c>
    </row>
    <row r="1586" spans="1:19" x14ac:dyDescent="0.2">
      <c r="A1586" t="s">
        <v>3624</v>
      </c>
      <c r="C1586">
        <v>15.14</v>
      </c>
      <c r="D1586" t="s">
        <v>48</v>
      </c>
      <c r="E1586" t="s">
        <v>21</v>
      </c>
      <c r="F1586" t="s">
        <v>32</v>
      </c>
      <c r="G1586" t="s">
        <v>42</v>
      </c>
      <c r="H1586" t="s">
        <v>43</v>
      </c>
      <c r="I1586" t="s">
        <v>3625</v>
      </c>
      <c r="J1586">
        <v>16.91</v>
      </c>
      <c r="K1586">
        <v>1</v>
      </c>
      <c r="L1586" s="4">
        <v>0.1</v>
      </c>
      <c r="M1586">
        <v>0</v>
      </c>
      <c r="N1586" t="s">
        <v>88</v>
      </c>
      <c r="O1586" t="s">
        <v>52</v>
      </c>
      <c r="P1586" t="s">
        <v>28</v>
      </c>
      <c r="Q1586">
        <v>7.2</v>
      </c>
      <c r="R1586">
        <v>8.74</v>
      </c>
      <c r="S1586" t="s">
        <v>103</v>
      </c>
    </row>
    <row r="1587" spans="1:19" x14ac:dyDescent="0.2">
      <c r="A1587" t="s">
        <v>3626</v>
      </c>
      <c r="B1587" s="3">
        <v>45928</v>
      </c>
      <c r="C1587">
        <v>5.0199999999999996</v>
      </c>
      <c r="D1587" t="s">
        <v>20</v>
      </c>
      <c r="E1587" t="s">
        <v>21</v>
      </c>
      <c r="F1587" t="s">
        <v>32</v>
      </c>
      <c r="G1587" t="s">
        <v>23</v>
      </c>
      <c r="H1587" t="s">
        <v>101</v>
      </c>
      <c r="I1587" t="s">
        <v>3627</v>
      </c>
      <c r="J1587">
        <v>31.82</v>
      </c>
      <c r="K1587">
        <v>1</v>
      </c>
      <c r="L1587">
        <v>0.15</v>
      </c>
      <c r="M1587">
        <v>6.48</v>
      </c>
      <c r="N1587" t="s">
        <v>107</v>
      </c>
      <c r="O1587" t="s">
        <v>108</v>
      </c>
      <c r="P1587" t="s">
        <v>125</v>
      </c>
      <c r="Q1587">
        <v>12.75</v>
      </c>
      <c r="S1587" t="s">
        <v>109</v>
      </c>
    </row>
    <row r="1588" spans="1:19" x14ac:dyDescent="0.2">
      <c r="A1588" t="s">
        <v>3628</v>
      </c>
      <c r="B1588" s="3">
        <v>45900</v>
      </c>
      <c r="C1588" s="2">
        <v>0.13541666666666666</v>
      </c>
      <c r="D1588" t="s">
        <v>56</v>
      </c>
      <c r="E1588" t="s">
        <v>21</v>
      </c>
      <c r="F1588" t="s">
        <v>143</v>
      </c>
      <c r="G1588" t="s">
        <v>113</v>
      </c>
      <c r="H1588" t="s">
        <v>114</v>
      </c>
      <c r="I1588" t="s">
        <v>3629</v>
      </c>
      <c r="J1588">
        <v>8.6199999999999992</v>
      </c>
      <c r="K1588">
        <v>3</v>
      </c>
      <c r="L1588">
        <v>0.15</v>
      </c>
      <c r="M1588">
        <v>0</v>
      </c>
      <c r="N1588" t="s">
        <v>36</v>
      </c>
      <c r="O1588" t="s">
        <v>94</v>
      </c>
      <c r="P1588" t="s">
        <v>73</v>
      </c>
      <c r="Q1588">
        <v>3.24</v>
      </c>
      <c r="R1588">
        <v>13.72</v>
      </c>
      <c r="S1588" t="s">
        <v>155</v>
      </c>
    </row>
    <row r="1589" spans="1:19" x14ac:dyDescent="0.2">
      <c r="A1589" t="s">
        <v>3630</v>
      </c>
      <c r="B1589" s="3">
        <v>45780</v>
      </c>
      <c r="C1589" s="6">
        <v>0.6743055555555556</v>
      </c>
      <c r="D1589" t="s">
        <v>181</v>
      </c>
      <c r="E1589" t="s">
        <v>112</v>
      </c>
      <c r="F1589" t="s">
        <v>80</v>
      </c>
      <c r="G1589" t="s">
        <v>42</v>
      </c>
      <c r="H1589" t="s">
        <v>71</v>
      </c>
      <c r="I1589" t="s">
        <v>3631</v>
      </c>
      <c r="J1589">
        <v>20.83</v>
      </c>
      <c r="K1589">
        <v>1</v>
      </c>
      <c r="L1589" s="4">
        <v>0.2</v>
      </c>
      <c r="M1589">
        <v>2.0299999999999998</v>
      </c>
      <c r="N1589" t="s">
        <v>107</v>
      </c>
      <c r="O1589" t="s">
        <v>94</v>
      </c>
      <c r="P1589" t="s">
        <v>28</v>
      </c>
      <c r="Q1589">
        <v>9.09</v>
      </c>
      <c r="R1589">
        <v>8.07</v>
      </c>
    </row>
    <row r="1590" spans="1:19" x14ac:dyDescent="0.2">
      <c r="A1590" t="s">
        <v>3632</v>
      </c>
      <c r="B1590" s="3">
        <v>45935</v>
      </c>
      <c r="C1590" t="s">
        <v>3633</v>
      </c>
      <c r="D1590" t="s">
        <v>309</v>
      </c>
      <c r="E1590" t="s">
        <v>21</v>
      </c>
      <c r="F1590" t="s">
        <v>32</v>
      </c>
      <c r="G1590" t="s">
        <v>42</v>
      </c>
      <c r="H1590" t="s">
        <v>198</v>
      </c>
      <c r="I1590" t="s">
        <v>3634</v>
      </c>
      <c r="J1590">
        <v>25.5</v>
      </c>
      <c r="K1590">
        <v>1</v>
      </c>
      <c r="L1590">
        <v>0</v>
      </c>
      <c r="M1590">
        <v>0</v>
      </c>
      <c r="N1590" t="s">
        <v>36</v>
      </c>
      <c r="O1590" t="s">
        <v>108</v>
      </c>
      <c r="P1590" t="s">
        <v>28</v>
      </c>
      <c r="Q1590">
        <v>10.3</v>
      </c>
      <c r="R1590">
        <v>15.2</v>
      </c>
      <c r="S1590" t="s">
        <v>53</v>
      </c>
    </row>
    <row r="1591" spans="1:19" x14ac:dyDescent="0.2">
      <c r="A1591" t="s">
        <v>3635</v>
      </c>
      <c r="B1591" s="3">
        <v>45815</v>
      </c>
      <c r="C1591" s="6">
        <v>0.55763888888888891</v>
      </c>
      <c r="D1591" t="s">
        <v>204</v>
      </c>
      <c r="E1591" t="s">
        <v>21</v>
      </c>
      <c r="F1591" t="s">
        <v>63</v>
      </c>
      <c r="G1591" t="s">
        <v>23</v>
      </c>
      <c r="H1591" t="s">
        <v>24</v>
      </c>
      <c r="I1591" t="s">
        <v>3636</v>
      </c>
      <c r="J1591">
        <v>18.57</v>
      </c>
      <c r="K1591">
        <v>1</v>
      </c>
      <c r="L1591" s="4">
        <v>0.05</v>
      </c>
      <c r="M1591">
        <v>0</v>
      </c>
      <c r="N1591" t="s">
        <v>107</v>
      </c>
      <c r="O1591" t="s">
        <v>108</v>
      </c>
      <c r="P1591" t="s">
        <v>67</v>
      </c>
      <c r="Q1591">
        <v>7.39</v>
      </c>
      <c r="R1591">
        <v>10.62</v>
      </c>
    </row>
    <row r="1592" spans="1:19" x14ac:dyDescent="0.2">
      <c r="A1592" t="s">
        <v>3637</v>
      </c>
      <c r="B1592" s="3">
        <v>45784</v>
      </c>
      <c r="C1592">
        <v>6.18</v>
      </c>
      <c r="D1592" t="s">
        <v>20</v>
      </c>
      <c r="E1592" t="s">
        <v>21</v>
      </c>
      <c r="F1592" t="s">
        <v>80</v>
      </c>
      <c r="G1592" t="s">
        <v>42</v>
      </c>
      <c r="H1592" t="s">
        <v>43</v>
      </c>
      <c r="I1592" t="s">
        <v>3638</v>
      </c>
      <c r="J1592">
        <v>19.97</v>
      </c>
      <c r="K1592">
        <v>3</v>
      </c>
      <c r="L1592">
        <v>0</v>
      </c>
      <c r="M1592">
        <v>3.07</v>
      </c>
      <c r="N1592" t="s">
        <v>98</v>
      </c>
      <c r="O1592" t="s">
        <v>27</v>
      </c>
      <c r="P1592" t="s">
        <v>67</v>
      </c>
      <c r="Q1592">
        <v>8.6199999999999992</v>
      </c>
      <c r="R1592">
        <v>32.049999999999997</v>
      </c>
      <c r="S1592" t="s">
        <v>83</v>
      </c>
    </row>
    <row r="1593" spans="1:19" x14ac:dyDescent="0.2">
      <c r="A1593" t="s">
        <v>3639</v>
      </c>
      <c r="C1593" s="2">
        <v>0.24513888888888888</v>
      </c>
      <c r="D1593" t="s">
        <v>20</v>
      </c>
      <c r="E1593" t="s">
        <v>21</v>
      </c>
      <c r="F1593" t="s">
        <v>32</v>
      </c>
      <c r="G1593" t="s">
        <v>42</v>
      </c>
      <c r="H1593" t="s">
        <v>71</v>
      </c>
      <c r="I1593" t="s">
        <v>3640</v>
      </c>
      <c r="J1593">
        <v>20.21</v>
      </c>
      <c r="K1593">
        <v>3</v>
      </c>
      <c r="L1593" s="4">
        <v>0.1</v>
      </c>
      <c r="M1593">
        <v>7.37</v>
      </c>
      <c r="N1593" t="s">
        <v>82</v>
      </c>
      <c r="O1593" t="s">
        <v>108</v>
      </c>
      <c r="P1593" t="s">
        <v>125</v>
      </c>
      <c r="Q1593">
        <v>9.4499999999999993</v>
      </c>
      <c r="R1593">
        <v>24.26</v>
      </c>
      <c r="S1593" t="s">
        <v>74</v>
      </c>
    </row>
    <row r="1594" spans="1:19" x14ac:dyDescent="0.2">
      <c r="A1594" t="s">
        <v>3641</v>
      </c>
      <c r="C1594" s="6">
        <v>0.22847222222222222</v>
      </c>
      <c r="D1594" t="s">
        <v>48</v>
      </c>
      <c r="E1594" t="s">
        <v>21</v>
      </c>
      <c r="F1594" t="s">
        <v>685</v>
      </c>
      <c r="G1594" t="s">
        <v>42</v>
      </c>
      <c r="H1594" t="s">
        <v>71</v>
      </c>
      <c r="J1594">
        <v>20.87</v>
      </c>
      <c r="K1594">
        <v>1</v>
      </c>
      <c r="L1594" s="4">
        <v>0.1</v>
      </c>
      <c r="M1594">
        <v>0</v>
      </c>
      <c r="N1594" t="s">
        <v>51</v>
      </c>
      <c r="O1594" t="s">
        <v>27</v>
      </c>
      <c r="P1594" t="s">
        <v>38</v>
      </c>
      <c r="Q1594">
        <v>9.3699999999999992</v>
      </c>
      <c r="R1594">
        <v>10.35</v>
      </c>
      <c r="S1594" t="s">
        <v>539</v>
      </c>
    </row>
    <row r="1595" spans="1:19" x14ac:dyDescent="0.2">
      <c r="A1595" t="s">
        <v>3642</v>
      </c>
      <c r="B1595" s="3">
        <v>45711</v>
      </c>
      <c r="C1595" s="6">
        <v>0.75694444444444442</v>
      </c>
      <c r="D1595" t="s">
        <v>48</v>
      </c>
      <c r="E1595" t="s">
        <v>21</v>
      </c>
      <c r="F1595" t="s">
        <v>49</v>
      </c>
      <c r="G1595" t="s">
        <v>33</v>
      </c>
      <c r="H1595" t="s">
        <v>105</v>
      </c>
      <c r="I1595" t="s">
        <v>301</v>
      </c>
      <c r="J1595">
        <v>32.75</v>
      </c>
      <c r="K1595">
        <v>2</v>
      </c>
      <c r="L1595" s="4">
        <v>0.05</v>
      </c>
      <c r="M1595">
        <v>0</v>
      </c>
      <c r="N1595" t="s">
        <v>82</v>
      </c>
      <c r="O1595" t="s">
        <v>37</v>
      </c>
      <c r="P1595" t="s">
        <v>38</v>
      </c>
      <c r="Q1595">
        <v>16.399999999999999</v>
      </c>
      <c r="R1595">
        <v>31.07</v>
      </c>
    </row>
    <row r="1596" spans="1:19" x14ac:dyDescent="0.2">
      <c r="A1596" t="s">
        <v>3643</v>
      </c>
      <c r="B1596" s="3">
        <v>45962</v>
      </c>
      <c r="C1596" s="2">
        <v>0.17291666666666666</v>
      </c>
      <c r="D1596" t="s">
        <v>136</v>
      </c>
      <c r="E1596" t="s">
        <v>40</v>
      </c>
      <c r="F1596" t="s">
        <v>22</v>
      </c>
      <c r="G1596" t="s">
        <v>33</v>
      </c>
      <c r="H1596" t="s">
        <v>34</v>
      </c>
      <c r="I1596" t="s">
        <v>3644</v>
      </c>
      <c r="J1596">
        <v>54.65</v>
      </c>
      <c r="K1596">
        <v>2</v>
      </c>
      <c r="L1596">
        <v>0.2</v>
      </c>
      <c r="M1596">
        <v>7.9</v>
      </c>
      <c r="N1596" t="s">
        <v>137</v>
      </c>
      <c r="O1596" t="s">
        <v>89</v>
      </c>
      <c r="P1596" t="s">
        <v>46</v>
      </c>
      <c r="Q1596">
        <v>28.6</v>
      </c>
      <c r="R1596">
        <v>36.549999999999997</v>
      </c>
    </row>
    <row r="1597" spans="1:19" x14ac:dyDescent="0.2">
      <c r="A1597" t="s">
        <v>3645</v>
      </c>
      <c r="B1597" s="1">
        <v>45897</v>
      </c>
      <c r="C1597" s="6">
        <v>0.26319444444444445</v>
      </c>
      <c r="D1597" t="s">
        <v>56</v>
      </c>
      <c r="E1597" t="s">
        <v>40</v>
      </c>
      <c r="F1597" t="s">
        <v>63</v>
      </c>
      <c r="G1597" t="s">
        <v>42</v>
      </c>
      <c r="H1597" t="s">
        <v>43</v>
      </c>
      <c r="I1597" t="s">
        <v>3646</v>
      </c>
      <c r="J1597">
        <v>14.63</v>
      </c>
      <c r="K1597">
        <v>1</v>
      </c>
      <c r="L1597">
        <v>0</v>
      </c>
      <c r="M1597">
        <v>0</v>
      </c>
      <c r="N1597" t="s">
        <v>107</v>
      </c>
      <c r="O1597" t="s">
        <v>94</v>
      </c>
      <c r="P1597" t="s">
        <v>73</v>
      </c>
      <c r="Q1597">
        <v>6.94</v>
      </c>
      <c r="R1597">
        <v>7.69</v>
      </c>
    </row>
    <row r="1598" spans="1:19" x14ac:dyDescent="0.2">
      <c r="A1598" t="s">
        <v>3647</v>
      </c>
      <c r="B1598" s="1">
        <v>45691</v>
      </c>
      <c r="C1598" s="2">
        <v>0.67152777777777772</v>
      </c>
      <c r="D1598" t="s">
        <v>245</v>
      </c>
      <c r="E1598" t="s">
        <v>21</v>
      </c>
      <c r="F1598" t="s">
        <v>49</v>
      </c>
      <c r="G1598" t="s">
        <v>33</v>
      </c>
      <c r="H1598" t="s">
        <v>34</v>
      </c>
      <c r="I1598" t="s">
        <v>3648</v>
      </c>
      <c r="J1598">
        <v>56.69</v>
      </c>
      <c r="K1598">
        <v>3</v>
      </c>
      <c r="L1598">
        <v>0</v>
      </c>
      <c r="M1598">
        <v>0</v>
      </c>
      <c r="N1598" t="s">
        <v>45</v>
      </c>
      <c r="O1598" t="s">
        <v>187</v>
      </c>
      <c r="P1598" t="s">
        <v>73</v>
      </c>
      <c r="Q1598">
        <v>27.19</v>
      </c>
      <c r="R1598">
        <v>88.5</v>
      </c>
    </row>
    <row r="1599" spans="1:19" x14ac:dyDescent="0.2">
      <c r="A1599" t="s">
        <v>3649</v>
      </c>
      <c r="B1599" s="1">
        <v>45973</v>
      </c>
      <c r="C1599">
        <v>18.37</v>
      </c>
      <c r="D1599" t="s">
        <v>20</v>
      </c>
      <c r="E1599" t="s">
        <v>40</v>
      </c>
      <c r="F1599" t="s">
        <v>32</v>
      </c>
      <c r="G1599" t="s">
        <v>23</v>
      </c>
      <c r="H1599" t="s">
        <v>101</v>
      </c>
      <c r="I1599" t="s">
        <v>3650</v>
      </c>
      <c r="K1599">
        <v>1</v>
      </c>
      <c r="L1599">
        <v>0.15</v>
      </c>
      <c r="M1599">
        <v>8.74</v>
      </c>
      <c r="N1599" t="s">
        <v>66</v>
      </c>
      <c r="O1599" t="s">
        <v>187</v>
      </c>
      <c r="P1599" t="s">
        <v>73</v>
      </c>
      <c r="Q1599">
        <v>12.87</v>
      </c>
      <c r="R1599">
        <v>9.59</v>
      </c>
    </row>
    <row r="1600" spans="1:19" x14ac:dyDescent="0.2">
      <c r="A1600" t="s">
        <v>3651</v>
      </c>
      <c r="B1600" s="3">
        <v>45870</v>
      </c>
      <c r="C1600" s="2">
        <v>0.49791666666666667</v>
      </c>
      <c r="D1600" t="s">
        <v>20</v>
      </c>
      <c r="E1600" t="s">
        <v>21</v>
      </c>
      <c r="F1600" t="s">
        <v>518</v>
      </c>
      <c r="G1600" t="s">
        <v>42</v>
      </c>
      <c r="H1600" t="s">
        <v>86</v>
      </c>
      <c r="I1600" t="s">
        <v>3652</v>
      </c>
      <c r="J1600">
        <v>53.05</v>
      </c>
      <c r="K1600">
        <v>2</v>
      </c>
      <c r="L1600" s="4">
        <v>0.15</v>
      </c>
      <c r="M1600">
        <v>7.01</v>
      </c>
      <c r="N1600" t="s">
        <v>98</v>
      </c>
      <c r="O1600" t="s">
        <v>52</v>
      </c>
      <c r="P1600" t="s">
        <v>125</v>
      </c>
      <c r="Q1600">
        <v>23.62</v>
      </c>
      <c r="R1600">
        <v>45.47</v>
      </c>
      <c r="S1600" t="s">
        <v>29</v>
      </c>
    </row>
    <row r="1601" spans="1:19" x14ac:dyDescent="0.2">
      <c r="A1601" t="s">
        <v>3653</v>
      </c>
      <c r="B1601" s="3">
        <v>45963</v>
      </c>
      <c r="C1601" s="2">
        <v>0.61458333333333337</v>
      </c>
      <c r="D1601" t="s">
        <v>181</v>
      </c>
      <c r="E1601" t="s">
        <v>40</v>
      </c>
      <c r="F1601" t="s">
        <v>32</v>
      </c>
      <c r="G1601" t="s">
        <v>113</v>
      </c>
      <c r="H1601" t="s">
        <v>358</v>
      </c>
      <c r="I1601" t="s">
        <v>3654</v>
      </c>
      <c r="J1601">
        <v>14.16</v>
      </c>
      <c r="K1601">
        <v>5</v>
      </c>
      <c r="L1601" s="4">
        <v>0.1</v>
      </c>
      <c r="M1601">
        <v>7.43</v>
      </c>
      <c r="N1601" t="s">
        <v>88</v>
      </c>
      <c r="O1601" t="s">
        <v>37</v>
      </c>
      <c r="P1601" t="s">
        <v>90</v>
      </c>
      <c r="Q1601">
        <v>5.77</v>
      </c>
      <c r="R1601">
        <v>32.93</v>
      </c>
      <c r="S1601" t="s">
        <v>109</v>
      </c>
    </row>
    <row r="1602" spans="1:19" x14ac:dyDescent="0.2">
      <c r="A1602" t="s">
        <v>3655</v>
      </c>
      <c r="B1602" s="3">
        <v>45731</v>
      </c>
      <c r="C1602" t="s">
        <v>3656</v>
      </c>
      <c r="D1602" t="s">
        <v>96</v>
      </c>
      <c r="E1602" t="s">
        <v>112</v>
      </c>
      <c r="F1602" t="s">
        <v>129</v>
      </c>
      <c r="G1602" t="s">
        <v>42</v>
      </c>
      <c r="H1602" t="s">
        <v>177</v>
      </c>
      <c r="I1602" t="s">
        <v>3657</v>
      </c>
      <c r="J1602">
        <v>21.72</v>
      </c>
      <c r="K1602">
        <v>1</v>
      </c>
      <c r="L1602">
        <v>0.2</v>
      </c>
      <c r="M1602">
        <v>0</v>
      </c>
      <c r="N1602" t="s">
        <v>402</v>
      </c>
      <c r="O1602" t="s">
        <v>89</v>
      </c>
      <c r="Q1602">
        <v>10.06</v>
      </c>
      <c r="R1602">
        <v>9.33</v>
      </c>
    </row>
    <row r="1603" spans="1:19" x14ac:dyDescent="0.2">
      <c r="A1603" t="s">
        <v>3658</v>
      </c>
      <c r="B1603" s="3">
        <v>45987</v>
      </c>
      <c r="C1603" s="2">
        <v>0.6333333333333333</v>
      </c>
      <c r="D1603" t="s">
        <v>204</v>
      </c>
      <c r="E1603" t="s">
        <v>21</v>
      </c>
      <c r="F1603" t="s">
        <v>32</v>
      </c>
      <c r="G1603" t="s">
        <v>42</v>
      </c>
      <c r="H1603" t="s">
        <v>86</v>
      </c>
      <c r="I1603" t="s">
        <v>3659</v>
      </c>
      <c r="J1603">
        <v>45.31</v>
      </c>
      <c r="K1603">
        <v>1</v>
      </c>
      <c r="L1603" s="4">
        <v>0.05</v>
      </c>
      <c r="M1603">
        <v>0</v>
      </c>
      <c r="N1603" t="s">
        <v>88</v>
      </c>
      <c r="O1603" t="s">
        <v>108</v>
      </c>
      <c r="P1603" t="s">
        <v>28</v>
      </c>
      <c r="Q1603">
        <v>21.53</v>
      </c>
      <c r="R1603">
        <v>22.59</v>
      </c>
    </row>
    <row r="1604" spans="1:19" x14ac:dyDescent="0.2">
      <c r="A1604" t="s">
        <v>3660</v>
      </c>
      <c r="B1604" s="3">
        <v>45823</v>
      </c>
      <c r="C1604" t="s">
        <v>2804</v>
      </c>
      <c r="D1604" t="s">
        <v>96</v>
      </c>
      <c r="E1604" t="s">
        <v>40</v>
      </c>
      <c r="F1604" t="s">
        <v>63</v>
      </c>
      <c r="H1604" t="s">
        <v>140</v>
      </c>
      <c r="I1604" t="s">
        <v>3661</v>
      </c>
      <c r="J1604">
        <v>25.97</v>
      </c>
      <c r="K1604">
        <v>1</v>
      </c>
      <c r="L1604">
        <v>0.05</v>
      </c>
      <c r="M1604">
        <v>0</v>
      </c>
      <c r="N1604" t="s">
        <v>98</v>
      </c>
      <c r="O1604" t="s">
        <v>108</v>
      </c>
      <c r="P1604" t="s">
        <v>90</v>
      </c>
      <c r="Q1604">
        <v>11.17</v>
      </c>
      <c r="R1604">
        <v>14.06</v>
      </c>
      <c r="S1604" t="s">
        <v>267</v>
      </c>
    </row>
    <row r="1605" spans="1:19" x14ac:dyDescent="0.2">
      <c r="A1605" t="s">
        <v>3662</v>
      </c>
      <c r="B1605" s="3">
        <v>45922</v>
      </c>
      <c r="C1605" s="6">
        <v>0.50138888888888888</v>
      </c>
      <c r="D1605" t="s">
        <v>204</v>
      </c>
      <c r="E1605" t="s">
        <v>429</v>
      </c>
      <c r="F1605" t="s">
        <v>32</v>
      </c>
      <c r="G1605" t="s">
        <v>33</v>
      </c>
      <c r="H1605" t="s">
        <v>92</v>
      </c>
      <c r="I1605" t="s">
        <v>3663</v>
      </c>
      <c r="J1605">
        <v>37.880000000000003</v>
      </c>
      <c r="K1605">
        <v>3</v>
      </c>
      <c r="L1605" s="4">
        <v>0.15</v>
      </c>
      <c r="M1605">
        <v>0</v>
      </c>
      <c r="N1605" t="s">
        <v>82</v>
      </c>
      <c r="O1605" t="s">
        <v>52</v>
      </c>
      <c r="P1605" t="s">
        <v>90</v>
      </c>
      <c r="Q1605">
        <v>19.93</v>
      </c>
      <c r="S1605" t="s">
        <v>74</v>
      </c>
    </row>
    <row r="1606" spans="1:19" x14ac:dyDescent="0.2">
      <c r="A1606" t="s">
        <v>3664</v>
      </c>
      <c r="B1606" s="3">
        <v>45842</v>
      </c>
      <c r="C1606">
        <v>8.52</v>
      </c>
      <c r="D1606" t="s">
        <v>20</v>
      </c>
      <c r="E1606" t="s">
        <v>40</v>
      </c>
      <c r="F1606" t="s">
        <v>143</v>
      </c>
      <c r="G1606" t="s">
        <v>42</v>
      </c>
      <c r="H1606" t="s">
        <v>198</v>
      </c>
      <c r="I1606" t="s">
        <v>3665</v>
      </c>
      <c r="J1606">
        <v>27.75</v>
      </c>
      <c r="K1606">
        <v>1</v>
      </c>
      <c r="M1606">
        <v>7.76</v>
      </c>
      <c r="N1606" t="s">
        <v>66</v>
      </c>
      <c r="O1606" t="s">
        <v>37</v>
      </c>
      <c r="Q1606">
        <v>11.03</v>
      </c>
      <c r="R1606">
        <v>11.68</v>
      </c>
      <c r="S1606" t="s">
        <v>29</v>
      </c>
    </row>
    <row r="1607" spans="1:19" x14ac:dyDescent="0.2">
      <c r="A1607" t="s">
        <v>3666</v>
      </c>
      <c r="B1607" s="1">
        <v>45815</v>
      </c>
      <c r="C1607" s="2">
        <v>0.37916666666666665</v>
      </c>
      <c r="D1607" t="s">
        <v>204</v>
      </c>
      <c r="E1607" t="s">
        <v>429</v>
      </c>
      <c r="F1607" t="s">
        <v>63</v>
      </c>
      <c r="G1607" t="s">
        <v>113</v>
      </c>
      <c r="H1607" t="s">
        <v>358</v>
      </c>
      <c r="I1607" t="s">
        <v>3667</v>
      </c>
      <c r="J1607">
        <v>14.57</v>
      </c>
      <c r="K1607">
        <v>2</v>
      </c>
      <c r="L1607" s="4">
        <v>0.1</v>
      </c>
      <c r="M1607">
        <v>0</v>
      </c>
      <c r="N1607" t="s">
        <v>98</v>
      </c>
      <c r="O1607" t="s">
        <v>27</v>
      </c>
      <c r="P1607" t="s">
        <v>125</v>
      </c>
      <c r="Q1607">
        <v>5.05</v>
      </c>
      <c r="R1607">
        <v>17.14</v>
      </c>
      <c r="S1607" t="s">
        <v>29</v>
      </c>
    </row>
    <row r="1608" spans="1:19" x14ac:dyDescent="0.2">
      <c r="A1608" t="s">
        <v>3668</v>
      </c>
      <c r="B1608" s="3">
        <v>46004</v>
      </c>
      <c r="C1608" s="6">
        <v>0.19930555555555557</v>
      </c>
      <c r="D1608" t="s">
        <v>20</v>
      </c>
      <c r="E1608" t="s">
        <v>40</v>
      </c>
      <c r="F1608" t="s">
        <v>49</v>
      </c>
      <c r="G1608" t="s">
        <v>23</v>
      </c>
      <c r="H1608" t="s">
        <v>146</v>
      </c>
      <c r="I1608" t="s">
        <v>3669</v>
      </c>
      <c r="J1608">
        <v>20.57</v>
      </c>
      <c r="K1608">
        <v>1</v>
      </c>
      <c r="L1608" s="4">
        <v>0.15</v>
      </c>
      <c r="M1608">
        <v>4.6399999999999997</v>
      </c>
      <c r="N1608" t="s">
        <v>66</v>
      </c>
      <c r="O1608" t="s">
        <v>89</v>
      </c>
      <c r="P1608" t="s">
        <v>46</v>
      </c>
      <c r="Q1608">
        <v>8.49</v>
      </c>
      <c r="R1608">
        <v>7.25</v>
      </c>
      <c r="S1608" t="s">
        <v>53</v>
      </c>
    </row>
    <row r="1609" spans="1:19" x14ac:dyDescent="0.2">
      <c r="A1609" t="s">
        <v>3670</v>
      </c>
      <c r="B1609" s="1">
        <v>45859</v>
      </c>
      <c r="C1609" s="2">
        <v>0.34236111111111112</v>
      </c>
      <c r="D1609" t="s">
        <v>136</v>
      </c>
      <c r="E1609" t="s">
        <v>40</v>
      </c>
      <c r="F1609" t="s">
        <v>63</v>
      </c>
      <c r="G1609" t="s">
        <v>113</v>
      </c>
      <c r="H1609" t="s">
        <v>358</v>
      </c>
      <c r="I1609" t="s">
        <v>3671</v>
      </c>
      <c r="J1609">
        <v>14.45</v>
      </c>
      <c r="K1609">
        <v>3</v>
      </c>
      <c r="L1609">
        <v>0.05</v>
      </c>
      <c r="M1609">
        <v>0</v>
      </c>
      <c r="N1609" t="s">
        <v>51</v>
      </c>
      <c r="O1609" t="s">
        <v>89</v>
      </c>
      <c r="P1609" t="s">
        <v>121</v>
      </c>
      <c r="Q1609">
        <v>6.18</v>
      </c>
      <c r="R1609">
        <v>23.57</v>
      </c>
      <c r="S1609" t="s">
        <v>29</v>
      </c>
    </row>
    <row r="1610" spans="1:19" x14ac:dyDescent="0.2">
      <c r="A1610" t="s">
        <v>3672</v>
      </c>
      <c r="B1610" s="1">
        <v>45831</v>
      </c>
      <c r="C1610">
        <v>6.02</v>
      </c>
      <c r="D1610" t="s">
        <v>20</v>
      </c>
      <c r="E1610" t="s">
        <v>62</v>
      </c>
      <c r="F1610" t="s">
        <v>63</v>
      </c>
      <c r="G1610" t="s">
        <v>23</v>
      </c>
      <c r="H1610" t="s">
        <v>24</v>
      </c>
      <c r="I1610" t="s">
        <v>3673</v>
      </c>
      <c r="J1610">
        <v>16.61</v>
      </c>
      <c r="K1610">
        <v>1</v>
      </c>
      <c r="L1610" s="4">
        <v>0.15</v>
      </c>
      <c r="M1610">
        <v>4.8899999999999997</v>
      </c>
      <c r="N1610" t="s">
        <v>88</v>
      </c>
      <c r="O1610" t="s">
        <v>108</v>
      </c>
      <c r="P1610" t="s">
        <v>46</v>
      </c>
      <c r="Q1610">
        <v>6.31</v>
      </c>
      <c r="R1610" s="5">
        <v>5.58</v>
      </c>
      <c r="S1610" t="s">
        <v>103</v>
      </c>
    </row>
    <row r="1611" spans="1:19" x14ac:dyDescent="0.2">
      <c r="A1611" t="s">
        <v>3674</v>
      </c>
      <c r="B1611" s="3">
        <v>45695</v>
      </c>
      <c r="C1611" s="2">
        <v>1.1805555555555555E-2</v>
      </c>
      <c r="D1611" t="s">
        <v>56</v>
      </c>
      <c r="E1611" t="s">
        <v>40</v>
      </c>
      <c r="F1611" t="s">
        <v>41</v>
      </c>
      <c r="G1611" t="s">
        <v>113</v>
      </c>
      <c r="H1611" t="s">
        <v>114</v>
      </c>
      <c r="I1611" t="s">
        <v>3675</v>
      </c>
      <c r="J1611">
        <v>9.06</v>
      </c>
      <c r="K1611">
        <v>3</v>
      </c>
      <c r="L1611">
        <v>0.1</v>
      </c>
      <c r="M1611">
        <v>0</v>
      </c>
      <c r="N1611" t="s">
        <v>190</v>
      </c>
      <c r="O1611" t="s">
        <v>89</v>
      </c>
      <c r="P1611" t="s">
        <v>46</v>
      </c>
      <c r="Q1611">
        <v>3.67</v>
      </c>
      <c r="R1611">
        <v>14.55</v>
      </c>
      <c r="S1611" t="s">
        <v>83</v>
      </c>
    </row>
    <row r="1612" spans="1:19" x14ac:dyDescent="0.2">
      <c r="A1612" t="s">
        <v>3676</v>
      </c>
      <c r="B1612" s="1">
        <v>45739</v>
      </c>
      <c r="C1612" s="2">
        <v>0.7006944444444444</v>
      </c>
      <c r="D1612" t="s">
        <v>48</v>
      </c>
      <c r="E1612" t="s">
        <v>40</v>
      </c>
      <c r="G1612" t="s">
        <v>23</v>
      </c>
      <c r="H1612" t="s">
        <v>290</v>
      </c>
      <c r="I1612" t="s">
        <v>3677</v>
      </c>
      <c r="J1612">
        <v>15.03</v>
      </c>
      <c r="K1612">
        <v>1</v>
      </c>
      <c r="L1612">
        <v>0.2</v>
      </c>
      <c r="M1612">
        <v>0</v>
      </c>
      <c r="N1612" t="s">
        <v>66</v>
      </c>
      <c r="O1612" t="s">
        <v>187</v>
      </c>
      <c r="P1612" t="s">
        <v>38</v>
      </c>
      <c r="Q1612">
        <v>5.18</v>
      </c>
      <c r="R1612">
        <v>7.88</v>
      </c>
      <c r="S1612" t="s">
        <v>155</v>
      </c>
    </row>
    <row r="1613" spans="1:19" x14ac:dyDescent="0.2">
      <c r="A1613" t="s">
        <v>2223</v>
      </c>
      <c r="B1613" s="1">
        <v>45691</v>
      </c>
      <c r="C1613" s="6">
        <v>0.50208333333333333</v>
      </c>
      <c r="D1613" t="s">
        <v>20</v>
      </c>
      <c r="E1613" t="s">
        <v>40</v>
      </c>
      <c r="F1613" t="s">
        <v>49</v>
      </c>
      <c r="G1613" t="s">
        <v>42</v>
      </c>
      <c r="H1613" t="s">
        <v>86</v>
      </c>
      <c r="J1613">
        <v>51.28</v>
      </c>
      <c r="K1613">
        <v>2</v>
      </c>
      <c r="L1613">
        <v>0</v>
      </c>
      <c r="M1613">
        <v>5.3</v>
      </c>
      <c r="N1613" t="s">
        <v>88</v>
      </c>
      <c r="O1613" t="s">
        <v>108</v>
      </c>
      <c r="P1613" t="s">
        <v>28</v>
      </c>
      <c r="Q1613">
        <v>22.82</v>
      </c>
      <c r="R1613">
        <v>53.48</v>
      </c>
      <c r="S1613" t="s">
        <v>109</v>
      </c>
    </row>
    <row r="1614" spans="1:19" x14ac:dyDescent="0.2">
      <c r="A1614" t="s">
        <v>3678</v>
      </c>
      <c r="B1614" s="3">
        <v>45720</v>
      </c>
      <c r="C1614" t="s">
        <v>3679</v>
      </c>
      <c r="D1614" t="s">
        <v>20</v>
      </c>
      <c r="E1614" t="s">
        <v>40</v>
      </c>
      <c r="F1614" t="s">
        <v>80</v>
      </c>
      <c r="G1614" t="s">
        <v>113</v>
      </c>
      <c r="H1614" t="s">
        <v>114</v>
      </c>
      <c r="I1614" t="s">
        <v>3680</v>
      </c>
      <c r="J1614">
        <v>9.7799999999999994</v>
      </c>
      <c r="K1614">
        <v>2</v>
      </c>
      <c r="L1614">
        <v>0.15</v>
      </c>
      <c r="M1614">
        <v>6.9</v>
      </c>
      <c r="N1614" t="s">
        <v>66</v>
      </c>
      <c r="O1614" t="s">
        <v>52</v>
      </c>
      <c r="P1614" t="s">
        <v>28</v>
      </c>
      <c r="Q1614">
        <v>3.44</v>
      </c>
      <c r="R1614" s="5">
        <v>6.29</v>
      </c>
      <c r="S1614" t="s">
        <v>109</v>
      </c>
    </row>
    <row r="1615" spans="1:19" x14ac:dyDescent="0.2">
      <c r="A1615" t="s">
        <v>3681</v>
      </c>
      <c r="B1615" s="3">
        <v>45750</v>
      </c>
      <c r="C1615" s="6">
        <v>0.60069444444444442</v>
      </c>
      <c r="D1615" t="s">
        <v>96</v>
      </c>
      <c r="E1615" t="s">
        <v>21</v>
      </c>
      <c r="F1615" t="s">
        <v>129</v>
      </c>
      <c r="G1615" t="s">
        <v>23</v>
      </c>
      <c r="H1615" t="s">
        <v>101</v>
      </c>
      <c r="I1615" t="s">
        <v>3682</v>
      </c>
      <c r="J1615">
        <v>30.3</v>
      </c>
      <c r="K1615">
        <v>1</v>
      </c>
      <c r="L1615">
        <v>0.05</v>
      </c>
      <c r="M1615">
        <v>0</v>
      </c>
      <c r="N1615" t="s">
        <v>82</v>
      </c>
      <c r="O1615" t="s">
        <v>52</v>
      </c>
      <c r="P1615" t="s">
        <v>67</v>
      </c>
      <c r="Q1615">
        <v>10.25</v>
      </c>
      <c r="R1615">
        <v>19.05</v>
      </c>
      <c r="S1615" t="s">
        <v>74</v>
      </c>
    </row>
    <row r="1616" spans="1:19" x14ac:dyDescent="0.2">
      <c r="A1616" t="s">
        <v>3683</v>
      </c>
      <c r="B1616" s="1">
        <v>45978</v>
      </c>
      <c r="C1616" t="s">
        <v>3684</v>
      </c>
      <c r="D1616" t="s">
        <v>56</v>
      </c>
      <c r="E1616" t="s">
        <v>21</v>
      </c>
      <c r="F1616" t="s">
        <v>32</v>
      </c>
      <c r="G1616" t="s">
        <v>42</v>
      </c>
      <c r="H1616" t="s">
        <v>86</v>
      </c>
      <c r="I1616" t="s">
        <v>3685</v>
      </c>
      <c r="J1616">
        <v>45.24</v>
      </c>
      <c r="K1616">
        <v>1</v>
      </c>
      <c r="L1616">
        <v>0</v>
      </c>
      <c r="M1616">
        <v>3.5</v>
      </c>
      <c r="N1616" t="s">
        <v>36</v>
      </c>
      <c r="O1616" t="s">
        <v>37</v>
      </c>
      <c r="Q1616">
        <v>19.02</v>
      </c>
      <c r="R1616">
        <v>26.22</v>
      </c>
      <c r="S1616" t="s">
        <v>83</v>
      </c>
    </row>
    <row r="1617" spans="1:19" x14ac:dyDescent="0.2">
      <c r="A1617" t="s">
        <v>3686</v>
      </c>
      <c r="B1617" s="3">
        <v>45745</v>
      </c>
      <c r="C1617" t="s">
        <v>322</v>
      </c>
      <c r="D1617" t="s">
        <v>56</v>
      </c>
      <c r="E1617" t="s">
        <v>21</v>
      </c>
      <c r="F1617" t="s">
        <v>219</v>
      </c>
      <c r="G1617" t="s">
        <v>33</v>
      </c>
      <c r="H1617" t="s">
        <v>140</v>
      </c>
      <c r="I1617" t="s">
        <v>3687</v>
      </c>
      <c r="J1617">
        <v>31.07</v>
      </c>
      <c r="K1617">
        <v>4</v>
      </c>
      <c r="L1617">
        <v>0</v>
      </c>
      <c r="M1617">
        <v>0</v>
      </c>
      <c r="N1617" t="s">
        <v>26</v>
      </c>
      <c r="O1617" t="s">
        <v>60</v>
      </c>
      <c r="P1617" t="s">
        <v>121</v>
      </c>
      <c r="Q1617">
        <v>16.05</v>
      </c>
      <c r="R1617">
        <v>60.08</v>
      </c>
      <c r="S1617" t="s">
        <v>109</v>
      </c>
    </row>
    <row r="1618" spans="1:19" x14ac:dyDescent="0.2">
      <c r="A1618" t="s">
        <v>3688</v>
      </c>
      <c r="B1618" s="1">
        <v>45743</v>
      </c>
      <c r="C1618" s="2">
        <v>0.79722222222222228</v>
      </c>
      <c r="D1618" t="s">
        <v>56</v>
      </c>
      <c r="E1618" t="s">
        <v>40</v>
      </c>
      <c r="F1618" t="s">
        <v>129</v>
      </c>
      <c r="G1618" t="s">
        <v>42</v>
      </c>
      <c r="H1618" t="s">
        <v>43</v>
      </c>
      <c r="I1618" t="s">
        <v>3689</v>
      </c>
      <c r="J1618">
        <v>19.55</v>
      </c>
      <c r="K1618">
        <v>1</v>
      </c>
      <c r="L1618">
        <v>0.1</v>
      </c>
      <c r="M1618">
        <v>0</v>
      </c>
      <c r="N1618" t="s">
        <v>88</v>
      </c>
      <c r="O1618" t="s">
        <v>94</v>
      </c>
      <c r="P1618" t="s">
        <v>125</v>
      </c>
      <c r="Q1618">
        <v>8.09</v>
      </c>
      <c r="R1618">
        <v>10.31</v>
      </c>
      <c r="S1618" t="s">
        <v>109</v>
      </c>
    </row>
    <row r="1619" spans="1:19" x14ac:dyDescent="0.2">
      <c r="A1619" t="s">
        <v>3690</v>
      </c>
      <c r="B1619" s="3">
        <v>45845</v>
      </c>
      <c r="C1619">
        <v>21.57</v>
      </c>
      <c r="D1619" t="s">
        <v>48</v>
      </c>
      <c r="E1619" t="s">
        <v>21</v>
      </c>
      <c r="F1619" t="s">
        <v>32</v>
      </c>
      <c r="G1619" t="s">
        <v>23</v>
      </c>
      <c r="H1619" t="s">
        <v>290</v>
      </c>
      <c r="I1619" t="s">
        <v>3691</v>
      </c>
      <c r="J1619">
        <v>17.71</v>
      </c>
      <c r="K1619">
        <v>1</v>
      </c>
      <c r="L1619">
        <v>0.2</v>
      </c>
      <c r="M1619">
        <v>0</v>
      </c>
      <c r="N1619" t="s">
        <v>36</v>
      </c>
      <c r="O1619" t="s">
        <v>27</v>
      </c>
      <c r="P1619" t="s">
        <v>38</v>
      </c>
      <c r="Q1619">
        <v>7.3</v>
      </c>
      <c r="S1619" t="s">
        <v>53</v>
      </c>
    </row>
    <row r="1620" spans="1:19" x14ac:dyDescent="0.2">
      <c r="A1620" t="s">
        <v>3692</v>
      </c>
      <c r="B1620" s="3">
        <v>45766</v>
      </c>
      <c r="C1620">
        <v>22.52</v>
      </c>
      <c r="D1620" t="s">
        <v>96</v>
      </c>
      <c r="E1620" t="s">
        <v>40</v>
      </c>
      <c r="F1620" t="s">
        <v>80</v>
      </c>
      <c r="G1620" t="s">
        <v>42</v>
      </c>
      <c r="H1620" t="s">
        <v>198</v>
      </c>
      <c r="I1620" t="s">
        <v>3693</v>
      </c>
      <c r="J1620">
        <v>26.95</v>
      </c>
      <c r="K1620">
        <v>1</v>
      </c>
      <c r="L1620">
        <v>0</v>
      </c>
      <c r="M1620">
        <v>0</v>
      </c>
      <c r="N1620" t="s">
        <v>107</v>
      </c>
      <c r="O1620" t="s">
        <v>37</v>
      </c>
      <c r="P1620" t="s">
        <v>28</v>
      </c>
      <c r="Q1620">
        <v>11.92</v>
      </c>
      <c r="R1620" s="5">
        <v>15.03</v>
      </c>
      <c r="S1620" t="s">
        <v>109</v>
      </c>
    </row>
    <row r="1621" spans="1:19" x14ac:dyDescent="0.2">
      <c r="A1621" t="s">
        <v>3694</v>
      </c>
      <c r="B1621" s="1">
        <v>46018</v>
      </c>
      <c r="C1621">
        <v>3.15</v>
      </c>
      <c r="D1621" t="s">
        <v>207</v>
      </c>
      <c r="E1621" t="s">
        <v>40</v>
      </c>
      <c r="F1621" t="s">
        <v>49</v>
      </c>
      <c r="G1621" t="s">
        <v>113</v>
      </c>
      <c r="H1621" t="s">
        <v>316</v>
      </c>
      <c r="I1621" t="s">
        <v>2903</v>
      </c>
      <c r="J1621">
        <v>6.58</v>
      </c>
      <c r="K1621">
        <v>1</v>
      </c>
      <c r="L1621">
        <v>0.1</v>
      </c>
      <c r="M1621">
        <v>5.69</v>
      </c>
      <c r="N1621" t="s">
        <v>66</v>
      </c>
      <c r="O1621" t="s">
        <v>89</v>
      </c>
      <c r="P1621" t="s">
        <v>90</v>
      </c>
      <c r="Q1621">
        <v>2.6</v>
      </c>
      <c r="R1621">
        <v>-0.12</v>
      </c>
    </row>
    <row r="1622" spans="1:19" x14ac:dyDescent="0.2">
      <c r="A1622" t="s">
        <v>3695</v>
      </c>
      <c r="B1622" s="3">
        <v>45689</v>
      </c>
      <c r="C1622" s="2">
        <v>0.43472222222222223</v>
      </c>
      <c r="D1622" t="s">
        <v>56</v>
      </c>
      <c r="E1622" t="s">
        <v>40</v>
      </c>
      <c r="F1622" t="s">
        <v>49</v>
      </c>
      <c r="G1622" t="s">
        <v>42</v>
      </c>
      <c r="H1622" t="s">
        <v>71</v>
      </c>
      <c r="I1622" t="s">
        <v>3696</v>
      </c>
      <c r="J1622">
        <v>18.34</v>
      </c>
      <c r="K1622">
        <v>1</v>
      </c>
      <c r="L1622" s="4">
        <v>0.05</v>
      </c>
      <c r="M1622">
        <v>0</v>
      </c>
      <c r="N1622" t="s">
        <v>51</v>
      </c>
      <c r="O1622" t="s">
        <v>60</v>
      </c>
      <c r="P1622" t="s">
        <v>28</v>
      </c>
      <c r="Q1622">
        <v>8.11</v>
      </c>
      <c r="S1622" t="s">
        <v>155</v>
      </c>
    </row>
    <row r="1623" spans="1:19" x14ac:dyDescent="0.2">
      <c r="A1623" t="s">
        <v>3697</v>
      </c>
      <c r="B1623" s="3">
        <v>45677</v>
      </c>
      <c r="C1623" s="2">
        <v>0.71319444444444446</v>
      </c>
      <c r="D1623" t="s">
        <v>70</v>
      </c>
      <c r="E1623" t="s">
        <v>21</v>
      </c>
      <c r="F1623" t="s">
        <v>49</v>
      </c>
      <c r="G1623" t="s">
        <v>42</v>
      </c>
      <c r="H1623" t="s">
        <v>177</v>
      </c>
      <c r="I1623" t="s">
        <v>3698</v>
      </c>
      <c r="J1623">
        <v>25.21</v>
      </c>
      <c r="K1623">
        <v>1</v>
      </c>
      <c r="L1623" s="4">
        <v>0.05</v>
      </c>
      <c r="M1623">
        <v>0</v>
      </c>
      <c r="N1623" t="s">
        <v>36</v>
      </c>
      <c r="O1623" t="s">
        <v>27</v>
      </c>
      <c r="R1623">
        <v>14.41</v>
      </c>
    </row>
    <row r="1624" spans="1:19" x14ac:dyDescent="0.2">
      <c r="A1624" t="s">
        <v>3699</v>
      </c>
      <c r="B1624" s="1">
        <v>45747</v>
      </c>
      <c r="C1624" t="s">
        <v>3700</v>
      </c>
      <c r="E1624" t="s">
        <v>21</v>
      </c>
      <c r="F1624" t="s">
        <v>80</v>
      </c>
      <c r="G1624" t="s">
        <v>33</v>
      </c>
      <c r="H1624" t="s">
        <v>92</v>
      </c>
      <c r="I1624" t="s">
        <v>3701</v>
      </c>
      <c r="J1624">
        <v>43.55</v>
      </c>
      <c r="K1624">
        <v>5</v>
      </c>
      <c r="L1624">
        <v>0.05</v>
      </c>
      <c r="M1624">
        <v>0</v>
      </c>
      <c r="N1624" t="s">
        <v>98</v>
      </c>
      <c r="O1624" t="s">
        <v>187</v>
      </c>
      <c r="P1624" t="s">
        <v>28</v>
      </c>
      <c r="Q1624">
        <v>21.33</v>
      </c>
      <c r="R1624">
        <v>105.54</v>
      </c>
      <c r="S1624" t="s">
        <v>155</v>
      </c>
    </row>
    <row r="1625" spans="1:19" x14ac:dyDescent="0.2">
      <c r="A1625" t="s">
        <v>3702</v>
      </c>
      <c r="B1625" s="3">
        <v>45967</v>
      </c>
      <c r="C1625" t="s">
        <v>3703</v>
      </c>
      <c r="D1625" t="s">
        <v>20</v>
      </c>
      <c r="E1625" t="s">
        <v>40</v>
      </c>
      <c r="F1625" t="s">
        <v>32</v>
      </c>
      <c r="G1625" t="s">
        <v>113</v>
      </c>
      <c r="H1625" t="s">
        <v>208</v>
      </c>
      <c r="I1625" t="s">
        <v>3704</v>
      </c>
      <c r="J1625">
        <v>31.49</v>
      </c>
      <c r="K1625">
        <v>3</v>
      </c>
      <c r="L1625" s="4">
        <v>0.05</v>
      </c>
      <c r="M1625">
        <v>5.69</v>
      </c>
      <c r="N1625" t="s">
        <v>137</v>
      </c>
      <c r="O1625" t="s">
        <v>94</v>
      </c>
      <c r="P1625" t="s">
        <v>46</v>
      </c>
      <c r="Q1625">
        <v>11.83</v>
      </c>
      <c r="R1625" s="5">
        <v>52.33</v>
      </c>
      <c r="S1625" t="s">
        <v>155</v>
      </c>
    </row>
    <row r="1626" spans="1:19" x14ac:dyDescent="0.2">
      <c r="A1626" t="s">
        <v>3705</v>
      </c>
      <c r="B1626" s="3">
        <v>45665</v>
      </c>
      <c r="C1626">
        <v>15.44</v>
      </c>
      <c r="D1626" t="s">
        <v>20</v>
      </c>
      <c r="E1626" t="s">
        <v>21</v>
      </c>
      <c r="F1626" t="s">
        <v>49</v>
      </c>
      <c r="G1626" t="s">
        <v>33</v>
      </c>
      <c r="H1626" t="s">
        <v>92</v>
      </c>
      <c r="I1626" t="s">
        <v>3706</v>
      </c>
      <c r="J1626">
        <v>39.24</v>
      </c>
      <c r="K1626">
        <v>1</v>
      </c>
      <c r="L1626" s="4">
        <v>0.15</v>
      </c>
      <c r="M1626">
        <v>7.48</v>
      </c>
      <c r="N1626" t="s">
        <v>36</v>
      </c>
      <c r="O1626" t="s">
        <v>89</v>
      </c>
      <c r="P1626" t="s">
        <v>73</v>
      </c>
      <c r="Q1626">
        <v>20.21</v>
      </c>
      <c r="R1626" s="5">
        <v>11.31</v>
      </c>
    </row>
    <row r="1627" spans="1:19" x14ac:dyDescent="0.2">
      <c r="A1627" t="s">
        <v>3707</v>
      </c>
      <c r="B1627" s="3">
        <v>46011</v>
      </c>
      <c r="C1627" t="s">
        <v>3708</v>
      </c>
      <c r="D1627" t="s">
        <v>181</v>
      </c>
      <c r="E1627" t="s">
        <v>40</v>
      </c>
      <c r="F1627" t="s">
        <v>41</v>
      </c>
      <c r="G1627" t="s">
        <v>33</v>
      </c>
      <c r="H1627" t="s">
        <v>64</v>
      </c>
      <c r="I1627" t="s">
        <v>3709</v>
      </c>
      <c r="J1627">
        <v>31.77</v>
      </c>
      <c r="K1627">
        <v>3</v>
      </c>
      <c r="L1627">
        <v>0.1</v>
      </c>
      <c r="M1627">
        <v>2.95</v>
      </c>
      <c r="N1627" t="s">
        <v>107</v>
      </c>
      <c r="O1627" t="s">
        <v>108</v>
      </c>
      <c r="P1627" t="s">
        <v>67</v>
      </c>
      <c r="Q1627">
        <v>16.440000000000001</v>
      </c>
      <c r="R1627">
        <v>39.47</v>
      </c>
      <c r="S1627" t="s">
        <v>83</v>
      </c>
    </row>
    <row r="1628" spans="1:19" x14ac:dyDescent="0.2">
      <c r="A1628" t="s">
        <v>3710</v>
      </c>
      <c r="B1628" s="3">
        <v>45950</v>
      </c>
      <c r="C1628" s="2">
        <v>0.60902777777777772</v>
      </c>
      <c r="D1628" t="s">
        <v>20</v>
      </c>
      <c r="E1628" t="s">
        <v>40</v>
      </c>
      <c r="F1628" t="s">
        <v>32</v>
      </c>
      <c r="G1628" t="s">
        <v>33</v>
      </c>
      <c r="H1628" t="s">
        <v>140</v>
      </c>
      <c r="I1628" t="s">
        <v>3711</v>
      </c>
      <c r="J1628">
        <v>31.37</v>
      </c>
      <c r="K1628">
        <v>1</v>
      </c>
      <c r="L1628">
        <v>0.1</v>
      </c>
      <c r="M1628">
        <v>0</v>
      </c>
      <c r="N1628" t="s">
        <v>36</v>
      </c>
      <c r="O1628" t="s">
        <v>37</v>
      </c>
      <c r="P1628" t="s">
        <v>121</v>
      </c>
      <c r="Q1628">
        <v>16.18</v>
      </c>
      <c r="R1628">
        <v>13.67</v>
      </c>
      <c r="S1628" t="s">
        <v>109</v>
      </c>
    </row>
    <row r="1629" spans="1:19" x14ac:dyDescent="0.2">
      <c r="A1629" t="s">
        <v>3712</v>
      </c>
      <c r="B1629" s="3">
        <v>45783</v>
      </c>
      <c r="C1629">
        <v>6.38</v>
      </c>
      <c r="D1629" t="s">
        <v>48</v>
      </c>
      <c r="E1629" t="s">
        <v>21</v>
      </c>
      <c r="F1629" t="s">
        <v>80</v>
      </c>
      <c r="G1629" t="s">
        <v>113</v>
      </c>
      <c r="H1629" t="s">
        <v>208</v>
      </c>
      <c r="I1629" t="s">
        <v>3713</v>
      </c>
      <c r="J1629">
        <v>31.69</v>
      </c>
      <c r="K1629">
        <v>3</v>
      </c>
      <c r="M1629">
        <v>0</v>
      </c>
      <c r="N1629" t="s">
        <v>82</v>
      </c>
      <c r="O1629" t="s">
        <v>60</v>
      </c>
      <c r="P1629" t="s">
        <v>67</v>
      </c>
      <c r="Q1629">
        <v>13.14</v>
      </c>
      <c r="R1629" s="5">
        <v>55.65</v>
      </c>
      <c r="S1629" t="s">
        <v>231</v>
      </c>
    </row>
    <row r="1630" spans="1:19" x14ac:dyDescent="0.2">
      <c r="A1630" t="s">
        <v>3714</v>
      </c>
      <c r="B1630" s="3">
        <v>45958</v>
      </c>
      <c r="C1630" t="s">
        <v>3715</v>
      </c>
      <c r="D1630" t="s">
        <v>48</v>
      </c>
      <c r="E1630" t="s">
        <v>62</v>
      </c>
      <c r="F1630" t="s">
        <v>32</v>
      </c>
      <c r="G1630" t="s">
        <v>33</v>
      </c>
      <c r="H1630" t="s">
        <v>92</v>
      </c>
      <c r="I1630" t="s">
        <v>3716</v>
      </c>
      <c r="J1630">
        <v>33.51</v>
      </c>
      <c r="K1630">
        <v>1</v>
      </c>
      <c r="L1630" s="4">
        <v>0.2</v>
      </c>
      <c r="M1630">
        <v>0</v>
      </c>
      <c r="O1630" t="s">
        <v>52</v>
      </c>
      <c r="P1630" t="s">
        <v>28</v>
      </c>
      <c r="Q1630">
        <v>16.309999999999999</v>
      </c>
      <c r="R1630">
        <v>13.76</v>
      </c>
      <c r="S1630" t="s">
        <v>53</v>
      </c>
    </row>
    <row r="1631" spans="1:19" x14ac:dyDescent="0.2">
      <c r="A1631" t="s">
        <v>3717</v>
      </c>
      <c r="B1631" s="1">
        <v>45689</v>
      </c>
      <c r="C1631" s="2">
        <v>0.54027777777777775</v>
      </c>
      <c r="D1631" t="s">
        <v>20</v>
      </c>
      <c r="E1631" t="s">
        <v>112</v>
      </c>
      <c r="F1631" t="s">
        <v>49</v>
      </c>
      <c r="G1631" t="s">
        <v>33</v>
      </c>
      <c r="H1631" t="s">
        <v>34</v>
      </c>
      <c r="I1631" t="s">
        <v>3718</v>
      </c>
      <c r="J1631">
        <v>56.54</v>
      </c>
      <c r="K1631">
        <v>2</v>
      </c>
      <c r="L1631">
        <v>0</v>
      </c>
      <c r="M1631">
        <v>3.92</v>
      </c>
      <c r="N1631" t="s">
        <v>137</v>
      </c>
      <c r="O1631" t="s">
        <v>187</v>
      </c>
      <c r="P1631" t="s">
        <v>67</v>
      </c>
      <c r="Q1631">
        <v>30.21</v>
      </c>
      <c r="R1631">
        <v>50.11</v>
      </c>
      <c r="S1631" t="s">
        <v>103</v>
      </c>
    </row>
    <row r="1632" spans="1:19" x14ac:dyDescent="0.2">
      <c r="A1632" t="s">
        <v>3719</v>
      </c>
      <c r="B1632" s="1">
        <v>46015</v>
      </c>
      <c r="C1632" s="6">
        <v>0.85486111111111107</v>
      </c>
      <c r="D1632" t="s">
        <v>136</v>
      </c>
      <c r="E1632" t="s">
        <v>40</v>
      </c>
      <c r="F1632" t="s">
        <v>49</v>
      </c>
      <c r="G1632" t="s">
        <v>42</v>
      </c>
      <c r="H1632" t="s">
        <v>86</v>
      </c>
      <c r="I1632" t="s">
        <v>3720</v>
      </c>
      <c r="J1632">
        <v>48.74</v>
      </c>
      <c r="K1632">
        <v>2</v>
      </c>
      <c r="L1632">
        <v>0.1</v>
      </c>
      <c r="M1632">
        <v>2.56</v>
      </c>
      <c r="N1632" t="s">
        <v>88</v>
      </c>
      <c r="O1632" t="s">
        <v>52</v>
      </c>
      <c r="Q1632">
        <v>23.02</v>
      </c>
      <c r="R1632">
        <v>44.63</v>
      </c>
    </row>
    <row r="1633" spans="1:19" x14ac:dyDescent="0.2">
      <c r="A1633" t="s">
        <v>3721</v>
      </c>
      <c r="B1633" s="3">
        <v>46004</v>
      </c>
      <c r="C1633">
        <v>7.52</v>
      </c>
      <c r="D1633" t="s">
        <v>207</v>
      </c>
      <c r="E1633" t="s">
        <v>21</v>
      </c>
      <c r="F1633" t="s">
        <v>49</v>
      </c>
      <c r="G1633" t="s">
        <v>23</v>
      </c>
      <c r="H1633" t="s">
        <v>58</v>
      </c>
      <c r="I1633" t="s">
        <v>3722</v>
      </c>
      <c r="J1633">
        <v>13.38</v>
      </c>
      <c r="K1633">
        <v>2</v>
      </c>
      <c r="L1633">
        <v>0</v>
      </c>
      <c r="M1633">
        <v>0</v>
      </c>
      <c r="N1633" t="s">
        <v>483</v>
      </c>
      <c r="O1633" t="s">
        <v>27</v>
      </c>
      <c r="P1633" t="s">
        <v>121</v>
      </c>
      <c r="Q1633">
        <v>5.21</v>
      </c>
      <c r="R1633">
        <v>16.34</v>
      </c>
      <c r="S1633" t="s">
        <v>155</v>
      </c>
    </row>
    <row r="1634" spans="1:19" x14ac:dyDescent="0.2">
      <c r="A1634" t="s">
        <v>3723</v>
      </c>
      <c r="B1634" s="3">
        <v>45876</v>
      </c>
      <c r="C1634">
        <v>3.54</v>
      </c>
      <c r="D1634" t="s">
        <v>204</v>
      </c>
      <c r="E1634" t="s">
        <v>21</v>
      </c>
      <c r="F1634" t="s">
        <v>518</v>
      </c>
      <c r="G1634" t="s">
        <v>33</v>
      </c>
      <c r="H1634" t="s">
        <v>64</v>
      </c>
      <c r="I1634" t="s">
        <v>3724</v>
      </c>
      <c r="J1634">
        <v>31.89</v>
      </c>
      <c r="K1634">
        <v>1</v>
      </c>
      <c r="L1634">
        <v>0.15</v>
      </c>
      <c r="M1634">
        <v>0</v>
      </c>
      <c r="N1634" t="s">
        <v>107</v>
      </c>
      <c r="O1634" t="s">
        <v>89</v>
      </c>
      <c r="P1634" t="s">
        <v>46</v>
      </c>
      <c r="Q1634">
        <v>16.62</v>
      </c>
      <c r="R1634">
        <v>12.98</v>
      </c>
      <c r="S1634" t="s">
        <v>109</v>
      </c>
    </row>
    <row r="1635" spans="1:19" x14ac:dyDescent="0.2">
      <c r="A1635" t="s">
        <v>3725</v>
      </c>
      <c r="B1635" s="3">
        <v>45756</v>
      </c>
      <c r="C1635" s="6">
        <v>0.90208333333333335</v>
      </c>
      <c r="D1635" t="s">
        <v>312</v>
      </c>
      <c r="E1635" t="s">
        <v>21</v>
      </c>
      <c r="F1635" t="s">
        <v>80</v>
      </c>
      <c r="G1635" t="s">
        <v>23</v>
      </c>
      <c r="H1635" t="s">
        <v>146</v>
      </c>
      <c r="I1635" t="s">
        <v>3726</v>
      </c>
      <c r="J1635">
        <v>20.9</v>
      </c>
      <c r="K1635">
        <v>1</v>
      </c>
      <c r="M1635">
        <v>0</v>
      </c>
      <c r="O1635" t="s">
        <v>27</v>
      </c>
      <c r="P1635" t="s">
        <v>125</v>
      </c>
      <c r="Q1635">
        <v>7.74</v>
      </c>
      <c r="R1635">
        <v>13.16</v>
      </c>
    </row>
    <row r="1636" spans="1:19" x14ac:dyDescent="0.2">
      <c r="A1636" t="s">
        <v>3727</v>
      </c>
      <c r="B1636" s="3">
        <v>45716</v>
      </c>
      <c r="C1636" s="6">
        <v>0.46041666666666664</v>
      </c>
      <c r="D1636" t="s">
        <v>207</v>
      </c>
      <c r="E1636" t="s">
        <v>21</v>
      </c>
      <c r="F1636" t="s">
        <v>49</v>
      </c>
      <c r="G1636" t="s">
        <v>113</v>
      </c>
      <c r="H1636" t="s">
        <v>114</v>
      </c>
      <c r="I1636" t="s">
        <v>1480</v>
      </c>
      <c r="J1636">
        <v>9.82</v>
      </c>
      <c r="K1636">
        <v>2</v>
      </c>
      <c r="L1636" s="4">
        <v>0.15</v>
      </c>
      <c r="M1636">
        <v>7.52</v>
      </c>
      <c r="N1636" t="s">
        <v>82</v>
      </c>
      <c r="O1636" t="s">
        <v>37</v>
      </c>
      <c r="P1636" t="s">
        <v>125</v>
      </c>
      <c r="Q1636">
        <v>3.87</v>
      </c>
      <c r="R1636">
        <v>-33.07</v>
      </c>
      <c r="S1636" t="s">
        <v>29</v>
      </c>
    </row>
    <row r="1637" spans="1:19" x14ac:dyDescent="0.2">
      <c r="A1637" t="s">
        <v>3728</v>
      </c>
      <c r="B1637" s="3">
        <v>45963</v>
      </c>
      <c r="C1637" s="6">
        <v>0.1388888888888889</v>
      </c>
      <c r="D1637" t="s">
        <v>204</v>
      </c>
      <c r="E1637" t="s">
        <v>118</v>
      </c>
      <c r="F1637" t="s">
        <v>32</v>
      </c>
      <c r="G1637" t="s">
        <v>113</v>
      </c>
      <c r="H1637" t="s">
        <v>316</v>
      </c>
      <c r="I1637" t="s">
        <v>3729</v>
      </c>
      <c r="J1637">
        <v>7.56</v>
      </c>
      <c r="K1637">
        <v>2</v>
      </c>
      <c r="L1637" s="4">
        <v>0.1</v>
      </c>
      <c r="M1637">
        <v>0</v>
      </c>
      <c r="N1637" t="s">
        <v>82</v>
      </c>
      <c r="O1637" t="s">
        <v>27</v>
      </c>
      <c r="P1637" t="s">
        <v>38</v>
      </c>
      <c r="Q1637">
        <v>3.21</v>
      </c>
      <c r="R1637">
        <v>7.83</v>
      </c>
    </row>
    <row r="1638" spans="1:19" x14ac:dyDescent="0.2">
      <c r="A1638" t="s">
        <v>3730</v>
      </c>
      <c r="B1638" s="3">
        <v>45862</v>
      </c>
      <c r="C1638" s="2">
        <v>0.23819444444444443</v>
      </c>
      <c r="D1638" t="s">
        <v>96</v>
      </c>
      <c r="F1638" t="s">
        <v>63</v>
      </c>
      <c r="G1638" t="s">
        <v>23</v>
      </c>
      <c r="H1638" t="s">
        <v>146</v>
      </c>
      <c r="I1638" t="s">
        <v>3731</v>
      </c>
      <c r="J1638">
        <v>21.98</v>
      </c>
      <c r="K1638">
        <v>4</v>
      </c>
      <c r="L1638" s="4">
        <v>0.1</v>
      </c>
      <c r="M1638">
        <v>0</v>
      </c>
      <c r="N1638" t="s">
        <v>51</v>
      </c>
      <c r="O1638" t="s">
        <v>27</v>
      </c>
      <c r="P1638" t="s">
        <v>125</v>
      </c>
      <c r="Q1638">
        <v>8.11</v>
      </c>
      <c r="R1638">
        <v>49.93</v>
      </c>
      <c r="S1638" t="s">
        <v>109</v>
      </c>
    </row>
    <row r="1639" spans="1:19" x14ac:dyDescent="0.2">
      <c r="A1639" t="s">
        <v>3732</v>
      </c>
      <c r="B1639" s="3">
        <v>45865</v>
      </c>
      <c r="C1639" s="2">
        <v>0.78194444444444444</v>
      </c>
      <c r="D1639" t="s">
        <v>204</v>
      </c>
      <c r="E1639" t="s">
        <v>429</v>
      </c>
      <c r="F1639" t="s">
        <v>143</v>
      </c>
      <c r="G1639" t="s">
        <v>42</v>
      </c>
      <c r="H1639" t="s">
        <v>43</v>
      </c>
      <c r="I1639" t="s">
        <v>3733</v>
      </c>
      <c r="J1639">
        <v>17.03</v>
      </c>
      <c r="K1639">
        <v>3</v>
      </c>
      <c r="L1639">
        <v>0.15</v>
      </c>
      <c r="M1639">
        <v>0</v>
      </c>
      <c r="N1639" t="s">
        <v>98</v>
      </c>
      <c r="O1639" t="s">
        <v>94</v>
      </c>
      <c r="P1639" t="s">
        <v>125</v>
      </c>
      <c r="Q1639">
        <v>7.4</v>
      </c>
      <c r="R1639">
        <v>24.56</v>
      </c>
      <c r="S1639" t="s">
        <v>109</v>
      </c>
    </row>
    <row r="1640" spans="1:19" x14ac:dyDescent="0.2">
      <c r="A1640" t="s">
        <v>3734</v>
      </c>
      <c r="B1640" s="3">
        <v>45907</v>
      </c>
      <c r="C1640" t="s">
        <v>2518</v>
      </c>
      <c r="D1640" t="s">
        <v>56</v>
      </c>
      <c r="E1640" t="s">
        <v>21</v>
      </c>
      <c r="F1640" t="s">
        <v>32</v>
      </c>
      <c r="G1640" t="s">
        <v>33</v>
      </c>
      <c r="H1640" t="s">
        <v>105</v>
      </c>
      <c r="I1640" t="s">
        <v>3735</v>
      </c>
      <c r="J1640">
        <v>35.380000000000003</v>
      </c>
      <c r="K1640">
        <v>1</v>
      </c>
      <c r="L1640">
        <v>0.15</v>
      </c>
      <c r="M1640">
        <v>0</v>
      </c>
      <c r="N1640" t="s">
        <v>88</v>
      </c>
      <c r="O1640" t="s">
        <v>37</v>
      </c>
      <c r="P1640" t="s">
        <v>73</v>
      </c>
      <c r="Q1640">
        <v>18.25</v>
      </c>
      <c r="R1640">
        <v>14.56</v>
      </c>
      <c r="S1640" t="s">
        <v>53</v>
      </c>
    </row>
    <row r="1641" spans="1:19" x14ac:dyDescent="0.2">
      <c r="A1641" t="s">
        <v>3736</v>
      </c>
      <c r="B1641" s="3">
        <v>45799</v>
      </c>
      <c r="C1641" t="s">
        <v>3737</v>
      </c>
      <c r="D1641" t="s">
        <v>136</v>
      </c>
      <c r="E1641" t="s">
        <v>21</v>
      </c>
      <c r="G1641" t="s">
        <v>33</v>
      </c>
      <c r="H1641" t="s">
        <v>140</v>
      </c>
      <c r="I1641" t="s">
        <v>3738</v>
      </c>
      <c r="J1641">
        <v>27.38</v>
      </c>
      <c r="K1641">
        <v>1</v>
      </c>
      <c r="L1641" s="4">
        <v>0.05</v>
      </c>
      <c r="M1641">
        <v>7.03</v>
      </c>
      <c r="N1641" t="s">
        <v>137</v>
      </c>
      <c r="O1641" t="s">
        <v>37</v>
      </c>
      <c r="P1641" t="s">
        <v>28</v>
      </c>
      <c r="Q1641">
        <v>13.38</v>
      </c>
      <c r="R1641">
        <v>8.73</v>
      </c>
      <c r="S1641" t="s">
        <v>109</v>
      </c>
    </row>
    <row r="1642" spans="1:19" x14ac:dyDescent="0.2">
      <c r="A1642" t="s">
        <v>3739</v>
      </c>
      <c r="B1642" s="3">
        <v>45732</v>
      </c>
      <c r="C1642" s="2">
        <v>0.54236111111111107</v>
      </c>
      <c r="D1642" t="s">
        <v>20</v>
      </c>
      <c r="E1642" t="s">
        <v>40</v>
      </c>
      <c r="F1642" t="s">
        <v>49</v>
      </c>
      <c r="G1642" t="s">
        <v>42</v>
      </c>
      <c r="H1642" t="s">
        <v>198</v>
      </c>
      <c r="I1642" t="s">
        <v>3740</v>
      </c>
      <c r="J1642">
        <v>25.42</v>
      </c>
      <c r="K1642">
        <v>3</v>
      </c>
      <c r="L1642">
        <v>0.15</v>
      </c>
      <c r="M1642">
        <v>0</v>
      </c>
      <c r="N1642" t="s">
        <v>36</v>
      </c>
      <c r="O1642" t="s">
        <v>37</v>
      </c>
      <c r="P1642" t="s">
        <v>121</v>
      </c>
      <c r="Q1642">
        <v>11.79</v>
      </c>
      <c r="R1642">
        <v>34.76</v>
      </c>
      <c r="S1642" t="s">
        <v>29</v>
      </c>
    </row>
    <row r="1643" spans="1:19" x14ac:dyDescent="0.2">
      <c r="A1643" t="s">
        <v>3741</v>
      </c>
      <c r="B1643" s="3">
        <v>45877</v>
      </c>
      <c r="C1643" t="s">
        <v>3318</v>
      </c>
      <c r="D1643" t="s">
        <v>20</v>
      </c>
      <c r="E1643" t="s">
        <v>21</v>
      </c>
      <c r="F1643" t="s">
        <v>63</v>
      </c>
      <c r="G1643" t="s">
        <v>23</v>
      </c>
      <c r="H1643" t="s">
        <v>24</v>
      </c>
      <c r="J1643">
        <v>17.45</v>
      </c>
      <c r="K1643">
        <v>2</v>
      </c>
      <c r="L1643">
        <v>0.05</v>
      </c>
      <c r="M1643">
        <v>0</v>
      </c>
      <c r="N1643" t="s">
        <v>483</v>
      </c>
      <c r="O1643" t="s">
        <v>27</v>
      </c>
      <c r="P1643" t="s">
        <v>121</v>
      </c>
      <c r="R1643">
        <v>21.36</v>
      </c>
      <c r="S1643" t="s">
        <v>83</v>
      </c>
    </row>
    <row r="1644" spans="1:19" x14ac:dyDescent="0.2">
      <c r="A1644" t="s">
        <v>3742</v>
      </c>
      <c r="B1644" s="3">
        <v>46002</v>
      </c>
      <c r="C1644" t="s">
        <v>3743</v>
      </c>
      <c r="D1644" t="s">
        <v>204</v>
      </c>
      <c r="E1644" t="s">
        <v>40</v>
      </c>
      <c r="F1644" t="s">
        <v>49</v>
      </c>
      <c r="G1644" t="s">
        <v>42</v>
      </c>
      <c r="H1644" t="s">
        <v>177</v>
      </c>
      <c r="I1644" t="s">
        <v>3744</v>
      </c>
      <c r="J1644">
        <v>26.22</v>
      </c>
      <c r="K1644">
        <v>1</v>
      </c>
      <c r="L1644">
        <v>0.15</v>
      </c>
      <c r="M1644">
        <v>0</v>
      </c>
      <c r="N1644" t="s">
        <v>36</v>
      </c>
      <c r="O1644" t="s">
        <v>52</v>
      </c>
      <c r="P1644" t="s">
        <v>90</v>
      </c>
      <c r="Q1644">
        <v>11.07</v>
      </c>
      <c r="R1644">
        <v>12.88</v>
      </c>
      <c r="S1644" t="s">
        <v>83</v>
      </c>
    </row>
    <row r="1645" spans="1:19" x14ac:dyDescent="0.2">
      <c r="A1645" t="s">
        <v>3745</v>
      </c>
      <c r="B1645" s="3">
        <v>46015</v>
      </c>
      <c r="C1645" s="6">
        <v>0.11736111111111111</v>
      </c>
      <c r="D1645" t="s">
        <v>20</v>
      </c>
      <c r="E1645" t="s">
        <v>118</v>
      </c>
      <c r="F1645" t="s">
        <v>49</v>
      </c>
      <c r="G1645" t="s">
        <v>23</v>
      </c>
      <c r="H1645" t="s">
        <v>290</v>
      </c>
      <c r="I1645" t="s">
        <v>3746</v>
      </c>
      <c r="J1645">
        <v>15.3</v>
      </c>
      <c r="K1645">
        <v>2</v>
      </c>
      <c r="L1645">
        <v>0.1</v>
      </c>
      <c r="M1645">
        <v>4.97</v>
      </c>
      <c r="N1645" t="s">
        <v>98</v>
      </c>
      <c r="O1645" t="s">
        <v>187</v>
      </c>
      <c r="Q1645">
        <v>6.05</v>
      </c>
      <c r="R1645">
        <v>13.42</v>
      </c>
    </row>
    <row r="1646" spans="1:19" x14ac:dyDescent="0.2">
      <c r="A1646" t="s">
        <v>3747</v>
      </c>
      <c r="B1646" s="3">
        <v>45810</v>
      </c>
      <c r="C1646">
        <v>10.43</v>
      </c>
      <c r="D1646" t="s">
        <v>136</v>
      </c>
      <c r="E1646" t="s">
        <v>40</v>
      </c>
      <c r="F1646" t="s">
        <v>63</v>
      </c>
      <c r="G1646" t="s">
        <v>113</v>
      </c>
      <c r="H1646" t="s">
        <v>192</v>
      </c>
      <c r="I1646" t="s">
        <v>3748</v>
      </c>
      <c r="J1646">
        <v>9.6999999999999993</v>
      </c>
      <c r="K1646">
        <v>1</v>
      </c>
      <c r="L1646">
        <v>0.15</v>
      </c>
      <c r="M1646">
        <v>6.26</v>
      </c>
      <c r="N1646" t="s">
        <v>137</v>
      </c>
      <c r="O1646" t="s">
        <v>60</v>
      </c>
      <c r="Q1646">
        <v>3.55</v>
      </c>
      <c r="R1646">
        <v>1.1599999999999999</v>
      </c>
      <c r="S1646" t="s">
        <v>155</v>
      </c>
    </row>
    <row r="1647" spans="1:19" x14ac:dyDescent="0.2">
      <c r="A1647" t="s">
        <v>3749</v>
      </c>
      <c r="B1647" s="3">
        <v>45980</v>
      </c>
      <c r="D1647" t="s">
        <v>56</v>
      </c>
      <c r="E1647" t="s">
        <v>21</v>
      </c>
      <c r="F1647" t="s">
        <v>182</v>
      </c>
      <c r="G1647" t="s">
        <v>113</v>
      </c>
      <c r="H1647" t="s">
        <v>316</v>
      </c>
      <c r="I1647" t="s">
        <v>3750</v>
      </c>
      <c r="J1647">
        <v>7.59</v>
      </c>
      <c r="K1647">
        <v>3</v>
      </c>
      <c r="L1647">
        <v>0.15</v>
      </c>
      <c r="M1647">
        <v>0</v>
      </c>
      <c r="N1647" t="s">
        <v>51</v>
      </c>
      <c r="O1647" t="s">
        <v>89</v>
      </c>
      <c r="P1647" t="s">
        <v>90</v>
      </c>
      <c r="Q1647">
        <v>2.97</v>
      </c>
      <c r="R1647">
        <v>11.78</v>
      </c>
      <c r="S1647" t="s">
        <v>231</v>
      </c>
    </row>
    <row r="1648" spans="1:19" x14ac:dyDescent="0.2">
      <c r="A1648" t="s">
        <v>3751</v>
      </c>
      <c r="B1648" s="3">
        <v>45696</v>
      </c>
      <c r="C1648" s="6">
        <v>0.16875000000000001</v>
      </c>
      <c r="D1648" t="s">
        <v>312</v>
      </c>
      <c r="E1648" t="s">
        <v>40</v>
      </c>
      <c r="F1648" t="s">
        <v>63</v>
      </c>
      <c r="G1648" t="s">
        <v>113</v>
      </c>
      <c r="H1648" t="s">
        <v>114</v>
      </c>
      <c r="I1648" t="s">
        <v>3752</v>
      </c>
      <c r="J1648">
        <v>8.65</v>
      </c>
      <c r="K1648">
        <v>5</v>
      </c>
      <c r="L1648">
        <v>0.05</v>
      </c>
      <c r="M1648">
        <v>0</v>
      </c>
      <c r="N1648" t="s">
        <v>66</v>
      </c>
      <c r="O1648" t="s">
        <v>37</v>
      </c>
      <c r="P1648" t="s">
        <v>90</v>
      </c>
      <c r="Q1648">
        <v>3.91</v>
      </c>
      <c r="R1648">
        <v>22.52</v>
      </c>
      <c r="S1648" t="s">
        <v>155</v>
      </c>
    </row>
    <row r="1649" spans="1:19" x14ac:dyDescent="0.2">
      <c r="A1649" t="s">
        <v>3753</v>
      </c>
      <c r="B1649" s="3">
        <v>45861</v>
      </c>
      <c r="C1649" t="s">
        <v>3754</v>
      </c>
      <c r="D1649" t="s">
        <v>48</v>
      </c>
      <c r="E1649" t="s">
        <v>40</v>
      </c>
      <c r="F1649" t="s">
        <v>3755</v>
      </c>
      <c r="G1649" t="s">
        <v>23</v>
      </c>
      <c r="H1649" t="s">
        <v>101</v>
      </c>
      <c r="I1649" t="s">
        <v>3756</v>
      </c>
      <c r="J1649">
        <v>25.14</v>
      </c>
      <c r="K1649">
        <v>2</v>
      </c>
      <c r="L1649" s="4">
        <v>0.1</v>
      </c>
      <c r="M1649">
        <v>0</v>
      </c>
      <c r="N1649" t="s">
        <v>51</v>
      </c>
      <c r="O1649" t="s">
        <v>187</v>
      </c>
      <c r="P1649" t="s">
        <v>46</v>
      </c>
      <c r="Q1649">
        <v>10.33</v>
      </c>
      <c r="R1649">
        <v>26.66</v>
      </c>
      <c r="S1649" t="s">
        <v>109</v>
      </c>
    </row>
    <row r="1650" spans="1:19" x14ac:dyDescent="0.2">
      <c r="A1650" t="s">
        <v>3757</v>
      </c>
      <c r="B1650" s="3">
        <v>45702</v>
      </c>
      <c r="C1650">
        <v>15.51</v>
      </c>
      <c r="D1650" t="s">
        <v>207</v>
      </c>
      <c r="E1650" t="s">
        <v>21</v>
      </c>
      <c r="F1650" t="s">
        <v>32</v>
      </c>
      <c r="G1650" t="s">
        <v>113</v>
      </c>
      <c r="H1650" t="s">
        <v>208</v>
      </c>
      <c r="I1650" t="s">
        <v>3758</v>
      </c>
      <c r="J1650">
        <v>26.89</v>
      </c>
      <c r="K1650">
        <v>1</v>
      </c>
      <c r="L1650" s="4">
        <v>0.2</v>
      </c>
      <c r="M1650">
        <v>5.0199999999999996</v>
      </c>
      <c r="N1650" t="s">
        <v>36</v>
      </c>
      <c r="O1650" t="s">
        <v>89</v>
      </c>
      <c r="P1650" t="s">
        <v>46</v>
      </c>
      <c r="Q1650">
        <v>10.73</v>
      </c>
      <c r="R1650">
        <v>9.67</v>
      </c>
    </row>
    <row r="1651" spans="1:19" x14ac:dyDescent="0.2">
      <c r="A1651" t="s">
        <v>3759</v>
      </c>
      <c r="B1651" s="3">
        <v>45976</v>
      </c>
      <c r="C1651" t="s">
        <v>1416</v>
      </c>
      <c r="D1651" t="s">
        <v>207</v>
      </c>
      <c r="E1651" t="s">
        <v>21</v>
      </c>
      <c r="F1651" t="s">
        <v>32</v>
      </c>
      <c r="G1651" t="s">
        <v>33</v>
      </c>
      <c r="H1651" t="s">
        <v>34</v>
      </c>
      <c r="I1651" t="s">
        <v>3760</v>
      </c>
      <c r="J1651">
        <v>54.04</v>
      </c>
      <c r="K1651">
        <v>1</v>
      </c>
      <c r="L1651" s="4">
        <v>0.1</v>
      </c>
      <c r="M1651">
        <v>1.94</v>
      </c>
      <c r="N1651" t="s">
        <v>36</v>
      </c>
      <c r="O1651" t="s">
        <v>94</v>
      </c>
      <c r="P1651" t="s">
        <v>73</v>
      </c>
      <c r="Q1651">
        <v>26.6</v>
      </c>
      <c r="R1651">
        <v>23.43</v>
      </c>
      <c r="S1651" t="s">
        <v>155</v>
      </c>
    </row>
    <row r="1652" spans="1:19" x14ac:dyDescent="0.2">
      <c r="A1652" t="s">
        <v>3761</v>
      </c>
      <c r="B1652" s="3">
        <v>45860</v>
      </c>
      <c r="C1652" s="2">
        <v>0.46597222222222223</v>
      </c>
      <c r="D1652" t="s">
        <v>48</v>
      </c>
      <c r="E1652" t="s">
        <v>21</v>
      </c>
      <c r="F1652" t="s">
        <v>63</v>
      </c>
      <c r="G1652" t="s">
        <v>113</v>
      </c>
      <c r="H1652" t="s">
        <v>192</v>
      </c>
      <c r="I1652" t="s">
        <v>3762</v>
      </c>
      <c r="J1652">
        <v>10.09</v>
      </c>
      <c r="K1652">
        <v>1</v>
      </c>
      <c r="L1652">
        <v>0.05</v>
      </c>
      <c r="M1652">
        <v>0</v>
      </c>
      <c r="N1652" t="s">
        <v>88</v>
      </c>
      <c r="O1652" t="s">
        <v>52</v>
      </c>
      <c r="P1652" t="s">
        <v>73</v>
      </c>
      <c r="Q1652">
        <v>3.71</v>
      </c>
      <c r="R1652">
        <v>6.06</v>
      </c>
      <c r="S1652" t="s">
        <v>103</v>
      </c>
    </row>
    <row r="1653" spans="1:19" x14ac:dyDescent="0.2">
      <c r="A1653" t="s">
        <v>3763</v>
      </c>
      <c r="B1653" s="3">
        <v>45996</v>
      </c>
      <c r="C1653" s="2">
        <v>0.96180555555555558</v>
      </c>
      <c r="D1653" t="s">
        <v>204</v>
      </c>
      <c r="E1653" t="s">
        <v>40</v>
      </c>
      <c r="F1653" t="s">
        <v>49</v>
      </c>
      <c r="G1653" t="s">
        <v>42</v>
      </c>
      <c r="H1653" t="s">
        <v>71</v>
      </c>
      <c r="I1653" t="s">
        <v>3764</v>
      </c>
      <c r="J1653">
        <v>19.95</v>
      </c>
      <c r="K1653">
        <v>4</v>
      </c>
      <c r="L1653" s="4">
        <v>0.1</v>
      </c>
      <c r="M1653">
        <v>0</v>
      </c>
      <c r="N1653" t="s">
        <v>51</v>
      </c>
      <c r="O1653" t="s">
        <v>52</v>
      </c>
      <c r="Q1653">
        <v>8.82</v>
      </c>
      <c r="R1653">
        <v>40.07</v>
      </c>
      <c r="S1653" t="s">
        <v>103</v>
      </c>
    </row>
    <row r="1654" spans="1:19" x14ac:dyDescent="0.2">
      <c r="A1654" t="s">
        <v>3765</v>
      </c>
      <c r="B1654" s="3">
        <v>45747</v>
      </c>
      <c r="C1654" s="6">
        <v>9.583333333333334E-2</v>
      </c>
      <c r="D1654" t="s">
        <v>207</v>
      </c>
      <c r="E1654" t="s">
        <v>197</v>
      </c>
      <c r="F1654" t="s">
        <v>219</v>
      </c>
      <c r="G1654" t="s">
        <v>42</v>
      </c>
      <c r="H1654" t="s">
        <v>177</v>
      </c>
      <c r="I1654" t="s">
        <v>2917</v>
      </c>
      <c r="J1654">
        <v>22.8</v>
      </c>
      <c r="K1654">
        <v>2</v>
      </c>
      <c r="L1654">
        <v>0</v>
      </c>
      <c r="M1654">
        <v>3.94</v>
      </c>
      <c r="N1654" t="s">
        <v>107</v>
      </c>
      <c r="O1654" t="s">
        <v>27</v>
      </c>
      <c r="P1654" t="s">
        <v>46</v>
      </c>
      <c r="Q1654">
        <v>10.050000000000001</v>
      </c>
      <c r="R1654">
        <v>22.94</v>
      </c>
      <c r="S1654" t="s">
        <v>53</v>
      </c>
    </row>
    <row r="1655" spans="1:19" x14ac:dyDescent="0.2">
      <c r="A1655" t="s">
        <v>3766</v>
      </c>
      <c r="B1655" s="3">
        <v>45762</v>
      </c>
      <c r="C1655" t="s">
        <v>3767</v>
      </c>
      <c r="D1655" t="s">
        <v>181</v>
      </c>
      <c r="E1655" t="s">
        <v>62</v>
      </c>
      <c r="F1655" t="s">
        <v>57</v>
      </c>
      <c r="G1655" t="s">
        <v>113</v>
      </c>
      <c r="H1655" t="s">
        <v>114</v>
      </c>
      <c r="I1655" t="s">
        <v>3768</v>
      </c>
      <c r="J1655">
        <v>9.74</v>
      </c>
      <c r="K1655">
        <v>1</v>
      </c>
      <c r="L1655" s="4">
        <v>0.15</v>
      </c>
      <c r="M1655">
        <v>7.93</v>
      </c>
      <c r="N1655" t="s">
        <v>36</v>
      </c>
      <c r="O1655" t="s">
        <v>52</v>
      </c>
      <c r="P1655" t="s">
        <v>67</v>
      </c>
      <c r="Q1655">
        <v>4.32</v>
      </c>
      <c r="R1655" s="5">
        <v>-0.55000000000000004</v>
      </c>
      <c r="S1655" t="s">
        <v>53</v>
      </c>
    </row>
    <row r="1656" spans="1:19" x14ac:dyDescent="0.2">
      <c r="A1656" t="s">
        <v>3769</v>
      </c>
      <c r="B1656" s="3">
        <v>45757</v>
      </c>
      <c r="C1656" s="2">
        <v>0.7729166666666667</v>
      </c>
      <c r="D1656" t="s">
        <v>56</v>
      </c>
      <c r="E1656" t="s">
        <v>40</v>
      </c>
      <c r="F1656" t="s">
        <v>80</v>
      </c>
      <c r="G1656" t="s">
        <v>42</v>
      </c>
      <c r="H1656" t="s">
        <v>177</v>
      </c>
      <c r="I1656" t="s">
        <v>3770</v>
      </c>
      <c r="J1656">
        <v>24.62</v>
      </c>
      <c r="K1656">
        <v>2</v>
      </c>
      <c r="L1656" s="4">
        <v>0.1</v>
      </c>
      <c r="M1656">
        <v>0</v>
      </c>
      <c r="N1656" t="s">
        <v>98</v>
      </c>
      <c r="O1656" t="s">
        <v>187</v>
      </c>
      <c r="P1656" t="s">
        <v>90</v>
      </c>
      <c r="Q1656">
        <v>11.94</v>
      </c>
      <c r="R1656">
        <v>22.82</v>
      </c>
      <c r="S1656" t="s">
        <v>109</v>
      </c>
    </row>
    <row r="1657" spans="1:19" x14ac:dyDescent="0.2">
      <c r="A1657" t="s">
        <v>3771</v>
      </c>
      <c r="B1657" s="1">
        <v>45943</v>
      </c>
      <c r="C1657">
        <v>11.04</v>
      </c>
      <c r="D1657" t="s">
        <v>204</v>
      </c>
      <c r="E1657" t="s">
        <v>429</v>
      </c>
      <c r="F1657" t="s">
        <v>32</v>
      </c>
      <c r="G1657" t="s">
        <v>23</v>
      </c>
      <c r="H1657" t="s">
        <v>24</v>
      </c>
      <c r="I1657" t="s">
        <v>3772</v>
      </c>
      <c r="J1657">
        <v>18.14</v>
      </c>
      <c r="K1657">
        <v>2</v>
      </c>
      <c r="L1657" s="4">
        <v>0.15</v>
      </c>
      <c r="M1657">
        <v>0</v>
      </c>
      <c r="N1657" t="s">
        <v>137</v>
      </c>
      <c r="O1657" t="s">
        <v>60</v>
      </c>
      <c r="Q1657">
        <v>6.7</v>
      </c>
      <c r="R1657">
        <v>19.45</v>
      </c>
    </row>
    <row r="1658" spans="1:19" x14ac:dyDescent="0.2">
      <c r="A1658" t="s">
        <v>3773</v>
      </c>
      <c r="B1658" s="3">
        <v>45670</v>
      </c>
      <c r="C1658" s="2">
        <v>3.6805555555555557E-2</v>
      </c>
      <c r="D1658" t="s">
        <v>20</v>
      </c>
      <c r="E1658" t="s">
        <v>21</v>
      </c>
      <c r="F1658" t="s">
        <v>49</v>
      </c>
      <c r="G1658" t="s">
        <v>23</v>
      </c>
      <c r="H1658" t="s">
        <v>101</v>
      </c>
      <c r="I1658" t="s">
        <v>1441</v>
      </c>
      <c r="J1658">
        <v>27.82</v>
      </c>
      <c r="K1658">
        <v>1</v>
      </c>
      <c r="L1658">
        <v>0.05</v>
      </c>
      <c r="M1658">
        <v>5.0599999999999996</v>
      </c>
      <c r="N1658" t="s">
        <v>88</v>
      </c>
      <c r="O1658" t="s">
        <v>27</v>
      </c>
      <c r="Q1658">
        <v>10.76</v>
      </c>
      <c r="R1658">
        <v>12.92</v>
      </c>
      <c r="S1658" t="s">
        <v>539</v>
      </c>
    </row>
    <row r="1659" spans="1:19" x14ac:dyDescent="0.2">
      <c r="A1659" t="s">
        <v>3774</v>
      </c>
      <c r="B1659" s="1">
        <v>45703</v>
      </c>
      <c r="C1659" t="s">
        <v>3775</v>
      </c>
      <c r="D1659" t="s">
        <v>48</v>
      </c>
      <c r="E1659" t="s">
        <v>118</v>
      </c>
      <c r="F1659" t="s">
        <v>49</v>
      </c>
      <c r="G1659" t="s">
        <v>33</v>
      </c>
      <c r="H1659" t="s">
        <v>105</v>
      </c>
      <c r="I1659" t="s">
        <v>3776</v>
      </c>
      <c r="J1659">
        <v>37.409999999999997</v>
      </c>
      <c r="K1659">
        <v>1</v>
      </c>
      <c r="L1659">
        <v>0.1</v>
      </c>
      <c r="M1659">
        <v>0</v>
      </c>
      <c r="N1659" t="s">
        <v>536</v>
      </c>
      <c r="O1659" t="s">
        <v>52</v>
      </c>
      <c r="P1659" t="s">
        <v>38</v>
      </c>
      <c r="Q1659">
        <v>21</v>
      </c>
      <c r="R1659">
        <v>14.77</v>
      </c>
      <c r="S1659" t="s">
        <v>573</v>
      </c>
    </row>
    <row r="1660" spans="1:19" x14ac:dyDescent="0.2">
      <c r="A1660" t="s">
        <v>3777</v>
      </c>
      <c r="B1660" s="3">
        <v>45904</v>
      </c>
      <c r="C1660" s="2">
        <v>0.31874999999999998</v>
      </c>
      <c r="D1660" t="s">
        <v>207</v>
      </c>
      <c r="E1660" t="s">
        <v>40</v>
      </c>
      <c r="F1660" t="s">
        <v>32</v>
      </c>
      <c r="G1660" t="s">
        <v>113</v>
      </c>
      <c r="H1660" t="s">
        <v>316</v>
      </c>
      <c r="I1660" t="s">
        <v>3778</v>
      </c>
      <c r="J1660">
        <v>5.69</v>
      </c>
      <c r="K1660">
        <v>2</v>
      </c>
      <c r="L1660" s="4">
        <v>0.15</v>
      </c>
      <c r="M1660">
        <v>7.7</v>
      </c>
      <c r="N1660" t="s">
        <v>36</v>
      </c>
      <c r="O1660" t="s">
        <v>187</v>
      </c>
      <c r="P1660" t="s">
        <v>67</v>
      </c>
      <c r="Q1660">
        <v>2</v>
      </c>
      <c r="R1660">
        <v>1.27</v>
      </c>
      <c r="S1660" t="s">
        <v>29</v>
      </c>
    </row>
    <row r="1661" spans="1:19" x14ac:dyDescent="0.2">
      <c r="A1661" t="s">
        <v>3779</v>
      </c>
      <c r="B1661" s="3">
        <v>45805</v>
      </c>
      <c r="C1661">
        <v>1.58</v>
      </c>
      <c r="D1661" t="s">
        <v>56</v>
      </c>
      <c r="E1661" t="s">
        <v>118</v>
      </c>
      <c r="F1661" t="s">
        <v>219</v>
      </c>
      <c r="G1661" t="s">
        <v>33</v>
      </c>
      <c r="H1661" t="s">
        <v>64</v>
      </c>
      <c r="I1661" t="s">
        <v>3780</v>
      </c>
      <c r="J1661">
        <v>29.95</v>
      </c>
      <c r="K1661">
        <v>3</v>
      </c>
      <c r="L1661">
        <v>0.15</v>
      </c>
      <c r="M1661">
        <v>0</v>
      </c>
      <c r="N1661" t="s">
        <v>88</v>
      </c>
      <c r="O1661" t="s">
        <v>60</v>
      </c>
      <c r="P1661" t="s">
        <v>90</v>
      </c>
      <c r="Q1661">
        <v>15.25</v>
      </c>
      <c r="R1661">
        <v>37.479999999999997</v>
      </c>
      <c r="S1661" t="s">
        <v>29</v>
      </c>
    </row>
    <row r="1662" spans="1:19" x14ac:dyDescent="0.2">
      <c r="A1662" t="s">
        <v>3781</v>
      </c>
      <c r="B1662" s="3">
        <v>45733</v>
      </c>
      <c r="C1662" s="6">
        <v>0.35833333333333334</v>
      </c>
      <c r="D1662" t="s">
        <v>48</v>
      </c>
      <c r="E1662" t="s">
        <v>40</v>
      </c>
      <c r="F1662" t="s">
        <v>80</v>
      </c>
      <c r="G1662" t="s">
        <v>113</v>
      </c>
      <c r="H1662" t="s">
        <v>208</v>
      </c>
      <c r="I1662" t="s">
        <v>3782</v>
      </c>
      <c r="J1662">
        <v>30.45</v>
      </c>
      <c r="K1662">
        <v>1</v>
      </c>
      <c r="L1662">
        <v>0.15</v>
      </c>
      <c r="M1662">
        <v>0</v>
      </c>
      <c r="N1662" t="s">
        <v>402</v>
      </c>
      <c r="O1662" t="s">
        <v>89</v>
      </c>
      <c r="P1662" t="s">
        <v>125</v>
      </c>
      <c r="Q1662">
        <v>12.49</v>
      </c>
      <c r="R1662">
        <v>15.27</v>
      </c>
    </row>
    <row r="1663" spans="1:19" x14ac:dyDescent="0.2">
      <c r="A1663" t="s">
        <v>3783</v>
      </c>
      <c r="B1663" s="1">
        <v>45712</v>
      </c>
      <c r="C1663" s="2">
        <v>0.27013888888888887</v>
      </c>
      <c r="D1663" t="s">
        <v>56</v>
      </c>
      <c r="E1663" t="s">
        <v>21</v>
      </c>
      <c r="F1663" t="s">
        <v>49</v>
      </c>
      <c r="G1663" t="s">
        <v>113</v>
      </c>
      <c r="H1663" t="s">
        <v>192</v>
      </c>
      <c r="I1663" t="s">
        <v>3784</v>
      </c>
      <c r="J1663">
        <v>10.39</v>
      </c>
      <c r="K1663">
        <v>4</v>
      </c>
      <c r="L1663">
        <v>0.15</v>
      </c>
      <c r="M1663">
        <v>0</v>
      </c>
      <c r="N1663" t="s">
        <v>202</v>
      </c>
      <c r="O1663" t="s">
        <v>187</v>
      </c>
      <c r="P1663" t="s">
        <v>46</v>
      </c>
      <c r="Q1663">
        <v>4.46</v>
      </c>
      <c r="R1663">
        <v>20.16</v>
      </c>
      <c r="S1663" t="s">
        <v>109</v>
      </c>
    </row>
    <row r="1664" spans="1:19" x14ac:dyDescent="0.2">
      <c r="A1664" t="s">
        <v>3785</v>
      </c>
      <c r="B1664" s="3">
        <v>45912</v>
      </c>
      <c r="C1664" t="s">
        <v>1316</v>
      </c>
      <c r="D1664" t="s">
        <v>70</v>
      </c>
      <c r="E1664" t="s">
        <v>21</v>
      </c>
      <c r="F1664" t="s">
        <v>32</v>
      </c>
      <c r="G1664" t="s">
        <v>23</v>
      </c>
      <c r="H1664" t="s">
        <v>24</v>
      </c>
      <c r="I1664" t="s">
        <v>3786</v>
      </c>
      <c r="J1664">
        <v>18.37</v>
      </c>
      <c r="K1664">
        <v>4</v>
      </c>
      <c r="L1664">
        <v>0</v>
      </c>
      <c r="M1664">
        <v>4.05</v>
      </c>
      <c r="N1664" t="s">
        <v>51</v>
      </c>
      <c r="O1664" t="s">
        <v>108</v>
      </c>
      <c r="Q1664">
        <v>7.04</v>
      </c>
      <c r="R1664">
        <v>42.69</v>
      </c>
      <c r="S1664" t="s">
        <v>155</v>
      </c>
    </row>
    <row r="1665" spans="1:19" x14ac:dyDescent="0.2">
      <c r="A1665" t="s">
        <v>3787</v>
      </c>
      <c r="B1665" s="3">
        <v>45905</v>
      </c>
      <c r="C1665" t="s">
        <v>2055</v>
      </c>
      <c r="D1665" t="s">
        <v>204</v>
      </c>
      <c r="E1665" t="s">
        <v>62</v>
      </c>
      <c r="F1665" t="s">
        <v>32</v>
      </c>
      <c r="G1665" t="s">
        <v>23</v>
      </c>
      <c r="H1665" t="s">
        <v>24</v>
      </c>
      <c r="I1665" t="s">
        <v>3788</v>
      </c>
      <c r="J1665">
        <v>17.600000000000001</v>
      </c>
      <c r="K1665">
        <v>1</v>
      </c>
      <c r="L1665" s="4">
        <v>0.1</v>
      </c>
      <c r="M1665">
        <v>0</v>
      </c>
      <c r="N1665" t="s">
        <v>98</v>
      </c>
      <c r="O1665" t="s">
        <v>27</v>
      </c>
      <c r="P1665" t="s">
        <v>73</v>
      </c>
      <c r="Q1665">
        <v>6.55</v>
      </c>
      <c r="R1665">
        <v>9.9499999999999993</v>
      </c>
    </row>
    <row r="1666" spans="1:19" x14ac:dyDescent="0.2">
      <c r="A1666" t="s">
        <v>3789</v>
      </c>
      <c r="B1666" s="3">
        <v>45951</v>
      </c>
      <c r="C1666" t="s">
        <v>1852</v>
      </c>
      <c r="D1666" t="s">
        <v>136</v>
      </c>
      <c r="E1666" t="s">
        <v>40</v>
      </c>
      <c r="F1666" t="s">
        <v>32</v>
      </c>
      <c r="G1666" t="s">
        <v>33</v>
      </c>
      <c r="H1666" t="s">
        <v>64</v>
      </c>
      <c r="I1666" t="s">
        <v>3790</v>
      </c>
      <c r="J1666">
        <v>30.86</v>
      </c>
      <c r="K1666">
        <v>1</v>
      </c>
      <c r="L1666">
        <v>0.1</v>
      </c>
      <c r="M1666">
        <v>4.0999999999999996</v>
      </c>
      <c r="N1666" t="s">
        <v>36</v>
      </c>
      <c r="O1666" t="s">
        <v>60</v>
      </c>
      <c r="P1666" t="s">
        <v>73</v>
      </c>
      <c r="Q1666">
        <v>14.95</v>
      </c>
      <c r="R1666">
        <v>11.65</v>
      </c>
      <c r="S1666" t="s">
        <v>53</v>
      </c>
    </row>
    <row r="1667" spans="1:19" x14ac:dyDescent="0.2">
      <c r="A1667" t="s">
        <v>3791</v>
      </c>
      <c r="B1667" s="3">
        <v>46010</v>
      </c>
      <c r="C1667" t="s">
        <v>3792</v>
      </c>
      <c r="D1667" t="s">
        <v>631</v>
      </c>
      <c r="E1667" t="s">
        <v>429</v>
      </c>
      <c r="F1667" t="s">
        <v>49</v>
      </c>
      <c r="G1667" t="s">
        <v>113</v>
      </c>
      <c r="H1667" t="s">
        <v>114</v>
      </c>
      <c r="I1667" t="s">
        <v>3793</v>
      </c>
      <c r="J1667">
        <v>9.15</v>
      </c>
      <c r="K1667">
        <v>2</v>
      </c>
      <c r="L1667">
        <v>0.15</v>
      </c>
      <c r="M1667">
        <v>0</v>
      </c>
      <c r="N1667" t="s">
        <v>88</v>
      </c>
      <c r="O1667" t="s">
        <v>187</v>
      </c>
      <c r="P1667" t="s">
        <v>46</v>
      </c>
      <c r="Q1667">
        <v>3.61</v>
      </c>
      <c r="R1667">
        <v>9.42</v>
      </c>
    </row>
    <row r="1668" spans="1:19" x14ac:dyDescent="0.2">
      <c r="A1668" t="s">
        <v>3794</v>
      </c>
      <c r="B1668" s="3">
        <v>45729</v>
      </c>
      <c r="C1668" s="2">
        <v>0.17083333333333334</v>
      </c>
      <c r="D1668" t="s">
        <v>20</v>
      </c>
      <c r="E1668" t="s">
        <v>21</v>
      </c>
      <c r="F1668" t="s">
        <v>80</v>
      </c>
      <c r="G1668" t="s">
        <v>42</v>
      </c>
      <c r="H1668" t="s">
        <v>177</v>
      </c>
      <c r="I1668" t="s">
        <v>3795</v>
      </c>
      <c r="J1668">
        <v>27.6</v>
      </c>
      <c r="K1668">
        <v>2</v>
      </c>
      <c r="L1668">
        <v>0.1</v>
      </c>
      <c r="M1668">
        <v>0</v>
      </c>
      <c r="N1668" t="s">
        <v>88</v>
      </c>
      <c r="O1668" t="s">
        <v>187</v>
      </c>
      <c r="P1668" t="s">
        <v>121</v>
      </c>
      <c r="Q1668">
        <v>12.11</v>
      </c>
      <c r="R1668">
        <v>27.88</v>
      </c>
      <c r="S1668" t="s">
        <v>83</v>
      </c>
    </row>
    <row r="1669" spans="1:19" x14ac:dyDescent="0.2">
      <c r="A1669" t="s">
        <v>3796</v>
      </c>
      <c r="B1669" s="1">
        <v>45959</v>
      </c>
      <c r="C1669" t="s">
        <v>3797</v>
      </c>
      <c r="D1669" t="s">
        <v>20</v>
      </c>
      <c r="E1669" t="s">
        <v>21</v>
      </c>
      <c r="F1669" t="s">
        <v>32</v>
      </c>
      <c r="G1669" t="s">
        <v>33</v>
      </c>
      <c r="H1669" t="s">
        <v>92</v>
      </c>
      <c r="I1669" t="s">
        <v>3798</v>
      </c>
      <c r="J1669">
        <v>37.69</v>
      </c>
      <c r="K1669">
        <v>4</v>
      </c>
      <c r="L1669">
        <v>0.15</v>
      </c>
      <c r="M1669">
        <v>7.65</v>
      </c>
      <c r="N1669" t="s">
        <v>66</v>
      </c>
      <c r="O1669" t="s">
        <v>187</v>
      </c>
      <c r="P1669" t="s">
        <v>125</v>
      </c>
      <c r="Q1669">
        <v>20.69</v>
      </c>
      <c r="R1669">
        <v>52.83</v>
      </c>
      <c r="S1669" t="s">
        <v>29</v>
      </c>
    </row>
    <row r="1670" spans="1:19" x14ac:dyDescent="0.2">
      <c r="A1670" t="s">
        <v>3799</v>
      </c>
      <c r="B1670" s="3">
        <v>45695</v>
      </c>
      <c r="C1670" s="2">
        <v>0.92361111111111116</v>
      </c>
      <c r="D1670" t="s">
        <v>20</v>
      </c>
      <c r="E1670" t="s">
        <v>118</v>
      </c>
      <c r="F1670" t="s">
        <v>49</v>
      </c>
      <c r="G1670" t="s">
        <v>33</v>
      </c>
      <c r="H1670" t="s">
        <v>64</v>
      </c>
      <c r="I1670" t="s">
        <v>3800</v>
      </c>
      <c r="J1670">
        <v>28.25</v>
      </c>
      <c r="K1670">
        <v>5</v>
      </c>
      <c r="L1670" s="4">
        <v>0.1</v>
      </c>
      <c r="M1670">
        <v>0</v>
      </c>
      <c r="N1670" t="s">
        <v>51</v>
      </c>
      <c r="O1670" t="s">
        <v>89</v>
      </c>
      <c r="P1670" t="s">
        <v>121</v>
      </c>
      <c r="Q1670">
        <v>14.33</v>
      </c>
      <c r="R1670">
        <v>62.64</v>
      </c>
    </row>
    <row r="1671" spans="1:19" x14ac:dyDescent="0.2">
      <c r="A1671" t="s">
        <v>3801</v>
      </c>
      <c r="B1671" s="3">
        <v>45762</v>
      </c>
      <c r="C1671" s="2">
        <v>0.74027777777777781</v>
      </c>
      <c r="D1671" t="s">
        <v>20</v>
      </c>
      <c r="E1671" t="s">
        <v>40</v>
      </c>
      <c r="F1671" t="s">
        <v>80</v>
      </c>
      <c r="G1671" t="s">
        <v>113</v>
      </c>
      <c r="H1671" t="s">
        <v>316</v>
      </c>
      <c r="I1671" t="s">
        <v>3802</v>
      </c>
      <c r="J1671">
        <v>7.84</v>
      </c>
      <c r="K1671">
        <v>3</v>
      </c>
      <c r="L1671">
        <v>0.2</v>
      </c>
      <c r="M1671">
        <v>0</v>
      </c>
      <c r="N1671" t="s">
        <v>107</v>
      </c>
      <c r="O1671" t="s">
        <v>60</v>
      </c>
      <c r="P1671" t="s">
        <v>121</v>
      </c>
      <c r="Q1671">
        <v>2.78</v>
      </c>
      <c r="R1671">
        <v>-17.13</v>
      </c>
      <c r="S1671" t="s">
        <v>103</v>
      </c>
    </row>
    <row r="1672" spans="1:19" x14ac:dyDescent="0.2">
      <c r="A1672" t="s">
        <v>3803</v>
      </c>
      <c r="B1672" s="3">
        <v>45922</v>
      </c>
      <c r="C1672" s="2">
        <v>0.7631944444444444</v>
      </c>
      <c r="D1672" t="s">
        <v>207</v>
      </c>
      <c r="E1672" t="s">
        <v>40</v>
      </c>
      <c r="F1672" t="s">
        <v>49</v>
      </c>
      <c r="G1672" t="s">
        <v>42</v>
      </c>
      <c r="H1672" t="s">
        <v>71</v>
      </c>
      <c r="I1672" t="s">
        <v>3804</v>
      </c>
      <c r="J1672">
        <v>19.829999999999998</v>
      </c>
      <c r="K1672">
        <v>3</v>
      </c>
      <c r="L1672" s="4">
        <v>0.1</v>
      </c>
      <c r="M1672">
        <v>0</v>
      </c>
      <c r="N1672" t="s">
        <v>107</v>
      </c>
      <c r="O1672" t="s">
        <v>187</v>
      </c>
      <c r="P1672" t="s">
        <v>121</v>
      </c>
      <c r="Q1672">
        <v>8.0399999999999991</v>
      </c>
      <c r="S1672" t="s">
        <v>53</v>
      </c>
    </row>
    <row r="1673" spans="1:19" x14ac:dyDescent="0.2">
      <c r="A1673" t="s">
        <v>3805</v>
      </c>
      <c r="B1673" s="3">
        <v>45756</v>
      </c>
      <c r="C1673" t="s">
        <v>3806</v>
      </c>
      <c r="D1673" t="s">
        <v>56</v>
      </c>
      <c r="E1673" t="s">
        <v>40</v>
      </c>
      <c r="F1673" t="s">
        <v>80</v>
      </c>
      <c r="G1673" t="s">
        <v>113</v>
      </c>
      <c r="I1673" t="s">
        <v>3807</v>
      </c>
      <c r="J1673">
        <v>8.4600000000000009</v>
      </c>
      <c r="K1673">
        <v>2</v>
      </c>
      <c r="L1673">
        <v>0</v>
      </c>
      <c r="M1673">
        <v>0</v>
      </c>
      <c r="N1673" t="s">
        <v>51</v>
      </c>
      <c r="O1673" t="s">
        <v>37</v>
      </c>
      <c r="P1673" t="s">
        <v>90</v>
      </c>
      <c r="Q1673">
        <v>3.43</v>
      </c>
      <c r="R1673">
        <v>10.06</v>
      </c>
      <c r="S1673" t="s">
        <v>29</v>
      </c>
    </row>
    <row r="1674" spans="1:19" x14ac:dyDescent="0.2">
      <c r="A1674" t="s">
        <v>3808</v>
      </c>
      <c r="B1674" s="1">
        <v>45875</v>
      </c>
      <c r="C1674">
        <v>21.45</v>
      </c>
      <c r="D1674" t="s">
        <v>56</v>
      </c>
      <c r="E1674" t="s">
        <v>21</v>
      </c>
      <c r="F1674" t="s">
        <v>80</v>
      </c>
      <c r="G1674" t="s">
        <v>113</v>
      </c>
      <c r="H1674" t="s">
        <v>208</v>
      </c>
      <c r="I1674" t="s">
        <v>3809</v>
      </c>
      <c r="J1674">
        <v>27.63</v>
      </c>
      <c r="K1674">
        <v>2</v>
      </c>
      <c r="N1674" t="s">
        <v>107</v>
      </c>
      <c r="O1674" t="s">
        <v>94</v>
      </c>
      <c r="P1674" t="s">
        <v>121</v>
      </c>
      <c r="Q1674">
        <v>11.58</v>
      </c>
      <c r="R1674">
        <v>32.1</v>
      </c>
      <c r="S1674" t="s">
        <v>74</v>
      </c>
    </row>
    <row r="1675" spans="1:19" x14ac:dyDescent="0.2">
      <c r="A1675" t="s">
        <v>3810</v>
      </c>
      <c r="B1675" s="3">
        <v>45792</v>
      </c>
      <c r="C1675" s="6">
        <v>0.69444444444444442</v>
      </c>
      <c r="D1675" t="s">
        <v>181</v>
      </c>
      <c r="E1675" t="s">
        <v>429</v>
      </c>
      <c r="F1675" t="s">
        <v>80</v>
      </c>
      <c r="G1675" t="s">
        <v>33</v>
      </c>
      <c r="H1675" t="s">
        <v>140</v>
      </c>
      <c r="I1675" t="s">
        <v>3811</v>
      </c>
      <c r="J1675">
        <v>31.62</v>
      </c>
      <c r="K1675">
        <v>1</v>
      </c>
      <c r="L1675">
        <v>0.05</v>
      </c>
      <c r="M1675">
        <v>1.1100000000000001</v>
      </c>
      <c r="N1675" t="s">
        <v>66</v>
      </c>
      <c r="O1675" t="s">
        <v>187</v>
      </c>
      <c r="P1675" t="s">
        <v>38</v>
      </c>
      <c r="Q1675">
        <v>16.079999999999998</v>
      </c>
      <c r="R1675">
        <v>14.04</v>
      </c>
      <c r="S1675" t="s">
        <v>53</v>
      </c>
    </row>
    <row r="1676" spans="1:19" x14ac:dyDescent="0.2">
      <c r="A1676" t="s">
        <v>3812</v>
      </c>
      <c r="B1676" s="3">
        <v>45729</v>
      </c>
      <c r="C1676" s="6">
        <v>0.51875000000000004</v>
      </c>
      <c r="D1676" t="s">
        <v>204</v>
      </c>
      <c r="E1676" t="s">
        <v>21</v>
      </c>
      <c r="F1676" t="s">
        <v>80</v>
      </c>
      <c r="G1676" t="s">
        <v>23</v>
      </c>
      <c r="H1676" t="s">
        <v>146</v>
      </c>
      <c r="I1676" t="s">
        <v>3813</v>
      </c>
      <c r="J1676">
        <v>21.12</v>
      </c>
      <c r="K1676">
        <v>3</v>
      </c>
      <c r="L1676">
        <v>0</v>
      </c>
      <c r="M1676">
        <v>0</v>
      </c>
      <c r="N1676" t="s">
        <v>82</v>
      </c>
      <c r="O1676" t="s">
        <v>89</v>
      </c>
      <c r="P1676" t="s">
        <v>38</v>
      </c>
      <c r="Q1676">
        <v>8.3699999999999992</v>
      </c>
      <c r="R1676">
        <v>38.25</v>
      </c>
      <c r="S1676" t="s">
        <v>53</v>
      </c>
    </row>
    <row r="1677" spans="1:19" x14ac:dyDescent="0.2">
      <c r="A1677" t="s">
        <v>3814</v>
      </c>
      <c r="B1677" s="3">
        <v>45796</v>
      </c>
      <c r="C1677" s="2">
        <v>0.72013888888888888</v>
      </c>
      <c r="D1677" t="s">
        <v>181</v>
      </c>
      <c r="E1677" t="s">
        <v>40</v>
      </c>
      <c r="F1677" t="s">
        <v>80</v>
      </c>
      <c r="G1677" t="s">
        <v>42</v>
      </c>
      <c r="H1677" t="s">
        <v>71</v>
      </c>
      <c r="I1677" t="s">
        <v>3815</v>
      </c>
      <c r="J1677">
        <v>21.58</v>
      </c>
      <c r="K1677">
        <v>3</v>
      </c>
      <c r="L1677">
        <v>0</v>
      </c>
      <c r="M1677">
        <v>0</v>
      </c>
      <c r="N1677" t="s">
        <v>98</v>
      </c>
      <c r="O1677" t="s">
        <v>60</v>
      </c>
      <c r="P1677" t="s">
        <v>121</v>
      </c>
      <c r="Q1677">
        <v>9.09</v>
      </c>
      <c r="R1677">
        <v>37.47</v>
      </c>
      <c r="S1677" t="s">
        <v>109</v>
      </c>
    </row>
    <row r="1678" spans="1:19" x14ac:dyDescent="0.2">
      <c r="A1678" t="s">
        <v>3816</v>
      </c>
      <c r="B1678" s="3">
        <v>45732</v>
      </c>
      <c r="C1678" s="2">
        <v>0.37222222222222223</v>
      </c>
      <c r="D1678" t="s">
        <v>20</v>
      </c>
      <c r="E1678" t="s">
        <v>118</v>
      </c>
      <c r="F1678" t="s">
        <v>80</v>
      </c>
      <c r="G1678" t="s">
        <v>33</v>
      </c>
      <c r="H1678" t="s">
        <v>140</v>
      </c>
      <c r="I1678" t="s">
        <v>3817</v>
      </c>
      <c r="J1678">
        <v>26.76</v>
      </c>
      <c r="K1678">
        <v>2</v>
      </c>
      <c r="L1678">
        <v>0.15</v>
      </c>
      <c r="M1678">
        <v>9.8800000000000008</v>
      </c>
      <c r="N1678" t="s">
        <v>36</v>
      </c>
      <c r="O1678" t="s">
        <v>60</v>
      </c>
      <c r="P1678" t="s">
        <v>67</v>
      </c>
      <c r="Q1678">
        <v>15.14</v>
      </c>
      <c r="R1678">
        <v>13.33</v>
      </c>
      <c r="S1678" t="s">
        <v>155</v>
      </c>
    </row>
    <row r="1679" spans="1:19" x14ac:dyDescent="0.2">
      <c r="A1679" t="s">
        <v>3818</v>
      </c>
      <c r="B1679" s="3">
        <v>45991</v>
      </c>
      <c r="C1679">
        <v>9.0399999999999991</v>
      </c>
      <c r="D1679" t="s">
        <v>48</v>
      </c>
      <c r="E1679" t="s">
        <v>40</v>
      </c>
      <c r="F1679" t="s">
        <v>32</v>
      </c>
      <c r="G1679" t="s">
        <v>33</v>
      </c>
      <c r="H1679" t="s">
        <v>92</v>
      </c>
      <c r="I1679" t="s">
        <v>1291</v>
      </c>
      <c r="J1679">
        <v>35.479999999999997</v>
      </c>
      <c r="K1679">
        <v>4</v>
      </c>
      <c r="L1679">
        <v>0.1</v>
      </c>
      <c r="M1679">
        <v>0</v>
      </c>
      <c r="N1679" t="s">
        <v>137</v>
      </c>
      <c r="O1679" t="s">
        <v>27</v>
      </c>
      <c r="P1679" t="s">
        <v>121</v>
      </c>
      <c r="Q1679">
        <v>17.93</v>
      </c>
      <c r="R1679">
        <v>63.18</v>
      </c>
    </row>
    <row r="1680" spans="1:19" x14ac:dyDescent="0.2">
      <c r="A1680" t="s">
        <v>3819</v>
      </c>
      <c r="B1680" s="1">
        <v>45815</v>
      </c>
      <c r="C1680" s="6">
        <v>0.65902777777777777</v>
      </c>
      <c r="D1680" t="s">
        <v>56</v>
      </c>
      <c r="E1680" t="s">
        <v>21</v>
      </c>
      <c r="F1680" t="s">
        <v>63</v>
      </c>
      <c r="G1680" t="s">
        <v>23</v>
      </c>
      <c r="H1680" t="s">
        <v>290</v>
      </c>
      <c r="I1680" t="s">
        <v>3820</v>
      </c>
      <c r="J1680">
        <v>16.190000000000001</v>
      </c>
      <c r="K1680">
        <v>4</v>
      </c>
      <c r="M1680">
        <v>0</v>
      </c>
      <c r="N1680" t="s">
        <v>98</v>
      </c>
      <c r="O1680" t="s">
        <v>108</v>
      </c>
      <c r="P1680" t="s">
        <v>90</v>
      </c>
      <c r="Q1680">
        <v>6.12</v>
      </c>
      <c r="R1680">
        <v>40.28</v>
      </c>
      <c r="S1680" t="s">
        <v>53</v>
      </c>
    </row>
    <row r="1681" spans="1:19" x14ac:dyDescent="0.2">
      <c r="A1681" t="s">
        <v>3821</v>
      </c>
      <c r="B1681" s="3">
        <v>45960</v>
      </c>
      <c r="C1681" s="6">
        <v>0.75555555555555554</v>
      </c>
      <c r="D1681" t="s">
        <v>56</v>
      </c>
      <c r="E1681" t="s">
        <v>118</v>
      </c>
      <c r="F1681" t="s">
        <v>32</v>
      </c>
      <c r="G1681" t="s">
        <v>23</v>
      </c>
      <c r="H1681" t="s">
        <v>58</v>
      </c>
      <c r="I1681" t="s">
        <v>3822</v>
      </c>
      <c r="J1681">
        <v>15.25</v>
      </c>
      <c r="K1681">
        <v>1</v>
      </c>
      <c r="L1681">
        <v>0</v>
      </c>
      <c r="M1681">
        <v>0</v>
      </c>
      <c r="N1681" t="s">
        <v>190</v>
      </c>
      <c r="O1681" t="s">
        <v>52</v>
      </c>
      <c r="Q1681">
        <v>5.27</v>
      </c>
      <c r="R1681">
        <v>9.98</v>
      </c>
      <c r="S1681" t="s">
        <v>29</v>
      </c>
    </row>
    <row r="1682" spans="1:19" x14ac:dyDescent="0.2">
      <c r="A1682" t="s">
        <v>3823</v>
      </c>
      <c r="B1682" s="3">
        <v>45952</v>
      </c>
      <c r="C1682" s="2">
        <v>0.35</v>
      </c>
      <c r="D1682" t="s">
        <v>150</v>
      </c>
      <c r="E1682" t="s">
        <v>40</v>
      </c>
      <c r="F1682" t="s">
        <v>32</v>
      </c>
      <c r="G1682" t="s">
        <v>33</v>
      </c>
      <c r="H1682" t="s">
        <v>140</v>
      </c>
      <c r="I1682" t="s">
        <v>3824</v>
      </c>
      <c r="J1682">
        <v>25.47</v>
      </c>
      <c r="K1682">
        <v>2</v>
      </c>
      <c r="L1682" s="4">
        <v>0.15</v>
      </c>
      <c r="M1682">
        <v>7.35</v>
      </c>
      <c r="N1682" t="s">
        <v>82</v>
      </c>
      <c r="O1682" t="s">
        <v>108</v>
      </c>
      <c r="P1682" t="s">
        <v>67</v>
      </c>
      <c r="Q1682">
        <v>13.83</v>
      </c>
      <c r="R1682">
        <v>15.01</v>
      </c>
    </row>
    <row r="1683" spans="1:19" x14ac:dyDescent="0.2">
      <c r="A1683" t="s">
        <v>3825</v>
      </c>
      <c r="B1683" s="1">
        <v>45782</v>
      </c>
      <c r="C1683" t="s">
        <v>3826</v>
      </c>
      <c r="D1683" t="s">
        <v>56</v>
      </c>
      <c r="E1683" t="s">
        <v>21</v>
      </c>
      <c r="F1683" t="s">
        <v>80</v>
      </c>
      <c r="G1683" t="s">
        <v>42</v>
      </c>
      <c r="H1683" t="s">
        <v>198</v>
      </c>
      <c r="I1683" t="s">
        <v>1053</v>
      </c>
      <c r="J1683">
        <v>28.39</v>
      </c>
      <c r="K1683">
        <v>3</v>
      </c>
      <c r="L1683" s="4">
        <v>0.1</v>
      </c>
      <c r="M1683">
        <v>0</v>
      </c>
      <c r="N1683" t="s">
        <v>107</v>
      </c>
      <c r="O1683" t="s">
        <v>37</v>
      </c>
      <c r="P1683" t="s">
        <v>125</v>
      </c>
      <c r="Q1683">
        <v>12.5</v>
      </c>
      <c r="R1683">
        <v>42.9</v>
      </c>
      <c r="S1683" t="s">
        <v>83</v>
      </c>
    </row>
    <row r="1684" spans="1:19" x14ac:dyDescent="0.2">
      <c r="A1684" t="s">
        <v>3827</v>
      </c>
      <c r="B1684" s="3">
        <v>45762</v>
      </c>
      <c r="D1684" t="s">
        <v>48</v>
      </c>
      <c r="E1684" t="s">
        <v>21</v>
      </c>
      <c r="F1684" t="s">
        <v>80</v>
      </c>
      <c r="G1684" t="s">
        <v>113</v>
      </c>
      <c r="H1684" t="s">
        <v>316</v>
      </c>
      <c r="I1684" t="s">
        <v>3828</v>
      </c>
      <c r="J1684">
        <v>7.1</v>
      </c>
      <c r="K1684">
        <v>2</v>
      </c>
      <c r="L1684">
        <v>0</v>
      </c>
      <c r="M1684">
        <v>4</v>
      </c>
      <c r="N1684" t="s">
        <v>107</v>
      </c>
      <c r="O1684" t="s">
        <v>60</v>
      </c>
      <c r="P1684" t="s">
        <v>38</v>
      </c>
      <c r="Q1684">
        <v>2.83</v>
      </c>
      <c r="R1684">
        <v>8.5399999999999991</v>
      </c>
      <c r="S1684" t="s">
        <v>542</v>
      </c>
    </row>
    <row r="1685" spans="1:19" x14ac:dyDescent="0.2">
      <c r="A1685" t="s">
        <v>3829</v>
      </c>
      <c r="B1685" s="3">
        <v>45782</v>
      </c>
      <c r="C1685" s="2">
        <v>0.97638888888888886</v>
      </c>
      <c r="D1685" t="s">
        <v>70</v>
      </c>
      <c r="E1685" t="s">
        <v>40</v>
      </c>
      <c r="F1685" t="s">
        <v>80</v>
      </c>
      <c r="G1685" t="s">
        <v>33</v>
      </c>
      <c r="H1685" t="s">
        <v>64</v>
      </c>
      <c r="I1685" t="s">
        <v>3830</v>
      </c>
      <c r="J1685">
        <v>32.65</v>
      </c>
      <c r="L1685">
        <v>0.15</v>
      </c>
      <c r="M1685">
        <v>3.75</v>
      </c>
      <c r="N1685" t="s">
        <v>98</v>
      </c>
      <c r="O1685" t="s">
        <v>27</v>
      </c>
      <c r="P1685" t="s">
        <v>67</v>
      </c>
      <c r="Q1685">
        <v>16.59</v>
      </c>
      <c r="R1685">
        <v>11.21</v>
      </c>
    </row>
    <row r="1686" spans="1:19" x14ac:dyDescent="0.2">
      <c r="A1686" t="s">
        <v>3831</v>
      </c>
      <c r="B1686" s="3">
        <v>45940</v>
      </c>
      <c r="C1686" s="2">
        <v>0.35347222222222224</v>
      </c>
      <c r="D1686" t="s">
        <v>56</v>
      </c>
      <c r="E1686" t="s">
        <v>40</v>
      </c>
      <c r="F1686" t="s">
        <v>32</v>
      </c>
      <c r="G1686" t="s">
        <v>113</v>
      </c>
      <c r="H1686" t="s">
        <v>192</v>
      </c>
      <c r="J1686">
        <v>11.32</v>
      </c>
      <c r="K1686">
        <v>3</v>
      </c>
      <c r="L1686" s="4">
        <v>0.2</v>
      </c>
      <c r="M1686">
        <v>0</v>
      </c>
      <c r="N1686" t="s">
        <v>98</v>
      </c>
      <c r="O1686" t="s">
        <v>89</v>
      </c>
      <c r="P1686" t="s">
        <v>28</v>
      </c>
      <c r="Q1686">
        <v>4.29</v>
      </c>
      <c r="S1686" t="s">
        <v>109</v>
      </c>
    </row>
    <row r="1687" spans="1:19" x14ac:dyDescent="0.2">
      <c r="A1687" t="s">
        <v>3832</v>
      </c>
      <c r="B1687" s="3">
        <v>45780</v>
      </c>
      <c r="C1687" s="6">
        <v>2.1527777777777778E-2</v>
      </c>
      <c r="D1687" t="s">
        <v>48</v>
      </c>
      <c r="E1687" t="s">
        <v>40</v>
      </c>
      <c r="F1687" t="s">
        <v>80</v>
      </c>
      <c r="G1687" t="s">
        <v>23</v>
      </c>
      <c r="H1687" t="s">
        <v>290</v>
      </c>
      <c r="I1687" t="s">
        <v>1679</v>
      </c>
      <c r="J1687">
        <v>16.149999999999999</v>
      </c>
      <c r="K1687">
        <v>2</v>
      </c>
      <c r="L1687" s="4">
        <v>0.15</v>
      </c>
      <c r="M1687">
        <v>0</v>
      </c>
      <c r="N1687" t="s">
        <v>107</v>
      </c>
      <c r="O1687" t="s">
        <v>187</v>
      </c>
      <c r="P1687" t="s">
        <v>28</v>
      </c>
      <c r="Q1687">
        <v>6.3</v>
      </c>
      <c r="R1687">
        <v>16.739999999999998</v>
      </c>
    </row>
    <row r="1688" spans="1:19" x14ac:dyDescent="0.2">
      <c r="A1688" t="s">
        <v>3833</v>
      </c>
      <c r="B1688" s="1">
        <v>46013</v>
      </c>
      <c r="C1688" s="6">
        <v>0.94791666666666663</v>
      </c>
      <c r="D1688" t="s">
        <v>181</v>
      </c>
      <c r="E1688" t="s">
        <v>40</v>
      </c>
      <c r="F1688" t="s">
        <v>49</v>
      </c>
      <c r="G1688" t="s">
        <v>23</v>
      </c>
      <c r="H1688" t="s">
        <v>58</v>
      </c>
      <c r="I1688" t="s">
        <v>3834</v>
      </c>
      <c r="J1688">
        <v>13.72</v>
      </c>
      <c r="K1688">
        <v>2</v>
      </c>
      <c r="L1688" s="4">
        <v>0.15</v>
      </c>
      <c r="M1688">
        <v>1.03</v>
      </c>
      <c r="N1688" t="s">
        <v>148</v>
      </c>
      <c r="O1688" t="s">
        <v>187</v>
      </c>
      <c r="P1688" t="s">
        <v>125</v>
      </c>
      <c r="Q1688">
        <v>5.45</v>
      </c>
      <c r="R1688">
        <v>13.39</v>
      </c>
      <c r="S1688" t="s">
        <v>53</v>
      </c>
    </row>
    <row r="1689" spans="1:19" x14ac:dyDescent="0.2">
      <c r="A1689" t="s">
        <v>3835</v>
      </c>
      <c r="B1689" s="1">
        <v>45969</v>
      </c>
      <c r="C1689" s="2">
        <v>0.7680555555555556</v>
      </c>
      <c r="D1689" t="s">
        <v>207</v>
      </c>
      <c r="E1689" t="s">
        <v>40</v>
      </c>
      <c r="F1689" t="s">
        <v>182</v>
      </c>
      <c r="G1689" t="s">
        <v>113</v>
      </c>
      <c r="H1689" t="s">
        <v>208</v>
      </c>
      <c r="I1689" t="s">
        <v>3836</v>
      </c>
      <c r="J1689">
        <v>26.86</v>
      </c>
      <c r="K1689">
        <v>1</v>
      </c>
      <c r="L1689">
        <v>0</v>
      </c>
      <c r="M1689">
        <v>6.08</v>
      </c>
      <c r="N1689" t="s">
        <v>107</v>
      </c>
      <c r="O1689" t="s">
        <v>187</v>
      </c>
      <c r="Q1689">
        <v>11.33</v>
      </c>
      <c r="R1689">
        <v>11.58</v>
      </c>
    </row>
    <row r="1690" spans="1:19" x14ac:dyDescent="0.2">
      <c r="A1690" t="s">
        <v>3837</v>
      </c>
      <c r="B1690" s="1">
        <v>45782</v>
      </c>
      <c r="C1690" s="2">
        <v>0.81111111111111112</v>
      </c>
      <c r="D1690" t="s">
        <v>96</v>
      </c>
      <c r="E1690" t="s">
        <v>40</v>
      </c>
      <c r="F1690" t="s">
        <v>129</v>
      </c>
      <c r="G1690" t="s">
        <v>23</v>
      </c>
      <c r="H1690" t="s">
        <v>146</v>
      </c>
      <c r="I1690" t="s">
        <v>3838</v>
      </c>
      <c r="J1690">
        <v>21.16</v>
      </c>
      <c r="K1690">
        <v>1</v>
      </c>
      <c r="L1690" s="4">
        <v>0.1</v>
      </c>
      <c r="M1690">
        <v>0</v>
      </c>
      <c r="N1690" t="s">
        <v>137</v>
      </c>
      <c r="O1690" t="s">
        <v>108</v>
      </c>
      <c r="P1690" t="s">
        <v>67</v>
      </c>
      <c r="Q1690">
        <v>8.9700000000000006</v>
      </c>
      <c r="R1690">
        <v>10.97</v>
      </c>
      <c r="S1690" t="s">
        <v>436</v>
      </c>
    </row>
    <row r="1691" spans="1:19" x14ac:dyDescent="0.2">
      <c r="A1691" t="s">
        <v>3839</v>
      </c>
      <c r="B1691" s="1">
        <v>45697</v>
      </c>
      <c r="C1691">
        <v>7.12</v>
      </c>
      <c r="D1691" t="s">
        <v>48</v>
      </c>
      <c r="E1691" t="s">
        <v>40</v>
      </c>
      <c r="F1691" t="s">
        <v>41</v>
      </c>
      <c r="G1691" t="s">
        <v>113</v>
      </c>
      <c r="H1691" t="s">
        <v>208</v>
      </c>
      <c r="I1691" t="s">
        <v>3840</v>
      </c>
      <c r="J1691">
        <v>25.99</v>
      </c>
      <c r="K1691">
        <v>1</v>
      </c>
      <c r="L1691" s="4">
        <v>0.05</v>
      </c>
      <c r="M1691">
        <v>0</v>
      </c>
      <c r="N1691" t="s">
        <v>107</v>
      </c>
      <c r="O1691" t="s">
        <v>187</v>
      </c>
      <c r="P1691" t="s">
        <v>28</v>
      </c>
      <c r="Q1691">
        <v>10.54</v>
      </c>
      <c r="R1691">
        <v>14.68</v>
      </c>
    </row>
    <row r="1692" spans="1:19" x14ac:dyDescent="0.2">
      <c r="A1692" t="s">
        <v>3841</v>
      </c>
      <c r="B1692" s="3">
        <v>45986</v>
      </c>
      <c r="C1692" s="6">
        <v>1.9444444444444445E-2</v>
      </c>
      <c r="D1692" t="s">
        <v>48</v>
      </c>
      <c r="E1692" t="s">
        <v>40</v>
      </c>
      <c r="F1692" t="s">
        <v>182</v>
      </c>
      <c r="G1692" t="s">
        <v>23</v>
      </c>
      <c r="H1692" t="s">
        <v>146</v>
      </c>
      <c r="I1692" t="s">
        <v>3842</v>
      </c>
      <c r="J1692">
        <v>22.56</v>
      </c>
      <c r="K1692">
        <v>1</v>
      </c>
      <c r="L1692" s="4">
        <v>0.1</v>
      </c>
      <c r="M1692">
        <v>0</v>
      </c>
      <c r="N1692" t="s">
        <v>88</v>
      </c>
      <c r="O1692" t="s">
        <v>108</v>
      </c>
      <c r="P1692" t="s">
        <v>67</v>
      </c>
      <c r="Q1692">
        <v>8.98</v>
      </c>
      <c r="R1692">
        <v>12.22</v>
      </c>
      <c r="S1692" t="s">
        <v>83</v>
      </c>
    </row>
    <row r="1693" spans="1:19" x14ac:dyDescent="0.2">
      <c r="A1693" t="s">
        <v>3843</v>
      </c>
      <c r="B1693" s="3">
        <v>45723</v>
      </c>
      <c r="C1693" s="6">
        <v>0.75069444444444444</v>
      </c>
      <c r="D1693" t="s">
        <v>20</v>
      </c>
      <c r="E1693" t="s">
        <v>21</v>
      </c>
      <c r="F1693" t="s">
        <v>80</v>
      </c>
      <c r="G1693" t="s">
        <v>42</v>
      </c>
      <c r="H1693" t="s">
        <v>86</v>
      </c>
      <c r="I1693" t="s">
        <v>3844</v>
      </c>
      <c r="J1693">
        <v>43.04</v>
      </c>
      <c r="K1693">
        <v>2</v>
      </c>
      <c r="M1693">
        <v>4.78</v>
      </c>
      <c r="N1693" t="s">
        <v>51</v>
      </c>
      <c r="O1693" t="s">
        <v>89</v>
      </c>
      <c r="P1693" t="s">
        <v>46</v>
      </c>
      <c r="Q1693">
        <v>20.54</v>
      </c>
      <c r="R1693">
        <v>41.89</v>
      </c>
      <c r="S1693" t="s">
        <v>74</v>
      </c>
    </row>
    <row r="1694" spans="1:19" x14ac:dyDescent="0.2">
      <c r="A1694" t="s">
        <v>3845</v>
      </c>
      <c r="B1694" s="3">
        <v>45912</v>
      </c>
      <c r="C1694" s="6">
        <v>0.62152777777777779</v>
      </c>
      <c r="D1694" t="s">
        <v>56</v>
      </c>
      <c r="E1694" t="s">
        <v>429</v>
      </c>
      <c r="F1694" t="s">
        <v>32</v>
      </c>
      <c r="G1694" t="s">
        <v>113</v>
      </c>
      <c r="H1694" t="s">
        <v>316</v>
      </c>
      <c r="I1694" t="s">
        <v>3846</v>
      </c>
      <c r="J1694">
        <v>6.6</v>
      </c>
      <c r="K1694">
        <v>2</v>
      </c>
      <c r="L1694">
        <v>0.05</v>
      </c>
      <c r="M1694">
        <v>0</v>
      </c>
      <c r="N1694" t="s">
        <v>36</v>
      </c>
      <c r="O1694" t="s">
        <v>94</v>
      </c>
      <c r="P1694" t="s">
        <v>73</v>
      </c>
      <c r="Q1694">
        <v>2.2799999999999998</v>
      </c>
      <c r="R1694">
        <v>8.2100000000000009</v>
      </c>
    </row>
    <row r="1695" spans="1:19" x14ac:dyDescent="0.2">
      <c r="A1695" t="s">
        <v>3847</v>
      </c>
      <c r="B1695" s="1">
        <v>45939</v>
      </c>
      <c r="C1695">
        <v>2.4900000000000002</v>
      </c>
      <c r="D1695" t="s">
        <v>56</v>
      </c>
      <c r="E1695" t="s">
        <v>429</v>
      </c>
      <c r="F1695" t="s">
        <v>32</v>
      </c>
      <c r="G1695" t="s">
        <v>23</v>
      </c>
      <c r="H1695" t="s">
        <v>24</v>
      </c>
      <c r="I1695" t="s">
        <v>3848</v>
      </c>
      <c r="J1695">
        <v>18.91</v>
      </c>
      <c r="K1695">
        <v>2</v>
      </c>
      <c r="L1695">
        <v>0.2</v>
      </c>
      <c r="M1695">
        <v>0</v>
      </c>
      <c r="N1695" t="s">
        <v>107</v>
      </c>
      <c r="O1695" t="s">
        <v>108</v>
      </c>
      <c r="P1695" t="s">
        <v>46</v>
      </c>
      <c r="Q1695">
        <v>7.05</v>
      </c>
      <c r="R1695">
        <v>18.98</v>
      </c>
      <c r="S1695" t="s">
        <v>103</v>
      </c>
    </row>
    <row r="1696" spans="1:19" x14ac:dyDescent="0.2">
      <c r="A1696" t="s">
        <v>3849</v>
      </c>
      <c r="B1696" s="3">
        <v>45826</v>
      </c>
      <c r="C1696" t="s">
        <v>3792</v>
      </c>
      <c r="D1696" t="s">
        <v>181</v>
      </c>
      <c r="E1696" t="s">
        <v>21</v>
      </c>
      <c r="F1696" t="s">
        <v>63</v>
      </c>
      <c r="G1696" t="s">
        <v>33</v>
      </c>
      <c r="H1696" t="s">
        <v>105</v>
      </c>
      <c r="I1696" t="s">
        <v>280</v>
      </c>
      <c r="J1696">
        <v>37.19</v>
      </c>
      <c r="K1696">
        <v>1</v>
      </c>
      <c r="L1696" s="4">
        <v>0.2</v>
      </c>
      <c r="M1696">
        <v>3.97</v>
      </c>
      <c r="N1696" t="s">
        <v>137</v>
      </c>
      <c r="O1696" t="s">
        <v>94</v>
      </c>
      <c r="P1696" t="s">
        <v>125</v>
      </c>
      <c r="Q1696">
        <v>19.03</v>
      </c>
      <c r="R1696">
        <v>11.95</v>
      </c>
      <c r="S1696" t="s">
        <v>74</v>
      </c>
    </row>
    <row r="1697" spans="1:19" x14ac:dyDescent="0.2">
      <c r="A1697" t="s">
        <v>3850</v>
      </c>
      <c r="B1697" s="3">
        <v>45980</v>
      </c>
      <c r="C1697" s="6">
        <v>0.2673611111111111</v>
      </c>
      <c r="D1697" t="s">
        <v>20</v>
      </c>
      <c r="E1697" t="s">
        <v>118</v>
      </c>
      <c r="F1697" t="s">
        <v>32</v>
      </c>
      <c r="G1697" t="s">
        <v>113</v>
      </c>
      <c r="H1697" t="s">
        <v>192</v>
      </c>
      <c r="I1697" t="s">
        <v>3851</v>
      </c>
      <c r="J1697">
        <v>9.9499999999999993</v>
      </c>
      <c r="K1697">
        <v>1</v>
      </c>
      <c r="L1697" s="4">
        <v>0.05</v>
      </c>
      <c r="M1697">
        <v>0.16</v>
      </c>
      <c r="N1697" t="s">
        <v>82</v>
      </c>
      <c r="O1697" t="s">
        <v>37</v>
      </c>
      <c r="Q1697">
        <v>3.87</v>
      </c>
      <c r="R1697">
        <v>5.67</v>
      </c>
      <c r="S1697" t="s">
        <v>155</v>
      </c>
    </row>
    <row r="1698" spans="1:19" x14ac:dyDescent="0.2">
      <c r="A1698" t="s">
        <v>3852</v>
      </c>
      <c r="B1698" s="3">
        <v>45866</v>
      </c>
      <c r="C1698" s="6">
        <v>5.8333333333333334E-2</v>
      </c>
      <c r="D1698" t="s">
        <v>20</v>
      </c>
      <c r="E1698" t="s">
        <v>40</v>
      </c>
      <c r="F1698" t="s">
        <v>63</v>
      </c>
      <c r="G1698" t="s">
        <v>113</v>
      </c>
      <c r="H1698" t="s">
        <v>114</v>
      </c>
      <c r="I1698" t="s">
        <v>3853</v>
      </c>
      <c r="J1698">
        <v>7.85</v>
      </c>
      <c r="K1698">
        <v>2</v>
      </c>
      <c r="L1698">
        <v>0.1</v>
      </c>
      <c r="M1698">
        <v>4.6900000000000004</v>
      </c>
      <c r="N1698" t="s">
        <v>36</v>
      </c>
      <c r="O1698" t="s">
        <v>89</v>
      </c>
      <c r="P1698" t="s">
        <v>38</v>
      </c>
      <c r="Q1698">
        <v>3.29</v>
      </c>
      <c r="R1698">
        <v>5.16</v>
      </c>
    </row>
    <row r="1699" spans="1:19" x14ac:dyDescent="0.2">
      <c r="A1699" t="s">
        <v>3854</v>
      </c>
      <c r="B1699" s="3">
        <v>45921</v>
      </c>
      <c r="C1699" s="6">
        <v>0.91388888888888886</v>
      </c>
      <c r="D1699" t="s">
        <v>204</v>
      </c>
      <c r="E1699" t="s">
        <v>21</v>
      </c>
      <c r="F1699" t="s">
        <v>32</v>
      </c>
      <c r="G1699" t="s">
        <v>23</v>
      </c>
      <c r="H1699" t="s">
        <v>101</v>
      </c>
      <c r="I1699" t="s">
        <v>3195</v>
      </c>
      <c r="J1699">
        <v>30.64</v>
      </c>
      <c r="K1699">
        <v>2</v>
      </c>
      <c r="L1699">
        <v>0.15</v>
      </c>
      <c r="M1699">
        <v>0</v>
      </c>
      <c r="N1699" t="s">
        <v>137</v>
      </c>
      <c r="O1699" t="s">
        <v>108</v>
      </c>
      <c r="P1699" t="s">
        <v>38</v>
      </c>
      <c r="Q1699">
        <v>11.57</v>
      </c>
      <c r="R1699">
        <v>32.42</v>
      </c>
    </row>
    <row r="1700" spans="1:19" x14ac:dyDescent="0.2">
      <c r="A1700" t="s">
        <v>3855</v>
      </c>
      <c r="B1700" s="3">
        <v>45666</v>
      </c>
      <c r="C1700" t="s">
        <v>3856</v>
      </c>
      <c r="D1700" t="s">
        <v>48</v>
      </c>
      <c r="E1700" t="s">
        <v>40</v>
      </c>
      <c r="F1700" t="s">
        <v>49</v>
      </c>
      <c r="G1700" t="s">
        <v>23</v>
      </c>
      <c r="H1700" t="s">
        <v>58</v>
      </c>
      <c r="I1700" t="s">
        <v>3857</v>
      </c>
      <c r="J1700">
        <v>13.37</v>
      </c>
      <c r="K1700">
        <v>1</v>
      </c>
      <c r="L1700" s="4">
        <v>0.2</v>
      </c>
      <c r="M1700">
        <v>0</v>
      </c>
      <c r="N1700" t="s">
        <v>51</v>
      </c>
      <c r="O1700" t="s">
        <v>52</v>
      </c>
      <c r="P1700" t="s">
        <v>67</v>
      </c>
      <c r="Q1700">
        <v>4.92</v>
      </c>
      <c r="R1700">
        <v>6.76</v>
      </c>
      <c r="S1700" t="s">
        <v>74</v>
      </c>
    </row>
    <row r="1701" spans="1:19" x14ac:dyDescent="0.2">
      <c r="A1701" t="s">
        <v>3858</v>
      </c>
      <c r="B1701" s="3">
        <v>45714</v>
      </c>
      <c r="C1701" s="2">
        <v>0.35</v>
      </c>
      <c r="D1701" t="s">
        <v>20</v>
      </c>
      <c r="E1701" t="s">
        <v>21</v>
      </c>
      <c r="F1701" t="s">
        <v>49</v>
      </c>
      <c r="G1701" t="s">
        <v>42</v>
      </c>
      <c r="H1701" t="s">
        <v>71</v>
      </c>
      <c r="I1701" t="s">
        <v>3859</v>
      </c>
      <c r="J1701">
        <v>20.51</v>
      </c>
      <c r="K1701">
        <v>1</v>
      </c>
      <c r="L1701" s="4">
        <v>0.05</v>
      </c>
      <c r="M1701">
        <v>3.67</v>
      </c>
      <c r="N1701" t="s">
        <v>66</v>
      </c>
      <c r="O1701" t="s">
        <v>27</v>
      </c>
      <c r="Q1701">
        <v>9.25</v>
      </c>
      <c r="R1701">
        <v>8.31</v>
      </c>
      <c r="S1701" t="s">
        <v>74</v>
      </c>
    </row>
    <row r="1702" spans="1:19" x14ac:dyDescent="0.2">
      <c r="A1702" t="s">
        <v>3860</v>
      </c>
      <c r="B1702" s="3">
        <v>45829</v>
      </c>
      <c r="C1702">
        <v>4.41</v>
      </c>
      <c r="D1702" t="s">
        <v>20</v>
      </c>
      <c r="E1702" t="s">
        <v>21</v>
      </c>
      <c r="F1702" t="s">
        <v>63</v>
      </c>
      <c r="G1702" t="s">
        <v>42</v>
      </c>
      <c r="H1702" t="s">
        <v>198</v>
      </c>
      <c r="I1702" t="s">
        <v>3861</v>
      </c>
      <c r="J1702">
        <v>29.53</v>
      </c>
      <c r="K1702">
        <v>2</v>
      </c>
      <c r="L1702">
        <v>0.15</v>
      </c>
      <c r="M1702">
        <v>5.47</v>
      </c>
      <c r="N1702" t="s">
        <v>88</v>
      </c>
      <c r="O1702" t="s">
        <v>94</v>
      </c>
      <c r="P1702" t="s">
        <v>90</v>
      </c>
      <c r="Q1702">
        <v>13.42</v>
      </c>
      <c r="R1702">
        <v>23.83</v>
      </c>
      <c r="S1702" t="s">
        <v>83</v>
      </c>
    </row>
    <row r="1703" spans="1:19" x14ac:dyDescent="0.2">
      <c r="A1703" t="s">
        <v>3862</v>
      </c>
      <c r="B1703" s="3">
        <v>45915</v>
      </c>
      <c r="C1703" t="s">
        <v>1717</v>
      </c>
      <c r="D1703" t="s">
        <v>20</v>
      </c>
      <c r="E1703" t="s">
        <v>21</v>
      </c>
      <c r="F1703" t="s">
        <v>32</v>
      </c>
      <c r="G1703" t="s">
        <v>23</v>
      </c>
      <c r="H1703" t="s">
        <v>146</v>
      </c>
      <c r="J1703">
        <v>22.13</v>
      </c>
      <c r="K1703">
        <v>1</v>
      </c>
      <c r="L1703" s="4">
        <v>0.05</v>
      </c>
      <c r="M1703">
        <v>9.0500000000000007</v>
      </c>
      <c r="N1703" t="s">
        <v>36</v>
      </c>
      <c r="O1703" t="s">
        <v>187</v>
      </c>
      <c r="P1703" t="s">
        <v>90</v>
      </c>
      <c r="Q1703">
        <v>8.3000000000000007</v>
      </c>
      <c r="R1703">
        <v>7.26</v>
      </c>
      <c r="S1703" t="s">
        <v>239</v>
      </c>
    </row>
    <row r="1704" spans="1:19" x14ac:dyDescent="0.2">
      <c r="A1704" t="s">
        <v>3863</v>
      </c>
      <c r="B1704" s="3">
        <v>45818</v>
      </c>
      <c r="C1704" t="s">
        <v>3864</v>
      </c>
      <c r="D1704" t="s">
        <v>136</v>
      </c>
      <c r="E1704" t="s">
        <v>40</v>
      </c>
      <c r="F1704" t="s">
        <v>63</v>
      </c>
      <c r="G1704" t="s">
        <v>23</v>
      </c>
      <c r="H1704" t="s">
        <v>24</v>
      </c>
      <c r="I1704" t="s">
        <v>3865</v>
      </c>
      <c r="J1704">
        <v>17.27</v>
      </c>
      <c r="K1704">
        <v>3</v>
      </c>
      <c r="L1704">
        <v>0.15</v>
      </c>
      <c r="M1704">
        <v>0.34</v>
      </c>
      <c r="N1704" t="s">
        <v>107</v>
      </c>
      <c r="O1704" t="s">
        <v>27</v>
      </c>
      <c r="Q1704">
        <v>6.65</v>
      </c>
      <c r="R1704">
        <v>26.86</v>
      </c>
    </row>
    <row r="1705" spans="1:19" x14ac:dyDescent="0.2">
      <c r="A1705" t="s">
        <v>3866</v>
      </c>
      <c r="B1705" s="3">
        <v>45740</v>
      </c>
      <c r="C1705" s="2">
        <v>0.53680555555555554</v>
      </c>
      <c r="D1705" t="s">
        <v>651</v>
      </c>
      <c r="E1705" t="s">
        <v>40</v>
      </c>
      <c r="F1705" t="s">
        <v>80</v>
      </c>
      <c r="G1705" t="s">
        <v>113</v>
      </c>
      <c r="H1705" t="s">
        <v>114</v>
      </c>
      <c r="I1705" t="s">
        <v>1268</v>
      </c>
      <c r="J1705">
        <v>9.19</v>
      </c>
      <c r="K1705">
        <v>5</v>
      </c>
      <c r="L1705">
        <v>0</v>
      </c>
      <c r="M1705">
        <v>0</v>
      </c>
      <c r="N1705" t="s">
        <v>51</v>
      </c>
      <c r="O1705" t="s">
        <v>37</v>
      </c>
      <c r="Q1705">
        <v>3.73</v>
      </c>
      <c r="R1705">
        <v>27.3</v>
      </c>
      <c r="S1705" t="s">
        <v>53</v>
      </c>
    </row>
    <row r="1706" spans="1:19" x14ac:dyDescent="0.2">
      <c r="A1706" t="s">
        <v>3727</v>
      </c>
      <c r="B1706" s="3">
        <v>45716</v>
      </c>
      <c r="C1706" s="6">
        <v>0.46041666666666664</v>
      </c>
      <c r="D1706" t="s">
        <v>207</v>
      </c>
      <c r="E1706" t="s">
        <v>21</v>
      </c>
      <c r="F1706" t="s">
        <v>49</v>
      </c>
      <c r="G1706" t="s">
        <v>113</v>
      </c>
      <c r="H1706" t="s">
        <v>114</v>
      </c>
      <c r="I1706" t="s">
        <v>1480</v>
      </c>
      <c r="J1706">
        <v>9.82</v>
      </c>
      <c r="K1706">
        <v>2</v>
      </c>
      <c r="L1706" s="4">
        <v>0.15</v>
      </c>
      <c r="M1706">
        <v>7.52</v>
      </c>
      <c r="N1706" t="s">
        <v>82</v>
      </c>
      <c r="O1706" t="s">
        <v>37</v>
      </c>
      <c r="P1706" t="s">
        <v>125</v>
      </c>
      <c r="Q1706">
        <v>3.87</v>
      </c>
      <c r="R1706">
        <v>-33.07</v>
      </c>
      <c r="S1706" t="s">
        <v>29</v>
      </c>
    </row>
    <row r="1707" spans="1:19" x14ac:dyDescent="0.2">
      <c r="A1707" t="s">
        <v>3867</v>
      </c>
      <c r="B1707" s="3">
        <v>45975</v>
      </c>
      <c r="C1707">
        <v>2.27</v>
      </c>
      <c r="D1707" t="s">
        <v>96</v>
      </c>
      <c r="E1707" t="s">
        <v>197</v>
      </c>
      <c r="F1707" t="s">
        <v>32</v>
      </c>
      <c r="G1707" t="s">
        <v>42</v>
      </c>
      <c r="H1707" t="s">
        <v>198</v>
      </c>
      <c r="I1707" t="s">
        <v>3868</v>
      </c>
      <c r="J1707">
        <v>28.11</v>
      </c>
      <c r="K1707">
        <v>3</v>
      </c>
      <c r="L1707">
        <v>0.15</v>
      </c>
      <c r="M1707">
        <v>0</v>
      </c>
      <c r="N1707" t="s">
        <v>88</v>
      </c>
      <c r="O1707" t="s">
        <v>52</v>
      </c>
      <c r="P1707" t="s">
        <v>125</v>
      </c>
      <c r="Q1707">
        <v>13.52</v>
      </c>
      <c r="R1707">
        <v>37.200000000000003</v>
      </c>
      <c r="S1707" t="s">
        <v>53</v>
      </c>
    </row>
    <row r="1708" spans="1:19" x14ac:dyDescent="0.2">
      <c r="A1708" t="s">
        <v>3869</v>
      </c>
      <c r="B1708" s="3">
        <v>45957</v>
      </c>
      <c r="C1708">
        <v>23.44</v>
      </c>
      <c r="D1708" t="s">
        <v>48</v>
      </c>
      <c r="E1708" t="s">
        <v>40</v>
      </c>
      <c r="F1708" t="s">
        <v>32</v>
      </c>
      <c r="G1708" t="s">
        <v>33</v>
      </c>
      <c r="H1708" t="s">
        <v>140</v>
      </c>
      <c r="I1708" t="s">
        <v>2190</v>
      </c>
      <c r="J1708">
        <v>30.08</v>
      </c>
      <c r="K1708">
        <v>2</v>
      </c>
      <c r="L1708" s="4">
        <v>0.1</v>
      </c>
      <c r="M1708">
        <v>0</v>
      </c>
      <c r="N1708" t="s">
        <v>137</v>
      </c>
      <c r="O1708" t="s">
        <v>27</v>
      </c>
      <c r="P1708" t="s">
        <v>125</v>
      </c>
      <c r="R1708">
        <v>26.93</v>
      </c>
    </row>
    <row r="1709" spans="1:19" x14ac:dyDescent="0.2">
      <c r="A1709" t="s">
        <v>3870</v>
      </c>
      <c r="B1709" s="3">
        <v>45683</v>
      </c>
      <c r="C1709" s="6">
        <v>0.57152777777777775</v>
      </c>
      <c r="D1709" t="s">
        <v>1118</v>
      </c>
      <c r="E1709" t="s">
        <v>21</v>
      </c>
      <c r="F1709" t="s">
        <v>49</v>
      </c>
      <c r="G1709" t="s">
        <v>33</v>
      </c>
      <c r="H1709" t="s">
        <v>105</v>
      </c>
      <c r="I1709" t="s">
        <v>854</v>
      </c>
      <c r="J1709">
        <v>36.65</v>
      </c>
      <c r="K1709">
        <v>4</v>
      </c>
      <c r="L1709">
        <v>0.15</v>
      </c>
      <c r="M1709">
        <v>0</v>
      </c>
      <c r="N1709" t="s">
        <v>107</v>
      </c>
      <c r="O1709" t="s">
        <v>60</v>
      </c>
      <c r="P1709" t="s">
        <v>38</v>
      </c>
      <c r="Q1709">
        <v>19.89</v>
      </c>
      <c r="R1709">
        <v>56.98</v>
      </c>
      <c r="S1709" t="s">
        <v>155</v>
      </c>
    </row>
    <row r="1710" spans="1:19" x14ac:dyDescent="0.2">
      <c r="A1710" t="s">
        <v>3871</v>
      </c>
      <c r="B1710" s="3">
        <v>45733</v>
      </c>
      <c r="C1710">
        <v>5.39</v>
      </c>
      <c r="D1710" t="s">
        <v>48</v>
      </c>
      <c r="E1710" t="s">
        <v>40</v>
      </c>
      <c r="F1710" t="s">
        <v>1070</v>
      </c>
      <c r="G1710" t="s">
        <v>23</v>
      </c>
      <c r="H1710" t="s">
        <v>24</v>
      </c>
      <c r="I1710" t="s">
        <v>3872</v>
      </c>
      <c r="J1710">
        <v>14.93</v>
      </c>
      <c r="K1710">
        <v>3</v>
      </c>
      <c r="M1710">
        <v>4</v>
      </c>
      <c r="N1710" t="s">
        <v>107</v>
      </c>
      <c r="O1710" t="s">
        <v>187</v>
      </c>
      <c r="P1710" t="s">
        <v>125</v>
      </c>
      <c r="Q1710">
        <v>5.87</v>
      </c>
      <c r="R1710">
        <v>27.18</v>
      </c>
      <c r="S1710" t="s">
        <v>103</v>
      </c>
    </row>
    <row r="1711" spans="1:19" x14ac:dyDescent="0.2">
      <c r="A1711" t="s">
        <v>3873</v>
      </c>
      <c r="B1711" s="3">
        <v>45739</v>
      </c>
      <c r="C1711" s="6">
        <v>0.67569444444444449</v>
      </c>
      <c r="D1711" t="s">
        <v>20</v>
      </c>
      <c r="E1711" t="s">
        <v>118</v>
      </c>
      <c r="F1711" t="s">
        <v>219</v>
      </c>
      <c r="G1711" t="s">
        <v>33</v>
      </c>
      <c r="H1711" t="s">
        <v>140</v>
      </c>
      <c r="J1711">
        <v>28.37</v>
      </c>
      <c r="K1711">
        <v>4</v>
      </c>
      <c r="L1711" s="4">
        <v>0.05</v>
      </c>
      <c r="M1711">
        <v>7.47</v>
      </c>
      <c r="N1711" t="s">
        <v>51</v>
      </c>
      <c r="O1711" t="s">
        <v>89</v>
      </c>
      <c r="P1711" t="s">
        <v>90</v>
      </c>
      <c r="Q1711">
        <v>13.51</v>
      </c>
      <c r="S1711" t="s">
        <v>109</v>
      </c>
    </row>
    <row r="1712" spans="1:19" x14ac:dyDescent="0.2">
      <c r="A1712" t="s">
        <v>3874</v>
      </c>
      <c r="B1712" s="1">
        <v>45943</v>
      </c>
      <c r="C1712">
        <v>22.45</v>
      </c>
      <c r="D1712" t="s">
        <v>96</v>
      </c>
      <c r="E1712" t="s">
        <v>40</v>
      </c>
      <c r="F1712" t="s">
        <v>32</v>
      </c>
      <c r="G1712" t="s">
        <v>23</v>
      </c>
      <c r="H1712" t="s">
        <v>24</v>
      </c>
      <c r="I1712" t="s">
        <v>3875</v>
      </c>
      <c r="J1712">
        <v>17.059999999999999</v>
      </c>
      <c r="K1712">
        <v>2</v>
      </c>
      <c r="L1712">
        <v>0.05</v>
      </c>
      <c r="M1712">
        <v>0</v>
      </c>
      <c r="N1712" t="s">
        <v>98</v>
      </c>
      <c r="O1712" t="s">
        <v>60</v>
      </c>
      <c r="P1712" t="s">
        <v>90</v>
      </c>
      <c r="Q1712">
        <v>6.52</v>
      </c>
      <c r="R1712">
        <v>20.03</v>
      </c>
    </row>
    <row r="1713" spans="1:19" x14ac:dyDescent="0.2">
      <c r="A1713" t="s">
        <v>3876</v>
      </c>
      <c r="B1713" s="3">
        <v>45825</v>
      </c>
      <c r="C1713" s="6">
        <v>0.3527777777777778</v>
      </c>
      <c r="D1713" t="s">
        <v>181</v>
      </c>
      <c r="E1713" t="s">
        <v>112</v>
      </c>
      <c r="F1713" t="s">
        <v>63</v>
      </c>
      <c r="G1713" t="s">
        <v>113</v>
      </c>
      <c r="H1713" t="s">
        <v>316</v>
      </c>
      <c r="I1713" t="s">
        <v>3877</v>
      </c>
      <c r="J1713">
        <v>7.42</v>
      </c>
      <c r="K1713">
        <v>4</v>
      </c>
      <c r="M1713">
        <v>6.45</v>
      </c>
      <c r="N1713" t="s">
        <v>107</v>
      </c>
      <c r="O1713" t="s">
        <v>37</v>
      </c>
      <c r="P1713" t="s">
        <v>28</v>
      </c>
      <c r="Q1713">
        <v>3.22</v>
      </c>
      <c r="R1713">
        <v>11.77</v>
      </c>
      <c r="S1713" t="s">
        <v>74</v>
      </c>
    </row>
    <row r="1714" spans="1:19" x14ac:dyDescent="0.2">
      <c r="A1714" t="s">
        <v>3878</v>
      </c>
      <c r="B1714" s="3">
        <v>45895</v>
      </c>
      <c r="C1714" s="6">
        <v>0.84166666666666667</v>
      </c>
      <c r="D1714" t="s">
        <v>56</v>
      </c>
      <c r="E1714" t="s">
        <v>40</v>
      </c>
      <c r="F1714" t="s">
        <v>63</v>
      </c>
      <c r="G1714" t="s">
        <v>113</v>
      </c>
      <c r="H1714" t="s">
        <v>208</v>
      </c>
      <c r="I1714" t="s">
        <v>3879</v>
      </c>
      <c r="J1714">
        <v>24.62</v>
      </c>
      <c r="K1714">
        <v>1</v>
      </c>
      <c r="L1714" s="4">
        <v>0.2</v>
      </c>
      <c r="M1714">
        <v>0</v>
      </c>
      <c r="N1714" t="s">
        <v>82</v>
      </c>
      <c r="O1714" t="s">
        <v>27</v>
      </c>
      <c r="P1714" t="s">
        <v>67</v>
      </c>
      <c r="R1714">
        <v>11.26</v>
      </c>
      <c r="S1714" t="s">
        <v>103</v>
      </c>
    </row>
    <row r="1715" spans="1:19" x14ac:dyDescent="0.2">
      <c r="A1715" t="s">
        <v>3880</v>
      </c>
      <c r="B1715" s="3">
        <v>45833</v>
      </c>
      <c r="C1715" s="6">
        <v>0.77222222222222225</v>
      </c>
      <c r="D1715" t="s">
        <v>20</v>
      </c>
      <c r="E1715" t="s">
        <v>40</v>
      </c>
      <c r="F1715" t="s">
        <v>63</v>
      </c>
      <c r="G1715" t="s">
        <v>33</v>
      </c>
      <c r="H1715" t="s">
        <v>64</v>
      </c>
      <c r="I1715" t="s">
        <v>3881</v>
      </c>
      <c r="J1715">
        <v>32.24</v>
      </c>
      <c r="K1715">
        <v>2</v>
      </c>
      <c r="L1715">
        <v>0.05</v>
      </c>
      <c r="M1715">
        <v>6.66</v>
      </c>
      <c r="N1715" t="s">
        <v>36</v>
      </c>
      <c r="O1715" t="s">
        <v>27</v>
      </c>
      <c r="P1715" t="s">
        <v>28</v>
      </c>
      <c r="Q1715">
        <v>16.440000000000001</v>
      </c>
      <c r="S1715" t="s">
        <v>29</v>
      </c>
    </row>
    <row r="1716" spans="1:19" x14ac:dyDescent="0.2">
      <c r="A1716" t="s">
        <v>3882</v>
      </c>
      <c r="B1716" s="1">
        <v>45836</v>
      </c>
      <c r="C1716" s="2">
        <v>0.05</v>
      </c>
      <c r="D1716" t="s">
        <v>204</v>
      </c>
      <c r="E1716" t="s">
        <v>429</v>
      </c>
      <c r="F1716" t="s">
        <v>63</v>
      </c>
      <c r="G1716" t="s">
        <v>33</v>
      </c>
      <c r="H1716" t="s">
        <v>34</v>
      </c>
      <c r="I1716" t="s">
        <v>3883</v>
      </c>
      <c r="J1716">
        <v>54.78</v>
      </c>
      <c r="K1716">
        <v>1</v>
      </c>
      <c r="L1716">
        <v>0.1</v>
      </c>
      <c r="M1716">
        <v>0</v>
      </c>
      <c r="N1716" t="s">
        <v>107</v>
      </c>
      <c r="O1716" t="s">
        <v>60</v>
      </c>
      <c r="Q1716">
        <v>29.54</v>
      </c>
      <c r="R1716">
        <v>22.72</v>
      </c>
    </row>
    <row r="1717" spans="1:19" x14ac:dyDescent="0.2">
      <c r="A1717" t="s">
        <v>3884</v>
      </c>
      <c r="B1717" s="1">
        <v>45871</v>
      </c>
      <c r="C1717">
        <v>4.29</v>
      </c>
      <c r="D1717" t="s">
        <v>20</v>
      </c>
      <c r="E1717" t="s">
        <v>21</v>
      </c>
      <c r="F1717" t="s">
        <v>63</v>
      </c>
      <c r="G1717" t="s">
        <v>23</v>
      </c>
      <c r="H1717" t="s">
        <v>146</v>
      </c>
      <c r="I1717" t="s">
        <v>3885</v>
      </c>
      <c r="J1717">
        <v>23.57</v>
      </c>
      <c r="K1717">
        <v>1</v>
      </c>
      <c r="L1717">
        <v>0.15</v>
      </c>
      <c r="M1717">
        <v>3.49</v>
      </c>
      <c r="N1717" t="s">
        <v>82</v>
      </c>
      <c r="O1717" t="s">
        <v>60</v>
      </c>
      <c r="P1717" t="s">
        <v>125</v>
      </c>
      <c r="Q1717">
        <v>8.5399999999999991</v>
      </c>
      <c r="R1717">
        <v>10.51</v>
      </c>
      <c r="S1717" t="s">
        <v>74</v>
      </c>
    </row>
    <row r="1718" spans="1:19" x14ac:dyDescent="0.2">
      <c r="A1718" t="s">
        <v>3886</v>
      </c>
      <c r="B1718" s="3">
        <v>45666</v>
      </c>
      <c r="C1718" s="6">
        <v>0.21736111111111112</v>
      </c>
      <c r="D1718" t="s">
        <v>56</v>
      </c>
      <c r="E1718" t="s">
        <v>21</v>
      </c>
      <c r="F1718" t="s">
        <v>575</v>
      </c>
      <c r="G1718" t="s">
        <v>23</v>
      </c>
      <c r="H1718" t="s">
        <v>146</v>
      </c>
      <c r="I1718" t="s">
        <v>3887</v>
      </c>
      <c r="J1718">
        <v>23.05</v>
      </c>
      <c r="K1718">
        <v>1</v>
      </c>
      <c r="L1718" s="4">
        <v>0.1</v>
      </c>
      <c r="M1718">
        <v>0</v>
      </c>
      <c r="N1718" t="s">
        <v>88</v>
      </c>
      <c r="Q1718">
        <v>10.029999999999999</v>
      </c>
      <c r="R1718">
        <v>11.72</v>
      </c>
    </row>
    <row r="1719" spans="1:19" x14ac:dyDescent="0.2">
      <c r="A1719" t="s">
        <v>3888</v>
      </c>
      <c r="B1719" s="3">
        <v>45953</v>
      </c>
      <c r="C1719" s="2">
        <v>0.76527777777777772</v>
      </c>
      <c r="D1719" t="s">
        <v>20</v>
      </c>
      <c r="E1719" t="s">
        <v>62</v>
      </c>
      <c r="F1719" t="s">
        <v>22</v>
      </c>
      <c r="G1719" t="s">
        <v>42</v>
      </c>
      <c r="H1719" t="s">
        <v>177</v>
      </c>
      <c r="I1719" t="s">
        <v>3889</v>
      </c>
      <c r="J1719">
        <v>22.47</v>
      </c>
      <c r="K1719">
        <v>3</v>
      </c>
      <c r="L1719" s="4">
        <v>0.1</v>
      </c>
      <c r="M1719">
        <v>6.23</v>
      </c>
      <c r="N1719" t="s">
        <v>88</v>
      </c>
      <c r="O1719" t="s">
        <v>37</v>
      </c>
      <c r="P1719" t="s">
        <v>46</v>
      </c>
      <c r="Q1719">
        <v>10.23</v>
      </c>
      <c r="R1719">
        <v>29</v>
      </c>
      <c r="S1719" t="s">
        <v>155</v>
      </c>
    </row>
    <row r="1720" spans="1:19" x14ac:dyDescent="0.2">
      <c r="A1720" t="s">
        <v>3890</v>
      </c>
      <c r="B1720" s="1">
        <v>46009</v>
      </c>
      <c r="C1720" s="2">
        <v>0.41180555555555554</v>
      </c>
      <c r="D1720" t="s">
        <v>48</v>
      </c>
      <c r="E1720" t="s">
        <v>40</v>
      </c>
      <c r="F1720" t="s">
        <v>49</v>
      </c>
      <c r="G1720" t="s">
        <v>113</v>
      </c>
      <c r="H1720" t="s">
        <v>316</v>
      </c>
      <c r="I1720" t="s">
        <v>3891</v>
      </c>
      <c r="J1720">
        <v>7.21</v>
      </c>
      <c r="K1720">
        <v>6</v>
      </c>
      <c r="L1720">
        <v>0.15</v>
      </c>
      <c r="M1720">
        <v>0</v>
      </c>
      <c r="N1720" t="s">
        <v>98</v>
      </c>
      <c r="O1720" t="s">
        <v>60</v>
      </c>
      <c r="P1720" t="s">
        <v>121</v>
      </c>
      <c r="Q1720">
        <v>2.71</v>
      </c>
      <c r="R1720">
        <v>22.95</v>
      </c>
    </row>
    <row r="1721" spans="1:19" x14ac:dyDescent="0.2">
      <c r="A1721" t="s">
        <v>3892</v>
      </c>
      <c r="B1721" s="3">
        <v>45855</v>
      </c>
      <c r="C1721" s="6">
        <v>0.38194444444444442</v>
      </c>
      <c r="D1721" t="s">
        <v>207</v>
      </c>
      <c r="E1721" t="s">
        <v>21</v>
      </c>
      <c r="F1721" t="s">
        <v>63</v>
      </c>
      <c r="G1721" t="s">
        <v>113</v>
      </c>
      <c r="H1721" t="s">
        <v>316</v>
      </c>
      <c r="I1721" t="s">
        <v>3893</v>
      </c>
      <c r="J1721">
        <v>7.63</v>
      </c>
      <c r="K1721">
        <v>4</v>
      </c>
      <c r="L1721">
        <v>0</v>
      </c>
      <c r="M1721">
        <v>2.68</v>
      </c>
      <c r="N1721" t="s">
        <v>51</v>
      </c>
      <c r="O1721" t="s">
        <v>52</v>
      </c>
      <c r="Q1721">
        <v>2.89</v>
      </c>
      <c r="R1721">
        <v>17.22</v>
      </c>
      <c r="S1721" t="s">
        <v>304</v>
      </c>
    </row>
    <row r="1722" spans="1:19" x14ac:dyDescent="0.2">
      <c r="A1722" t="s">
        <v>3894</v>
      </c>
      <c r="B1722" s="1">
        <v>45774</v>
      </c>
      <c r="C1722" t="s">
        <v>3895</v>
      </c>
      <c r="D1722" t="s">
        <v>48</v>
      </c>
      <c r="E1722" t="s">
        <v>21</v>
      </c>
      <c r="F1722" t="s">
        <v>80</v>
      </c>
      <c r="G1722" t="s">
        <v>33</v>
      </c>
      <c r="H1722" t="s">
        <v>140</v>
      </c>
      <c r="I1722" t="s">
        <v>3896</v>
      </c>
      <c r="J1722">
        <v>27.86</v>
      </c>
      <c r="K1722">
        <v>5</v>
      </c>
      <c r="L1722" s="4">
        <v>0.1</v>
      </c>
      <c r="M1722">
        <v>0</v>
      </c>
      <c r="N1722" t="s">
        <v>98</v>
      </c>
      <c r="O1722" t="s">
        <v>37</v>
      </c>
      <c r="P1722" t="s">
        <v>125</v>
      </c>
      <c r="Q1722">
        <v>13.11</v>
      </c>
      <c r="R1722">
        <v>66.38</v>
      </c>
      <c r="S1722" t="s">
        <v>53</v>
      </c>
    </row>
    <row r="1723" spans="1:19" x14ac:dyDescent="0.2">
      <c r="A1723" t="s">
        <v>3897</v>
      </c>
      <c r="B1723" s="3">
        <v>45685</v>
      </c>
      <c r="C1723" s="2">
        <v>8.2638888888888887E-2</v>
      </c>
      <c r="D1723" t="s">
        <v>207</v>
      </c>
      <c r="E1723" t="s">
        <v>21</v>
      </c>
      <c r="F1723" t="s">
        <v>32</v>
      </c>
      <c r="G1723" t="s">
        <v>42</v>
      </c>
      <c r="H1723" t="s">
        <v>198</v>
      </c>
      <c r="I1723" t="s">
        <v>3898</v>
      </c>
      <c r="J1723">
        <v>23.44</v>
      </c>
      <c r="K1723">
        <v>1</v>
      </c>
      <c r="M1723">
        <v>7.51</v>
      </c>
      <c r="N1723" t="s">
        <v>82</v>
      </c>
      <c r="O1723" t="s">
        <v>108</v>
      </c>
      <c r="Q1723">
        <v>11.2</v>
      </c>
      <c r="R1723">
        <v>7.36</v>
      </c>
      <c r="S1723" t="s">
        <v>83</v>
      </c>
    </row>
    <row r="1724" spans="1:19" x14ac:dyDescent="0.2">
      <c r="A1724" t="s">
        <v>3899</v>
      </c>
      <c r="B1724" s="1">
        <v>45773</v>
      </c>
      <c r="C1724" s="6">
        <v>0.82291666666666663</v>
      </c>
      <c r="D1724" t="s">
        <v>20</v>
      </c>
      <c r="E1724" t="s">
        <v>21</v>
      </c>
      <c r="F1724" t="s">
        <v>57</v>
      </c>
      <c r="G1724" t="s">
        <v>23</v>
      </c>
      <c r="H1724" t="s">
        <v>24</v>
      </c>
      <c r="I1724" t="s">
        <v>3900</v>
      </c>
      <c r="J1724">
        <v>17.98</v>
      </c>
      <c r="K1724">
        <v>1</v>
      </c>
      <c r="M1724">
        <v>1.5</v>
      </c>
      <c r="N1724" t="s">
        <v>148</v>
      </c>
      <c r="O1724" t="s">
        <v>108</v>
      </c>
      <c r="P1724" t="s">
        <v>38</v>
      </c>
      <c r="Q1724">
        <v>7.13</v>
      </c>
      <c r="R1724" s="5">
        <v>9.8800000000000008</v>
      </c>
      <c r="S1724" t="s">
        <v>155</v>
      </c>
    </row>
    <row r="1725" spans="1:19" x14ac:dyDescent="0.2">
      <c r="A1725" t="s">
        <v>3901</v>
      </c>
      <c r="B1725" s="3">
        <v>45668</v>
      </c>
      <c r="C1725" t="s">
        <v>1973</v>
      </c>
      <c r="D1725" t="s">
        <v>150</v>
      </c>
      <c r="E1725" t="s">
        <v>62</v>
      </c>
      <c r="F1725" t="s">
        <v>49</v>
      </c>
      <c r="G1725" t="s">
        <v>33</v>
      </c>
      <c r="H1725" t="s">
        <v>140</v>
      </c>
      <c r="I1725" t="s">
        <v>3902</v>
      </c>
      <c r="J1725">
        <v>31.1</v>
      </c>
      <c r="K1725">
        <v>1</v>
      </c>
      <c r="L1725" s="4">
        <v>0.05</v>
      </c>
      <c r="M1725">
        <v>2.91</v>
      </c>
      <c r="N1725" t="s">
        <v>202</v>
      </c>
      <c r="O1725" t="s">
        <v>187</v>
      </c>
      <c r="P1725" t="s">
        <v>73</v>
      </c>
      <c r="Q1725">
        <v>15.53</v>
      </c>
      <c r="R1725">
        <v>12.9</v>
      </c>
      <c r="S1725" t="s">
        <v>109</v>
      </c>
    </row>
    <row r="1726" spans="1:19" x14ac:dyDescent="0.2">
      <c r="A1726" t="s">
        <v>3903</v>
      </c>
      <c r="B1726" s="1">
        <v>45780</v>
      </c>
      <c r="C1726" s="6">
        <v>0.61250000000000004</v>
      </c>
      <c r="D1726" t="s">
        <v>2721</v>
      </c>
      <c r="E1726" t="s">
        <v>21</v>
      </c>
      <c r="F1726" t="s">
        <v>129</v>
      </c>
      <c r="G1726" t="s">
        <v>23</v>
      </c>
      <c r="H1726" t="s">
        <v>58</v>
      </c>
      <c r="I1726" t="s">
        <v>3904</v>
      </c>
      <c r="J1726">
        <v>13.33</v>
      </c>
      <c r="K1726">
        <v>1</v>
      </c>
      <c r="L1726" s="4">
        <v>0.05</v>
      </c>
      <c r="M1726">
        <v>3.29</v>
      </c>
      <c r="N1726" t="s">
        <v>88</v>
      </c>
      <c r="O1726" t="s">
        <v>187</v>
      </c>
      <c r="P1726" t="s">
        <v>125</v>
      </c>
      <c r="Q1726">
        <v>4.91</v>
      </c>
      <c r="R1726">
        <v>5.86</v>
      </c>
      <c r="S1726" t="s">
        <v>542</v>
      </c>
    </row>
    <row r="1727" spans="1:19" x14ac:dyDescent="0.2">
      <c r="A1727" t="s">
        <v>3905</v>
      </c>
      <c r="B1727" s="3">
        <v>45684</v>
      </c>
      <c r="C1727">
        <v>11.39</v>
      </c>
      <c r="D1727" t="s">
        <v>910</v>
      </c>
      <c r="E1727" t="s">
        <v>40</v>
      </c>
      <c r="F1727" t="s">
        <v>49</v>
      </c>
      <c r="G1727" t="s">
        <v>113</v>
      </c>
      <c r="H1727" t="s">
        <v>192</v>
      </c>
      <c r="I1727" t="s">
        <v>3906</v>
      </c>
      <c r="J1727">
        <v>10.11</v>
      </c>
      <c r="K1727">
        <v>2</v>
      </c>
      <c r="L1727">
        <v>0</v>
      </c>
      <c r="M1727">
        <v>0</v>
      </c>
      <c r="N1727" t="s">
        <v>66</v>
      </c>
      <c r="O1727" t="s">
        <v>187</v>
      </c>
      <c r="P1727" t="s">
        <v>38</v>
      </c>
      <c r="Q1727">
        <v>4.08</v>
      </c>
      <c r="R1727">
        <v>-21.55</v>
      </c>
      <c r="S1727" t="s">
        <v>29</v>
      </c>
    </row>
    <row r="1728" spans="1:19" x14ac:dyDescent="0.2">
      <c r="A1728" t="s">
        <v>3907</v>
      </c>
      <c r="B1728" s="3">
        <v>45673</v>
      </c>
      <c r="C1728" s="6">
        <v>3.0555555555555555E-2</v>
      </c>
      <c r="D1728" t="s">
        <v>48</v>
      </c>
      <c r="E1728" t="s">
        <v>118</v>
      </c>
      <c r="F1728" t="s">
        <v>49</v>
      </c>
      <c r="G1728" t="s">
        <v>33</v>
      </c>
      <c r="H1728" t="s">
        <v>105</v>
      </c>
      <c r="I1728" t="s">
        <v>3908</v>
      </c>
      <c r="J1728">
        <v>40.68</v>
      </c>
      <c r="K1728">
        <v>3</v>
      </c>
      <c r="L1728">
        <v>0.1</v>
      </c>
      <c r="M1728">
        <v>0</v>
      </c>
      <c r="N1728" t="s">
        <v>82</v>
      </c>
      <c r="O1728" t="s">
        <v>27</v>
      </c>
      <c r="P1728" t="s">
        <v>121</v>
      </c>
      <c r="Q1728">
        <v>23.44</v>
      </c>
      <c r="R1728">
        <v>40.14</v>
      </c>
      <c r="S1728" t="s">
        <v>103</v>
      </c>
    </row>
    <row r="1729" spans="1:19" x14ac:dyDescent="0.2">
      <c r="A1729" t="s">
        <v>3909</v>
      </c>
      <c r="B1729" s="1">
        <v>45843</v>
      </c>
      <c r="C1729" t="s">
        <v>1373</v>
      </c>
      <c r="D1729" t="s">
        <v>56</v>
      </c>
      <c r="E1729" t="s">
        <v>21</v>
      </c>
      <c r="F1729" t="s">
        <v>63</v>
      </c>
      <c r="G1729" t="s">
        <v>33</v>
      </c>
      <c r="H1729" t="s">
        <v>140</v>
      </c>
      <c r="I1729" t="s">
        <v>3910</v>
      </c>
      <c r="J1729">
        <v>25.33</v>
      </c>
      <c r="K1729">
        <v>2</v>
      </c>
      <c r="L1729" s="4">
        <v>0.05</v>
      </c>
      <c r="M1729">
        <v>0</v>
      </c>
      <c r="N1729" t="s">
        <v>66</v>
      </c>
      <c r="O1729" t="s">
        <v>187</v>
      </c>
      <c r="P1729" t="s">
        <v>121</v>
      </c>
      <c r="Q1729">
        <v>14.37</v>
      </c>
      <c r="R1729">
        <v>20.82</v>
      </c>
      <c r="S1729" t="s">
        <v>1392</v>
      </c>
    </row>
    <row r="1730" spans="1:19" x14ac:dyDescent="0.2">
      <c r="A1730" t="s">
        <v>3911</v>
      </c>
      <c r="B1730" s="3">
        <v>45779</v>
      </c>
      <c r="C1730">
        <v>3.02</v>
      </c>
      <c r="E1730" t="s">
        <v>21</v>
      </c>
      <c r="F1730" t="s">
        <v>80</v>
      </c>
      <c r="G1730" t="s">
        <v>33</v>
      </c>
      <c r="H1730" t="s">
        <v>92</v>
      </c>
      <c r="I1730" t="s">
        <v>3912</v>
      </c>
      <c r="J1730">
        <v>36.15</v>
      </c>
      <c r="K1730">
        <v>2</v>
      </c>
      <c r="L1730">
        <v>0</v>
      </c>
      <c r="M1730">
        <v>3.91</v>
      </c>
      <c r="N1730" t="s">
        <v>82</v>
      </c>
      <c r="O1730" t="s">
        <v>187</v>
      </c>
      <c r="P1730" t="s">
        <v>28</v>
      </c>
      <c r="Q1730">
        <v>18.97</v>
      </c>
      <c r="R1730">
        <v>31.82</v>
      </c>
      <c r="S1730" t="s">
        <v>109</v>
      </c>
    </row>
    <row r="1731" spans="1:19" x14ac:dyDescent="0.2">
      <c r="A1731" t="s">
        <v>3913</v>
      </c>
      <c r="B1731" s="3">
        <v>45775</v>
      </c>
      <c r="C1731" s="2">
        <v>0.10972222222222222</v>
      </c>
      <c r="D1731" t="s">
        <v>910</v>
      </c>
      <c r="E1731" t="s">
        <v>40</v>
      </c>
      <c r="F1731" t="s">
        <v>80</v>
      </c>
      <c r="G1731" t="s">
        <v>33</v>
      </c>
      <c r="H1731" t="s">
        <v>140</v>
      </c>
      <c r="I1731" t="s">
        <v>3914</v>
      </c>
      <c r="K1731">
        <v>3</v>
      </c>
      <c r="L1731" s="4">
        <v>0.05</v>
      </c>
      <c r="M1731">
        <v>0</v>
      </c>
      <c r="N1731" t="s">
        <v>577</v>
      </c>
      <c r="O1731" t="s">
        <v>52</v>
      </c>
      <c r="P1731" t="s">
        <v>90</v>
      </c>
      <c r="Q1731">
        <v>13.32</v>
      </c>
      <c r="R1731">
        <v>34.4</v>
      </c>
    </row>
    <row r="1732" spans="1:19" x14ac:dyDescent="0.2">
      <c r="A1732" t="s">
        <v>3915</v>
      </c>
      <c r="B1732" s="3">
        <v>45669</v>
      </c>
      <c r="C1732" s="2">
        <v>0.10833333333333334</v>
      </c>
      <c r="D1732" t="s">
        <v>20</v>
      </c>
      <c r="E1732" t="s">
        <v>21</v>
      </c>
      <c r="F1732" t="s">
        <v>49</v>
      </c>
      <c r="G1732" t="s">
        <v>23</v>
      </c>
      <c r="H1732" t="s">
        <v>290</v>
      </c>
      <c r="I1732" t="s">
        <v>3916</v>
      </c>
      <c r="J1732">
        <v>15.61</v>
      </c>
      <c r="K1732">
        <v>4</v>
      </c>
      <c r="L1732">
        <v>0.05</v>
      </c>
      <c r="M1732">
        <v>5.08</v>
      </c>
      <c r="O1732" t="s">
        <v>37</v>
      </c>
      <c r="Q1732">
        <v>5.91</v>
      </c>
      <c r="R1732">
        <v>33.56</v>
      </c>
      <c r="S1732" t="s">
        <v>109</v>
      </c>
    </row>
    <row r="1733" spans="1:19" x14ac:dyDescent="0.2">
      <c r="A1733" t="s">
        <v>3917</v>
      </c>
      <c r="B1733" s="3">
        <v>45917</v>
      </c>
      <c r="C1733" s="2">
        <v>0.27291666666666664</v>
      </c>
      <c r="D1733" t="s">
        <v>48</v>
      </c>
      <c r="E1733" t="s">
        <v>21</v>
      </c>
      <c r="F1733" t="s">
        <v>182</v>
      </c>
      <c r="G1733" t="s">
        <v>113</v>
      </c>
      <c r="H1733" t="s">
        <v>192</v>
      </c>
      <c r="I1733" t="s">
        <v>3918</v>
      </c>
      <c r="J1733">
        <v>10.92</v>
      </c>
      <c r="K1733">
        <v>2</v>
      </c>
      <c r="L1733">
        <v>0</v>
      </c>
      <c r="M1733">
        <v>0</v>
      </c>
      <c r="N1733" t="s">
        <v>107</v>
      </c>
      <c r="O1733" t="s">
        <v>37</v>
      </c>
      <c r="P1733" t="s">
        <v>73</v>
      </c>
      <c r="Q1733">
        <v>4.58</v>
      </c>
      <c r="R1733">
        <v>12.68</v>
      </c>
    </row>
    <row r="1734" spans="1:19" x14ac:dyDescent="0.2">
      <c r="A1734" t="s">
        <v>3919</v>
      </c>
      <c r="B1734" s="3">
        <v>45974</v>
      </c>
      <c r="C1734" s="2">
        <v>8.3333333333333332E-3</v>
      </c>
      <c r="D1734" t="s">
        <v>20</v>
      </c>
      <c r="E1734" t="s">
        <v>21</v>
      </c>
      <c r="F1734" t="s">
        <v>32</v>
      </c>
      <c r="G1734" t="s">
        <v>42</v>
      </c>
      <c r="H1734" t="s">
        <v>198</v>
      </c>
      <c r="I1734" t="s">
        <v>3920</v>
      </c>
      <c r="J1734">
        <v>25.2</v>
      </c>
      <c r="K1734">
        <v>1</v>
      </c>
      <c r="L1734" s="4">
        <v>0.2</v>
      </c>
      <c r="M1734">
        <v>4.12</v>
      </c>
      <c r="N1734" t="s">
        <v>51</v>
      </c>
      <c r="O1734" t="s">
        <v>94</v>
      </c>
      <c r="P1734" t="s">
        <v>125</v>
      </c>
      <c r="Q1734">
        <v>12.34</v>
      </c>
      <c r="R1734">
        <v>7.61</v>
      </c>
      <c r="S1734" t="s">
        <v>53</v>
      </c>
    </row>
    <row r="1735" spans="1:19" x14ac:dyDescent="0.2">
      <c r="A1735" t="s">
        <v>3921</v>
      </c>
      <c r="B1735" s="3">
        <v>45751</v>
      </c>
      <c r="C1735" t="s">
        <v>3922</v>
      </c>
      <c r="D1735" t="s">
        <v>181</v>
      </c>
      <c r="E1735" t="s">
        <v>40</v>
      </c>
      <c r="F1735" t="s">
        <v>57</v>
      </c>
      <c r="G1735" t="s">
        <v>23</v>
      </c>
      <c r="H1735" t="s">
        <v>146</v>
      </c>
      <c r="I1735" t="s">
        <v>3923</v>
      </c>
      <c r="J1735">
        <v>20.81</v>
      </c>
      <c r="K1735">
        <v>1</v>
      </c>
      <c r="L1735" s="4">
        <v>0.05</v>
      </c>
      <c r="N1735" t="s">
        <v>66</v>
      </c>
      <c r="O1735" t="s">
        <v>89</v>
      </c>
      <c r="P1735" t="s">
        <v>38</v>
      </c>
      <c r="Q1735">
        <v>7.88</v>
      </c>
      <c r="R1735">
        <v>8.36</v>
      </c>
      <c r="S1735" t="s">
        <v>53</v>
      </c>
    </row>
    <row r="1736" spans="1:19" x14ac:dyDescent="0.2">
      <c r="A1736" t="s">
        <v>3924</v>
      </c>
      <c r="B1736" s="3">
        <v>45747</v>
      </c>
      <c r="C1736" s="2">
        <v>2.0833333333333332E-2</v>
      </c>
      <c r="D1736" t="s">
        <v>20</v>
      </c>
      <c r="E1736" t="s">
        <v>21</v>
      </c>
      <c r="F1736" t="s">
        <v>129</v>
      </c>
      <c r="G1736" t="s">
        <v>42</v>
      </c>
      <c r="H1736" t="s">
        <v>43</v>
      </c>
      <c r="I1736" t="s">
        <v>3925</v>
      </c>
      <c r="J1736">
        <v>19.489999999999998</v>
      </c>
      <c r="K1736">
        <v>1</v>
      </c>
      <c r="L1736">
        <v>0</v>
      </c>
      <c r="M1736">
        <v>0</v>
      </c>
      <c r="N1736" t="s">
        <v>82</v>
      </c>
      <c r="O1736" t="s">
        <v>37</v>
      </c>
      <c r="P1736" t="s">
        <v>121</v>
      </c>
      <c r="Q1736">
        <v>9.6300000000000008</v>
      </c>
      <c r="R1736">
        <v>9.86</v>
      </c>
      <c r="S1736" t="s">
        <v>53</v>
      </c>
    </row>
    <row r="1737" spans="1:19" x14ac:dyDescent="0.2">
      <c r="A1737" t="s">
        <v>3926</v>
      </c>
      <c r="B1737" s="3">
        <v>45767</v>
      </c>
      <c r="C1737" t="s">
        <v>2142</v>
      </c>
      <c r="D1737" t="s">
        <v>56</v>
      </c>
      <c r="E1737" t="s">
        <v>118</v>
      </c>
      <c r="F1737" t="s">
        <v>80</v>
      </c>
      <c r="G1737" t="s">
        <v>113</v>
      </c>
      <c r="H1737" t="s">
        <v>316</v>
      </c>
      <c r="I1737" t="s">
        <v>3927</v>
      </c>
      <c r="J1737">
        <v>6.99</v>
      </c>
      <c r="K1737">
        <v>1</v>
      </c>
      <c r="L1737">
        <v>0</v>
      </c>
      <c r="M1737">
        <v>0</v>
      </c>
      <c r="N1737" t="s">
        <v>88</v>
      </c>
      <c r="O1737" t="s">
        <v>37</v>
      </c>
      <c r="P1737" t="s">
        <v>28</v>
      </c>
      <c r="Q1737">
        <v>2.63</v>
      </c>
      <c r="R1737">
        <v>4.3600000000000003</v>
      </c>
      <c r="S1737" t="s">
        <v>53</v>
      </c>
    </row>
    <row r="1738" spans="1:19" x14ac:dyDescent="0.2">
      <c r="A1738" t="s">
        <v>3928</v>
      </c>
      <c r="B1738" s="1">
        <v>45761</v>
      </c>
      <c r="C1738">
        <v>16.510000000000002</v>
      </c>
      <c r="D1738" t="s">
        <v>56</v>
      </c>
      <c r="E1738" t="s">
        <v>118</v>
      </c>
      <c r="F1738" t="s">
        <v>80</v>
      </c>
      <c r="G1738" t="s">
        <v>33</v>
      </c>
      <c r="H1738" t="s">
        <v>105</v>
      </c>
      <c r="I1738" t="s">
        <v>3929</v>
      </c>
      <c r="J1738">
        <v>33.11</v>
      </c>
      <c r="K1738">
        <v>3</v>
      </c>
      <c r="L1738" s="4">
        <v>0.15</v>
      </c>
      <c r="M1738">
        <v>0</v>
      </c>
      <c r="N1738" t="s">
        <v>202</v>
      </c>
      <c r="O1738" t="s">
        <v>94</v>
      </c>
      <c r="P1738" t="s">
        <v>90</v>
      </c>
      <c r="Q1738">
        <v>16.809999999999999</v>
      </c>
      <c r="R1738">
        <v>41.57</v>
      </c>
      <c r="S1738" t="s">
        <v>99</v>
      </c>
    </row>
    <row r="1739" spans="1:19" x14ac:dyDescent="0.2">
      <c r="A1739" t="s">
        <v>3930</v>
      </c>
      <c r="B1739" s="3">
        <v>46003</v>
      </c>
      <c r="C1739" t="s">
        <v>3931</v>
      </c>
      <c r="D1739" t="s">
        <v>181</v>
      </c>
      <c r="E1739" t="s">
        <v>21</v>
      </c>
      <c r="F1739" t="s">
        <v>49</v>
      </c>
      <c r="G1739" t="s">
        <v>33</v>
      </c>
      <c r="H1739" t="s">
        <v>105</v>
      </c>
      <c r="I1739" t="s">
        <v>3932</v>
      </c>
      <c r="J1739">
        <v>32.11</v>
      </c>
      <c r="K1739">
        <v>5</v>
      </c>
      <c r="L1739" s="4">
        <v>0.2</v>
      </c>
      <c r="M1739">
        <v>6.13</v>
      </c>
      <c r="N1739" t="s">
        <v>137</v>
      </c>
      <c r="O1739" t="s">
        <v>94</v>
      </c>
      <c r="P1739" t="s">
        <v>38</v>
      </c>
      <c r="Q1739">
        <v>18.239999999999998</v>
      </c>
      <c r="R1739" s="5">
        <v>51.5</v>
      </c>
    </row>
    <row r="1740" spans="1:19" x14ac:dyDescent="0.2">
      <c r="A1740" t="s">
        <v>3933</v>
      </c>
      <c r="B1740" s="3">
        <v>45841</v>
      </c>
      <c r="C1740" s="6">
        <v>0.86597222222222225</v>
      </c>
      <c r="D1740" t="s">
        <v>20</v>
      </c>
      <c r="E1740" t="s">
        <v>21</v>
      </c>
      <c r="F1740" t="s">
        <v>63</v>
      </c>
      <c r="G1740" t="s">
        <v>23</v>
      </c>
      <c r="H1740" t="s">
        <v>24</v>
      </c>
      <c r="I1740" t="s">
        <v>3934</v>
      </c>
      <c r="J1740">
        <v>16.63</v>
      </c>
      <c r="K1740">
        <v>2</v>
      </c>
      <c r="L1740">
        <v>0</v>
      </c>
      <c r="M1740">
        <v>4.16</v>
      </c>
      <c r="N1740" t="s">
        <v>82</v>
      </c>
      <c r="P1740" t="s">
        <v>125</v>
      </c>
      <c r="Q1740">
        <v>6.4</v>
      </c>
      <c r="R1740">
        <v>17.760000000000002</v>
      </c>
      <c r="S1740" t="s">
        <v>155</v>
      </c>
    </row>
    <row r="1741" spans="1:19" x14ac:dyDescent="0.2">
      <c r="A1741" t="s">
        <v>3935</v>
      </c>
      <c r="B1741" s="3">
        <v>45877</v>
      </c>
      <c r="C1741">
        <v>12.04</v>
      </c>
      <c r="D1741" t="s">
        <v>181</v>
      </c>
      <c r="E1741" t="s">
        <v>21</v>
      </c>
      <c r="F1741" t="s">
        <v>522</v>
      </c>
      <c r="G1741" t="s">
        <v>33</v>
      </c>
      <c r="H1741" t="s">
        <v>140</v>
      </c>
      <c r="I1741" t="s">
        <v>3936</v>
      </c>
      <c r="J1741">
        <v>25.66</v>
      </c>
      <c r="K1741">
        <v>1</v>
      </c>
      <c r="L1741">
        <v>0.05</v>
      </c>
      <c r="M1741">
        <v>5.72</v>
      </c>
      <c r="N1741" t="s">
        <v>88</v>
      </c>
      <c r="O1741" t="s">
        <v>89</v>
      </c>
      <c r="Q1741">
        <v>13.59</v>
      </c>
      <c r="R1741">
        <v>7.75</v>
      </c>
    </row>
    <row r="1742" spans="1:19" x14ac:dyDescent="0.2">
      <c r="A1742" t="s">
        <v>3937</v>
      </c>
      <c r="B1742" s="3">
        <v>45741</v>
      </c>
      <c r="C1742" t="s">
        <v>3938</v>
      </c>
      <c r="D1742" t="s">
        <v>204</v>
      </c>
      <c r="E1742" t="s">
        <v>40</v>
      </c>
      <c r="F1742" t="s">
        <v>80</v>
      </c>
      <c r="G1742" t="s">
        <v>23</v>
      </c>
      <c r="H1742" t="s">
        <v>58</v>
      </c>
      <c r="I1742" t="s">
        <v>3939</v>
      </c>
      <c r="J1742">
        <v>13.54</v>
      </c>
      <c r="K1742">
        <v>3</v>
      </c>
      <c r="M1742">
        <v>0</v>
      </c>
      <c r="N1742" t="s">
        <v>82</v>
      </c>
      <c r="O1742" t="s">
        <v>187</v>
      </c>
      <c r="P1742" t="s">
        <v>125</v>
      </c>
      <c r="Q1742">
        <v>4.95</v>
      </c>
      <c r="R1742">
        <v>25.77</v>
      </c>
      <c r="S1742" t="s">
        <v>109</v>
      </c>
    </row>
    <row r="1743" spans="1:19" x14ac:dyDescent="0.2">
      <c r="A1743" t="s">
        <v>3940</v>
      </c>
      <c r="B1743" s="3">
        <v>45701</v>
      </c>
      <c r="C1743">
        <v>9.43</v>
      </c>
      <c r="D1743" t="s">
        <v>242</v>
      </c>
      <c r="E1743" t="s">
        <v>118</v>
      </c>
      <c r="F1743" t="s">
        <v>41</v>
      </c>
      <c r="G1743" t="s">
        <v>42</v>
      </c>
      <c r="H1743" t="s">
        <v>43</v>
      </c>
      <c r="I1743" t="s">
        <v>3941</v>
      </c>
      <c r="J1743">
        <v>19.39</v>
      </c>
      <c r="K1743">
        <v>1</v>
      </c>
      <c r="L1743" s="4">
        <v>0.05</v>
      </c>
      <c r="M1743">
        <v>8.18</v>
      </c>
      <c r="N1743" t="s">
        <v>98</v>
      </c>
      <c r="O1743" t="s">
        <v>27</v>
      </c>
      <c r="P1743" t="s">
        <v>28</v>
      </c>
      <c r="Q1743">
        <v>8.7100000000000009</v>
      </c>
      <c r="R1743">
        <v>4.83</v>
      </c>
    </row>
    <row r="1744" spans="1:19" x14ac:dyDescent="0.2">
      <c r="A1744" t="s">
        <v>3942</v>
      </c>
      <c r="B1744" s="3">
        <v>45663</v>
      </c>
      <c r="C1744" s="6">
        <v>0.7680555555555556</v>
      </c>
      <c r="D1744" t="s">
        <v>204</v>
      </c>
      <c r="E1744" t="s">
        <v>112</v>
      </c>
      <c r="F1744" t="s">
        <v>575</v>
      </c>
      <c r="G1744" t="s">
        <v>33</v>
      </c>
      <c r="H1744" t="s">
        <v>140</v>
      </c>
      <c r="I1744" t="s">
        <v>3943</v>
      </c>
      <c r="J1744">
        <v>32.130000000000003</v>
      </c>
      <c r="K1744">
        <v>1</v>
      </c>
      <c r="L1744">
        <v>0</v>
      </c>
      <c r="M1744">
        <v>0</v>
      </c>
      <c r="O1744" t="s">
        <v>37</v>
      </c>
      <c r="P1744" t="s">
        <v>73</v>
      </c>
      <c r="Q1744">
        <v>18.079999999999998</v>
      </c>
      <c r="R1744">
        <v>14.05</v>
      </c>
    </row>
    <row r="1745" spans="1:19" x14ac:dyDescent="0.2">
      <c r="A1745" t="s">
        <v>3944</v>
      </c>
      <c r="B1745" s="3">
        <v>45947</v>
      </c>
      <c r="C1745">
        <v>3.42</v>
      </c>
      <c r="D1745" t="s">
        <v>150</v>
      </c>
      <c r="E1745" t="s">
        <v>40</v>
      </c>
      <c r="G1745" t="s">
        <v>113</v>
      </c>
      <c r="H1745" t="s">
        <v>358</v>
      </c>
      <c r="I1745" t="s">
        <v>3945</v>
      </c>
      <c r="J1745">
        <v>15.47</v>
      </c>
      <c r="K1745">
        <v>1</v>
      </c>
      <c r="L1745" s="4">
        <v>0.1</v>
      </c>
      <c r="M1745">
        <v>9.39</v>
      </c>
      <c r="N1745" t="s">
        <v>66</v>
      </c>
      <c r="O1745" t="s">
        <v>37</v>
      </c>
      <c r="P1745" t="s">
        <v>67</v>
      </c>
      <c r="Q1745">
        <v>5.7</v>
      </c>
      <c r="R1745">
        <v>2.69</v>
      </c>
      <c r="S1745" t="s">
        <v>83</v>
      </c>
    </row>
    <row r="1746" spans="1:19" x14ac:dyDescent="0.2">
      <c r="A1746" t="s">
        <v>3946</v>
      </c>
      <c r="B1746" s="3">
        <v>45660</v>
      </c>
      <c r="C1746">
        <v>3.27</v>
      </c>
      <c r="D1746" t="s">
        <v>56</v>
      </c>
      <c r="E1746" t="s">
        <v>118</v>
      </c>
      <c r="F1746" t="s">
        <v>49</v>
      </c>
      <c r="G1746" t="s">
        <v>23</v>
      </c>
      <c r="H1746" t="s">
        <v>58</v>
      </c>
      <c r="I1746" t="s">
        <v>3947</v>
      </c>
      <c r="J1746">
        <v>14.15</v>
      </c>
      <c r="K1746">
        <v>1</v>
      </c>
      <c r="L1746">
        <v>0</v>
      </c>
      <c r="M1746">
        <v>0</v>
      </c>
      <c r="N1746" t="s">
        <v>98</v>
      </c>
      <c r="O1746" t="s">
        <v>89</v>
      </c>
      <c r="P1746" t="s">
        <v>28</v>
      </c>
      <c r="Q1746">
        <v>5.29</v>
      </c>
      <c r="R1746">
        <v>8.86</v>
      </c>
    </row>
    <row r="1747" spans="1:19" x14ac:dyDescent="0.2">
      <c r="A1747" t="s">
        <v>3948</v>
      </c>
      <c r="B1747" s="3">
        <v>45772</v>
      </c>
      <c r="C1747">
        <v>22.39</v>
      </c>
      <c r="D1747" t="s">
        <v>56</v>
      </c>
      <c r="E1747" t="s">
        <v>40</v>
      </c>
      <c r="F1747" t="s">
        <v>80</v>
      </c>
      <c r="G1747" t="s">
        <v>23</v>
      </c>
      <c r="H1747" t="s">
        <v>146</v>
      </c>
      <c r="I1747" t="s">
        <v>3949</v>
      </c>
      <c r="J1747">
        <v>22.68</v>
      </c>
      <c r="K1747">
        <v>1</v>
      </c>
      <c r="L1747">
        <v>0</v>
      </c>
      <c r="M1747">
        <v>0</v>
      </c>
      <c r="N1747" t="s">
        <v>137</v>
      </c>
      <c r="O1747" t="s">
        <v>27</v>
      </c>
      <c r="P1747" t="s">
        <v>46</v>
      </c>
      <c r="Q1747">
        <v>8.74</v>
      </c>
      <c r="R1747">
        <v>13.94</v>
      </c>
      <c r="S1747" t="s">
        <v>74</v>
      </c>
    </row>
    <row r="1748" spans="1:19" x14ac:dyDescent="0.2">
      <c r="A1748" t="s">
        <v>3950</v>
      </c>
      <c r="B1748" s="3">
        <v>45682</v>
      </c>
      <c r="C1748" s="6">
        <v>0.18888888888888888</v>
      </c>
      <c r="D1748" t="s">
        <v>20</v>
      </c>
      <c r="E1748" t="s">
        <v>40</v>
      </c>
      <c r="F1748" t="s">
        <v>49</v>
      </c>
      <c r="G1748" t="s">
        <v>33</v>
      </c>
      <c r="H1748" t="s">
        <v>140</v>
      </c>
      <c r="I1748" t="s">
        <v>3951</v>
      </c>
      <c r="J1748">
        <v>26.75</v>
      </c>
      <c r="K1748">
        <v>5</v>
      </c>
      <c r="L1748" s="4">
        <v>0.05</v>
      </c>
      <c r="M1748">
        <v>2.71</v>
      </c>
      <c r="N1748" t="s">
        <v>107</v>
      </c>
      <c r="O1748" t="s">
        <v>89</v>
      </c>
      <c r="P1748" t="s">
        <v>28</v>
      </c>
      <c r="Q1748">
        <v>12.42</v>
      </c>
      <c r="R1748">
        <v>66.31</v>
      </c>
      <c r="S1748" t="s">
        <v>53</v>
      </c>
    </row>
    <row r="1749" spans="1:19" x14ac:dyDescent="0.2">
      <c r="A1749" t="s">
        <v>3952</v>
      </c>
      <c r="B1749" s="3">
        <v>45793</v>
      </c>
      <c r="C1749">
        <v>8.14</v>
      </c>
      <c r="D1749" t="s">
        <v>136</v>
      </c>
      <c r="E1749" t="s">
        <v>21</v>
      </c>
      <c r="F1749" t="s">
        <v>80</v>
      </c>
      <c r="G1749" t="s">
        <v>42</v>
      </c>
      <c r="H1749" t="s">
        <v>71</v>
      </c>
      <c r="I1749" t="s">
        <v>3953</v>
      </c>
      <c r="J1749">
        <v>21.73</v>
      </c>
      <c r="K1749">
        <v>1</v>
      </c>
      <c r="M1749">
        <v>7.83</v>
      </c>
      <c r="N1749" t="s">
        <v>137</v>
      </c>
      <c r="O1749" t="s">
        <v>52</v>
      </c>
      <c r="P1749" t="s">
        <v>125</v>
      </c>
      <c r="Q1749">
        <v>8.3000000000000007</v>
      </c>
      <c r="R1749">
        <v>8.34</v>
      </c>
      <c r="S1749" t="s">
        <v>74</v>
      </c>
    </row>
    <row r="1750" spans="1:19" x14ac:dyDescent="0.2">
      <c r="A1750" t="s">
        <v>3954</v>
      </c>
      <c r="B1750" s="3">
        <v>45885</v>
      </c>
      <c r="C1750" t="s">
        <v>851</v>
      </c>
      <c r="D1750" t="s">
        <v>56</v>
      </c>
      <c r="E1750" t="s">
        <v>21</v>
      </c>
      <c r="F1750" t="s">
        <v>518</v>
      </c>
      <c r="G1750" t="s">
        <v>23</v>
      </c>
      <c r="H1750" t="s">
        <v>24</v>
      </c>
      <c r="I1750" t="s">
        <v>1410</v>
      </c>
      <c r="J1750">
        <v>17.55</v>
      </c>
      <c r="K1750">
        <v>4</v>
      </c>
      <c r="L1750">
        <v>0.15</v>
      </c>
      <c r="M1750">
        <v>0</v>
      </c>
      <c r="N1750" t="s">
        <v>82</v>
      </c>
      <c r="O1750" t="s">
        <v>94</v>
      </c>
      <c r="P1750" t="s">
        <v>38</v>
      </c>
      <c r="Q1750">
        <v>6.58</v>
      </c>
      <c r="R1750">
        <v>37.299999999999997</v>
      </c>
      <c r="S1750" t="s">
        <v>103</v>
      </c>
    </row>
    <row r="1751" spans="1:19" x14ac:dyDescent="0.2">
      <c r="A1751" t="s">
        <v>3955</v>
      </c>
      <c r="B1751" s="1">
        <v>45827</v>
      </c>
      <c r="C1751" t="s">
        <v>3922</v>
      </c>
      <c r="D1751" t="s">
        <v>20</v>
      </c>
      <c r="E1751" t="s">
        <v>21</v>
      </c>
      <c r="F1751" t="s">
        <v>63</v>
      </c>
      <c r="G1751" t="s">
        <v>113</v>
      </c>
      <c r="H1751" t="s">
        <v>114</v>
      </c>
      <c r="I1751" t="s">
        <v>3956</v>
      </c>
      <c r="J1751">
        <v>8.31</v>
      </c>
      <c r="K1751">
        <v>2</v>
      </c>
      <c r="M1751">
        <v>3.31</v>
      </c>
      <c r="N1751" t="s">
        <v>88</v>
      </c>
      <c r="O1751" t="s">
        <v>187</v>
      </c>
      <c r="P1751" t="s">
        <v>67</v>
      </c>
      <c r="Q1751">
        <v>3.47</v>
      </c>
      <c r="R1751">
        <v>7.53</v>
      </c>
      <c r="S1751" t="s">
        <v>99</v>
      </c>
    </row>
    <row r="1752" spans="1:19" x14ac:dyDescent="0.2">
      <c r="A1752" t="s">
        <v>3957</v>
      </c>
      <c r="B1752" s="3">
        <v>45693</v>
      </c>
      <c r="C1752" t="s">
        <v>55</v>
      </c>
      <c r="D1752" t="s">
        <v>312</v>
      </c>
      <c r="E1752" t="s">
        <v>429</v>
      </c>
      <c r="F1752" t="s">
        <v>49</v>
      </c>
      <c r="G1752" t="s">
        <v>23</v>
      </c>
      <c r="H1752" t="s">
        <v>290</v>
      </c>
      <c r="I1752" t="s">
        <v>3958</v>
      </c>
      <c r="J1752">
        <v>14.72</v>
      </c>
      <c r="K1752">
        <v>1</v>
      </c>
      <c r="M1752">
        <v>0</v>
      </c>
      <c r="N1752" t="s">
        <v>82</v>
      </c>
      <c r="O1752" t="s">
        <v>37</v>
      </c>
      <c r="P1752" t="s">
        <v>67</v>
      </c>
      <c r="Q1752">
        <v>4.8</v>
      </c>
      <c r="R1752">
        <v>9.92</v>
      </c>
      <c r="S1752" t="s">
        <v>53</v>
      </c>
    </row>
    <row r="1753" spans="1:19" x14ac:dyDescent="0.2">
      <c r="A1753" t="s">
        <v>3959</v>
      </c>
      <c r="B1753" s="3">
        <v>45698</v>
      </c>
      <c r="C1753" s="6">
        <v>0.96180555555555558</v>
      </c>
      <c r="D1753" t="s">
        <v>204</v>
      </c>
      <c r="E1753" t="s">
        <v>40</v>
      </c>
      <c r="F1753" t="s">
        <v>49</v>
      </c>
      <c r="G1753" t="s">
        <v>23</v>
      </c>
      <c r="H1753" t="s">
        <v>24</v>
      </c>
      <c r="J1753">
        <v>16.809999999999999</v>
      </c>
      <c r="K1753">
        <v>2</v>
      </c>
      <c r="L1753" s="4">
        <v>0.05</v>
      </c>
      <c r="M1753">
        <v>0</v>
      </c>
      <c r="N1753" t="s">
        <v>137</v>
      </c>
      <c r="O1753" t="s">
        <v>108</v>
      </c>
      <c r="P1753" t="s">
        <v>46</v>
      </c>
      <c r="Q1753">
        <v>6.03</v>
      </c>
      <c r="S1753" t="s">
        <v>83</v>
      </c>
    </row>
    <row r="1754" spans="1:19" x14ac:dyDescent="0.2">
      <c r="A1754" t="s">
        <v>3960</v>
      </c>
      <c r="B1754" s="3">
        <v>45817</v>
      </c>
      <c r="C1754" t="s">
        <v>3961</v>
      </c>
      <c r="D1754" t="s">
        <v>20</v>
      </c>
      <c r="E1754" t="s">
        <v>21</v>
      </c>
      <c r="F1754" t="s">
        <v>63</v>
      </c>
      <c r="G1754" t="s">
        <v>42</v>
      </c>
      <c r="H1754" t="s">
        <v>86</v>
      </c>
      <c r="I1754" t="s">
        <v>3962</v>
      </c>
      <c r="J1754">
        <v>44.02</v>
      </c>
      <c r="K1754">
        <v>1</v>
      </c>
      <c r="L1754">
        <v>0</v>
      </c>
      <c r="N1754" t="s">
        <v>51</v>
      </c>
      <c r="P1754" t="s">
        <v>28</v>
      </c>
      <c r="Q1754">
        <v>19.75</v>
      </c>
      <c r="R1754">
        <v>23.02</v>
      </c>
    </row>
    <row r="1755" spans="1:19" x14ac:dyDescent="0.2">
      <c r="A1755" t="s">
        <v>3963</v>
      </c>
      <c r="B1755" s="1">
        <v>45679</v>
      </c>
      <c r="C1755" t="s">
        <v>3964</v>
      </c>
      <c r="D1755" t="s">
        <v>204</v>
      </c>
      <c r="E1755" t="s">
        <v>40</v>
      </c>
      <c r="F1755" t="s">
        <v>49</v>
      </c>
      <c r="G1755" t="s">
        <v>33</v>
      </c>
      <c r="H1755" t="s">
        <v>34</v>
      </c>
      <c r="I1755" t="s">
        <v>3965</v>
      </c>
      <c r="J1755">
        <v>64.98</v>
      </c>
      <c r="K1755">
        <v>1</v>
      </c>
      <c r="L1755">
        <v>0</v>
      </c>
      <c r="M1755">
        <v>0</v>
      </c>
      <c r="N1755" t="s">
        <v>137</v>
      </c>
      <c r="O1755" t="s">
        <v>27</v>
      </c>
      <c r="Q1755">
        <v>35.229999999999997</v>
      </c>
      <c r="R1755">
        <v>29.75</v>
      </c>
      <c r="S1755" t="s">
        <v>103</v>
      </c>
    </row>
    <row r="1756" spans="1:19" x14ac:dyDescent="0.2">
      <c r="A1756" t="s">
        <v>3966</v>
      </c>
      <c r="B1756" s="3">
        <v>45785</v>
      </c>
      <c r="C1756">
        <v>9.09</v>
      </c>
      <c r="D1756" t="s">
        <v>20</v>
      </c>
      <c r="E1756" t="s">
        <v>40</v>
      </c>
      <c r="F1756" t="s">
        <v>129</v>
      </c>
      <c r="G1756" t="s">
        <v>42</v>
      </c>
      <c r="H1756" t="s">
        <v>71</v>
      </c>
      <c r="I1756" t="s">
        <v>3967</v>
      </c>
      <c r="J1756">
        <v>21.47</v>
      </c>
      <c r="K1756">
        <v>2</v>
      </c>
      <c r="L1756" s="4">
        <v>0.05</v>
      </c>
      <c r="M1756">
        <v>6.07</v>
      </c>
      <c r="O1756" t="s">
        <v>89</v>
      </c>
      <c r="P1756" t="s">
        <v>28</v>
      </c>
      <c r="Q1756">
        <v>10.53</v>
      </c>
      <c r="R1756">
        <v>16.84</v>
      </c>
    </row>
    <row r="1757" spans="1:19" x14ac:dyDescent="0.2">
      <c r="A1757" t="s">
        <v>3968</v>
      </c>
      <c r="B1757" s="3">
        <v>45677</v>
      </c>
      <c r="C1757">
        <v>3.29</v>
      </c>
      <c r="D1757" t="s">
        <v>204</v>
      </c>
      <c r="E1757" t="s">
        <v>40</v>
      </c>
      <c r="F1757" t="s">
        <v>49</v>
      </c>
      <c r="G1757" t="s">
        <v>23</v>
      </c>
      <c r="H1757" t="s">
        <v>58</v>
      </c>
      <c r="I1757" t="s">
        <v>3969</v>
      </c>
      <c r="J1757">
        <v>13.83</v>
      </c>
      <c r="K1757">
        <v>2</v>
      </c>
      <c r="L1757">
        <v>0</v>
      </c>
      <c r="M1757">
        <v>0</v>
      </c>
      <c r="N1757" t="s">
        <v>66</v>
      </c>
      <c r="O1757" t="s">
        <v>37</v>
      </c>
      <c r="P1757" t="s">
        <v>67</v>
      </c>
      <c r="Q1757">
        <v>4.8600000000000003</v>
      </c>
      <c r="R1757">
        <v>17.940000000000001</v>
      </c>
      <c r="S1757" t="s">
        <v>109</v>
      </c>
    </row>
    <row r="1758" spans="1:19" x14ac:dyDescent="0.2">
      <c r="A1758" t="s">
        <v>3970</v>
      </c>
      <c r="B1758" s="3">
        <v>45712</v>
      </c>
      <c r="C1758" t="s">
        <v>3971</v>
      </c>
      <c r="D1758" t="s">
        <v>20</v>
      </c>
      <c r="E1758" t="s">
        <v>21</v>
      </c>
      <c r="F1758" t="s">
        <v>49</v>
      </c>
      <c r="G1758" t="s">
        <v>33</v>
      </c>
      <c r="H1758" t="s">
        <v>105</v>
      </c>
      <c r="I1758" t="s">
        <v>3972</v>
      </c>
      <c r="J1758">
        <v>35.020000000000003</v>
      </c>
      <c r="K1758">
        <v>1</v>
      </c>
      <c r="L1758">
        <v>0</v>
      </c>
      <c r="M1758">
        <v>4.49</v>
      </c>
      <c r="N1758" t="s">
        <v>36</v>
      </c>
      <c r="O1758" t="s">
        <v>187</v>
      </c>
      <c r="P1758" t="s">
        <v>38</v>
      </c>
      <c r="Q1758">
        <v>17.899999999999999</v>
      </c>
      <c r="R1758">
        <v>14.2</v>
      </c>
    </row>
    <row r="1759" spans="1:19" x14ac:dyDescent="0.2">
      <c r="A1759" t="s">
        <v>3973</v>
      </c>
      <c r="B1759" s="3">
        <v>45716</v>
      </c>
      <c r="C1759">
        <v>14.17</v>
      </c>
      <c r="D1759" t="s">
        <v>48</v>
      </c>
      <c r="E1759" t="s">
        <v>118</v>
      </c>
      <c r="F1759" t="s">
        <v>49</v>
      </c>
      <c r="G1759" t="s">
        <v>33</v>
      </c>
      <c r="H1759" t="s">
        <v>64</v>
      </c>
      <c r="I1759" t="s">
        <v>3974</v>
      </c>
      <c r="J1759">
        <v>29.58</v>
      </c>
      <c r="K1759">
        <v>3</v>
      </c>
      <c r="L1759" s="4">
        <v>0.15</v>
      </c>
      <c r="M1759">
        <v>0</v>
      </c>
      <c r="N1759" t="s">
        <v>107</v>
      </c>
      <c r="O1759" t="s">
        <v>89</v>
      </c>
      <c r="P1759" t="s">
        <v>90</v>
      </c>
      <c r="Q1759">
        <v>14.3</v>
      </c>
      <c r="R1759">
        <v>38.96</v>
      </c>
      <c r="S1759" t="s">
        <v>74</v>
      </c>
    </row>
    <row r="1760" spans="1:19" x14ac:dyDescent="0.2">
      <c r="A1760" t="s">
        <v>3975</v>
      </c>
      <c r="B1760" s="3">
        <v>45879</v>
      </c>
      <c r="C1760" t="s">
        <v>3938</v>
      </c>
      <c r="D1760" t="s">
        <v>204</v>
      </c>
      <c r="E1760" t="s">
        <v>21</v>
      </c>
      <c r="F1760" t="s">
        <v>63</v>
      </c>
      <c r="G1760" t="s">
        <v>23</v>
      </c>
      <c r="H1760" t="s">
        <v>146</v>
      </c>
      <c r="I1760" t="s">
        <v>3976</v>
      </c>
      <c r="J1760">
        <v>24.32</v>
      </c>
      <c r="K1760">
        <v>3</v>
      </c>
      <c r="L1760" s="4">
        <v>0.05</v>
      </c>
      <c r="M1760">
        <v>0</v>
      </c>
      <c r="N1760" t="s">
        <v>98</v>
      </c>
      <c r="O1760" t="s">
        <v>89</v>
      </c>
      <c r="P1760" t="s">
        <v>121</v>
      </c>
      <c r="Q1760">
        <v>10.1</v>
      </c>
      <c r="R1760">
        <v>40.53</v>
      </c>
    </row>
    <row r="1761" spans="1:19" x14ac:dyDescent="0.2">
      <c r="A1761" t="s">
        <v>3977</v>
      </c>
      <c r="B1761" s="3">
        <v>46010</v>
      </c>
      <c r="C1761" t="s">
        <v>3978</v>
      </c>
      <c r="D1761" t="s">
        <v>181</v>
      </c>
      <c r="E1761" t="s">
        <v>40</v>
      </c>
      <c r="F1761" t="s">
        <v>49</v>
      </c>
      <c r="G1761" t="s">
        <v>42</v>
      </c>
      <c r="H1761" t="s">
        <v>198</v>
      </c>
      <c r="I1761" t="s">
        <v>3979</v>
      </c>
      <c r="J1761">
        <v>27.05</v>
      </c>
      <c r="K1761">
        <v>2</v>
      </c>
      <c r="L1761" s="4">
        <v>0.1</v>
      </c>
      <c r="M1761">
        <v>0</v>
      </c>
      <c r="N1761" t="s">
        <v>98</v>
      </c>
      <c r="O1761" t="s">
        <v>94</v>
      </c>
      <c r="P1761" t="s">
        <v>121</v>
      </c>
      <c r="Q1761">
        <v>12.44</v>
      </c>
      <c r="R1761">
        <v>-1.25</v>
      </c>
      <c r="S1761" t="s">
        <v>29</v>
      </c>
    </row>
    <row r="1762" spans="1:19" x14ac:dyDescent="0.2">
      <c r="A1762" t="s">
        <v>3980</v>
      </c>
      <c r="B1762" s="3">
        <v>45947</v>
      </c>
      <c r="C1762" s="2">
        <v>0.65486111111111112</v>
      </c>
      <c r="D1762" t="s">
        <v>48</v>
      </c>
      <c r="E1762" t="s">
        <v>21</v>
      </c>
      <c r="F1762" t="s">
        <v>32</v>
      </c>
      <c r="G1762" t="s">
        <v>113</v>
      </c>
      <c r="H1762" t="s">
        <v>358</v>
      </c>
      <c r="I1762" t="s">
        <v>3981</v>
      </c>
      <c r="J1762">
        <v>15.18</v>
      </c>
      <c r="K1762">
        <v>3</v>
      </c>
      <c r="L1762" s="4">
        <v>0.1</v>
      </c>
      <c r="M1762">
        <v>0</v>
      </c>
      <c r="N1762" t="s">
        <v>51</v>
      </c>
      <c r="O1762" t="s">
        <v>37</v>
      </c>
      <c r="P1762" t="s">
        <v>125</v>
      </c>
      <c r="Q1762">
        <v>5.81</v>
      </c>
      <c r="R1762">
        <v>25.3</v>
      </c>
      <c r="S1762" t="s">
        <v>74</v>
      </c>
    </row>
    <row r="1763" spans="1:19" x14ac:dyDescent="0.2">
      <c r="A1763" t="s">
        <v>3982</v>
      </c>
      <c r="B1763" s="1">
        <v>45818</v>
      </c>
      <c r="C1763" s="2">
        <v>9.0277777777777776E-2</v>
      </c>
      <c r="D1763" t="s">
        <v>56</v>
      </c>
      <c r="E1763" t="s">
        <v>21</v>
      </c>
      <c r="F1763" t="s">
        <v>80</v>
      </c>
      <c r="G1763" t="s">
        <v>23</v>
      </c>
      <c r="H1763" t="s">
        <v>58</v>
      </c>
      <c r="I1763" t="s">
        <v>3983</v>
      </c>
      <c r="J1763">
        <v>15.38</v>
      </c>
      <c r="K1763">
        <v>1</v>
      </c>
      <c r="L1763">
        <v>0.15</v>
      </c>
      <c r="M1763">
        <v>0</v>
      </c>
      <c r="N1763" t="s">
        <v>51</v>
      </c>
      <c r="O1763" t="s">
        <v>108</v>
      </c>
      <c r="P1763" t="s">
        <v>90</v>
      </c>
      <c r="Q1763">
        <v>6.1</v>
      </c>
      <c r="R1763">
        <v>7.89</v>
      </c>
      <c r="S1763" t="s">
        <v>109</v>
      </c>
    </row>
    <row r="1764" spans="1:19" x14ac:dyDescent="0.2">
      <c r="A1764" t="s">
        <v>3984</v>
      </c>
      <c r="B1764" s="3">
        <v>45908</v>
      </c>
      <c r="C1764" s="6">
        <v>0.7270833333333333</v>
      </c>
      <c r="D1764" t="s">
        <v>20</v>
      </c>
      <c r="E1764" t="s">
        <v>21</v>
      </c>
      <c r="F1764" t="s">
        <v>32</v>
      </c>
      <c r="G1764" t="s">
        <v>113</v>
      </c>
      <c r="H1764" t="s">
        <v>3985</v>
      </c>
      <c r="I1764" t="s">
        <v>3986</v>
      </c>
      <c r="J1764">
        <v>30.37</v>
      </c>
      <c r="K1764">
        <v>2</v>
      </c>
      <c r="L1764" s="4">
        <v>0.1</v>
      </c>
      <c r="M1764">
        <v>5.64</v>
      </c>
      <c r="N1764" t="s">
        <v>98</v>
      </c>
      <c r="O1764" t="s">
        <v>89</v>
      </c>
      <c r="P1764" t="s">
        <v>90</v>
      </c>
      <c r="Q1764">
        <v>12.66</v>
      </c>
      <c r="R1764">
        <v>28.21</v>
      </c>
      <c r="S1764" t="s">
        <v>109</v>
      </c>
    </row>
    <row r="1765" spans="1:19" x14ac:dyDescent="0.2">
      <c r="A1765" t="s">
        <v>3987</v>
      </c>
      <c r="B1765" s="3">
        <v>45679</v>
      </c>
      <c r="C1765" s="2">
        <v>0.33611111111111114</v>
      </c>
      <c r="D1765" t="s">
        <v>56</v>
      </c>
      <c r="E1765" t="s">
        <v>40</v>
      </c>
      <c r="F1765" t="s">
        <v>49</v>
      </c>
      <c r="G1765" t="s">
        <v>23</v>
      </c>
      <c r="H1765" t="s">
        <v>101</v>
      </c>
      <c r="I1765" t="s">
        <v>3988</v>
      </c>
      <c r="J1765">
        <v>28.3</v>
      </c>
      <c r="K1765">
        <v>4</v>
      </c>
      <c r="M1765">
        <v>0</v>
      </c>
      <c r="N1765" t="s">
        <v>66</v>
      </c>
      <c r="O1765" t="s">
        <v>60</v>
      </c>
      <c r="P1765" t="s">
        <v>38</v>
      </c>
      <c r="Q1765">
        <v>11.02</v>
      </c>
      <c r="R1765">
        <v>58.75</v>
      </c>
      <c r="S1765" t="s">
        <v>155</v>
      </c>
    </row>
    <row r="1766" spans="1:19" x14ac:dyDescent="0.2">
      <c r="A1766" t="s">
        <v>3989</v>
      </c>
      <c r="B1766" s="3">
        <v>45811</v>
      </c>
      <c r="C1766" t="s">
        <v>3990</v>
      </c>
      <c r="D1766" t="s">
        <v>48</v>
      </c>
      <c r="E1766" t="s">
        <v>21</v>
      </c>
      <c r="F1766" t="s">
        <v>63</v>
      </c>
      <c r="G1766" t="s">
        <v>42</v>
      </c>
      <c r="H1766" t="s">
        <v>71</v>
      </c>
      <c r="I1766" t="s">
        <v>3991</v>
      </c>
      <c r="J1766">
        <v>19.579999999999998</v>
      </c>
      <c r="K1766">
        <v>4</v>
      </c>
      <c r="L1766">
        <v>0.05</v>
      </c>
      <c r="M1766">
        <v>0</v>
      </c>
      <c r="N1766" t="s">
        <v>51</v>
      </c>
      <c r="O1766" t="s">
        <v>52</v>
      </c>
      <c r="P1766" t="s">
        <v>73</v>
      </c>
      <c r="Q1766">
        <v>9.52</v>
      </c>
      <c r="R1766">
        <v>38.229999999999997</v>
      </c>
      <c r="S1766" t="s">
        <v>83</v>
      </c>
    </row>
    <row r="1767" spans="1:19" x14ac:dyDescent="0.2">
      <c r="A1767" t="s">
        <v>3992</v>
      </c>
      <c r="B1767" s="3">
        <v>45721</v>
      </c>
      <c r="C1767" s="6">
        <v>0.50208333333333333</v>
      </c>
      <c r="D1767" t="s">
        <v>207</v>
      </c>
      <c r="E1767" t="s">
        <v>40</v>
      </c>
      <c r="F1767" t="s">
        <v>80</v>
      </c>
      <c r="G1767" t="s">
        <v>113</v>
      </c>
      <c r="H1767" t="s">
        <v>358</v>
      </c>
      <c r="I1767" t="s">
        <v>3993</v>
      </c>
      <c r="J1767">
        <v>12.91</v>
      </c>
      <c r="K1767">
        <v>2</v>
      </c>
      <c r="L1767">
        <v>0.05</v>
      </c>
      <c r="M1767">
        <v>0</v>
      </c>
      <c r="N1767" t="s">
        <v>36</v>
      </c>
      <c r="O1767" t="s">
        <v>52</v>
      </c>
      <c r="P1767" t="s">
        <v>121</v>
      </c>
      <c r="Q1767">
        <v>5.53</v>
      </c>
      <c r="R1767">
        <v>14.02</v>
      </c>
      <c r="S1767" t="s">
        <v>103</v>
      </c>
    </row>
    <row r="1768" spans="1:19" x14ac:dyDescent="0.2">
      <c r="A1768" t="s">
        <v>3994</v>
      </c>
      <c r="B1768" s="3">
        <v>45756</v>
      </c>
      <c r="C1768" t="s">
        <v>2033</v>
      </c>
      <c r="D1768" t="s">
        <v>56</v>
      </c>
      <c r="E1768" t="s">
        <v>40</v>
      </c>
      <c r="F1768" t="s">
        <v>80</v>
      </c>
      <c r="G1768" t="s">
        <v>23</v>
      </c>
      <c r="H1768" t="s">
        <v>290</v>
      </c>
      <c r="I1768" t="s">
        <v>3995</v>
      </c>
      <c r="J1768">
        <v>15.09</v>
      </c>
      <c r="K1768">
        <v>3</v>
      </c>
      <c r="L1768">
        <v>0</v>
      </c>
      <c r="M1768">
        <v>0</v>
      </c>
      <c r="N1768" t="s">
        <v>51</v>
      </c>
      <c r="O1768" t="s">
        <v>94</v>
      </c>
      <c r="P1768" t="s">
        <v>125</v>
      </c>
      <c r="R1768">
        <v>27.3</v>
      </c>
      <c r="S1768" t="s">
        <v>29</v>
      </c>
    </row>
    <row r="1769" spans="1:19" x14ac:dyDescent="0.2">
      <c r="A1769" t="s">
        <v>3996</v>
      </c>
      <c r="B1769" s="3">
        <v>45709</v>
      </c>
      <c r="C1769">
        <v>12.31</v>
      </c>
      <c r="D1769" t="s">
        <v>136</v>
      </c>
      <c r="E1769" t="s">
        <v>40</v>
      </c>
      <c r="F1769" t="s">
        <v>32</v>
      </c>
      <c r="G1769" t="s">
        <v>33</v>
      </c>
      <c r="H1769" t="s">
        <v>105</v>
      </c>
      <c r="I1769" t="s">
        <v>3997</v>
      </c>
      <c r="J1769">
        <v>39.25</v>
      </c>
      <c r="K1769">
        <v>1</v>
      </c>
      <c r="L1769" s="4">
        <v>0.2</v>
      </c>
      <c r="M1769">
        <v>7.51</v>
      </c>
      <c r="N1769" t="s">
        <v>107</v>
      </c>
      <c r="O1769" t="s">
        <v>94</v>
      </c>
      <c r="P1769" t="s">
        <v>38</v>
      </c>
      <c r="Q1769">
        <v>18.32</v>
      </c>
      <c r="R1769">
        <v>11.86</v>
      </c>
    </row>
    <row r="1770" spans="1:19" x14ac:dyDescent="0.2">
      <c r="A1770" t="s">
        <v>3998</v>
      </c>
      <c r="B1770" s="3">
        <v>45949</v>
      </c>
      <c r="C1770">
        <v>11.37</v>
      </c>
      <c r="D1770" t="s">
        <v>56</v>
      </c>
      <c r="E1770" t="s">
        <v>118</v>
      </c>
      <c r="F1770" t="s">
        <v>32</v>
      </c>
      <c r="G1770" t="s">
        <v>42</v>
      </c>
      <c r="H1770" t="s">
        <v>43</v>
      </c>
      <c r="I1770" t="s">
        <v>3999</v>
      </c>
      <c r="J1770">
        <v>17.71</v>
      </c>
      <c r="K1770">
        <v>1</v>
      </c>
      <c r="L1770" s="4">
        <v>0.15</v>
      </c>
      <c r="M1770">
        <v>0</v>
      </c>
      <c r="N1770" t="s">
        <v>82</v>
      </c>
      <c r="O1770" t="s">
        <v>108</v>
      </c>
      <c r="P1770" t="s">
        <v>90</v>
      </c>
      <c r="Q1770">
        <v>7.94</v>
      </c>
      <c r="R1770">
        <v>8.3000000000000007</v>
      </c>
      <c r="S1770" t="s">
        <v>74</v>
      </c>
    </row>
    <row r="1771" spans="1:19" x14ac:dyDescent="0.2">
      <c r="A1771" t="s">
        <v>4000</v>
      </c>
      <c r="B1771" s="3">
        <v>45875</v>
      </c>
      <c r="C1771" t="s">
        <v>4001</v>
      </c>
      <c r="D1771" t="s">
        <v>181</v>
      </c>
      <c r="E1771" t="s">
        <v>40</v>
      </c>
      <c r="F1771" t="s">
        <v>63</v>
      </c>
      <c r="G1771" t="s">
        <v>113</v>
      </c>
      <c r="H1771" t="s">
        <v>192</v>
      </c>
      <c r="I1771" t="s">
        <v>4002</v>
      </c>
      <c r="J1771">
        <v>10.08</v>
      </c>
      <c r="K1771">
        <v>2</v>
      </c>
      <c r="L1771" s="4">
        <v>0.05</v>
      </c>
      <c r="M1771">
        <v>6.07</v>
      </c>
      <c r="N1771" t="s">
        <v>88</v>
      </c>
      <c r="O1771" t="s">
        <v>94</v>
      </c>
      <c r="P1771" t="s">
        <v>46</v>
      </c>
      <c r="Q1771">
        <v>3.83</v>
      </c>
      <c r="R1771">
        <v>7.93</v>
      </c>
    </row>
    <row r="1772" spans="1:19" x14ac:dyDescent="0.2">
      <c r="A1772" t="s">
        <v>4003</v>
      </c>
      <c r="B1772" s="3">
        <v>45722</v>
      </c>
      <c r="C1772" s="6">
        <v>0.57986111111111116</v>
      </c>
      <c r="D1772" t="s">
        <v>181</v>
      </c>
      <c r="E1772" t="s">
        <v>40</v>
      </c>
      <c r="F1772" t="s">
        <v>129</v>
      </c>
      <c r="G1772" t="s">
        <v>23</v>
      </c>
      <c r="H1772" t="s">
        <v>290</v>
      </c>
      <c r="I1772" t="s">
        <v>4004</v>
      </c>
      <c r="J1772">
        <v>15.16</v>
      </c>
      <c r="K1772">
        <v>2</v>
      </c>
      <c r="L1772" s="4">
        <v>0.1</v>
      </c>
      <c r="M1772">
        <v>5.59</v>
      </c>
      <c r="N1772" t="s">
        <v>36</v>
      </c>
      <c r="O1772" t="s">
        <v>37</v>
      </c>
      <c r="P1772" t="s">
        <v>125</v>
      </c>
      <c r="Q1772">
        <v>5.74</v>
      </c>
      <c r="R1772">
        <v>13.32</v>
      </c>
      <c r="S1772" t="s">
        <v>109</v>
      </c>
    </row>
    <row r="1773" spans="1:19" x14ac:dyDescent="0.2">
      <c r="A1773" t="s">
        <v>4005</v>
      </c>
      <c r="B1773" s="1">
        <v>45936</v>
      </c>
      <c r="C1773">
        <v>20.55</v>
      </c>
      <c r="D1773" t="s">
        <v>20</v>
      </c>
      <c r="E1773" t="s">
        <v>21</v>
      </c>
      <c r="F1773" t="s">
        <v>32</v>
      </c>
      <c r="G1773" t="s">
        <v>23</v>
      </c>
      <c r="H1773" t="s">
        <v>101</v>
      </c>
      <c r="I1773" t="s">
        <v>4006</v>
      </c>
      <c r="J1773">
        <v>28.38</v>
      </c>
      <c r="K1773">
        <v>2</v>
      </c>
      <c r="M1773">
        <v>6.79</v>
      </c>
      <c r="N1773" t="s">
        <v>82</v>
      </c>
      <c r="O1773" t="s">
        <v>52</v>
      </c>
      <c r="P1773" t="s">
        <v>125</v>
      </c>
      <c r="Q1773">
        <v>9.34</v>
      </c>
      <c r="R1773">
        <v>33.67</v>
      </c>
      <c r="S1773" t="s">
        <v>103</v>
      </c>
    </row>
    <row r="1774" spans="1:19" x14ac:dyDescent="0.2">
      <c r="A1774" t="s">
        <v>4007</v>
      </c>
      <c r="B1774" s="3">
        <v>46005</v>
      </c>
      <c r="C1774" t="s">
        <v>4008</v>
      </c>
      <c r="D1774" t="s">
        <v>207</v>
      </c>
      <c r="E1774" t="s">
        <v>40</v>
      </c>
      <c r="F1774" t="s">
        <v>49</v>
      </c>
      <c r="G1774" t="s">
        <v>113</v>
      </c>
      <c r="H1774" t="s">
        <v>192</v>
      </c>
      <c r="I1774" t="s">
        <v>4009</v>
      </c>
      <c r="J1774">
        <v>9.9499999999999993</v>
      </c>
      <c r="K1774">
        <v>1</v>
      </c>
      <c r="L1774">
        <v>0.1</v>
      </c>
      <c r="M1774">
        <v>6.74</v>
      </c>
      <c r="N1774" t="s">
        <v>98</v>
      </c>
      <c r="O1774" t="s">
        <v>27</v>
      </c>
      <c r="P1774" t="s">
        <v>46</v>
      </c>
      <c r="Q1774">
        <v>4.1100000000000003</v>
      </c>
      <c r="R1774">
        <v>0.87</v>
      </c>
      <c r="S1774" t="s">
        <v>573</v>
      </c>
    </row>
    <row r="1775" spans="1:19" x14ac:dyDescent="0.2">
      <c r="A1775" t="s">
        <v>4010</v>
      </c>
      <c r="B1775" s="3">
        <v>45662</v>
      </c>
      <c r="C1775">
        <v>19.059999999999999</v>
      </c>
      <c r="D1775" t="s">
        <v>56</v>
      </c>
      <c r="E1775" t="s">
        <v>40</v>
      </c>
      <c r="G1775" t="s">
        <v>113</v>
      </c>
      <c r="H1775" t="s">
        <v>192</v>
      </c>
      <c r="I1775" t="s">
        <v>4011</v>
      </c>
      <c r="J1775">
        <v>11.64</v>
      </c>
      <c r="K1775">
        <v>2</v>
      </c>
      <c r="L1775" s="4">
        <v>0.1</v>
      </c>
      <c r="M1775">
        <v>0</v>
      </c>
      <c r="N1775" t="s">
        <v>148</v>
      </c>
      <c r="O1775" t="s">
        <v>60</v>
      </c>
      <c r="Q1775">
        <v>4.5599999999999996</v>
      </c>
      <c r="R1775">
        <v>12.74</v>
      </c>
      <c r="S1775" t="s">
        <v>103</v>
      </c>
    </row>
    <row r="1776" spans="1:19" x14ac:dyDescent="0.2">
      <c r="A1776" t="s">
        <v>4012</v>
      </c>
      <c r="B1776" s="3">
        <v>45976</v>
      </c>
      <c r="C1776" s="2">
        <v>0.86041666666666672</v>
      </c>
      <c r="D1776" t="s">
        <v>56</v>
      </c>
      <c r="E1776" t="s">
        <v>429</v>
      </c>
      <c r="F1776" t="s">
        <v>32</v>
      </c>
      <c r="G1776" t="s">
        <v>113</v>
      </c>
      <c r="H1776" t="s">
        <v>358</v>
      </c>
      <c r="I1776" t="s">
        <v>4013</v>
      </c>
      <c r="J1776">
        <v>13.37</v>
      </c>
      <c r="K1776">
        <v>2</v>
      </c>
      <c r="L1776" s="4">
        <v>0.1</v>
      </c>
      <c r="M1776">
        <v>0</v>
      </c>
      <c r="N1776" t="s">
        <v>137</v>
      </c>
      <c r="O1776" t="s">
        <v>37</v>
      </c>
      <c r="P1776" t="s">
        <v>28</v>
      </c>
      <c r="Q1776">
        <v>5.27</v>
      </c>
      <c r="R1776">
        <v>14.58</v>
      </c>
      <c r="S1776" t="s">
        <v>53</v>
      </c>
    </row>
    <row r="1777" spans="1:19" x14ac:dyDescent="0.2">
      <c r="A1777" t="s">
        <v>4014</v>
      </c>
      <c r="B1777" s="3">
        <v>45851</v>
      </c>
      <c r="C1777" s="2">
        <v>2.9166666666666667E-2</v>
      </c>
      <c r="D1777" t="s">
        <v>56</v>
      </c>
      <c r="E1777" t="s">
        <v>40</v>
      </c>
      <c r="F1777" t="s">
        <v>63</v>
      </c>
      <c r="G1777" t="s">
        <v>23</v>
      </c>
      <c r="H1777" t="s">
        <v>24</v>
      </c>
      <c r="I1777" t="s">
        <v>4015</v>
      </c>
      <c r="J1777">
        <v>18.149999999999999</v>
      </c>
      <c r="K1777">
        <v>3</v>
      </c>
      <c r="L1777">
        <v>0.1</v>
      </c>
      <c r="M1777">
        <v>0</v>
      </c>
      <c r="N1777" t="s">
        <v>137</v>
      </c>
      <c r="O1777" t="s">
        <v>37</v>
      </c>
      <c r="P1777" t="s">
        <v>38</v>
      </c>
      <c r="Q1777">
        <v>6.5</v>
      </c>
      <c r="R1777">
        <v>31.45</v>
      </c>
    </row>
    <row r="1778" spans="1:19" x14ac:dyDescent="0.2">
      <c r="A1778" t="s">
        <v>4016</v>
      </c>
      <c r="B1778" s="3">
        <v>46015</v>
      </c>
      <c r="C1778">
        <v>8.49</v>
      </c>
      <c r="D1778" t="s">
        <v>48</v>
      </c>
      <c r="E1778" t="s">
        <v>21</v>
      </c>
      <c r="F1778" t="s">
        <v>80</v>
      </c>
      <c r="G1778" t="s">
        <v>23</v>
      </c>
      <c r="H1778" t="s">
        <v>146</v>
      </c>
      <c r="I1778" t="s">
        <v>4017</v>
      </c>
      <c r="J1778">
        <v>23.99</v>
      </c>
      <c r="K1778">
        <v>1</v>
      </c>
      <c r="L1778" s="4">
        <v>0.1</v>
      </c>
      <c r="M1778">
        <v>0</v>
      </c>
      <c r="N1778" t="s">
        <v>88</v>
      </c>
      <c r="O1778" t="s">
        <v>60</v>
      </c>
      <c r="P1778" t="s">
        <v>73</v>
      </c>
      <c r="Q1778">
        <v>8.7100000000000009</v>
      </c>
      <c r="S1778" t="s">
        <v>103</v>
      </c>
    </row>
    <row r="1779" spans="1:19" x14ac:dyDescent="0.2">
      <c r="A1779" t="s">
        <v>4018</v>
      </c>
      <c r="B1779" s="1">
        <v>45868</v>
      </c>
      <c r="C1779" s="6">
        <v>0.93888888888888888</v>
      </c>
      <c r="D1779" t="s">
        <v>20</v>
      </c>
      <c r="E1779" t="s">
        <v>21</v>
      </c>
      <c r="F1779" t="s">
        <v>63</v>
      </c>
      <c r="G1779" t="s">
        <v>33</v>
      </c>
      <c r="H1779" t="s">
        <v>92</v>
      </c>
      <c r="I1779" t="s">
        <v>4019</v>
      </c>
      <c r="J1779">
        <v>36.049999999999997</v>
      </c>
      <c r="K1779">
        <v>2</v>
      </c>
      <c r="L1779" s="4">
        <v>0.1</v>
      </c>
      <c r="M1779">
        <v>7.06</v>
      </c>
      <c r="N1779" t="s">
        <v>137</v>
      </c>
      <c r="O1779" t="s">
        <v>94</v>
      </c>
      <c r="P1779" t="s">
        <v>73</v>
      </c>
      <c r="Q1779">
        <v>19.54</v>
      </c>
      <c r="R1779">
        <v>25.13</v>
      </c>
      <c r="S1779" t="s">
        <v>155</v>
      </c>
    </row>
    <row r="1780" spans="1:19" x14ac:dyDescent="0.2">
      <c r="A1780" t="s">
        <v>4020</v>
      </c>
      <c r="B1780" s="3">
        <v>45797</v>
      </c>
      <c r="C1780">
        <v>20.29</v>
      </c>
      <c r="D1780" t="s">
        <v>651</v>
      </c>
      <c r="E1780" t="s">
        <v>40</v>
      </c>
      <c r="F1780" t="s">
        <v>80</v>
      </c>
      <c r="G1780" t="s">
        <v>23</v>
      </c>
      <c r="H1780" t="s">
        <v>58</v>
      </c>
      <c r="I1780" t="s">
        <v>4021</v>
      </c>
      <c r="J1780">
        <v>13.3</v>
      </c>
      <c r="K1780">
        <v>1</v>
      </c>
      <c r="L1780">
        <v>0.2</v>
      </c>
      <c r="M1780">
        <v>0</v>
      </c>
      <c r="N1780" t="s">
        <v>51</v>
      </c>
      <c r="O1780" t="s">
        <v>108</v>
      </c>
      <c r="P1780" t="s">
        <v>121</v>
      </c>
      <c r="Q1780">
        <v>5.1100000000000003</v>
      </c>
      <c r="R1780">
        <v>6.55</v>
      </c>
      <c r="S1780" t="s">
        <v>83</v>
      </c>
    </row>
    <row r="1781" spans="1:19" x14ac:dyDescent="0.2">
      <c r="A1781" t="s">
        <v>4022</v>
      </c>
      <c r="B1781" s="1">
        <v>46011</v>
      </c>
      <c r="C1781" t="s">
        <v>4023</v>
      </c>
      <c r="D1781" t="s">
        <v>181</v>
      </c>
      <c r="E1781" t="s">
        <v>21</v>
      </c>
      <c r="F1781" t="s">
        <v>49</v>
      </c>
      <c r="G1781" t="s">
        <v>113</v>
      </c>
      <c r="H1781" t="s">
        <v>316</v>
      </c>
      <c r="I1781" t="s">
        <v>4024</v>
      </c>
      <c r="J1781">
        <v>6.68</v>
      </c>
      <c r="K1781">
        <v>1</v>
      </c>
      <c r="L1781">
        <v>0.15</v>
      </c>
      <c r="M1781">
        <v>4.8499999999999996</v>
      </c>
      <c r="N1781" t="s">
        <v>483</v>
      </c>
      <c r="O1781" t="s">
        <v>94</v>
      </c>
      <c r="P1781" t="s">
        <v>73</v>
      </c>
      <c r="Q1781">
        <v>2.92</v>
      </c>
      <c r="R1781">
        <v>0.04</v>
      </c>
    </row>
    <row r="1782" spans="1:19" x14ac:dyDescent="0.2">
      <c r="A1782" t="s">
        <v>4025</v>
      </c>
      <c r="B1782" s="3">
        <v>46004</v>
      </c>
      <c r="C1782" t="s">
        <v>1425</v>
      </c>
      <c r="D1782" t="s">
        <v>204</v>
      </c>
      <c r="E1782" t="s">
        <v>21</v>
      </c>
      <c r="F1782" t="s">
        <v>49</v>
      </c>
      <c r="G1782" t="s">
        <v>33</v>
      </c>
      <c r="H1782" t="s">
        <v>105</v>
      </c>
      <c r="I1782" t="s">
        <v>3127</v>
      </c>
      <c r="J1782">
        <v>30.94</v>
      </c>
      <c r="K1782">
        <v>3</v>
      </c>
      <c r="L1782">
        <v>0</v>
      </c>
      <c r="M1782">
        <v>0</v>
      </c>
      <c r="N1782" t="s">
        <v>137</v>
      </c>
      <c r="O1782" t="s">
        <v>187</v>
      </c>
      <c r="P1782" t="s">
        <v>38</v>
      </c>
      <c r="Q1782">
        <v>15.41</v>
      </c>
      <c r="R1782">
        <v>46.59</v>
      </c>
      <c r="S1782" t="s">
        <v>53</v>
      </c>
    </row>
    <row r="1783" spans="1:19" x14ac:dyDescent="0.2">
      <c r="A1783" t="s">
        <v>4026</v>
      </c>
      <c r="C1783" s="6">
        <v>0.62777777777777777</v>
      </c>
      <c r="D1783" t="s">
        <v>181</v>
      </c>
      <c r="E1783" t="s">
        <v>21</v>
      </c>
      <c r="F1783" t="s">
        <v>32</v>
      </c>
      <c r="G1783" t="s">
        <v>33</v>
      </c>
      <c r="H1783" t="s">
        <v>140</v>
      </c>
      <c r="I1783" t="s">
        <v>4027</v>
      </c>
      <c r="J1783">
        <v>25.33</v>
      </c>
      <c r="K1783">
        <v>3</v>
      </c>
      <c r="L1783">
        <v>0</v>
      </c>
      <c r="M1783">
        <v>3.94</v>
      </c>
      <c r="N1783" t="s">
        <v>36</v>
      </c>
      <c r="O1783" t="s">
        <v>94</v>
      </c>
      <c r="P1783" t="s">
        <v>125</v>
      </c>
      <c r="Q1783">
        <v>12.15</v>
      </c>
      <c r="R1783">
        <v>36.979999999999997</v>
      </c>
      <c r="S1783" t="s">
        <v>74</v>
      </c>
    </row>
    <row r="1784" spans="1:19" x14ac:dyDescent="0.2">
      <c r="A1784" t="s">
        <v>4028</v>
      </c>
      <c r="B1784" s="1">
        <v>46017</v>
      </c>
      <c r="C1784" s="6">
        <v>2.7777777777777779E-3</v>
      </c>
      <c r="D1784" t="s">
        <v>48</v>
      </c>
      <c r="E1784" t="s">
        <v>40</v>
      </c>
      <c r="F1784" t="s">
        <v>49</v>
      </c>
      <c r="G1784" t="s">
        <v>113</v>
      </c>
      <c r="H1784" t="s">
        <v>192</v>
      </c>
      <c r="I1784" t="s">
        <v>4029</v>
      </c>
      <c r="J1784">
        <v>10.46</v>
      </c>
      <c r="K1784">
        <v>3</v>
      </c>
      <c r="L1784" s="4">
        <v>0.15</v>
      </c>
      <c r="M1784">
        <v>0</v>
      </c>
      <c r="N1784" t="s">
        <v>36</v>
      </c>
      <c r="O1784" t="s">
        <v>60</v>
      </c>
      <c r="P1784" t="s">
        <v>121</v>
      </c>
      <c r="Q1784">
        <v>4.3099999999999996</v>
      </c>
      <c r="R1784">
        <v>15.68</v>
      </c>
      <c r="S1784" t="s">
        <v>83</v>
      </c>
    </row>
    <row r="1785" spans="1:19" x14ac:dyDescent="0.2">
      <c r="A1785" t="s">
        <v>4030</v>
      </c>
      <c r="B1785" s="3">
        <v>45909</v>
      </c>
      <c r="C1785">
        <v>19.14</v>
      </c>
      <c r="D1785" t="s">
        <v>48</v>
      </c>
      <c r="E1785" t="s">
        <v>40</v>
      </c>
      <c r="F1785" t="s">
        <v>32</v>
      </c>
      <c r="G1785" t="s">
        <v>42</v>
      </c>
      <c r="H1785" t="s">
        <v>71</v>
      </c>
      <c r="I1785" t="s">
        <v>4031</v>
      </c>
      <c r="J1785">
        <v>21.85</v>
      </c>
      <c r="K1785">
        <v>1</v>
      </c>
      <c r="L1785">
        <v>0.2</v>
      </c>
      <c r="M1785">
        <v>0</v>
      </c>
      <c r="N1785" t="s">
        <v>98</v>
      </c>
      <c r="O1785" t="s">
        <v>52</v>
      </c>
      <c r="P1785" t="s">
        <v>90</v>
      </c>
      <c r="Q1785">
        <v>9.6999999999999993</v>
      </c>
      <c r="R1785">
        <v>9.7200000000000006</v>
      </c>
      <c r="S1785" t="s">
        <v>155</v>
      </c>
    </row>
    <row r="1786" spans="1:19" x14ac:dyDescent="0.2">
      <c r="A1786" t="s">
        <v>4032</v>
      </c>
      <c r="B1786" s="1">
        <v>45896</v>
      </c>
      <c r="C1786">
        <v>2.0699999999999998</v>
      </c>
      <c r="D1786" t="s">
        <v>204</v>
      </c>
      <c r="E1786" t="s">
        <v>40</v>
      </c>
      <c r="F1786" t="s">
        <v>63</v>
      </c>
      <c r="G1786" t="s">
        <v>33</v>
      </c>
      <c r="H1786" t="s">
        <v>92</v>
      </c>
      <c r="I1786" t="s">
        <v>4033</v>
      </c>
      <c r="J1786">
        <v>42.48</v>
      </c>
      <c r="K1786">
        <v>3</v>
      </c>
      <c r="L1786">
        <v>0.05</v>
      </c>
      <c r="M1786">
        <v>0</v>
      </c>
      <c r="N1786" t="s">
        <v>51</v>
      </c>
      <c r="O1786" t="s">
        <v>60</v>
      </c>
      <c r="P1786" t="s">
        <v>125</v>
      </c>
      <c r="Q1786">
        <v>23.4</v>
      </c>
      <c r="R1786">
        <v>54.38</v>
      </c>
      <c r="S1786" t="s">
        <v>155</v>
      </c>
    </row>
    <row r="1787" spans="1:19" x14ac:dyDescent="0.2">
      <c r="A1787" t="s">
        <v>4034</v>
      </c>
      <c r="B1787" s="3">
        <v>45980</v>
      </c>
      <c r="C1787">
        <v>4.28</v>
      </c>
      <c r="D1787" t="s">
        <v>56</v>
      </c>
      <c r="E1787" t="s">
        <v>21</v>
      </c>
      <c r="F1787" t="s">
        <v>32</v>
      </c>
      <c r="G1787" t="s">
        <v>33</v>
      </c>
      <c r="H1787" t="s">
        <v>140</v>
      </c>
      <c r="I1787" t="s">
        <v>4035</v>
      </c>
      <c r="J1787">
        <v>29.68</v>
      </c>
      <c r="K1787">
        <v>5</v>
      </c>
      <c r="L1787">
        <v>0</v>
      </c>
      <c r="M1787">
        <v>0</v>
      </c>
      <c r="N1787" t="s">
        <v>66</v>
      </c>
      <c r="O1787" t="s">
        <v>37</v>
      </c>
      <c r="P1787" t="s">
        <v>46</v>
      </c>
      <c r="Q1787">
        <v>15.82</v>
      </c>
      <c r="R1787" s="5">
        <v>69.3</v>
      </c>
      <c r="S1787" t="s">
        <v>74</v>
      </c>
    </row>
    <row r="1788" spans="1:19" x14ac:dyDescent="0.2">
      <c r="A1788" t="s">
        <v>4036</v>
      </c>
      <c r="B1788" s="3">
        <v>46015</v>
      </c>
      <c r="C1788" s="2">
        <v>0.45555555555555555</v>
      </c>
      <c r="D1788" t="s">
        <v>48</v>
      </c>
      <c r="E1788" t="s">
        <v>21</v>
      </c>
      <c r="F1788" t="s">
        <v>49</v>
      </c>
      <c r="G1788" t="s">
        <v>42</v>
      </c>
      <c r="H1788" t="s">
        <v>177</v>
      </c>
      <c r="I1788" t="s">
        <v>4037</v>
      </c>
      <c r="J1788">
        <v>24.61</v>
      </c>
      <c r="K1788">
        <v>3</v>
      </c>
      <c r="L1788">
        <v>0.1</v>
      </c>
      <c r="M1788">
        <v>0</v>
      </c>
      <c r="O1788" t="s">
        <v>89</v>
      </c>
      <c r="P1788" t="s">
        <v>67</v>
      </c>
      <c r="Q1788">
        <v>11.74</v>
      </c>
      <c r="R1788">
        <v>34.75</v>
      </c>
    </row>
    <row r="1789" spans="1:19" x14ac:dyDescent="0.2">
      <c r="A1789" t="s">
        <v>4038</v>
      </c>
      <c r="B1789" s="3">
        <v>45698</v>
      </c>
      <c r="C1789" s="2">
        <v>0.80138888888888893</v>
      </c>
      <c r="D1789" t="s">
        <v>48</v>
      </c>
      <c r="E1789" t="s">
        <v>40</v>
      </c>
      <c r="F1789" t="s">
        <v>49</v>
      </c>
      <c r="G1789" t="s">
        <v>33</v>
      </c>
      <c r="H1789" t="s">
        <v>92</v>
      </c>
      <c r="I1789" t="s">
        <v>4039</v>
      </c>
      <c r="J1789">
        <v>36.729999999999997</v>
      </c>
      <c r="K1789">
        <v>4</v>
      </c>
      <c r="L1789" s="4">
        <v>0.1</v>
      </c>
      <c r="M1789">
        <v>0</v>
      </c>
      <c r="N1789" t="s">
        <v>82</v>
      </c>
      <c r="O1789" t="s">
        <v>108</v>
      </c>
      <c r="P1789" t="s">
        <v>90</v>
      </c>
      <c r="Q1789">
        <v>19.07</v>
      </c>
      <c r="R1789" s="5">
        <v>63.58</v>
      </c>
      <c r="S1789" t="s">
        <v>29</v>
      </c>
    </row>
    <row r="1790" spans="1:19" x14ac:dyDescent="0.2">
      <c r="A1790" t="s">
        <v>4040</v>
      </c>
      <c r="B1790" s="3">
        <v>45703</v>
      </c>
      <c r="C1790">
        <v>12.25</v>
      </c>
      <c r="D1790" t="s">
        <v>56</v>
      </c>
      <c r="E1790" t="s">
        <v>21</v>
      </c>
      <c r="F1790" t="s">
        <v>225</v>
      </c>
      <c r="G1790" t="s">
        <v>33</v>
      </c>
      <c r="H1790" t="s">
        <v>64</v>
      </c>
      <c r="I1790" t="s">
        <v>4041</v>
      </c>
      <c r="J1790">
        <v>30.52</v>
      </c>
      <c r="K1790">
        <v>7</v>
      </c>
      <c r="L1790" s="4">
        <v>0.1</v>
      </c>
      <c r="M1790">
        <v>0</v>
      </c>
      <c r="N1790" t="s">
        <v>36</v>
      </c>
      <c r="O1790" t="s">
        <v>60</v>
      </c>
      <c r="P1790" t="s">
        <v>38</v>
      </c>
      <c r="Q1790">
        <v>17.12</v>
      </c>
      <c r="R1790">
        <v>84.42</v>
      </c>
      <c r="S1790" t="s">
        <v>74</v>
      </c>
    </row>
    <row r="1791" spans="1:19" x14ac:dyDescent="0.2">
      <c r="A1791" t="s">
        <v>4042</v>
      </c>
      <c r="B1791" s="3">
        <v>45696</v>
      </c>
      <c r="C1791" t="s">
        <v>4043</v>
      </c>
      <c r="D1791" t="s">
        <v>56</v>
      </c>
      <c r="E1791" t="s">
        <v>118</v>
      </c>
      <c r="F1791" t="s">
        <v>143</v>
      </c>
      <c r="G1791" t="s">
        <v>23</v>
      </c>
      <c r="H1791" t="s">
        <v>58</v>
      </c>
      <c r="I1791" t="s">
        <v>4044</v>
      </c>
      <c r="J1791">
        <v>13.68</v>
      </c>
      <c r="K1791">
        <v>2</v>
      </c>
      <c r="L1791">
        <v>0.15</v>
      </c>
      <c r="M1791">
        <v>0</v>
      </c>
      <c r="N1791" t="s">
        <v>107</v>
      </c>
      <c r="O1791" t="s">
        <v>52</v>
      </c>
      <c r="Q1791">
        <v>5.26</v>
      </c>
      <c r="R1791">
        <v>14.31</v>
      </c>
      <c r="S1791" t="s">
        <v>29</v>
      </c>
    </row>
    <row r="1792" spans="1:19" x14ac:dyDescent="0.2">
      <c r="A1792" t="s">
        <v>4045</v>
      </c>
      <c r="B1792" s="3">
        <v>45966</v>
      </c>
      <c r="C1792" t="s">
        <v>4046</v>
      </c>
      <c r="D1792" t="s">
        <v>207</v>
      </c>
      <c r="E1792" t="s">
        <v>21</v>
      </c>
      <c r="F1792" t="s">
        <v>32</v>
      </c>
      <c r="G1792" t="s">
        <v>33</v>
      </c>
      <c r="H1792" t="s">
        <v>92</v>
      </c>
      <c r="I1792" t="s">
        <v>4047</v>
      </c>
      <c r="J1792">
        <v>40.54</v>
      </c>
      <c r="K1792">
        <v>1</v>
      </c>
      <c r="L1792" s="4">
        <v>0.1</v>
      </c>
      <c r="M1792">
        <v>3.48</v>
      </c>
      <c r="N1792" t="s">
        <v>82</v>
      </c>
      <c r="O1792" t="s">
        <v>187</v>
      </c>
      <c r="P1792" t="s">
        <v>73</v>
      </c>
      <c r="Q1792">
        <v>22.46</v>
      </c>
      <c r="R1792">
        <v>14.01</v>
      </c>
      <c r="S1792" t="s">
        <v>74</v>
      </c>
    </row>
    <row r="1793" spans="1:19" x14ac:dyDescent="0.2">
      <c r="A1793" t="s">
        <v>4048</v>
      </c>
      <c r="B1793" s="3">
        <v>45871</v>
      </c>
      <c r="C1793">
        <v>14.09</v>
      </c>
      <c r="D1793" t="s">
        <v>181</v>
      </c>
      <c r="E1793" t="s">
        <v>21</v>
      </c>
      <c r="F1793" t="s">
        <v>63</v>
      </c>
      <c r="G1793" t="s">
        <v>113</v>
      </c>
      <c r="H1793" t="s">
        <v>192</v>
      </c>
      <c r="I1793" t="s">
        <v>4049</v>
      </c>
      <c r="J1793">
        <v>10.55</v>
      </c>
      <c r="K1793">
        <v>2</v>
      </c>
      <c r="L1793">
        <v>0.1</v>
      </c>
      <c r="M1793">
        <v>5.96</v>
      </c>
      <c r="N1793" t="s">
        <v>66</v>
      </c>
      <c r="O1793" t="s">
        <v>27</v>
      </c>
      <c r="P1793" t="s">
        <v>28</v>
      </c>
      <c r="Q1793">
        <v>4.4000000000000004</v>
      </c>
      <c r="R1793">
        <v>7.2</v>
      </c>
    </row>
    <row r="1794" spans="1:19" x14ac:dyDescent="0.2">
      <c r="A1794" t="s">
        <v>4050</v>
      </c>
      <c r="B1794" s="1">
        <v>45854</v>
      </c>
      <c r="C1794" s="6">
        <v>0.55763888888888891</v>
      </c>
      <c r="D1794" t="s">
        <v>136</v>
      </c>
      <c r="E1794" t="s">
        <v>40</v>
      </c>
      <c r="F1794" t="s">
        <v>143</v>
      </c>
      <c r="G1794" t="s">
        <v>33</v>
      </c>
      <c r="H1794" t="s">
        <v>64</v>
      </c>
      <c r="I1794" t="s">
        <v>4051</v>
      </c>
      <c r="J1794">
        <v>37.28</v>
      </c>
      <c r="K1794">
        <v>3</v>
      </c>
      <c r="L1794" s="4">
        <v>0.05</v>
      </c>
      <c r="M1794">
        <v>5.48</v>
      </c>
      <c r="N1794" t="s">
        <v>98</v>
      </c>
      <c r="O1794" t="s">
        <v>37</v>
      </c>
      <c r="P1794" t="s">
        <v>67</v>
      </c>
      <c r="Q1794">
        <v>18.91</v>
      </c>
      <c r="R1794">
        <v>48.79</v>
      </c>
      <c r="S1794" t="s">
        <v>239</v>
      </c>
    </row>
    <row r="1795" spans="1:19" x14ac:dyDescent="0.2">
      <c r="A1795" t="s">
        <v>4052</v>
      </c>
      <c r="B1795" s="3">
        <v>45977</v>
      </c>
      <c r="C1795">
        <v>3.25</v>
      </c>
      <c r="D1795" t="s">
        <v>20</v>
      </c>
      <c r="E1795" t="s">
        <v>62</v>
      </c>
      <c r="F1795" t="s">
        <v>32</v>
      </c>
      <c r="G1795" t="s">
        <v>42</v>
      </c>
      <c r="H1795" t="s">
        <v>71</v>
      </c>
      <c r="I1795" t="s">
        <v>4053</v>
      </c>
      <c r="J1795">
        <v>21.97</v>
      </c>
      <c r="K1795">
        <v>1</v>
      </c>
      <c r="L1795">
        <v>0</v>
      </c>
      <c r="M1795">
        <v>6.77</v>
      </c>
      <c r="N1795" t="s">
        <v>51</v>
      </c>
      <c r="O1795" t="s">
        <v>94</v>
      </c>
      <c r="P1795" t="s">
        <v>73</v>
      </c>
      <c r="Q1795">
        <v>9.48</v>
      </c>
      <c r="R1795">
        <v>8.09</v>
      </c>
      <c r="S1795" t="s">
        <v>109</v>
      </c>
    </row>
    <row r="1796" spans="1:19" x14ac:dyDescent="0.2">
      <c r="A1796" t="s">
        <v>4054</v>
      </c>
      <c r="B1796" s="1">
        <v>45861</v>
      </c>
      <c r="C1796" s="2">
        <v>0.97083333333333333</v>
      </c>
      <c r="D1796" t="s">
        <v>20</v>
      </c>
      <c r="E1796" t="s">
        <v>197</v>
      </c>
      <c r="F1796" t="s">
        <v>143</v>
      </c>
      <c r="G1796" t="s">
        <v>42</v>
      </c>
      <c r="H1796" t="s">
        <v>71</v>
      </c>
      <c r="I1796" t="s">
        <v>4055</v>
      </c>
      <c r="J1796">
        <v>19.87</v>
      </c>
      <c r="K1796">
        <v>2</v>
      </c>
      <c r="L1796">
        <v>0.05</v>
      </c>
      <c r="M1796">
        <v>8.8800000000000008</v>
      </c>
      <c r="N1796" t="s">
        <v>107</v>
      </c>
      <c r="O1796" t="s">
        <v>60</v>
      </c>
      <c r="P1796" t="s">
        <v>46</v>
      </c>
      <c r="Q1796">
        <v>8.5</v>
      </c>
      <c r="R1796">
        <v>15.83</v>
      </c>
      <c r="S1796" t="s">
        <v>29</v>
      </c>
    </row>
    <row r="1797" spans="1:19" x14ac:dyDescent="0.2">
      <c r="A1797" t="s">
        <v>4056</v>
      </c>
      <c r="B1797" s="1">
        <v>45915</v>
      </c>
      <c r="C1797">
        <v>13.3</v>
      </c>
      <c r="D1797" t="s">
        <v>136</v>
      </c>
      <c r="E1797" t="s">
        <v>40</v>
      </c>
      <c r="F1797" t="s">
        <v>32</v>
      </c>
      <c r="G1797" t="s">
        <v>42</v>
      </c>
      <c r="H1797" t="s">
        <v>198</v>
      </c>
      <c r="I1797" t="s">
        <v>4057</v>
      </c>
      <c r="J1797">
        <v>27.6</v>
      </c>
      <c r="K1797">
        <v>1</v>
      </c>
      <c r="L1797">
        <v>0.2</v>
      </c>
      <c r="M1797">
        <v>8.44</v>
      </c>
      <c r="N1797" t="s">
        <v>36</v>
      </c>
      <c r="O1797" t="s">
        <v>187</v>
      </c>
      <c r="P1797" t="s">
        <v>67</v>
      </c>
      <c r="Q1797">
        <v>12.97</v>
      </c>
      <c r="R1797">
        <v>6.22</v>
      </c>
    </row>
    <row r="1798" spans="1:19" x14ac:dyDescent="0.2">
      <c r="A1798" t="s">
        <v>4058</v>
      </c>
      <c r="B1798" s="3">
        <v>45823</v>
      </c>
      <c r="C1798" s="2">
        <v>0.98402777777777772</v>
      </c>
      <c r="D1798" t="s">
        <v>56</v>
      </c>
      <c r="E1798" t="s">
        <v>21</v>
      </c>
      <c r="F1798" t="s">
        <v>63</v>
      </c>
      <c r="G1798" t="s">
        <v>23</v>
      </c>
      <c r="H1798" t="s">
        <v>290</v>
      </c>
      <c r="I1798" t="s">
        <v>1742</v>
      </c>
      <c r="J1798">
        <v>16.329999999999998</v>
      </c>
      <c r="K1798">
        <v>1</v>
      </c>
      <c r="L1798">
        <v>0.15</v>
      </c>
      <c r="M1798">
        <v>0</v>
      </c>
      <c r="N1798" t="s">
        <v>51</v>
      </c>
      <c r="O1798" t="s">
        <v>89</v>
      </c>
      <c r="P1798" t="s">
        <v>67</v>
      </c>
      <c r="Q1798">
        <v>6.48</v>
      </c>
      <c r="R1798">
        <v>8.3699999999999992</v>
      </c>
      <c r="S1798" t="s">
        <v>29</v>
      </c>
    </row>
    <row r="1799" spans="1:19" x14ac:dyDescent="0.2">
      <c r="A1799" t="s">
        <v>4059</v>
      </c>
      <c r="B1799" s="3">
        <v>45745</v>
      </c>
      <c r="C1799">
        <v>12.21</v>
      </c>
      <c r="D1799" t="s">
        <v>20</v>
      </c>
      <c r="E1799" t="s">
        <v>21</v>
      </c>
      <c r="F1799" t="s">
        <v>219</v>
      </c>
      <c r="G1799" t="s">
        <v>33</v>
      </c>
      <c r="H1799" t="s">
        <v>64</v>
      </c>
      <c r="I1799" t="s">
        <v>4060</v>
      </c>
      <c r="J1799">
        <v>33.46</v>
      </c>
      <c r="K1799">
        <v>4</v>
      </c>
      <c r="L1799">
        <v>0.1</v>
      </c>
      <c r="M1799">
        <v>8.23</v>
      </c>
      <c r="N1799" t="s">
        <v>98</v>
      </c>
      <c r="O1799" t="s">
        <v>52</v>
      </c>
      <c r="P1799" t="s">
        <v>73</v>
      </c>
      <c r="Q1799">
        <v>17.53</v>
      </c>
      <c r="R1799">
        <v>52</v>
      </c>
    </row>
    <row r="1800" spans="1:19" x14ac:dyDescent="0.2">
      <c r="A1800" t="s">
        <v>4061</v>
      </c>
      <c r="B1800" s="3">
        <v>45849</v>
      </c>
      <c r="C1800" s="2">
        <v>0.93263888888888891</v>
      </c>
      <c r="D1800" t="s">
        <v>204</v>
      </c>
      <c r="E1800" t="s">
        <v>40</v>
      </c>
      <c r="F1800" t="s">
        <v>143</v>
      </c>
      <c r="G1800" t="s">
        <v>23</v>
      </c>
      <c r="H1800" t="s">
        <v>58</v>
      </c>
      <c r="I1800" t="s">
        <v>4062</v>
      </c>
      <c r="J1800">
        <v>13.63</v>
      </c>
      <c r="K1800">
        <v>2</v>
      </c>
      <c r="L1800">
        <v>0.05</v>
      </c>
      <c r="M1800">
        <v>0</v>
      </c>
      <c r="N1800" t="s">
        <v>3538</v>
      </c>
      <c r="O1800" t="s">
        <v>52</v>
      </c>
      <c r="P1800" t="s">
        <v>90</v>
      </c>
      <c r="Q1800">
        <v>4.8600000000000003</v>
      </c>
      <c r="R1800">
        <v>16.66</v>
      </c>
    </row>
    <row r="1801" spans="1:19" x14ac:dyDescent="0.2">
      <c r="A1801" t="s">
        <v>4063</v>
      </c>
      <c r="B1801" s="3">
        <v>45914</v>
      </c>
      <c r="C1801" s="6">
        <v>0.28958333333333336</v>
      </c>
      <c r="D1801" t="s">
        <v>207</v>
      </c>
      <c r="E1801" t="s">
        <v>21</v>
      </c>
      <c r="F1801" t="s">
        <v>32</v>
      </c>
      <c r="G1801" t="s">
        <v>42</v>
      </c>
      <c r="H1801" t="s">
        <v>198</v>
      </c>
      <c r="I1801" t="s">
        <v>4064</v>
      </c>
      <c r="J1801">
        <v>27.11</v>
      </c>
      <c r="K1801">
        <v>3</v>
      </c>
      <c r="L1801" s="4">
        <v>0.15</v>
      </c>
      <c r="M1801">
        <v>4.7699999999999996</v>
      </c>
      <c r="O1801" t="s">
        <v>37</v>
      </c>
      <c r="P1801" t="s">
        <v>28</v>
      </c>
      <c r="Q1801">
        <v>13.33</v>
      </c>
      <c r="R1801">
        <v>32.04</v>
      </c>
      <c r="S1801" t="s">
        <v>109</v>
      </c>
    </row>
    <row r="1802" spans="1:19" x14ac:dyDescent="0.2">
      <c r="A1802" t="s">
        <v>4065</v>
      </c>
      <c r="B1802" s="1">
        <v>45801</v>
      </c>
      <c r="C1802">
        <v>12.05</v>
      </c>
      <c r="D1802" t="s">
        <v>20</v>
      </c>
      <c r="E1802" t="s">
        <v>40</v>
      </c>
      <c r="F1802" t="s">
        <v>80</v>
      </c>
      <c r="G1802" t="s">
        <v>113</v>
      </c>
      <c r="H1802" t="s">
        <v>4066</v>
      </c>
      <c r="I1802" t="s">
        <v>4067</v>
      </c>
      <c r="J1802">
        <v>8.59</v>
      </c>
      <c r="K1802">
        <v>1</v>
      </c>
      <c r="L1802" s="4">
        <v>0.2</v>
      </c>
      <c r="M1802">
        <v>5.48</v>
      </c>
      <c r="N1802" t="s">
        <v>36</v>
      </c>
      <c r="O1802" t="s">
        <v>60</v>
      </c>
      <c r="Q1802">
        <v>3.09</v>
      </c>
      <c r="R1802">
        <v>0.84</v>
      </c>
    </row>
    <row r="1803" spans="1:19" x14ac:dyDescent="0.2">
      <c r="A1803" t="s">
        <v>4068</v>
      </c>
      <c r="B1803" s="3">
        <v>45751</v>
      </c>
      <c r="C1803" s="6">
        <v>0.48333333333333334</v>
      </c>
      <c r="D1803" t="s">
        <v>207</v>
      </c>
      <c r="E1803" t="s">
        <v>21</v>
      </c>
      <c r="F1803" t="s">
        <v>80</v>
      </c>
      <c r="G1803" t="s">
        <v>33</v>
      </c>
      <c r="H1803" t="s">
        <v>140</v>
      </c>
      <c r="I1803" t="s">
        <v>4069</v>
      </c>
      <c r="J1803">
        <v>27.17</v>
      </c>
      <c r="K1803">
        <v>1</v>
      </c>
      <c r="L1803" s="4">
        <v>0.2</v>
      </c>
      <c r="M1803">
        <v>4.96</v>
      </c>
      <c r="N1803" t="s">
        <v>137</v>
      </c>
      <c r="O1803" t="s">
        <v>52</v>
      </c>
      <c r="P1803" t="s">
        <v>46</v>
      </c>
      <c r="Q1803">
        <v>13.51</v>
      </c>
      <c r="R1803">
        <v>7.7</v>
      </c>
      <c r="S1803" t="s">
        <v>155</v>
      </c>
    </row>
    <row r="1804" spans="1:19" x14ac:dyDescent="0.2">
      <c r="A1804" t="s">
        <v>4070</v>
      </c>
      <c r="B1804" s="3">
        <v>45689</v>
      </c>
      <c r="C1804">
        <v>21.27</v>
      </c>
      <c r="D1804" t="s">
        <v>204</v>
      </c>
      <c r="E1804" t="s">
        <v>40</v>
      </c>
      <c r="F1804" t="s">
        <v>49</v>
      </c>
      <c r="G1804" t="s">
        <v>113</v>
      </c>
      <c r="H1804" t="s">
        <v>208</v>
      </c>
      <c r="I1804" t="s">
        <v>4071</v>
      </c>
      <c r="J1804">
        <v>28.73</v>
      </c>
      <c r="K1804">
        <v>5</v>
      </c>
      <c r="L1804">
        <v>0</v>
      </c>
      <c r="M1804">
        <v>0</v>
      </c>
      <c r="N1804" t="s">
        <v>66</v>
      </c>
      <c r="O1804" t="s">
        <v>37</v>
      </c>
      <c r="P1804" t="s">
        <v>73</v>
      </c>
      <c r="Q1804">
        <v>11.08</v>
      </c>
      <c r="R1804">
        <v>88.25</v>
      </c>
      <c r="S1804" t="s">
        <v>53</v>
      </c>
    </row>
    <row r="1805" spans="1:19" x14ac:dyDescent="0.2">
      <c r="A1805" t="s">
        <v>4072</v>
      </c>
      <c r="B1805" s="3">
        <v>46009</v>
      </c>
      <c r="C1805">
        <v>3.27</v>
      </c>
      <c r="D1805" t="s">
        <v>20</v>
      </c>
      <c r="E1805" t="s">
        <v>40</v>
      </c>
      <c r="F1805" t="s">
        <v>49</v>
      </c>
      <c r="G1805" t="s">
        <v>42</v>
      </c>
      <c r="H1805" t="s">
        <v>198</v>
      </c>
      <c r="I1805" t="s">
        <v>4073</v>
      </c>
      <c r="J1805">
        <v>26.59</v>
      </c>
      <c r="K1805">
        <v>1</v>
      </c>
      <c r="L1805">
        <v>0.05</v>
      </c>
      <c r="M1805">
        <v>9.74</v>
      </c>
      <c r="N1805" t="s">
        <v>36</v>
      </c>
      <c r="O1805" t="s">
        <v>89</v>
      </c>
      <c r="P1805" t="s">
        <v>38</v>
      </c>
      <c r="Q1805">
        <v>12.25</v>
      </c>
      <c r="R1805">
        <v>7.29</v>
      </c>
      <c r="S1805" t="s">
        <v>53</v>
      </c>
    </row>
    <row r="1806" spans="1:19" x14ac:dyDescent="0.2">
      <c r="A1806" t="s">
        <v>4074</v>
      </c>
      <c r="B1806" s="3">
        <v>45781</v>
      </c>
      <c r="C1806" t="s">
        <v>4075</v>
      </c>
      <c r="D1806" t="s">
        <v>20</v>
      </c>
      <c r="E1806" t="s">
        <v>40</v>
      </c>
      <c r="F1806" t="s">
        <v>80</v>
      </c>
      <c r="G1806" t="s">
        <v>33</v>
      </c>
      <c r="H1806" t="s">
        <v>140</v>
      </c>
      <c r="I1806" t="s">
        <v>4076</v>
      </c>
      <c r="J1806">
        <v>24.18</v>
      </c>
      <c r="K1806">
        <v>3</v>
      </c>
      <c r="L1806">
        <v>0.05</v>
      </c>
      <c r="M1806">
        <v>3.51</v>
      </c>
      <c r="N1806" t="s">
        <v>66</v>
      </c>
      <c r="O1806" t="s">
        <v>94</v>
      </c>
      <c r="P1806" t="s">
        <v>67</v>
      </c>
      <c r="Q1806">
        <v>10.99</v>
      </c>
      <c r="R1806">
        <v>35.31</v>
      </c>
      <c r="S1806" t="s">
        <v>103</v>
      </c>
    </row>
    <row r="1807" spans="1:19" x14ac:dyDescent="0.2">
      <c r="A1807" t="s">
        <v>4077</v>
      </c>
      <c r="B1807" s="3">
        <v>45977</v>
      </c>
      <c r="C1807">
        <v>14.22</v>
      </c>
      <c r="D1807" t="s">
        <v>48</v>
      </c>
      <c r="E1807" t="s">
        <v>40</v>
      </c>
      <c r="F1807" t="s">
        <v>32</v>
      </c>
      <c r="G1807" t="s">
        <v>42</v>
      </c>
      <c r="H1807" t="s">
        <v>198</v>
      </c>
      <c r="I1807" t="s">
        <v>4078</v>
      </c>
      <c r="J1807">
        <v>26.02</v>
      </c>
      <c r="K1807">
        <v>1</v>
      </c>
      <c r="L1807">
        <v>0.1</v>
      </c>
      <c r="M1807">
        <v>0</v>
      </c>
      <c r="N1807" t="s">
        <v>66</v>
      </c>
      <c r="O1807" t="s">
        <v>108</v>
      </c>
      <c r="P1807" t="s">
        <v>38</v>
      </c>
      <c r="Q1807">
        <v>10.029999999999999</v>
      </c>
      <c r="R1807">
        <v>14.39</v>
      </c>
      <c r="S1807" t="s">
        <v>155</v>
      </c>
    </row>
    <row r="1808" spans="1:19" x14ac:dyDescent="0.2">
      <c r="A1808" t="s">
        <v>4079</v>
      </c>
      <c r="B1808" s="3">
        <v>45887</v>
      </c>
      <c r="C1808" t="s">
        <v>4080</v>
      </c>
      <c r="D1808" t="s">
        <v>48</v>
      </c>
      <c r="E1808" t="s">
        <v>40</v>
      </c>
      <c r="F1808" t="s">
        <v>63</v>
      </c>
      <c r="G1808" t="s">
        <v>42</v>
      </c>
      <c r="H1808" t="s">
        <v>43</v>
      </c>
      <c r="I1808" t="s">
        <v>4081</v>
      </c>
      <c r="J1808">
        <v>17.57</v>
      </c>
      <c r="K1808">
        <v>1</v>
      </c>
      <c r="M1808">
        <v>0</v>
      </c>
      <c r="N1808" t="s">
        <v>98</v>
      </c>
      <c r="O1808" t="s">
        <v>27</v>
      </c>
      <c r="Q1808">
        <v>8.11</v>
      </c>
      <c r="R1808">
        <v>8.51</v>
      </c>
    </row>
    <row r="1809" spans="1:19" x14ac:dyDescent="0.2">
      <c r="A1809" t="s">
        <v>4082</v>
      </c>
      <c r="B1809" s="3">
        <v>46005</v>
      </c>
      <c r="C1809">
        <v>22.16</v>
      </c>
      <c r="D1809" t="s">
        <v>96</v>
      </c>
      <c r="E1809" t="s">
        <v>21</v>
      </c>
      <c r="F1809" t="s">
        <v>49</v>
      </c>
      <c r="G1809" t="s">
        <v>23</v>
      </c>
      <c r="H1809" t="s">
        <v>58</v>
      </c>
      <c r="I1809" t="s">
        <v>4083</v>
      </c>
      <c r="J1809">
        <v>15.18</v>
      </c>
      <c r="K1809">
        <v>4</v>
      </c>
      <c r="L1809">
        <v>0.1</v>
      </c>
      <c r="M1809">
        <v>0</v>
      </c>
      <c r="N1809" t="s">
        <v>88</v>
      </c>
      <c r="O1809" t="s">
        <v>52</v>
      </c>
      <c r="P1809" t="s">
        <v>67</v>
      </c>
      <c r="Q1809">
        <v>5.86</v>
      </c>
      <c r="R1809">
        <v>33.549999999999997</v>
      </c>
      <c r="S1809" t="s">
        <v>53</v>
      </c>
    </row>
    <row r="1810" spans="1:19" x14ac:dyDescent="0.2">
      <c r="A1810" t="s">
        <v>4084</v>
      </c>
      <c r="B1810" s="3">
        <v>45996</v>
      </c>
      <c r="C1810" s="2">
        <v>0.99027777777777781</v>
      </c>
      <c r="D1810" t="s">
        <v>181</v>
      </c>
      <c r="E1810" t="s">
        <v>429</v>
      </c>
      <c r="F1810" t="s">
        <v>49</v>
      </c>
      <c r="H1810" t="s">
        <v>86</v>
      </c>
      <c r="I1810" t="s">
        <v>4085</v>
      </c>
      <c r="J1810">
        <v>43.21</v>
      </c>
      <c r="K1810">
        <v>1</v>
      </c>
      <c r="L1810" s="4">
        <v>0.05</v>
      </c>
      <c r="M1810">
        <v>4.59</v>
      </c>
      <c r="N1810" t="s">
        <v>82</v>
      </c>
      <c r="O1810" t="s">
        <v>37</v>
      </c>
      <c r="Q1810">
        <v>17.32</v>
      </c>
      <c r="R1810">
        <v>21.61</v>
      </c>
      <c r="S1810" t="s">
        <v>109</v>
      </c>
    </row>
    <row r="1811" spans="1:19" x14ac:dyDescent="0.2">
      <c r="A1811" t="s">
        <v>4086</v>
      </c>
      <c r="B1811" s="3">
        <v>45702</v>
      </c>
      <c r="C1811" s="6">
        <v>0.39652777777777776</v>
      </c>
      <c r="D1811" t="s">
        <v>207</v>
      </c>
      <c r="E1811" t="s">
        <v>21</v>
      </c>
      <c r="F1811" t="s">
        <v>49</v>
      </c>
      <c r="G1811" t="s">
        <v>23</v>
      </c>
      <c r="H1811" t="s">
        <v>58</v>
      </c>
      <c r="I1811" t="s">
        <v>4087</v>
      </c>
      <c r="J1811">
        <v>13.61</v>
      </c>
      <c r="K1811">
        <v>2</v>
      </c>
      <c r="L1811">
        <v>0.05</v>
      </c>
      <c r="M1811">
        <v>6.03</v>
      </c>
      <c r="N1811" t="s">
        <v>66</v>
      </c>
      <c r="O1811" t="s">
        <v>108</v>
      </c>
      <c r="P1811" t="s">
        <v>67</v>
      </c>
      <c r="Q1811">
        <v>5.25</v>
      </c>
      <c r="R1811">
        <v>11.96</v>
      </c>
      <c r="S1811" t="s">
        <v>109</v>
      </c>
    </row>
    <row r="1812" spans="1:19" x14ac:dyDescent="0.2">
      <c r="A1812" t="s">
        <v>4088</v>
      </c>
      <c r="B1812" s="3">
        <v>45808</v>
      </c>
      <c r="C1812">
        <v>22.38</v>
      </c>
      <c r="D1812" t="s">
        <v>20</v>
      </c>
      <c r="E1812" t="s">
        <v>118</v>
      </c>
      <c r="F1812" t="s">
        <v>80</v>
      </c>
      <c r="G1812" t="s">
        <v>113</v>
      </c>
      <c r="H1812" t="s">
        <v>316</v>
      </c>
      <c r="I1812" t="s">
        <v>4089</v>
      </c>
      <c r="J1812">
        <v>7.51</v>
      </c>
      <c r="K1812">
        <v>2</v>
      </c>
      <c r="L1812" s="4">
        <v>0.1</v>
      </c>
      <c r="M1812">
        <v>2.85</v>
      </c>
      <c r="N1812" t="s">
        <v>98</v>
      </c>
      <c r="O1812" t="s">
        <v>187</v>
      </c>
      <c r="P1812" t="s">
        <v>28</v>
      </c>
      <c r="Q1812">
        <v>3.07</v>
      </c>
      <c r="R1812">
        <v>6.14</v>
      </c>
      <c r="S1812" t="s">
        <v>109</v>
      </c>
    </row>
    <row r="1813" spans="1:19" x14ac:dyDescent="0.2">
      <c r="A1813" t="s">
        <v>4090</v>
      </c>
      <c r="B1813" s="3">
        <v>45949</v>
      </c>
      <c r="C1813" t="s">
        <v>4091</v>
      </c>
      <c r="D1813" t="s">
        <v>181</v>
      </c>
      <c r="E1813" t="s">
        <v>40</v>
      </c>
      <c r="F1813" t="s">
        <v>32</v>
      </c>
      <c r="G1813" t="s">
        <v>33</v>
      </c>
      <c r="H1813" t="s">
        <v>140</v>
      </c>
      <c r="I1813" t="s">
        <v>4092</v>
      </c>
      <c r="J1813">
        <v>29.67</v>
      </c>
      <c r="K1813">
        <v>1</v>
      </c>
      <c r="L1813">
        <v>0.05</v>
      </c>
      <c r="M1813">
        <v>6.34</v>
      </c>
      <c r="N1813" t="s">
        <v>107</v>
      </c>
      <c r="O1813" t="s">
        <v>60</v>
      </c>
      <c r="P1813" t="s">
        <v>28</v>
      </c>
      <c r="Q1813">
        <v>15.53</v>
      </c>
      <c r="R1813">
        <v>9.31</v>
      </c>
    </row>
    <row r="1814" spans="1:19" x14ac:dyDescent="0.2">
      <c r="A1814" t="s">
        <v>4093</v>
      </c>
      <c r="B1814" s="3">
        <v>46019</v>
      </c>
      <c r="C1814">
        <v>15.32</v>
      </c>
      <c r="D1814" t="s">
        <v>136</v>
      </c>
      <c r="E1814" t="s">
        <v>40</v>
      </c>
      <c r="F1814" t="s">
        <v>49</v>
      </c>
      <c r="G1814" t="s">
        <v>33</v>
      </c>
      <c r="H1814" t="s">
        <v>105</v>
      </c>
      <c r="I1814" t="s">
        <v>4094</v>
      </c>
      <c r="J1814">
        <v>35.9</v>
      </c>
      <c r="K1814">
        <v>2</v>
      </c>
      <c r="L1814" s="4">
        <v>0.1</v>
      </c>
      <c r="M1814">
        <v>3.51</v>
      </c>
      <c r="N1814" t="s">
        <v>66</v>
      </c>
      <c r="O1814" t="s">
        <v>37</v>
      </c>
      <c r="P1814" t="s">
        <v>28</v>
      </c>
      <c r="R1814">
        <v>30.78</v>
      </c>
    </row>
    <row r="1815" spans="1:19" x14ac:dyDescent="0.2">
      <c r="A1815" t="s">
        <v>4095</v>
      </c>
      <c r="B1815" s="3">
        <v>45872</v>
      </c>
      <c r="C1815" s="2">
        <v>0.8041666666666667</v>
      </c>
      <c r="D1815" t="s">
        <v>20</v>
      </c>
      <c r="E1815" t="s">
        <v>40</v>
      </c>
      <c r="F1815" t="s">
        <v>49</v>
      </c>
      <c r="G1815" t="s">
        <v>113</v>
      </c>
      <c r="H1815" t="s">
        <v>114</v>
      </c>
      <c r="I1815" t="s">
        <v>4096</v>
      </c>
      <c r="J1815">
        <v>9.17</v>
      </c>
      <c r="K1815">
        <v>1</v>
      </c>
      <c r="L1815" s="4">
        <v>0.05</v>
      </c>
      <c r="M1815">
        <v>5.15</v>
      </c>
      <c r="N1815" t="s">
        <v>82</v>
      </c>
      <c r="O1815" t="s">
        <v>60</v>
      </c>
      <c r="P1815" t="s">
        <v>73</v>
      </c>
      <c r="Q1815">
        <v>3.57</v>
      </c>
      <c r="R1815">
        <v>1.97</v>
      </c>
      <c r="S1815" t="s">
        <v>109</v>
      </c>
    </row>
    <row r="1816" spans="1:19" x14ac:dyDescent="0.2">
      <c r="A1816" t="s">
        <v>4097</v>
      </c>
      <c r="B1816" s="3">
        <v>45814</v>
      </c>
      <c r="C1816">
        <v>9.2899999999999991</v>
      </c>
      <c r="D1816" t="s">
        <v>20</v>
      </c>
      <c r="E1816" t="s">
        <v>118</v>
      </c>
      <c r="F1816" t="s">
        <v>63</v>
      </c>
      <c r="G1816" t="s">
        <v>113</v>
      </c>
      <c r="H1816" t="s">
        <v>114</v>
      </c>
      <c r="I1816" t="s">
        <v>4067</v>
      </c>
      <c r="J1816">
        <v>9.41</v>
      </c>
      <c r="K1816">
        <v>3</v>
      </c>
      <c r="L1816" s="4">
        <v>0.1</v>
      </c>
      <c r="M1816">
        <v>4.17</v>
      </c>
      <c r="N1816" t="s">
        <v>36</v>
      </c>
      <c r="O1816" t="s">
        <v>60</v>
      </c>
      <c r="P1816" t="s">
        <v>38</v>
      </c>
      <c r="Q1816">
        <v>3.71</v>
      </c>
      <c r="R1816">
        <v>12.68</v>
      </c>
    </row>
    <row r="1817" spans="1:19" x14ac:dyDescent="0.2">
      <c r="A1817" t="s">
        <v>4098</v>
      </c>
      <c r="B1817" s="1">
        <v>45669</v>
      </c>
      <c r="C1817" s="2">
        <v>0.11944444444444445</v>
      </c>
      <c r="D1817" t="s">
        <v>1368</v>
      </c>
      <c r="E1817" t="s">
        <v>40</v>
      </c>
      <c r="F1817" t="s">
        <v>49</v>
      </c>
      <c r="G1817" t="s">
        <v>42</v>
      </c>
      <c r="H1817" t="s">
        <v>43</v>
      </c>
      <c r="I1817" t="s">
        <v>4099</v>
      </c>
      <c r="J1817">
        <v>16.940000000000001</v>
      </c>
      <c r="K1817">
        <v>2</v>
      </c>
      <c r="L1817">
        <v>0</v>
      </c>
      <c r="M1817">
        <v>0</v>
      </c>
      <c r="N1817" t="s">
        <v>88</v>
      </c>
      <c r="O1817" t="s">
        <v>108</v>
      </c>
      <c r="P1817" t="s">
        <v>28</v>
      </c>
      <c r="Q1817">
        <v>8.3699999999999992</v>
      </c>
      <c r="R1817">
        <v>17.14</v>
      </c>
      <c r="S1817" t="s">
        <v>155</v>
      </c>
    </row>
    <row r="1818" spans="1:19" x14ac:dyDescent="0.2">
      <c r="A1818" t="s">
        <v>4100</v>
      </c>
      <c r="B1818" s="1">
        <v>45854</v>
      </c>
      <c r="C1818" s="6">
        <v>0.73958333333333337</v>
      </c>
      <c r="D1818" t="s">
        <v>20</v>
      </c>
      <c r="E1818" t="s">
        <v>21</v>
      </c>
      <c r="F1818" t="s">
        <v>57</v>
      </c>
      <c r="G1818" t="s">
        <v>113</v>
      </c>
      <c r="H1818" t="s">
        <v>114</v>
      </c>
      <c r="I1818" t="s">
        <v>4101</v>
      </c>
      <c r="J1818">
        <v>8.34</v>
      </c>
      <c r="K1818">
        <v>1</v>
      </c>
      <c r="L1818" s="4">
        <v>0.2</v>
      </c>
      <c r="M1818">
        <v>2.6</v>
      </c>
      <c r="N1818" t="s">
        <v>36</v>
      </c>
      <c r="O1818" t="s">
        <v>187</v>
      </c>
      <c r="P1818" t="s">
        <v>46</v>
      </c>
      <c r="Q1818">
        <v>3.37</v>
      </c>
      <c r="R1818">
        <v>2.29</v>
      </c>
    </row>
    <row r="1819" spans="1:19" x14ac:dyDescent="0.2">
      <c r="A1819" t="s">
        <v>4102</v>
      </c>
      <c r="B1819" s="3">
        <v>45887</v>
      </c>
      <c r="C1819" t="s">
        <v>1172</v>
      </c>
      <c r="D1819" t="s">
        <v>48</v>
      </c>
      <c r="E1819" t="s">
        <v>40</v>
      </c>
      <c r="F1819" t="s">
        <v>63</v>
      </c>
      <c r="G1819" t="s">
        <v>33</v>
      </c>
      <c r="H1819" t="s">
        <v>105</v>
      </c>
      <c r="I1819" t="s">
        <v>4103</v>
      </c>
      <c r="J1819">
        <v>37.07</v>
      </c>
      <c r="K1819">
        <v>1</v>
      </c>
      <c r="L1819">
        <v>0</v>
      </c>
      <c r="M1819">
        <v>0</v>
      </c>
      <c r="N1819" t="s">
        <v>137</v>
      </c>
      <c r="O1819" t="s">
        <v>27</v>
      </c>
      <c r="P1819" t="s">
        <v>90</v>
      </c>
      <c r="Q1819">
        <v>19.27</v>
      </c>
      <c r="R1819" s="5">
        <v>17.8</v>
      </c>
      <c r="S1819" t="s">
        <v>29</v>
      </c>
    </row>
    <row r="1820" spans="1:19" x14ac:dyDescent="0.2">
      <c r="A1820" t="s">
        <v>4104</v>
      </c>
      <c r="B1820" s="3">
        <v>45961</v>
      </c>
      <c r="C1820">
        <v>6.17</v>
      </c>
      <c r="D1820" t="s">
        <v>150</v>
      </c>
      <c r="E1820" t="s">
        <v>112</v>
      </c>
      <c r="F1820" t="s">
        <v>182</v>
      </c>
      <c r="G1820" t="s">
        <v>23</v>
      </c>
      <c r="H1820" t="s">
        <v>58</v>
      </c>
      <c r="I1820" t="s">
        <v>4105</v>
      </c>
      <c r="J1820">
        <v>14.18</v>
      </c>
      <c r="K1820">
        <v>1</v>
      </c>
      <c r="L1820" s="4">
        <v>0.05</v>
      </c>
      <c r="M1820">
        <v>2.91</v>
      </c>
      <c r="N1820" t="s">
        <v>51</v>
      </c>
      <c r="O1820" t="s">
        <v>187</v>
      </c>
      <c r="P1820" t="s">
        <v>73</v>
      </c>
      <c r="Q1820">
        <v>5.61</v>
      </c>
      <c r="R1820">
        <v>6.25</v>
      </c>
      <c r="S1820" t="s">
        <v>83</v>
      </c>
    </row>
    <row r="1821" spans="1:19" x14ac:dyDescent="0.2">
      <c r="A1821" t="s">
        <v>4106</v>
      </c>
      <c r="B1821" s="3">
        <v>45736</v>
      </c>
      <c r="C1821" s="6">
        <v>0.72291666666666665</v>
      </c>
      <c r="D1821" t="s">
        <v>20</v>
      </c>
      <c r="E1821" t="s">
        <v>40</v>
      </c>
      <c r="F1821" t="s">
        <v>80</v>
      </c>
      <c r="G1821" t="s">
        <v>33</v>
      </c>
      <c r="H1821" t="s">
        <v>105</v>
      </c>
      <c r="I1821" t="s">
        <v>4107</v>
      </c>
      <c r="J1821">
        <v>32.869999999999997</v>
      </c>
      <c r="K1821">
        <v>3</v>
      </c>
      <c r="L1821" s="4">
        <v>0.1</v>
      </c>
      <c r="M1821">
        <v>7.9</v>
      </c>
      <c r="N1821" t="s">
        <v>88</v>
      </c>
      <c r="O1821" t="s">
        <v>52</v>
      </c>
      <c r="P1821" t="s">
        <v>73</v>
      </c>
      <c r="Q1821">
        <v>18.010000000000002</v>
      </c>
      <c r="R1821">
        <v>34.99</v>
      </c>
    </row>
    <row r="1822" spans="1:19" x14ac:dyDescent="0.2">
      <c r="A1822" t="s">
        <v>4108</v>
      </c>
      <c r="B1822" s="3">
        <v>45766</v>
      </c>
      <c r="C1822" s="2">
        <v>0.34930555555555554</v>
      </c>
      <c r="D1822" t="s">
        <v>48</v>
      </c>
      <c r="E1822" t="s">
        <v>21</v>
      </c>
      <c r="F1822" t="s">
        <v>80</v>
      </c>
      <c r="G1822" t="s">
        <v>23</v>
      </c>
      <c r="H1822" t="s">
        <v>58</v>
      </c>
      <c r="I1822" t="s">
        <v>4109</v>
      </c>
      <c r="J1822">
        <v>13.8</v>
      </c>
      <c r="K1822">
        <v>3</v>
      </c>
      <c r="L1822" s="4">
        <v>0.05</v>
      </c>
      <c r="M1822">
        <v>0</v>
      </c>
      <c r="N1822" t="s">
        <v>98</v>
      </c>
      <c r="O1822" t="s">
        <v>108</v>
      </c>
      <c r="P1822" t="s">
        <v>28</v>
      </c>
      <c r="Q1822">
        <v>5.08</v>
      </c>
      <c r="R1822">
        <v>24.85</v>
      </c>
      <c r="S1822" t="s">
        <v>109</v>
      </c>
    </row>
    <row r="1823" spans="1:19" x14ac:dyDescent="0.2">
      <c r="A1823" t="s">
        <v>4110</v>
      </c>
      <c r="B1823" s="3">
        <v>45809</v>
      </c>
      <c r="D1823" t="s">
        <v>136</v>
      </c>
      <c r="E1823" t="s">
        <v>118</v>
      </c>
      <c r="F1823" t="s">
        <v>63</v>
      </c>
      <c r="G1823" t="s">
        <v>23</v>
      </c>
      <c r="H1823" t="s">
        <v>290</v>
      </c>
      <c r="I1823" t="s">
        <v>4111</v>
      </c>
      <c r="J1823">
        <v>16.100000000000001</v>
      </c>
      <c r="K1823">
        <v>1</v>
      </c>
      <c r="L1823">
        <v>0</v>
      </c>
      <c r="M1823">
        <v>6.32</v>
      </c>
      <c r="N1823" t="s">
        <v>137</v>
      </c>
      <c r="O1823" t="s">
        <v>187</v>
      </c>
      <c r="P1823" t="s">
        <v>125</v>
      </c>
      <c r="Q1823">
        <v>6.11</v>
      </c>
      <c r="R1823" s="5">
        <v>5.88</v>
      </c>
      <c r="S1823" t="s">
        <v>29</v>
      </c>
    </row>
    <row r="1824" spans="1:19" x14ac:dyDescent="0.2">
      <c r="A1824" t="s">
        <v>4112</v>
      </c>
      <c r="B1824" s="3">
        <v>45830</v>
      </c>
      <c r="C1824" s="6">
        <v>2.7777777777777776E-2</v>
      </c>
      <c r="D1824" t="s">
        <v>207</v>
      </c>
      <c r="E1824" t="s">
        <v>40</v>
      </c>
      <c r="F1824" t="s">
        <v>63</v>
      </c>
      <c r="G1824" t="s">
        <v>113</v>
      </c>
      <c r="H1824" t="s">
        <v>316</v>
      </c>
      <c r="I1824" t="s">
        <v>4113</v>
      </c>
      <c r="J1824">
        <v>8.06</v>
      </c>
      <c r="K1824">
        <v>2</v>
      </c>
      <c r="L1824" s="4">
        <v>0.05</v>
      </c>
      <c r="M1824">
        <v>4.5199999999999996</v>
      </c>
      <c r="N1824" t="s">
        <v>51</v>
      </c>
      <c r="O1824" t="s">
        <v>60</v>
      </c>
      <c r="P1824" t="s">
        <v>46</v>
      </c>
      <c r="Q1824">
        <v>3.22</v>
      </c>
      <c r="R1824">
        <v>6.26</v>
      </c>
      <c r="S1824" t="s">
        <v>103</v>
      </c>
    </row>
    <row r="1825" spans="1:19" x14ac:dyDescent="0.2">
      <c r="A1825" t="s">
        <v>4114</v>
      </c>
      <c r="B1825" s="3">
        <v>45749</v>
      </c>
      <c r="C1825" t="s">
        <v>2730</v>
      </c>
      <c r="D1825" t="s">
        <v>48</v>
      </c>
      <c r="E1825" t="s">
        <v>118</v>
      </c>
      <c r="F1825" t="s">
        <v>80</v>
      </c>
      <c r="G1825" t="s">
        <v>23</v>
      </c>
      <c r="H1825" t="s">
        <v>101</v>
      </c>
      <c r="I1825" t="s">
        <v>4115</v>
      </c>
      <c r="J1825">
        <v>28.35</v>
      </c>
      <c r="K1825">
        <v>1</v>
      </c>
      <c r="L1825" s="4">
        <v>0.15</v>
      </c>
      <c r="M1825">
        <v>0</v>
      </c>
      <c r="N1825" t="s">
        <v>66</v>
      </c>
      <c r="P1825" t="s">
        <v>46</v>
      </c>
      <c r="Q1825">
        <v>9.94</v>
      </c>
      <c r="R1825">
        <v>15.65</v>
      </c>
    </row>
    <row r="1826" spans="1:19" x14ac:dyDescent="0.2">
      <c r="A1826" t="s">
        <v>4116</v>
      </c>
      <c r="B1826" s="1">
        <v>45696</v>
      </c>
      <c r="C1826" t="s">
        <v>4117</v>
      </c>
      <c r="D1826" t="s">
        <v>181</v>
      </c>
      <c r="E1826" t="s">
        <v>21</v>
      </c>
      <c r="F1826" t="s">
        <v>575</v>
      </c>
      <c r="G1826" t="s">
        <v>33</v>
      </c>
      <c r="H1826" t="s">
        <v>92</v>
      </c>
      <c r="I1826" t="s">
        <v>4118</v>
      </c>
      <c r="J1826">
        <v>37.270000000000003</v>
      </c>
      <c r="K1826">
        <v>5</v>
      </c>
      <c r="L1826" s="4">
        <v>0.05</v>
      </c>
      <c r="M1826">
        <v>3.96</v>
      </c>
      <c r="N1826" t="s">
        <v>148</v>
      </c>
      <c r="O1826" t="s">
        <v>108</v>
      </c>
      <c r="P1826" t="s">
        <v>67</v>
      </c>
      <c r="Q1826">
        <v>17.96</v>
      </c>
      <c r="R1826">
        <v>89.15</v>
      </c>
      <c r="S1826" t="s">
        <v>109</v>
      </c>
    </row>
    <row r="1827" spans="1:19" x14ac:dyDescent="0.2">
      <c r="A1827" t="s">
        <v>4119</v>
      </c>
      <c r="B1827" s="3">
        <v>45714</v>
      </c>
      <c r="C1827">
        <v>20.399999999999999</v>
      </c>
      <c r="D1827" t="s">
        <v>96</v>
      </c>
      <c r="E1827" t="s">
        <v>429</v>
      </c>
      <c r="F1827" t="s">
        <v>575</v>
      </c>
      <c r="G1827" t="s">
        <v>42</v>
      </c>
      <c r="H1827" t="s">
        <v>43</v>
      </c>
      <c r="I1827" t="s">
        <v>4120</v>
      </c>
      <c r="J1827">
        <v>19.57</v>
      </c>
      <c r="K1827">
        <v>1</v>
      </c>
      <c r="L1827">
        <v>0.1</v>
      </c>
      <c r="M1827">
        <v>0</v>
      </c>
      <c r="N1827" t="s">
        <v>107</v>
      </c>
      <c r="O1827" t="s">
        <v>187</v>
      </c>
      <c r="P1827" t="s">
        <v>67</v>
      </c>
      <c r="Q1827">
        <v>8.6</v>
      </c>
      <c r="R1827">
        <v>9.8699999999999992</v>
      </c>
      <c r="S1827" t="s">
        <v>74</v>
      </c>
    </row>
    <row r="1828" spans="1:19" x14ac:dyDescent="0.2">
      <c r="A1828" t="s">
        <v>4121</v>
      </c>
      <c r="B1828" s="1">
        <v>45794</v>
      </c>
      <c r="C1828" s="6">
        <v>0.63541666666666663</v>
      </c>
      <c r="D1828" t="s">
        <v>56</v>
      </c>
      <c r="E1828" t="s">
        <v>112</v>
      </c>
      <c r="F1828" t="s">
        <v>80</v>
      </c>
      <c r="G1828" t="s">
        <v>113</v>
      </c>
      <c r="H1828" t="s">
        <v>192</v>
      </c>
      <c r="I1828" t="s">
        <v>4122</v>
      </c>
      <c r="J1828">
        <v>12.67</v>
      </c>
      <c r="K1828">
        <v>1</v>
      </c>
      <c r="L1828" s="4">
        <v>0.05</v>
      </c>
      <c r="M1828">
        <v>0</v>
      </c>
      <c r="N1828" t="s">
        <v>36</v>
      </c>
      <c r="O1828" t="s">
        <v>89</v>
      </c>
      <c r="Q1828">
        <v>4.68</v>
      </c>
      <c r="R1828">
        <v>7.59</v>
      </c>
      <c r="S1828" t="s">
        <v>53</v>
      </c>
    </row>
    <row r="1829" spans="1:19" x14ac:dyDescent="0.2">
      <c r="A1829" t="s">
        <v>4123</v>
      </c>
      <c r="B1829" s="1">
        <v>45835</v>
      </c>
      <c r="C1829" s="6">
        <v>0.81041666666666667</v>
      </c>
      <c r="D1829" t="s">
        <v>20</v>
      </c>
      <c r="E1829" t="s">
        <v>118</v>
      </c>
      <c r="F1829" t="s">
        <v>63</v>
      </c>
      <c r="G1829" t="s">
        <v>23</v>
      </c>
      <c r="H1829" t="s">
        <v>290</v>
      </c>
      <c r="I1829" t="s">
        <v>4124</v>
      </c>
      <c r="J1829">
        <v>15.64</v>
      </c>
      <c r="K1829">
        <v>1</v>
      </c>
      <c r="L1829" s="4">
        <v>0.05</v>
      </c>
      <c r="M1829">
        <v>5.42</v>
      </c>
      <c r="N1829" t="s">
        <v>82</v>
      </c>
      <c r="O1829" t="s">
        <v>52</v>
      </c>
      <c r="P1829" t="s">
        <v>28</v>
      </c>
      <c r="Q1829">
        <v>5.94</v>
      </c>
      <c r="R1829">
        <v>5.69</v>
      </c>
      <c r="S1829" t="s">
        <v>155</v>
      </c>
    </row>
    <row r="1830" spans="1:19" x14ac:dyDescent="0.2">
      <c r="A1830" t="s">
        <v>4125</v>
      </c>
      <c r="B1830" s="3">
        <v>45920</v>
      </c>
      <c r="C1830">
        <v>9.19</v>
      </c>
      <c r="D1830" t="s">
        <v>20</v>
      </c>
      <c r="E1830" t="s">
        <v>21</v>
      </c>
      <c r="F1830" t="s">
        <v>32</v>
      </c>
      <c r="G1830" t="s">
        <v>33</v>
      </c>
      <c r="I1830" t="s">
        <v>4126</v>
      </c>
      <c r="J1830">
        <v>26.64</v>
      </c>
      <c r="K1830">
        <v>1</v>
      </c>
      <c r="L1830">
        <v>0.2</v>
      </c>
      <c r="M1830">
        <v>4.84</v>
      </c>
      <c r="N1830" t="s">
        <v>66</v>
      </c>
      <c r="O1830" t="s">
        <v>37</v>
      </c>
      <c r="P1830" t="s">
        <v>73</v>
      </c>
      <c r="Q1830">
        <v>15.17</v>
      </c>
      <c r="R1830">
        <v>6.03</v>
      </c>
    </row>
    <row r="1831" spans="1:19" x14ac:dyDescent="0.2">
      <c r="A1831" t="s">
        <v>4127</v>
      </c>
      <c r="B1831" s="1">
        <v>45938</v>
      </c>
      <c r="C1831" s="2">
        <v>0.99791666666666667</v>
      </c>
      <c r="D1831" t="s">
        <v>31</v>
      </c>
      <c r="E1831" t="s">
        <v>21</v>
      </c>
      <c r="F1831" t="s">
        <v>32</v>
      </c>
      <c r="G1831" t="s">
        <v>23</v>
      </c>
      <c r="H1831" t="s">
        <v>101</v>
      </c>
      <c r="I1831" t="s">
        <v>4128</v>
      </c>
      <c r="J1831">
        <v>34.46</v>
      </c>
      <c r="K1831">
        <v>4</v>
      </c>
      <c r="L1831">
        <v>0.15</v>
      </c>
      <c r="M1831">
        <v>5.19</v>
      </c>
      <c r="O1831" t="s">
        <v>60</v>
      </c>
      <c r="P1831" t="s">
        <v>73</v>
      </c>
      <c r="Q1831">
        <v>13.21</v>
      </c>
      <c r="R1831" s="5">
        <v>68.88</v>
      </c>
      <c r="S1831" t="s">
        <v>109</v>
      </c>
    </row>
    <row r="1832" spans="1:19" x14ac:dyDescent="0.2">
      <c r="A1832" t="s">
        <v>4129</v>
      </c>
      <c r="B1832" s="1">
        <v>46011</v>
      </c>
      <c r="D1832" t="s">
        <v>48</v>
      </c>
      <c r="E1832" t="s">
        <v>429</v>
      </c>
      <c r="F1832" t="s">
        <v>49</v>
      </c>
      <c r="G1832" t="s">
        <v>42</v>
      </c>
      <c r="H1832" t="s">
        <v>177</v>
      </c>
      <c r="I1832" t="s">
        <v>4130</v>
      </c>
      <c r="J1832">
        <v>24.15</v>
      </c>
      <c r="K1832">
        <v>1</v>
      </c>
      <c r="L1832" s="4">
        <v>0.05</v>
      </c>
      <c r="M1832">
        <v>0</v>
      </c>
      <c r="N1832" t="s">
        <v>66</v>
      </c>
      <c r="O1832" t="s">
        <v>37</v>
      </c>
      <c r="Q1832">
        <v>9.52</v>
      </c>
      <c r="R1832">
        <v>13.9</v>
      </c>
    </row>
    <row r="1833" spans="1:19" x14ac:dyDescent="0.2">
      <c r="A1833" t="s">
        <v>4131</v>
      </c>
      <c r="B1833" s="3">
        <v>45766</v>
      </c>
      <c r="C1833" s="2">
        <v>0.25763888888888886</v>
      </c>
      <c r="D1833" t="s">
        <v>3605</v>
      </c>
      <c r="E1833" t="s">
        <v>40</v>
      </c>
      <c r="F1833" t="s">
        <v>80</v>
      </c>
      <c r="G1833" t="s">
        <v>33</v>
      </c>
      <c r="H1833" t="s">
        <v>140</v>
      </c>
      <c r="I1833" t="s">
        <v>4132</v>
      </c>
      <c r="J1833">
        <v>28.86</v>
      </c>
      <c r="K1833">
        <v>4</v>
      </c>
      <c r="L1833">
        <v>0</v>
      </c>
      <c r="M1833">
        <v>3.81</v>
      </c>
      <c r="N1833" t="s">
        <v>66</v>
      </c>
      <c r="O1833" t="s">
        <v>37</v>
      </c>
      <c r="P1833" t="s">
        <v>125</v>
      </c>
      <c r="Q1833">
        <v>13.74</v>
      </c>
      <c r="R1833">
        <v>58</v>
      </c>
      <c r="S1833" t="s">
        <v>155</v>
      </c>
    </row>
    <row r="1834" spans="1:19" x14ac:dyDescent="0.2">
      <c r="A1834" t="s">
        <v>4133</v>
      </c>
      <c r="B1834" s="3">
        <v>45746</v>
      </c>
      <c r="C1834" s="2">
        <v>0.45208333333333334</v>
      </c>
      <c r="D1834" t="s">
        <v>20</v>
      </c>
      <c r="E1834" t="s">
        <v>40</v>
      </c>
      <c r="F1834" t="s">
        <v>80</v>
      </c>
      <c r="G1834" t="s">
        <v>113</v>
      </c>
      <c r="H1834" t="s">
        <v>316</v>
      </c>
      <c r="I1834" t="s">
        <v>4134</v>
      </c>
      <c r="J1834">
        <v>6.9</v>
      </c>
      <c r="K1834">
        <v>5</v>
      </c>
      <c r="L1834">
        <v>0.1</v>
      </c>
      <c r="M1834">
        <v>4.3499999999999996</v>
      </c>
      <c r="N1834" t="s">
        <v>107</v>
      </c>
      <c r="O1834" t="s">
        <v>37</v>
      </c>
      <c r="P1834" t="s">
        <v>28</v>
      </c>
      <c r="Q1834">
        <v>2.73</v>
      </c>
      <c r="S1834" t="s">
        <v>29</v>
      </c>
    </row>
    <row r="1835" spans="1:19" x14ac:dyDescent="0.2">
      <c r="A1835" t="s">
        <v>4135</v>
      </c>
      <c r="B1835" s="3">
        <v>45739</v>
      </c>
      <c r="C1835">
        <v>5.04</v>
      </c>
      <c r="D1835" t="s">
        <v>48</v>
      </c>
      <c r="E1835" t="s">
        <v>40</v>
      </c>
      <c r="F1835" t="s">
        <v>80</v>
      </c>
      <c r="G1835" t="s">
        <v>42</v>
      </c>
      <c r="H1835" t="s">
        <v>43</v>
      </c>
      <c r="I1835" t="s">
        <v>4136</v>
      </c>
      <c r="J1835">
        <v>19.59</v>
      </c>
      <c r="K1835">
        <v>1</v>
      </c>
      <c r="L1835">
        <v>0</v>
      </c>
      <c r="M1835">
        <v>0</v>
      </c>
      <c r="N1835" t="s">
        <v>66</v>
      </c>
      <c r="O1835" t="s">
        <v>27</v>
      </c>
      <c r="P1835" t="s">
        <v>125</v>
      </c>
      <c r="Q1835">
        <v>9.6300000000000008</v>
      </c>
      <c r="R1835">
        <v>9.9600000000000009</v>
      </c>
      <c r="S1835" t="s">
        <v>53</v>
      </c>
    </row>
    <row r="1836" spans="1:19" x14ac:dyDescent="0.2">
      <c r="A1836" t="s">
        <v>4137</v>
      </c>
      <c r="B1836" s="3">
        <v>45661</v>
      </c>
      <c r="C1836" s="6">
        <v>0.65138888888888891</v>
      </c>
      <c r="D1836" t="s">
        <v>181</v>
      </c>
      <c r="E1836" t="s">
        <v>197</v>
      </c>
      <c r="F1836" t="s">
        <v>49</v>
      </c>
      <c r="G1836" t="s">
        <v>23</v>
      </c>
      <c r="H1836" t="s">
        <v>24</v>
      </c>
      <c r="I1836" t="s">
        <v>4138</v>
      </c>
      <c r="J1836">
        <v>17.63</v>
      </c>
      <c r="K1836">
        <v>1</v>
      </c>
      <c r="L1836" s="4">
        <v>0.15</v>
      </c>
      <c r="M1836">
        <v>2.81</v>
      </c>
      <c r="N1836" t="s">
        <v>137</v>
      </c>
      <c r="O1836" t="s">
        <v>94</v>
      </c>
      <c r="P1836" t="s">
        <v>73</v>
      </c>
      <c r="Q1836">
        <v>6.93</v>
      </c>
      <c r="R1836">
        <v>7.27</v>
      </c>
      <c r="S1836" t="s">
        <v>109</v>
      </c>
    </row>
    <row r="1837" spans="1:19" x14ac:dyDescent="0.2">
      <c r="A1837" t="s">
        <v>4139</v>
      </c>
      <c r="B1837" s="3">
        <v>45728</v>
      </c>
      <c r="C1837">
        <v>20.100000000000001</v>
      </c>
      <c r="D1837" t="s">
        <v>48</v>
      </c>
      <c r="E1837" t="s">
        <v>21</v>
      </c>
      <c r="F1837" t="s">
        <v>129</v>
      </c>
      <c r="G1837" t="s">
        <v>113</v>
      </c>
      <c r="H1837" t="s">
        <v>208</v>
      </c>
      <c r="I1837" t="s">
        <v>4140</v>
      </c>
      <c r="J1837">
        <v>29.88</v>
      </c>
      <c r="K1837">
        <v>1</v>
      </c>
      <c r="L1837">
        <v>0.2</v>
      </c>
      <c r="M1837">
        <v>0</v>
      </c>
      <c r="N1837" t="s">
        <v>51</v>
      </c>
      <c r="O1837" t="s">
        <v>37</v>
      </c>
      <c r="P1837" t="s">
        <v>73</v>
      </c>
      <c r="Q1837">
        <v>12.52</v>
      </c>
      <c r="R1837">
        <v>13.89</v>
      </c>
      <c r="S1837" t="s">
        <v>29</v>
      </c>
    </row>
    <row r="1838" spans="1:19" x14ac:dyDescent="0.2">
      <c r="A1838" t="s">
        <v>4141</v>
      </c>
      <c r="B1838" s="3">
        <v>45985</v>
      </c>
      <c r="C1838">
        <v>20.399999999999999</v>
      </c>
      <c r="D1838" t="s">
        <v>20</v>
      </c>
      <c r="E1838" t="s">
        <v>40</v>
      </c>
      <c r="F1838" t="s">
        <v>32</v>
      </c>
      <c r="G1838" t="s">
        <v>23</v>
      </c>
      <c r="H1838" t="s">
        <v>101</v>
      </c>
      <c r="I1838" t="s">
        <v>4142</v>
      </c>
      <c r="J1838">
        <v>28.27</v>
      </c>
      <c r="K1838">
        <v>1</v>
      </c>
      <c r="L1838">
        <v>0</v>
      </c>
      <c r="M1838">
        <v>4.84</v>
      </c>
      <c r="N1838" t="s">
        <v>107</v>
      </c>
      <c r="O1838" t="s">
        <v>52</v>
      </c>
      <c r="P1838" t="s">
        <v>125</v>
      </c>
      <c r="Q1838">
        <v>11.57</v>
      </c>
      <c r="R1838">
        <v>13.55</v>
      </c>
      <c r="S1838" t="s">
        <v>53</v>
      </c>
    </row>
    <row r="1839" spans="1:19" x14ac:dyDescent="0.2">
      <c r="A1839" t="s">
        <v>4143</v>
      </c>
      <c r="B1839" s="3">
        <v>45865</v>
      </c>
      <c r="C1839" t="s">
        <v>4144</v>
      </c>
      <c r="D1839" t="s">
        <v>56</v>
      </c>
      <c r="E1839" t="s">
        <v>21</v>
      </c>
      <c r="F1839" t="s">
        <v>49</v>
      </c>
      <c r="G1839" t="s">
        <v>23</v>
      </c>
      <c r="H1839" t="s">
        <v>101</v>
      </c>
      <c r="I1839" t="s">
        <v>4145</v>
      </c>
      <c r="J1839">
        <v>30.63</v>
      </c>
      <c r="K1839">
        <v>2</v>
      </c>
      <c r="L1839">
        <v>0.15</v>
      </c>
      <c r="M1839">
        <v>0</v>
      </c>
      <c r="N1839" t="s">
        <v>131</v>
      </c>
      <c r="O1839" t="s">
        <v>60</v>
      </c>
      <c r="P1839" t="s">
        <v>90</v>
      </c>
      <c r="Q1839">
        <v>11.45</v>
      </c>
      <c r="R1839">
        <v>32.61</v>
      </c>
    </row>
    <row r="1840" spans="1:19" x14ac:dyDescent="0.2">
      <c r="A1840" t="s">
        <v>4146</v>
      </c>
      <c r="C1840" t="s">
        <v>4147</v>
      </c>
      <c r="D1840" t="s">
        <v>56</v>
      </c>
      <c r="E1840" t="s">
        <v>21</v>
      </c>
      <c r="F1840" t="s">
        <v>49</v>
      </c>
      <c r="G1840" t="s">
        <v>23</v>
      </c>
      <c r="H1840" t="s">
        <v>58</v>
      </c>
      <c r="I1840" t="s">
        <v>4148</v>
      </c>
      <c r="J1840">
        <v>15.54</v>
      </c>
      <c r="K1840">
        <v>2</v>
      </c>
      <c r="L1840" s="4">
        <v>0.2</v>
      </c>
      <c r="M1840">
        <v>0</v>
      </c>
      <c r="N1840" t="s">
        <v>66</v>
      </c>
      <c r="O1840" t="s">
        <v>187</v>
      </c>
      <c r="P1840" t="s">
        <v>73</v>
      </c>
      <c r="Q1840">
        <v>5.7</v>
      </c>
      <c r="R1840">
        <v>15.74</v>
      </c>
      <c r="S1840" t="s">
        <v>53</v>
      </c>
    </row>
    <row r="1841" spans="1:19" x14ac:dyDescent="0.2">
      <c r="A1841" t="s">
        <v>4149</v>
      </c>
      <c r="B1841" s="3">
        <v>45841</v>
      </c>
      <c r="C1841" s="2">
        <v>0.40347222222222223</v>
      </c>
      <c r="D1841" t="s">
        <v>20</v>
      </c>
      <c r="E1841" t="s">
        <v>40</v>
      </c>
      <c r="F1841" t="s">
        <v>63</v>
      </c>
      <c r="G1841" t="s">
        <v>113</v>
      </c>
      <c r="H1841" t="s">
        <v>114</v>
      </c>
      <c r="I1841" t="s">
        <v>4150</v>
      </c>
      <c r="J1841">
        <v>9.15</v>
      </c>
      <c r="K1841">
        <v>3</v>
      </c>
      <c r="L1841">
        <v>0</v>
      </c>
      <c r="M1841">
        <v>5.87</v>
      </c>
      <c r="N1841" t="s">
        <v>36</v>
      </c>
      <c r="O1841" t="s">
        <v>52</v>
      </c>
      <c r="P1841" t="s">
        <v>90</v>
      </c>
      <c r="Q1841">
        <v>3.8</v>
      </c>
      <c r="R1841">
        <v>12.23</v>
      </c>
    </row>
    <row r="1842" spans="1:19" x14ac:dyDescent="0.2">
      <c r="A1842" t="s">
        <v>4151</v>
      </c>
      <c r="B1842" s="3">
        <v>45878</v>
      </c>
      <c r="C1842" s="2">
        <v>0.47361111111111109</v>
      </c>
      <c r="D1842" t="s">
        <v>20</v>
      </c>
      <c r="E1842" t="s">
        <v>40</v>
      </c>
      <c r="F1842" t="s">
        <v>80</v>
      </c>
      <c r="G1842" t="s">
        <v>33</v>
      </c>
      <c r="H1842" t="s">
        <v>140</v>
      </c>
      <c r="J1842">
        <v>29.62</v>
      </c>
      <c r="K1842">
        <v>1</v>
      </c>
      <c r="L1842">
        <v>0.05</v>
      </c>
      <c r="M1842">
        <v>6.05</v>
      </c>
      <c r="N1842" t="s">
        <v>51</v>
      </c>
      <c r="O1842" t="s">
        <v>108</v>
      </c>
      <c r="P1842" t="s">
        <v>90</v>
      </c>
      <c r="Q1842">
        <v>14.34</v>
      </c>
      <c r="R1842">
        <v>10.58</v>
      </c>
      <c r="S1842" t="s">
        <v>109</v>
      </c>
    </row>
    <row r="1843" spans="1:19" x14ac:dyDescent="0.2">
      <c r="A1843" t="s">
        <v>4152</v>
      </c>
      <c r="B1843" s="3">
        <v>45906</v>
      </c>
      <c r="C1843" s="6">
        <v>0.61805555555555558</v>
      </c>
      <c r="D1843" t="s">
        <v>56</v>
      </c>
      <c r="E1843" t="s">
        <v>62</v>
      </c>
      <c r="F1843" t="s">
        <v>32</v>
      </c>
      <c r="G1843" t="s">
        <v>42</v>
      </c>
      <c r="H1843" t="s">
        <v>86</v>
      </c>
      <c r="I1843" t="s">
        <v>4153</v>
      </c>
      <c r="J1843">
        <v>50.71</v>
      </c>
      <c r="K1843">
        <v>1</v>
      </c>
      <c r="L1843">
        <v>0.1</v>
      </c>
      <c r="M1843">
        <v>0</v>
      </c>
      <c r="N1843" t="s">
        <v>36</v>
      </c>
      <c r="O1843" t="s">
        <v>108</v>
      </c>
      <c r="P1843" t="s">
        <v>90</v>
      </c>
      <c r="Q1843">
        <v>21.35</v>
      </c>
      <c r="R1843">
        <v>26.42</v>
      </c>
      <c r="S1843" t="s">
        <v>103</v>
      </c>
    </row>
    <row r="1844" spans="1:19" x14ac:dyDescent="0.2">
      <c r="A1844" t="s">
        <v>4154</v>
      </c>
      <c r="B1844" s="3">
        <v>45789</v>
      </c>
      <c r="C1844" t="s">
        <v>4155</v>
      </c>
      <c r="D1844" t="s">
        <v>20</v>
      </c>
      <c r="E1844" t="s">
        <v>40</v>
      </c>
      <c r="F1844" t="s">
        <v>80</v>
      </c>
      <c r="G1844" t="s">
        <v>42</v>
      </c>
      <c r="H1844" t="s">
        <v>71</v>
      </c>
      <c r="I1844" t="s">
        <v>4156</v>
      </c>
      <c r="J1844">
        <v>18.86</v>
      </c>
      <c r="K1844">
        <v>1</v>
      </c>
      <c r="L1844">
        <v>0</v>
      </c>
      <c r="M1844">
        <v>5.15</v>
      </c>
      <c r="N1844" t="s">
        <v>159</v>
      </c>
      <c r="O1844" t="s">
        <v>60</v>
      </c>
      <c r="Q1844">
        <v>9.43</v>
      </c>
      <c r="R1844">
        <v>6.08</v>
      </c>
      <c r="S1844" t="s">
        <v>155</v>
      </c>
    </row>
    <row r="1845" spans="1:19" x14ac:dyDescent="0.2">
      <c r="A1845" t="s">
        <v>4157</v>
      </c>
      <c r="B1845" s="1">
        <v>45782</v>
      </c>
      <c r="C1845" s="2">
        <v>0.52638888888888891</v>
      </c>
      <c r="D1845" t="s">
        <v>628</v>
      </c>
      <c r="E1845" t="s">
        <v>112</v>
      </c>
      <c r="F1845" t="s">
        <v>80</v>
      </c>
      <c r="G1845" t="s">
        <v>23</v>
      </c>
      <c r="H1845" t="s">
        <v>290</v>
      </c>
      <c r="I1845" t="s">
        <v>4158</v>
      </c>
      <c r="J1845">
        <v>15.83</v>
      </c>
      <c r="K1845">
        <v>2</v>
      </c>
      <c r="L1845" s="4">
        <v>0.05</v>
      </c>
      <c r="M1845">
        <v>0</v>
      </c>
      <c r="N1845" t="s">
        <v>66</v>
      </c>
      <c r="O1845" t="s">
        <v>52</v>
      </c>
      <c r="P1845" t="s">
        <v>28</v>
      </c>
      <c r="Q1845">
        <v>5.36</v>
      </c>
      <c r="R1845">
        <v>19.89</v>
      </c>
      <c r="S1845" t="s">
        <v>29</v>
      </c>
    </row>
    <row r="1846" spans="1:19" x14ac:dyDescent="0.2">
      <c r="A1846" t="s">
        <v>4159</v>
      </c>
      <c r="B1846" s="1">
        <v>45999</v>
      </c>
      <c r="C1846" t="s">
        <v>4160</v>
      </c>
      <c r="D1846" t="s">
        <v>20</v>
      </c>
      <c r="E1846" t="s">
        <v>21</v>
      </c>
      <c r="F1846" t="s">
        <v>49</v>
      </c>
      <c r="G1846" t="s">
        <v>33</v>
      </c>
      <c r="H1846" t="s">
        <v>92</v>
      </c>
      <c r="I1846" t="s">
        <v>4161</v>
      </c>
      <c r="J1846">
        <v>35.81</v>
      </c>
      <c r="K1846">
        <v>1</v>
      </c>
      <c r="L1846">
        <v>0.05</v>
      </c>
      <c r="M1846">
        <v>2.92</v>
      </c>
      <c r="N1846" t="s">
        <v>51</v>
      </c>
      <c r="O1846" t="s">
        <v>187</v>
      </c>
      <c r="P1846" t="s">
        <v>67</v>
      </c>
      <c r="Q1846">
        <v>17.62</v>
      </c>
      <c r="R1846">
        <v>15.38</v>
      </c>
    </row>
    <row r="1847" spans="1:19" x14ac:dyDescent="0.2">
      <c r="A1847" t="s">
        <v>4162</v>
      </c>
      <c r="B1847" s="3">
        <v>45778</v>
      </c>
      <c r="C1847" s="2">
        <v>0.14097222222222222</v>
      </c>
      <c r="D1847" t="s">
        <v>56</v>
      </c>
      <c r="E1847" t="s">
        <v>40</v>
      </c>
      <c r="F1847" t="s">
        <v>80</v>
      </c>
      <c r="G1847" t="s">
        <v>23</v>
      </c>
      <c r="H1847" t="s">
        <v>58</v>
      </c>
      <c r="I1847" t="s">
        <v>4163</v>
      </c>
      <c r="J1847">
        <v>14.02</v>
      </c>
      <c r="K1847">
        <v>2</v>
      </c>
      <c r="M1847">
        <v>0</v>
      </c>
      <c r="N1847" t="s">
        <v>51</v>
      </c>
      <c r="O1847" t="s">
        <v>89</v>
      </c>
      <c r="P1847" t="s">
        <v>121</v>
      </c>
      <c r="Q1847">
        <v>4.5999999999999996</v>
      </c>
      <c r="R1847">
        <v>18.84</v>
      </c>
    </row>
    <row r="1848" spans="1:19" x14ac:dyDescent="0.2">
      <c r="A1848" t="s">
        <v>4164</v>
      </c>
      <c r="B1848" s="3">
        <v>45809</v>
      </c>
      <c r="C1848" s="2">
        <v>0.15416666666666667</v>
      </c>
      <c r="D1848" t="s">
        <v>56</v>
      </c>
      <c r="E1848" t="s">
        <v>40</v>
      </c>
      <c r="F1848" t="s">
        <v>63</v>
      </c>
      <c r="G1848" t="s">
        <v>113</v>
      </c>
      <c r="H1848" t="s">
        <v>358</v>
      </c>
      <c r="I1848" t="s">
        <v>4165</v>
      </c>
      <c r="J1848">
        <v>15.02</v>
      </c>
      <c r="K1848">
        <v>1</v>
      </c>
      <c r="L1848" s="4">
        <v>0.2</v>
      </c>
      <c r="M1848">
        <v>0</v>
      </c>
      <c r="N1848" t="s">
        <v>82</v>
      </c>
      <c r="O1848" t="s">
        <v>187</v>
      </c>
      <c r="P1848" t="s">
        <v>46</v>
      </c>
      <c r="Q1848">
        <v>5.92</v>
      </c>
      <c r="R1848">
        <v>-4.9800000000000004</v>
      </c>
      <c r="S1848" t="s">
        <v>103</v>
      </c>
    </row>
    <row r="1849" spans="1:19" x14ac:dyDescent="0.2">
      <c r="A1849" t="s">
        <v>4166</v>
      </c>
      <c r="B1849" s="3">
        <v>45684</v>
      </c>
      <c r="C1849" s="6">
        <v>0.97847222222222219</v>
      </c>
      <c r="D1849" t="s">
        <v>20</v>
      </c>
      <c r="E1849" t="s">
        <v>40</v>
      </c>
      <c r="F1849" t="s">
        <v>49</v>
      </c>
      <c r="G1849" t="s">
        <v>42</v>
      </c>
      <c r="H1849" t="s">
        <v>71</v>
      </c>
      <c r="I1849" t="s">
        <v>4167</v>
      </c>
      <c r="J1849">
        <v>20.100000000000001</v>
      </c>
      <c r="K1849">
        <v>1</v>
      </c>
      <c r="L1849">
        <v>0.05</v>
      </c>
      <c r="M1849">
        <v>4.26</v>
      </c>
      <c r="N1849" t="s">
        <v>88</v>
      </c>
      <c r="O1849" t="s">
        <v>89</v>
      </c>
      <c r="P1849" t="s">
        <v>90</v>
      </c>
      <c r="Q1849">
        <v>9.44</v>
      </c>
      <c r="R1849">
        <v>7.36</v>
      </c>
      <c r="S1849" t="s">
        <v>53</v>
      </c>
    </row>
    <row r="1850" spans="1:19" x14ac:dyDescent="0.2">
      <c r="A1850" t="s">
        <v>4168</v>
      </c>
      <c r="B1850" s="3">
        <v>45787</v>
      </c>
      <c r="C1850" s="2">
        <v>6.5277777777777782E-2</v>
      </c>
      <c r="D1850" t="s">
        <v>20</v>
      </c>
      <c r="E1850" t="s">
        <v>40</v>
      </c>
      <c r="F1850" t="s">
        <v>80</v>
      </c>
      <c r="G1850" t="s">
        <v>113</v>
      </c>
      <c r="H1850" t="s">
        <v>192</v>
      </c>
      <c r="I1850" t="s">
        <v>4169</v>
      </c>
      <c r="J1850">
        <v>11.19</v>
      </c>
      <c r="K1850">
        <v>2</v>
      </c>
      <c r="L1850">
        <v>0.2</v>
      </c>
      <c r="M1850">
        <v>4.75</v>
      </c>
      <c r="N1850" t="s">
        <v>82</v>
      </c>
      <c r="O1850" t="s">
        <v>89</v>
      </c>
      <c r="P1850" t="s">
        <v>38</v>
      </c>
      <c r="Q1850">
        <v>4.33</v>
      </c>
      <c r="R1850">
        <v>7.89</v>
      </c>
      <c r="S1850" t="s">
        <v>53</v>
      </c>
    </row>
    <row r="1851" spans="1:19" x14ac:dyDescent="0.2">
      <c r="A1851" t="s">
        <v>4170</v>
      </c>
      <c r="B1851" s="1">
        <v>45995</v>
      </c>
      <c r="C1851" t="s">
        <v>4171</v>
      </c>
      <c r="D1851" t="s">
        <v>48</v>
      </c>
      <c r="E1851" t="s">
        <v>21</v>
      </c>
      <c r="F1851" t="s">
        <v>49</v>
      </c>
      <c r="G1851" t="s">
        <v>42</v>
      </c>
      <c r="H1851" t="s">
        <v>198</v>
      </c>
      <c r="I1851" t="s">
        <v>4172</v>
      </c>
      <c r="J1851">
        <v>24.05</v>
      </c>
      <c r="K1851">
        <v>1</v>
      </c>
      <c r="M1851">
        <v>0</v>
      </c>
      <c r="N1851" t="s">
        <v>51</v>
      </c>
      <c r="Q1851">
        <v>11.05</v>
      </c>
      <c r="R1851">
        <v>13</v>
      </c>
      <c r="S1851" t="s">
        <v>29</v>
      </c>
    </row>
    <row r="1852" spans="1:19" x14ac:dyDescent="0.2">
      <c r="A1852" t="s">
        <v>4173</v>
      </c>
      <c r="B1852" s="3">
        <v>45810</v>
      </c>
      <c r="C1852" s="2">
        <v>0.35208333333333336</v>
      </c>
      <c r="D1852" t="s">
        <v>245</v>
      </c>
      <c r="E1852" t="s">
        <v>21</v>
      </c>
      <c r="F1852" t="s">
        <v>63</v>
      </c>
      <c r="G1852" t="s">
        <v>33</v>
      </c>
      <c r="H1852" t="s">
        <v>140</v>
      </c>
      <c r="I1852" t="s">
        <v>4174</v>
      </c>
      <c r="J1852">
        <v>27.59</v>
      </c>
      <c r="K1852">
        <v>2</v>
      </c>
      <c r="L1852">
        <v>0.15</v>
      </c>
      <c r="M1852">
        <v>0</v>
      </c>
      <c r="N1852" t="s">
        <v>36</v>
      </c>
      <c r="O1852" t="s">
        <v>89</v>
      </c>
      <c r="P1852" t="s">
        <v>38</v>
      </c>
      <c r="Q1852">
        <v>13.37</v>
      </c>
      <c r="R1852">
        <v>24.17</v>
      </c>
    </row>
    <row r="1853" spans="1:19" x14ac:dyDescent="0.2">
      <c r="A1853" t="s">
        <v>4175</v>
      </c>
      <c r="B1853" s="3">
        <v>46003</v>
      </c>
      <c r="C1853" s="2">
        <v>0.28749999999999998</v>
      </c>
      <c r="D1853" t="s">
        <v>56</v>
      </c>
      <c r="E1853" t="s">
        <v>21</v>
      </c>
      <c r="F1853" t="s">
        <v>49</v>
      </c>
      <c r="G1853" t="s">
        <v>42</v>
      </c>
      <c r="H1853" t="s">
        <v>198</v>
      </c>
      <c r="I1853" t="s">
        <v>4176</v>
      </c>
      <c r="J1853">
        <v>27.37</v>
      </c>
      <c r="K1853">
        <v>1</v>
      </c>
      <c r="M1853">
        <v>0</v>
      </c>
      <c r="N1853" t="s">
        <v>107</v>
      </c>
      <c r="O1853" t="s">
        <v>187</v>
      </c>
      <c r="P1853" t="s">
        <v>38</v>
      </c>
      <c r="Q1853">
        <v>12.86</v>
      </c>
      <c r="R1853">
        <v>14.51</v>
      </c>
      <c r="S1853" t="s">
        <v>53</v>
      </c>
    </row>
    <row r="1854" spans="1:19" x14ac:dyDescent="0.2">
      <c r="A1854" t="s">
        <v>4177</v>
      </c>
      <c r="B1854" s="3">
        <v>45983</v>
      </c>
      <c r="C1854" s="2">
        <v>0.40277777777777779</v>
      </c>
      <c r="D1854" t="s">
        <v>207</v>
      </c>
      <c r="E1854" t="s">
        <v>21</v>
      </c>
      <c r="G1854" t="s">
        <v>113</v>
      </c>
      <c r="H1854" t="s">
        <v>114</v>
      </c>
      <c r="I1854" t="s">
        <v>4178</v>
      </c>
      <c r="J1854">
        <v>10.210000000000001</v>
      </c>
      <c r="K1854">
        <v>2</v>
      </c>
      <c r="L1854">
        <v>0.1</v>
      </c>
      <c r="M1854">
        <v>4.0599999999999996</v>
      </c>
      <c r="N1854" t="s">
        <v>36</v>
      </c>
      <c r="O1854" t="s">
        <v>94</v>
      </c>
      <c r="P1854" t="s">
        <v>73</v>
      </c>
      <c r="Q1854">
        <v>4</v>
      </c>
      <c r="R1854">
        <v>8.5399999999999991</v>
      </c>
      <c r="S1854" t="s">
        <v>53</v>
      </c>
    </row>
    <row r="1855" spans="1:19" x14ac:dyDescent="0.2">
      <c r="A1855" t="s">
        <v>4179</v>
      </c>
      <c r="B1855" s="3">
        <v>45728</v>
      </c>
      <c r="C1855" s="6">
        <v>0.7006944444444444</v>
      </c>
      <c r="D1855" t="s">
        <v>204</v>
      </c>
      <c r="E1855" t="s">
        <v>21</v>
      </c>
      <c r="F1855" t="s">
        <v>80</v>
      </c>
      <c r="G1855" t="s">
        <v>33</v>
      </c>
      <c r="H1855" t="s">
        <v>92</v>
      </c>
      <c r="I1855" t="s">
        <v>4180</v>
      </c>
      <c r="J1855">
        <v>39.97</v>
      </c>
      <c r="K1855">
        <v>1</v>
      </c>
      <c r="L1855">
        <v>0</v>
      </c>
      <c r="M1855">
        <v>0</v>
      </c>
      <c r="N1855" t="s">
        <v>82</v>
      </c>
      <c r="O1855" t="s">
        <v>89</v>
      </c>
      <c r="P1855" t="s">
        <v>125</v>
      </c>
      <c r="Q1855">
        <v>19.920000000000002</v>
      </c>
      <c r="R1855">
        <v>20.05</v>
      </c>
    </row>
    <row r="1856" spans="1:19" x14ac:dyDescent="0.2">
      <c r="A1856" t="s">
        <v>4181</v>
      </c>
      <c r="B1856" s="3">
        <v>46016</v>
      </c>
      <c r="C1856" s="2">
        <v>0.56458333333333333</v>
      </c>
      <c r="D1856" t="s">
        <v>56</v>
      </c>
      <c r="E1856" t="s">
        <v>40</v>
      </c>
      <c r="F1856" t="s">
        <v>49</v>
      </c>
      <c r="G1856" t="s">
        <v>42</v>
      </c>
      <c r="H1856" t="s">
        <v>86</v>
      </c>
      <c r="I1856" t="s">
        <v>4182</v>
      </c>
      <c r="J1856">
        <v>50.15</v>
      </c>
      <c r="K1856">
        <v>1</v>
      </c>
      <c r="L1856">
        <v>0</v>
      </c>
      <c r="M1856">
        <v>0</v>
      </c>
      <c r="N1856" t="s">
        <v>137</v>
      </c>
      <c r="O1856" t="s">
        <v>52</v>
      </c>
      <c r="P1856" t="s">
        <v>46</v>
      </c>
      <c r="Q1856">
        <v>20.43</v>
      </c>
      <c r="R1856">
        <v>29.72</v>
      </c>
      <c r="S1856" t="s">
        <v>83</v>
      </c>
    </row>
    <row r="1857" spans="1:19" x14ac:dyDescent="0.2">
      <c r="A1857" t="s">
        <v>4183</v>
      </c>
      <c r="B1857" s="1">
        <v>45787</v>
      </c>
      <c r="C1857">
        <v>18.14</v>
      </c>
      <c r="D1857" t="s">
        <v>96</v>
      </c>
      <c r="E1857" t="s">
        <v>21</v>
      </c>
      <c r="F1857" t="s">
        <v>49</v>
      </c>
      <c r="G1857" t="s">
        <v>33</v>
      </c>
      <c r="H1857" t="s">
        <v>34</v>
      </c>
      <c r="I1857" t="s">
        <v>4184</v>
      </c>
      <c r="J1857">
        <v>52.24</v>
      </c>
      <c r="K1857">
        <v>1</v>
      </c>
      <c r="L1857">
        <v>0</v>
      </c>
      <c r="M1857">
        <v>0</v>
      </c>
      <c r="N1857" t="s">
        <v>88</v>
      </c>
      <c r="O1857" t="s">
        <v>27</v>
      </c>
      <c r="P1857" t="s">
        <v>90</v>
      </c>
      <c r="Q1857">
        <v>28.48</v>
      </c>
      <c r="R1857" s="5">
        <v>23.76</v>
      </c>
      <c r="S1857" t="s">
        <v>83</v>
      </c>
    </row>
    <row r="1858" spans="1:19" x14ac:dyDescent="0.2">
      <c r="A1858" t="s">
        <v>4185</v>
      </c>
      <c r="B1858" s="3">
        <v>45807</v>
      </c>
      <c r="C1858" s="6">
        <v>0.16944444444444445</v>
      </c>
      <c r="D1858" t="s">
        <v>56</v>
      </c>
      <c r="E1858" t="s">
        <v>429</v>
      </c>
      <c r="F1858" t="s">
        <v>80</v>
      </c>
      <c r="G1858" t="s">
        <v>113</v>
      </c>
      <c r="H1858" t="s">
        <v>114</v>
      </c>
      <c r="I1858" t="s">
        <v>4186</v>
      </c>
      <c r="J1858">
        <v>9.56</v>
      </c>
      <c r="K1858">
        <v>4</v>
      </c>
      <c r="M1858">
        <v>0</v>
      </c>
      <c r="O1858" t="s">
        <v>27</v>
      </c>
      <c r="P1858" t="s">
        <v>67</v>
      </c>
      <c r="Q1858">
        <v>4.04</v>
      </c>
      <c r="R1858">
        <v>22.08</v>
      </c>
      <c r="S1858" t="s">
        <v>83</v>
      </c>
    </row>
    <row r="1859" spans="1:19" x14ac:dyDescent="0.2">
      <c r="A1859" t="s">
        <v>4187</v>
      </c>
      <c r="B1859" s="3">
        <v>45855</v>
      </c>
      <c r="C1859" t="s">
        <v>4188</v>
      </c>
      <c r="D1859" t="s">
        <v>181</v>
      </c>
      <c r="E1859" t="s">
        <v>429</v>
      </c>
      <c r="F1859" t="s">
        <v>63</v>
      </c>
      <c r="G1859" t="s">
        <v>33</v>
      </c>
      <c r="H1859" t="s">
        <v>34</v>
      </c>
      <c r="I1859" t="s">
        <v>4189</v>
      </c>
      <c r="J1859">
        <v>54.57</v>
      </c>
      <c r="K1859">
        <v>2</v>
      </c>
      <c r="L1859">
        <v>0.1</v>
      </c>
      <c r="M1859">
        <v>5.23</v>
      </c>
      <c r="N1859" t="s">
        <v>190</v>
      </c>
      <c r="O1859" t="s">
        <v>187</v>
      </c>
      <c r="P1859" t="s">
        <v>125</v>
      </c>
      <c r="R1859">
        <v>41.96</v>
      </c>
      <c r="S1859" t="s">
        <v>53</v>
      </c>
    </row>
    <row r="1860" spans="1:19" x14ac:dyDescent="0.2">
      <c r="A1860" t="s">
        <v>4190</v>
      </c>
      <c r="B1860" s="3">
        <v>45678</v>
      </c>
      <c r="C1860">
        <v>4.08</v>
      </c>
      <c r="D1860" t="s">
        <v>48</v>
      </c>
      <c r="E1860" t="s">
        <v>118</v>
      </c>
      <c r="F1860" t="s">
        <v>49</v>
      </c>
      <c r="G1860" t="s">
        <v>33</v>
      </c>
      <c r="H1860" t="s">
        <v>105</v>
      </c>
      <c r="I1860" t="s">
        <v>3201</v>
      </c>
      <c r="J1860">
        <v>32.979999999999997</v>
      </c>
      <c r="K1860">
        <v>1</v>
      </c>
      <c r="L1860" s="4">
        <v>0.2</v>
      </c>
      <c r="M1860">
        <v>0</v>
      </c>
      <c r="N1860" t="s">
        <v>137</v>
      </c>
      <c r="O1860" t="s">
        <v>52</v>
      </c>
      <c r="P1860" t="s">
        <v>38</v>
      </c>
      <c r="Q1860">
        <v>17.11</v>
      </c>
      <c r="R1860">
        <v>12.7</v>
      </c>
      <c r="S1860" t="s">
        <v>109</v>
      </c>
    </row>
    <row r="1861" spans="1:19" x14ac:dyDescent="0.2">
      <c r="A1861" t="s">
        <v>4191</v>
      </c>
      <c r="B1861" s="3">
        <v>45790</v>
      </c>
      <c r="C1861" s="2">
        <v>0.34583333333333333</v>
      </c>
      <c r="D1861" t="s">
        <v>20</v>
      </c>
      <c r="E1861" t="s">
        <v>197</v>
      </c>
      <c r="F1861" t="s">
        <v>80</v>
      </c>
      <c r="G1861" t="s">
        <v>23</v>
      </c>
      <c r="H1861" t="s">
        <v>146</v>
      </c>
      <c r="I1861" t="s">
        <v>4192</v>
      </c>
      <c r="J1861">
        <v>22.82</v>
      </c>
      <c r="K1861">
        <v>1</v>
      </c>
      <c r="L1861" s="4">
        <v>0.05</v>
      </c>
      <c r="M1861">
        <v>6.41</v>
      </c>
      <c r="N1861" t="s">
        <v>137</v>
      </c>
      <c r="O1861" t="s">
        <v>89</v>
      </c>
      <c r="P1861" t="s">
        <v>125</v>
      </c>
      <c r="Q1861">
        <v>8.7799999999999994</v>
      </c>
      <c r="R1861">
        <v>9.17</v>
      </c>
      <c r="S1861" t="s">
        <v>29</v>
      </c>
    </row>
    <row r="1862" spans="1:19" x14ac:dyDescent="0.2">
      <c r="A1862" t="s">
        <v>4193</v>
      </c>
      <c r="B1862" s="3">
        <v>45705</v>
      </c>
      <c r="C1862" s="6">
        <v>0.52777777777777779</v>
      </c>
      <c r="D1862" t="s">
        <v>48</v>
      </c>
      <c r="E1862" t="s">
        <v>21</v>
      </c>
      <c r="F1862" t="s">
        <v>575</v>
      </c>
      <c r="G1862" t="s">
        <v>33</v>
      </c>
      <c r="H1862" t="s">
        <v>105</v>
      </c>
      <c r="I1862" t="s">
        <v>4194</v>
      </c>
      <c r="J1862">
        <v>33.479999999999997</v>
      </c>
      <c r="K1862">
        <v>3</v>
      </c>
      <c r="L1862" s="4">
        <v>0.1</v>
      </c>
      <c r="M1862">
        <v>0</v>
      </c>
      <c r="N1862" t="s">
        <v>66</v>
      </c>
      <c r="O1862" t="s">
        <v>60</v>
      </c>
      <c r="P1862" t="s">
        <v>46</v>
      </c>
      <c r="Q1862">
        <v>16.53</v>
      </c>
      <c r="S1862" t="s">
        <v>573</v>
      </c>
    </row>
    <row r="1863" spans="1:19" x14ac:dyDescent="0.2">
      <c r="A1863" t="s">
        <v>4195</v>
      </c>
      <c r="B1863" s="3">
        <v>45794</v>
      </c>
      <c r="C1863" t="s">
        <v>332</v>
      </c>
      <c r="D1863" t="s">
        <v>56</v>
      </c>
      <c r="E1863" t="s">
        <v>40</v>
      </c>
      <c r="F1863" t="s">
        <v>80</v>
      </c>
      <c r="G1863" t="s">
        <v>23</v>
      </c>
      <c r="H1863" t="s">
        <v>101</v>
      </c>
      <c r="I1863" t="s">
        <v>4196</v>
      </c>
      <c r="J1863">
        <v>31.12</v>
      </c>
      <c r="K1863">
        <v>1</v>
      </c>
      <c r="L1863">
        <v>0.2</v>
      </c>
      <c r="M1863">
        <v>0</v>
      </c>
      <c r="N1863" t="s">
        <v>82</v>
      </c>
      <c r="O1863" t="s">
        <v>187</v>
      </c>
      <c r="Q1863">
        <v>11.58</v>
      </c>
      <c r="R1863" s="5">
        <v>15.63</v>
      </c>
    </row>
    <row r="1864" spans="1:19" x14ac:dyDescent="0.2">
      <c r="A1864" t="s">
        <v>4197</v>
      </c>
      <c r="B1864" s="1">
        <v>45788</v>
      </c>
      <c r="C1864" s="6">
        <v>0.73055555555555551</v>
      </c>
      <c r="D1864" t="s">
        <v>242</v>
      </c>
      <c r="E1864" t="s">
        <v>112</v>
      </c>
      <c r="F1864" t="s">
        <v>80</v>
      </c>
      <c r="G1864" t="s">
        <v>33</v>
      </c>
      <c r="H1864" t="s">
        <v>92</v>
      </c>
      <c r="I1864" t="s">
        <v>4198</v>
      </c>
      <c r="J1864">
        <v>41.37</v>
      </c>
      <c r="K1864">
        <v>3</v>
      </c>
      <c r="L1864">
        <v>0</v>
      </c>
      <c r="M1864">
        <v>4.33</v>
      </c>
      <c r="N1864" t="s">
        <v>98</v>
      </c>
      <c r="O1864" t="s">
        <v>94</v>
      </c>
      <c r="P1864" t="s">
        <v>125</v>
      </c>
      <c r="Q1864">
        <v>20.350000000000001</v>
      </c>
      <c r="R1864">
        <v>60.25</v>
      </c>
    </row>
    <row r="1865" spans="1:19" x14ac:dyDescent="0.2">
      <c r="A1865" t="s">
        <v>4199</v>
      </c>
      <c r="B1865" s="3">
        <v>45889</v>
      </c>
      <c r="C1865" t="s">
        <v>3775</v>
      </c>
      <c r="D1865" t="s">
        <v>56</v>
      </c>
      <c r="E1865" t="s">
        <v>40</v>
      </c>
      <c r="F1865" t="s">
        <v>63</v>
      </c>
      <c r="G1865" t="s">
        <v>23</v>
      </c>
      <c r="H1865" t="s">
        <v>146</v>
      </c>
      <c r="I1865" t="s">
        <v>4200</v>
      </c>
      <c r="J1865">
        <v>23.83</v>
      </c>
      <c r="K1865">
        <v>2</v>
      </c>
      <c r="M1865">
        <v>0</v>
      </c>
      <c r="N1865" t="s">
        <v>148</v>
      </c>
      <c r="O1865" t="s">
        <v>27</v>
      </c>
      <c r="P1865" t="s">
        <v>67</v>
      </c>
      <c r="Q1865">
        <v>8.98</v>
      </c>
      <c r="R1865">
        <v>29.7</v>
      </c>
      <c r="S1865" t="s">
        <v>155</v>
      </c>
    </row>
    <row r="1866" spans="1:19" x14ac:dyDescent="0.2">
      <c r="A1866" t="s">
        <v>4201</v>
      </c>
      <c r="B1866" s="3">
        <v>45685</v>
      </c>
      <c r="C1866" t="s">
        <v>4202</v>
      </c>
      <c r="D1866" t="s">
        <v>48</v>
      </c>
      <c r="E1866" t="s">
        <v>40</v>
      </c>
      <c r="F1866" t="s">
        <v>49</v>
      </c>
      <c r="G1866" t="s">
        <v>23</v>
      </c>
      <c r="H1866" t="s">
        <v>24</v>
      </c>
      <c r="I1866" t="s">
        <v>4203</v>
      </c>
      <c r="J1866">
        <v>18.3</v>
      </c>
      <c r="K1866">
        <v>2</v>
      </c>
      <c r="L1866">
        <v>0</v>
      </c>
      <c r="M1866">
        <v>0</v>
      </c>
      <c r="N1866" t="s">
        <v>98</v>
      </c>
      <c r="O1866" t="s">
        <v>52</v>
      </c>
      <c r="P1866" t="s">
        <v>38</v>
      </c>
      <c r="Q1866">
        <v>6.67</v>
      </c>
      <c r="R1866">
        <v>23.26</v>
      </c>
    </row>
    <row r="1867" spans="1:19" x14ac:dyDescent="0.2">
      <c r="A1867" t="s">
        <v>4204</v>
      </c>
      <c r="B1867" s="3">
        <v>45774</v>
      </c>
      <c r="C1867" s="6">
        <v>0.41180555555555554</v>
      </c>
      <c r="D1867" t="s">
        <v>20</v>
      </c>
      <c r="E1867" t="s">
        <v>40</v>
      </c>
      <c r="F1867" t="s">
        <v>219</v>
      </c>
      <c r="G1867" t="s">
        <v>113</v>
      </c>
      <c r="H1867" t="s">
        <v>114</v>
      </c>
      <c r="I1867" t="s">
        <v>4205</v>
      </c>
      <c r="J1867">
        <v>7.73</v>
      </c>
      <c r="K1867">
        <v>4</v>
      </c>
      <c r="L1867" s="4">
        <v>0.05</v>
      </c>
      <c r="M1867">
        <v>0</v>
      </c>
      <c r="N1867" t="s">
        <v>51</v>
      </c>
      <c r="O1867" t="s">
        <v>52</v>
      </c>
      <c r="P1867" t="s">
        <v>121</v>
      </c>
      <c r="Q1867">
        <v>2.9</v>
      </c>
      <c r="R1867">
        <v>18.350000000000001</v>
      </c>
      <c r="S1867" t="s">
        <v>53</v>
      </c>
    </row>
    <row r="1868" spans="1:19" x14ac:dyDescent="0.2">
      <c r="A1868" t="s">
        <v>4206</v>
      </c>
      <c r="B1868" s="3">
        <v>45897</v>
      </c>
      <c r="C1868" s="6">
        <v>0.64097222222222228</v>
      </c>
      <c r="D1868" t="s">
        <v>181</v>
      </c>
      <c r="E1868" t="s">
        <v>21</v>
      </c>
      <c r="F1868" t="s">
        <v>63</v>
      </c>
      <c r="G1868" t="s">
        <v>113</v>
      </c>
      <c r="H1868" t="s">
        <v>316</v>
      </c>
      <c r="I1868" t="s">
        <v>654</v>
      </c>
      <c r="J1868">
        <v>7.47</v>
      </c>
      <c r="K1868">
        <v>3</v>
      </c>
      <c r="L1868" s="4">
        <v>0.15</v>
      </c>
      <c r="M1868">
        <v>5.83</v>
      </c>
      <c r="N1868" t="s">
        <v>137</v>
      </c>
      <c r="O1868" t="s">
        <v>52</v>
      </c>
      <c r="P1868" t="s">
        <v>67</v>
      </c>
      <c r="Q1868">
        <v>2.92</v>
      </c>
    </row>
    <row r="1869" spans="1:19" x14ac:dyDescent="0.2">
      <c r="A1869" t="s">
        <v>4207</v>
      </c>
      <c r="B1869" s="3">
        <v>45965</v>
      </c>
      <c r="C1869">
        <v>17.18</v>
      </c>
      <c r="D1869" t="s">
        <v>136</v>
      </c>
      <c r="E1869" t="s">
        <v>118</v>
      </c>
      <c r="F1869" t="s">
        <v>22</v>
      </c>
      <c r="G1869" t="s">
        <v>33</v>
      </c>
      <c r="H1869" t="s">
        <v>140</v>
      </c>
      <c r="I1869" t="s">
        <v>4208</v>
      </c>
      <c r="J1869">
        <v>27.59</v>
      </c>
      <c r="K1869">
        <v>1</v>
      </c>
      <c r="L1869" s="4">
        <v>0.1</v>
      </c>
      <c r="M1869">
        <v>10.029999999999999</v>
      </c>
      <c r="N1869" t="s">
        <v>51</v>
      </c>
      <c r="O1869" t="s">
        <v>27</v>
      </c>
      <c r="P1869" t="s">
        <v>73</v>
      </c>
      <c r="Q1869">
        <v>13.91</v>
      </c>
      <c r="R1869">
        <v>5.79</v>
      </c>
      <c r="S1869" t="s">
        <v>29</v>
      </c>
    </row>
    <row r="1870" spans="1:19" x14ac:dyDescent="0.2">
      <c r="A1870" t="s">
        <v>4209</v>
      </c>
      <c r="B1870" s="3">
        <v>45974</v>
      </c>
      <c r="C1870">
        <v>22.1</v>
      </c>
      <c r="D1870" t="s">
        <v>48</v>
      </c>
      <c r="E1870" t="s">
        <v>21</v>
      </c>
      <c r="F1870" t="s">
        <v>182</v>
      </c>
      <c r="G1870" t="s">
        <v>113</v>
      </c>
      <c r="H1870" t="s">
        <v>114</v>
      </c>
      <c r="I1870" t="s">
        <v>3354</v>
      </c>
      <c r="J1870">
        <v>8.82</v>
      </c>
      <c r="K1870">
        <v>1</v>
      </c>
      <c r="L1870">
        <v>0</v>
      </c>
      <c r="M1870">
        <v>0</v>
      </c>
      <c r="N1870" t="s">
        <v>98</v>
      </c>
      <c r="O1870" t="s">
        <v>108</v>
      </c>
      <c r="P1870" t="s">
        <v>67</v>
      </c>
      <c r="Q1870">
        <v>3.55</v>
      </c>
      <c r="R1870">
        <v>5.27</v>
      </c>
      <c r="S1870" t="s">
        <v>109</v>
      </c>
    </row>
    <row r="1871" spans="1:19" x14ac:dyDescent="0.2">
      <c r="A1871" t="s">
        <v>4210</v>
      </c>
      <c r="B1871" s="3">
        <v>45881</v>
      </c>
      <c r="C1871">
        <v>23.57</v>
      </c>
      <c r="D1871" t="s">
        <v>207</v>
      </c>
      <c r="E1871" t="s">
        <v>21</v>
      </c>
      <c r="F1871" t="s">
        <v>63</v>
      </c>
      <c r="G1871" t="s">
        <v>113</v>
      </c>
      <c r="H1871" t="s">
        <v>358</v>
      </c>
      <c r="I1871" t="s">
        <v>4211</v>
      </c>
      <c r="J1871">
        <v>14.16</v>
      </c>
      <c r="K1871">
        <v>3</v>
      </c>
      <c r="L1871" s="4">
        <v>0.1</v>
      </c>
      <c r="M1871">
        <v>6.53</v>
      </c>
      <c r="N1871" t="s">
        <v>120</v>
      </c>
      <c r="P1871" t="s">
        <v>125</v>
      </c>
      <c r="Q1871">
        <v>5.5</v>
      </c>
      <c r="R1871">
        <v>19.14</v>
      </c>
      <c r="S1871" t="s">
        <v>103</v>
      </c>
    </row>
    <row r="1872" spans="1:19" x14ac:dyDescent="0.2">
      <c r="A1872" t="s">
        <v>4212</v>
      </c>
      <c r="B1872" s="3">
        <v>45913</v>
      </c>
      <c r="C1872">
        <v>4.33</v>
      </c>
      <c r="D1872" t="s">
        <v>1024</v>
      </c>
      <c r="E1872" t="s">
        <v>40</v>
      </c>
      <c r="G1872" t="s">
        <v>113</v>
      </c>
      <c r="H1872" t="s">
        <v>316</v>
      </c>
      <c r="I1872" t="s">
        <v>4213</v>
      </c>
      <c r="K1872">
        <v>3</v>
      </c>
      <c r="L1872">
        <v>0.1</v>
      </c>
      <c r="M1872">
        <v>4.01</v>
      </c>
      <c r="N1872" t="s">
        <v>88</v>
      </c>
      <c r="O1872" t="s">
        <v>108</v>
      </c>
      <c r="Q1872">
        <v>2.79</v>
      </c>
      <c r="R1872">
        <v>8.81</v>
      </c>
      <c r="S1872" t="s">
        <v>29</v>
      </c>
    </row>
    <row r="1873" spans="1:19" x14ac:dyDescent="0.2">
      <c r="A1873" t="s">
        <v>4214</v>
      </c>
      <c r="B1873" s="3">
        <v>45953</v>
      </c>
      <c r="C1873" t="s">
        <v>2763</v>
      </c>
      <c r="D1873" t="s">
        <v>150</v>
      </c>
      <c r="E1873" t="s">
        <v>21</v>
      </c>
      <c r="F1873" t="s">
        <v>32</v>
      </c>
      <c r="G1873" t="s">
        <v>113</v>
      </c>
      <c r="H1873" t="s">
        <v>114</v>
      </c>
      <c r="I1873" t="s">
        <v>4215</v>
      </c>
      <c r="J1873">
        <v>7.52</v>
      </c>
      <c r="K1873">
        <v>3</v>
      </c>
      <c r="L1873">
        <v>0</v>
      </c>
      <c r="M1873">
        <v>2.92</v>
      </c>
      <c r="N1873" t="s">
        <v>45</v>
      </c>
      <c r="O1873" t="s">
        <v>187</v>
      </c>
      <c r="P1873" t="s">
        <v>28</v>
      </c>
      <c r="Q1873">
        <v>2.95</v>
      </c>
      <c r="R1873">
        <v>11.81</v>
      </c>
      <c r="S1873" t="s">
        <v>103</v>
      </c>
    </row>
    <row r="1874" spans="1:19" x14ac:dyDescent="0.2">
      <c r="A1874" t="s">
        <v>4216</v>
      </c>
      <c r="C1874">
        <v>21.51</v>
      </c>
      <c r="D1874" t="s">
        <v>56</v>
      </c>
      <c r="E1874" t="s">
        <v>40</v>
      </c>
      <c r="F1874" t="s">
        <v>49</v>
      </c>
      <c r="G1874" t="s">
        <v>113</v>
      </c>
      <c r="H1874" t="s">
        <v>358</v>
      </c>
      <c r="I1874" t="s">
        <v>4217</v>
      </c>
      <c r="J1874">
        <v>14.68</v>
      </c>
      <c r="K1874">
        <v>2</v>
      </c>
      <c r="L1874">
        <v>0</v>
      </c>
      <c r="M1874">
        <v>0</v>
      </c>
      <c r="O1874" t="s">
        <v>108</v>
      </c>
      <c r="P1874" t="s">
        <v>90</v>
      </c>
      <c r="Q1874">
        <v>5.4</v>
      </c>
      <c r="R1874">
        <v>18.559999999999999</v>
      </c>
      <c r="S1874" t="s">
        <v>83</v>
      </c>
    </row>
    <row r="1875" spans="1:19" x14ac:dyDescent="0.2">
      <c r="A1875" t="s">
        <v>4218</v>
      </c>
      <c r="B1875" s="3">
        <v>45808</v>
      </c>
      <c r="C1875" s="2">
        <v>0.6479166666666667</v>
      </c>
      <c r="D1875" t="s">
        <v>20</v>
      </c>
      <c r="E1875" t="s">
        <v>40</v>
      </c>
      <c r="F1875" t="s">
        <v>219</v>
      </c>
      <c r="G1875" t="s">
        <v>33</v>
      </c>
      <c r="H1875" t="s">
        <v>140</v>
      </c>
      <c r="I1875" t="s">
        <v>4219</v>
      </c>
      <c r="J1875">
        <v>31.14</v>
      </c>
      <c r="K1875">
        <v>3</v>
      </c>
      <c r="L1875">
        <v>0.05</v>
      </c>
      <c r="M1875">
        <v>0</v>
      </c>
      <c r="N1875" t="s">
        <v>36</v>
      </c>
      <c r="O1875" t="s">
        <v>60</v>
      </c>
      <c r="P1875" t="s">
        <v>121</v>
      </c>
      <c r="Q1875">
        <v>16.45</v>
      </c>
      <c r="R1875" s="5">
        <v>41.87</v>
      </c>
      <c r="S1875" t="s">
        <v>74</v>
      </c>
    </row>
    <row r="1876" spans="1:19" x14ac:dyDescent="0.2">
      <c r="A1876" t="s">
        <v>4220</v>
      </c>
      <c r="B1876" s="1">
        <v>45682</v>
      </c>
      <c r="C1876" s="2">
        <v>0.42986111111111114</v>
      </c>
      <c r="D1876" t="s">
        <v>48</v>
      </c>
      <c r="E1876" t="s">
        <v>40</v>
      </c>
      <c r="F1876" t="s">
        <v>49</v>
      </c>
      <c r="G1876" t="s">
        <v>23</v>
      </c>
      <c r="H1876" t="s">
        <v>58</v>
      </c>
      <c r="I1876" t="s">
        <v>4221</v>
      </c>
      <c r="J1876">
        <v>14.22</v>
      </c>
      <c r="K1876">
        <v>2</v>
      </c>
      <c r="L1876">
        <v>0.05</v>
      </c>
      <c r="M1876">
        <v>0</v>
      </c>
      <c r="N1876" t="s">
        <v>202</v>
      </c>
      <c r="O1876" t="s">
        <v>52</v>
      </c>
      <c r="P1876" t="s">
        <v>28</v>
      </c>
      <c r="Q1876">
        <v>5.39</v>
      </c>
      <c r="R1876">
        <v>16.78</v>
      </c>
      <c r="S1876" t="s">
        <v>74</v>
      </c>
    </row>
    <row r="1877" spans="1:19" x14ac:dyDescent="0.2">
      <c r="A1877" t="s">
        <v>4222</v>
      </c>
      <c r="B1877" s="3">
        <v>45824</v>
      </c>
      <c r="C1877">
        <v>4.18</v>
      </c>
      <c r="D1877" t="s">
        <v>56</v>
      </c>
      <c r="E1877" t="s">
        <v>429</v>
      </c>
      <c r="F1877" t="s">
        <v>63</v>
      </c>
      <c r="G1877" t="s">
        <v>33</v>
      </c>
      <c r="H1877" t="s">
        <v>64</v>
      </c>
      <c r="J1877">
        <v>29.82</v>
      </c>
      <c r="K1877">
        <v>4</v>
      </c>
      <c r="L1877" s="4">
        <v>0.1</v>
      </c>
      <c r="M1877">
        <v>0</v>
      </c>
      <c r="N1877" t="s">
        <v>51</v>
      </c>
      <c r="O1877" t="s">
        <v>94</v>
      </c>
      <c r="P1877" t="s">
        <v>46</v>
      </c>
      <c r="Q1877">
        <v>15.66</v>
      </c>
      <c r="R1877">
        <v>50.98</v>
      </c>
      <c r="S1877" t="s">
        <v>29</v>
      </c>
    </row>
    <row r="1878" spans="1:19" x14ac:dyDescent="0.2">
      <c r="A1878" t="s">
        <v>4223</v>
      </c>
      <c r="B1878" s="3">
        <v>45861</v>
      </c>
      <c r="C1878" s="6">
        <v>0.22500000000000001</v>
      </c>
      <c r="D1878" t="s">
        <v>181</v>
      </c>
      <c r="E1878" t="s">
        <v>40</v>
      </c>
      <c r="F1878" t="s">
        <v>63</v>
      </c>
      <c r="G1878" t="s">
        <v>42</v>
      </c>
      <c r="H1878" t="s">
        <v>198</v>
      </c>
      <c r="I1878" t="s">
        <v>4224</v>
      </c>
      <c r="J1878">
        <v>26.38</v>
      </c>
      <c r="K1878">
        <v>1</v>
      </c>
      <c r="L1878" s="4">
        <v>0.05</v>
      </c>
      <c r="M1878">
        <v>5.12</v>
      </c>
      <c r="N1878" t="s">
        <v>82</v>
      </c>
      <c r="O1878" t="s">
        <v>89</v>
      </c>
      <c r="P1878" t="s">
        <v>90</v>
      </c>
      <c r="Q1878">
        <v>13.2</v>
      </c>
      <c r="R1878">
        <v>9.19</v>
      </c>
    </row>
    <row r="1879" spans="1:19" x14ac:dyDescent="0.2">
      <c r="A1879" t="s">
        <v>4225</v>
      </c>
      <c r="B1879" s="3">
        <v>45742</v>
      </c>
      <c r="C1879" s="6">
        <v>0.18472222222222223</v>
      </c>
      <c r="D1879" t="s">
        <v>48</v>
      </c>
      <c r="E1879" t="s">
        <v>21</v>
      </c>
      <c r="F1879" t="s">
        <v>80</v>
      </c>
      <c r="G1879" t="s">
        <v>33</v>
      </c>
      <c r="H1879" t="s">
        <v>140</v>
      </c>
      <c r="I1879" t="s">
        <v>4226</v>
      </c>
      <c r="J1879">
        <v>27.23</v>
      </c>
      <c r="K1879">
        <v>5</v>
      </c>
      <c r="L1879">
        <v>0.05</v>
      </c>
      <c r="M1879">
        <v>0</v>
      </c>
      <c r="N1879" t="s">
        <v>98</v>
      </c>
      <c r="O1879" t="s">
        <v>108</v>
      </c>
      <c r="P1879" t="s">
        <v>38</v>
      </c>
      <c r="Q1879">
        <v>14.48</v>
      </c>
      <c r="R1879">
        <v>60.56</v>
      </c>
    </row>
    <row r="1880" spans="1:19" x14ac:dyDescent="0.2">
      <c r="A1880" t="s">
        <v>4227</v>
      </c>
      <c r="B1880" s="3">
        <v>45878</v>
      </c>
      <c r="C1880">
        <v>5.4</v>
      </c>
      <c r="D1880" t="s">
        <v>20</v>
      </c>
      <c r="E1880" t="s">
        <v>21</v>
      </c>
      <c r="F1880" t="s">
        <v>63</v>
      </c>
      <c r="G1880" t="s">
        <v>42</v>
      </c>
      <c r="H1880" t="s">
        <v>177</v>
      </c>
      <c r="I1880" t="s">
        <v>4228</v>
      </c>
      <c r="K1880">
        <v>1</v>
      </c>
      <c r="L1880">
        <v>0.05</v>
      </c>
      <c r="M1880">
        <v>1.79</v>
      </c>
      <c r="N1880" t="s">
        <v>36</v>
      </c>
      <c r="O1880" t="s">
        <v>187</v>
      </c>
      <c r="P1880" t="s">
        <v>67</v>
      </c>
      <c r="Q1880">
        <v>10.119999999999999</v>
      </c>
      <c r="R1880">
        <v>11.61</v>
      </c>
      <c r="S1880" t="s">
        <v>103</v>
      </c>
    </row>
    <row r="1881" spans="1:19" x14ac:dyDescent="0.2">
      <c r="A1881" t="s">
        <v>4229</v>
      </c>
      <c r="B1881" s="3">
        <v>45984</v>
      </c>
      <c r="C1881" t="s">
        <v>1044</v>
      </c>
      <c r="D1881" t="s">
        <v>56</v>
      </c>
      <c r="E1881" t="s">
        <v>112</v>
      </c>
      <c r="F1881" t="s">
        <v>32</v>
      </c>
      <c r="G1881" t="s">
        <v>42</v>
      </c>
      <c r="H1881" t="s">
        <v>86</v>
      </c>
      <c r="I1881" t="s">
        <v>4230</v>
      </c>
      <c r="J1881">
        <v>50</v>
      </c>
      <c r="K1881">
        <v>1</v>
      </c>
      <c r="L1881" s="4">
        <v>0.05</v>
      </c>
      <c r="M1881">
        <v>0</v>
      </c>
      <c r="N1881" t="s">
        <v>98</v>
      </c>
      <c r="O1881" t="s">
        <v>60</v>
      </c>
      <c r="Q1881">
        <v>21.68</v>
      </c>
      <c r="R1881">
        <v>26.9</v>
      </c>
      <c r="S1881" t="s">
        <v>103</v>
      </c>
    </row>
    <row r="1882" spans="1:19" x14ac:dyDescent="0.2">
      <c r="A1882" t="s">
        <v>4231</v>
      </c>
      <c r="B1882" s="3">
        <v>45968</v>
      </c>
      <c r="C1882" s="2">
        <v>0.66805555555555551</v>
      </c>
      <c r="D1882" t="s">
        <v>20</v>
      </c>
      <c r="E1882" t="s">
        <v>40</v>
      </c>
      <c r="F1882" t="s">
        <v>32</v>
      </c>
      <c r="G1882" t="s">
        <v>23</v>
      </c>
      <c r="H1882" t="s">
        <v>146</v>
      </c>
      <c r="I1882" t="s">
        <v>4232</v>
      </c>
      <c r="J1882">
        <v>20.45</v>
      </c>
      <c r="K1882">
        <v>2</v>
      </c>
      <c r="L1882">
        <v>0</v>
      </c>
      <c r="M1882">
        <v>6.79</v>
      </c>
      <c r="N1882" t="s">
        <v>137</v>
      </c>
      <c r="O1882" t="s">
        <v>52</v>
      </c>
      <c r="P1882" t="s">
        <v>73</v>
      </c>
      <c r="Q1882">
        <v>7.23</v>
      </c>
      <c r="R1882">
        <v>22.03</v>
      </c>
    </row>
    <row r="1883" spans="1:19" x14ac:dyDescent="0.2">
      <c r="A1883" t="s">
        <v>4233</v>
      </c>
      <c r="B1883" s="3">
        <v>45716</v>
      </c>
      <c r="C1883" t="s">
        <v>4234</v>
      </c>
      <c r="D1883" t="s">
        <v>56</v>
      </c>
      <c r="E1883" t="s">
        <v>40</v>
      </c>
      <c r="F1883" t="s">
        <v>49</v>
      </c>
      <c r="G1883" t="s">
        <v>42</v>
      </c>
      <c r="H1883" t="s">
        <v>198</v>
      </c>
      <c r="I1883" t="s">
        <v>891</v>
      </c>
      <c r="J1883">
        <v>23.86</v>
      </c>
      <c r="K1883">
        <v>3</v>
      </c>
      <c r="L1883" s="4">
        <v>0.05</v>
      </c>
      <c r="M1883">
        <v>2</v>
      </c>
      <c r="N1883" t="s">
        <v>51</v>
      </c>
      <c r="O1883" t="s">
        <v>27</v>
      </c>
      <c r="P1883" t="s">
        <v>67</v>
      </c>
      <c r="Q1883">
        <v>10.57</v>
      </c>
      <c r="R1883">
        <v>37.880000000000003</v>
      </c>
      <c r="S1883" t="s">
        <v>109</v>
      </c>
    </row>
    <row r="1884" spans="1:19" x14ac:dyDescent="0.2">
      <c r="A1884" t="s">
        <v>4235</v>
      </c>
      <c r="B1884" s="3">
        <v>45741</v>
      </c>
      <c r="C1884" s="6">
        <v>0.42638888888888887</v>
      </c>
      <c r="D1884" t="s">
        <v>204</v>
      </c>
      <c r="E1884" t="s">
        <v>40</v>
      </c>
      <c r="F1884" t="s">
        <v>80</v>
      </c>
      <c r="G1884" t="s">
        <v>113</v>
      </c>
      <c r="H1884" t="s">
        <v>114</v>
      </c>
      <c r="I1884" t="s">
        <v>4236</v>
      </c>
      <c r="J1884">
        <v>9.0399999999999991</v>
      </c>
      <c r="K1884">
        <v>4</v>
      </c>
      <c r="L1884" s="4">
        <v>0.05</v>
      </c>
      <c r="M1884">
        <v>0</v>
      </c>
      <c r="N1884" t="s">
        <v>483</v>
      </c>
      <c r="O1884" t="s">
        <v>60</v>
      </c>
      <c r="Q1884">
        <v>3.56</v>
      </c>
      <c r="R1884">
        <v>20.82</v>
      </c>
    </row>
    <row r="1885" spans="1:19" x14ac:dyDescent="0.2">
      <c r="A1885" t="s">
        <v>4237</v>
      </c>
      <c r="B1885" s="1">
        <v>45727</v>
      </c>
      <c r="C1885">
        <v>7.32</v>
      </c>
      <c r="D1885" t="s">
        <v>20</v>
      </c>
      <c r="E1885" t="s">
        <v>21</v>
      </c>
      <c r="F1885" t="s">
        <v>63</v>
      </c>
      <c r="G1885" t="s">
        <v>33</v>
      </c>
      <c r="H1885" t="s">
        <v>64</v>
      </c>
      <c r="I1885" t="s">
        <v>4238</v>
      </c>
      <c r="J1885">
        <v>28.97</v>
      </c>
      <c r="K1885">
        <v>1</v>
      </c>
      <c r="L1885">
        <v>0</v>
      </c>
      <c r="M1885">
        <v>2.94</v>
      </c>
      <c r="N1885" t="s">
        <v>98</v>
      </c>
      <c r="O1885" t="s">
        <v>60</v>
      </c>
      <c r="P1885" t="s">
        <v>38</v>
      </c>
      <c r="Q1885">
        <v>14.8</v>
      </c>
      <c r="R1885">
        <v>12.26</v>
      </c>
      <c r="S1885" t="s">
        <v>103</v>
      </c>
    </row>
    <row r="1886" spans="1:19" x14ac:dyDescent="0.2">
      <c r="A1886" t="s">
        <v>4239</v>
      </c>
      <c r="B1886" s="3">
        <v>45989</v>
      </c>
      <c r="C1886">
        <v>17.350000000000001</v>
      </c>
      <c r="D1886" t="s">
        <v>312</v>
      </c>
      <c r="E1886" t="s">
        <v>40</v>
      </c>
      <c r="F1886" t="s">
        <v>32</v>
      </c>
      <c r="G1886" t="s">
        <v>42</v>
      </c>
      <c r="H1886" t="s">
        <v>177</v>
      </c>
      <c r="I1886" t="s">
        <v>4240</v>
      </c>
      <c r="J1886">
        <v>26.08</v>
      </c>
      <c r="K1886">
        <v>1</v>
      </c>
      <c r="L1886">
        <v>0</v>
      </c>
      <c r="M1886">
        <v>0</v>
      </c>
      <c r="N1886" t="s">
        <v>137</v>
      </c>
      <c r="O1886" t="s">
        <v>108</v>
      </c>
      <c r="P1886" t="s">
        <v>125</v>
      </c>
      <c r="Q1886">
        <v>11.1</v>
      </c>
      <c r="R1886">
        <v>14.98</v>
      </c>
    </row>
    <row r="1887" spans="1:19" x14ac:dyDescent="0.2">
      <c r="A1887" t="s">
        <v>4241</v>
      </c>
      <c r="B1887" s="3">
        <v>45738</v>
      </c>
      <c r="C1887" s="2">
        <v>0.24166666666666667</v>
      </c>
      <c r="D1887" t="s">
        <v>20</v>
      </c>
      <c r="E1887" t="s">
        <v>21</v>
      </c>
      <c r="F1887" t="s">
        <v>129</v>
      </c>
      <c r="G1887" t="s">
        <v>33</v>
      </c>
      <c r="H1887" t="s">
        <v>92</v>
      </c>
      <c r="I1887" t="s">
        <v>4242</v>
      </c>
      <c r="J1887">
        <v>36.72</v>
      </c>
      <c r="K1887">
        <v>2</v>
      </c>
      <c r="L1887" s="4">
        <v>0.05</v>
      </c>
      <c r="M1887">
        <v>0</v>
      </c>
      <c r="N1887" t="s">
        <v>88</v>
      </c>
      <c r="O1887" t="s">
        <v>108</v>
      </c>
      <c r="P1887" t="s">
        <v>121</v>
      </c>
      <c r="Q1887">
        <v>20.99</v>
      </c>
      <c r="R1887">
        <v>29.89</v>
      </c>
      <c r="S1887" t="s">
        <v>83</v>
      </c>
    </row>
    <row r="1888" spans="1:19" x14ac:dyDescent="0.2">
      <c r="A1888" t="s">
        <v>4243</v>
      </c>
      <c r="B1888" s="3">
        <v>45698</v>
      </c>
      <c r="C1888">
        <v>16.36</v>
      </c>
      <c r="D1888" t="s">
        <v>20</v>
      </c>
      <c r="E1888" t="s">
        <v>40</v>
      </c>
      <c r="F1888" t="s">
        <v>80</v>
      </c>
      <c r="G1888" t="s">
        <v>33</v>
      </c>
      <c r="H1888" t="s">
        <v>140</v>
      </c>
      <c r="I1888" t="s">
        <v>4244</v>
      </c>
      <c r="J1888">
        <v>28.92</v>
      </c>
      <c r="K1888">
        <v>4</v>
      </c>
      <c r="L1888" s="4">
        <v>0.15</v>
      </c>
      <c r="M1888">
        <v>7.71</v>
      </c>
      <c r="N1888" t="s">
        <v>98</v>
      </c>
      <c r="O1888" t="s">
        <v>52</v>
      </c>
      <c r="P1888" t="s">
        <v>38</v>
      </c>
      <c r="Q1888">
        <v>14.65</v>
      </c>
      <c r="R1888">
        <v>43.51</v>
      </c>
    </row>
    <row r="1889" spans="1:19" x14ac:dyDescent="0.2">
      <c r="A1889" t="s">
        <v>4245</v>
      </c>
      <c r="B1889" s="3">
        <v>45910</v>
      </c>
      <c r="C1889" s="6">
        <v>0.78888888888888886</v>
      </c>
      <c r="D1889" t="s">
        <v>56</v>
      </c>
      <c r="E1889" t="s">
        <v>118</v>
      </c>
      <c r="F1889" t="s">
        <v>32</v>
      </c>
      <c r="G1889" t="s">
        <v>42</v>
      </c>
      <c r="H1889" t="s">
        <v>43</v>
      </c>
      <c r="I1889" t="s">
        <v>4246</v>
      </c>
      <c r="J1889">
        <v>17.059999999999999</v>
      </c>
      <c r="K1889">
        <v>2</v>
      </c>
      <c r="L1889">
        <v>0</v>
      </c>
      <c r="M1889">
        <v>0</v>
      </c>
      <c r="N1889" t="s">
        <v>45</v>
      </c>
      <c r="O1889" t="s">
        <v>94</v>
      </c>
      <c r="P1889" t="s">
        <v>121</v>
      </c>
      <c r="Q1889">
        <v>7.89</v>
      </c>
      <c r="R1889">
        <v>18.34</v>
      </c>
      <c r="S1889" t="s">
        <v>29</v>
      </c>
    </row>
    <row r="1890" spans="1:19" x14ac:dyDescent="0.2">
      <c r="A1890" t="s">
        <v>4247</v>
      </c>
      <c r="B1890" s="3">
        <v>45737</v>
      </c>
      <c r="C1890">
        <v>14.19</v>
      </c>
      <c r="D1890" t="s">
        <v>20</v>
      </c>
      <c r="E1890" t="s">
        <v>118</v>
      </c>
      <c r="F1890" t="s">
        <v>80</v>
      </c>
      <c r="G1890" t="s">
        <v>33</v>
      </c>
      <c r="H1890" t="s">
        <v>140</v>
      </c>
      <c r="I1890" t="s">
        <v>3167</v>
      </c>
      <c r="J1890">
        <v>28.28</v>
      </c>
      <c r="K1890">
        <v>2</v>
      </c>
      <c r="L1890">
        <v>0.15</v>
      </c>
      <c r="M1890">
        <v>0</v>
      </c>
      <c r="N1890" t="s">
        <v>51</v>
      </c>
      <c r="O1890" t="s">
        <v>94</v>
      </c>
      <c r="Q1890">
        <v>15.99</v>
      </c>
      <c r="R1890">
        <v>20.89</v>
      </c>
      <c r="S1890" t="s">
        <v>74</v>
      </c>
    </row>
    <row r="1891" spans="1:19" x14ac:dyDescent="0.2">
      <c r="A1891" t="s">
        <v>4248</v>
      </c>
      <c r="B1891" s="3">
        <v>45888</v>
      </c>
      <c r="C1891">
        <v>1.39</v>
      </c>
      <c r="D1891" t="s">
        <v>20</v>
      </c>
      <c r="F1891" t="s">
        <v>63</v>
      </c>
      <c r="G1891" t="s">
        <v>42</v>
      </c>
      <c r="H1891" t="s">
        <v>43</v>
      </c>
      <c r="I1891" t="s">
        <v>4249</v>
      </c>
      <c r="J1891">
        <v>18.34</v>
      </c>
      <c r="K1891">
        <v>1</v>
      </c>
      <c r="L1891" s="4">
        <v>0.1</v>
      </c>
      <c r="M1891">
        <v>8.18</v>
      </c>
      <c r="N1891" t="s">
        <v>36</v>
      </c>
      <c r="O1891" t="s">
        <v>94</v>
      </c>
      <c r="Q1891">
        <v>8.08</v>
      </c>
      <c r="R1891">
        <v>3.92</v>
      </c>
      <c r="S1891" t="s">
        <v>109</v>
      </c>
    </row>
    <row r="1892" spans="1:19" x14ac:dyDescent="0.2">
      <c r="A1892" t="s">
        <v>4250</v>
      </c>
      <c r="B1892" s="3">
        <v>45922</v>
      </c>
      <c r="C1892">
        <v>16.39</v>
      </c>
      <c r="D1892" t="s">
        <v>56</v>
      </c>
      <c r="E1892" t="s">
        <v>21</v>
      </c>
      <c r="F1892" t="s">
        <v>32</v>
      </c>
      <c r="G1892" t="s">
        <v>23</v>
      </c>
      <c r="H1892" t="s">
        <v>58</v>
      </c>
      <c r="I1892" t="s">
        <v>4251</v>
      </c>
      <c r="J1892">
        <v>13.73</v>
      </c>
      <c r="K1892">
        <v>1</v>
      </c>
      <c r="L1892">
        <v>0</v>
      </c>
      <c r="M1892">
        <v>0</v>
      </c>
      <c r="N1892" t="s">
        <v>107</v>
      </c>
      <c r="O1892" t="s">
        <v>37</v>
      </c>
      <c r="P1892" t="s">
        <v>90</v>
      </c>
      <c r="Q1892">
        <v>5.46</v>
      </c>
      <c r="R1892">
        <v>8.27</v>
      </c>
      <c r="S1892" t="s">
        <v>1034</v>
      </c>
    </row>
    <row r="1893" spans="1:19" x14ac:dyDescent="0.2">
      <c r="A1893" t="s">
        <v>4252</v>
      </c>
      <c r="B1893" s="3">
        <v>45739</v>
      </c>
      <c r="C1893" s="6">
        <v>0.52916666666666667</v>
      </c>
      <c r="D1893" t="s">
        <v>150</v>
      </c>
      <c r="E1893" t="s">
        <v>40</v>
      </c>
      <c r="F1893" t="s">
        <v>80</v>
      </c>
      <c r="G1893" t="s">
        <v>33</v>
      </c>
      <c r="H1893" t="s">
        <v>105</v>
      </c>
      <c r="I1893" t="s">
        <v>4253</v>
      </c>
      <c r="J1893">
        <v>32.33</v>
      </c>
      <c r="K1893">
        <v>3</v>
      </c>
      <c r="L1893">
        <v>0</v>
      </c>
      <c r="M1893">
        <v>5.33</v>
      </c>
      <c r="N1893" t="s">
        <v>51</v>
      </c>
      <c r="O1893" t="s">
        <v>37</v>
      </c>
      <c r="Q1893">
        <v>17.8</v>
      </c>
      <c r="R1893" s="5">
        <v>40.130000000000003</v>
      </c>
    </row>
    <row r="1894" spans="1:19" x14ac:dyDescent="0.2">
      <c r="A1894" t="s">
        <v>4254</v>
      </c>
      <c r="B1894" s="3">
        <v>45843</v>
      </c>
      <c r="C1894" t="s">
        <v>4255</v>
      </c>
      <c r="D1894" t="s">
        <v>20</v>
      </c>
      <c r="E1894" t="s">
        <v>40</v>
      </c>
      <c r="F1894" t="s">
        <v>63</v>
      </c>
      <c r="G1894" t="s">
        <v>33</v>
      </c>
      <c r="H1894" t="s">
        <v>34</v>
      </c>
      <c r="I1894" t="s">
        <v>4256</v>
      </c>
      <c r="J1894">
        <v>61.16</v>
      </c>
      <c r="K1894">
        <v>1</v>
      </c>
      <c r="L1894" s="4">
        <v>0.1</v>
      </c>
      <c r="M1894">
        <v>6.87</v>
      </c>
      <c r="N1894" t="s">
        <v>82</v>
      </c>
      <c r="O1894" t="s">
        <v>187</v>
      </c>
      <c r="Q1894">
        <v>31.53</v>
      </c>
      <c r="R1894">
        <v>22.2</v>
      </c>
      <c r="S1894" t="s">
        <v>155</v>
      </c>
    </row>
    <row r="1895" spans="1:19" x14ac:dyDescent="0.2">
      <c r="A1895" t="s">
        <v>4257</v>
      </c>
      <c r="B1895" s="3">
        <v>45687</v>
      </c>
      <c r="C1895" s="6">
        <v>0.92500000000000004</v>
      </c>
      <c r="D1895" t="s">
        <v>20</v>
      </c>
      <c r="E1895" t="s">
        <v>40</v>
      </c>
      <c r="F1895" t="s">
        <v>49</v>
      </c>
      <c r="G1895" t="s">
        <v>33</v>
      </c>
      <c r="H1895" t="s">
        <v>751</v>
      </c>
      <c r="I1895" t="s">
        <v>1068</v>
      </c>
      <c r="J1895">
        <v>50.77</v>
      </c>
      <c r="K1895">
        <v>2</v>
      </c>
      <c r="M1895">
        <v>6.95</v>
      </c>
      <c r="N1895" t="s">
        <v>82</v>
      </c>
      <c r="O1895" t="s">
        <v>187</v>
      </c>
      <c r="P1895" t="s">
        <v>125</v>
      </c>
      <c r="Q1895">
        <v>27.8</v>
      </c>
      <c r="R1895">
        <v>41.42</v>
      </c>
    </row>
    <row r="1896" spans="1:19" x14ac:dyDescent="0.2">
      <c r="A1896" t="s">
        <v>4258</v>
      </c>
      <c r="B1896" s="3">
        <v>46017</v>
      </c>
      <c r="C1896">
        <v>2.41</v>
      </c>
      <c r="D1896" t="s">
        <v>136</v>
      </c>
      <c r="E1896" t="s">
        <v>40</v>
      </c>
      <c r="F1896" t="s">
        <v>685</v>
      </c>
      <c r="G1896" t="s">
        <v>23</v>
      </c>
      <c r="H1896" t="s">
        <v>58</v>
      </c>
      <c r="I1896" t="s">
        <v>4259</v>
      </c>
      <c r="J1896">
        <v>14.74</v>
      </c>
      <c r="K1896">
        <v>4</v>
      </c>
      <c r="L1896">
        <v>0.05</v>
      </c>
      <c r="M1896">
        <v>3.59</v>
      </c>
      <c r="N1896" t="s">
        <v>66</v>
      </c>
      <c r="O1896" t="s">
        <v>187</v>
      </c>
      <c r="P1896" t="s">
        <v>38</v>
      </c>
      <c r="Q1896">
        <v>5.24</v>
      </c>
      <c r="R1896">
        <v>33.770000000000003</v>
      </c>
      <c r="S1896" t="s">
        <v>29</v>
      </c>
    </row>
    <row r="1897" spans="1:19" x14ac:dyDescent="0.2">
      <c r="A1897" t="s">
        <v>4260</v>
      </c>
      <c r="B1897" s="1">
        <v>45785</v>
      </c>
      <c r="C1897">
        <v>8.4499999999999993</v>
      </c>
      <c r="D1897" t="s">
        <v>136</v>
      </c>
      <c r="E1897" t="s">
        <v>62</v>
      </c>
      <c r="F1897" t="s">
        <v>80</v>
      </c>
      <c r="G1897" t="s">
        <v>42</v>
      </c>
      <c r="H1897" t="s">
        <v>43</v>
      </c>
      <c r="I1897" t="s">
        <v>4261</v>
      </c>
      <c r="J1897">
        <v>18.32</v>
      </c>
      <c r="K1897">
        <v>1</v>
      </c>
      <c r="L1897">
        <v>0</v>
      </c>
      <c r="M1897">
        <v>0</v>
      </c>
      <c r="N1897" t="s">
        <v>107</v>
      </c>
      <c r="O1897" t="s">
        <v>60</v>
      </c>
      <c r="P1897" t="s">
        <v>121</v>
      </c>
      <c r="Q1897">
        <v>7.99</v>
      </c>
      <c r="R1897">
        <v>10.33</v>
      </c>
      <c r="S1897" t="s">
        <v>29</v>
      </c>
    </row>
    <row r="1898" spans="1:19" x14ac:dyDescent="0.2">
      <c r="A1898" t="s">
        <v>4262</v>
      </c>
      <c r="B1898" s="1">
        <v>45779</v>
      </c>
      <c r="C1898" t="s">
        <v>4263</v>
      </c>
      <c r="D1898" t="s">
        <v>56</v>
      </c>
      <c r="E1898" t="s">
        <v>112</v>
      </c>
      <c r="F1898" t="s">
        <v>80</v>
      </c>
      <c r="G1898" t="s">
        <v>33</v>
      </c>
      <c r="H1898" t="s">
        <v>64</v>
      </c>
      <c r="I1898" t="s">
        <v>4264</v>
      </c>
      <c r="J1898">
        <v>36.799999999999997</v>
      </c>
      <c r="K1898">
        <v>2</v>
      </c>
      <c r="M1898">
        <v>0</v>
      </c>
      <c r="N1898" t="s">
        <v>137</v>
      </c>
      <c r="O1898" t="s">
        <v>52</v>
      </c>
      <c r="P1898" t="s">
        <v>38</v>
      </c>
      <c r="Q1898">
        <v>20.79</v>
      </c>
      <c r="R1898">
        <v>32.020000000000003</v>
      </c>
      <c r="S1898" t="s">
        <v>103</v>
      </c>
    </row>
    <row r="1899" spans="1:19" x14ac:dyDescent="0.2">
      <c r="A1899" t="s">
        <v>4265</v>
      </c>
      <c r="B1899" s="3">
        <v>45936</v>
      </c>
      <c r="C1899">
        <v>19.55</v>
      </c>
      <c r="D1899" t="s">
        <v>48</v>
      </c>
      <c r="E1899" t="s">
        <v>40</v>
      </c>
      <c r="F1899" t="s">
        <v>32</v>
      </c>
      <c r="G1899" t="s">
        <v>42</v>
      </c>
      <c r="H1899" t="s">
        <v>71</v>
      </c>
      <c r="I1899" t="s">
        <v>4266</v>
      </c>
      <c r="J1899">
        <v>19.63</v>
      </c>
      <c r="K1899">
        <v>1</v>
      </c>
      <c r="L1899" s="4">
        <v>0.05</v>
      </c>
      <c r="M1899">
        <v>0</v>
      </c>
      <c r="N1899" t="s">
        <v>137</v>
      </c>
      <c r="O1899" t="s">
        <v>37</v>
      </c>
      <c r="P1899" t="s">
        <v>121</v>
      </c>
      <c r="Q1899">
        <v>8.67</v>
      </c>
      <c r="R1899">
        <v>10.41</v>
      </c>
    </row>
    <row r="1900" spans="1:19" x14ac:dyDescent="0.2">
      <c r="A1900" t="s">
        <v>4267</v>
      </c>
      <c r="B1900" s="3">
        <v>45994</v>
      </c>
      <c r="C1900" s="6">
        <v>0.32013888888888886</v>
      </c>
      <c r="D1900" t="s">
        <v>56</v>
      </c>
      <c r="E1900" t="s">
        <v>40</v>
      </c>
      <c r="F1900" t="s">
        <v>49</v>
      </c>
      <c r="G1900" t="s">
        <v>42</v>
      </c>
      <c r="H1900" t="s">
        <v>86</v>
      </c>
      <c r="I1900" t="s">
        <v>4268</v>
      </c>
      <c r="J1900">
        <v>49.85</v>
      </c>
      <c r="K1900">
        <v>2</v>
      </c>
      <c r="L1900">
        <v>0.05</v>
      </c>
      <c r="M1900">
        <v>0</v>
      </c>
      <c r="N1900" t="s">
        <v>82</v>
      </c>
      <c r="O1900" t="s">
        <v>52</v>
      </c>
      <c r="P1900" t="s">
        <v>28</v>
      </c>
      <c r="Q1900">
        <v>23.31</v>
      </c>
      <c r="R1900" s="5">
        <v>50.43</v>
      </c>
    </row>
    <row r="1901" spans="1:19" x14ac:dyDescent="0.2">
      <c r="A1901" t="s">
        <v>4269</v>
      </c>
      <c r="B1901" s="3">
        <v>45784</v>
      </c>
      <c r="C1901">
        <v>15.4</v>
      </c>
      <c r="D1901" t="s">
        <v>181</v>
      </c>
      <c r="E1901" t="s">
        <v>429</v>
      </c>
      <c r="F1901" t="s">
        <v>80</v>
      </c>
      <c r="G1901" t="s">
        <v>113</v>
      </c>
      <c r="H1901" t="s">
        <v>114</v>
      </c>
      <c r="I1901" t="s">
        <v>4270</v>
      </c>
      <c r="J1901">
        <v>8.77</v>
      </c>
      <c r="K1901">
        <v>2</v>
      </c>
      <c r="L1901" s="4">
        <v>0.05</v>
      </c>
      <c r="M1901">
        <v>5.08</v>
      </c>
      <c r="N1901" t="s">
        <v>82</v>
      </c>
      <c r="O1901" t="s">
        <v>89</v>
      </c>
      <c r="P1901" t="s">
        <v>28</v>
      </c>
      <c r="Q1901">
        <v>3.41</v>
      </c>
      <c r="R1901">
        <v>6.88</v>
      </c>
      <c r="S1901" t="s">
        <v>109</v>
      </c>
    </row>
    <row r="1902" spans="1:19" x14ac:dyDescent="0.2">
      <c r="A1902" t="s">
        <v>4271</v>
      </c>
      <c r="B1902" s="3">
        <v>45890</v>
      </c>
      <c r="C1902" t="s">
        <v>4272</v>
      </c>
      <c r="D1902" t="s">
        <v>56</v>
      </c>
      <c r="E1902" t="s">
        <v>21</v>
      </c>
      <c r="F1902" t="s">
        <v>63</v>
      </c>
      <c r="G1902" t="s">
        <v>113</v>
      </c>
      <c r="H1902" t="s">
        <v>3985</v>
      </c>
      <c r="I1902" t="s">
        <v>4273</v>
      </c>
      <c r="J1902">
        <v>27.76</v>
      </c>
      <c r="K1902">
        <v>4</v>
      </c>
      <c r="M1902">
        <v>0</v>
      </c>
      <c r="N1902" t="s">
        <v>107</v>
      </c>
      <c r="O1902" t="s">
        <v>60</v>
      </c>
      <c r="Q1902">
        <v>10.64</v>
      </c>
      <c r="R1902">
        <v>68.48</v>
      </c>
    </row>
    <row r="1903" spans="1:19" x14ac:dyDescent="0.2">
      <c r="A1903" t="s">
        <v>4274</v>
      </c>
      <c r="B1903" s="3">
        <v>45829</v>
      </c>
      <c r="C1903" s="6">
        <v>0.21249999999999999</v>
      </c>
      <c r="D1903" t="s">
        <v>56</v>
      </c>
      <c r="E1903" t="s">
        <v>40</v>
      </c>
      <c r="F1903" t="s">
        <v>63</v>
      </c>
      <c r="G1903" t="s">
        <v>23</v>
      </c>
      <c r="H1903" t="s">
        <v>290</v>
      </c>
      <c r="I1903" t="s">
        <v>4275</v>
      </c>
      <c r="J1903">
        <v>17.190000000000001</v>
      </c>
      <c r="K1903">
        <v>1</v>
      </c>
      <c r="L1903">
        <v>0.05</v>
      </c>
      <c r="M1903">
        <v>0</v>
      </c>
      <c r="N1903" t="s">
        <v>51</v>
      </c>
      <c r="O1903" t="s">
        <v>52</v>
      </c>
      <c r="P1903" t="s">
        <v>28</v>
      </c>
      <c r="Q1903">
        <v>7.08</v>
      </c>
      <c r="R1903" s="5">
        <v>9.6</v>
      </c>
      <c r="S1903" t="s">
        <v>74</v>
      </c>
    </row>
    <row r="1904" spans="1:19" x14ac:dyDescent="0.2">
      <c r="A1904" t="s">
        <v>4276</v>
      </c>
      <c r="B1904" s="3">
        <v>45821</v>
      </c>
      <c r="C1904" s="6">
        <v>0.57222222222222219</v>
      </c>
      <c r="D1904" t="s">
        <v>20</v>
      </c>
      <c r="E1904" t="s">
        <v>40</v>
      </c>
      <c r="F1904" t="s">
        <v>63</v>
      </c>
      <c r="G1904" t="s">
        <v>23</v>
      </c>
      <c r="H1904" t="s">
        <v>24</v>
      </c>
      <c r="I1904" t="s">
        <v>4277</v>
      </c>
      <c r="J1904">
        <v>16.559999999999999</v>
      </c>
      <c r="K1904">
        <v>1</v>
      </c>
      <c r="L1904" s="4">
        <v>0.15</v>
      </c>
      <c r="M1904">
        <v>7.22</v>
      </c>
      <c r="N1904" t="s">
        <v>107</v>
      </c>
      <c r="O1904" t="s">
        <v>89</v>
      </c>
      <c r="P1904" t="s">
        <v>90</v>
      </c>
      <c r="Q1904">
        <v>5.58</v>
      </c>
      <c r="R1904">
        <v>4.6399999999999997</v>
      </c>
      <c r="S1904" t="s">
        <v>53</v>
      </c>
    </row>
    <row r="1905" spans="1:19" x14ac:dyDescent="0.2">
      <c r="A1905" t="s">
        <v>4278</v>
      </c>
      <c r="B1905" s="3">
        <v>45716</v>
      </c>
      <c r="C1905">
        <v>12.31</v>
      </c>
      <c r="D1905" t="s">
        <v>20</v>
      </c>
      <c r="E1905" t="s">
        <v>21</v>
      </c>
      <c r="F1905" t="s">
        <v>49</v>
      </c>
      <c r="G1905" t="s">
        <v>42</v>
      </c>
      <c r="H1905" t="s">
        <v>177</v>
      </c>
      <c r="I1905" t="s">
        <v>4279</v>
      </c>
      <c r="J1905">
        <v>23.93</v>
      </c>
      <c r="K1905">
        <v>3</v>
      </c>
      <c r="L1905">
        <v>0</v>
      </c>
      <c r="M1905">
        <v>5.63</v>
      </c>
      <c r="N1905" t="s">
        <v>66</v>
      </c>
      <c r="O1905" t="s">
        <v>60</v>
      </c>
      <c r="P1905" t="s">
        <v>67</v>
      </c>
      <c r="Q1905">
        <v>12.03</v>
      </c>
      <c r="R1905">
        <v>32.04</v>
      </c>
    </row>
    <row r="1906" spans="1:19" x14ac:dyDescent="0.2">
      <c r="A1906" t="s">
        <v>4280</v>
      </c>
      <c r="B1906" s="1">
        <v>45979</v>
      </c>
      <c r="C1906">
        <v>17.55</v>
      </c>
      <c r="D1906" t="s">
        <v>48</v>
      </c>
      <c r="E1906" t="s">
        <v>21</v>
      </c>
      <c r="F1906" t="s">
        <v>32</v>
      </c>
      <c r="G1906" t="s">
        <v>113</v>
      </c>
      <c r="H1906" t="s">
        <v>114</v>
      </c>
      <c r="I1906" t="s">
        <v>4281</v>
      </c>
      <c r="J1906">
        <v>10.16</v>
      </c>
      <c r="K1906">
        <v>3</v>
      </c>
      <c r="L1906">
        <v>0.1</v>
      </c>
      <c r="M1906">
        <v>0</v>
      </c>
      <c r="N1906" t="s">
        <v>66</v>
      </c>
      <c r="O1906" t="s">
        <v>187</v>
      </c>
      <c r="P1906" t="s">
        <v>67</v>
      </c>
      <c r="Q1906">
        <v>4.17</v>
      </c>
      <c r="R1906">
        <v>16.170000000000002</v>
      </c>
      <c r="S1906" t="s">
        <v>109</v>
      </c>
    </row>
    <row r="1907" spans="1:19" x14ac:dyDescent="0.2">
      <c r="A1907" t="s">
        <v>4282</v>
      </c>
      <c r="B1907" s="3">
        <v>45994</v>
      </c>
      <c r="C1907" s="6">
        <v>0.61041666666666672</v>
      </c>
      <c r="D1907" t="s">
        <v>20</v>
      </c>
      <c r="E1907" t="s">
        <v>118</v>
      </c>
      <c r="F1907" t="s">
        <v>41</v>
      </c>
      <c r="G1907" t="s">
        <v>33</v>
      </c>
      <c r="H1907" t="s">
        <v>105</v>
      </c>
      <c r="I1907" t="s">
        <v>4283</v>
      </c>
      <c r="J1907">
        <v>32.729999999999997</v>
      </c>
      <c r="K1907">
        <v>3</v>
      </c>
      <c r="L1907">
        <v>0.05</v>
      </c>
      <c r="M1907">
        <v>5.27</v>
      </c>
      <c r="N1907" t="s">
        <v>36</v>
      </c>
      <c r="O1907" t="s">
        <v>89</v>
      </c>
      <c r="P1907" t="s">
        <v>67</v>
      </c>
      <c r="Q1907">
        <v>16.87</v>
      </c>
      <c r="R1907">
        <v>41.78</v>
      </c>
    </row>
    <row r="1908" spans="1:19" x14ac:dyDescent="0.2">
      <c r="A1908" t="s">
        <v>4284</v>
      </c>
      <c r="B1908" s="3">
        <v>45908</v>
      </c>
      <c r="C1908" s="2">
        <v>0.60069444444444442</v>
      </c>
      <c r="D1908" t="s">
        <v>207</v>
      </c>
      <c r="E1908" t="s">
        <v>21</v>
      </c>
      <c r="F1908" t="s">
        <v>32</v>
      </c>
      <c r="G1908" t="s">
        <v>42</v>
      </c>
      <c r="H1908" t="s">
        <v>177</v>
      </c>
      <c r="I1908" t="s">
        <v>4285</v>
      </c>
      <c r="J1908">
        <v>25.64</v>
      </c>
      <c r="K1908">
        <v>1</v>
      </c>
      <c r="L1908">
        <v>0.05</v>
      </c>
      <c r="M1908">
        <v>3.97</v>
      </c>
      <c r="N1908" t="s">
        <v>82</v>
      </c>
      <c r="O1908" t="s">
        <v>108</v>
      </c>
      <c r="P1908" t="s">
        <v>38</v>
      </c>
      <c r="Q1908">
        <v>10.76</v>
      </c>
      <c r="R1908" s="5">
        <v>11.56</v>
      </c>
      <c r="S1908" t="s">
        <v>155</v>
      </c>
    </row>
    <row r="1909" spans="1:19" x14ac:dyDescent="0.2">
      <c r="A1909" t="s">
        <v>4286</v>
      </c>
      <c r="B1909" s="3">
        <v>46012</v>
      </c>
      <c r="C1909">
        <v>7.14</v>
      </c>
      <c r="D1909" t="s">
        <v>56</v>
      </c>
      <c r="E1909" t="s">
        <v>40</v>
      </c>
      <c r="F1909" t="s">
        <v>49</v>
      </c>
      <c r="G1909" t="s">
        <v>113</v>
      </c>
      <c r="H1909" t="s">
        <v>208</v>
      </c>
      <c r="I1909" t="s">
        <v>4287</v>
      </c>
      <c r="J1909">
        <v>28.62</v>
      </c>
      <c r="K1909">
        <v>1</v>
      </c>
      <c r="L1909">
        <v>0</v>
      </c>
      <c r="M1909">
        <v>0</v>
      </c>
      <c r="N1909" t="s">
        <v>275</v>
      </c>
      <c r="P1909" t="s">
        <v>73</v>
      </c>
      <c r="Q1909">
        <v>12.79</v>
      </c>
      <c r="R1909">
        <v>15.83</v>
      </c>
      <c r="S1909" t="s">
        <v>103</v>
      </c>
    </row>
    <row r="1910" spans="1:19" x14ac:dyDescent="0.2">
      <c r="A1910" t="s">
        <v>4288</v>
      </c>
      <c r="B1910" s="3">
        <v>45812</v>
      </c>
      <c r="C1910" t="s">
        <v>4289</v>
      </c>
      <c r="D1910" t="s">
        <v>207</v>
      </c>
      <c r="E1910" t="s">
        <v>21</v>
      </c>
      <c r="F1910" t="s">
        <v>63</v>
      </c>
      <c r="G1910" t="s">
        <v>33</v>
      </c>
      <c r="H1910" t="s">
        <v>92</v>
      </c>
      <c r="I1910" t="s">
        <v>4290</v>
      </c>
      <c r="J1910">
        <v>34.549999999999997</v>
      </c>
      <c r="K1910">
        <v>2</v>
      </c>
      <c r="M1910">
        <v>0</v>
      </c>
      <c r="N1910" t="s">
        <v>341</v>
      </c>
      <c r="O1910" t="s">
        <v>60</v>
      </c>
      <c r="Q1910">
        <v>17.510000000000002</v>
      </c>
      <c r="R1910">
        <v>34.08</v>
      </c>
      <c r="S1910" t="s">
        <v>53</v>
      </c>
    </row>
    <row r="1911" spans="1:19" x14ac:dyDescent="0.2">
      <c r="A1911" t="s">
        <v>4291</v>
      </c>
      <c r="B1911" s="3">
        <v>45806</v>
      </c>
      <c r="C1911" s="6">
        <v>0.13750000000000001</v>
      </c>
      <c r="D1911" t="s">
        <v>56</v>
      </c>
      <c r="E1911" t="s">
        <v>21</v>
      </c>
      <c r="F1911" t="s">
        <v>80</v>
      </c>
      <c r="G1911" t="s">
        <v>113</v>
      </c>
      <c r="H1911" t="s">
        <v>358</v>
      </c>
      <c r="I1911" t="s">
        <v>4217</v>
      </c>
      <c r="J1911">
        <v>12.96</v>
      </c>
      <c r="K1911">
        <v>2</v>
      </c>
      <c r="L1911">
        <v>0.1</v>
      </c>
      <c r="M1911">
        <v>0</v>
      </c>
      <c r="N1911" t="s">
        <v>88</v>
      </c>
      <c r="O1911" t="s">
        <v>187</v>
      </c>
      <c r="P1911" t="s">
        <v>38</v>
      </c>
      <c r="Q1911">
        <v>5.21</v>
      </c>
      <c r="R1911">
        <v>13.95</v>
      </c>
      <c r="S1911" t="s">
        <v>74</v>
      </c>
    </row>
    <row r="1912" spans="1:19" x14ac:dyDescent="0.2">
      <c r="A1912" t="s">
        <v>4292</v>
      </c>
      <c r="B1912" s="3">
        <v>45867</v>
      </c>
      <c r="C1912" s="6">
        <v>0.56388888888888888</v>
      </c>
      <c r="D1912" t="s">
        <v>181</v>
      </c>
      <c r="E1912" t="s">
        <v>40</v>
      </c>
      <c r="F1912" t="s">
        <v>63</v>
      </c>
      <c r="G1912" t="s">
        <v>33</v>
      </c>
      <c r="H1912" t="s">
        <v>34</v>
      </c>
      <c r="I1912" t="s">
        <v>612</v>
      </c>
      <c r="J1912">
        <v>53.57</v>
      </c>
      <c r="K1912">
        <v>2</v>
      </c>
      <c r="M1912">
        <v>2.88</v>
      </c>
      <c r="N1912" t="s">
        <v>36</v>
      </c>
      <c r="O1912" t="s">
        <v>60</v>
      </c>
      <c r="Q1912">
        <v>29.5</v>
      </c>
      <c r="R1912">
        <v>14.66</v>
      </c>
      <c r="S1912" t="s">
        <v>155</v>
      </c>
    </row>
    <row r="1913" spans="1:19" x14ac:dyDescent="0.2">
      <c r="A1913" t="s">
        <v>4293</v>
      </c>
      <c r="B1913" s="3">
        <v>45766</v>
      </c>
      <c r="C1913" s="2">
        <v>0.15833333333333333</v>
      </c>
      <c r="D1913" t="s">
        <v>20</v>
      </c>
      <c r="E1913" t="s">
        <v>40</v>
      </c>
      <c r="F1913" t="s">
        <v>143</v>
      </c>
      <c r="G1913" t="s">
        <v>33</v>
      </c>
      <c r="H1913" t="s">
        <v>140</v>
      </c>
      <c r="I1913" t="s">
        <v>2503</v>
      </c>
      <c r="J1913">
        <v>26.21</v>
      </c>
      <c r="K1913">
        <v>2</v>
      </c>
      <c r="L1913" s="4">
        <v>0.05</v>
      </c>
      <c r="M1913">
        <v>5.59</v>
      </c>
      <c r="N1913" t="s">
        <v>36</v>
      </c>
      <c r="P1913" t="s">
        <v>90</v>
      </c>
      <c r="Q1913">
        <v>14.57</v>
      </c>
      <c r="R1913">
        <v>18.48</v>
      </c>
      <c r="S1913" t="s">
        <v>155</v>
      </c>
    </row>
    <row r="1914" spans="1:19" x14ac:dyDescent="0.2">
      <c r="A1914" t="s">
        <v>4294</v>
      </c>
      <c r="B1914" s="3">
        <v>45926</v>
      </c>
      <c r="C1914" s="6">
        <v>0.68958333333333333</v>
      </c>
      <c r="D1914" t="s">
        <v>242</v>
      </c>
      <c r="E1914" t="s">
        <v>40</v>
      </c>
      <c r="F1914" t="s">
        <v>32</v>
      </c>
      <c r="G1914" t="s">
        <v>33</v>
      </c>
      <c r="H1914" t="s">
        <v>92</v>
      </c>
      <c r="I1914" t="s">
        <v>4295</v>
      </c>
      <c r="J1914">
        <v>39.520000000000003</v>
      </c>
      <c r="K1914">
        <v>3</v>
      </c>
      <c r="L1914" s="4">
        <v>0.15</v>
      </c>
      <c r="M1914">
        <v>5.3</v>
      </c>
      <c r="N1914" t="s">
        <v>51</v>
      </c>
      <c r="O1914" t="s">
        <v>89</v>
      </c>
      <c r="P1914" t="s">
        <v>90</v>
      </c>
      <c r="Q1914">
        <v>18.809999999999999</v>
      </c>
      <c r="R1914" s="5">
        <v>49.37</v>
      </c>
      <c r="S1914" t="s">
        <v>103</v>
      </c>
    </row>
    <row r="1915" spans="1:19" x14ac:dyDescent="0.2">
      <c r="A1915" t="s">
        <v>4296</v>
      </c>
      <c r="B1915" s="1">
        <v>45689</v>
      </c>
      <c r="C1915" s="6">
        <v>0.20833333333333334</v>
      </c>
      <c r="D1915" t="s">
        <v>56</v>
      </c>
      <c r="E1915" t="s">
        <v>21</v>
      </c>
      <c r="F1915" t="s">
        <v>225</v>
      </c>
      <c r="G1915" t="s">
        <v>33</v>
      </c>
      <c r="H1915" t="s">
        <v>34</v>
      </c>
      <c r="J1915">
        <v>55.07</v>
      </c>
      <c r="K1915">
        <v>1</v>
      </c>
      <c r="L1915">
        <v>0.15</v>
      </c>
      <c r="M1915">
        <v>2</v>
      </c>
      <c r="N1915" t="s">
        <v>36</v>
      </c>
      <c r="O1915" t="s">
        <v>108</v>
      </c>
      <c r="P1915" t="s">
        <v>125</v>
      </c>
      <c r="Q1915">
        <v>28.57</v>
      </c>
      <c r="R1915">
        <v>22.52</v>
      </c>
      <c r="S1915" t="s">
        <v>74</v>
      </c>
    </row>
    <row r="1916" spans="1:19" x14ac:dyDescent="0.2">
      <c r="A1916" t="s">
        <v>4297</v>
      </c>
      <c r="B1916" s="3">
        <v>45660</v>
      </c>
      <c r="C1916" s="2">
        <v>0.6958333333333333</v>
      </c>
      <c r="D1916" t="s">
        <v>56</v>
      </c>
      <c r="E1916" t="s">
        <v>118</v>
      </c>
      <c r="F1916" t="s">
        <v>49</v>
      </c>
      <c r="G1916" t="s">
        <v>33</v>
      </c>
      <c r="H1916" t="s">
        <v>105</v>
      </c>
      <c r="I1916" t="s">
        <v>4298</v>
      </c>
      <c r="J1916">
        <v>35.49</v>
      </c>
      <c r="K1916">
        <v>3</v>
      </c>
      <c r="M1916">
        <v>0</v>
      </c>
      <c r="N1916" t="s">
        <v>66</v>
      </c>
      <c r="O1916" t="s">
        <v>94</v>
      </c>
      <c r="P1916" t="s">
        <v>67</v>
      </c>
      <c r="Q1916">
        <v>17.3</v>
      </c>
      <c r="R1916">
        <v>54.57</v>
      </c>
      <c r="S1916" t="s">
        <v>109</v>
      </c>
    </row>
    <row r="1917" spans="1:19" x14ac:dyDescent="0.2">
      <c r="A1917" t="s">
        <v>4299</v>
      </c>
      <c r="B1917" s="3">
        <v>45677</v>
      </c>
      <c r="C1917" s="6">
        <v>8.0555555555555561E-2</v>
      </c>
      <c r="D1917" t="s">
        <v>181</v>
      </c>
      <c r="E1917" t="s">
        <v>118</v>
      </c>
      <c r="F1917" t="s">
        <v>49</v>
      </c>
      <c r="G1917" t="s">
        <v>33</v>
      </c>
      <c r="H1917" t="s">
        <v>64</v>
      </c>
      <c r="I1917" t="s">
        <v>4300</v>
      </c>
      <c r="J1917">
        <v>37.65</v>
      </c>
      <c r="K1917">
        <v>2</v>
      </c>
      <c r="L1917">
        <v>0</v>
      </c>
      <c r="M1917">
        <v>3.1</v>
      </c>
      <c r="N1917" t="s">
        <v>137</v>
      </c>
      <c r="O1917" t="s">
        <v>94</v>
      </c>
      <c r="Q1917">
        <v>19.079999999999998</v>
      </c>
      <c r="R1917">
        <v>35.119999999999997</v>
      </c>
      <c r="S1917" t="s">
        <v>83</v>
      </c>
    </row>
    <row r="1918" spans="1:19" x14ac:dyDescent="0.2">
      <c r="A1918" t="s">
        <v>4301</v>
      </c>
      <c r="B1918" s="1">
        <v>45806</v>
      </c>
      <c r="C1918" t="s">
        <v>1855</v>
      </c>
      <c r="D1918" t="s">
        <v>70</v>
      </c>
      <c r="E1918" t="s">
        <v>112</v>
      </c>
      <c r="F1918" t="s">
        <v>80</v>
      </c>
      <c r="G1918" t="s">
        <v>23</v>
      </c>
      <c r="H1918" t="s">
        <v>24</v>
      </c>
      <c r="I1918" t="s">
        <v>3786</v>
      </c>
      <c r="J1918">
        <v>15.77</v>
      </c>
      <c r="K1918">
        <v>2</v>
      </c>
      <c r="L1918" s="4">
        <v>0.05</v>
      </c>
      <c r="M1918">
        <v>7.88</v>
      </c>
      <c r="N1918" t="s">
        <v>66</v>
      </c>
      <c r="O1918" t="s">
        <v>187</v>
      </c>
      <c r="P1918" t="s">
        <v>90</v>
      </c>
      <c r="Q1918">
        <v>5.66</v>
      </c>
      <c r="R1918">
        <v>14.09</v>
      </c>
      <c r="S1918" t="s">
        <v>74</v>
      </c>
    </row>
    <row r="1919" spans="1:19" x14ac:dyDescent="0.2">
      <c r="A1919" t="s">
        <v>4302</v>
      </c>
      <c r="B1919" s="1">
        <v>45703</v>
      </c>
      <c r="C1919">
        <v>6.34</v>
      </c>
      <c r="D1919" t="s">
        <v>207</v>
      </c>
      <c r="E1919" t="s">
        <v>40</v>
      </c>
      <c r="F1919" t="s">
        <v>49</v>
      </c>
      <c r="G1919" t="s">
        <v>23</v>
      </c>
      <c r="H1919" t="s">
        <v>146</v>
      </c>
      <c r="I1919" t="s">
        <v>4303</v>
      </c>
      <c r="J1919">
        <v>22.61</v>
      </c>
      <c r="K1919">
        <v>1</v>
      </c>
      <c r="L1919">
        <v>0</v>
      </c>
      <c r="M1919">
        <v>5.52</v>
      </c>
      <c r="N1919" t="s">
        <v>36</v>
      </c>
      <c r="O1919" t="s">
        <v>108</v>
      </c>
      <c r="P1919" t="s">
        <v>28</v>
      </c>
      <c r="Q1919">
        <v>8.33</v>
      </c>
      <c r="R1919">
        <v>10.69</v>
      </c>
      <c r="S1919" t="s">
        <v>29</v>
      </c>
    </row>
    <row r="1920" spans="1:19" x14ac:dyDescent="0.2">
      <c r="A1920" t="s">
        <v>4304</v>
      </c>
      <c r="B1920" s="3">
        <v>45977</v>
      </c>
      <c r="C1920" s="6">
        <v>0.87083333333333335</v>
      </c>
      <c r="D1920" t="s">
        <v>20</v>
      </c>
      <c r="E1920" t="s">
        <v>21</v>
      </c>
      <c r="F1920" t="s">
        <v>80</v>
      </c>
      <c r="G1920" t="s">
        <v>33</v>
      </c>
      <c r="H1920" t="s">
        <v>140</v>
      </c>
      <c r="I1920" t="s">
        <v>4305</v>
      </c>
      <c r="J1920">
        <v>31.31</v>
      </c>
      <c r="K1920">
        <v>2</v>
      </c>
      <c r="L1920" s="4">
        <v>0.05</v>
      </c>
      <c r="M1920">
        <v>3.22</v>
      </c>
      <c r="N1920" t="s">
        <v>51</v>
      </c>
      <c r="O1920" t="s">
        <v>60</v>
      </c>
      <c r="P1920" t="s">
        <v>46</v>
      </c>
      <c r="Q1920">
        <v>15.17</v>
      </c>
      <c r="R1920">
        <v>28.57</v>
      </c>
      <c r="S1920" t="s">
        <v>29</v>
      </c>
    </row>
    <row r="1921" spans="1:19" x14ac:dyDescent="0.2">
      <c r="A1921" t="s">
        <v>4306</v>
      </c>
      <c r="B1921" s="3">
        <v>45828</v>
      </c>
      <c r="C1921" s="2">
        <v>3.8194444444444448E-2</v>
      </c>
      <c r="D1921" t="s">
        <v>56</v>
      </c>
      <c r="E1921" t="s">
        <v>40</v>
      </c>
      <c r="F1921" t="s">
        <v>63</v>
      </c>
      <c r="G1921" t="s">
        <v>33</v>
      </c>
      <c r="H1921" t="s">
        <v>92</v>
      </c>
      <c r="I1921" t="s">
        <v>4307</v>
      </c>
      <c r="J1921">
        <v>37.479999999999997</v>
      </c>
      <c r="K1921">
        <v>1</v>
      </c>
      <c r="L1921" s="4">
        <v>0.1</v>
      </c>
      <c r="M1921">
        <v>0</v>
      </c>
      <c r="N1921" t="s">
        <v>51</v>
      </c>
      <c r="O1921" t="s">
        <v>52</v>
      </c>
      <c r="P1921" t="s">
        <v>125</v>
      </c>
      <c r="Q1921">
        <v>19.97</v>
      </c>
      <c r="R1921">
        <v>15.76</v>
      </c>
    </row>
    <row r="1922" spans="1:19" x14ac:dyDescent="0.2">
      <c r="A1922" t="s">
        <v>4308</v>
      </c>
      <c r="B1922" s="1">
        <v>45842</v>
      </c>
      <c r="C1922" t="s">
        <v>4309</v>
      </c>
      <c r="D1922" t="s">
        <v>20</v>
      </c>
      <c r="E1922" t="s">
        <v>40</v>
      </c>
      <c r="F1922" t="s">
        <v>63</v>
      </c>
      <c r="G1922" t="s">
        <v>33</v>
      </c>
      <c r="H1922" t="s">
        <v>105</v>
      </c>
      <c r="I1922" t="s">
        <v>4310</v>
      </c>
      <c r="J1922">
        <v>37.03</v>
      </c>
      <c r="K1922">
        <v>2</v>
      </c>
      <c r="L1922">
        <v>0.2</v>
      </c>
      <c r="M1922">
        <v>5.93</v>
      </c>
      <c r="N1922" t="s">
        <v>536</v>
      </c>
      <c r="O1922" t="s">
        <v>94</v>
      </c>
      <c r="P1922" t="s">
        <v>38</v>
      </c>
      <c r="Q1922">
        <v>20.69</v>
      </c>
      <c r="R1922">
        <v>22.29</v>
      </c>
      <c r="S1922" t="s">
        <v>53</v>
      </c>
    </row>
    <row r="1923" spans="1:19" x14ac:dyDescent="0.2">
      <c r="A1923" t="s">
        <v>4311</v>
      </c>
      <c r="B1923" s="3">
        <v>45837</v>
      </c>
      <c r="C1923" s="6">
        <v>0.125</v>
      </c>
      <c r="D1923" t="s">
        <v>207</v>
      </c>
      <c r="E1923" t="s">
        <v>40</v>
      </c>
      <c r="F1923" t="s">
        <v>63</v>
      </c>
      <c r="G1923" t="s">
        <v>23</v>
      </c>
      <c r="H1923" t="s">
        <v>58</v>
      </c>
      <c r="I1923" t="s">
        <v>1073</v>
      </c>
      <c r="J1923">
        <v>13.95</v>
      </c>
      <c r="K1923">
        <v>1</v>
      </c>
      <c r="L1923">
        <v>0</v>
      </c>
      <c r="M1923">
        <v>5.83</v>
      </c>
      <c r="N1923" t="s">
        <v>137</v>
      </c>
      <c r="O1923" t="s">
        <v>187</v>
      </c>
      <c r="Q1923">
        <v>5.01</v>
      </c>
      <c r="R1923" s="5">
        <v>5.15</v>
      </c>
      <c r="S1923" t="s">
        <v>103</v>
      </c>
    </row>
    <row r="1924" spans="1:19" x14ac:dyDescent="0.2">
      <c r="A1924" t="s">
        <v>4312</v>
      </c>
      <c r="B1924" s="3">
        <v>46015</v>
      </c>
      <c r="C1924" s="2">
        <v>0.97916666666666663</v>
      </c>
      <c r="D1924" t="s">
        <v>48</v>
      </c>
      <c r="E1924" t="s">
        <v>21</v>
      </c>
      <c r="F1924" t="s">
        <v>49</v>
      </c>
      <c r="G1924" t="s">
        <v>23</v>
      </c>
      <c r="H1924" t="s">
        <v>101</v>
      </c>
      <c r="I1924" t="s">
        <v>4313</v>
      </c>
      <c r="J1924">
        <v>31.09</v>
      </c>
      <c r="K1924">
        <v>2</v>
      </c>
      <c r="L1924">
        <v>0</v>
      </c>
      <c r="M1924">
        <v>0</v>
      </c>
      <c r="N1924" t="s">
        <v>51</v>
      </c>
      <c r="O1924" t="s">
        <v>27</v>
      </c>
      <c r="Q1924">
        <v>11.14</v>
      </c>
      <c r="R1924">
        <v>39.9</v>
      </c>
      <c r="S1924" t="s">
        <v>155</v>
      </c>
    </row>
    <row r="1925" spans="1:19" x14ac:dyDescent="0.2">
      <c r="A1925" t="s">
        <v>4314</v>
      </c>
      <c r="B1925" s="3">
        <v>45859</v>
      </c>
      <c r="C1925">
        <v>2.3199999999999998</v>
      </c>
      <c r="D1925" t="s">
        <v>207</v>
      </c>
      <c r="E1925" t="s">
        <v>40</v>
      </c>
      <c r="F1925" t="s">
        <v>143</v>
      </c>
      <c r="G1925" t="s">
        <v>33</v>
      </c>
      <c r="H1925" t="s">
        <v>34</v>
      </c>
      <c r="I1925" t="s">
        <v>4315</v>
      </c>
      <c r="J1925">
        <v>54.51</v>
      </c>
      <c r="K1925">
        <v>1</v>
      </c>
      <c r="L1925">
        <v>0.05</v>
      </c>
      <c r="M1925">
        <v>6.08</v>
      </c>
      <c r="O1925" t="s">
        <v>89</v>
      </c>
      <c r="Q1925">
        <v>29.58</v>
      </c>
      <c r="R1925">
        <v>19.73</v>
      </c>
    </row>
    <row r="1926" spans="1:19" x14ac:dyDescent="0.2">
      <c r="A1926" t="s">
        <v>4316</v>
      </c>
      <c r="B1926" s="1">
        <v>46015</v>
      </c>
      <c r="C1926" s="6">
        <v>0.78055555555555556</v>
      </c>
      <c r="D1926" t="s">
        <v>20</v>
      </c>
      <c r="E1926" t="s">
        <v>21</v>
      </c>
      <c r="F1926" t="s">
        <v>49</v>
      </c>
      <c r="G1926" t="s">
        <v>33</v>
      </c>
      <c r="H1926" t="s">
        <v>140</v>
      </c>
      <c r="I1926" t="s">
        <v>4317</v>
      </c>
      <c r="J1926">
        <v>28.86</v>
      </c>
      <c r="K1926">
        <v>4</v>
      </c>
      <c r="L1926">
        <v>0.05</v>
      </c>
      <c r="M1926">
        <v>3.52</v>
      </c>
      <c r="N1926" t="s">
        <v>36</v>
      </c>
      <c r="O1926" t="s">
        <v>108</v>
      </c>
      <c r="P1926" t="s">
        <v>125</v>
      </c>
      <c r="Q1926">
        <v>14.12</v>
      </c>
      <c r="R1926">
        <v>53.72</v>
      </c>
      <c r="S1926" t="s">
        <v>29</v>
      </c>
    </row>
    <row r="1927" spans="1:19" x14ac:dyDescent="0.2">
      <c r="A1927" t="s">
        <v>4318</v>
      </c>
      <c r="B1927" s="3">
        <v>45963</v>
      </c>
      <c r="C1927" s="6">
        <v>0.70208333333333328</v>
      </c>
      <c r="D1927" t="s">
        <v>204</v>
      </c>
      <c r="E1927" t="s">
        <v>40</v>
      </c>
      <c r="F1927" t="s">
        <v>32</v>
      </c>
      <c r="G1927" t="s">
        <v>113</v>
      </c>
      <c r="H1927" t="s">
        <v>114</v>
      </c>
      <c r="I1927" t="s">
        <v>4319</v>
      </c>
      <c r="J1927">
        <v>9.34</v>
      </c>
      <c r="K1927">
        <v>2</v>
      </c>
      <c r="L1927">
        <v>0</v>
      </c>
      <c r="M1927">
        <v>0</v>
      </c>
      <c r="N1927" t="s">
        <v>51</v>
      </c>
      <c r="O1927" t="s">
        <v>60</v>
      </c>
      <c r="P1927" t="s">
        <v>67</v>
      </c>
      <c r="Q1927">
        <v>3.77</v>
      </c>
      <c r="R1927">
        <v>11.14</v>
      </c>
      <c r="S1927" t="s">
        <v>53</v>
      </c>
    </row>
    <row r="1928" spans="1:19" x14ac:dyDescent="0.2">
      <c r="A1928" t="s">
        <v>4320</v>
      </c>
      <c r="B1928" s="3">
        <v>45778</v>
      </c>
      <c r="C1928" t="s">
        <v>4321</v>
      </c>
      <c r="D1928" t="s">
        <v>181</v>
      </c>
      <c r="E1928" t="s">
        <v>21</v>
      </c>
      <c r="F1928" t="s">
        <v>80</v>
      </c>
      <c r="G1928" t="s">
        <v>23</v>
      </c>
      <c r="H1928" t="s">
        <v>58</v>
      </c>
      <c r="I1928" t="s">
        <v>4322</v>
      </c>
      <c r="J1928">
        <v>14.3</v>
      </c>
      <c r="K1928">
        <v>1</v>
      </c>
      <c r="L1928" s="4">
        <v>0.15</v>
      </c>
      <c r="M1928">
        <v>6.13</v>
      </c>
      <c r="N1928" t="s">
        <v>36</v>
      </c>
      <c r="O1928" t="s">
        <v>52</v>
      </c>
      <c r="P1928" t="s">
        <v>67</v>
      </c>
      <c r="Q1928">
        <v>5.26</v>
      </c>
      <c r="R1928">
        <v>3.7</v>
      </c>
    </row>
    <row r="1929" spans="1:19" x14ac:dyDescent="0.2">
      <c r="A1929" t="s">
        <v>4323</v>
      </c>
      <c r="B1929" s="3">
        <v>45855</v>
      </c>
      <c r="C1929" s="2">
        <v>0.32708333333333334</v>
      </c>
      <c r="D1929" t="s">
        <v>56</v>
      </c>
      <c r="E1929" t="s">
        <v>40</v>
      </c>
      <c r="F1929" t="s">
        <v>63</v>
      </c>
      <c r="G1929" t="s">
        <v>113</v>
      </c>
      <c r="H1929" t="s">
        <v>316</v>
      </c>
      <c r="I1929" t="s">
        <v>4324</v>
      </c>
      <c r="J1929">
        <v>7.11</v>
      </c>
      <c r="K1929">
        <v>4</v>
      </c>
      <c r="L1929" s="4">
        <v>0.2</v>
      </c>
      <c r="M1929">
        <v>0</v>
      </c>
      <c r="N1929" t="s">
        <v>36</v>
      </c>
      <c r="O1929" t="s">
        <v>27</v>
      </c>
      <c r="P1929" t="s">
        <v>46</v>
      </c>
      <c r="Q1929">
        <v>2.82</v>
      </c>
      <c r="R1929">
        <v>13.73</v>
      </c>
      <c r="S1929" t="s">
        <v>74</v>
      </c>
    </row>
    <row r="1930" spans="1:19" x14ac:dyDescent="0.2">
      <c r="A1930" t="s">
        <v>4325</v>
      </c>
      <c r="B1930" s="3">
        <v>45821</v>
      </c>
      <c r="C1930">
        <v>7.47</v>
      </c>
      <c r="D1930" t="s">
        <v>48</v>
      </c>
      <c r="E1930" t="s">
        <v>40</v>
      </c>
      <c r="F1930" t="s">
        <v>63</v>
      </c>
      <c r="G1930" t="s">
        <v>113</v>
      </c>
      <c r="H1930" t="s">
        <v>114</v>
      </c>
      <c r="I1930" t="s">
        <v>4326</v>
      </c>
      <c r="J1930">
        <v>8.24</v>
      </c>
      <c r="K1930">
        <v>1</v>
      </c>
      <c r="L1930">
        <v>0</v>
      </c>
      <c r="M1930">
        <v>0</v>
      </c>
      <c r="N1930" t="s">
        <v>137</v>
      </c>
      <c r="O1930" t="s">
        <v>108</v>
      </c>
      <c r="P1930" t="s">
        <v>38</v>
      </c>
      <c r="Q1930">
        <v>3.46</v>
      </c>
      <c r="R1930">
        <v>4.78</v>
      </c>
      <c r="S1930" t="s">
        <v>83</v>
      </c>
    </row>
    <row r="1931" spans="1:19" x14ac:dyDescent="0.2">
      <c r="A1931" t="s">
        <v>4327</v>
      </c>
      <c r="B1931" s="3">
        <v>45931</v>
      </c>
      <c r="C1931" s="6">
        <v>0.26250000000000001</v>
      </c>
      <c r="D1931" t="s">
        <v>204</v>
      </c>
      <c r="E1931" t="s">
        <v>21</v>
      </c>
      <c r="F1931" t="s">
        <v>32</v>
      </c>
      <c r="G1931" t="s">
        <v>33</v>
      </c>
      <c r="H1931" t="s">
        <v>64</v>
      </c>
      <c r="I1931" t="s">
        <v>4328</v>
      </c>
      <c r="J1931">
        <v>36.950000000000003</v>
      </c>
      <c r="K1931">
        <v>1</v>
      </c>
      <c r="M1931">
        <v>0</v>
      </c>
      <c r="N1931" t="s">
        <v>98</v>
      </c>
      <c r="O1931" t="s">
        <v>94</v>
      </c>
      <c r="P1931" t="s">
        <v>67</v>
      </c>
      <c r="Q1931">
        <v>20.52</v>
      </c>
      <c r="R1931">
        <v>13.97</v>
      </c>
      <c r="S1931" t="s">
        <v>53</v>
      </c>
    </row>
    <row r="1932" spans="1:19" x14ac:dyDescent="0.2">
      <c r="A1932" t="s">
        <v>4329</v>
      </c>
      <c r="B1932" s="1">
        <v>45908</v>
      </c>
      <c r="C1932" s="6">
        <v>0.28888888888888886</v>
      </c>
      <c r="D1932" t="s">
        <v>181</v>
      </c>
      <c r="E1932" t="s">
        <v>21</v>
      </c>
      <c r="F1932" t="s">
        <v>32</v>
      </c>
      <c r="G1932" t="s">
        <v>33</v>
      </c>
      <c r="H1932" t="s">
        <v>64</v>
      </c>
      <c r="I1932" t="s">
        <v>4330</v>
      </c>
      <c r="J1932">
        <v>30.53</v>
      </c>
      <c r="K1932">
        <v>4</v>
      </c>
      <c r="M1932">
        <v>0</v>
      </c>
      <c r="N1932" t="s">
        <v>82</v>
      </c>
      <c r="O1932" t="s">
        <v>52</v>
      </c>
      <c r="P1932" t="s">
        <v>121</v>
      </c>
      <c r="Q1932">
        <v>15.31</v>
      </c>
      <c r="S1932" t="s">
        <v>83</v>
      </c>
    </row>
    <row r="1933" spans="1:19" x14ac:dyDescent="0.2">
      <c r="A1933" t="s">
        <v>4331</v>
      </c>
      <c r="B1933" s="3">
        <v>45786</v>
      </c>
      <c r="C1933">
        <v>7.47</v>
      </c>
      <c r="D1933" t="s">
        <v>48</v>
      </c>
      <c r="E1933" t="s">
        <v>21</v>
      </c>
      <c r="F1933" t="s">
        <v>80</v>
      </c>
      <c r="G1933" t="s">
        <v>113</v>
      </c>
      <c r="H1933" t="s">
        <v>316</v>
      </c>
      <c r="I1933" t="s">
        <v>4332</v>
      </c>
      <c r="J1933">
        <v>6.46</v>
      </c>
      <c r="K1933">
        <v>2</v>
      </c>
      <c r="L1933">
        <v>0</v>
      </c>
      <c r="M1933">
        <v>0</v>
      </c>
      <c r="N1933" t="s">
        <v>51</v>
      </c>
      <c r="O1933" t="s">
        <v>108</v>
      </c>
      <c r="P1933" t="s">
        <v>28</v>
      </c>
      <c r="Q1933">
        <v>2.59</v>
      </c>
      <c r="R1933">
        <v>7.74</v>
      </c>
      <c r="S1933" t="s">
        <v>53</v>
      </c>
    </row>
    <row r="1934" spans="1:19" x14ac:dyDescent="0.2">
      <c r="A1934" t="s">
        <v>4333</v>
      </c>
      <c r="B1934" s="3">
        <v>45859</v>
      </c>
      <c r="C1934">
        <v>2.3199999999999998</v>
      </c>
      <c r="D1934" t="s">
        <v>309</v>
      </c>
      <c r="E1934" t="s">
        <v>21</v>
      </c>
      <c r="F1934" t="s">
        <v>63</v>
      </c>
      <c r="G1934" t="s">
        <v>42</v>
      </c>
      <c r="H1934" t="s">
        <v>71</v>
      </c>
      <c r="I1934" t="s">
        <v>4334</v>
      </c>
      <c r="J1934">
        <v>19.2</v>
      </c>
      <c r="K1934">
        <v>1</v>
      </c>
      <c r="L1934" s="4">
        <v>0.05</v>
      </c>
      <c r="M1934">
        <v>0</v>
      </c>
      <c r="N1934" t="s">
        <v>98</v>
      </c>
      <c r="O1934" t="s">
        <v>52</v>
      </c>
      <c r="P1934" t="s">
        <v>28</v>
      </c>
      <c r="Q1934">
        <v>9.4600000000000009</v>
      </c>
      <c r="R1934">
        <v>9.25</v>
      </c>
      <c r="S1934" t="s">
        <v>29</v>
      </c>
    </row>
    <row r="1935" spans="1:19" x14ac:dyDescent="0.2">
      <c r="A1935" t="s">
        <v>4335</v>
      </c>
      <c r="B1935" s="1">
        <v>45770</v>
      </c>
      <c r="C1935" s="6">
        <v>0.31041666666666667</v>
      </c>
      <c r="D1935" t="s">
        <v>96</v>
      </c>
      <c r="E1935" t="s">
        <v>21</v>
      </c>
      <c r="F1935" t="s">
        <v>80</v>
      </c>
      <c r="G1935" t="s">
        <v>42</v>
      </c>
      <c r="H1935" t="s">
        <v>71</v>
      </c>
      <c r="I1935" t="s">
        <v>4336</v>
      </c>
      <c r="J1935">
        <v>19.46</v>
      </c>
      <c r="K1935">
        <v>1</v>
      </c>
      <c r="L1935">
        <v>0</v>
      </c>
      <c r="M1935">
        <v>0</v>
      </c>
      <c r="N1935" t="s">
        <v>66</v>
      </c>
      <c r="O1935" t="s">
        <v>52</v>
      </c>
      <c r="P1935" t="s">
        <v>46</v>
      </c>
      <c r="Q1935">
        <v>8.7200000000000006</v>
      </c>
      <c r="R1935">
        <v>10.74</v>
      </c>
      <c r="S1935" t="s">
        <v>83</v>
      </c>
    </row>
    <row r="1936" spans="1:19" x14ac:dyDescent="0.2">
      <c r="A1936" t="s">
        <v>4337</v>
      </c>
      <c r="B1936" s="1">
        <v>45845</v>
      </c>
      <c r="C1936" s="6">
        <v>0.16527777777777777</v>
      </c>
      <c r="D1936" t="s">
        <v>56</v>
      </c>
      <c r="E1936" t="s">
        <v>21</v>
      </c>
      <c r="F1936" t="s">
        <v>63</v>
      </c>
      <c r="G1936" t="s">
        <v>33</v>
      </c>
      <c r="H1936" t="s">
        <v>105</v>
      </c>
      <c r="I1936" t="s">
        <v>4338</v>
      </c>
      <c r="J1936">
        <v>33.21</v>
      </c>
      <c r="K1936">
        <v>2</v>
      </c>
      <c r="L1936">
        <v>0.1</v>
      </c>
      <c r="M1936">
        <v>0</v>
      </c>
      <c r="N1936" t="s">
        <v>137</v>
      </c>
      <c r="O1936" t="s">
        <v>52</v>
      </c>
      <c r="P1936" t="s">
        <v>67</v>
      </c>
      <c r="Q1936">
        <v>16.850000000000001</v>
      </c>
      <c r="R1936">
        <v>29.45</v>
      </c>
      <c r="S1936" t="s">
        <v>29</v>
      </c>
    </row>
    <row r="1937" spans="1:19" x14ac:dyDescent="0.2">
      <c r="A1937" t="s">
        <v>4339</v>
      </c>
      <c r="B1937" s="1">
        <v>46004</v>
      </c>
      <c r="C1937" s="2">
        <v>0.24027777777777778</v>
      </c>
      <c r="D1937" t="s">
        <v>309</v>
      </c>
      <c r="E1937" t="s">
        <v>21</v>
      </c>
      <c r="F1937" t="s">
        <v>49</v>
      </c>
      <c r="G1937" t="s">
        <v>33</v>
      </c>
      <c r="H1937" t="s">
        <v>34</v>
      </c>
      <c r="I1937" t="s">
        <v>4340</v>
      </c>
      <c r="J1937">
        <v>54.96</v>
      </c>
      <c r="K1937">
        <v>3</v>
      </c>
      <c r="M1937">
        <v>3.5</v>
      </c>
      <c r="N1937" t="s">
        <v>137</v>
      </c>
      <c r="O1937" t="s">
        <v>27</v>
      </c>
      <c r="P1937" t="s">
        <v>38</v>
      </c>
      <c r="Q1937">
        <v>29.77</v>
      </c>
      <c r="R1937">
        <v>75.569999999999993</v>
      </c>
      <c r="S1937" t="s">
        <v>109</v>
      </c>
    </row>
    <row r="1938" spans="1:19" x14ac:dyDescent="0.2">
      <c r="A1938" t="s">
        <v>4341</v>
      </c>
      <c r="B1938" s="3">
        <v>45664</v>
      </c>
      <c r="C1938" s="2">
        <v>0.87708333333333333</v>
      </c>
      <c r="D1938" t="s">
        <v>181</v>
      </c>
      <c r="E1938" t="s">
        <v>40</v>
      </c>
      <c r="F1938" t="s">
        <v>49</v>
      </c>
      <c r="G1938" t="s">
        <v>33</v>
      </c>
      <c r="H1938" t="s">
        <v>92</v>
      </c>
      <c r="I1938" t="s">
        <v>4342</v>
      </c>
      <c r="J1938">
        <v>34.47</v>
      </c>
      <c r="K1938">
        <v>1</v>
      </c>
      <c r="L1938" s="4">
        <v>0.15</v>
      </c>
      <c r="M1938">
        <v>3.15</v>
      </c>
      <c r="N1938" t="s">
        <v>36</v>
      </c>
      <c r="O1938" t="s">
        <v>37</v>
      </c>
      <c r="P1938" t="s">
        <v>125</v>
      </c>
      <c r="Q1938">
        <v>17.7</v>
      </c>
      <c r="R1938">
        <v>12.21</v>
      </c>
    </row>
    <row r="1939" spans="1:19" x14ac:dyDescent="0.2">
      <c r="A1939" t="s">
        <v>4343</v>
      </c>
      <c r="B1939" s="3">
        <v>45674</v>
      </c>
      <c r="C1939" s="2">
        <v>0.50555555555555554</v>
      </c>
      <c r="D1939" t="s">
        <v>181</v>
      </c>
      <c r="E1939" t="s">
        <v>21</v>
      </c>
      <c r="F1939" t="s">
        <v>182</v>
      </c>
      <c r="G1939" t="s">
        <v>33</v>
      </c>
      <c r="H1939" t="s">
        <v>105</v>
      </c>
      <c r="I1939" t="s">
        <v>4344</v>
      </c>
      <c r="J1939">
        <v>35.19</v>
      </c>
      <c r="K1939">
        <v>1</v>
      </c>
      <c r="L1939" s="4">
        <v>0.05</v>
      </c>
      <c r="M1939">
        <v>8.59</v>
      </c>
      <c r="N1939" t="s">
        <v>51</v>
      </c>
      <c r="O1939" t="s">
        <v>27</v>
      </c>
      <c r="P1939" t="s">
        <v>90</v>
      </c>
      <c r="Q1939">
        <v>18.72</v>
      </c>
      <c r="R1939">
        <v>10.06</v>
      </c>
    </row>
    <row r="1940" spans="1:19" x14ac:dyDescent="0.2">
      <c r="A1940" t="s">
        <v>4345</v>
      </c>
      <c r="B1940" s="1">
        <v>45833</v>
      </c>
      <c r="C1940">
        <v>8.32</v>
      </c>
      <c r="D1940" t="s">
        <v>56</v>
      </c>
      <c r="E1940" t="s">
        <v>21</v>
      </c>
      <c r="F1940" t="s">
        <v>63</v>
      </c>
      <c r="G1940" t="s">
        <v>23</v>
      </c>
      <c r="H1940" t="s">
        <v>146</v>
      </c>
      <c r="I1940" t="s">
        <v>4346</v>
      </c>
      <c r="J1940">
        <v>21.87</v>
      </c>
      <c r="M1940">
        <v>0</v>
      </c>
      <c r="N1940" t="s">
        <v>82</v>
      </c>
      <c r="O1940" t="s">
        <v>108</v>
      </c>
      <c r="P1940" t="s">
        <v>121</v>
      </c>
      <c r="Q1940">
        <v>9</v>
      </c>
      <c r="R1940">
        <v>-15.05</v>
      </c>
      <c r="S1940" t="s">
        <v>53</v>
      </c>
    </row>
    <row r="1941" spans="1:19" x14ac:dyDescent="0.2">
      <c r="A1941" t="s">
        <v>4347</v>
      </c>
      <c r="B1941" s="3">
        <v>45785</v>
      </c>
      <c r="C1941" s="2">
        <v>0.43402777777777779</v>
      </c>
      <c r="D1941" t="s">
        <v>56</v>
      </c>
      <c r="E1941" t="s">
        <v>40</v>
      </c>
      <c r="F1941" t="s">
        <v>80</v>
      </c>
      <c r="G1941" t="s">
        <v>113</v>
      </c>
      <c r="H1941" t="s">
        <v>208</v>
      </c>
      <c r="I1941" t="s">
        <v>4348</v>
      </c>
      <c r="J1941">
        <v>27.79</v>
      </c>
      <c r="K1941">
        <v>5</v>
      </c>
      <c r="L1941">
        <v>0.05</v>
      </c>
      <c r="M1941">
        <v>0</v>
      </c>
      <c r="N1941" t="s">
        <v>107</v>
      </c>
      <c r="O1941" t="s">
        <v>187</v>
      </c>
      <c r="P1941" t="s">
        <v>67</v>
      </c>
      <c r="Q1941">
        <v>9.27</v>
      </c>
      <c r="R1941">
        <v>87.97</v>
      </c>
      <c r="S1941" t="s">
        <v>109</v>
      </c>
    </row>
    <row r="1942" spans="1:19" x14ac:dyDescent="0.2">
      <c r="A1942" t="s">
        <v>4349</v>
      </c>
      <c r="B1942" s="3">
        <v>45669</v>
      </c>
      <c r="C1942" s="2">
        <v>0.80486111111111114</v>
      </c>
      <c r="D1942" t="s">
        <v>136</v>
      </c>
      <c r="E1942" t="s">
        <v>21</v>
      </c>
      <c r="F1942" t="s">
        <v>49</v>
      </c>
      <c r="G1942" t="s">
        <v>23</v>
      </c>
      <c r="H1942" t="s">
        <v>58</v>
      </c>
      <c r="I1942" t="s">
        <v>4350</v>
      </c>
      <c r="J1942">
        <v>12.51</v>
      </c>
      <c r="K1942">
        <v>1</v>
      </c>
      <c r="L1942" s="4">
        <v>0.1</v>
      </c>
      <c r="M1942">
        <v>5.03</v>
      </c>
      <c r="N1942" t="s">
        <v>51</v>
      </c>
      <c r="O1942" t="s">
        <v>27</v>
      </c>
      <c r="P1942" t="s">
        <v>73</v>
      </c>
      <c r="Q1942">
        <v>4.82</v>
      </c>
      <c r="R1942">
        <v>3.65</v>
      </c>
      <c r="S1942" t="s">
        <v>103</v>
      </c>
    </row>
    <row r="1943" spans="1:19" x14ac:dyDescent="0.2">
      <c r="A1943" t="s">
        <v>4351</v>
      </c>
      <c r="B1943" s="3">
        <v>45759</v>
      </c>
      <c r="C1943" t="s">
        <v>4352</v>
      </c>
      <c r="D1943" t="s">
        <v>207</v>
      </c>
      <c r="E1943" t="s">
        <v>21</v>
      </c>
      <c r="F1943" t="s">
        <v>80</v>
      </c>
      <c r="G1943" t="s">
        <v>33</v>
      </c>
      <c r="H1943" t="s">
        <v>64</v>
      </c>
      <c r="I1943" t="s">
        <v>4353</v>
      </c>
      <c r="J1943">
        <v>31.74</v>
      </c>
      <c r="K1943">
        <v>4</v>
      </c>
      <c r="L1943">
        <v>0</v>
      </c>
      <c r="M1943">
        <v>4.58</v>
      </c>
      <c r="N1943" t="s">
        <v>88</v>
      </c>
      <c r="O1943" t="s">
        <v>52</v>
      </c>
      <c r="P1943" t="s">
        <v>125</v>
      </c>
      <c r="Q1943">
        <v>14.95</v>
      </c>
      <c r="R1943">
        <v>64.180000000000007</v>
      </c>
      <c r="S1943" t="s">
        <v>103</v>
      </c>
    </row>
    <row r="1944" spans="1:19" x14ac:dyDescent="0.2">
      <c r="A1944" t="s">
        <v>4354</v>
      </c>
      <c r="B1944" s="3">
        <v>45894</v>
      </c>
      <c r="C1944">
        <v>12.36</v>
      </c>
      <c r="D1944" t="s">
        <v>181</v>
      </c>
      <c r="E1944" t="s">
        <v>40</v>
      </c>
      <c r="F1944" t="s">
        <v>63</v>
      </c>
      <c r="G1944" t="s">
        <v>33</v>
      </c>
      <c r="H1944" t="s">
        <v>140</v>
      </c>
      <c r="I1944" t="s">
        <v>4355</v>
      </c>
      <c r="J1944">
        <v>28.11</v>
      </c>
      <c r="K1944">
        <v>1</v>
      </c>
      <c r="M1944">
        <v>4.55</v>
      </c>
      <c r="N1944" t="s">
        <v>51</v>
      </c>
      <c r="O1944" t="s">
        <v>27</v>
      </c>
      <c r="P1944" t="s">
        <v>73</v>
      </c>
      <c r="Q1944">
        <v>14.81</v>
      </c>
      <c r="R1944">
        <v>10.34</v>
      </c>
      <c r="S1944" t="s">
        <v>74</v>
      </c>
    </row>
    <row r="1945" spans="1:19" x14ac:dyDescent="0.2">
      <c r="A1945" t="s">
        <v>4356</v>
      </c>
      <c r="B1945" s="3">
        <v>46007</v>
      </c>
      <c r="C1945">
        <v>14.06</v>
      </c>
      <c r="D1945" t="s">
        <v>48</v>
      </c>
      <c r="E1945" t="s">
        <v>40</v>
      </c>
      <c r="F1945" t="s">
        <v>225</v>
      </c>
      <c r="G1945" t="s">
        <v>42</v>
      </c>
      <c r="H1945" t="s">
        <v>71</v>
      </c>
      <c r="I1945" t="s">
        <v>4357</v>
      </c>
      <c r="J1945">
        <v>18.559999999999999</v>
      </c>
      <c r="K1945">
        <v>2</v>
      </c>
      <c r="L1945">
        <v>0</v>
      </c>
      <c r="M1945">
        <v>0</v>
      </c>
      <c r="N1945" t="s">
        <v>51</v>
      </c>
      <c r="O1945" t="s">
        <v>94</v>
      </c>
      <c r="P1945" t="s">
        <v>28</v>
      </c>
      <c r="Q1945">
        <v>9.0399999999999991</v>
      </c>
      <c r="R1945">
        <v>19.04</v>
      </c>
      <c r="S1945" t="s">
        <v>83</v>
      </c>
    </row>
    <row r="1946" spans="1:19" x14ac:dyDescent="0.2">
      <c r="A1946" t="s">
        <v>4358</v>
      </c>
      <c r="B1946" s="3">
        <v>45699</v>
      </c>
      <c r="C1946" t="s">
        <v>4359</v>
      </c>
      <c r="D1946" t="s">
        <v>453</v>
      </c>
      <c r="E1946" t="s">
        <v>118</v>
      </c>
      <c r="F1946" t="s">
        <v>49</v>
      </c>
      <c r="G1946" t="s">
        <v>42</v>
      </c>
      <c r="H1946" t="s">
        <v>177</v>
      </c>
      <c r="I1946" t="s">
        <v>4360</v>
      </c>
      <c r="J1946">
        <v>24.04</v>
      </c>
      <c r="K1946">
        <v>1</v>
      </c>
      <c r="L1946">
        <v>0</v>
      </c>
      <c r="M1946">
        <v>5.88</v>
      </c>
      <c r="N1946" t="s">
        <v>164</v>
      </c>
      <c r="O1946" t="s">
        <v>108</v>
      </c>
      <c r="P1946" t="s">
        <v>90</v>
      </c>
      <c r="Q1946">
        <v>11.15</v>
      </c>
      <c r="R1946">
        <v>9.07</v>
      </c>
      <c r="S1946" t="s">
        <v>29</v>
      </c>
    </row>
    <row r="1947" spans="1:19" x14ac:dyDescent="0.2">
      <c r="A1947" t="s">
        <v>4361</v>
      </c>
      <c r="B1947" s="3">
        <v>45913</v>
      </c>
      <c r="C1947" s="2">
        <v>0.66319444444444442</v>
      </c>
      <c r="D1947" t="s">
        <v>20</v>
      </c>
      <c r="E1947" t="s">
        <v>40</v>
      </c>
      <c r="F1947" t="s">
        <v>22</v>
      </c>
      <c r="G1947" t="s">
        <v>23</v>
      </c>
      <c r="H1947" t="s">
        <v>412</v>
      </c>
      <c r="I1947" t="s">
        <v>4362</v>
      </c>
      <c r="J1947">
        <v>32.979999999999997</v>
      </c>
      <c r="K1947">
        <v>3</v>
      </c>
      <c r="L1947" s="4">
        <v>0.1</v>
      </c>
      <c r="N1947" t="s">
        <v>51</v>
      </c>
      <c r="O1947" t="s">
        <v>94</v>
      </c>
      <c r="P1947" t="s">
        <v>90</v>
      </c>
      <c r="Q1947">
        <v>13.59</v>
      </c>
      <c r="R1947">
        <v>47.57</v>
      </c>
      <c r="S1947" t="s">
        <v>109</v>
      </c>
    </row>
    <row r="1948" spans="1:19" x14ac:dyDescent="0.2">
      <c r="A1948" t="s">
        <v>4363</v>
      </c>
      <c r="B1948" s="3">
        <v>45662</v>
      </c>
      <c r="C1948" s="2">
        <v>0.9375</v>
      </c>
      <c r="D1948" t="s">
        <v>20</v>
      </c>
      <c r="E1948" t="s">
        <v>21</v>
      </c>
      <c r="F1948" t="s">
        <v>225</v>
      </c>
      <c r="G1948" t="s">
        <v>23</v>
      </c>
      <c r="H1948" t="s">
        <v>24</v>
      </c>
      <c r="I1948" t="s">
        <v>4364</v>
      </c>
      <c r="J1948">
        <v>18.88</v>
      </c>
      <c r="K1948">
        <v>1</v>
      </c>
      <c r="L1948">
        <v>0.2</v>
      </c>
      <c r="M1948">
        <v>6.09</v>
      </c>
      <c r="N1948" t="s">
        <v>137</v>
      </c>
      <c r="O1948" t="s">
        <v>37</v>
      </c>
      <c r="P1948" t="s">
        <v>73</v>
      </c>
      <c r="Q1948">
        <v>7.07</v>
      </c>
      <c r="R1948">
        <v>5.49</v>
      </c>
    </row>
    <row r="1949" spans="1:19" x14ac:dyDescent="0.2">
      <c r="A1949" t="s">
        <v>4365</v>
      </c>
      <c r="B1949" s="3">
        <v>45881</v>
      </c>
      <c r="C1949" s="2">
        <v>7.7777777777777779E-2</v>
      </c>
      <c r="D1949" t="s">
        <v>20</v>
      </c>
      <c r="E1949" t="s">
        <v>40</v>
      </c>
      <c r="F1949" t="s">
        <v>63</v>
      </c>
      <c r="G1949" t="s">
        <v>42</v>
      </c>
      <c r="H1949" t="s">
        <v>198</v>
      </c>
      <c r="I1949" t="s">
        <v>2548</v>
      </c>
      <c r="J1949">
        <v>26.6</v>
      </c>
      <c r="K1949">
        <v>1</v>
      </c>
      <c r="L1949">
        <v>0</v>
      </c>
      <c r="M1949">
        <v>7.47</v>
      </c>
      <c r="N1949" t="s">
        <v>137</v>
      </c>
      <c r="O1949" t="s">
        <v>52</v>
      </c>
      <c r="Q1949">
        <v>11.32</v>
      </c>
      <c r="R1949">
        <v>10.42</v>
      </c>
      <c r="S1949" t="s">
        <v>29</v>
      </c>
    </row>
    <row r="1950" spans="1:19" x14ac:dyDescent="0.2">
      <c r="A1950" t="s">
        <v>4366</v>
      </c>
      <c r="B1950" s="1">
        <v>45891</v>
      </c>
      <c r="C1950" t="s">
        <v>4367</v>
      </c>
      <c r="D1950" t="s">
        <v>56</v>
      </c>
      <c r="E1950" t="s">
        <v>21</v>
      </c>
      <c r="F1950" t="s">
        <v>518</v>
      </c>
      <c r="G1950" t="s">
        <v>23</v>
      </c>
      <c r="H1950" t="s">
        <v>24</v>
      </c>
      <c r="I1950" t="s">
        <v>4368</v>
      </c>
      <c r="J1950">
        <v>19.37</v>
      </c>
      <c r="K1950">
        <v>2</v>
      </c>
      <c r="L1950">
        <v>0</v>
      </c>
      <c r="M1950">
        <v>0</v>
      </c>
      <c r="O1950" t="s">
        <v>52</v>
      </c>
      <c r="P1950" t="s">
        <v>121</v>
      </c>
      <c r="Q1950">
        <v>7.26</v>
      </c>
      <c r="R1950">
        <v>24.22</v>
      </c>
      <c r="S1950" t="s">
        <v>74</v>
      </c>
    </row>
    <row r="1951" spans="1:19" x14ac:dyDescent="0.2">
      <c r="A1951" t="s">
        <v>4369</v>
      </c>
      <c r="B1951" s="1">
        <v>45852</v>
      </c>
      <c r="C1951">
        <v>20.420000000000002</v>
      </c>
      <c r="D1951" t="s">
        <v>48</v>
      </c>
      <c r="E1951" t="s">
        <v>21</v>
      </c>
      <c r="F1951" t="s">
        <v>63</v>
      </c>
      <c r="G1951" t="s">
        <v>33</v>
      </c>
      <c r="H1951" t="s">
        <v>140</v>
      </c>
      <c r="I1951" t="s">
        <v>4370</v>
      </c>
      <c r="J1951">
        <v>27.68</v>
      </c>
      <c r="K1951">
        <v>1</v>
      </c>
      <c r="L1951" s="4">
        <v>0.15</v>
      </c>
      <c r="M1951">
        <v>2</v>
      </c>
      <c r="N1951" t="s">
        <v>66</v>
      </c>
      <c r="O1951" t="s">
        <v>37</v>
      </c>
      <c r="P1951" t="s">
        <v>28</v>
      </c>
      <c r="Q1951">
        <v>13.91</v>
      </c>
      <c r="R1951">
        <v>11.7</v>
      </c>
      <c r="S1951" t="s">
        <v>29</v>
      </c>
    </row>
    <row r="1952" spans="1:19" x14ac:dyDescent="0.2">
      <c r="A1952" t="s">
        <v>4371</v>
      </c>
      <c r="B1952" s="3">
        <v>45931</v>
      </c>
      <c r="C1952" s="2">
        <v>0.31319444444444444</v>
      </c>
      <c r="D1952" t="s">
        <v>56</v>
      </c>
      <c r="E1952" t="s">
        <v>40</v>
      </c>
      <c r="F1952" t="s">
        <v>32</v>
      </c>
      <c r="G1952" t="s">
        <v>33</v>
      </c>
      <c r="H1952" t="s">
        <v>92</v>
      </c>
      <c r="I1952" t="s">
        <v>4372</v>
      </c>
      <c r="J1952">
        <v>35.61</v>
      </c>
      <c r="K1952">
        <v>2</v>
      </c>
      <c r="L1952">
        <v>0.05</v>
      </c>
      <c r="M1952">
        <v>0</v>
      </c>
      <c r="O1952" t="s">
        <v>37</v>
      </c>
      <c r="P1952" t="s">
        <v>73</v>
      </c>
      <c r="Q1952">
        <v>18.63</v>
      </c>
      <c r="R1952">
        <v>32.26</v>
      </c>
      <c r="S1952" t="s">
        <v>83</v>
      </c>
    </row>
    <row r="1953" spans="1:19" x14ac:dyDescent="0.2">
      <c r="A1953" t="s">
        <v>4373</v>
      </c>
      <c r="B1953" s="3">
        <v>45851</v>
      </c>
      <c r="C1953" s="2">
        <v>0.52708333333333335</v>
      </c>
      <c r="D1953" t="s">
        <v>1368</v>
      </c>
      <c r="E1953" t="s">
        <v>21</v>
      </c>
      <c r="F1953" t="s">
        <v>63</v>
      </c>
      <c r="G1953" t="s">
        <v>23</v>
      </c>
      <c r="H1953" t="s">
        <v>290</v>
      </c>
      <c r="I1953" t="s">
        <v>3916</v>
      </c>
      <c r="J1953">
        <v>14.95</v>
      </c>
      <c r="K1953">
        <v>2</v>
      </c>
      <c r="L1953">
        <v>0</v>
      </c>
      <c r="M1953">
        <v>0</v>
      </c>
      <c r="N1953" t="s">
        <v>66</v>
      </c>
      <c r="O1953" t="s">
        <v>27</v>
      </c>
      <c r="P1953" t="s">
        <v>46</v>
      </c>
      <c r="Q1953">
        <v>5.66</v>
      </c>
      <c r="R1953">
        <v>18.579999999999998</v>
      </c>
      <c r="S1953" t="s">
        <v>155</v>
      </c>
    </row>
    <row r="1954" spans="1:19" x14ac:dyDescent="0.2">
      <c r="A1954" t="s">
        <v>4374</v>
      </c>
      <c r="B1954" s="3">
        <v>45795</v>
      </c>
      <c r="C1954" s="2">
        <v>0.86388888888888893</v>
      </c>
      <c r="D1954" t="s">
        <v>204</v>
      </c>
      <c r="E1954" t="s">
        <v>40</v>
      </c>
      <c r="F1954" t="s">
        <v>80</v>
      </c>
      <c r="G1954" t="s">
        <v>33</v>
      </c>
      <c r="H1954" t="s">
        <v>140</v>
      </c>
      <c r="I1954" t="s">
        <v>4375</v>
      </c>
      <c r="J1954">
        <v>28.24</v>
      </c>
      <c r="K1954">
        <v>5</v>
      </c>
      <c r="L1954" s="4">
        <v>0.05</v>
      </c>
      <c r="M1954">
        <v>0</v>
      </c>
      <c r="N1954" t="s">
        <v>82</v>
      </c>
      <c r="O1954" t="s">
        <v>89</v>
      </c>
      <c r="P1954" t="s">
        <v>28</v>
      </c>
      <c r="Q1954">
        <v>14.76</v>
      </c>
      <c r="R1954">
        <v>64.03</v>
      </c>
      <c r="S1954" t="s">
        <v>53</v>
      </c>
    </row>
    <row r="1955" spans="1:19" x14ac:dyDescent="0.2">
      <c r="A1955" t="s">
        <v>4376</v>
      </c>
      <c r="B1955" s="3">
        <v>45780</v>
      </c>
      <c r="C1955" s="2">
        <v>0.60624999999999996</v>
      </c>
      <c r="D1955" t="s">
        <v>56</v>
      </c>
      <c r="E1955" t="s">
        <v>40</v>
      </c>
      <c r="F1955" t="s">
        <v>80</v>
      </c>
      <c r="G1955" t="s">
        <v>23</v>
      </c>
      <c r="H1955" t="s">
        <v>146</v>
      </c>
      <c r="I1955" t="s">
        <v>4377</v>
      </c>
      <c r="J1955">
        <v>21.75</v>
      </c>
      <c r="K1955">
        <v>3</v>
      </c>
      <c r="M1955">
        <v>0</v>
      </c>
      <c r="N1955" t="s">
        <v>341</v>
      </c>
      <c r="O1955" t="s">
        <v>89</v>
      </c>
      <c r="P1955" t="s">
        <v>125</v>
      </c>
      <c r="Q1955">
        <v>8.24</v>
      </c>
      <c r="R1955">
        <v>40.53</v>
      </c>
      <c r="S1955" t="s">
        <v>573</v>
      </c>
    </row>
    <row r="1956" spans="1:19" x14ac:dyDescent="0.2">
      <c r="A1956" t="s">
        <v>4378</v>
      </c>
      <c r="B1956" s="1">
        <v>45847</v>
      </c>
      <c r="C1956" s="6">
        <v>0.11666666666666667</v>
      </c>
      <c r="D1956" t="s">
        <v>56</v>
      </c>
      <c r="E1956" t="s">
        <v>21</v>
      </c>
      <c r="F1956" t="s">
        <v>63</v>
      </c>
      <c r="G1956" t="s">
        <v>33</v>
      </c>
      <c r="H1956" t="s">
        <v>64</v>
      </c>
      <c r="I1956" t="s">
        <v>4379</v>
      </c>
      <c r="J1956">
        <v>32.69</v>
      </c>
      <c r="K1956">
        <v>5</v>
      </c>
      <c r="L1956" s="4">
        <v>0.15</v>
      </c>
      <c r="M1956">
        <v>0</v>
      </c>
      <c r="N1956" t="s">
        <v>51</v>
      </c>
      <c r="O1956" t="s">
        <v>89</v>
      </c>
      <c r="P1956" t="s">
        <v>73</v>
      </c>
      <c r="Q1956">
        <v>17.690000000000001</v>
      </c>
      <c r="R1956">
        <v>63.75</v>
      </c>
    </row>
    <row r="1957" spans="1:19" x14ac:dyDescent="0.2">
      <c r="A1957" t="s">
        <v>4380</v>
      </c>
      <c r="B1957" s="3">
        <v>45681</v>
      </c>
      <c r="C1957">
        <v>4.25</v>
      </c>
      <c r="D1957" t="s">
        <v>56</v>
      </c>
      <c r="E1957" t="s">
        <v>21</v>
      </c>
      <c r="F1957" t="s">
        <v>49</v>
      </c>
      <c r="G1957" t="s">
        <v>113</v>
      </c>
      <c r="H1957" t="s">
        <v>208</v>
      </c>
      <c r="I1957" t="s">
        <v>4381</v>
      </c>
      <c r="J1957">
        <v>30.36</v>
      </c>
      <c r="K1957">
        <v>1</v>
      </c>
      <c r="L1957">
        <v>0.05</v>
      </c>
      <c r="M1957">
        <v>0</v>
      </c>
      <c r="N1957" t="s">
        <v>107</v>
      </c>
      <c r="O1957" t="s">
        <v>52</v>
      </c>
      <c r="P1957" t="s">
        <v>38</v>
      </c>
      <c r="Q1957">
        <v>11.79</v>
      </c>
      <c r="R1957">
        <v>17.64</v>
      </c>
      <c r="S1957" t="s">
        <v>83</v>
      </c>
    </row>
    <row r="1958" spans="1:19" x14ac:dyDescent="0.2">
      <c r="A1958" t="s">
        <v>4058</v>
      </c>
      <c r="B1958" s="3">
        <v>45823</v>
      </c>
      <c r="C1958" s="2">
        <v>0.98402777777777772</v>
      </c>
      <c r="D1958" t="s">
        <v>56</v>
      </c>
      <c r="E1958" t="s">
        <v>21</v>
      </c>
      <c r="F1958" t="s">
        <v>63</v>
      </c>
      <c r="G1958" t="s">
        <v>23</v>
      </c>
      <c r="H1958" t="s">
        <v>290</v>
      </c>
      <c r="I1958" t="s">
        <v>1742</v>
      </c>
      <c r="J1958">
        <v>16.329999999999998</v>
      </c>
      <c r="K1958">
        <v>1</v>
      </c>
      <c r="L1958">
        <v>0.15</v>
      </c>
      <c r="M1958">
        <v>0</v>
      </c>
      <c r="N1958" t="s">
        <v>51</v>
      </c>
      <c r="O1958" t="s">
        <v>89</v>
      </c>
      <c r="P1958" t="s">
        <v>67</v>
      </c>
      <c r="Q1958">
        <v>6.48</v>
      </c>
      <c r="R1958">
        <v>8.3699999999999992</v>
      </c>
      <c r="S1958" t="s">
        <v>29</v>
      </c>
    </row>
    <row r="1959" spans="1:19" x14ac:dyDescent="0.2">
      <c r="A1959" t="s">
        <v>4382</v>
      </c>
      <c r="B1959" s="3">
        <v>45735</v>
      </c>
      <c r="C1959">
        <v>9.11</v>
      </c>
      <c r="D1959" t="s">
        <v>181</v>
      </c>
      <c r="E1959" t="s">
        <v>40</v>
      </c>
      <c r="F1959" t="s">
        <v>219</v>
      </c>
      <c r="G1959" t="s">
        <v>23</v>
      </c>
      <c r="H1959" t="s">
        <v>290</v>
      </c>
      <c r="I1959" t="s">
        <v>4383</v>
      </c>
      <c r="J1959">
        <v>17.43</v>
      </c>
      <c r="K1959">
        <v>1</v>
      </c>
      <c r="L1959">
        <v>0.1</v>
      </c>
      <c r="M1959">
        <v>7.6</v>
      </c>
      <c r="N1959" t="s">
        <v>98</v>
      </c>
      <c r="O1959" t="s">
        <v>37</v>
      </c>
      <c r="P1959" t="s">
        <v>67</v>
      </c>
      <c r="Q1959">
        <v>7.03</v>
      </c>
      <c r="R1959">
        <v>-14.33</v>
      </c>
    </row>
    <row r="1960" spans="1:19" x14ac:dyDescent="0.2">
      <c r="A1960" t="s">
        <v>4384</v>
      </c>
      <c r="B1960" s="3">
        <v>45937</v>
      </c>
      <c r="C1960" t="s">
        <v>1806</v>
      </c>
      <c r="D1960" t="s">
        <v>181</v>
      </c>
      <c r="E1960" t="s">
        <v>40</v>
      </c>
      <c r="F1960" t="s">
        <v>32</v>
      </c>
      <c r="G1960" t="s">
        <v>23</v>
      </c>
      <c r="H1960" t="s">
        <v>101</v>
      </c>
      <c r="I1960" t="s">
        <v>4385</v>
      </c>
      <c r="J1960">
        <v>30.32</v>
      </c>
      <c r="K1960">
        <v>1</v>
      </c>
      <c r="L1960">
        <v>0.1</v>
      </c>
      <c r="M1960">
        <v>0</v>
      </c>
      <c r="N1960" t="s">
        <v>82</v>
      </c>
      <c r="O1960" t="s">
        <v>108</v>
      </c>
      <c r="Q1960">
        <v>10.59</v>
      </c>
      <c r="R1960">
        <v>17.760000000000002</v>
      </c>
    </row>
    <row r="1961" spans="1:19" x14ac:dyDescent="0.2">
      <c r="A1961" t="s">
        <v>4386</v>
      </c>
      <c r="B1961" s="3">
        <v>45915</v>
      </c>
      <c r="C1961" s="2">
        <v>0.3298611111111111</v>
      </c>
      <c r="D1961" t="s">
        <v>181</v>
      </c>
      <c r="E1961" t="s">
        <v>40</v>
      </c>
      <c r="F1961" t="s">
        <v>32</v>
      </c>
      <c r="G1961" t="s">
        <v>42</v>
      </c>
      <c r="H1961" t="s">
        <v>198</v>
      </c>
      <c r="I1961" t="s">
        <v>2528</v>
      </c>
      <c r="J1961">
        <v>25.44</v>
      </c>
      <c r="K1961">
        <v>3</v>
      </c>
      <c r="L1961" s="4">
        <v>0.15</v>
      </c>
      <c r="M1961">
        <v>5.67</v>
      </c>
      <c r="N1961" t="s">
        <v>137</v>
      </c>
      <c r="O1961" t="s">
        <v>52</v>
      </c>
      <c r="P1961" t="s">
        <v>73</v>
      </c>
      <c r="Q1961">
        <v>11.19</v>
      </c>
      <c r="R1961">
        <v>32.65</v>
      </c>
      <c r="S1961" t="s">
        <v>155</v>
      </c>
    </row>
    <row r="1962" spans="1:19" x14ac:dyDescent="0.2">
      <c r="A1962" t="s">
        <v>4387</v>
      </c>
      <c r="B1962" s="3">
        <v>45989</v>
      </c>
      <c r="C1962" s="2">
        <v>0.33333333333333331</v>
      </c>
      <c r="D1962" t="s">
        <v>20</v>
      </c>
      <c r="E1962" t="s">
        <v>21</v>
      </c>
      <c r="F1962" t="s">
        <v>32</v>
      </c>
      <c r="G1962" t="s">
        <v>33</v>
      </c>
      <c r="H1962" t="s">
        <v>92</v>
      </c>
      <c r="I1962" t="s">
        <v>4388</v>
      </c>
      <c r="J1962">
        <v>39.369999999999997</v>
      </c>
      <c r="K1962">
        <v>3</v>
      </c>
      <c r="L1962">
        <v>0</v>
      </c>
      <c r="M1962">
        <v>2.83</v>
      </c>
      <c r="N1962" t="s">
        <v>341</v>
      </c>
      <c r="O1962" t="s">
        <v>27</v>
      </c>
      <c r="P1962" t="s">
        <v>28</v>
      </c>
      <c r="Q1962">
        <v>18.62</v>
      </c>
      <c r="R1962">
        <v>60.41</v>
      </c>
      <c r="S1962" t="s">
        <v>109</v>
      </c>
    </row>
    <row r="1963" spans="1:19" x14ac:dyDescent="0.2">
      <c r="A1963" t="s">
        <v>4389</v>
      </c>
      <c r="B1963" s="3">
        <v>46016</v>
      </c>
      <c r="C1963" s="2">
        <v>0.69236111111111109</v>
      </c>
      <c r="D1963" t="s">
        <v>20</v>
      </c>
      <c r="E1963" t="s">
        <v>40</v>
      </c>
      <c r="F1963" t="s">
        <v>575</v>
      </c>
      <c r="G1963" t="s">
        <v>33</v>
      </c>
      <c r="H1963" t="s">
        <v>92</v>
      </c>
      <c r="I1963" t="s">
        <v>4390</v>
      </c>
      <c r="J1963">
        <v>35.67</v>
      </c>
      <c r="K1963">
        <v>4</v>
      </c>
      <c r="L1963">
        <v>0</v>
      </c>
      <c r="M1963">
        <v>2.69</v>
      </c>
      <c r="N1963" t="s">
        <v>51</v>
      </c>
      <c r="O1963" t="s">
        <v>27</v>
      </c>
      <c r="P1963" t="s">
        <v>38</v>
      </c>
      <c r="Q1963">
        <v>17.87</v>
      </c>
      <c r="R1963" s="5">
        <v>69.45</v>
      </c>
    </row>
    <row r="1964" spans="1:19" x14ac:dyDescent="0.2">
      <c r="A1964" t="s">
        <v>4391</v>
      </c>
      <c r="B1964" s="3">
        <v>45766</v>
      </c>
      <c r="C1964">
        <v>17.57</v>
      </c>
      <c r="D1964" t="s">
        <v>56</v>
      </c>
      <c r="E1964" t="s">
        <v>40</v>
      </c>
      <c r="F1964" t="s">
        <v>80</v>
      </c>
      <c r="G1964" t="s">
        <v>42</v>
      </c>
      <c r="H1964" t="s">
        <v>86</v>
      </c>
      <c r="I1964" t="s">
        <v>4392</v>
      </c>
      <c r="J1964">
        <v>52.38</v>
      </c>
      <c r="K1964">
        <v>2</v>
      </c>
      <c r="L1964" s="4">
        <v>0.05</v>
      </c>
      <c r="M1964">
        <v>0</v>
      </c>
      <c r="N1964" t="s">
        <v>51</v>
      </c>
      <c r="O1964" t="s">
        <v>187</v>
      </c>
      <c r="P1964" t="s">
        <v>38</v>
      </c>
      <c r="Q1964">
        <v>25.36</v>
      </c>
      <c r="R1964">
        <v>51.34</v>
      </c>
      <c r="S1964" t="s">
        <v>83</v>
      </c>
    </row>
    <row r="1965" spans="1:19" x14ac:dyDescent="0.2">
      <c r="A1965" t="s">
        <v>4393</v>
      </c>
      <c r="B1965" s="3">
        <v>45723</v>
      </c>
      <c r="C1965" s="2">
        <v>0.93680555555555556</v>
      </c>
      <c r="D1965" t="s">
        <v>20</v>
      </c>
      <c r="F1965" t="s">
        <v>80</v>
      </c>
      <c r="G1965" t="s">
        <v>113</v>
      </c>
      <c r="H1965" t="s">
        <v>358</v>
      </c>
      <c r="I1965" t="s">
        <v>4394</v>
      </c>
      <c r="J1965">
        <v>14.53</v>
      </c>
      <c r="K1965">
        <v>3</v>
      </c>
      <c r="L1965">
        <v>0</v>
      </c>
      <c r="M1965">
        <v>6.25</v>
      </c>
      <c r="N1965" t="s">
        <v>82</v>
      </c>
      <c r="O1965" t="s">
        <v>94</v>
      </c>
      <c r="Q1965">
        <v>6.13</v>
      </c>
      <c r="R1965">
        <v>21.14</v>
      </c>
    </row>
    <row r="1966" spans="1:19" x14ac:dyDescent="0.2">
      <c r="A1966" t="s">
        <v>4395</v>
      </c>
      <c r="B1966" s="3">
        <v>45814</v>
      </c>
      <c r="C1966">
        <v>13.25</v>
      </c>
      <c r="D1966" t="s">
        <v>20</v>
      </c>
      <c r="E1966" t="s">
        <v>40</v>
      </c>
      <c r="F1966" t="s">
        <v>63</v>
      </c>
      <c r="G1966" t="s">
        <v>33</v>
      </c>
      <c r="H1966" t="s">
        <v>92</v>
      </c>
      <c r="I1966" t="s">
        <v>4396</v>
      </c>
      <c r="J1966">
        <v>42.94</v>
      </c>
      <c r="M1966">
        <v>0</v>
      </c>
      <c r="N1966" t="s">
        <v>88</v>
      </c>
      <c r="O1966" t="s">
        <v>60</v>
      </c>
      <c r="P1966" t="s">
        <v>121</v>
      </c>
      <c r="Q1966">
        <v>21.03</v>
      </c>
      <c r="R1966">
        <v>43.82</v>
      </c>
      <c r="S1966" t="s">
        <v>109</v>
      </c>
    </row>
    <row r="1967" spans="1:19" x14ac:dyDescent="0.2">
      <c r="A1967" t="s">
        <v>4397</v>
      </c>
      <c r="B1967" s="1">
        <v>45811</v>
      </c>
      <c r="C1967" s="6">
        <v>0.59305555555555556</v>
      </c>
      <c r="D1967" t="s">
        <v>207</v>
      </c>
      <c r="E1967" t="s">
        <v>40</v>
      </c>
      <c r="F1967" t="s">
        <v>63</v>
      </c>
      <c r="G1967" t="s">
        <v>23</v>
      </c>
      <c r="H1967" t="s">
        <v>146</v>
      </c>
      <c r="I1967" t="s">
        <v>4398</v>
      </c>
      <c r="J1967">
        <v>22.69</v>
      </c>
      <c r="K1967">
        <v>1</v>
      </c>
      <c r="L1967">
        <v>0</v>
      </c>
      <c r="M1967">
        <v>6.08</v>
      </c>
      <c r="N1967" t="s">
        <v>66</v>
      </c>
      <c r="O1967" t="s">
        <v>60</v>
      </c>
      <c r="P1967" t="s">
        <v>67</v>
      </c>
      <c r="Q1967">
        <v>8.1999999999999993</v>
      </c>
      <c r="R1967">
        <v>10.54</v>
      </c>
      <c r="S1967" t="s">
        <v>109</v>
      </c>
    </row>
    <row r="1968" spans="1:19" x14ac:dyDescent="0.2">
      <c r="A1968" t="s">
        <v>4399</v>
      </c>
      <c r="B1968" s="3">
        <v>45721</v>
      </c>
      <c r="C1968" t="s">
        <v>2494</v>
      </c>
      <c r="D1968" t="s">
        <v>204</v>
      </c>
      <c r="E1968" t="s">
        <v>40</v>
      </c>
      <c r="F1968" t="s">
        <v>80</v>
      </c>
      <c r="G1968" t="s">
        <v>113</v>
      </c>
      <c r="H1968" t="s">
        <v>358</v>
      </c>
      <c r="I1968" t="s">
        <v>4400</v>
      </c>
      <c r="J1968">
        <v>15.8</v>
      </c>
      <c r="K1968">
        <v>4</v>
      </c>
      <c r="L1968">
        <v>0</v>
      </c>
      <c r="M1968">
        <v>0</v>
      </c>
      <c r="N1968" t="s">
        <v>82</v>
      </c>
      <c r="O1968" t="s">
        <v>27</v>
      </c>
      <c r="P1968" t="s">
        <v>121</v>
      </c>
      <c r="Q1968">
        <v>6.52</v>
      </c>
      <c r="R1968">
        <v>37.119999999999997</v>
      </c>
      <c r="S1968" t="s">
        <v>83</v>
      </c>
    </row>
    <row r="1969" spans="1:19" x14ac:dyDescent="0.2">
      <c r="A1969" t="s">
        <v>4401</v>
      </c>
      <c r="B1969" s="3">
        <v>45857</v>
      </c>
      <c r="C1969" s="6">
        <v>0.43472222222222223</v>
      </c>
      <c r="D1969" t="s">
        <v>20</v>
      </c>
      <c r="E1969" t="s">
        <v>21</v>
      </c>
      <c r="F1969" t="s">
        <v>313</v>
      </c>
      <c r="G1969" t="s">
        <v>23</v>
      </c>
      <c r="H1969" t="s">
        <v>24</v>
      </c>
      <c r="I1969" t="s">
        <v>1971</v>
      </c>
      <c r="J1969">
        <v>19.27</v>
      </c>
      <c r="K1969">
        <v>1</v>
      </c>
      <c r="L1969">
        <v>0</v>
      </c>
      <c r="M1969">
        <v>4.8899999999999997</v>
      </c>
      <c r="N1969" t="s">
        <v>137</v>
      </c>
      <c r="O1969" t="s">
        <v>60</v>
      </c>
      <c r="P1969" t="s">
        <v>125</v>
      </c>
      <c r="Q1969">
        <v>6.89</v>
      </c>
      <c r="R1969">
        <v>9.1999999999999993</v>
      </c>
      <c r="S1969" t="s">
        <v>53</v>
      </c>
    </row>
    <row r="1970" spans="1:19" x14ac:dyDescent="0.2">
      <c r="A1970" t="s">
        <v>4402</v>
      </c>
      <c r="B1970" s="1">
        <v>45920</v>
      </c>
      <c r="C1970" s="2">
        <v>0.18888888888888888</v>
      </c>
      <c r="D1970" t="s">
        <v>56</v>
      </c>
      <c r="E1970" t="s">
        <v>112</v>
      </c>
      <c r="F1970" t="s">
        <v>80</v>
      </c>
      <c r="G1970" t="s">
        <v>113</v>
      </c>
      <c r="H1970" t="s">
        <v>114</v>
      </c>
      <c r="I1970" t="s">
        <v>2995</v>
      </c>
      <c r="J1970">
        <v>9.26</v>
      </c>
      <c r="K1970">
        <v>1</v>
      </c>
      <c r="L1970" s="4">
        <v>0.1</v>
      </c>
      <c r="M1970">
        <v>0</v>
      </c>
      <c r="N1970" t="s">
        <v>82</v>
      </c>
      <c r="O1970" t="s">
        <v>27</v>
      </c>
      <c r="P1970" t="s">
        <v>73</v>
      </c>
      <c r="Q1970">
        <v>4.0599999999999996</v>
      </c>
      <c r="R1970">
        <v>4.68</v>
      </c>
      <c r="S1970" t="s">
        <v>109</v>
      </c>
    </row>
    <row r="1971" spans="1:19" x14ac:dyDescent="0.2">
      <c r="A1971" t="s">
        <v>4403</v>
      </c>
      <c r="B1971" s="1">
        <v>45809</v>
      </c>
      <c r="C1971" t="s">
        <v>3029</v>
      </c>
      <c r="D1971" t="s">
        <v>117</v>
      </c>
      <c r="E1971" t="s">
        <v>40</v>
      </c>
      <c r="F1971" t="s">
        <v>143</v>
      </c>
      <c r="G1971" t="s">
        <v>113</v>
      </c>
      <c r="H1971" t="s">
        <v>114</v>
      </c>
      <c r="I1971" t="s">
        <v>4404</v>
      </c>
      <c r="J1971">
        <v>8.0299999999999994</v>
      </c>
      <c r="K1971">
        <v>4</v>
      </c>
      <c r="L1971" s="4">
        <v>0.05</v>
      </c>
      <c r="M1971">
        <v>3.03</v>
      </c>
      <c r="N1971" t="s">
        <v>51</v>
      </c>
      <c r="O1971" t="s">
        <v>60</v>
      </c>
      <c r="Q1971">
        <v>3.13</v>
      </c>
      <c r="R1971">
        <v>16.649999999999999</v>
      </c>
      <c r="S1971" t="s">
        <v>109</v>
      </c>
    </row>
    <row r="1972" spans="1:19" x14ac:dyDescent="0.2">
      <c r="A1972" t="s">
        <v>4405</v>
      </c>
      <c r="B1972" s="3">
        <v>45951</v>
      </c>
      <c r="C1972" s="6">
        <v>6.1111111111111109E-2</v>
      </c>
      <c r="D1972" t="s">
        <v>20</v>
      </c>
      <c r="E1972" t="s">
        <v>21</v>
      </c>
      <c r="F1972" t="s">
        <v>685</v>
      </c>
      <c r="G1972" t="s">
        <v>33</v>
      </c>
      <c r="H1972" t="s">
        <v>92</v>
      </c>
      <c r="I1972" t="s">
        <v>4406</v>
      </c>
      <c r="J1972">
        <v>40.46</v>
      </c>
      <c r="K1972">
        <v>1</v>
      </c>
      <c r="L1972">
        <v>0.05</v>
      </c>
      <c r="M1972">
        <v>8.4600000000000009</v>
      </c>
      <c r="N1972" t="s">
        <v>98</v>
      </c>
      <c r="O1972" t="s">
        <v>52</v>
      </c>
      <c r="P1972" t="s">
        <v>73</v>
      </c>
      <c r="Q1972">
        <v>20.87</v>
      </c>
      <c r="R1972">
        <v>13.11</v>
      </c>
      <c r="S1972" t="s">
        <v>103</v>
      </c>
    </row>
    <row r="1973" spans="1:19" x14ac:dyDescent="0.2">
      <c r="A1973" t="s">
        <v>4407</v>
      </c>
      <c r="B1973" s="3">
        <v>45804</v>
      </c>
      <c r="C1973" s="2">
        <v>0.56041666666666667</v>
      </c>
      <c r="D1973" t="s">
        <v>56</v>
      </c>
      <c r="E1973" t="s">
        <v>429</v>
      </c>
      <c r="F1973" t="s">
        <v>49</v>
      </c>
      <c r="G1973" t="s">
        <v>23</v>
      </c>
      <c r="H1973" t="s">
        <v>146</v>
      </c>
      <c r="I1973" t="s">
        <v>4408</v>
      </c>
      <c r="J1973">
        <v>21.22</v>
      </c>
      <c r="K1973">
        <v>1</v>
      </c>
      <c r="L1973">
        <v>0.05</v>
      </c>
      <c r="M1973">
        <v>0</v>
      </c>
      <c r="N1973" t="s">
        <v>88</v>
      </c>
      <c r="O1973" t="s">
        <v>52</v>
      </c>
      <c r="P1973" t="s">
        <v>90</v>
      </c>
      <c r="Q1973">
        <v>7.58</v>
      </c>
      <c r="R1973">
        <v>-5.74</v>
      </c>
      <c r="S1973" t="s">
        <v>29</v>
      </c>
    </row>
    <row r="1974" spans="1:19" x14ac:dyDescent="0.2">
      <c r="A1974" t="s">
        <v>4409</v>
      </c>
      <c r="B1974" s="3">
        <v>45990</v>
      </c>
      <c r="C1974" t="s">
        <v>4410</v>
      </c>
      <c r="E1974" t="s">
        <v>118</v>
      </c>
      <c r="F1974" t="s">
        <v>32</v>
      </c>
      <c r="G1974" t="s">
        <v>113</v>
      </c>
      <c r="H1974" t="s">
        <v>192</v>
      </c>
      <c r="I1974" t="s">
        <v>4411</v>
      </c>
      <c r="J1974">
        <v>10.09</v>
      </c>
      <c r="K1974">
        <v>3</v>
      </c>
      <c r="L1974">
        <v>0.15</v>
      </c>
      <c r="M1974">
        <v>4.8</v>
      </c>
      <c r="N1974" t="s">
        <v>107</v>
      </c>
      <c r="O1974" t="s">
        <v>60</v>
      </c>
      <c r="P1974" t="s">
        <v>28</v>
      </c>
      <c r="Q1974">
        <v>4.09</v>
      </c>
      <c r="R1974">
        <v>12.18</v>
      </c>
      <c r="S1974" t="s">
        <v>53</v>
      </c>
    </row>
    <row r="1975" spans="1:19" x14ac:dyDescent="0.2">
      <c r="A1975" t="s">
        <v>4412</v>
      </c>
      <c r="B1975" s="3">
        <v>45881</v>
      </c>
      <c r="C1975">
        <v>5.29</v>
      </c>
      <c r="D1975" t="s">
        <v>96</v>
      </c>
      <c r="E1975" t="s">
        <v>62</v>
      </c>
      <c r="F1975" t="s">
        <v>63</v>
      </c>
      <c r="G1975" t="s">
        <v>33</v>
      </c>
      <c r="H1975" t="s">
        <v>105</v>
      </c>
      <c r="I1975" t="s">
        <v>4413</v>
      </c>
      <c r="J1975">
        <v>33.58</v>
      </c>
      <c r="K1975">
        <v>2</v>
      </c>
      <c r="L1975">
        <v>0.05</v>
      </c>
      <c r="M1975">
        <v>0</v>
      </c>
      <c r="N1975" t="s">
        <v>402</v>
      </c>
      <c r="O1975" t="s">
        <v>60</v>
      </c>
      <c r="P1975" t="s">
        <v>73</v>
      </c>
      <c r="Q1975">
        <v>16.170000000000002</v>
      </c>
      <c r="R1975">
        <v>33.08</v>
      </c>
      <c r="S1975" t="s">
        <v>29</v>
      </c>
    </row>
    <row r="1976" spans="1:19" x14ac:dyDescent="0.2">
      <c r="A1976" t="s">
        <v>4414</v>
      </c>
      <c r="B1976" s="3">
        <v>45959</v>
      </c>
      <c r="C1976" s="6">
        <v>2.8472222222222222E-2</v>
      </c>
      <c r="D1976" t="s">
        <v>20</v>
      </c>
      <c r="E1976" t="s">
        <v>62</v>
      </c>
      <c r="F1976" t="s">
        <v>32</v>
      </c>
      <c r="G1976" t="s">
        <v>33</v>
      </c>
      <c r="H1976" t="s">
        <v>140</v>
      </c>
      <c r="I1976" t="s">
        <v>4415</v>
      </c>
      <c r="J1976">
        <v>30.28</v>
      </c>
      <c r="K1976">
        <v>2</v>
      </c>
      <c r="L1976">
        <v>0.05</v>
      </c>
      <c r="M1976">
        <v>5.97</v>
      </c>
      <c r="N1976" t="s">
        <v>88</v>
      </c>
      <c r="O1976" t="s">
        <v>37</v>
      </c>
      <c r="P1976" t="s">
        <v>46</v>
      </c>
      <c r="Q1976">
        <v>15.01</v>
      </c>
      <c r="R1976">
        <v>25.13</v>
      </c>
      <c r="S1976" t="s">
        <v>103</v>
      </c>
    </row>
    <row r="1977" spans="1:19" x14ac:dyDescent="0.2">
      <c r="A1977" t="s">
        <v>4416</v>
      </c>
      <c r="B1977" s="3">
        <v>45870</v>
      </c>
      <c r="C1977" s="6">
        <v>0.21319444444444444</v>
      </c>
      <c r="D1977" t="s">
        <v>48</v>
      </c>
      <c r="E1977" t="s">
        <v>197</v>
      </c>
      <c r="F1977" t="s">
        <v>63</v>
      </c>
      <c r="G1977" t="s">
        <v>113</v>
      </c>
      <c r="H1977" t="s">
        <v>358</v>
      </c>
      <c r="I1977" t="s">
        <v>4417</v>
      </c>
      <c r="J1977">
        <v>12.5</v>
      </c>
      <c r="K1977">
        <v>4</v>
      </c>
      <c r="L1977">
        <v>0</v>
      </c>
      <c r="M1977">
        <v>0</v>
      </c>
      <c r="N1977" t="s">
        <v>66</v>
      </c>
      <c r="O1977" t="s">
        <v>89</v>
      </c>
      <c r="P1977" t="s">
        <v>90</v>
      </c>
      <c r="Q1977">
        <v>5.0599999999999996</v>
      </c>
      <c r="R1977">
        <v>29.76</v>
      </c>
      <c r="S1977" t="s">
        <v>74</v>
      </c>
    </row>
    <row r="1978" spans="1:19" x14ac:dyDescent="0.2">
      <c r="A1978" t="s">
        <v>4418</v>
      </c>
      <c r="B1978" s="1">
        <v>45997</v>
      </c>
      <c r="C1978">
        <v>10.51</v>
      </c>
      <c r="D1978" t="s">
        <v>56</v>
      </c>
      <c r="E1978" t="s">
        <v>21</v>
      </c>
      <c r="F1978" t="s">
        <v>49</v>
      </c>
      <c r="G1978" t="s">
        <v>113</v>
      </c>
      <c r="H1978" t="s">
        <v>208</v>
      </c>
      <c r="I1978" t="s">
        <v>4419</v>
      </c>
      <c r="J1978">
        <v>29.82</v>
      </c>
      <c r="K1978">
        <v>4</v>
      </c>
      <c r="L1978">
        <v>0</v>
      </c>
      <c r="M1978">
        <v>0</v>
      </c>
      <c r="N1978" t="s">
        <v>137</v>
      </c>
      <c r="O1978" t="s">
        <v>27</v>
      </c>
      <c r="Q1978">
        <v>11.21</v>
      </c>
      <c r="R1978">
        <v>74.44</v>
      </c>
      <c r="S1978" t="s">
        <v>155</v>
      </c>
    </row>
    <row r="1979" spans="1:19" x14ac:dyDescent="0.2">
      <c r="A1979" t="s">
        <v>4420</v>
      </c>
      <c r="B1979" s="3">
        <v>45703</v>
      </c>
      <c r="C1979" t="s">
        <v>4421</v>
      </c>
      <c r="D1979" t="s">
        <v>312</v>
      </c>
      <c r="E1979" t="s">
        <v>21</v>
      </c>
      <c r="F1979" t="s">
        <v>49</v>
      </c>
      <c r="G1979" t="s">
        <v>33</v>
      </c>
      <c r="H1979" t="s">
        <v>105</v>
      </c>
      <c r="I1979" t="s">
        <v>4422</v>
      </c>
      <c r="J1979">
        <v>31.91</v>
      </c>
      <c r="K1979">
        <v>2</v>
      </c>
      <c r="L1979">
        <v>0.2</v>
      </c>
      <c r="M1979">
        <v>0</v>
      </c>
      <c r="N1979" t="s">
        <v>66</v>
      </c>
      <c r="O1979" t="s">
        <v>52</v>
      </c>
      <c r="P1979" t="s">
        <v>90</v>
      </c>
      <c r="Q1979">
        <v>17.12</v>
      </c>
      <c r="R1979">
        <v>23.66</v>
      </c>
      <c r="S1979" t="s">
        <v>3376</v>
      </c>
    </row>
    <row r="1980" spans="1:19" x14ac:dyDescent="0.2">
      <c r="A1980" t="s">
        <v>4423</v>
      </c>
      <c r="B1980" s="1">
        <v>45722</v>
      </c>
      <c r="C1980" s="2">
        <v>0.16597222222222222</v>
      </c>
      <c r="D1980" t="s">
        <v>207</v>
      </c>
      <c r="E1980" t="s">
        <v>21</v>
      </c>
      <c r="F1980" t="s">
        <v>129</v>
      </c>
      <c r="G1980" t="s">
        <v>113</v>
      </c>
      <c r="H1980" t="s">
        <v>358</v>
      </c>
      <c r="I1980" t="s">
        <v>4424</v>
      </c>
      <c r="J1980">
        <v>14.43</v>
      </c>
      <c r="K1980">
        <v>5</v>
      </c>
      <c r="L1980">
        <v>0</v>
      </c>
      <c r="M1980">
        <v>2.57</v>
      </c>
      <c r="N1980" t="s">
        <v>402</v>
      </c>
      <c r="O1980" t="s">
        <v>108</v>
      </c>
      <c r="P1980" t="s">
        <v>38</v>
      </c>
      <c r="Q1980">
        <v>5.41</v>
      </c>
      <c r="R1980">
        <v>43.43</v>
      </c>
    </row>
    <row r="1981" spans="1:19" x14ac:dyDescent="0.2">
      <c r="A1981" t="s">
        <v>4425</v>
      </c>
      <c r="B1981" s="3">
        <v>45822</v>
      </c>
      <c r="C1981" t="s">
        <v>4426</v>
      </c>
      <c r="D1981" t="s">
        <v>48</v>
      </c>
      <c r="E1981" t="s">
        <v>62</v>
      </c>
      <c r="F1981" t="s">
        <v>63</v>
      </c>
      <c r="G1981" t="s">
        <v>23</v>
      </c>
      <c r="H1981" t="s">
        <v>24</v>
      </c>
      <c r="I1981" t="s">
        <v>4427</v>
      </c>
      <c r="J1981">
        <v>18.32</v>
      </c>
      <c r="K1981">
        <v>1</v>
      </c>
      <c r="L1981">
        <v>0.1</v>
      </c>
      <c r="M1981">
        <v>0</v>
      </c>
      <c r="N1981" t="s">
        <v>137</v>
      </c>
      <c r="O1981" t="s">
        <v>27</v>
      </c>
      <c r="P1981" t="s">
        <v>38</v>
      </c>
      <c r="Q1981">
        <v>6.89</v>
      </c>
      <c r="R1981">
        <v>10.29</v>
      </c>
      <c r="S1981" t="s">
        <v>83</v>
      </c>
    </row>
    <row r="1982" spans="1:19" x14ac:dyDescent="0.2">
      <c r="A1982" t="s">
        <v>4428</v>
      </c>
      <c r="B1982" s="3">
        <v>45788</v>
      </c>
      <c r="C1982" s="6">
        <v>0.77777777777777779</v>
      </c>
      <c r="D1982" t="s">
        <v>181</v>
      </c>
      <c r="F1982" t="s">
        <v>80</v>
      </c>
      <c r="G1982" t="s">
        <v>113</v>
      </c>
      <c r="H1982" t="s">
        <v>192</v>
      </c>
      <c r="I1982" t="s">
        <v>4429</v>
      </c>
      <c r="J1982">
        <v>11.05</v>
      </c>
      <c r="K1982">
        <v>3</v>
      </c>
      <c r="L1982" s="4">
        <v>0.15</v>
      </c>
      <c r="M1982">
        <v>0</v>
      </c>
      <c r="N1982" t="s">
        <v>36</v>
      </c>
      <c r="O1982" t="s">
        <v>89</v>
      </c>
      <c r="P1982" t="s">
        <v>121</v>
      </c>
      <c r="Q1982">
        <v>4.41</v>
      </c>
      <c r="R1982">
        <v>16.93</v>
      </c>
      <c r="S1982" t="s">
        <v>155</v>
      </c>
    </row>
    <row r="1983" spans="1:19" x14ac:dyDescent="0.2">
      <c r="A1983" t="s">
        <v>4430</v>
      </c>
      <c r="B1983" s="3">
        <v>45779</v>
      </c>
      <c r="C1983">
        <v>10.130000000000001</v>
      </c>
      <c r="D1983" t="s">
        <v>136</v>
      </c>
      <c r="E1983" t="s">
        <v>118</v>
      </c>
      <c r="F1983" t="s">
        <v>80</v>
      </c>
      <c r="G1983" t="s">
        <v>33</v>
      </c>
      <c r="H1983" t="s">
        <v>34</v>
      </c>
      <c r="I1983" t="s">
        <v>4431</v>
      </c>
      <c r="J1983">
        <v>64.61</v>
      </c>
      <c r="K1983">
        <v>1</v>
      </c>
      <c r="L1983">
        <v>0.2</v>
      </c>
      <c r="M1983">
        <v>6.79</v>
      </c>
      <c r="N1983" t="s">
        <v>82</v>
      </c>
      <c r="O1983" t="s">
        <v>52</v>
      </c>
      <c r="P1983" t="s">
        <v>28</v>
      </c>
      <c r="Q1983">
        <v>34.21</v>
      </c>
      <c r="R1983">
        <v>19.91</v>
      </c>
      <c r="S1983" t="s">
        <v>53</v>
      </c>
    </row>
    <row r="1984" spans="1:19" x14ac:dyDescent="0.2">
      <c r="A1984" t="s">
        <v>4432</v>
      </c>
      <c r="B1984" s="1">
        <v>45990</v>
      </c>
      <c r="C1984" t="s">
        <v>4433</v>
      </c>
      <c r="D1984" t="s">
        <v>1118</v>
      </c>
      <c r="E1984" t="s">
        <v>21</v>
      </c>
      <c r="F1984" t="s">
        <v>32</v>
      </c>
      <c r="G1984" t="s">
        <v>23</v>
      </c>
      <c r="H1984" t="s">
        <v>290</v>
      </c>
      <c r="I1984" t="s">
        <v>4434</v>
      </c>
      <c r="J1984">
        <v>16.16</v>
      </c>
      <c r="K1984">
        <v>2</v>
      </c>
      <c r="L1984" s="4">
        <v>0.05</v>
      </c>
      <c r="M1984">
        <v>0</v>
      </c>
      <c r="N1984" t="s">
        <v>98</v>
      </c>
      <c r="O1984" t="s">
        <v>108</v>
      </c>
      <c r="P1984" t="s">
        <v>90</v>
      </c>
      <c r="Q1984">
        <v>5.93</v>
      </c>
      <c r="R1984">
        <v>19.440000000000001</v>
      </c>
    </row>
    <row r="1985" spans="1:19" x14ac:dyDescent="0.2">
      <c r="A1985" t="s">
        <v>4435</v>
      </c>
      <c r="B1985" s="3">
        <v>45919</v>
      </c>
      <c r="C1985" s="2">
        <v>0.9770833333333333</v>
      </c>
      <c r="D1985" t="s">
        <v>20</v>
      </c>
      <c r="E1985" t="s">
        <v>21</v>
      </c>
      <c r="F1985" t="s">
        <v>32</v>
      </c>
      <c r="G1985" t="s">
        <v>23</v>
      </c>
      <c r="H1985" t="s">
        <v>24</v>
      </c>
      <c r="I1985" t="s">
        <v>4436</v>
      </c>
      <c r="J1985">
        <v>19.77</v>
      </c>
      <c r="K1985">
        <v>1</v>
      </c>
      <c r="L1985">
        <v>0.15</v>
      </c>
      <c r="M1985">
        <v>8.82</v>
      </c>
      <c r="N1985" t="s">
        <v>51</v>
      </c>
      <c r="P1985" t="s">
        <v>67</v>
      </c>
      <c r="Q1985">
        <v>8.32</v>
      </c>
      <c r="R1985">
        <v>4</v>
      </c>
      <c r="S1985" t="s">
        <v>29</v>
      </c>
    </row>
    <row r="1986" spans="1:19" x14ac:dyDescent="0.2">
      <c r="A1986" t="s">
        <v>4437</v>
      </c>
      <c r="B1986" s="1">
        <v>45906</v>
      </c>
      <c r="C1986" s="2">
        <v>0.65763888888888888</v>
      </c>
      <c r="D1986" t="s">
        <v>56</v>
      </c>
      <c r="E1986" t="s">
        <v>40</v>
      </c>
      <c r="F1986" t="s">
        <v>182</v>
      </c>
      <c r="G1986" t="s">
        <v>42</v>
      </c>
      <c r="H1986" t="s">
        <v>86</v>
      </c>
      <c r="I1986" t="s">
        <v>4438</v>
      </c>
      <c r="J1986">
        <v>47.16</v>
      </c>
      <c r="K1986">
        <v>4</v>
      </c>
      <c r="L1986">
        <v>0.1</v>
      </c>
      <c r="M1986">
        <v>0</v>
      </c>
      <c r="N1986" t="s">
        <v>51</v>
      </c>
      <c r="O1986" t="s">
        <v>27</v>
      </c>
      <c r="P1986" t="s">
        <v>67</v>
      </c>
      <c r="Q1986">
        <v>19.37</v>
      </c>
      <c r="R1986">
        <v>100.04</v>
      </c>
      <c r="S1986" t="s">
        <v>304</v>
      </c>
    </row>
    <row r="1987" spans="1:19" x14ac:dyDescent="0.2">
      <c r="A1987" t="s">
        <v>4439</v>
      </c>
      <c r="B1987" s="3">
        <v>46019</v>
      </c>
      <c r="C1987" s="2">
        <v>0.76041666666666663</v>
      </c>
      <c r="D1987" t="s">
        <v>136</v>
      </c>
      <c r="E1987" t="s">
        <v>429</v>
      </c>
      <c r="F1987" t="s">
        <v>49</v>
      </c>
      <c r="G1987" t="s">
        <v>113</v>
      </c>
      <c r="H1987" t="s">
        <v>208</v>
      </c>
      <c r="I1987" t="s">
        <v>4440</v>
      </c>
      <c r="J1987">
        <v>27.07</v>
      </c>
      <c r="K1987">
        <v>3</v>
      </c>
      <c r="L1987" s="4">
        <v>0.1</v>
      </c>
      <c r="M1987">
        <v>6.19</v>
      </c>
      <c r="N1987" t="s">
        <v>275</v>
      </c>
      <c r="O1987" t="s">
        <v>187</v>
      </c>
      <c r="P1987" t="s">
        <v>28</v>
      </c>
      <c r="Q1987">
        <v>11.45</v>
      </c>
      <c r="R1987">
        <v>38.15</v>
      </c>
      <c r="S1987" t="s">
        <v>573</v>
      </c>
    </row>
    <row r="1988" spans="1:19" x14ac:dyDescent="0.2">
      <c r="A1988" t="s">
        <v>4441</v>
      </c>
      <c r="B1988" s="1">
        <v>46002</v>
      </c>
      <c r="C1988" s="6">
        <v>0.29583333333333334</v>
      </c>
      <c r="D1988" t="s">
        <v>56</v>
      </c>
      <c r="E1988" t="s">
        <v>21</v>
      </c>
      <c r="F1988" t="s">
        <v>49</v>
      </c>
      <c r="G1988" t="s">
        <v>23</v>
      </c>
      <c r="H1988" t="s">
        <v>146</v>
      </c>
      <c r="I1988" t="s">
        <v>4442</v>
      </c>
      <c r="J1988">
        <v>19.78</v>
      </c>
      <c r="K1988">
        <v>1</v>
      </c>
      <c r="L1988">
        <v>0.1</v>
      </c>
      <c r="M1988">
        <v>0</v>
      </c>
      <c r="N1988" t="s">
        <v>82</v>
      </c>
      <c r="O1988" t="s">
        <v>108</v>
      </c>
      <c r="Q1988">
        <v>7.53</v>
      </c>
      <c r="R1988">
        <v>11.03</v>
      </c>
      <c r="S1988" t="s">
        <v>103</v>
      </c>
    </row>
    <row r="1989" spans="1:19" x14ac:dyDescent="0.2">
      <c r="A1989" t="s">
        <v>4443</v>
      </c>
      <c r="B1989" s="3">
        <v>45748</v>
      </c>
      <c r="C1989">
        <v>19.48</v>
      </c>
      <c r="D1989" t="s">
        <v>56</v>
      </c>
      <c r="E1989" t="s">
        <v>429</v>
      </c>
      <c r="F1989" t="s">
        <v>1070</v>
      </c>
      <c r="G1989" t="s">
        <v>42</v>
      </c>
      <c r="H1989" t="s">
        <v>43</v>
      </c>
      <c r="I1989" t="s">
        <v>4444</v>
      </c>
      <c r="J1989">
        <v>19.59</v>
      </c>
      <c r="K1989">
        <v>1</v>
      </c>
      <c r="L1989">
        <v>0.05</v>
      </c>
      <c r="M1989">
        <v>0</v>
      </c>
      <c r="N1989" t="s">
        <v>66</v>
      </c>
      <c r="O1989" t="s">
        <v>60</v>
      </c>
      <c r="Q1989">
        <v>8.98</v>
      </c>
      <c r="R1989">
        <v>10.08</v>
      </c>
      <c r="S1989" t="s">
        <v>53</v>
      </c>
    </row>
    <row r="1990" spans="1:19" x14ac:dyDescent="0.2">
      <c r="A1990" t="s">
        <v>4445</v>
      </c>
      <c r="B1990" s="3">
        <v>45788</v>
      </c>
      <c r="C1990">
        <v>9.34</v>
      </c>
      <c r="D1990" t="s">
        <v>56</v>
      </c>
      <c r="E1990" t="s">
        <v>62</v>
      </c>
      <c r="F1990" t="s">
        <v>80</v>
      </c>
      <c r="G1990" t="s">
        <v>113</v>
      </c>
      <c r="H1990" t="s">
        <v>114</v>
      </c>
      <c r="I1990" t="s">
        <v>4446</v>
      </c>
      <c r="J1990">
        <v>7.95</v>
      </c>
      <c r="K1990">
        <v>3</v>
      </c>
      <c r="L1990">
        <v>0.2</v>
      </c>
      <c r="M1990">
        <v>0</v>
      </c>
      <c r="N1990" t="s">
        <v>36</v>
      </c>
      <c r="O1990" t="s">
        <v>52</v>
      </c>
      <c r="P1990" t="s">
        <v>125</v>
      </c>
      <c r="Q1990">
        <v>2.99</v>
      </c>
      <c r="R1990">
        <v>11.9</v>
      </c>
      <c r="S1990" t="s">
        <v>155</v>
      </c>
    </row>
    <row r="1991" spans="1:19" x14ac:dyDescent="0.2">
      <c r="A1991" t="s">
        <v>4447</v>
      </c>
      <c r="B1991" s="1">
        <v>45993</v>
      </c>
      <c r="C1991" s="6">
        <v>0.77569444444444446</v>
      </c>
      <c r="D1991" t="s">
        <v>48</v>
      </c>
      <c r="E1991" t="s">
        <v>40</v>
      </c>
      <c r="F1991" t="s">
        <v>49</v>
      </c>
      <c r="G1991" t="s">
        <v>113</v>
      </c>
      <c r="H1991" t="s">
        <v>316</v>
      </c>
      <c r="I1991" t="s">
        <v>4448</v>
      </c>
      <c r="J1991">
        <v>7.33</v>
      </c>
      <c r="K1991">
        <v>4</v>
      </c>
      <c r="M1991">
        <v>3.5</v>
      </c>
      <c r="N1991" t="s">
        <v>51</v>
      </c>
      <c r="O1991" t="s">
        <v>60</v>
      </c>
      <c r="Q1991">
        <v>2.69</v>
      </c>
      <c r="R1991">
        <v>17.63</v>
      </c>
      <c r="S1991" t="s">
        <v>74</v>
      </c>
    </row>
    <row r="1992" spans="1:19" x14ac:dyDescent="0.2">
      <c r="A1992" t="s">
        <v>4449</v>
      </c>
      <c r="B1992" s="3">
        <v>46015</v>
      </c>
      <c r="C1992" s="2">
        <v>0.14861111111111111</v>
      </c>
      <c r="D1992" t="s">
        <v>96</v>
      </c>
      <c r="E1992" t="s">
        <v>40</v>
      </c>
      <c r="F1992" t="s">
        <v>49</v>
      </c>
      <c r="G1992" t="s">
        <v>33</v>
      </c>
      <c r="H1992" t="s">
        <v>92</v>
      </c>
      <c r="I1992" t="s">
        <v>4450</v>
      </c>
      <c r="J1992">
        <v>38.82</v>
      </c>
      <c r="K1992">
        <v>3</v>
      </c>
      <c r="L1992">
        <v>0</v>
      </c>
      <c r="M1992">
        <v>0</v>
      </c>
      <c r="N1992" t="s">
        <v>82</v>
      </c>
      <c r="O1992" t="s">
        <v>52</v>
      </c>
      <c r="P1992" t="s">
        <v>125</v>
      </c>
      <c r="Q1992">
        <v>23.3</v>
      </c>
      <c r="R1992">
        <v>46.56</v>
      </c>
    </row>
    <row r="1993" spans="1:19" x14ac:dyDescent="0.2">
      <c r="A1993" t="s">
        <v>4451</v>
      </c>
      <c r="B1993" s="3">
        <v>45882</v>
      </c>
      <c r="C1993" s="6">
        <v>0.16041666666666668</v>
      </c>
      <c r="D1993" t="s">
        <v>96</v>
      </c>
      <c r="E1993" t="s">
        <v>40</v>
      </c>
      <c r="F1993" t="s">
        <v>63</v>
      </c>
      <c r="G1993" t="s">
        <v>42</v>
      </c>
      <c r="H1993" t="s">
        <v>43</v>
      </c>
      <c r="I1993" t="s">
        <v>4452</v>
      </c>
      <c r="J1993">
        <v>18.82</v>
      </c>
      <c r="K1993">
        <v>2</v>
      </c>
      <c r="L1993" s="4">
        <v>0.1</v>
      </c>
      <c r="M1993">
        <v>0</v>
      </c>
      <c r="N1993" t="s">
        <v>137</v>
      </c>
      <c r="O1993" t="s">
        <v>187</v>
      </c>
      <c r="P1993" t="s">
        <v>73</v>
      </c>
      <c r="Q1993">
        <v>9.2799999999999994</v>
      </c>
      <c r="R1993">
        <v>17.170000000000002</v>
      </c>
      <c r="S1993" t="s">
        <v>849</v>
      </c>
    </row>
    <row r="1994" spans="1:19" x14ac:dyDescent="0.2">
      <c r="A1994" t="s">
        <v>4453</v>
      </c>
      <c r="B1994" s="3">
        <v>45681</v>
      </c>
      <c r="C1994" s="6">
        <v>0.10277777777777777</v>
      </c>
      <c r="D1994" t="s">
        <v>48</v>
      </c>
      <c r="E1994" t="s">
        <v>40</v>
      </c>
      <c r="F1994" t="s">
        <v>49</v>
      </c>
      <c r="G1994" t="s">
        <v>113</v>
      </c>
      <c r="H1994" t="s">
        <v>316</v>
      </c>
      <c r="I1994" t="s">
        <v>4454</v>
      </c>
      <c r="K1994">
        <v>1</v>
      </c>
      <c r="L1994">
        <v>0.1</v>
      </c>
      <c r="M1994">
        <v>0</v>
      </c>
      <c r="N1994" t="s">
        <v>98</v>
      </c>
      <c r="O1994" t="s">
        <v>187</v>
      </c>
      <c r="P1994" t="s">
        <v>90</v>
      </c>
      <c r="Q1994">
        <v>2.94</v>
      </c>
      <c r="R1994">
        <v>4.03</v>
      </c>
      <c r="S1994" t="s">
        <v>103</v>
      </c>
    </row>
    <row r="1995" spans="1:19" x14ac:dyDescent="0.2">
      <c r="A1995" t="s">
        <v>4455</v>
      </c>
      <c r="B1995" s="3">
        <v>45982</v>
      </c>
      <c r="C1995" s="2">
        <v>0.36041666666666666</v>
      </c>
      <c r="D1995" t="s">
        <v>56</v>
      </c>
      <c r="E1995" t="s">
        <v>40</v>
      </c>
      <c r="F1995" t="s">
        <v>63</v>
      </c>
      <c r="G1995" t="s">
        <v>113</v>
      </c>
      <c r="H1995" t="s">
        <v>316</v>
      </c>
      <c r="I1995" t="s">
        <v>4456</v>
      </c>
      <c r="J1995">
        <v>7.19</v>
      </c>
      <c r="K1995">
        <v>1</v>
      </c>
      <c r="L1995">
        <v>0.1</v>
      </c>
      <c r="M1995">
        <v>0</v>
      </c>
      <c r="N1995" t="s">
        <v>66</v>
      </c>
      <c r="O1995" t="s">
        <v>89</v>
      </c>
      <c r="P1995" t="s">
        <v>90</v>
      </c>
      <c r="Q1995">
        <v>3.02</v>
      </c>
      <c r="R1995">
        <v>3.75</v>
      </c>
      <c r="S1995" t="s">
        <v>29</v>
      </c>
    </row>
    <row r="1996" spans="1:19" x14ac:dyDescent="0.2">
      <c r="A1996" t="s">
        <v>4457</v>
      </c>
      <c r="B1996" s="3">
        <v>45869</v>
      </c>
      <c r="C1996" s="6">
        <v>0.94791666666666663</v>
      </c>
      <c r="D1996" t="s">
        <v>20</v>
      </c>
      <c r="E1996" t="s">
        <v>40</v>
      </c>
      <c r="F1996" t="s">
        <v>143</v>
      </c>
      <c r="G1996" t="s">
        <v>42</v>
      </c>
      <c r="H1996" t="s">
        <v>86</v>
      </c>
      <c r="I1996" t="s">
        <v>4458</v>
      </c>
      <c r="J1996">
        <v>47.14</v>
      </c>
      <c r="K1996">
        <v>1</v>
      </c>
      <c r="L1996" s="4">
        <v>0.1</v>
      </c>
      <c r="M1996">
        <v>6.59</v>
      </c>
      <c r="N1996" t="s">
        <v>82</v>
      </c>
      <c r="O1996" t="s">
        <v>89</v>
      </c>
      <c r="Q1996">
        <v>22.05</v>
      </c>
      <c r="R1996">
        <v>18.3</v>
      </c>
      <c r="S1996" t="s">
        <v>573</v>
      </c>
    </row>
    <row r="1997" spans="1:19" x14ac:dyDescent="0.2">
      <c r="A1997" t="s">
        <v>4459</v>
      </c>
      <c r="B1997" s="3">
        <v>45741</v>
      </c>
      <c r="C1997">
        <v>14.05</v>
      </c>
      <c r="D1997" t="s">
        <v>136</v>
      </c>
      <c r="E1997" t="s">
        <v>40</v>
      </c>
      <c r="F1997" t="s">
        <v>80</v>
      </c>
      <c r="G1997" t="s">
        <v>33</v>
      </c>
      <c r="H1997" t="s">
        <v>105</v>
      </c>
      <c r="I1997" t="s">
        <v>3929</v>
      </c>
      <c r="J1997">
        <v>36.25</v>
      </c>
      <c r="K1997">
        <v>1</v>
      </c>
      <c r="L1997" s="4">
        <v>0.1</v>
      </c>
      <c r="M1997">
        <v>6.95</v>
      </c>
      <c r="N1997" t="s">
        <v>51</v>
      </c>
      <c r="O1997" t="s">
        <v>108</v>
      </c>
      <c r="P1997" t="s">
        <v>67</v>
      </c>
      <c r="Q1997">
        <v>19.28</v>
      </c>
      <c r="R1997">
        <v>10.76</v>
      </c>
      <c r="S1997" t="s">
        <v>83</v>
      </c>
    </row>
    <row r="1998" spans="1:19" x14ac:dyDescent="0.2">
      <c r="A1998" t="s">
        <v>4460</v>
      </c>
      <c r="B1998" s="3">
        <v>45887</v>
      </c>
      <c r="C1998" t="s">
        <v>4461</v>
      </c>
      <c r="D1998" t="s">
        <v>20</v>
      </c>
      <c r="E1998" t="s">
        <v>21</v>
      </c>
      <c r="F1998" t="s">
        <v>49</v>
      </c>
      <c r="G1998" t="s">
        <v>33</v>
      </c>
      <c r="H1998" t="s">
        <v>64</v>
      </c>
      <c r="I1998" t="s">
        <v>4462</v>
      </c>
      <c r="J1998">
        <v>29.83</v>
      </c>
      <c r="K1998">
        <v>2</v>
      </c>
      <c r="L1998" s="4">
        <v>0.15</v>
      </c>
      <c r="M1998">
        <v>2.41</v>
      </c>
      <c r="N1998" t="s">
        <v>88</v>
      </c>
      <c r="O1998" t="s">
        <v>108</v>
      </c>
      <c r="P1998" t="s">
        <v>46</v>
      </c>
      <c r="Q1998">
        <v>14.54</v>
      </c>
      <c r="R1998">
        <v>24.43</v>
      </c>
      <c r="S1998" t="s">
        <v>103</v>
      </c>
    </row>
    <row r="1999" spans="1:19" x14ac:dyDescent="0.2">
      <c r="A1999" t="s">
        <v>4463</v>
      </c>
      <c r="B1999" s="3">
        <v>45700</v>
      </c>
      <c r="C1999" t="s">
        <v>4464</v>
      </c>
      <c r="D1999" t="s">
        <v>70</v>
      </c>
      <c r="E1999" t="s">
        <v>21</v>
      </c>
      <c r="F1999" t="s">
        <v>49</v>
      </c>
      <c r="G1999" t="s">
        <v>33</v>
      </c>
      <c r="H1999" t="s">
        <v>105</v>
      </c>
      <c r="I1999" t="s">
        <v>4465</v>
      </c>
      <c r="J1999">
        <v>35.57</v>
      </c>
      <c r="K1999">
        <v>2</v>
      </c>
      <c r="N1999" t="s">
        <v>36</v>
      </c>
      <c r="O1999" t="s">
        <v>108</v>
      </c>
      <c r="P1999" t="s">
        <v>38</v>
      </c>
      <c r="Q1999">
        <v>19.05</v>
      </c>
      <c r="R1999">
        <v>29.34</v>
      </c>
      <c r="S1999" t="s">
        <v>83</v>
      </c>
    </row>
    <row r="2000" spans="1:19" x14ac:dyDescent="0.2">
      <c r="A2000" t="s">
        <v>4466</v>
      </c>
      <c r="B2000" s="3">
        <v>45716</v>
      </c>
      <c r="C2000" s="2">
        <v>0.89027777777777772</v>
      </c>
      <c r="D2000" t="s">
        <v>20</v>
      </c>
      <c r="E2000" t="s">
        <v>21</v>
      </c>
      <c r="F2000" t="s">
        <v>49</v>
      </c>
      <c r="G2000" t="s">
        <v>113</v>
      </c>
      <c r="H2000" t="s">
        <v>114</v>
      </c>
      <c r="I2000" t="s">
        <v>965</v>
      </c>
      <c r="J2000">
        <v>9.56</v>
      </c>
      <c r="K2000">
        <v>2</v>
      </c>
      <c r="L2000">
        <v>0.05</v>
      </c>
      <c r="M2000">
        <v>0</v>
      </c>
      <c r="N2000" t="s">
        <v>82</v>
      </c>
      <c r="O2000" t="s">
        <v>27</v>
      </c>
      <c r="P2000" t="s">
        <v>121</v>
      </c>
      <c r="Q2000">
        <v>3.43</v>
      </c>
      <c r="R2000">
        <v>11.65</v>
      </c>
      <c r="S2000" t="s">
        <v>29</v>
      </c>
    </row>
    <row r="2001" spans="1:19" x14ac:dyDescent="0.2">
      <c r="A2001" t="s">
        <v>4467</v>
      </c>
      <c r="B2001" s="3">
        <v>45769</v>
      </c>
      <c r="C2001" t="s">
        <v>4468</v>
      </c>
      <c r="D2001" t="s">
        <v>56</v>
      </c>
      <c r="E2001" t="s">
        <v>429</v>
      </c>
      <c r="F2001" t="s">
        <v>80</v>
      </c>
      <c r="G2001" t="s">
        <v>33</v>
      </c>
      <c r="H2001" t="s">
        <v>123</v>
      </c>
      <c r="I2001" t="s">
        <v>4469</v>
      </c>
      <c r="J2001">
        <v>35.659999999999997</v>
      </c>
      <c r="K2001">
        <v>3</v>
      </c>
      <c r="L2001">
        <v>0.05</v>
      </c>
      <c r="M2001">
        <v>0</v>
      </c>
      <c r="N2001" t="s">
        <v>98</v>
      </c>
      <c r="O2001" t="s">
        <v>52</v>
      </c>
      <c r="P2001" t="s">
        <v>121</v>
      </c>
      <c r="Q2001">
        <v>17.63</v>
      </c>
      <c r="R2001">
        <v>51.39</v>
      </c>
      <c r="S2001" t="s">
        <v>29</v>
      </c>
    </row>
    <row r="2002" spans="1:19" x14ac:dyDescent="0.2">
      <c r="A2002" t="s">
        <v>4470</v>
      </c>
      <c r="B2002" s="3">
        <v>45665</v>
      </c>
      <c r="C2002" t="s">
        <v>4471</v>
      </c>
      <c r="D2002" t="s">
        <v>207</v>
      </c>
      <c r="E2002" t="s">
        <v>40</v>
      </c>
      <c r="F2002" t="s">
        <v>63</v>
      </c>
      <c r="G2002" t="s">
        <v>33</v>
      </c>
      <c r="H2002" t="s">
        <v>34</v>
      </c>
      <c r="I2002" t="s">
        <v>4472</v>
      </c>
      <c r="J2002">
        <v>60.29</v>
      </c>
      <c r="K2002">
        <v>3</v>
      </c>
      <c r="L2002">
        <v>0.05</v>
      </c>
      <c r="M2002">
        <v>0</v>
      </c>
      <c r="N2002" t="s">
        <v>107</v>
      </c>
      <c r="O2002" t="s">
        <v>60</v>
      </c>
      <c r="P2002" t="s">
        <v>121</v>
      </c>
      <c r="Q2002">
        <v>28.67</v>
      </c>
      <c r="R2002">
        <v>90.12</v>
      </c>
    </row>
    <row r="2003" spans="1:19" x14ac:dyDescent="0.2">
      <c r="A2003" t="s">
        <v>4473</v>
      </c>
      <c r="B2003" s="3">
        <v>45839</v>
      </c>
      <c r="C2003" s="2">
        <v>0.77708333333333335</v>
      </c>
      <c r="D2003" t="s">
        <v>56</v>
      </c>
      <c r="E2003" t="s">
        <v>62</v>
      </c>
      <c r="F2003" t="s">
        <v>63</v>
      </c>
      <c r="G2003" t="s">
        <v>23</v>
      </c>
      <c r="H2003" t="s">
        <v>290</v>
      </c>
      <c r="I2003" t="s">
        <v>2031</v>
      </c>
      <c r="J2003">
        <v>16.100000000000001</v>
      </c>
      <c r="K2003">
        <v>1</v>
      </c>
      <c r="M2003">
        <v>0</v>
      </c>
      <c r="N2003" t="s">
        <v>107</v>
      </c>
      <c r="O2003" t="s">
        <v>94</v>
      </c>
      <c r="P2003" t="s">
        <v>125</v>
      </c>
      <c r="Q2003">
        <v>6.63</v>
      </c>
      <c r="R2003">
        <v>9.4700000000000006</v>
      </c>
    </row>
    <row r="2004" spans="1:19" x14ac:dyDescent="0.2">
      <c r="A2004" t="s">
        <v>4474</v>
      </c>
      <c r="B2004" s="3">
        <v>45787</v>
      </c>
      <c r="C2004">
        <v>17.34</v>
      </c>
      <c r="D2004" t="s">
        <v>20</v>
      </c>
      <c r="E2004" t="s">
        <v>21</v>
      </c>
      <c r="F2004" t="s">
        <v>80</v>
      </c>
      <c r="G2004" t="s">
        <v>33</v>
      </c>
      <c r="H2004" t="s">
        <v>140</v>
      </c>
      <c r="I2004" t="s">
        <v>4475</v>
      </c>
      <c r="J2004">
        <v>26.11</v>
      </c>
      <c r="K2004">
        <v>4</v>
      </c>
      <c r="L2004">
        <v>0</v>
      </c>
      <c r="M2004">
        <v>4.25</v>
      </c>
      <c r="N2004" t="s">
        <v>51</v>
      </c>
      <c r="O2004" t="s">
        <v>108</v>
      </c>
      <c r="P2004" t="s">
        <v>38</v>
      </c>
      <c r="Q2004">
        <v>13.1</v>
      </c>
      <c r="R2004">
        <v>49.28</v>
      </c>
      <c r="S2004" t="s">
        <v>304</v>
      </c>
    </row>
    <row r="2005" spans="1:19" x14ac:dyDescent="0.2">
      <c r="A2005" t="s">
        <v>4476</v>
      </c>
      <c r="B2005" s="3">
        <v>45964</v>
      </c>
      <c r="C2005">
        <v>23.12</v>
      </c>
      <c r="D2005" t="s">
        <v>56</v>
      </c>
      <c r="E2005" t="s">
        <v>40</v>
      </c>
      <c r="F2005" t="s">
        <v>182</v>
      </c>
      <c r="G2005" t="s">
        <v>42</v>
      </c>
      <c r="H2005" t="s">
        <v>43</v>
      </c>
      <c r="I2005" t="s">
        <v>4477</v>
      </c>
      <c r="J2005">
        <v>18.010000000000002</v>
      </c>
      <c r="K2005">
        <v>1</v>
      </c>
      <c r="L2005">
        <v>0.2</v>
      </c>
      <c r="M2005">
        <v>0</v>
      </c>
      <c r="N2005" t="s">
        <v>45</v>
      </c>
      <c r="O2005" t="s">
        <v>27</v>
      </c>
      <c r="P2005" t="s">
        <v>90</v>
      </c>
      <c r="Q2005">
        <v>8.41</v>
      </c>
      <c r="R2005">
        <v>7.68</v>
      </c>
      <c r="S2005" t="s">
        <v>53</v>
      </c>
    </row>
    <row r="2006" spans="1:19" x14ac:dyDescent="0.2">
      <c r="A2006" t="s">
        <v>4478</v>
      </c>
      <c r="B2006" s="3">
        <v>45821</v>
      </c>
      <c r="C2006" s="2">
        <v>1.4583333333333334E-2</v>
      </c>
      <c r="D2006" t="s">
        <v>181</v>
      </c>
      <c r="E2006" t="s">
        <v>429</v>
      </c>
      <c r="F2006" t="s">
        <v>63</v>
      </c>
      <c r="G2006" t="s">
        <v>113</v>
      </c>
      <c r="H2006" t="s">
        <v>358</v>
      </c>
      <c r="I2006" t="s">
        <v>1804</v>
      </c>
      <c r="J2006">
        <v>15.02</v>
      </c>
      <c r="K2006">
        <v>1</v>
      </c>
      <c r="L2006">
        <v>0.1</v>
      </c>
      <c r="M2006">
        <v>6.67</v>
      </c>
      <c r="N2006" t="s">
        <v>36</v>
      </c>
      <c r="O2006" t="s">
        <v>27</v>
      </c>
      <c r="P2006" t="s">
        <v>73</v>
      </c>
      <c r="Q2006">
        <v>5.36</v>
      </c>
      <c r="R2006">
        <v>4.3600000000000003</v>
      </c>
      <c r="S2006" t="s">
        <v>155</v>
      </c>
    </row>
    <row r="2007" spans="1:19" x14ac:dyDescent="0.2">
      <c r="A2007" t="s">
        <v>4479</v>
      </c>
      <c r="B2007" s="1">
        <v>45821</v>
      </c>
      <c r="C2007" t="s">
        <v>2851</v>
      </c>
      <c r="D2007" t="s">
        <v>204</v>
      </c>
      <c r="E2007" t="s">
        <v>40</v>
      </c>
      <c r="G2007" t="s">
        <v>113</v>
      </c>
      <c r="H2007" t="s">
        <v>316</v>
      </c>
      <c r="I2007" t="s">
        <v>4480</v>
      </c>
      <c r="J2007">
        <v>8.06</v>
      </c>
      <c r="K2007">
        <v>3</v>
      </c>
      <c r="L2007" s="4">
        <v>0.15</v>
      </c>
      <c r="M2007">
        <v>0</v>
      </c>
      <c r="N2007" t="s">
        <v>107</v>
      </c>
      <c r="O2007" t="s">
        <v>27</v>
      </c>
      <c r="P2007" t="s">
        <v>73</v>
      </c>
      <c r="Q2007">
        <v>3.56</v>
      </c>
      <c r="R2007">
        <v>11.47</v>
      </c>
      <c r="S2007" t="s">
        <v>53</v>
      </c>
    </row>
    <row r="2008" spans="1:19" x14ac:dyDescent="0.2">
      <c r="A2008" t="s">
        <v>4481</v>
      </c>
      <c r="B2008" s="3">
        <v>45731</v>
      </c>
      <c r="C2008" s="6">
        <v>0.70277777777777772</v>
      </c>
      <c r="D2008" t="s">
        <v>181</v>
      </c>
      <c r="E2008" t="s">
        <v>62</v>
      </c>
      <c r="F2008" t="s">
        <v>80</v>
      </c>
      <c r="G2008" t="s">
        <v>33</v>
      </c>
      <c r="H2008" t="s">
        <v>34</v>
      </c>
      <c r="I2008" t="s">
        <v>4482</v>
      </c>
      <c r="J2008">
        <v>53.85</v>
      </c>
      <c r="K2008">
        <v>3</v>
      </c>
      <c r="L2008">
        <v>0.1</v>
      </c>
      <c r="M2008">
        <v>3.42</v>
      </c>
      <c r="N2008" t="s">
        <v>82</v>
      </c>
      <c r="O2008" t="s">
        <v>27</v>
      </c>
      <c r="P2008" t="s">
        <v>73</v>
      </c>
      <c r="Q2008">
        <v>31.01</v>
      </c>
      <c r="R2008">
        <v>59.45</v>
      </c>
    </row>
    <row r="2009" spans="1:19" x14ac:dyDescent="0.2">
      <c r="A2009" t="s">
        <v>4483</v>
      </c>
      <c r="B2009" s="3">
        <v>45707</v>
      </c>
      <c r="C2009">
        <v>0.41</v>
      </c>
      <c r="D2009" t="s">
        <v>56</v>
      </c>
      <c r="E2009" t="s">
        <v>21</v>
      </c>
      <c r="F2009" t="s">
        <v>575</v>
      </c>
      <c r="G2009" t="s">
        <v>113</v>
      </c>
      <c r="H2009" t="s">
        <v>358</v>
      </c>
      <c r="I2009" t="s">
        <v>4484</v>
      </c>
      <c r="J2009">
        <v>14.37</v>
      </c>
      <c r="K2009">
        <v>4</v>
      </c>
      <c r="L2009">
        <v>0</v>
      </c>
      <c r="M2009">
        <v>0</v>
      </c>
      <c r="N2009" t="s">
        <v>36</v>
      </c>
      <c r="O2009" t="s">
        <v>187</v>
      </c>
      <c r="P2009" t="s">
        <v>121</v>
      </c>
      <c r="Q2009">
        <v>5.37</v>
      </c>
      <c r="R2009">
        <v>36</v>
      </c>
      <c r="S2009" t="s">
        <v>53</v>
      </c>
    </row>
    <row r="2010" spans="1:19" x14ac:dyDescent="0.2">
      <c r="A2010" t="s">
        <v>4485</v>
      </c>
      <c r="B2010" s="3">
        <v>46007</v>
      </c>
      <c r="C2010" s="6">
        <v>0.99236111111111114</v>
      </c>
      <c r="D2010" t="s">
        <v>534</v>
      </c>
      <c r="E2010" t="s">
        <v>40</v>
      </c>
      <c r="F2010" t="s">
        <v>80</v>
      </c>
      <c r="G2010" t="s">
        <v>23</v>
      </c>
      <c r="H2010" t="s">
        <v>146</v>
      </c>
      <c r="I2010" t="s">
        <v>4486</v>
      </c>
      <c r="J2010">
        <v>20.48</v>
      </c>
      <c r="K2010">
        <v>1</v>
      </c>
      <c r="M2010">
        <v>2.0699999999999998</v>
      </c>
      <c r="N2010" t="s">
        <v>36</v>
      </c>
      <c r="O2010" t="s">
        <v>89</v>
      </c>
      <c r="P2010" t="s">
        <v>67</v>
      </c>
      <c r="Q2010">
        <v>7</v>
      </c>
      <c r="R2010" s="5">
        <v>12.13</v>
      </c>
      <c r="S2010" t="s">
        <v>103</v>
      </c>
    </row>
    <row r="2011" spans="1:19" x14ac:dyDescent="0.2">
      <c r="A2011" t="s">
        <v>4487</v>
      </c>
      <c r="B2011" s="3">
        <v>45719</v>
      </c>
      <c r="C2011" s="6">
        <v>0.26180555555555557</v>
      </c>
      <c r="D2011" t="s">
        <v>20</v>
      </c>
      <c r="E2011" t="s">
        <v>118</v>
      </c>
      <c r="F2011" t="s">
        <v>80</v>
      </c>
      <c r="G2011" t="s">
        <v>113</v>
      </c>
      <c r="H2011" t="s">
        <v>358</v>
      </c>
      <c r="I2011" t="s">
        <v>4488</v>
      </c>
      <c r="J2011">
        <v>15.71</v>
      </c>
      <c r="K2011">
        <v>5</v>
      </c>
      <c r="L2011" s="4">
        <v>0.1</v>
      </c>
      <c r="M2011">
        <v>0</v>
      </c>
      <c r="N2011" t="s">
        <v>82</v>
      </c>
      <c r="O2011" t="s">
        <v>37</v>
      </c>
      <c r="P2011" t="s">
        <v>121</v>
      </c>
      <c r="Q2011">
        <v>6.31</v>
      </c>
      <c r="R2011">
        <v>42.3</v>
      </c>
    </row>
    <row r="2012" spans="1:19" x14ac:dyDescent="0.2">
      <c r="A2012" t="s">
        <v>4489</v>
      </c>
      <c r="B2012" s="3">
        <v>45886</v>
      </c>
      <c r="C2012" t="s">
        <v>509</v>
      </c>
      <c r="D2012" t="s">
        <v>245</v>
      </c>
      <c r="E2012" t="s">
        <v>40</v>
      </c>
      <c r="F2012" t="s">
        <v>143</v>
      </c>
      <c r="G2012" t="s">
        <v>23</v>
      </c>
      <c r="H2012" t="s">
        <v>290</v>
      </c>
      <c r="I2012" t="s">
        <v>4490</v>
      </c>
      <c r="J2012">
        <v>14.06</v>
      </c>
      <c r="K2012">
        <v>2</v>
      </c>
      <c r="L2012">
        <v>0</v>
      </c>
      <c r="M2012">
        <v>0</v>
      </c>
      <c r="N2012" t="s">
        <v>82</v>
      </c>
      <c r="O2012" t="s">
        <v>187</v>
      </c>
      <c r="P2012" t="s">
        <v>67</v>
      </c>
      <c r="Q2012">
        <v>5.76</v>
      </c>
      <c r="R2012">
        <v>16.600000000000001</v>
      </c>
      <c r="S2012" t="s">
        <v>74</v>
      </c>
    </row>
    <row r="2013" spans="1:19" x14ac:dyDescent="0.2">
      <c r="A2013" t="s">
        <v>4491</v>
      </c>
      <c r="B2013" s="3">
        <v>45873</v>
      </c>
      <c r="C2013" s="2">
        <v>1.3888888888888889E-3</v>
      </c>
      <c r="D2013" t="s">
        <v>56</v>
      </c>
      <c r="E2013" t="s">
        <v>40</v>
      </c>
      <c r="F2013" t="s">
        <v>63</v>
      </c>
      <c r="G2013" t="s">
        <v>33</v>
      </c>
      <c r="H2013" t="s">
        <v>140</v>
      </c>
      <c r="I2013" t="s">
        <v>917</v>
      </c>
      <c r="J2013">
        <v>28.85</v>
      </c>
      <c r="L2013" s="4">
        <v>0.05</v>
      </c>
      <c r="M2013">
        <v>3.5</v>
      </c>
      <c r="N2013" t="s">
        <v>137</v>
      </c>
      <c r="O2013" t="s">
        <v>94</v>
      </c>
      <c r="P2013" t="s">
        <v>46</v>
      </c>
      <c r="Q2013">
        <v>16.07</v>
      </c>
      <c r="S2013" t="s">
        <v>29</v>
      </c>
    </row>
    <row r="2014" spans="1:19" x14ac:dyDescent="0.2">
      <c r="A2014" t="s">
        <v>4492</v>
      </c>
      <c r="B2014" s="3">
        <v>45906</v>
      </c>
      <c r="C2014" t="s">
        <v>4493</v>
      </c>
      <c r="D2014" t="s">
        <v>56</v>
      </c>
      <c r="E2014" t="s">
        <v>21</v>
      </c>
      <c r="F2014" t="s">
        <v>32</v>
      </c>
      <c r="G2014" t="s">
        <v>42</v>
      </c>
      <c r="H2014" t="s">
        <v>43</v>
      </c>
      <c r="I2014" t="s">
        <v>2636</v>
      </c>
      <c r="J2014">
        <v>18.329999999999998</v>
      </c>
      <c r="K2014">
        <v>1</v>
      </c>
      <c r="L2014" s="4">
        <v>0.15</v>
      </c>
      <c r="M2014">
        <v>0</v>
      </c>
      <c r="N2014" t="s">
        <v>98</v>
      </c>
      <c r="O2014" t="s">
        <v>52</v>
      </c>
      <c r="Q2014">
        <v>7.98</v>
      </c>
      <c r="R2014">
        <v>8.8000000000000007</v>
      </c>
      <c r="S2014" t="s">
        <v>109</v>
      </c>
    </row>
    <row r="2015" spans="1:19" x14ac:dyDescent="0.2">
      <c r="A2015" t="s">
        <v>4494</v>
      </c>
      <c r="B2015" s="3">
        <v>46016</v>
      </c>
      <c r="C2015" s="6">
        <v>0.71875</v>
      </c>
      <c r="D2015" t="s">
        <v>96</v>
      </c>
      <c r="E2015" t="s">
        <v>21</v>
      </c>
      <c r="F2015" t="s">
        <v>49</v>
      </c>
      <c r="G2015" t="s">
        <v>42</v>
      </c>
      <c r="H2015" t="s">
        <v>86</v>
      </c>
      <c r="I2015" t="s">
        <v>4495</v>
      </c>
      <c r="J2015">
        <v>47.06</v>
      </c>
      <c r="K2015">
        <v>1</v>
      </c>
      <c r="L2015">
        <v>0.15</v>
      </c>
      <c r="M2015">
        <v>0</v>
      </c>
      <c r="N2015" t="s">
        <v>148</v>
      </c>
      <c r="O2015" t="s">
        <v>187</v>
      </c>
      <c r="Q2015">
        <v>19.29</v>
      </c>
      <c r="R2015">
        <v>23.6</v>
      </c>
      <c r="S2015" t="s">
        <v>74</v>
      </c>
    </row>
    <row r="2016" spans="1:19" x14ac:dyDescent="0.2">
      <c r="A2016" t="s">
        <v>4496</v>
      </c>
      <c r="B2016" s="3">
        <v>45740</v>
      </c>
      <c r="C2016" s="2">
        <v>0.90416666666666667</v>
      </c>
      <c r="D2016" t="s">
        <v>48</v>
      </c>
      <c r="E2016" t="s">
        <v>40</v>
      </c>
      <c r="F2016" t="s">
        <v>219</v>
      </c>
      <c r="G2016" t="s">
        <v>42</v>
      </c>
      <c r="H2016" t="s">
        <v>71</v>
      </c>
      <c r="I2016" t="s">
        <v>4497</v>
      </c>
      <c r="J2016">
        <v>20.09</v>
      </c>
      <c r="K2016">
        <v>2</v>
      </c>
      <c r="L2016">
        <v>0.2</v>
      </c>
      <c r="M2016">
        <v>0</v>
      </c>
      <c r="N2016" t="s">
        <v>137</v>
      </c>
      <c r="O2016" t="s">
        <v>52</v>
      </c>
      <c r="P2016" t="s">
        <v>121</v>
      </c>
      <c r="Q2016">
        <v>8.65</v>
      </c>
      <c r="R2016">
        <v>18.3</v>
      </c>
      <c r="S2016" t="s">
        <v>29</v>
      </c>
    </row>
    <row r="2017" spans="1:19" x14ac:dyDescent="0.2">
      <c r="A2017" t="s">
        <v>4498</v>
      </c>
      <c r="B2017" s="3">
        <v>45997</v>
      </c>
      <c r="C2017" s="6">
        <v>0.60763888888888884</v>
      </c>
      <c r="D2017" t="s">
        <v>242</v>
      </c>
      <c r="E2017" t="s">
        <v>21</v>
      </c>
      <c r="F2017" t="s">
        <v>225</v>
      </c>
      <c r="G2017" t="s">
        <v>33</v>
      </c>
      <c r="H2017" t="s">
        <v>140</v>
      </c>
      <c r="I2017" t="s">
        <v>4499</v>
      </c>
      <c r="J2017">
        <v>26.76</v>
      </c>
      <c r="K2017">
        <v>2</v>
      </c>
      <c r="L2017">
        <v>0.2</v>
      </c>
      <c r="M2017">
        <v>2.97</v>
      </c>
      <c r="N2017" t="s">
        <v>137</v>
      </c>
      <c r="O2017" t="s">
        <v>89</v>
      </c>
      <c r="P2017" t="s">
        <v>90</v>
      </c>
      <c r="Q2017">
        <v>13.41</v>
      </c>
      <c r="R2017">
        <v>19.43</v>
      </c>
      <c r="S2017" t="s">
        <v>74</v>
      </c>
    </row>
    <row r="2018" spans="1:19" x14ac:dyDescent="0.2">
      <c r="A2018" t="s">
        <v>4500</v>
      </c>
      <c r="B2018" s="3">
        <v>45666</v>
      </c>
      <c r="C2018" s="2">
        <v>0.91666666666666663</v>
      </c>
      <c r="D2018" t="s">
        <v>56</v>
      </c>
      <c r="E2018" t="s">
        <v>197</v>
      </c>
      <c r="G2018" t="s">
        <v>113</v>
      </c>
      <c r="H2018" t="s">
        <v>114</v>
      </c>
      <c r="I2018" t="s">
        <v>213</v>
      </c>
      <c r="J2018">
        <v>10.27</v>
      </c>
      <c r="K2018">
        <v>5</v>
      </c>
      <c r="L2018" s="4">
        <v>0.2</v>
      </c>
      <c r="M2018">
        <v>2</v>
      </c>
      <c r="N2018" t="s">
        <v>88</v>
      </c>
      <c r="O2018" t="s">
        <v>27</v>
      </c>
      <c r="Q2018">
        <v>3.84</v>
      </c>
      <c r="R2018">
        <v>25.72</v>
      </c>
      <c r="S2018" t="s">
        <v>155</v>
      </c>
    </row>
    <row r="2019" spans="1:19" x14ac:dyDescent="0.2">
      <c r="A2019" t="s">
        <v>4501</v>
      </c>
      <c r="B2019" s="1">
        <v>46011</v>
      </c>
      <c r="C2019" s="2">
        <v>0.76249999999999996</v>
      </c>
      <c r="D2019" t="s">
        <v>20</v>
      </c>
      <c r="E2019" t="s">
        <v>21</v>
      </c>
      <c r="F2019" t="s">
        <v>49</v>
      </c>
      <c r="G2019" t="s">
        <v>42</v>
      </c>
      <c r="H2019" t="s">
        <v>3134</v>
      </c>
      <c r="I2019" t="s">
        <v>1535</v>
      </c>
      <c r="J2019">
        <v>19</v>
      </c>
      <c r="K2019">
        <v>2</v>
      </c>
      <c r="L2019">
        <v>0</v>
      </c>
      <c r="M2019">
        <v>10.37</v>
      </c>
      <c r="N2019" t="s">
        <v>88</v>
      </c>
      <c r="O2019" t="s">
        <v>60</v>
      </c>
      <c r="Q2019">
        <v>8.6199999999999992</v>
      </c>
      <c r="R2019">
        <v>14.02</v>
      </c>
      <c r="S2019" t="s">
        <v>103</v>
      </c>
    </row>
    <row r="2020" spans="1:19" x14ac:dyDescent="0.2">
      <c r="A2020" t="s">
        <v>4502</v>
      </c>
      <c r="B2020" s="1">
        <v>45906</v>
      </c>
      <c r="C2020" s="2">
        <v>0.57708333333333328</v>
      </c>
      <c r="D2020" t="s">
        <v>181</v>
      </c>
      <c r="E2020" t="s">
        <v>40</v>
      </c>
      <c r="F2020" t="s">
        <v>32</v>
      </c>
      <c r="G2020" t="s">
        <v>33</v>
      </c>
      <c r="H2020" t="s">
        <v>64</v>
      </c>
      <c r="I2020" t="s">
        <v>4503</v>
      </c>
      <c r="J2020">
        <v>30.66</v>
      </c>
      <c r="K2020">
        <v>2</v>
      </c>
      <c r="L2020" s="4">
        <v>0.1</v>
      </c>
      <c r="M2020">
        <v>2.88</v>
      </c>
      <c r="N2020" t="s">
        <v>82</v>
      </c>
      <c r="O2020" t="s">
        <v>37</v>
      </c>
      <c r="P2020" t="s">
        <v>67</v>
      </c>
      <c r="Q2020">
        <v>16.29</v>
      </c>
      <c r="R2020">
        <v>23.99</v>
      </c>
      <c r="S2020" t="s">
        <v>83</v>
      </c>
    </row>
    <row r="2021" spans="1:19" x14ac:dyDescent="0.2">
      <c r="A2021" t="s">
        <v>4504</v>
      </c>
      <c r="B2021" s="3">
        <v>45922</v>
      </c>
      <c r="C2021">
        <v>6.47</v>
      </c>
      <c r="D2021" t="s">
        <v>20</v>
      </c>
      <c r="E2021" t="s">
        <v>40</v>
      </c>
      <c r="F2021" t="s">
        <v>32</v>
      </c>
      <c r="G2021" t="s">
        <v>23</v>
      </c>
      <c r="H2021" t="s">
        <v>24</v>
      </c>
      <c r="I2021" t="s">
        <v>4505</v>
      </c>
      <c r="J2021">
        <v>19.690000000000001</v>
      </c>
      <c r="K2021">
        <v>3</v>
      </c>
      <c r="L2021">
        <v>0.15</v>
      </c>
      <c r="M2021">
        <v>4.51</v>
      </c>
      <c r="N2021" t="s">
        <v>66</v>
      </c>
      <c r="O2021" t="s">
        <v>60</v>
      </c>
      <c r="Q2021">
        <v>6.91</v>
      </c>
      <c r="R2021">
        <v>29.66</v>
      </c>
    </row>
    <row r="2022" spans="1:19" x14ac:dyDescent="0.2">
      <c r="A2022" t="s">
        <v>4506</v>
      </c>
      <c r="B2022" s="3">
        <v>45896</v>
      </c>
      <c r="C2022">
        <v>19.57</v>
      </c>
      <c r="D2022" t="s">
        <v>20</v>
      </c>
      <c r="E2022" t="s">
        <v>197</v>
      </c>
      <c r="F2022" t="s">
        <v>143</v>
      </c>
      <c r="G2022" t="s">
        <v>23</v>
      </c>
      <c r="H2022" t="s">
        <v>24</v>
      </c>
      <c r="I2022" t="s">
        <v>4507</v>
      </c>
      <c r="J2022">
        <v>17.71</v>
      </c>
      <c r="K2022">
        <v>2</v>
      </c>
      <c r="L2022" s="4">
        <v>0.05</v>
      </c>
      <c r="M2022">
        <v>8.3800000000000008</v>
      </c>
      <c r="N2022" t="s">
        <v>88</v>
      </c>
      <c r="O2022" t="s">
        <v>52</v>
      </c>
      <c r="P2022" t="s">
        <v>73</v>
      </c>
      <c r="Q2022">
        <v>6.37</v>
      </c>
      <c r="R2022">
        <v>16.100000000000001</v>
      </c>
    </row>
    <row r="2023" spans="1:19" x14ac:dyDescent="0.2">
      <c r="A2023" t="s">
        <v>4508</v>
      </c>
      <c r="B2023" s="1">
        <v>45974</v>
      </c>
      <c r="C2023">
        <v>13.34</v>
      </c>
      <c r="D2023" t="s">
        <v>56</v>
      </c>
      <c r="E2023" t="s">
        <v>21</v>
      </c>
      <c r="F2023" t="s">
        <v>32</v>
      </c>
      <c r="G2023" t="s">
        <v>113</v>
      </c>
      <c r="H2023" t="s">
        <v>358</v>
      </c>
      <c r="I2023" t="s">
        <v>4509</v>
      </c>
      <c r="J2023">
        <v>14.52</v>
      </c>
      <c r="K2023">
        <v>1</v>
      </c>
      <c r="L2023">
        <v>0</v>
      </c>
      <c r="M2023">
        <v>2</v>
      </c>
      <c r="N2023" t="s">
        <v>88</v>
      </c>
      <c r="O2023" t="s">
        <v>60</v>
      </c>
      <c r="P2023" t="s">
        <v>28</v>
      </c>
      <c r="Q2023">
        <v>5.66</v>
      </c>
      <c r="R2023">
        <v>8.86</v>
      </c>
      <c r="S2023" t="s">
        <v>109</v>
      </c>
    </row>
    <row r="2024" spans="1:19" x14ac:dyDescent="0.2">
      <c r="A2024" t="s">
        <v>4510</v>
      </c>
      <c r="B2024" s="1">
        <v>45913</v>
      </c>
      <c r="C2024" t="s">
        <v>4511</v>
      </c>
      <c r="D2024" t="s">
        <v>20</v>
      </c>
      <c r="E2024" t="s">
        <v>40</v>
      </c>
      <c r="F2024" t="s">
        <v>182</v>
      </c>
      <c r="G2024" t="s">
        <v>33</v>
      </c>
      <c r="H2024" t="s">
        <v>105</v>
      </c>
      <c r="I2024" t="s">
        <v>4512</v>
      </c>
      <c r="J2024">
        <v>33.57</v>
      </c>
      <c r="K2024">
        <v>2</v>
      </c>
      <c r="L2024" s="4">
        <v>0.2</v>
      </c>
      <c r="M2024">
        <v>7.02</v>
      </c>
      <c r="N2024" t="s">
        <v>202</v>
      </c>
      <c r="O2024" t="s">
        <v>108</v>
      </c>
      <c r="P2024" t="s">
        <v>46</v>
      </c>
      <c r="Q2024">
        <v>18.11</v>
      </c>
      <c r="R2024" s="5">
        <v>20.170000000000002</v>
      </c>
      <c r="S2024" t="s">
        <v>103</v>
      </c>
    </row>
    <row r="2025" spans="1:19" x14ac:dyDescent="0.2">
      <c r="A2025" t="s">
        <v>4513</v>
      </c>
      <c r="B2025" s="3">
        <v>45952</v>
      </c>
      <c r="C2025">
        <v>4.1500000000000004</v>
      </c>
      <c r="D2025" t="s">
        <v>31</v>
      </c>
      <c r="E2025" t="s">
        <v>21</v>
      </c>
      <c r="F2025" t="s">
        <v>32</v>
      </c>
      <c r="G2025" t="s">
        <v>113</v>
      </c>
      <c r="H2025" t="s">
        <v>192</v>
      </c>
      <c r="I2025" t="s">
        <v>4514</v>
      </c>
      <c r="J2025">
        <v>11.32</v>
      </c>
      <c r="K2025">
        <v>1</v>
      </c>
      <c r="L2025">
        <v>0.05</v>
      </c>
      <c r="M2025">
        <v>0.74</v>
      </c>
      <c r="N2025" t="s">
        <v>82</v>
      </c>
      <c r="O2025" t="s">
        <v>27</v>
      </c>
      <c r="P2025" t="s">
        <v>73</v>
      </c>
      <c r="Q2025">
        <v>3.81</v>
      </c>
      <c r="R2025">
        <v>6.65</v>
      </c>
      <c r="S2025" t="s">
        <v>99</v>
      </c>
    </row>
    <row r="2026" spans="1:19" x14ac:dyDescent="0.2">
      <c r="A2026" t="s">
        <v>4515</v>
      </c>
      <c r="B2026" s="3">
        <v>45662</v>
      </c>
      <c r="C2026" s="6">
        <v>1.3888888888888889E-3</v>
      </c>
      <c r="D2026" t="s">
        <v>20</v>
      </c>
      <c r="E2026" t="s">
        <v>21</v>
      </c>
      <c r="F2026" t="s">
        <v>49</v>
      </c>
      <c r="G2026" t="s">
        <v>33</v>
      </c>
      <c r="H2026" t="s">
        <v>105</v>
      </c>
      <c r="I2026" t="s">
        <v>4516</v>
      </c>
      <c r="J2026">
        <v>37.83</v>
      </c>
      <c r="K2026">
        <v>2</v>
      </c>
      <c r="L2026" s="4">
        <v>0.05</v>
      </c>
      <c r="M2026">
        <v>4.33</v>
      </c>
      <c r="N2026" t="s">
        <v>152</v>
      </c>
      <c r="O2026" t="s">
        <v>89</v>
      </c>
      <c r="P2026" t="s">
        <v>90</v>
      </c>
      <c r="Q2026">
        <v>20</v>
      </c>
      <c r="R2026">
        <v>31.06</v>
      </c>
      <c r="S2026" t="s">
        <v>29</v>
      </c>
    </row>
    <row r="2027" spans="1:19" x14ac:dyDescent="0.2">
      <c r="A2027" t="s">
        <v>4517</v>
      </c>
      <c r="B2027" s="3">
        <v>45763</v>
      </c>
      <c r="C2027" t="s">
        <v>3052</v>
      </c>
      <c r="D2027" t="s">
        <v>56</v>
      </c>
      <c r="E2027" t="s">
        <v>40</v>
      </c>
      <c r="F2027" t="s">
        <v>80</v>
      </c>
      <c r="G2027" t="s">
        <v>23</v>
      </c>
      <c r="H2027" t="s">
        <v>58</v>
      </c>
      <c r="I2027" t="s">
        <v>4518</v>
      </c>
      <c r="J2027">
        <v>15.24</v>
      </c>
      <c r="K2027">
        <v>1</v>
      </c>
      <c r="L2027">
        <v>0.15</v>
      </c>
      <c r="M2027">
        <v>0</v>
      </c>
      <c r="N2027" t="s">
        <v>66</v>
      </c>
      <c r="O2027" t="s">
        <v>108</v>
      </c>
      <c r="P2027" t="s">
        <v>28</v>
      </c>
      <c r="Q2027">
        <v>5.89</v>
      </c>
      <c r="R2027">
        <v>7.95</v>
      </c>
      <c r="S2027" t="s">
        <v>29</v>
      </c>
    </row>
    <row r="2028" spans="1:19" x14ac:dyDescent="0.2">
      <c r="A2028" t="s">
        <v>4519</v>
      </c>
      <c r="B2028" s="3">
        <v>45700</v>
      </c>
      <c r="C2028">
        <v>17.13</v>
      </c>
      <c r="D2028" t="s">
        <v>56</v>
      </c>
      <c r="E2028" t="s">
        <v>197</v>
      </c>
      <c r="F2028" t="s">
        <v>49</v>
      </c>
      <c r="G2028" t="s">
        <v>113</v>
      </c>
      <c r="I2028" t="s">
        <v>4520</v>
      </c>
      <c r="J2028">
        <v>8.11</v>
      </c>
      <c r="K2028">
        <v>3</v>
      </c>
      <c r="L2028">
        <v>0</v>
      </c>
      <c r="M2028">
        <v>0</v>
      </c>
      <c r="N2028" t="s">
        <v>107</v>
      </c>
      <c r="O2028" t="s">
        <v>108</v>
      </c>
      <c r="P2028" t="s">
        <v>90</v>
      </c>
      <c r="Q2028">
        <v>3.44</v>
      </c>
    </row>
    <row r="2029" spans="1:19" x14ac:dyDescent="0.2">
      <c r="A2029" t="s">
        <v>4521</v>
      </c>
      <c r="B2029" s="3">
        <v>45827</v>
      </c>
      <c r="C2029" s="6">
        <v>0.52638888888888891</v>
      </c>
      <c r="D2029" t="s">
        <v>245</v>
      </c>
      <c r="E2029" t="s">
        <v>21</v>
      </c>
      <c r="F2029" t="s">
        <v>63</v>
      </c>
      <c r="G2029" t="s">
        <v>33</v>
      </c>
      <c r="H2029" t="s">
        <v>64</v>
      </c>
      <c r="I2029" t="s">
        <v>4522</v>
      </c>
      <c r="J2029">
        <v>33.9</v>
      </c>
      <c r="K2029">
        <v>2</v>
      </c>
      <c r="L2029">
        <v>0</v>
      </c>
      <c r="M2029">
        <v>0</v>
      </c>
      <c r="N2029" t="s">
        <v>82</v>
      </c>
      <c r="O2029" t="s">
        <v>94</v>
      </c>
      <c r="P2029" t="s">
        <v>125</v>
      </c>
      <c r="Q2029">
        <v>16.5</v>
      </c>
      <c r="R2029">
        <v>34.799999999999997</v>
      </c>
    </row>
    <row r="2030" spans="1:19" x14ac:dyDescent="0.2">
      <c r="A2030" t="s">
        <v>4523</v>
      </c>
      <c r="B2030" s="3">
        <v>45728</v>
      </c>
      <c r="C2030" s="2">
        <v>0.63472222222222219</v>
      </c>
      <c r="D2030" t="s">
        <v>96</v>
      </c>
      <c r="E2030" t="s">
        <v>40</v>
      </c>
      <c r="F2030" t="s">
        <v>80</v>
      </c>
      <c r="G2030" t="s">
        <v>23</v>
      </c>
      <c r="H2030" t="s">
        <v>24</v>
      </c>
      <c r="I2030" t="s">
        <v>4524</v>
      </c>
      <c r="J2030">
        <v>15.57</v>
      </c>
      <c r="K2030">
        <v>3</v>
      </c>
      <c r="M2030">
        <v>0</v>
      </c>
      <c r="N2030" t="s">
        <v>82</v>
      </c>
      <c r="O2030" t="s">
        <v>89</v>
      </c>
      <c r="P2030" t="s">
        <v>28</v>
      </c>
      <c r="Q2030">
        <v>5.76</v>
      </c>
      <c r="R2030">
        <v>27.96</v>
      </c>
      <c r="S2030" t="s">
        <v>29</v>
      </c>
    </row>
    <row r="2031" spans="1:19" x14ac:dyDescent="0.2">
      <c r="A2031" t="s">
        <v>4525</v>
      </c>
      <c r="B2031" s="1">
        <v>45934</v>
      </c>
      <c r="C2031" s="6">
        <v>0.50555555555555554</v>
      </c>
      <c r="D2031" t="s">
        <v>20</v>
      </c>
      <c r="E2031" t="s">
        <v>21</v>
      </c>
      <c r="F2031" t="s">
        <v>32</v>
      </c>
      <c r="G2031" t="s">
        <v>33</v>
      </c>
      <c r="H2031" t="s">
        <v>105</v>
      </c>
      <c r="I2031" t="s">
        <v>4526</v>
      </c>
      <c r="J2031">
        <v>37.36</v>
      </c>
      <c r="K2031">
        <v>2</v>
      </c>
      <c r="L2031" s="4">
        <v>0.2</v>
      </c>
      <c r="M2031">
        <v>7.23</v>
      </c>
      <c r="N2031" t="s">
        <v>483</v>
      </c>
      <c r="O2031" t="s">
        <v>94</v>
      </c>
      <c r="P2031" t="s">
        <v>46</v>
      </c>
      <c r="Q2031">
        <v>17.010000000000002</v>
      </c>
      <c r="R2031">
        <v>27.86</v>
      </c>
      <c r="S2031" t="s">
        <v>109</v>
      </c>
    </row>
    <row r="2032" spans="1:19" x14ac:dyDescent="0.2">
      <c r="A2032" t="s">
        <v>4527</v>
      </c>
      <c r="B2032" s="3">
        <v>46002</v>
      </c>
      <c r="C2032" s="2">
        <v>0.72847222222222219</v>
      </c>
      <c r="D2032" t="s">
        <v>204</v>
      </c>
      <c r="E2032" t="s">
        <v>118</v>
      </c>
      <c r="F2032" t="s">
        <v>49</v>
      </c>
      <c r="G2032" t="s">
        <v>42</v>
      </c>
      <c r="H2032" t="s">
        <v>177</v>
      </c>
      <c r="I2032" t="s">
        <v>4528</v>
      </c>
      <c r="J2032">
        <v>25.03</v>
      </c>
      <c r="K2032">
        <v>1</v>
      </c>
      <c r="L2032" s="4">
        <v>0.05</v>
      </c>
      <c r="M2032">
        <v>0</v>
      </c>
      <c r="N2032" t="s">
        <v>66</v>
      </c>
      <c r="O2032" t="s">
        <v>187</v>
      </c>
      <c r="P2032" t="s">
        <v>73</v>
      </c>
      <c r="Q2032">
        <v>11.89</v>
      </c>
      <c r="S2032" t="s">
        <v>539</v>
      </c>
    </row>
    <row r="2033" spans="1:19" x14ac:dyDescent="0.2">
      <c r="A2033" t="s">
        <v>4529</v>
      </c>
      <c r="B2033" s="3">
        <v>45702</v>
      </c>
      <c r="C2033">
        <v>19.45</v>
      </c>
      <c r="D2033" t="s">
        <v>56</v>
      </c>
      <c r="E2033" t="s">
        <v>21</v>
      </c>
      <c r="F2033" t="s">
        <v>49</v>
      </c>
      <c r="G2033" t="s">
        <v>33</v>
      </c>
      <c r="H2033" t="s">
        <v>34</v>
      </c>
      <c r="I2033" t="s">
        <v>4530</v>
      </c>
      <c r="J2033">
        <v>51.84</v>
      </c>
      <c r="K2033">
        <v>3</v>
      </c>
      <c r="L2033" s="4">
        <v>0.05</v>
      </c>
      <c r="M2033">
        <v>0</v>
      </c>
      <c r="N2033" t="s">
        <v>82</v>
      </c>
      <c r="O2033" t="s">
        <v>37</v>
      </c>
      <c r="Q2033">
        <v>24.58</v>
      </c>
      <c r="S2033" t="s">
        <v>74</v>
      </c>
    </row>
    <row r="2034" spans="1:19" x14ac:dyDescent="0.2">
      <c r="A2034" t="s">
        <v>4531</v>
      </c>
      <c r="B2034" s="1">
        <v>45831</v>
      </c>
      <c r="C2034" s="6">
        <v>0.50624999999999998</v>
      </c>
      <c r="D2034" t="s">
        <v>96</v>
      </c>
      <c r="E2034" t="s">
        <v>21</v>
      </c>
      <c r="F2034" t="s">
        <v>32</v>
      </c>
      <c r="G2034" t="s">
        <v>33</v>
      </c>
      <c r="H2034" t="s">
        <v>64</v>
      </c>
      <c r="I2034" t="s">
        <v>4532</v>
      </c>
      <c r="J2034">
        <v>32.67</v>
      </c>
      <c r="K2034">
        <v>2</v>
      </c>
      <c r="L2034" s="4">
        <v>0.2</v>
      </c>
      <c r="M2034">
        <v>0</v>
      </c>
      <c r="N2034" t="s">
        <v>51</v>
      </c>
      <c r="O2034" t="s">
        <v>89</v>
      </c>
      <c r="Q2034">
        <v>14.08</v>
      </c>
      <c r="R2034">
        <v>29.74</v>
      </c>
    </row>
    <row r="2035" spans="1:19" x14ac:dyDescent="0.2">
      <c r="A2035" t="s">
        <v>4533</v>
      </c>
      <c r="B2035" s="3">
        <v>45979</v>
      </c>
      <c r="C2035">
        <v>9.51</v>
      </c>
      <c r="D2035" t="s">
        <v>56</v>
      </c>
      <c r="E2035" t="s">
        <v>429</v>
      </c>
      <c r="F2035" t="s">
        <v>32</v>
      </c>
      <c r="G2035" t="s">
        <v>33</v>
      </c>
      <c r="H2035" t="s">
        <v>105</v>
      </c>
      <c r="I2035" t="s">
        <v>4534</v>
      </c>
      <c r="J2035">
        <v>37.58</v>
      </c>
      <c r="K2035">
        <v>1</v>
      </c>
      <c r="L2035" s="4">
        <v>0.1</v>
      </c>
      <c r="M2035">
        <v>0</v>
      </c>
      <c r="N2035" t="s">
        <v>98</v>
      </c>
      <c r="O2035" t="s">
        <v>108</v>
      </c>
      <c r="P2035" t="s">
        <v>28</v>
      </c>
      <c r="Q2035">
        <v>20.23</v>
      </c>
      <c r="R2035">
        <v>1.61</v>
      </c>
      <c r="S2035" t="s">
        <v>103</v>
      </c>
    </row>
    <row r="2036" spans="1:19" x14ac:dyDescent="0.2">
      <c r="A2036" t="s">
        <v>4535</v>
      </c>
      <c r="B2036" s="3">
        <v>45776</v>
      </c>
      <c r="D2036" t="s">
        <v>20</v>
      </c>
      <c r="E2036" t="s">
        <v>429</v>
      </c>
      <c r="F2036" t="s">
        <v>80</v>
      </c>
      <c r="G2036" t="s">
        <v>23</v>
      </c>
      <c r="H2036" t="s">
        <v>24</v>
      </c>
      <c r="I2036" t="s">
        <v>4536</v>
      </c>
      <c r="J2036">
        <v>17.690000000000001</v>
      </c>
      <c r="K2036">
        <v>1</v>
      </c>
      <c r="L2036">
        <v>0</v>
      </c>
      <c r="M2036">
        <v>6.17</v>
      </c>
      <c r="N2036" t="s">
        <v>98</v>
      </c>
      <c r="O2036" t="s">
        <v>60</v>
      </c>
      <c r="Q2036">
        <v>7.25</v>
      </c>
      <c r="R2036">
        <v>6.43</v>
      </c>
      <c r="S2036" t="s">
        <v>53</v>
      </c>
    </row>
    <row r="2037" spans="1:19" x14ac:dyDescent="0.2">
      <c r="A2037" t="s">
        <v>4537</v>
      </c>
      <c r="B2037" s="3">
        <v>45900</v>
      </c>
      <c r="C2037" s="2">
        <v>0.58333333333333337</v>
      </c>
      <c r="D2037" t="s">
        <v>56</v>
      </c>
      <c r="E2037" t="s">
        <v>40</v>
      </c>
      <c r="F2037" t="s">
        <v>63</v>
      </c>
      <c r="G2037" t="s">
        <v>33</v>
      </c>
      <c r="H2037" t="s">
        <v>92</v>
      </c>
      <c r="I2037" t="s">
        <v>4538</v>
      </c>
      <c r="J2037">
        <v>37.51</v>
      </c>
      <c r="K2037">
        <v>2</v>
      </c>
      <c r="L2037" s="4">
        <v>0.15</v>
      </c>
      <c r="M2037">
        <v>0</v>
      </c>
      <c r="N2037" t="s">
        <v>66</v>
      </c>
      <c r="O2037" t="s">
        <v>187</v>
      </c>
      <c r="P2037" t="s">
        <v>121</v>
      </c>
      <c r="Q2037">
        <v>18.79</v>
      </c>
      <c r="R2037">
        <v>31.82</v>
      </c>
      <c r="S2037" t="s">
        <v>83</v>
      </c>
    </row>
    <row r="2038" spans="1:19" x14ac:dyDescent="0.2">
      <c r="A2038" t="s">
        <v>4539</v>
      </c>
      <c r="B2038" s="3">
        <v>45933</v>
      </c>
      <c r="C2038" s="6">
        <v>0.19722222222222222</v>
      </c>
      <c r="D2038" t="s">
        <v>453</v>
      </c>
      <c r="E2038" t="s">
        <v>429</v>
      </c>
      <c r="F2038" t="s">
        <v>22</v>
      </c>
      <c r="G2038" t="s">
        <v>42</v>
      </c>
      <c r="H2038" t="s">
        <v>86</v>
      </c>
      <c r="I2038" t="s">
        <v>4540</v>
      </c>
      <c r="J2038">
        <v>45.35</v>
      </c>
      <c r="K2038">
        <v>1</v>
      </c>
      <c r="L2038" s="4">
        <v>0.1</v>
      </c>
      <c r="M2038">
        <v>5.23</v>
      </c>
      <c r="N2038" t="s">
        <v>66</v>
      </c>
      <c r="O2038" t="s">
        <v>89</v>
      </c>
      <c r="P2038" t="s">
        <v>90</v>
      </c>
      <c r="Q2038">
        <v>20.399999999999999</v>
      </c>
      <c r="R2038">
        <v>19.059999999999999</v>
      </c>
      <c r="S2038" t="s">
        <v>109</v>
      </c>
    </row>
    <row r="2039" spans="1:19" x14ac:dyDescent="0.2">
      <c r="A2039" t="s">
        <v>4541</v>
      </c>
      <c r="B2039" s="3">
        <v>45734</v>
      </c>
      <c r="C2039">
        <v>2.52</v>
      </c>
      <c r="D2039" t="s">
        <v>56</v>
      </c>
      <c r="E2039" t="s">
        <v>40</v>
      </c>
      <c r="F2039" t="s">
        <v>80</v>
      </c>
      <c r="G2039" t="s">
        <v>42</v>
      </c>
      <c r="H2039" t="s">
        <v>177</v>
      </c>
      <c r="I2039" t="s">
        <v>4542</v>
      </c>
      <c r="J2039">
        <v>25.38</v>
      </c>
      <c r="K2039">
        <v>1</v>
      </c>
      <c r="L2039" s="4">
        <v>0.15</v>
      </c>
      <c r="M2039">
        <v>0</v>
      </c>
      <c r="N2039" t="s">
        <v>88</v>
      </c>
      <c r="O2039" t="s">
        <v>52</v>
      </c>
      <c r="P2039" t="s">
        <v>28</v>
      </c>
      <c r="Q2039">
        <v>11.33</v>
      </c>
      <c r="R2039">
        <v>11.94</v>
      </c>
      <c r="S2039" t="s">
        <v>109</v>
      </c>
    </row>
    <row r="2040" spans="1:19" x14ac:dyDescent="0.2">
      <c r="A2040" t="s">
        <v>4543</v>
      </c>
      <c r="B2040" s="3">
        <v>45924</v>
      </c>
      <c r="C2040" t="s">
        <v>4544</v>
      </c>
      <c r="D2040" t="s">
        <v>31</v>
      </c>
      <c r="E2040" t="s">
        <v>21</v>
      </c>
      <c r="F2040" t="s">
        <v>63</v>
      </c>
      <c r="G2040" t="s">
        <v>113</v>
      </c>
      <c r="H2040" t="s">
        <v>316</v>
      </c>
      <c r="I2040" t="s">
        <v>4545</v>
      </c>
      <c r="J2040">
        <v>6.37</v>
      </c>
      <c r="K2040">
        <v>3</v>
      </c>
      <c r="L2040" s="4">
        <v>0.2</v>
      </c>
      <c r="M2040">
        <v>6.06</v>
      </c>
      <c r="N2040" t="s">
        <v>82</v>
      </c>
      <c r="O2040" t="s">
        <v>187</v>
      </c>
      <c r="P2040" t="s">
        <v>73</v>
      </c>
      <c r="Q2040">
        <v>3.03</v>
      </c>
      <c r="R2040">
        <v>4.08</v>
      </c>
    </row>
    <row r="2041" spans="1:19" x14ac:dyDescent="0.2">
      <c r="A2041" t="s">
        <v>4546</v>
      </c>
      <c r="B2041" s="3">
        <v>45752</v>
      </c>
      <c r="C2041" t="s">
        <v>4547</v>
      </c>
      <c r="D2041" t="s">
        <v>56</v>
      </c>
      <c r="E2041" t="s">
        <v>21</v>
      </c>
      <c r="F2041" t="s">
        <v>80</v>
      </c>
      <c r="G2041" t="s">
        <v>113</v>
      </c>
      <c r="H2041" t="s">
        <v>208</v>
      </c>
      <c r="I2041" t="s">
        <v>4548</v>
      </c>
      <c r="J2041">
        <v>28.9</v>
      </c>
      <c r="K2041">
        <v>5</v>
      </c>
      <c r="L2041" s="4">
        <v>0.15</v>
      </c>
      <c r="M2041">
        <v>0</v>
      </c>
      <c r="N2041" t="s">
        <v>107</v>
      </c>
      <c r="O2041" t="s">
        <v>52</v>
      </c>
      <c r="P2041" t="s">
        <v>38</v>
      </c>
      <c r="Q2041">
        <v>12.9</v>
      </c>
      <c r="R2041">
        <v>44.78</v>
      </c>
      <c r="S2041" t="s">
        <v>155</v>
      </c>
    </row>
    <row r="2042" spans="1:19" x14ac:dyDescent="0.2">
      <c r="A2042" t="s">
        <v>4549</v>
      </c>
      <c r="B2042" s="1">
        <v>45800</v>
      </c>
      <c r="C2042" t="s">
        <v>1428</v>
      </c>
      <c r="D2042" t="s">
        <v>48</v>
      </c>
      <c r="E2042" t="s">
        <v>40</v>
      </c>
      <c r="F2042" t="s">
        <v>80</v>
      </c>
      <c r="G2042" t="s">
        <v>33</v>
      </c>
      <c r="H2042" t="s">
        <v>140</v>
      </c>
      <c r="I2042" t="s">
        <v>4550</v>
      </c>
      <c r="J2042">
        <v>24.47</v>
      </c>
      <c r="K2042">
        <v>1</v>
      </c>
      <c r="L2042">
        <v>0.15</v>
      </c>
      <c r="M2042">
        <v>0</v>
      </c>
      <c r="N2042" t="s">
        <v>36</v>
      </c>
      <c r="O2042" t="s">
        <v>52</v>
      </c>
      <c r="Q2042">
        <v>12.93</v>
      </c>
      <c r="R2042">
        <v>9.81</v>
      </c>
      <c r="S2042" t="s">
        <v>74</v>
      </c>
    </row>
    <row r="2043" spans="1:19" x14ac:dyDescent="0.2">
      <c r="A2043" t="s">
        <v>4551</v>
      </c>
      <c r="B2043" s="3">
        <v>45902</v>
      </c>
      <c r="C2043" s="2">
        <v>0.21666666666666667</v>
      </c>
      <c r="D2043" t="s">
        <v>20</v>
      </c>
      <c r="E2043" t="s">
        <v>429</v>
      </c>
      <c r="F2043" t="s">
        <v>32</v>
      </c>
      <c r="G2043" t="s">
        <v>23</v>
      </c>
      <c r="H2043" t="s">
        <v>290</v>
      </c>
      <c r="I2043" t="s">
        <v>4552</v>
      </c>
      <c r="J2043">
        <v>16.87</v>
      </c>
      <c r="K2043">
        <v>1</v>
      </c>
      <c r="L2043" s="4">
        <v>0.05</v>
      </c>
      <c r="M2043">
        <v>7.17</v>
      </c>
      <c r="N2043" t="s">
        <v>66</v>
      </c>
      <c r="O2043" t="s">
        <v>27</v>
      </c>
      <c r="P2043" t="s">
        <v>90</v>
      </c>
      <c r="Q2043">
        <v>5.67</v>
      </c>
      <c r="R2043">
        <v>5.98</v>
      </c>
      <c r="S2043" t="s">
        <v>267</v>
      </c>
    </row>
    <row r="2044" spans="1:19" x14ac:dyDescent="0.2">
      <c r="A2044" t="s">
        <v>4553</v>
      </c>
      <c r="B2044" s="3">
        <v>45678</v>
      </c>
      <c r="C2044" t="s">
        <v>4554</v>
      </c>
      <c r="D2044" t="s">
        <v>20</v>
      </c>
      <c r="E2044" t="s">
        <v>40</v>
      </c>
      <c r="F2044" t="s">
        <v>49</v>
      </c>
      <c r="G2044" t="s">
        <v>42</v>
      </c>
      <c r="H2044" t="s">
        <v>198</v>
      </c>
      <c r="I2044" t="s">
        <v>4555</v>
      </c>
      <c r="J2044">
        <v>26.18</v>
      </c>
      <c r="K2044">
        <v>1</v>
      </c>
      <c r="L2044" s="4">
        <v>0.1</v>
      </c>
      <c r="M2044">
        <v>6.67</v>
      </c>
      <c r="N2044" t="s">
        <v>88</v>
      </c>
      <c r="O2044" t="s">
        <v>52</v>
      </c>
      <c r="P2044" t="s">
        <v>28</v>
      </c>
      <c r="Q2044">
        <v>12.69</v>
      </c>
      <c r="R2044">
        <v>7.81</v>
      </c>
      <c r="S2044" t="s">
        <v>74</v>
      </c>
    </row>
    <row r="2045" spans="1:19" x14ac:dyDescent="0.2">
      <c r="A2045" t="s">
        <v>4556</v>
      </c>
      <c r="B2045" s="3">
        <v>45848</v>
      </c>
      <c r="C2045" s="6">
        <v>0.53611111111111109</v>
      </c>
      <c r="D2045" t="s">
        <v>56</v>
      </c>
      <c r="E2045" t="s">
        <v>21</v>
      </c>
      <c r="F2045" t="s">
        <v>63</v>
      </c>
      <c r="G2045" t="s">
        <v>33</v>
      </c>
      <c r="H2045" t="s">
        <v>64</v>
      </c>
      <c r="I2045" t="s">
        <v>3437</v>
      </c>
      <c r="J2045">
        <v>33.5</v>
      </c>
      <c r="K2045">
        <v>1</v>
      </c>
      <c r="L2045">
        <v>0.2</v>
      </c>
      <c r="M2045">
        <v>0</v>
      </c>
      <c r="N2045" t="s">
        <v>88</v>
      </c>
      <c r="O2045" t="s">
        <v>94</v>
      </c>
      <c r="P2045" t="s">
        <v>90</v>
      </c>
      <c r="Q2045">
        <v>16.239999999999998</v>
      </c>
      <c r="R2045">
        <v>13.81</v>
      </c>
      <c r="S2045" t="s">
        <v>155</v>
      </c>
    </row>
    <row r="2046" spans="1:19" x14ac:dyDescent="0.2">
      <c r="A2046" t="s">
        <v>4557</v>
      </c>
      <c r="B2046" s="1">
        <v>45969</v>
      </c>
      <c r="C2046" t="s">
        <v>4461</v>
      </c>
      <c r="D2046" t="s">
        <v>56</v>
      </c>
      <c r="E2046" t="s">
        <v>21</v>
      </c>
      <c r="F2046" t="s">
        <v>32</v>
      </c>
      <c r="G2046" t="s">
        <v>42</v>
      </c>
      <c r="H2046" t="s">
        <v>86</v>
      </c>
      <c r="I2046" t="s">
        <v>4558</v>
      </c>
      <c r="J2046">
        <v>46.63</v>
      </c>
      <c r="K2046">
        <v>2</v>
      </c>
      <c r="L2046" s="4">
        <v>0.15</v>
      </c>
      <c r="M2046">
        <v>0</v>
      </c>
      <c r="N2046" t="s">
        <v>51</v>
      </c>
      <c r="O2046" t="s">
        <v>187</v>
      </c>
      <c r="P2046" t="s">
        <v>121</v>
      </c>
      <c r="Q2046">
        <v>21.43</v>
      </c>
      <c r="R2046">
        <v>42.84</v>
      </c>
      <c r="S2046" t="s">
        <v>155</v>
      </c>
    </row>
    <row r="2047" spans="1:19" x14ac:dyDescent="0.2">
      <c r="A2047" t="s">
        <v>4559</v>
      </c>
      <c r="B2047" s="3">
        <v>45955</v>
      </c>
      <c r="C2047">
        <v>16.52</v>
      </c>
      <c r="D2047" t="s">
        <v>48</v>
      </c>
      <c r="E2047" t="s">
        <v>40</v>
      </c>
      <c r="F2047" t="s">
        <v>32</v>
      </c>
      <c r="G2047" t="s">
        <v>42</v>
      </c>
      <c r="H2047" t="s">
        <v>43</v>
      </c>
      <c r="I2047" t="s">
        <v>4560</v>
      </c>
      <c r="J2047">
        <v>17.12</v>
      </c>
      <c r="K2047">
        <v>2</v>
      </c>
      <c r="L2047" s="4">
        <v>0.05</v>
      </c>
      <c r="M2047">
        <v>0</v>
      </c>
      <c r="N2047" t="s">
        <v>36</v>
      </c>
      <c r="O2047" t="s">
        <v>94</v>
      </c>
      <c r="P2047" t="s">
        <v>28</v>
      </c>
      <c r="Q2047">
        <v>8.7799999999999994</v>
      </c>
      <c r="R2047">
        <v>15.85</v>
      </c>
    </row>
    <row r="2048" spans="1:19" x14ac:dyDescent="0.2">
      <c r="A2048" t="s">
        <v>4561</v>
      </c>
      <c r="B2048" s="1">
        <v>46012</v>
      </c>
      <c r="C2048" s="6">
        <v>0.40347222222222223</v>
      </c>
      <c r="D2048" t="s">
        <v>181</v>
      </c>
      <c r="E2048" t="s">
        <v>40</v>
      </c>
      <c r="F2048" t="s">
        <v>49</v>
      </c>
      <c r="G2048" t="s">
        <v>23</v>
      </c>
      <c r="H2048" t="s">
        <v>146</v>
      </c>
      <c r="I2048" t="s">
        <v>4562</v>
      </c>
      <c r="J2048">
        <v>23.48</v>
      </c>
      <c r="K2048">
        <v>1</v>
      </c>
      <c r="L2048">
        <v>0.05</v>
      </c>
      <c r="M2048">
        <v>4.6100000000000003</v>
      </c>
      <c r="N2048" t="s">
        <v>66</v>
      </c>
      <c r="O2048" t="s">
        <v>52</v>
      </c>
      <c r="Q2048">
        <v>9.18</v>
      </c>
      <c r="R2048">
        <v>10.59</v>
      </c>
      <c r="S2048" t="s">
        <v>109</v>
      </c>
    </row>
    <row r="2049" spans="1:19" x14ac:dyDescent="0.2">
      <c r="A2049" t="s">
        <v>4563</v>
      </c>
      <c r="B2049" s="3">
        <v>45809</v>
      </c>
      <c r="C2049" s="6">
        <v>0.6430555555555556</v>
      </c>
      <c r="D2049" t="s">
        <v>96</v>
      </c>
      <c r="E2049" t="s">
        <v>118</v>
      </c>
      <c r="F2049" t="s">
        <v>143</v>
      </c>
      <c r="G2049" t="s">
        <v>42</v>
      </c>
      <c r="H2049" t="s">
        <v>43</v>
      </c>
      <c r="I2049" t="s">
        <v>4564</v>
      </c>
      <c r="J2049">
        <v>17.18</v>
      </c>
      <c r="K2049">
        <v>2</v>
      </c>
      <c r="L2049">
        <v>0.05</v>
      </c>
      <c r="M2049">
        <v>0</v>
      </c>
      <c r="N2049" t="s">
        <v>98</v>
      </c>
      <c r="O2049" t="s">
        <v>89</v>
      </c>
      <c r="P2049" t="s">
        <v>67</v>
      </c>
      <c r="Q2049">
        <v>8.1199999999999992</v>
      </c>
      <c r="R2049">
        <v>17.21</v>
      </c>
    </row>
    <row r="2050" spans="1:19" x14ac:dyDescent="0.2">
      <c r="A2050" t="s">
        <v>4565</v>
      </c>
      <c r="B2050" s="3">
        <v>45704</v>
      </c>
      <c r="C2050" s="2">
        <v>3.5416666666666666E-2</v>
      </c>
      <c r="D2050" t="s">
        <v>48</v>
      </c>
      <c r="E2050" t="s">
        <v>40</v>
      </c>
      <c r="F2050" t="s">
        <v>49</v>
      </c>
      <c r="G2050" t="s">
        <v>113</v>
      </c>
      <c r="H2050" t="s">
        <v>208</v>
      </c>
      <c r="I2050" t="s">
        <v>4566</v>
      </c>
      <c r="J2050">
        <v>32.79</v>
      </c>
      <c r="K2050">
        <v>5</v>
      </c>
      <c r="L2050">
        <v>0.05</v>
      </c>
      <c r="M2050">
        <v>0</v>
      </c>
      <c r="N2050" t="s">
        <v>36</v>
      </c>
      <c r="O2050" t="s">
        <v>37</v>
      </c>
      <c r="P2050" t="s">
        <v>121</v>
      </c>
      <c r="Q2050">
        <v>12.77</v>
      </c>
      <c r="R2050">
        <v>95.09</v>
      </c>
      <c r="S2050" t="s">
        <v>29</v>
      </c>
    </row>
    <row r="2051" spans="1:19" x14ac:dyDescent="0.2">
      <c r="A2051" t="s">
        <v>4567</v>
      </c>
      <c r="B2051" s="3">
        <v>45702</v>
      </c>
      <c r="C2051" s="2">
        <v>2.7083333333333334E-2</v>
      </c>
      <c r="D2051" t="s">
        <v>20</v>
      </c>
      <c r="E2051" t="s">
        <v>21</v>
      </c>
      <c r="F2051" t="s">
        <v>49</v>
      </c>
      <c r="G2051" t="s">
        <v>23</v>
      </c>
      <c r="H2051" t="s">
        <v>24</v>
      </c>
      <c r="I2051" t="s">
        <v>4568</v>
      </c>
      <c r="J2051">
        <v>19.309999999999999</v>
      </c>
      <c r="K2051">
        <v>1</v>
      </c>
      <c r="L2051">
        <v>0</v>
      </c>
      <c r="M2051">
        <v>0</v>
      </c>
      <c r="N2051" t="s">
        <v>88</v>
      </c>
      <c r="O2051" t="s">
        <v>52</v>
      </c>
      <c r="P2051" t="s">
        <v>121</v>
      </c>
      <c r="Q2051">
        <v>7.28</v>
      </c>
      <c r="R2051">
        <v>12.03</v>
      </c>
      <c r="S2051" t="s">
        <v>29</v>
      </c>
    </row>
    <row r="2052" spans="1:19" x14ac:dyDescent="0.2">
      <c r="A2052" t="s">
        <v>4569</v>
      </c>
      <c r="B2052" s="3">
        <v>45847</v>
      </c>
      <c r="C2052" t="s">
        <v>4570</v>
      </c>
      <c r="D2052" t="s">
        <v>20</v>
      </c>
      <c r="E2052" t="s">
        <v>21</v>
      </c>
      <c r="F2052" t="s">
        <v>63</v>
      </c>
      <c r="G2052" t="s">
        <v>33</v>
      </c>
      <c r="H2052" t="s">
        <v>64</v>
      </c>
      <c r="I2052" t="s">
        <v>4571</v>
      </c>
      <c r="J2052">
        <v>35.01</v>
      </c>
      <c r="K2052">
        <v>1</v>
      </c>
      <c r="L2052" s="4">
        <v>0.1</v>
      </c>
      <c r="M2052">
        <v>8.09</v>
      </c>
      <c r="N2052" t="s">
        <v>107</v>
      </c>
      <c r="O2052" t="s">
        <v>27</v>
      </c>
      <c r="P2052" t="s">
        <v>73</v>
      </c>
      <c r="Q2052">
        <v>17.87</v>
      </c>
      <c r="S2052" t="s">
        <v>109</v>
      </c>
    </row>
    <row r="2053" spans="1:19" x14ac:dyDescent="0.2">
      <c r="A2053" t="s">
        <v>4572</v>
      </c>
      <c r="B2053" s="3">
        <v>46014</v>
      </c>
      <c r="C2053" t="s">
        <v>1570</v>
      </c>
      <c r="D2053" t="s">
        <v>56</v>
      </c>
      <c r="E2053" t="s">
        <v>62</v>
      </c>
      <c r="F2053" t="s">
        <v>49</v>
      </c>
      <c r="G2053" t="s">
        <v>23</v>
      </c>
      <c r="H2053" t="s">
        <v>24</v>
      </c>
      <c r="I2053" t="s">
        <v>845</v>
      </c>
      <c r="J2053">
        <v>18.71</v>
      </c>
      <c r="K2053">
        <v>1</v>
      </c>
      <c r="M2053">
        <v>0</v>
      </c>
      <c r="N2053" t="s">
        <v>66</v>
      </c>
      <c r="O2053" t="s">
        <v>94</v>
      </c>
      <c r="P2053" t="s">
        <v>38</v>
      </c>
      <c r="Q2053">
        <v>6.76</v>
      </c>
      <c r="R2053" s="5">
        <v>11.95</v>
      </c>
      <c r="S2053" t="s">
        <v>83</v>
      </c>
    </row>
    <row r="2054" spans="1:19" x14ac:dyDescent="0.2">
      <c r="A2054" t="s">
        <v>4573</v>
      </c>
      <c r="B2054" s="3">
        <v>45721</v>
      </c>
      <c r="C2054" t="s">
        <v>4574</v>
      </c>
      <c r="D2054" t="s">
        <v>20</v>
      </c>
      <c r="E2054" t="s">
        <v>21</v>
      </c>
      <c r="F2054" t="s">
        <v>80</v>
      </c>
      <c r="G2054" t="s">
        <v>113</v>
      </c>
      <c r="H2054" t="s">
        <v>316</v>
      </c>
      <c r="I2054" t="s">
        <v>4575</v>
      </c>
      <c r="J2054">
        <v>7.29</v>
      </c>
      <c r="K2054">
        <v>1</v>
      </c>
      <c r="L2054" s="4">
        <v>0.05</v>
      </c>
      <c r="M2054">
        <v>5.91</v>
      </c>
      <c r="N2054" t="s">
        <v>98</v>
      </c>
      <c r="O2054" t="s">
        <v>27</v>
      </c>
      <c r="P2054" t="s">
        <v>28</v>
      </c>
      <c r="Q2054">
        <v>3.15</v>
      </c>
      <c r="R2054">
        <v>0.09</v>
      </c>
      <c r="S2054" t="s">
        <v>29</v>
      </c>
    </row>
    <row r="2055" spans="1:19" x14ac:dyDescent="0.2">
      <c r="A2055" t="s">
        <v>4576</v>
      </c>
      <c r="B2055" s="1">
        <v>45692</v>
      </c>
      <c r="C2055" s="2">
        <v>6.3194444444444442E-2</v>
      </c>
      <c r="D2055" t="s">
        <v>204</v>
      </c>
      <c r="F2055" t="s">
        <v>41</v>
      </c>
      <c r="G2055" t="s">
        <v>23</v>
      </c>
      <c r="H2055" t="s">
        <v>290</v>
      </c>
      <c r="I2055" t="s">
        <v>4577</v>
      </c>
      <c r="J2055">
        <v>17.55</v>
      </c>
      <c r="K2055">
        <v>2</v>
      </c>
      <c r="L2055">
        <v>0</v>
      </c>
      <c r="M2055">
        <v>0</v>
      </c>
      <c r="N2055" t="s">
        <v>51</v>
      </c>
      <c r="O2055" t="s">
        <v>108</v>
      </c>
      <c r="P2055" t="s">
        <v>121</v>
      </c>
      <c r="Q2055">
        <v>6.83</v>
      </c>
      <c r="R2055">
        <v>21.44</v>
      </c>
      <c r="S2055" t="s">
        <v>74</v>
      </c>
    </row>
    <row r="2056" spans="1:19" x14ac:dyDescent="0.2">
      <c r="A2056" t="s">
        <v>4578</v>
      </c>
      <c r="B2056" s="3">
        <v>46014</v>
      </c>
      <c r="C2056" s="6">
        <v>8.1944444444444445E-2</v>
      </c>
      <c r="D2056" t="s">
        <v>56</v>
      </c>
      <c r="E2056" t="s">
        <v>197</v>
      </c>
      <c r="F2056" t="s">
        <v>49</v>
      </c>
      <c r="G2056" t="s">
        <v>42</v>
      </c>
      <c r="H2056" t="s">
        <v>177</v>
      </c>
      <c r="I2056" t="s">
        <v>4579</v>
      </c>
      <c r="J2056">
        <v>22.07</v>
      </c>
      <c r="K2056">
        <v>1</v>
      </c>
      <c r="L2056" s="4">
        <v>0.1</v>
      </c>
      <c r="M2056">
        <v>0</v>
      </c>
      <c r="N2056" t="s">
        <v>88</v>
      </c>
      <c r="O2056" t="s">
        <v>60</v>
      </c>
      <c r="P2056" t="s">
        <v>73</v>
      </c>
      <c r="Q2056">
        <v>11.06</v>
      </c>
      <c r="R2056">
        <v>9.91</v>
      </c>
    </row>
    <row r="2057" spans="1:19" x14ac:dyDescent="0.2">
      <c r="A2057" t="s">
        <v>4580</v>
      </c>
      <c r="B2057" s="3">
        <v>45771</v>
      </c>
      <c r="C2057">
        <v>17.34</v>
      </c>
      <c r="D2057" t="s">
        <v>136</v>
      </c>
      <c r="E2057" t="s">
        <v>21</v>
      </c>
      <c r="F2057" t="s">
        <v>80</v>
      </c>
      <c r="G2057" t="s">
        <v>113</v>
      </c>
      <c r="H2057" t="s">
        <v>316</v>
      </c>
      <c r="I2057" t="s">
        <v>4581</v>
      </c>
      <c r="J2057">
        <v>7.48</v>
      </c>
      <c r="K2057">
        <v>1</v>
      </c>
      <c r="L2057" s="4">
        <v>0.05</v>
      </c>
      <c r="M2057">
        <v>3.67</v>
      </c>
      <c r="N2057" t="s">
        <v>137</v>
      </c>
      <c r="O2057" t="s">
        <v>27</v>
      </c>
      <c r="P2057" t="s">
        <v>125</v>
      </c>
      <c r="Q2057">
        <v>2.9</v>
      </c>
      <c r="R2057">
        <v>1.97</v>
      </c>
    </row>
    <row r="2058" spans="1:19" x14ac:dyDescent="0.2">
      <c r="A2058" t="s">
        <v>4582</v>
      </c>
      <c r="B2058" s="3">
        <v>45696</v>
      </c>
      <c r="C2058">
        <v>16.32</v>
      </c>
      <c r="D2058" t="s">
        <v>20</v>
      </c>
      <c r="E2058" t="s">
        <v>21</v>
      </c>
      <c r="F2058" t="s">
        <v>49</v>
      </c>
      <c r="G2058" t="s">
        <v>42</v>
      </c>
      <c r="H2058" t="s">
        <v>43</v>
      </c>
      <c r="I2058" t="s">
        <v>4583</v>
      </c>
      <c r="J2058">
        <v>17.850000000000001</v>
      </c>
      <c r="K2058">
        <v>1</v>
      </c>
      <c r="M2058">
        <v>8.68</v>
      </c>
      <c r="N2058" t="s">
        <v>82</v>
      </c>
      <c r="O2058" t="s">
        <v>94</v>
      </c>
      <c r="P2058" t="s">
        <v>125</v>
      </c>
      <c r="Q2058">
        <v>7.75</v>
      </c>
      <c r="R2058">
        <v>4.46</v>
      </c>
      <c r="S2058" t="s">
        <v>3535</v>
      </c>
    </row>
    <row r="2059" spans="1:19" x14ac:dyDescent="0.2">
      <c r="A2059" t="s">
        <v>4584</v>
      </c>
      <c r="B2059" s="3">
        <v>45733</v>
      </c>
      <c r="C2059">
        <v>22.42</v>
      </c>
      <c r="D2059" t="s">
        <v>207</v>
      </c>
      <c r="E2059" t="s">
        <v>21</v>
      </c>
      <c r="F2059" t="s">
        <v>80</v>
      </c>
      <c r="G2059" t="s">
        <v>113</v>
      </c>
      <c r="H2059" t="s">
        <v>316</v>
      </c>
      <c r="I2059" t="s">
        <v>4585</v>
      </c>
      <c r="J2059">
        <v>7.29</v>
      </c>
      <c r="K2059">
        <v>1</v>
      </c>
      <c r="L2059">
        <v>0.05</v>
      </c>
      <c r="M2059">
        <v>9.2200000000000006</v>
      </c>
      <c r="N2059" t="s">
        <v>402</v>
      </c>
      <c r="O2059" t="s">
        <v>94</v>
      </c>
      <c r="P2059" t="s">
        <v>28</v>
      </c>
      <c r="Q2059">
        <v>2.88</v>
      </c>
      <c r="R2059">
        <v>-16.93</v>
      </c>
    </row>
    <row r="2060" spans="1:19" x14ac:dyDescent="0.2">
      <c r="A2060" t="s">
        <v>4586</v>
      </c>
      <c r="B2060" s="1">
        <v>45727</v>
      </c>
      <c r="C2060" t="s">
        <v>3656</v>
      </c>
      <c r="D2060" t="s">
        <v>70</v>
      </c>
      <c r="E2060" t="s">
        <v>40</v>
      </c>
      <c r="F2060" t="s">
        <v>881</v>
      </c>
      <c r="G2060" t="s">
        <v>42</v>
      </c>
      <c r="H2060" t="s">
        <v>43</v>
      </c>
      <c r="I2060" t="s">
        <v>4587</v>
      </c>
      <c r="J2060">
        <v>18.82</v>
      </c>
      <c r="K2060">
        <v>1</v>
      </c>
      <c r="L2060">
        <v>0.05</v>
      </c>
      <c r="M2060">
        <v>4.46</v>
      </c>
      <c r="N2060" t="s">
        <v>51</v>
      </c>
      <c r="O2060" t="s">
        <v>37</v>
      </c>
      <c r="P2060" t="s">
        <v>73</v>
      </c>
      <c r="Q2060">
        <v>8.36</v>
      </c>
      <c r="R2060">
        <v>7.04</v>
      </c>
      <c r="S2060" t="s">
        <v>74</v>
      </c>
    </row>
    <row r="2061" spans="1:19" x14ac:dyDescent="0.2">
      <c r="A2061" t="s">
        <v>4588</v>
      </c>
      <c r="B2061" s="3">
        <v>45801</v>
      </c>
      <c r="C2061">
        <v>13.37</v>
      </c>
      <c r="D2061" t="s">
        <v>56</v>
      </c>
      <c r="E2061" t="s">
        <v>62</v>
      </c>
      <c r="F2061" t="s">
        <v>129</v>
      </c>
      <c r="G2061" t="s">
        <v>33</v>
      </c>
      <c r="H2061" t="s">
        <v>140</v>
      </c>
      <c r="I2061" t="s">
        <v>4589</v>
      </c>
      <c r="J2061">
        <v>28.51</v>
      </c>
      <c r="K2061">
        <v>3</v>
      </c>
      <c r="L2061" s="4">
        <v>0.1</v>
      </c>
      <c r="M2061">
        <v>0</v>
      </c>
      <c r="N2061" t="s">
        <v>107</v>
      </c>
      <c r="O2061" t="s">
        <v>27</v>
      </c>
      <c r="P2061" t="s">
        <v>46</v>
      </c>
      <c r="Q2061">
        <v>14.89</v>
      </c>
      <c r="R2061">
        <v>36.770000000000003</v>
      </c>
      <c r="S2061" t="s">
        <v>74</v>
      </c>
    </row>
    <row r="2062" spans="1:19" x14ac:dyDescent="0.2">
      <c r="A2062" t="s">
        <v>4590</v>
      </c>
      <c r="B2062" s="3">
        <v>45792</v>
      </c>
      <c r="C2062" s="2">
        <v>0.1701388888888889</v>
      </c>
      <c r="D2062" t="s">
        <v>48</v>
      </c>
      <c r="E2062" t="s">
        <v>62</v>
      </c>
      <c r="F2062" t="s">
        <v>80</v>
      </c>
      <c r="G2062" t="s">
        <v>33</v>
      </c>
      <c r="H2062" t="s">
        <v>34</v>
      </c>
      <c r="I2062" t="s">
        <v>1096</v>
      </c>
      <c r="J2062">
        <v>53.46</v>
      </c>
      <c r="K2062">
        <v>1</v>
      </c>
      <c r="L2062" s="4">
        <v>0.05</v>
      </c>
      <c r="M2062">
        <v>0</v>
      </c>
      <c r="N2062" t="s">
        <v>51</v>
      </c>
      <c r="O2062" t="s">
        <v>108</v>
      </c>
      <c r="P2062" t="s">
        <v>46</v>
      </c>
      <c r="Q2062">
        <v>27.97</v>
      </c>
      <c r="R2062">
        <v>24.22</v>
      </c>
      <c r="S2062" t="s">
        <v>29</v>
      </c>
    </row>
    <row r="2063" spans="1:19" x14ac:dyDescent="0.2">
      <c r="A2063" t="s">
        <v>4591</v>
      </c>
      <c r="B2063" s="3">
        <v>45947</v>
      </c>
      <c r="C2063">
        <v>18.440000000000001</v>
      </c>
      <c r="D2063" t="s">
        <v>181</v>
      </c>
      <c r="E2063" t="s">
        <v>40</v>
      </c>
      <c r="F2063" t="s">
        <v>32</v>
      </c>
      <c r="G2063" t="s">
        <v>23</v>
      </c>
      <c r="H2063" t="s">
        <v>290</v>
      </c>
      <c r="I2063" t="s">
        <v>4592</v>
      </c>
      <c r="J2063">
        <v>16.440000000000001</v>
      </c>
      <c r="K2063">
        <v>1</v>
      </c>
      <c r="L2063">
        <v>0.05</v>
      </c>
      <c r="M2063">
        <v>0</v>
      </c>
      <c r="N2063" t="s">
        <v>36</v>
      </c>
      <c r="O2063" t="s">
        <v>187</v>
      </c>
      <c r="Q2063">
        <v>6.26</v>
      </c>
      <c r="R2063">
        <v>9.67</v>
      </c>
      <c r="S2063" t="s">
        <v>83</v>
      </c>
    </row>
    <row r="2064" spans="1:19" x14ac:dyDescent="0.2">
      <c r="A2064" t="s">
        <v>4593</v>
      </c>
      <c r="B2064" s="3">
        <v>45693</v>
      </c>
      <c r="C2064" t="s">
        <v>1869</v>
      </c>
      <c r="D2064" t="s">
        <v>48</v>
      </c>
      <c r="E2064" t="s">
        <v>21</v>
      </c>
      <c r="F2064" t="s">
        <v>49</v>
      </c>
      <c r="G2064" t="s">
        <v>113</v>
      </c>
      <c r="H2064" t="s">
        <v>114</v>
      </c>
      <c r="I2064" t="s">
        <v>4594</v>
      </c>
      <c r="J2064">
        <v>9.52</v>
      </c>
      <c r="K2064">
        <v>2</v>
      </c>
      <c r="L2064" s="4">
        <v>0.1</v>
      </c>
      <c r="M2064">
        <v>0</v>
      </c>
      <c r="N2064" t="s">
        <v>402</v>
      </c>
      <c r="O2064" t="s">
        <v>89</v>
      </c>
      <c r="P2064" t="s">
        <v>46</v>
      </c>
      <c r="Q2064">
        <v>3.65</v>
      </c>
      <c r="R2064">
        <v>10.57</v>
      </c>
      <c r="S2064" t="s">
        <v>103</v>
      </c>
    </row>
    <row r="2065" spans="1:19" x14ac:dyDescent="0.2">
      <c r="A2065" t="s">
        <v>4595</v>
      </c>
      <c r="B2065" s="3">
        <v>45662</v>
      </c>
      <c r="C2065" s="2">
        <v>0.96944444444444444</v>
      </c>
      <c r="D2065" t="s">
        <v>181</v>
      </c>
      <c r="E2065" t="s">
        <v>40</v>
      </c>
      <c r="F2065" t="s">
        <v>49</v>
      </c>
      <c r="G2065" t="s">
        <v>42</v>
      </c>
      <c r="H2065" t="s">
        <v>177</v>
      </c>
      <c r="I2065" t="s">
        <v>4596</v>
      </c>
      <c r="J2065">
        <v>25.15</v>
      </c>
      <c r="K2065">
        <v>3</v>
      </c>
      <c r="L2065" s="4">
        <v>0.2</v>
      </c>
      <c r="M2065">
        <v>4.3</v>
      </c>
      <c r="N2065" t="s">
        <v>66</v>
      </c>
      <c r="O2065" t="s">
        <v>108</v>
      </c>
      <c r="Q2065">
        <v>11.63</v>
      </c>
      <c r="R2065">
        <v>29.65</v>
      </c>
    </row>
    <row r="2066" spans="1:19" x14ac:dyDescent="0.2">
      <c r="A2066" t="s">
        <v>4597</v>
      </c>
      <c r="B2066" s="3">
        <v>45955</v>
      </c>
      <c r="C2066" t="s">
        <v>3559</v>
      </c>
      <c r="D2066" t="s">
        <v>56</v>
      </c>
      <c r="E2066" t="s">
        <v>21</v>
      </c>
      <c r="F2066" t="s">
        <v>32</v>
      </c>
      <c r="G2066" t="s">
        <v>23</v>
      </c>
      <c r="H2066" t="s">
        <v>101</v>
      </c>
      <c r="J2066">
        <v>31.68</v>
      </c>
      <c r="K2066">
        <v>2</v>
      </c>
      <c r="L2066" s="4">
        <v>0.1</v>
      </c>
      <c r="M2066">
        <v>0</v>
      </c>
      <c r="N2066" t="s">
        <v>51</v>
      </c>
      <c r="O2066" t="s">
        <v>89</v>
      </c>
      <c r="P2066" t="s">
        <v>73</v>
      </c>
      <c r="Q2066">
        <v>12.05</v>
      </c>
      <c r="R2066">
        <v>35.33</v>
      </c>
      <c r="S2066" t="s">
        <v>74</v>
      </c>
    </row>
    <row r="2067" spans="1:19" x14ac:dyDescent="0.2">
      <c r="A2067" t="s">
        <v>4598</v>
      </c>
      <c r="B2067" s="3">
        <v>45920</v>
      </c>
      <c r="C2067" t="s">
        <v>4599</v>
      </c>
      <c r="D2067" t="s">
        <v>181</v>
      </c>
      <c r="E2067" t="s">
        <v>118</v>
      </c>
      <c r="F2067" t="s">
        <v>685</v>
      </c>
      <c r="G2067" t="s">
        <v>42</v>
      </c>
      <c r="H2067" t="s">
        <v>177</v>
      </c>
      <c r="I2067" t="s">
        <v>1058</v>
      </c>
      <c r="J2067">
        <v>26.28</v>
      </c>
      <c r="K2067">
        <v>1</v>
      </c>
      <c r="L2067" s="4">
        <v>0.1</v>
      </c>
      <c r="M2067">
        <v>7.09</v>
      </c>
      <c r="N2067" t="s">
        <v>82</v>
      </c>
      <c r="O2067" t="s">
        <v>94</v>
      </c>
      <c r="P2067" t="s">
        <v>73</v>
      </c>
      <c r="Q2067">
        <v>11.51</v>
      </c>
      <c r="R2067">
        <v>8.68</v>
      </c>
      <c r="S2067" t="s">
        <v>29</v>
      </c>
    </row>
    <row r="2068" spans="1:19" x14ac:dyDescent="0.2">
      <c r="A2068" t="s">
        <v>4600</v>
      </c>
      <c r="B2068" s="1">
        <v>45807</v>
      </c>
      <c r="C2068" s="2">
        <v>0.53680555555555554</v>
      </c>
      <c r="D2068" t="s">
        <v>20</v>
      </c>
      <c r="E2068" t="s">
        <v>40</v>
      </c>
      <c r="F2068" t="s">
        <v>80</v>
      </c>
      <c r="G2068" t="s">
        <v>23</v>
      </c>
      <c r="H2068" t="s">
        <v>58</v>
      </c>
      <c r="I2068" t="s">
        <v>4601</v>
      </c>
      <c r="J2068">
        <v>14.12</v>
      </c>
      <c r="K2068">
        <v>1</v>
      </c>
      <c r="L2068" s="4">
        <v>0.1</v>
      </c>
      <c r="M2068">
        <v>4.25</v>
      </c>
      <c r="N2068" t="s">
        <v>98</v>
      </c>
      <c r="O2068" t="s">
        <v>37</v>
      </c>
      <c r="P2068" t="s">
        <v>38</v>
      </c>
      <c r="Q2068">
        <v>5.2</v>
      </c>
      <c r="R2068">
        <v>5.27</v>
      </c>
    </row>
    <row r="2069" spans="1:19" x14ac:dyDescent="0.2">
      <c r="A2069" t="s">
        <v>4602</v>
      </c>
      <c r="B2069" s="3">
        <v>45899</v>
      </c>
      <c r="C2069">
        <v>21.44</v>
      </c>
      <c r="D2069" t="s">
        <v>181</v>
      </c>
      <c r="E2069" t="s">
        <v>21</v>
      </c>
      <c r="F2069" t="s">
        <v>63</v>
      </c>
      <c r="G2069" t="s">
        <v>113</v>
      </c>
      <c r="H2069" t="s">
        <v>114</v>
      </c>
      <c r="I2069" t="s">
        <v>4603</v>
      </c>
      <c r="J2069">
        <v>9.5299999999999994</v>
      </c>
      <c r="K2069">
        <v>4</v>
      </c>
      <c r="L2069" s="4">
        <v>0.05</v>
      </c>
      <c r="M2069">
        <v>5.75</v>
      </c>
      <c r="N2069" t="s">
        <v>51</v>
      </c>
      <c r="O2069" t="s">
        <v>52</v>
      </c>
      <c r="P2069" t="s">
        <v>46</v>
      </c>
      <c r="Q2069">
        <v>4.25</v>
      </c>
      <c r="R2069">
        <v>16.329999999999998</v>
      </c>
      <c r="S2069" t="s">
        <v>155</v>
      </c>
    </row>
    <row r="2070" spans="1:19" x14ac:dyDescent="0.2">
      <c r="A2070" t="s">
        <v>4604</v>
      </c>
      <c r="B2070" s="1">
        <v>45715</v>
      </c>
      <c r="C2070" t="s">
        <v>4605</v>
      </c>
      <c r="D2070" t="s">
        <v>20</v>
      </c>
      <c r="E2070" t="s">
        <v>40</v>
      </c>
      <c r="F2070" t="s">
        <v>32</v>
      </c>
      <c r="G2070" t="s">
        <v>42</v>
      </c>
      <c r="H2070" t="s">
        <v>86</v>
      </c>
      <c r="I2070" t="s">
        <v>4606</v>
      </c>
      <c r="J2070">
        <v>46.85</v>
      </c>
      <c r="K2070">
        <v>1</v>
      </c>
      <c r="L2070">
        <v>0.05</v>
      </c>
      <c r="M2070">
        <v>6.57</v>
      </c>
      <c r="N2070" t="s">
        <v>36</v>
      </c>
      <c r="O2070" t="s">
        <v>27</v>
      </c>
      <c r="P2070" t="s">
        <v>28</v>
      </c>
      <c r="Q2070">
        <v>21.92</v>
      </c>
      <c r="R2070">
        <v>19.41</v>
      </c>
      <c r="S2070" t="s">
        <v>109</v>
      </c>
    </row>
    <row r="2071" spans="1:19" x14ac:dyDescent="0.2">
      <c r="A2071" t="s">
        <v>4607</v>
      </c>
      <c r="B2071" s="3">
        <v>45873</v>
      </c>
      <c r="D2071" t="s">
        <v>181</v>
      </c>
      <c r="E2071" t="s">
        <v>40</v>
      </c>
      <c r="F2071" t="s">
        <v>63</v>
      </c>
      <c r="G2071" t="s">
        <v>33</v>
      </c>
      <c r="H2071" t="s">
        <v>105</v>
      </c>
      <c r="I2071" t="s">
        <v>4608</v>
      </c>
      <c r="J2071">
        <v>38.79</v>
      </c>
      <c r="K2071">
        <v>1</v>
      </c>
      <c r="M2071">
        <v>8.18</v>
      </c>
      <c r="N2071" t="s">
        <v>36</v>
      </c>
      <c r="O2071" t="s">
        <v>60</v>
      </c>
      <c r="P2071" t="s">
        <v>67</v>
      </c>
      <c r="Q2071">
        <v>19.29</v>
      </c>
      <c r="R2071">
        <v>14.18</v>
      </c>
      <c r="S2071" t="s">
        <v>103</v>
      </c>
    </row>
    <row r="2072" spans="1:19" x14ac:dyDescent="0.2">
      <c r="A2072" t="s">
        <v>4609</v>
      </c>
      <c r="B2072" s="1">
        <v>45800</v>
      </c>
      <c r="C2072" s="2">
        <v>0.57361111111111107</v>
      </c>
      <c r="D2072" t="s">
        <v>56</v>
      </c>
      <c r="E2072" t="s">
        <v>40</v>
      </c>
      <c r="F2072" t="s">
        <v>80</v>
      </c>
      <c r="G2072" t="s">
        <v>42</v>
      </c>
      <c r="H2072" t="s">
        <v>86</v>
      </c>
      <c r="I2072" t="s">
        <v>4610</v>
      </c>
      <c r="J2072">
        <v>53.61</v>
      </c>
      <c r="K2072">
        <v>2</v>
      </c>
      <c r="L2072">
        <v>0</v>
      </c>
      <c r="M2072">
        <v>0</v>
      </c>
      <c r="N2072" t="s">
        <v>88</v>
      </c>
      <c r="O2072" t="s">
        <v>27</v>
      </c>
      <c r="P2072" t="s">
        <v>73</v>
      </c>
      <c r="Q2072">
        <v>23.88</v>
      </c>
      <c r="R2072">
        <v>59.46</v>
      </c>
      <c r="S2072" t="s">
        <v>74</v>
      </c>
    </row>
    <row r="2073" spans="1:19" x14ac:dyDescent="0.2">
      <c r="A2073" t="s">
        <v>4611</v>
      </c>
      <c r="B2073" s="3">
        <v>45867</v>
      </c>
      <c r="C2073" s="6">
        <v>0.25833333333333336</v>
      </c>
      <c r="D2073" t="s">
        <v>20</v>
      </c>
      <c r="E2073" t="s">
        <v>40</v>
      </c>
      <c r="F2073" t="s">
        <v>63</v>
      </c>
      <c r="G2073" t="s">
        <v>42</v>
      </c>
      <c r="H2073" t="s">
        <v>71</v>
      </c>
      <c r="I2073" t="s">
        <v>4612</v>
      </c>
      <c r="J2073">
        <v>19.97</v>
      </c>
      <c r="K2073">
        <v>3</v>
      </c>
      <c r="L2073">
        <v>0</v>
      </c>
      <c r="M2073">
        <v>3.22</v>
      </c>
      <c r="N2073" t="s">
        <v>82</v>
      </c>
      <c r="O2073" t="s">
        <v>27</v>
      </c>
      <c r="P2073" t="s">
        <v>125</v>
      </c>
      <c r="Q2073">
        <v>8.68</v>
      </c>
      <c r="R2073">
        <v>31.78</v>
      </c>
      <c r="S2073" t="s">
        <v>109</v>
      </c>
    </row>
    <row r="2074" spans="1:19" x14ac:dyDescent="0.2">
      <c r="A2074" t="s">
        <v>4613</v>
      </c>
      <c r="B2074" s="3">
        <v>45820</v>
      </c>
      <c r="C2074" s="6">
        <v>1.3888888888888888E-2</v>
      </c>
      <c r="D2074" t="s">
        <v>207</v>
      </c>
      <c r="E2074" t="s">
        <v>21</v>
      </c>
      <c r="F2074" t="s">
        <v>143</v>
      </c>
      <c r="G2074" t="s">
        <v>23</v>
      </c>
      <c r="H2074" t="s">
        <v>146</v>
      </c>
      <c r="I2074" t="s">
        <v>2786</v>
      </c>
      <c r="J2074">
        <v>20.52</v>
      </c>
      <c r="K2074">
        <v>1</v>
      </c>
      <c r="L2074">
        <v>0</v>
      </c>
      <c r="M2074">
        <v>9.4</v>
      </c>
      <c r="N2074" t="s">
        <v>137</v>
      </c>
      <c r="O2074" t="s">
        <v>37</v>
      </c>
      <c r="P2074" t="s">
        <v>90</v>
      </c>
      <c r="Q2074">
        <v>7.83</v>
      </c>
      <c r="R2074">
        <v>6.58</v>
      </c>
      <c r="S2074" t="s">
        <v>155</v>
      </c>
    </row>
    <row r="2075" spans="1:19" x14ac:dyDescent="0.2">
      <c r="A2075" t="s">
        <v>4614</v>
      </c>
      <c r="B2075" s="3">
        <v>45954</v>
      </c>
      <c r="C2075">
        <v>18.170000000000002</v>
      </c>
      <c r="D2075" t="s">
        <v>56</v>
      </c>
      <c r="E2075" t="s">
        <v>40</v>
      </c>
      <c r="F2075" t="s">
        <v>32</v>
      </c>
      <c r="G2075" t="s">
        <v>23</v>
      </c>
      <c r="H2075" t="s">
        <v>24</v>
      </c>
      <c r="I2075" t="s">
        <v>4615</v>
      </c>
      <c r="J2075">
        <v>17.059999999999999</v>
      </c>
      <c r="K2075">
        <v>1</v>
      </c>
      <c r="L2075">
        <v>0.05</v>
      </c>
      <c r="M2075">
        <v>0</v>
      </c>
      <c r="N2075" t="s">
        <v>82</v>
      </c>
      <c r="O2075" t="s">
        <v>60</v>
      </c>
      <c r="P2075" t="s">
        <v>67</v>
      </c>
      <c r="Q2075">
        <v>5.85</v>
      </c>
      <c r="R2075">
        <v>10.65</v>
      </c>
      <c r="S2075" t="s">
        <v>74</v>
      </c>
    </row>
    <row r="2076" spans="1:19" x14ac:dyDescent="0.2">
      <c r="A2076" t="s">
        <v>4616</v>
      </c>
      <c r="B2076" s="1">
        <v>46017</v>
      </c>
      <c r="C2076">
        <v>7.53</v>
      </c>
      <c r="D2076" t="s">
        <v>96</v>
      </c>
      <c r="E2076" t="s">
        <v>21</v>
      </c>
      <c r="F2076" t="s">
        <v>49</v>
      </c>
      <c r="G2076" t="s">
        <v>42</v>
      </c>
      <c r="H2076" t="s">
        <v>177</v>
      </c>
      <c r="I2076" t="s">
        <v>4617</v>
      </c>
      <c r="J2076">
        <v>27.76</v>
      </c>
      <c r="K2076">
        <v>3</v>
      </c>
      <c r="L2076" s="4">
        <v>0.1</v>
      </c>
      <c r="M2076">
        <v>0</v>
      </c>
      <c r="N2076" t="s">
        <v>88</v>
      </c>
      <c r="O2076" t="s">
        <v>37</v>
      </c>
      <c r="P2076" t="s">
        <v>73</v>
      </c>
      <c r="Q2076">
        <v>10.84</v>
      </c>
      <c r="R2076">
        <v>45.68</v>
      </c>
    </row>
    <row r="2077" spans="1:19" x14ac:dyDescent="0.2">
      <c r="A2077" t="s">
        <v>4618</v>
      </c>
      <c r="B2077" s="3">
        <v>45731</v>
      </c>
      <c r="C2077" s="6">
        <v>0.65972222222222221</v>
      </c>
      <c r="D2077" t="s">
        <v>56</v>
      </c>
      <c r="E2077" t="s">
        <v>40</v>
      </c>
      <c r="F2077" t="s">
        <v>80</v>
      </c>
      <c r="G2077" t="s">
        <v>23</v>
      </c>
      <c r="H2077" t="s">
        <v>146</v>
      </c>
      <c r="I2077" t="s">
        <v>4619</v>
      </c>
      <c r="J2077">
        <v>21.45</v>
      </c>
      <c r="K2077">
        <v>2</v>
      </c>
      <c r="L2077" s="4">
        <v>0.15</v>
      </c>
      <c r="M2077">
        <v>0</v>
      </c>
      <c r="N2077" t="s">
        <v>341</v>
      </c>
      <c r="P2077" t="s">
        <v>125</v>
      </c>
      <c r="Q2077">
        <v>8.17</v>
      </c>
      <c r="R2077">
        <v>22.58</v>
      </c>
      <c r="S2077" t="s">
        <v>53</v>
      </c>
    </row>
    <row r="2078" spans="1:19" x14ac:dyDescent="0.2">
      <c r="A2078" t="s">
        <v>4620</v>
      </c>
      <c r="B2078" s="3">
        <v>45809</v>
      </c>
      <c r="C2078" t="s">
        <v>4023</v>
      </c>
      <c r="D2078" t="s">
        <v>534</v>
      </c>
      <c r="E2078" t="s">
        <v>40</v>
      </c>
      <c r="F2078" t="s">
        <v>313</v>
      </c>
      <c r="G2078" t="s">
        <v>33</v>
      </c>
      <c r="H2078" t="s">
        <v>34</v>
      </c>
      <c r="I2078" t="s">
        <v>4621</v>
      </c>
      <c r="J2078">
        <v>44.48</v>
      </c>
      <c r="K2078">
        <v>2</v>
      </c>
      <c r="L2078" s="4">
        <v>0.1</v>
      </c>
      <c r="M2078">
        <v>0</v>
      </c>
      <c r="N2078" t="s">
        <v>107</v>
      </c>
      <c r="O2078" t="s">
        <v>89</v>
      </c>
      <c r="P2078" t="s">
        <v>121</v>
      </c>
      <c r="Q2078">
        <v>22.28</v>
      </c>
      <c r="S2078" t="s">
        <v>109</v>
      </c>
    </row>
    <row r="2079" spans="1:19" x14ac:dyDescent="0.2">
      <c r="A2079" t="s">
        <v>4622</v>
      </c>
      <c r="B2079" s="3">
        <v>46007</v>
      </c>
      <c r="C2079" t="s">
        <v>4623</v>
      </c>
      <c r="D2079" t="s">
        <v>150</v>
      </c>
      <c r="E2079" t="s">
        <v>21</v>
      </c>
      <c r="F2079" t="s">
        <v>225</v>
      </c>
      <c r="G2079" t="s">
        <v>33</v>
      </c>
      <c r="H2079" t="s">
        <v>92</v>
      </c>
      <c r="I2079" t="s">
        <v>4624</v>
      </c>
      <c r="J2079">
        <v>38.56</v>
      </c>
      <c r="K2079">
        <v>1</v>
      </c>
      <c r="L2079" s="4">
        <v>0.1</v>
      </c>
      <c r="N2079" t="s">
        <v>36</v>
      </c>
      <c r="O2079" t="s">
        <v>60</v>
      </c>
      <c r="P2079" t="s">
        <v>90</v>
      </c>
      <c r="Q2079">
        <v>20.04</v>
      </c>
      <c r="R2079">
        <v>14.37</v>
      </c>
      <c r="S2079" t="s">
        <v>74</v>
      </c>
    </row>
    <row r="2080" spans="1:19" x14ac:dyDescent="0.2">
      <c r="A2080" t="s">
        <v>4625</v>
      </c>
      <c r="B2080" s="1">
        <v>45688</v>
      </c>
      <c r="C2080" s="6">
        <v>5.347222222222222E-2</v>
      </c>
      <c r="D2080" t="s">
        <v>207</v>
      </c>
      <c r="E2080" t="s">
        <v>21</v>
      </c>
      <c r="F2080" t="s">
        <v>49</v>
      </c>
      <c r="G2080" t="s">
        <v>33</v>
      </c>
      <c r="H2080" t="s">
        <v>64</v>
      </c>
      <c r="I2080" t="s">
        <v>4626</v>
      </c>
      <c r="J2080">
        <v>31.46</v>
      </c>
      <c r="K2080">
        <v>1</v>
      </c>
      <c r="L2080">
        <v>0.05</v>
      </c>
      <c r="M2080">
        <v>10.27</v>
      </c>
      <c r="N2080" t="s">
        <v>88</v>
      </c>
      <c r="O2080" t="s">
        <v>60</v>
      </c>
      <c r="P2080" t="s">
        <v>73</v>
      </c>
      <c r="Q2080">
        <v>15.87</v>
      </c>
      <c r="R2080">
        <v>8.14</v>
      </c>
      <c r="S2080" t="s">
        <v>83</v>
      </c>
    </row>
    <row r="2081" spans="1:19" x14ac:dyDescent="0.2">
      <c r="A2081" t="s">
        <v>4627</v>
      </c>
      <c r="B2081" s="1">
        <v>45916</v>
      </c>
      <c r="C2081" s="2">
        <v>1.2500000000000001E-2</v>
      </c>
      <c r="D2081" t="s">
        <v>181</v>
      </c>
      <c r="E2081" t="s">
        <v>40</v>
      </c>
      <c r="F2081" t="s">
        <v>32</v>
      </c>
      <c r="G2081" t="s">
        <v>23</v>
      </c>
      <c r="H2081" t="s">
        <v>58</v>
      </c>
      <c r="I2081" t="s">
        <v>4628</v>
      </c>
      <c r="J2081">
        <v>12.77</v>
      </c>
      <c r="K2081">
        <v>3</v>
      </c>
      <c r="L2081">
        <v>0.15</v>
      </c>
      <c r="M2081">
        <v>7.67</v>
      </c>
      <c r="N2081" t="s">
        <v>82</v>
      </c>
      <c r="O2081" t="s">
        <v>94</v>
      </c>
      <c r="Q2081">
        <v>5.42</v>
      </c>
      <c r="R2081">
        <v>13.76</v>
      </c>
      <c r="S2081" t="s">
        <v>109</v>
      </c>
    </row>
    <row r="2082" spans="1:19" x14ac:dyDescent="0.2">
      <c r="A2082" t="s">
        <v>4629</v>
      </c>
      <c r="B2082" s="3">
        <v>45679</v>
      </c>
      <c r="C2082">
        <v>17.260000000000002</v>
      </c>
      <c r="D2082" t="s">
        <v>204</v>
      </c>
      <c r="E2082" t="s">
        <v>40</v>
      </c>
      <c r="F2082" t="s">
        <v>49</v>
      </c>
      <c r="G2082" t="s">
        <v>33</v>
      </c>
      <c r="H2082" t="s">
        <v>64</v>
      </c>
      <c r="I2082" t="s">
        <v>4630</v>
      </c>
      <c r="J2082">
        <v>30.3</v>
      </c>
      <c r="K2082">
        <v>4</v>
      </c>
      <c r="L2082">
        <v>0</v>
      </c>
      <c r="M2082">
        <v>0</v>
      </c>
      <c r="N2082" t="s">
        <v>36</v>
      </c>
      <c r="O2082" t="s">
        <v>108</v>
      </c>
      <c r="P2082" t="s">
        <v>38</v>
      </c>
      <c r="Q2082">
        <v>15.87</v>
      </c>
      <c r="R2082">
        <v>57.72</v>
      </c>
      <c r="S2082" t="s">
        <v>53</v>
      </c>
    </row>
    <row r="2083" spans="1:19" x14ac:dyDescent="0.2">
      <c r="A2083" t="s">
        <v>4631</v>
      </c>
      <c r="B2083" s="3">
        <v>45790</v>
      </c>
      <c r="D2083" t="s">
        <v>20</v>
      </c>
      <c r="E2083" t="s">
        <v>40</v>
      </c>
      <c r="F2083" t="s">
        <v>80</v>
      </c>
      <c r="G2083" t="s">
        <v>23</v>
      </c>
      <c r="H2083" t="s">
        <v>58</v>
      </c>
      <c r="I2083" t="s">
        <v>287</v>
      </c>
      <c r="J2083">
        <v>15.49</v>
      </c>
      <c r="K2083">
        <v>3</v>
      </c>
      <c r="L2083" s="4">
        <v>0.1</v>
      </c>
      <c r="M2083">
        <v>4.04</v>
      </c>
      <c r="N2083" t="s">
        <v>66</v>
      </c>
      <c r="O2083" t="s">
        <v>37</v>
      </c>
      <c r="P2083" t="s">
        <v>90</v>
      </c>
      <c r="Q2083">
        <v>6.4</v>
      </c>
      <c r="R2083" s="5">
        <v>21.92</v>
      </c>
      <c r="S2083" t="s">
        <v>542</v>
      </c>
    </row>
    <row r="2084" spans="1:19" x14ac:dyDescent="0.2">
      <c r="A2084" t="s">
        <v>4632</v>
      </c>
      <c r="B2084" s="1">
        <v>45923</v>
      </c>
      <c r="C2084" s="6">
        <v>0.89375000000000004</v>
      </c>
      <c r="D2084" t="s">
        <v>48</v>
      </c>
      <c r="E2084" t="s">
        <v>112</v>
      </c>
      <c r="F2084" t="s">
        <v>32</v>
      </c>
      <c r="G2084" t="s">
        <v>113</v>
      </c>
      <c r="H2084" t="s">
        <v>114</v>
      </c>
      <c r="I2084" t="s">
        <v>4633</v>
      </c>
      <c r="J2084">
        <v>10.09</v>
      </c>
      <c r="K2084">
        <v>5</v>
      </c>
      <c r="L2084">
        <v>0.15</v>
      </c>
      <c r="M2084">
        <v>0</v>
      </c>
      <c r="N2084" t="s">
        <v>26</v>
      </c>
      <c r="O2084" t="s">
        <v>187</v>
      </c>
      <c r="P2084" t="s">
        <v>38</v>
      </c>
      <c r="Q2084">
        <v>4.21</v>
      </c>
      <c r="R2084">
        <v>24.99</v>
      </c>
      <c r="S2084" t="s">
        <v>109</v>
      </c>
    </row>
    <row r="2085" spans="1:19" x14ac:dyDescent="0.2">
      <c r="A2085" t="s">
        <v>4634</v>
      </c>
      <c r="B2085" s="3">
        <v>45815</v>
      </c>
      <c r="C2085" t="s">
        <v>4635</v>
      </c>
      <c r="D2085" t="s">
        <v>204</v>
      </c>
      <c r="E2085" t="s">
        <v>40</v>
      </c>
      <c r="F2085" t="s">
        <v>63</v>
      </c>
      <c r="G2085" t="s">
        <v>23</v>
      </c>
      <c r="H2085" t="s">
        <v>24</v>
      </c>
      <c r="I2085" t="s">
        <v>4636</v>
      </c>
      <c r="J2085">
        <v>18.829999999999998</v>
      </c>
      <c r="K2085">
        <v>1</v>
      </c>
      <c r="L2085" s="4">
        <v>0.05</v>
      </c>
      <c r="M2085">
        <v>0</v>
      </c>
      <c r="N2085" t="s">
        <v>341</v>
      </c>
      <c r="O2085" t="s">
        <v>89</v>
      </c>
      <c r="P2085" t="s">
        <v>125</v>
      </c>
      <c r="Q2085">
        <v>7.07</v>
      </c>
    </row>
    <row r="2086" spans="1:19" x14ac:dyDescent="0.2">
      <c r="A2086" t="s">
        <v>4637</v>
      </c>
      <c r="B2086" s="3">
        <v>45948</v>
      </c>
      <c r="C2086">
        <v>7.22</v>
      </c>
      <c r="D2086" t="s">
        <v>204</v>
      </c>
      <c r="E2086" t="s">
        <v>40</v>
      </c>
      <c r="F2086" t="s">
        <v>182</v>
      </c>
      <c r="G2086" t="s">
        <v>23</v>
      </c>
      <c r="H2086" t="s">
        <v>58</v>
      </c>
      <c r="I2086" t="s">
        <v>4638</v>
      </c>
      <c r="J2086">
        <v>15.82</v>
      </c>
      <c r="K2086">
        <v>1</v>
      </c>
      <c r="M2086">
        <v>0</v>
      </c>
      <c r="N2086" t="s">
        <v>51</v>
      </c>
      <c r="O2086" t="s">
        <v>108</v>
      </c>
      <c r="P2086" t="s">
        <v>67</v>
      </c>
      <c r="Q2086">
        <v>6.59</v>
      </c>
      <c r="R2086">
        <v>-8.7100000000000009</v>
      </c>
    </row>
    <row r="2087" spans="1:19" x14ac:dyDescent="0.2">
      <c r="A2087" t="s">
        <v>4639</v>
      </c>
      <c r="B2087" s="1">
        <v>45702</v>
      </c>
      <c r="C2087" s="2">
        <v>0.85833333333333328</v>
      </c>
      <c r="D2087" t="s">
        <v>20</v>
      </c>
      <c r="E2087" t="s">
        <v>197</v>
      </c>
      <c r="F2087" t="s">
        <v>49</v>
      </c>
      <c r="G2087" t="s">
        <v>33</v>
      </c>
      <c r="H2087" t="s">
        <v>105</v>
      </c>
      <c r="I2087" t="s">
        <v>4640</v>
      </c>
      <c r="J2087">
        <v>36.81</v>
      </c>
      <c r="K2087">
        <v>2</v>
      </c>
      <c r="L2087" s="4">
        <v>0.1</v>
      </c>
      <c r="M2087">
        <v>4</v>
      </c>
      <c r="N2087" t="s">
        <v>137</v>
      </c>
      <c r="O2087" t="s">
        <v>37</v>
      </c>
      <c r="P2087" t="s">
        <v>28</v>
      </c>
      <c r="Q2087">
        <v>18.010000000000002</v>
      </c>
      <c r="R2087">
        <v>31.24</v>
      </c>
      <c r="S2087" t="s">
        <v>53</v>
      </c>
    </row>
    <row r="2088" spans="1:19" x14ac:dyDescent="0.2">
      <c r="A2088" t="s">
        <v>4641</v>
      </c>
      <c r="B2088" s="3">
        <v>46017</v>
      </c>
      <c r="C2088" s="6">
        <v>4.2361111111111113E-2</v>
      </c>
      <c r="D2088" t="s">
        <v>48</v>
      </c>
      <c r="E2088" t="s">
        <v>21</v>
      </c>
      <c r="F2088" t="s">
        <v>49</v>
      </c>
      <c r="G2088" t="s">
        <v>33</v>
      </c>
      <c r="H2088" t="s">
        <v>34</v>
      </c>
      <c r="I2088" t="s">
        <v>4642</v>
      </c>
      <c r="J2088">
        <v>61.4</v>
      </c>
      <c r="K2088">
        <v>2</v>
      </c>
      <c r="L2088">
        <v>0.15</v>
      </c>
      <c r="M2088">
        <v>0</v>
      </c>
      <c r="N2088" t="s">
        <v>98</v>
      </c>
      <c r="O2088" t="s">
        <v>108</v>
      </c>
      <c r="Q2088">
        <v>30</v>
      </c>
      <c r="R2088">
        <v>53.38</v>
      </c>
      <c r="S2088" t="s">
        <v>53</v>
      </c>
    </row>
    <row r="2089" spans="1:19" x14ac:dyDescent="0.2">
      <c r="A2089" t="s">
        <v>4643</v>
      </c>
      <c r="B2089" s="3">
        <v>45793</v>
      </c>
      <c r="C2089" s="6">
        <v>0.98888888888888893</v>
      </c>
      <c r="D2089" t="s">
        <v>56</v>
      </c>
      <c r="E2089" t="s">
        <v>40</v>
      </c>
      <c r="F2089" t="s">
        <v>57</v>
      </c>
      <c r="G2089" t="s">
        <v>23</v>
      </c>
      <c r="H2089" t="s">
        <v>146</v>
      </c>
      <c r="I2089" t="s">
        <v>4644</v>
      </c>
      <c r="J2089">
        <v>23.47</v>
      </c>
      <c r="K2089">
        <v>3</v>
      </c>
      <c r="L2089" s="4">
        <v>0.1</v>
      </c>
      <c r="M2089">
        <v>3.5</v>
      </c>
      <c r="N2089" t="s">
        <v>51</v>
      </c>
      <c r="O2089" t="s">
        <v>94</v>
      </c>
      <c r="P2089" t="s">
        <v>73</v>
      </c>
      <c r="Q2089">
        <v>9</v>
      </c>
      <c r="R2089">
        <v>39.07</v>
      </c>
      <c r="S2089" t="s">
        <v>29</v>
      </c>
    </row>
    <row r="2090" spans="1:19" x14ac:dyDescent="0.2">
      <c r="A2090" t="s">
        <v>4645</v>
      </c>
      <c r="B2090" s="3">
        <v>45877</v>
      </c>
      <c r="C2090">
        <v>19.39</v>
      </c>
      <c r="D2090" t="s">
        <v>207</v>
      </c>
      <c r="F2090" t="s">
        <v>63</v>
      </c>
      <c r="G2090" t="s">
        <v>113</v>
      </c>
      <c r="H2090" t="s">
        <v>192</v>
      </c>
      <c r="I2090" t="s">
        <v>4646</v>
      </c>
      <c r="J2090">
        <v>11.55</v>
      </c>
      <c r="K2090">
        <v>2</v>
      </c>
      <c r="L2090" s="4">
        <v>0.1</v>
      </c>
      <c r="M2090">
        <v>3.57</v>
      </c>
      <c r="N2090" t="s">
        <v>137</v>
      </c>
      <c r="O2090" t="s">
        <v>52</v>
      </c>
      <c r="P2090" t="s">
        <v>90</v>
      </c>
      <c r="Q2090">
        <v>4.6100000000000003</v>
      </c>
      <c r="R2090">
        <v>10.17</v>
      </c>
      <c r="S2090" t="s">
        <v>53</v>
      </c>
    </row>
    <row r="2091" spans="1:19" x14ac:dyDescent="0.2">
      <c r="A2091" t="s">
        <v>4647</v>
      </c>
      <c r="B2091" s="3">
        <v>45677</v>
      </c>
      <c r="C2091" t="s">
        <v>4648</v>
      </c>
      <c r="D2091" t="s">
        <v>96</v>
      </c>
      <c r="E2091" t="s">
        <v>40</v>
      </c>
      <c r="F2091" t="s">
        <v>49</v>
      </c>
      <c r="G2091" t="s">
        <v>33</v>
      </c>
      <c r="H2091" t="s">
        <v>105</v>
      </c>
      <c r="I2091" t="s">
        <v>4649</v>
      </c>
      <c r="J2091">
        <v>34.24</v>
      </c>
      <c r="K2091">
        <v>1</v>
      </c>
      <c r="L2091">
        <v>0.1</v>
      </c>
      <c r="M2091">
        <v>0</v>
      </c>
      <c r="N2091" t="s">
        <v>66</v>
      </c>
      <c r="O2091" t="s">
        <v>89</v>
      </c>
      <c r="P2091" t="s">
        <v>67</v>
      </c>
      <c r="Q2091">
        <v>17.579999999999998</v>
      </c>
      <c r="R2091">
        <v>14.99</v>
      </c>
    </row>
    <row r="2092" spans="1:19" x14ac:dyDescent="0.2">
      <c r="A2092" t="s">
        <v>4650</v>
      </c>
      <c r="B2092" s="3">
        <v>45685</v>
      </c>
      <c r="C2092">
        <v>12.12</v>
      </c>
      <c r="D2092" t="s">
        <v>56</v>
      </c>
      <c r="E2092" t="s">
        <v>118</v>
      </c>
      <c r="F2092" t="s">
        <v>49</v>
      </c>
      <c r="G2092" t="s">
        <v>42</v>
      </c>
      <c r="H2092" t="s">
        <v>43</v>
      </c>
      <c r="I2092" t="s">
        <v>3602</v>
      </c>
      <c r="J2092">
        <v>15.98</v>
      </c>
      <c r="K2092">
        <v>1</v>
      </c>
      <c r="L2092">
        <v>0</v>
      </c>
      <c r="M2092">
        <v>3.5</v>
      </c>
      <c r="N2092" t="s">
        <v>66</v>
      </c>
      <c r="O2092" t="s">
        <v>89</v>
      </c>
      <c r="P2092" t="s">
        <v>125</v>
      </c>
      <c r="Q2092">
        <v>7.03</v>
      </c>
      <c r="R2092">
        <v>8.9499999999999993</v>
      </c>
      <c r="S2092" t="s">
        <v>155</v>
      </c>
    </row>
    <row r="2093" spans="1:19" x14ac:dyDescent="0.2">
      <c r="A2093" t="s">
        <v>4651</v>
      </c>
      <c r="B2093" s="1">
        <v>45887</v>
      </c>
      <c r="C2093" s="6">
        <v>0.72916666666666663</v>
      </c>
      <c r="D2093" t="s">
        <v>312</v>
      </c>
      <c r="E2093" t="s">
        <v>21</v>
      </c>
      <c r="F2093" t="s">
        <v>63</v>
      </c>
      <c r="G2093" t="s">
        <v>23</v>
      </c>
      <c r="H2093" t="s">
        <v>58</v>
      </c>
      <c r="I2093" t="s">
        <v>4652</v>
      </c>
      <c r="J2093">
        <v>14.83</v>
      </c>
      <c r="K2093">
        <v>1</v>
      </c>
      <c r="L2093">
        <v>0.15</v>
      </c>
      <c r="M2093">
        <v>0</v>
      </c>
      <c r="N2093" t="s">
        <v>137</v>
      </c>
      <c r="O2093" t="s">
        <v>52</v>
      </c>
      <c r="P2093" t="s">
        <v>125</v>
      </c>
      <c r="Q2093">
        <v>5.79</v>
      </c>
      <c r="R2093">
        <v>7.68</v>
      </c>
    </row>
    <row r="2094" spans="1:19" x14ac:dyDescent="0.2">
      <c r="A2094" t="s">
        <v>4653</v>
      </c>
      <c r="B2094" s="3">
        <v>45812</v>
      </c>
      <c r="C2094" t="s">
        <v>4654</v>
      </c>
      <c r="D2094" t="s">
        <v>20</v>
      </c>
      <c r="E2094" t="s">
        <v>40</v>
      </c>
      <c r="F2094" t="s">
        <v>63</v>
      </c>
      <c r="G2094" t="s">
        <v>113</v>
      </c>
      <c r="H2094" t="s">
        <v>358</v>
      </c>
      <c r="I2094" t="s">
        <v>1726</v>
      </c>
      <c r="J2094">
        <v>15.27</v>
      </c>
      <c r="K2094">
        <v>1</v>
      </c>
      <c r="L2094">
        <v>0.1</v>
      </c>
      <c r="M2094">
        <v>4.92</v>
      </c>
      <c r="N2094" t="s">
        <v>66</v>
      </c>
      <c r="O2094" t="s">
        <v>108</v>
      </c>
      <c r="P2094" t="s">
        <v>38</v>
      </c>
      <c r="Q2094">
        <v>6.47</v>
      </c>
      <c r="R2094">
        <v>4.72</v>
      </c>
      <c r="S2094" t="s">
        <v>155</v>
      </c>
    </row>
    <row r="2095" spans="1:19" x14ac:dyDescent="0.2">
      <c r="A2095" t="s">
        <v>4655</v>
      </c>
      <c r="B2095" s="3">
        <v>45979</v>
      </c>
      <c r="C2095" t="s">
        <v>4656</v>
      </c>
      <c r="D2095" t="s">
        <v>56</v>
      </c>
      <c r="E2095" t="s">
        <v>21</v>
      </c>
      <c r="F2095" t="s">
        <v>80</v>
      </c>
      <c r="G2095" t="s">
        <v>42</v>
      </c>
      <c r="H2095" t="s">
        <v>43</v>
      </c>
      <c r="I2095" t="s">
        <v>4657</v>
      </c>
      <c r="J2095">
        <v>18.47</v>
      </c>
      <c r="K2095">
        <v>3</v>
      </c>
      <c r="L2095" s="4">
        <v>0.05</v>
      </c>
      <c r="M2095">
        <v>0</v>
      </c>
      <c r="N2095" t="s">
        <v>82</v>
      </c>
      <c r="O2095" t="s">
        <v>89</v>
      </c>
      <c r="P2095" t="s">
        <v>125</v>
      </c>
      <c r="Q2095">
        <v>7.97</v>
      </c>
      <c r="R2095">
        <v>29.92</v>
      </c>
    </row>
    <row r="2096" spans="1:19" x14ac:dyDescent="0.2">
      <c r="A2096" t="s">
        <v>4658</v>
      </c>
      <c r="B2096" s="3">
        <v>45914</v>
      </c>
      <c r="C2096" s="6">
        <v>0.11458333333333333</v>
      </c>
      <c r="D2096" t="s">
        <v>20</v>
      </c>
      <c r="E2096" t="s">
        <v>429</v>
      </c>
      <c r="F2096" t="s">
        <v>182</v>
      </c>
      <c r="G2096" t="s">
        <v>33</v>
      </c>
      <c r="H2096" t="s">
        <v>34</v>
      </c>
      <c r="I2096" t="s">
        <v>4659</v>
      </c>
      <c r="J2096">
        <v>55.96</v>
      </c>
      <c r="K2096">
        <v>1</v>
      </c>
      <c r="L2096">
        <v>0.05</v>
      </c>
      <c r="M2096">
        <v>5.31</v>
      </c>
      <c r="N2096" t="s">
        <v>107</v>
      </c>
      <c r="O2096" t="s">
        <v>60</v>
      </c>
      <c r="P2096" t="s">
        <v>125</v>
      </c>
      <c r="Q2096">
        <v>33.92</v>
      </c>
      <c r="R2096">
        <v>17.489999999999998</v>
      </c>
      <c r="S2096" t="s">
        <v>83</v>
      </c>
    </row>
    <row r="2097" spans="1:19" x14ac:dyDescent="0.2">
      <c r="A2097" t="s">
        <v>4660</v>
      </c>
      <c r="B2097" s="3">
        <v>46013</v>
      </c>
      <c r="C2097" s="2">
        <v>0.6743055555555556</v>
      </c>
      <c r="D2097" t="s">
        <v>204</v>
      </c>
      <c r="E2097" t="s">
        <v>21</v>
      </c>
      <c r="F2097" t="s">
        <v>49</v>
      </c>
      <c r="G2097" t="s">
        <v>33</v>
      </c>
      <c r="H2097" t="s">
        <v>105</v>
      </c>
      <c r="I2097" t="s">
        <v>4661</v>
      </c>
      <c r="J2097">
        <v>38.299999999999997</v>
      </c>
      <c r="K2097">
        <v>2</v>
      </c>
      <c r="L2097">
        <v>0.15</v>
      </c>
      <c r="M2097">
        <v>0</v>
      </c>
      <c r="N2097" t="s">
        <v>82</v>
      </c>
      <c r="O2097" t="s">
        <v>108</v>
      </c>
      <c r="P2097" t="s">
        <v>121</v>
      </c>
      <c r="Q2097">
        <v>18.55</v>
      </c>
      <c r="R2097">
        <v>33.57</v>
      </c>
      <c r="S2097" t="s">
        <v>99</v>
      </c>
    </row>
    <row r="2098" spans="1:19" x14ac:dyDescent="0.2">
      <c r="A2098" t="s">
        <v>4662</v>
      </c>
      <c r="B2098" s="3">
        <v>45783</v>
      </c>
      <c r="C2098" s="6">
        <v>0.8</v>
      </c>
      <c r="D2098" t="s">
        <v>20</v>
      </c>
      <c r="E2098" t="s">
        <v>40</v>
      </c>
      <c r="F2098" t="s">
        <v>63</v>
      </c>
      <c r="G2098" t="s">
        <v>42</v>
      </c>
      <c r="H2098" t="s">
        <v>71</v>
      </c>
      <c r="I2098" t="s">
        <v>4663</v>
      </c>
      <c r="J2098">
        <v>20.77</v>
      </c>
      <c r="K2098">
        <v>2</v>
      </c>
      <c r="L2098">
        <v>0</v>
      </c>
      <c r="M2098">
        <v>8.9</v>
      </c>
      <c r="O2098" t="s">
        <v>94</v>
      </c>
      <c r="P2098" t="s">
        <v>46</v>
      </c>
      <c r="Q2098">
        <v>8.65</v>
      </c>
      <c r="R2098">
        <v>18.45</v>
      </c>
      <c r="S2098" t="s">
        <v>103</v>
      </c>
    </row>
    <row r="2099" spans="1:19" x14ac:dyDescent="0.2">
      <c r="A2099" t="s">
        <v>4664</v>
      </c>
      <c r="B2099" s="1">
        <v>46015</v>
      </c>
      <c r="C2099">
        <v>22.5</v>
      </c>
      <c r="D2099" t="s">
        <v>181</v>
      </c>
      <c r="E2099" t="s">
        <v>40</v>
      </c>
      <c r="F2099" t="s">
        <v>49</v>
      </c>
      <c r="G2099" t="s">
        <v>33</v>
      </c>
      <c r="I2099" t="s">
        <v>4665</v>
      </c>
      <c r="J2099">
        <v>34.08</v>
      </c>
      <c r="K2099">
        <v>1</v>
      </c>
      <c r="L2099">
        <v>0.1</v>
      </c>
      <c r="M2099">
        <v>5.36</v>
      </c>
      <c r="O2099" t="s">
        <v>89</v>
      </c>
      <c r="P2099" t="s">
        <v>67</v>
      </c>
      <c r="Q2099">
        <v>18.55</v>
      </c>
      <c r="R2099">
        <v>10.49</v>
      </c>
      <c r="S2099" t="s">
        <v>83</v>
      </c>
    </row>
    <row r="2100" spans="1:19" x14ac:dyDescent="0.2">
      <c r="A2100" t="s">
        <v>4666</v>
      </c>
      <c r="B2100" s="3">
        <v>45706</v>
      </c>
      <c r="C2100">
        <v>3.09</v>
      </c>
      <c r="D2100" t="s">
        <v>20</v>
      </c>
      <c r="E2100" t="s">
        <v>40</v>
      </c>
      <c r="F2100" t="s">
        <v>49</v>
      </c>
      <c r="G2100" t="s">
        <v>42</v>
      </c>
      <c r="H2100" t="s">
        <v>43</v>
      </c>
      <c r="I2100" t="s">
        <v>4667</v>
      </c>
      <c r="J2100">
        <v>16.55</v>
      </c>
      <c r="K2100">
        <v>4</v>
      </c>
      <c r="L2100">
        <v>0</v>
      </c>
      <c r="M2100">
        <v>5.92</v>
      </c>
      <c r="N2100" t="s">
        <v>82</v>
      </c>
      <c r="O2100" t="s">
        <v>94</v>
      </c>
      <c r="P2100" t="s">
        <v>67</v>
      </c>
      <c r="Q2100">
        <v>7.26</v>
      </c>
      <c r="R2100">
        <v>33.31</v>
      </c>
      <c r="S2100" t="s">
        <v>155</v>
      </c>
    </row>
    <row r="2101" spans="1:19" x14ac:dyDescent="0.2">
      <c r="A2101" t="s">
        <v>4668</v>
      </c>
      <c r="B2101" s="3">
        <v>46015</v>
      </c>
      <c r="C2101" s="2">
        <v>0.56874999999999998</v>
      </c>
      <c r="D2101" t="s">
        <v>20</v>
      </c>
      <c r="E2101" t="s">
        <v>118</v>
      </c>
      <c r="F2101" t="s">
        <v>225</v>
      </c>
      <c r="G2101" t="s">
        <v>23</v>
      </c>
      <c r="H2101" t="s">
        <v>290</v>
      </c>
      <c r="I2101" t="s">
        <v>4669</v>
      </c>
      <c r="J2101">
        <v>15.57</v>
      </c>
      <c r="K2101">
        <v>1</v>
      </c>
      <c r="L2101" s="4">
        <v>0.15</v>
      </c>
      <c r="M2101">
        <v>8.93</v>
      </c>
      <c r="N2101" t="s">
        <v>88</v>
      </c>
      <c r="O2101" t="s">
        <v>89</v>
      </c>
      <c r="P2101" t="s">
        <v>28</v>
      </c>
      <c r="Q2101">
        <v>6.02</v>
      </c>
      <c r="R2101">
        <v>2.31</v>
      </c>
      <c r="S2101" t="s">
        <v>103</v>
      </c>
    </row>
    <row r="2102" spans="1:19" x14ac:dyDescent="0.2">
      <c r="A2102" t="s">
        <v>4670</v>
      </c>
      <c r="B2102" s="3">
        <v>45933</v>
      </c>
      <c r="C2102" t="s">
        <v>4570</v>
      </c>
      <c r="D2102" t="s">
        <v>56</v>
      </c>
      <c r="E2102" t="s">
        <v>112</v>
      </c>
      <c r="F2102" t="s">
        <v>182</v>
      </c>
      <c r="G2102" t="s">
        <v>42</v>
      </c>
      <c r="H2102" t="s">
        <v>86</v>
      </c>
      <c r="I2102" t="s">
        <v>4671</v>
      </c>
      <c r="J2102">
        <v>48.06</v>
      </c>
      <c r="K2102">
        <v>1</v>
      </c>
      <c r="L2102">
        <v>0.1</v>
      </c>
      <c r="M2102">
        <v>0</v>
      </c>
      <c r="N2102" t="s">
        <v>98</v>
      </c>
      <c r="O2102" t="s">
        <v>52</v>
      </c>
      <c r="P2102" t="s">
        <v>67</v>
      </c>
      <c r="Q2102">
        <v>21.78</v>
      </c>
      <c r="R2102">
        <v>23.65</v>
      </c>
      <c r="S2102" t="s">
        <v>74</v>
      </c>
    </row>
    <row r="2103" spans="1:19" x14ac:dyDescent="0.2">
      <c r="A2103" t="s">
        <v>4672</v>
      </c>
      <c r="B2103" s="3">
        <v>45826</v>
      </c>
      <c r="C2103">
        <v>8.42</v>
      </c>
      <c r="D2103" t="s">
        <v>204</v>
      </c>
      <c r="E2103" t="s">
        <v>21</v>
      </c>
      <c r="F2103" t="s">
        <v>63</v>
      </c>
      <c r="G2103" t="s">
        <v>33</v>
      </c>
      <c r="H2103" t="s">
        <v>64</v>
      </c>
      <c r="I2103" t="s">
        <v>4673</v>
      </c>
      <c r="J2103">
        <v>35.909999999999997</v>
      </c>
      <c r="K2103">
        <v>1</v>
      </c>
      <c r="L2103" s="4">
        <v>0.05</v>
      </c>
      <c r="M2103">
        <v>0</v>
      </c>
      <c r="N2103" t="s">
        <v>137</v>
      </c>
      <c r="O2103" t="s">
        <v>187</v>
      </c>
      <c r="P2103" t="s">
        <v>90</v>
      </c>
      <c r="Q2103">
        <v>18.27</v>
      </c>
      <c r="R2103">
        <v>16.760000000000002</v>
      </c>
      <c r="S2103" t="s">
        <v>304</v>
      </c>
    </row>
    <row r="2104" spans="1:19" x14ac:dyDescent="0.2">
      <c r="A2104" t="s">
        <v>4674</v>
      </c>
      <c r="B2104" s="1">
        <v>45690</v>
      </c>
      <c r="C2104" s="2">
        <v>0.1736111111111111</v>
      </c>
      <c r="D2104" t="s">
        <v>204</v>
      </c>
      <c r="E2104" t="s">
        <v>21</v>
      </c>
      <c r="F2104" t="s">
        <v>49</v>
      </c>
      <c r="G2104" t="s">
        <v>33</v>
      </c>
      <c r="H2104" t="s">
        <v>105</v>
      </c>
      <c r="J2104">
        <v>34.1</v>
      </c>
      <c r="K2104">
        <v>3</v>
      </c>
      <c r="L2104">
        <v>0</v>
      </c>
      <c r="N2104" t="s">
        <v>26</v>
      </c>
      <c r="O2104" t="s">
        <v>52</v>
      </c>
      <c r="P2104" t="s">
        <v>125</v>
      </c>
      <c r="Q2104">
        <v>17.71</v>
      </c>
      <c r="R2104">
        <v>49.17</v>
      </c>
      <c r="S2104" t="s">
        <v>83</v>
      </c>
    </row>
    <row r="2105" spans="1:19" x14ac:dyDescent="0.2">
      <c r="A2105" t="s">
        <v>4675</v>
      </c>
      <c r="B2105" s="3">
        <v>46018</v>
      </c>
      <c r="C2105">
        <v>6.45</v>
      </c>
      <c r="D2105" t="s">
        <v>48</v>
      </c>
      <c r="F2105" t="s">
        <v>41</v>
      </c>
      <c r="G2105" t="s">
        <v>23</v>
      </c>
      <c r="H2105" t="s">
        <v>24</v>
      </c>
      <c r="I2105" t="s">
        <v>4676</v>
      </c>
      <c r="J2105">
        <v>16.43</v>
      </c>
      <c r="K2105">
        <v>3</v>
      </c>
      <c r="L2105" s="4">
        <v>0.05</v>
      </c>
      <c r="M2105">
        <v>0</v>
      </c>
      <c r="N2105" t="s">
        <v>137</v>
      </c>
      <c r="O2105" t="s">
        <v>27</v>
      </c>
      <c r="P2105" t="s">
        <v>73</v>
      </c>
      <c r="Q2105">
        <v>6.48</v>
      </c>
      <c r="R2105">
        <v>28.36</v>
      </c>
    </row>
    <row r="2106" spans="1:19" x14ac:dyDescent="0.2">
      <c r="A2106" t="s">
        <v>4677</v>
      </c>
      <c r="B2106" s="3">
        <v>45970</v>
      </c>
      <c r="C2106" t="s">
        <v>4678</v>
      </c>
      <c r="D2106" t="s">
        <v>56</v>
      </c>
      <c r="E2106" t="s">
        <v>21</v>
      </c>
      <c r="F2106" t="s">
        <v>32</v>
      </c>
      <c r="G2106" t="s">
        <v>33</v>
      </c>
      <c r="H2106" t="s">
        <v>64</v>
      </c>
      <c r="I2106" t="s">
        <v>4679</v>
      </c>
      <c r="J2106">
        <v>35.340000000000003</v>
      </c>
      <c r="K2106">
        <v>3</v>
      </c>
      <c r="L2106">
        <v>0</v>
      </c>
      <c r="M2106">
        <v>0</v>
      </c>
      <c r="N2106" t="s">
        <v>51</v>
      </c>
      <c r="O2106" t="s">
        <v>52</v>
      </c>
      <c r="P2106" t="s">
        <v>125</v>
      </c>
      <c r="Q2106">
        <v>18.52</v>
      </c>
      <c r="S2106" t="s">
        <v>304</v>
      </c>
    </row>
    <row r="2107" spans="1:19" x14ac:dyDescent="0.2">
      <c r="A2107" t="s">
        <v>4680</v>
      </c>
      <c r="B2107" s="3">
        <v>45905</v>
      </c>
      <c r="C2107">
        <v>3.18</v>
      </c>
      <c r="D2107" t="s">
        <v>31</v>
      </c>
      <c r="E2107" t="s">
        <v>112</v>
      </c>
      <c r="F2107" t="s">
        <v>32</v>
      </c>
      <c r="G2107" t="s">
        <v>113</v>
      </c>
      <c r="H2107" t="s">
        <v>358</v>
      </c>
      <c r="I2107" t="s">
        <v>4681</v>
      </c>
      <c r="J2107">
        <v>15.21</v>
      </c>
      <c r="K2107">
        <v>4</v>
      </c>
      <c r="L2107" s="4">
        <v>0.1</v>
      </c>
      <c r="M2107">
        <v>1.9</v>
      </c>
      <c r="N2107" t="s">
        <v>107</v>
      </c>
      <c r="O2107" t="s">
        <v>52</v>
      </c>
      <c r="Q2107">
        <v>5.96</v>
      </c>
      <c r="R2107">
        <v>32.07</v>
      </c>
    </row>
    <row r="2108" spans="1:19" x14ac:dyDescent="0.2">
      <c r="A2108" t="s">
        <v>4682</v>
      </c>
      <c r="B2108" s="3">
        <v>45879</v>
      </c>
      <c r="C2108" s="6">
        <v>0.50972222222222219</v>
      </c>
      <c r="D2108" t="s">
        <v>20</v>
      </c>
      <c r="E2108" t="s">
        <v>197</v>
      </c>
      <c r="F2108" t="s">
        <v>143</v>
      </c>
      <c r="G2108" t="s">
        <v>113</v>
      </c>
      <c r="H2108" t="s">
        <v>316</v>
      </c>
      <c r="I2108" t="s">
        <v>4683</v>
      </c>
      <c r="J2108">
        <v>6.74</v>
      </c>
      <c r="K2108">
        <v>4</v>
      </c>
      <c r="L2108" s="4">
        <v>0.2</v>
      </c>
      <c r="M2108">
        <v>5.4</v>
      </c>
      <c r="N2108" t="s">
        <v>36</v>
      </c>
      <c r="O2108" t="s">
        <v>94</v>
      </c>
      <c r="P2108" t="s">
        <v>73</v>
      </c>
      <c r="Q2108">
        <v>2.65</v>
      </c>
      <c r="R2108">
        <v>9.58</v>
      </c>
      <c r="S2108" t="s">
        <v>74</v>
      </c>
    </row>
    <row r="2109" spans="1:19" x14ac:dyDescent="0.2">
      <c r="A2109" t="s">
        <v>4684</v>
      </c>
      <c r="B2109" s="3">
        <v>45660</v>
      </c>
      <c r="C2109" s="2">
        <v>0.56458333333333333</v>
      </c>
      <c r="D2109" t="s">
        <v>56</v>
      </c>
      <c r="E2109" t="s">
        <v>40</v>
      </c>
      <c r="F2109" t="s">
        <v>49</v>
      </c>
      <c r="G2109" t="s">
        <v>113</v>
      </c>
      <c r="H2109" t="s">
        <v>192</v>
      </c>
      <c r="I2109" t="s">
        <v>4685</v>
      </c>
      <c r="J2109">
        <v>10.43</v>
      </c>
      <c r="K2109">
        <v>5</v>
      </c>
      <c r="L2109" s="4">
        <v>0.1</v>
      </c>
      <c r="M2109">
        <v>0</v>
      </c>
      <c r="N2109" t="s">
        <v>137</v>
      </c>
      <c r="O2109" t="s">
        <v>37</v>
      </c>
      <c r="P2109" t="s">
        <v>73</v>
      </c>
      <c r="Q2109">
        <v>4.38</v>
      </c>
      <c r="R2109">
        <v>27.23</v>
      </c>
      <c r="S2109" t="s">
        <v>109</v>
      </c>
    </row>
    <row r="2110" spans="1:19" x14ac:dyDescent="0.2">
      <c r="A2110" t="s">
        <v>4686</v>
      </c>
      <c r="B2110" s="3">
        <v>45954</v>
      </c>
      <c r="C2110" s="2">
        <v>9.4444444444444442E-2</v>
      </c>
      <c r="D2110" t="s">
        <v>207</v>
      </c>
      <c r="E2110" t="s">
        <v>21</v>
      </c>
      <c r="F2110" t="s">
        <v>32</v>
      </c>
      <c r="G2110" t="s">
        <v>23</v>
      </c>
      <c r="H2110" t="s">
        <v>146</v>
      </c>
      <c r="I2110" t="s">
        <v>4687</v>
      </c>
      <c r="J2110">
        <v>22.74</v>
      </c>
      <c r="K2110">
        <v>1</v>
      </c>
      <c r="L2110">
        <v>0</v>
      </c>
      <c r="M2110">
        <v>4.78</v>
      </c>
      <c r="N2110" t="s">
        <v>82</v>
      </c>
      <c r="O2110" t="s">
        <v>89</v>
      </c>
      <c r="P2110" t="s">
        <v>38</v>
      </c>
      <c r="Q2110">
        <v>8.4499999999999993</v>
      </c>
      <c r="R2110">
        <v>11.18</v>
      </c>
      <c r="S2110" t="s">
        <v>53</v>
      </c>
    </row>
    <row r="2111" spans="1:19" x14ac:dyDescent="0.2">
      <c r="A2111" t="s">
        <v>4688</v>
      </c>
      <c r="B2111" s="1">
        <v>45730</v>
      </c>
      <c r="C2111" s="2">
        <v>0.88124999999999998</v>
      </c>
      <c r="D2111" t="s">
        <v>20</v>
      </c>
      <c r="E2111" t="s">
        <v>40</v>
      </c>
      <c r="F2111" t="s">
        <v>80</v>
      </c>
      <c r="G2111" t="s">
        <v>113</v>
      </c>
      <c r="H2111" t="s">
        <v>316</v>
      </c>
      <c r="I2111" t="s">
        <v>3802</v>
      </c>
      <c r="J2111">
        <v>6.67</v>
      </c>
      <c r="K2111">
        <v>1</v>
      </c>
      <c r="L2111" s="4">
        <v>0.05</v>
      </c>
      <c r="M2111">
        <v>7.26</v>
      </c>
      <c r="N2111" t="s">
        <v>36</v>
      </c>
      <c r="O2111" t="s">
        <v>187</v>
      </c>
      <c r="P2111" t="s">
        <v>73</v>
      </c>
      <c r="Q2111">
        <v>2.38</v>
      </c>
      <c r="R2111">
        <v>-0.64</v>
      </c>
    </row>
    <row r="2112" spans="1:19" x14ac:dyDescent="0.2">
      <c r="A2112" t="s">
        <v>4689</v>
      </c>
      <c r="B2112" s="3">
        <v>45961</v>
      </c>
      <c r="C2112" s="6">
        <v>0.34791666666666665</v>
      </c>
      <c r="D2112" t="s">
        <v>181</v>
      </c>
      <c r="E2112" t="s">
        <v>21</v>
      </c>
      <c r="F2112" t="s">
        <v>685</v>
      </c>
      <c r="G2112" t="s">
        <v>33</v>
      </c>
      <c r="H2112" t="s">
        <v>105</v>
      </c>
      <c r="I2112" t="s">
        <v>4690</v>
      </c>
      <c r="J2112">
        <v>37.619999999999997</v>
      </c>
      <c r="K2112">
        <v>2</v>
      </c>
      <c r="L2112">
        <v>0.1</v>
      </c>
      <c r="M2112">
        <v>6.97</v>
      </c>
      <c r="N2112" t="s">
        <v>131</v>
      </c>
      <c r="O2112" t="s">
        <v>94</v>
      </c>
      <c r="P2112" t="s">
        <v>67</v>
      </c>
      <c r="Q2112">
        <v>19.55</v>
      </c>
      <c r="R2112">
        <v>28</v>
      </c>
      <c r="S2112" t="s">
        <v>109</v>
      </c>
    </row>
    <row r="2113" spans="1:19" x14ac:dyDescent="0.2">
      <c r="A2113" t="s">
        <v>4691</v>
      </c>
      <c r="B2113" s="3">
        <v>45806</v>
      </c>
      <c r="D2113" t="s">
        <v>181</v>
      </c>
      <c r="E2113" t="s">
        <v>197</v>
      </c>
      <c r="F2113" t="s">
        <v>80</v>
      </c>
      <c r="G2113" t="s">
        <v>113</v>
      </c>
      <c r="H2113" t="s">
        <v>208</v>
      </c>
      <c r="I2113" t="s">
        <v>4692</v>
      </c>
      <c r="J2113">
        <v>25.29</v>
      </c>
      <c r="K2113">
        <v>2</v>
      </c>
      <c r="L2113">
        <v>0</v>
      </c>
      <c r="M2113">
        <v>0</v>
      </c>
      <c r="N2113" t="s">
        <v>137</v>
      </c>
      <c r="O2113" t="s">
        <v>60</v>
      </c>
      <c r="P2113" t="s">
        <v>121</v>
      </c>
      <c r="Q2113">
        <v>10.53</v>
      </c>
      <c r="S2113" t="s">
        <v>53</v>
      </c>
    </row>
    <row r="2114" spans="1:19" x14ac:dyDescent="0.2">
      <c r="A2114" t="s">
        <v>4693</v>
      </c>
      <c r="B2114" s="3">
        <v>46020</v>
      </c>
      <c r="C2114" t="s">
        <v>1611</v>
      </c>
      <c r="D2114" t="s">
        <v>204</v>
      </c>
      <c r="E2114" t="s">
        <v>21</v>
      </c>
      <c r="F2114" t="s">
        <v>49</v>
      </c>
      <c r="G2114" t="s">
        <v>23</v>
      </c>
      <c r="H2114" t="s">
        <v>24</v>
      </c>
      <c r="I2114" t="s">
        <v>4694</v>
      </c>
      <c r="J2114">
        <v>18.350000000000001</v>
      </c>
      <c r="K2114">
        <v>2</v>
      </c>
      <c r="L2114" s="4">
        <v>0.2</v>
      </c>
      <c r="M2114">
        <v>0</v>
      </c>
      <c r="N2114" t="s">
        <v>275</v>
      </c>
      <c r="O2114" t="s">
        <v>89</v>
      </c>
      <c r="P2114" t="s">
        <v>125</v>
      </c>
      <c r="Q2114">
        <v>7.82</v>
      </c>
      <c r="R2114">
        <v>16.850000000000001</v>
      </c>
      <c r="S2114" t="s">
        <v>83</v>
      </c>
    </row>
    <row r="2115" spans="1:19" x14ac:dyDescent="0.2">
      <c r="A2115" t="s">
        <v>4695</v>
      </c>
      <c r="B2115" s="3">
        <v>45771</v>
      </c>
      <c r="C2115">
        <v>9.35</v>
      </c>
      <c r="D2115" t="s">
        <v>48</v>
      </c>
      <c r="E2115" t="s">
        <v>21</v>
      </c>
      <c r="F2115" t="s">
        <v>129</v>
      </c>
      <c r="G2115" t="s">
        <v>113</v>
      </c>
      <c r="H2115" t="s">
        <v>316</v>
      </c>
      <c r="I2115" t="s">
        <v>4696</v>
      </c>
      <c r="J2115">
        <v>6.78</v>
      </c>
      <c r="K2115">
        <v>1</v>
      </c>
      <c r="L2115" s="4">
        <v>0.1</v>
      </c>
      <c r="M2115">
        <v>0</v>
      </c>
      <c r="N2115" t="s">
        <v>107</v>
      </c>
      <c r="O2115" t="s">
        <v>27</v>
      </c>
      <c r="P2115" t="s">
        <v>125</v>
      </c>
      <c r="Q2115">
        <v>2.8</v>
      </c>
      <c r="R2115">
        <v>3.58</v>
      </c>
      <c r="S2115" t="s">
        <v>155</v>
      </c>
    </row>
    <row r="2116" spans="1:19" x14ac:dyDescent="0.2">
      <c r="A2116" t="s">
        <v>4697</v>
      </c>
      <c r="B2116" s="3">
        <v>45843</v>
      </c>
      <c r="C2116" t="s">
        <v>4698</v>
      </c>
      <c r="D2116" t="s">
        <v>20</v>
      </c>
      <c r="E2116" t="s">
        <v>62</v>
      </c>
      <c r="F2116" t="s">
        <v>63</v>
      </c>
      <c r="G2116" t="s">
        <v>33</v>
      </c>
      <c r="H2116" t="s">
        <v>92</v>
      </c>
      <c r="I2116" t="s">
        <v>4699</v>
      </c>
      <c r="J2116">
        <v>40.33</v>
      </c>
      <c r="K2116">
        <v>2</v>
      </c>
      <c r="L2116">
        <v>0.05</v>
      </c>
      <c r="M2116">
        <v>6.14</v>
      </c>
      <c r="N2116" t="s">
        <v>36</v>
      </c>
      <c r="O2116" t="s">
        <v>94</v>
      </c>
      <c r="P2116" t="s">
        <v>38</v>
      </c>
      <c r="Q2116">
        <v>18.100000000000001</v>
      </c>
      <c r="R2116">
        <v>38.25</v>
      </c>
    </row>
    <row r="2117" spans="1:19" x14ac:dyDescent="0.2">
      <c r="A2117" t="s">
        <v>4700</v>
      </c>
      <c r="B2117" s="1">
        <v>45996</v>
      </c>
      <c r="C2117">
        <v>17.18</v>
      </c>
      <c r="D2117" t="s">
        <v>204</v>
      </c>
      <c r="E2117" t="s">
        <v>62</v>
      </c>
      <c r="F2117" t="s">
        <v>32</v>
      </c>
      <c r="G2117" t="s">
        <v>42</v>
      </c>
      <c r="H2117" t="s">
        <v>177</v>
      </c>
      <c r="I2117" t="s">
        <v>4701</v>
      </c>
      <c r="J2117">
        <v>27.16</v>
      </c>
      <c r="K2117">
        <v>3</v>
      </c>
      <c r="L2117">
        <v>0</v>
      </c>
      <c r="M2117">
        <v>0</v>
      </c>
      <c r="N2117" t="s">
        <v>107</v>
      </c>
      <c r="O2117" t="s">
        <v>89</v>
      </c>
      <c r="P2117" t="s">
        <v>125</v>
      </c>
      <c r="Q2117">
        <v>12.52</v>
      </c>
      <c r="R2117">
        <v>43.92</v>
      </c>
    </row>
    <row r="2118" spans="1:19" x14ac:dyDescent="0.2">
      <c r="A2118" t="s">
        <v>4702</v>
      </c>
      <c r="B2118" s="3">
        <v>45757</v>
      </c>
      <c r="C2118" s="6">
        <v>0.42777777777777776</v>
      </c>
      <c r="D2118" t="s">
        <v>48</v>
      </c>
      <c r="E2118" t="s">
        <v>429</v>
      </c>
      <c r="F2118" t="s">
        <v>80</v>
      </c>
      <c r="G2118" t="s">
        <v>42</v>
      </c>
      <c r="H2118" t="s">
        <v>177</v>
      </c>
      <c r="I2118" t="s">
        <v>4703</v>
      </c>
      <c r="K2118">
        <v>1</v>
      </c>
      <c r="M2118">
        <v>0</v>
      </c>
      <c r="N2118" t="s">
        <v>66</v>
      </c>
      <c r="O2118" t="s">
        <v>27</v>
      </c>
      <c r="P2118" t="s">
        <v>67</v>
      </c>
      <c r="Q2118">
        <v>11.98</v>
      </c>
      <c r="R2118">
        <v>14.01</v>
      </c>
      <c r="S2118" t="s">
        <v>83</v>
      </c>
    </row>
    <row r="2119" spans="1:19" x14ac:dyDescent="0.2">
      <c r="A2119" t="s">
        <v>4704</v>
      </c>
      <c r="B2119" s="3">
        <v>45868</v>
      </c>
      <c r="C2119" s="6">
        <v>0.5854166666666667</v>
      </c>
      <c r="D2119" t="s">
        <v>207</v>
      </c>
      <c r="E2119" t="s">
        <v>21</v>
      </c>
      <c r="F2119" t="s">
        <v>518</v>
      </c>
      <c r="G2119" t="s">
        <v>113</v>
      </c>
      <c r="H2119" t="s">
        <v>316</v>
      </c>
      <c r="I2119" t="s">
        <v>4705</v>
      </c>
      <c r="J2119">
        <v>6.87</v>
      </c>
      <c r="K2119">
        <v>2</v>
      </c>
      <c r="L2119" s="4">
        <v>0.15</v>
      </c>
      <c r="M2119">
        <v>5.12</v>
      </c>
      <c r="N2119" t="s">
        <v>36</v>
      </c>
      <c r="O2119" t="s">
        <v>27</v>
      </c>
      <c r="P2119" t="s">
        <v>46</v>
      </c>
      <c r="Q2119">
        <v>2.93</v>
      </c>
      <c r="R2119">
        <v>3.37</v>
      </c>
      <c r="S2119" t="s">
        <v>1034</v>
      </c>
    </row>
    <row r="2120" spans="1:19" x14ac:dyDescent="0.2">
      <c r="A2120" t="s">
        <v>4706</v>
      </c>
      <c r="B2120" s="3">
        <v>45861</v>
      </c>
      <c r="C2120" s="6">
        <v>0.63749999999999996</v>
      </c>
      <c r="D2120" t="s">
        <v>136</v>
      </c>
      <c r="E2120" t="s">
        <v>40</v>
      </c>
      <c r="F2120" t="s">
        <v>518</v>
      </c>
      <c r="G2120" t="s">
        <v>33</v>
      </c>
      <c r="H2120" t="s">
        <v>92</v>
      </c>
      <c r="I2120" t="s">
        <v>4707</v>
      </c>
      <c r="J2120">
        <v>38.68</v>
      </c>
      <c r="K2120">
        <v>3</v>
      </c>
      <c r="M2120">
        <v>5.04</v>
      </c>
      <c r="N2120" t="s">
        <v>137</v>
      </c>
      <c r="O2120" t="s">
        <v>108</v>
      </c>
      <c r="P2120" t="s">
        <v>73</v>
      </c>
      <c r="Q2120">
        <v>20.92</v>
      </c>
      <c r="R2120">
        <v>39.35</v>
      </c>
      <c r="S2120" t="s">
        <v>103</v>
      </c>
    </row>
    <row r="2121" spans="1:19" x14ac:dyDescent="0.2">
      <c r="A2121" t="s">
        <v>4708</v>
      </c>
      <c r="B2121" s="3">
        <v>45711</v>
      </c>
      <c r="C2121" s="2">
        <v>0.51388888888888884</v>
      </c>
      <c r="D2121" t="s">
        <v>136</v>
      </c>
      <c r="E2121" t="s">
        <v>197</v>
      </c>
      <c r="F2121" t="s">
        <v>49</v>
      </c>
      <c r="G2121" t="s">
        <v>33</v>
      </c>
      <c r="H2121" t="s">
        <v>140</v>
      </c>
      <c r="I2121" t="s">
        <v>4709</v>
      </c>
      <c r="J2121">
        <v>26.47</v>
      </c>
      <c r="K2121">
        <v>4</v>
      </c>
      <c r="M2121">
        <v>5.18</v>
      </c>
      <c r="N2121" t="s">
        <v>88</v>
      </c>
      <c r="O2121" t="s">
        <v>37</v>
      </c>
      <c r="P2121" t="s">
        <v>38</v>
      </c>
      <c r="Q2121">
        <v>13.06</v>
      </c>
      <c r="R2121">
        <v>50.27</v>
      </c>
      <c r="S2121" t="s">
        <v>53</v>
      </c>
    </row>
    <row r="2122" spans="1:19" x14ac:dyDescent="0.2">
      <c r="A2122" t="s">
        <v>4710</v>
      </c>
      <c r="B2122" s="3">
        <v>45924</v>
      </c>
      <c r="C2122" s="2">
        <v>0.4</v>
      </c>
      <c r="D2122" t="s">
        <v>204</v>
      </c>
      <c r="E2122" t="s">
        <v>40</v>
      </c>
      <c r="F2122" t="s">
        <v>32</v>
      </c>
      <c r="G2122" t="s">
        <v>23</v>
      </c>
      <c r="H2122" t="s">
        <v>101</v>
      </c>
      <c r="I2122" t="s">
        <v>4711</v>
      </c>
      <c r="J2122">
        <v>31.03</v>
      </c>
      <c r="K2122">
        <v>1</v>
      </c>
      <c r="L2122">
        <v>0.05</v>
      </c>
      <c r="M2122">
        <v>0</v>
      </c>
      <c r="N2122" t="s">
        <v>88</v>
      </c>
      <c r="O2122" t="s">
        <v>94</v>
      </c>
      <c r="P2122" t="s">
        <v>38</v>
      </c>
      <c r="Q2122">
        <v>11.67</v>
      </c>
      <c r="R2122">
        <v>18.39</v>
      </c>
      <c r="S2122" t="s">
        <v>103</v>
      </c>
    </row>
    <row r="2123" spans="1:19" x14ac:dyDescent="0.2">
      <c r="A2123" t="s">
        <v>4712</v>
      </c>
      <c r="B2123" s="1">
        <v>46005</v>
      </c>
      <c r="C2123" s="2">
        <v>0.38333333333333336</v>
      </c>
      <c r="D2123" t="s">
        <v>56</v>
      </c>
      <c r="E2123" t="s">
        <v>40</v>
      </c>
      <c r="F2123" t="s">
        <v>49</v>
      </c>
      <c r="G2123" t="s">
        <v>42</v>
      </c>
      <c r="H2123" t="s">
        <v>43</v>
      </c>
      <c r="I2123" t="s">
        <v>4713</v>
      </c>
      <c r="J2123">
        <v>16.63</v>
      </c>
      <c r="K2123">
        <v>1</v>
      </c>
      <c r="L2123">
        <v>0.05</v>
      </c>
      <c r="M2123">
        <v>0</v>
      </c>
      <c r="N2123" t="s">
        <v>36</v>
      </c>
      <c r="O2123" t="s">
        <v>27</v>
      </c>
      <c r="P2123" t="s">
        <v>38</v>
      </c>
      <c r="Q2123">
        <v>6.88</v>
      </c>
      <c r="R2123">
        <v>9.26</v>
      </c>
    </row>
    <row r="2124" spans="1:19" x14ac:dyDescent="0.2">
      <c r="A2124" t="s">
        <v>4714</v>
      </c>
      <c r="B2124" s="3">
        <v>45931</v>
      </c>
      <c r="C2124" s="2">
        <v>0.13819444444444445</v>
      </c>
      <c r="D2124" t="s">
        <v>181</v>
      </c>
      <c r="E2124" t="s">
        <v>40</v>
      </c>
      <c r="F2124" t="s">
        <v>32</v>
      </c>
      <c r="G2124" t="s">
        <v>23</v>
      </c>
      <c r="H2124" t="s">
        <v>24</v>
      </c>
      <c r="I2124" t="s">
        <v>4715</v>
      </c>
      <c r="J2124">
        <v>17.27</v>
      </c>
      <c r="K2124">
        <v>1</v>
      </c>
      <c r="L2124" s="4">
        <v>0.1</v>
      </c>
      <c r="M2124">
        <v>3.59</v>
      </c>
      <c r="N2124" t="s">
        <v>137</v>
      </c>
      <c r="O2124" t="s">
        <v>37</v>
      </c>
      <c r="P2124" t="s">
        <v>90</v>
      </c>
      <c r="Q2124">
        <v>6.74</v>
      </c>
      <c r="R2124">
        <v>7.14</v>
      </c>
    </row>
    <row r="2125" spans="1:19" x14ac:dyDescent="0.2">
      <c r="A2125" t="s">
        <v>4716</v>
      </c>
      <c r="B2125" s="1">
        <v>45909</v>
      </c>
      <c r="C2125" s="6">
        <v>0.68472222222222223</v>
      </c>
      <c r="D2125" t="s">
        <v>534</v>
      </c>
      <c r="E2125" t="s">
        <v>40</v>
      </c>
      <c r="F2125" t="s">
        <v>32</v>
      </c>
      <c r="G2125" t="s">
        <v>23</v>
      </c>
      <c r="H2125" t="s">
        <v>146</v>
      </c>
      <c r="I2125" t="s">
        <v>482</v>
      </c>
      <c r="J2125">
        <v>20.81</v>
      </c>
      <c r="K2125">
        <v>1</v>
      </c>
      <c r="L2125" s="4">
        <v>0.1</v>
      </c>
      <c r="M2125">
        <v>8.99</v>
      </c>
      <c r="N2125" t="s">
        <v>51</v>
      </c>
      <c r="O2125" t="s">
        <v>108</v>
      </c>
      <c r="P2125" t="s">
        <v>38</v>
      </c>
      <c r="Q2125">
        <v>9.0500000000000007</v>
      </c>
      <c r="R2125">
        <v>4.74</v>
      </c>
      <c r="S2125" t="s">
        <v>29</v>
      </c>
    </row>
    <row r="2126" spans="1:19" x14ac:dyDescent="0.2">
      <c r="A2126" t="s">
        <v>4717</v>
      </c>
      <c r="B2126" s="1">
        <v>45831</v>
      </c>
      <c r="C2126" s="2">
        <v>0.23958333333333334</v>
      </c>
      <c r="D2126" t="s">
        <v>48</v>
      </c>
      <c r="E2126" t="s">
        <v>40</v>
      </c>
      <c r="F2126" t="s">
        <v>63</v>
      </c>
      <c r="G2126" t="s">
        <v>42</v>
      </c>
      <c r="H2126" t="s">
        <v>71</v>
      </c>
      <c r="I2126" t="s">
        <v>4718</v>
      </c>
      <c r="J2126">
        <v>18.739999999999998</v>
      </c>
      <c r="K2126">
        <v>2</v>
      </c>
      <c r="L2126">
        <v>0</v>
      </c>
      <c r="M2126">
        <v>4</v>
      </c>
      <c r="N2126" t="s">
        <v>51</v>
      </c>
      <c r="O2126" t="s">
        <v>94</v>
      </c>
      <c r="P2126" t="s">
        <v>67</v>
      </c>
      <c r="Q2126">
        <v>8.42</v>
      </c>
      <c r="R2126">
        <v>20.64</v>
      </c>
      <c r="S2126" t="s">
        <v>436</v>
      </c>
    </row>
    <row r="2127" spans="1:19" x14ac:dyDescent="0.2">
      <c r="A2127" t="s">
        <v>4719</v>
      </c>
      <c r="B2127" s="1">
        <v>45773</v>
      </c>
      <c r="C2127" s="6">
        <v>0.82638888888888884</v>
      </c>
      <c r="D2127" t="s">
        <v>20</v>
      </c>
      <c r="E2127" t="s">
        <v>40</v>
      </c>
      <c r="F2127" t="s">
        <v>80</v>
      </c>
      <c r="G2127" t="s">
        <v>42</v>
      </c>
      <c r="H2127" t="s">
        <v>86</v>
      </c>
      <c r="I2127" t="s">
        <v>827</v>
      </c>
      <c r="J2127">
        <v>50.37</v>
      </c>
      <c r="K2127">
        <v>1</v>
      </c>
      <c r="L2127">
        <v>0.05</v>
      </c>
      <c r="M2127">
        <v>5.48</v>
      </c>
      <c r="N2127" t="s">
        <v>51</v>
      </c>
      <c r="O2127" t="s">
        <v>94</v>
      </c>
      <c r="P2127" t="s">
        <v>38</v>
      </c>
      <c r="Q2127">
        <v>20.84</v>
      </c>
      <c r="R2127">
        <v>24.49</v>
      </c>
      <c r="S2127" t="s">
        <v>83</v>
      </c>
    </row>
    <row r="2128" spans="1:19" x14ac:dyDescent="0.2">
      <c r="A2128" t="s">
        <v>4720</v>
      </c>
      <c r="B2128" s="3">
        <v>45963</v>
      </c>
      <c r="C2128" s="6">
        <v>0.68055555555555558</v>
      </c>
      <c r="D2128" t="s">
        <v>56</v>
      </c>
      <c r="E2128" t="s">
        <v>40</v>
      </c>
      <c r="F2128" t="s">
        <v>32</v>
      </c>
      <c r="G2128" t="s">
        <v>23</v>
      </c>
      <c r="H2128" t="s">
        <v>58</v>
      </c>
      <c r="I2128" t="s">
        <v>4721</v>
      </c>
      <c r="J2128">
        <v>15.94</v>
      </c>
      <c r="K2128">
        <v>1</v>
      </c>
      <c r="L2128" s="4">
        <v>0.15</v>
      </c>
      <c r="M2128">
        <v>0</v>
      </c>
      <c r="N2128" t="s">
        <v>107</v>
      </c>
      <c r="O2128" t="s">
        <v>108</v>
      </c>
      <c r="P2128" t="s">
        <v>90</v>
      </c>
      <c r="Q2128">
        <v>5.32</v>
      </c>
      <c r="R2128">
        <v>9.0299999999999994</v>
      </c>
      <c r="S2128" t="s">
        <v>103</v>
      </c>
    </row>
    <row r="2129" spans="1:19" x14ac:dyDescent="0.2">
      <c r="A2129" t="s">
        <v>4722</v>
      </c>
      <c r="B2129" s="3">
        <v>45944</v>
      </c>
      <c r="C2129">
        <v>18.37</v>
      </c>
      <c r="D2129" t="s">
        <v>181</v>
      </c>
      <c r="E2129" t="s">
        <v>40</v>
      </c>
      <c r="F2129" t="s">
        <v>32</v>
      </c>
      <c r="G2129" t="s">
        <v>42</v>
      </c>
      <c r="H2129" t="s">
        <v>177</v>
      </c>
      <c r="I2129" t="s">
        <v>4723</v>
      </c>
      <c r="J2129">
        <v>23.21</v>
      </c>
      <c r="K2129">
        <v>1</v>
      </c>
      <c r="L2129">
        <v>0</v>
      </c>
      <c r="N2129" t="s">
        <v>107</v>
      </c>
      <c r="O2129" t="s">
        <v>52</v>
      </c>
      <c r="P2129" t="s">
        <v>125</v>
      </c>
      <c r="Q2129">
        <v>10.14</v>
      </c>
      <c r="R2129">
        <v>10.53</v>
      </c>
      <c r="S2129" t="s">
        <v>29</v>
      </c>
    </row>
    <row r="2130" spans="1:19" x14ac:dyDescent="0.2">
      <c r="A2130" t="s">
        <v>4724</v>
      </c>
      <c r="B2130" s="1">
        <v>45953</v>
      </c>
      <c r="C2130">
        <v>6.02</v>
      </c>
      <c r="D2130" t="s">
        <v>207</v>
      </c>
      <c r="E2130" t="s">
        <v>112</v>
      </c>
      <c r="F2130" t="s">
        <v>182</v>
      </c>
      <c r="G2130" t="s">
        <v>33</v>
      </c>
      <c r="H2130" t="s">
        <v>140</v>
      </c>
      <c r="I2130" t="s">
        <v>4725</v>
      </c>
      <c r="J2130">
        <v>27.31</v>
      </c>
      <c r="K2130">
        <v>2</v>
      </c>
      <c r="L2130" s="4">
        <v>0.1</v>
      </c>
      <c r="M2130">
        <v>5.59</v>
      </c>
      <c r="N2130" t="s">
        <v>98</v>
      </c>
      <c r="O2130" t="s">
        <v>37</v>
      </c>
      <c r="P2130" t="s">
        <v>73</v>
      </c>
      <c r="Q2130">
        <v>13.07</v>
      </c>
      <c r="R2130" s="5">
        <v>22</v>
      </c>
    </row>
    <row r="2131" spans="1:19" x14ac:dyDescent="0.2">
      <c r="A2131" t="s">
        <v>4726</v>
      </c>
      <c r="B2131" s="3">
        <v>45823</v>
      </c>
      <c r="C2131" s="6">
        <v>0.69166666666666665</v>
      </c>
      <c r="D2131" t="s">
        <v>20</v>
      </c>
      <c r="E2131" t="s">
        <v>40</v>
      </c>
      <c r="F2131" t="s">
        <v>63</v>
      </c>
      <c r="G2131" t="s">
        <v>42</v>
      </c>
      <c r="H2131" t="s">
        <v>177</v>
      </c>
      <c r="I2131" t="s">
        <v>4727</v>
      </c>
      <c r="J2131">
        <v>26.35</v>
      </c>
      <c r="K2131">
        <v>3</v>
      </c>
      <c r="L2131" s="4">
        <v>0.05</v>
      </c>
      <c r="M2131">
        <v>3.76</v>
      </c>
      <c r="N2131" t="s">
        <v>137</v>
      </c>
      <c r="O2131" t="s">
        <v>52</v>
      </c>
      <c r="P2131" t="s">
        <v>28</v>
      </c>
      <c r="Q2131">
        <v>11.61</v>
      </c>
      <c r="R2131">
        <v>39.56</v>
      </c>
      <c r="S2131" t="s">
        <v>155</v>
      </c>
    </row>
    <row r="2132" spans="1:19" x14ac:dyDescent="0.2">
      <c r="A2132" t="s">
        <v>4728</v>
      </c>
      <c r="B2132" s="3">
        <v>46019</v>
      </c>
      <c r="C2132" s="6">
        <v>4.1666666666666664E-2</v>
      </c>
      <c r="D2132" t="s">
        <v>56</v>
      </c>
      <c r="E2132" t="s">
        <v>40</v>
      </c>
      <c r="F2132" t="s">
        <v>49</v>
      </c>
      <c r="G2132" t="s">
        <v>33</v>
      </c>
      <c r="H2132" t="s">
        <v>140</v>
      </c>
      <c r="I2132" t="s">
        <v>4729</v>
      </c>
      <c r="J2132">
        <v>28.37</v>
      </c>
      <c r="K2132">
        <v>2</v>
      </c>
      <c r="L2132" s="4">
        <v>0.2</v>
      </c>
      <c r="M2132">
        <v>0</v>
      </c>
      <c r="N2132" t="s">
        <v>88</v>
      </c>
      <c r="O2132" t="s">
        <v>108</v>
      </c>
      <c r="P2132" t="s">
        <v>73</v>
      </c>
      <c r="Q2132">
        <v>15.1</v>
      </c>
      <c r="R2132">
        <v>21.23</v>
      </c>
      <c r="S2132" t="s">
        <v>29</v>
      </c>
    </row>
    <row r="2133" spans="1:19" x14ac:dyDescent="0.2">
      <c r="A2133" t="s">
        <v>4730</v>
      </c>
      <c r="B2133" s="3">
        <v>45800</v>
      </c>
      <c r="C2133" t="s">
        <v>4731</v>
      </c>
      <c r="D2133" t="s">
        <v>910</v>
      </c>
      <c r="E2133" t="s">
        <v>21</v>
      </c>
      <c r="F2133" t="s">
        <v>80</v>
      </c>
      <c r="G2133" t="s">
        <v>113</v>
      </c>
      <c r="H2133" t="s">
        <v>316</v>
      </c>
      <c r="I2133" t="s">
        <v>4732</v>
      </c>
      <c r="J2133">
        <v>6.68</v>
      </c>
      <c r="K2133">
        <v>1</v>
      </c>
      <c r="L2133" s="4">
        <v>0.2</v>
      </c>
      <c r="M2133">
        <v>0</v>
      </c>
      <c r="N2133" t="s">
        <v>88</v>
      </c>
      <c r="O2133" t="s">
        <v>187</v>
      </c>
      <c r="P2133" t="s">
        <v>90</v>
      </c>
      <c r="Q2133">
        <v>2.68</v>
      </c>
      <c r="R2133">
        <v>3.2</v>
      </c>
      <c r="S2133" t="s">
        <v>103</v>
      </c>
    </row>
    <row r="2134" spans="1:19" x14ac:dyDescent="0.2">
      <c r="A2134" t="s">
        <v>4733</v>
      </c>
      <c r="B2134" s="3">
        <v>45756</v>
      </c>
      <c r="C2134" t="s">
        <v>4734</v>
      </c>
      <c r="D2134" t="s">
        <v>136</v>
      </c>
      <c r="E2134" t="s">
        <v>21</v>
      </c>
      <c r="F2134" t="s">
        <v>80</v>
      </c>
      <c r="G2134" t="s">
        <v>42</v>
      </c>
      <c r="H2134" t="s">
        <v>177</v>
      </c>
      <c r="I2134" t="s">
        <v>4240</v>
      </c>
      <c r="J2134">
        <v>26.18</v>
      </c>
      <c r="K2134">
        <v>1</v>
      </c>
      <c r="L2134">
        <v>0.05</v>
      </c>
      <c r="M2134">
        <v>5.75</v>
      </c>
      <c r="N2134" t="s">
        <v>98</v>
      </c>
      <c r="O2134" t="s">
        <v>187</v>
      </c>
      <c r="P2134" t="s">
        <v>46</v>
      </c>
      <c r="Q2134">
        <v>12.64</v>
      </c>
      <c r="R2134">
        <v>9.1300000000000008</v>
      </c>
      <c r="S2134" t="s">
        <v>53</v>
      </c>
    </row>
    <row r="2135" spans="1:19" x14ac:dyDescent="0.2">
      <c r="A2135" t="s">
        <v>4735</v>
      </c>
      <c r="B2135" s="1">
        <v>46003</v>
      </c>
      <c r="C2135" t="s">
        <v>4736</v>
      </c>
      <c r="D2135" t="s">
        <v>204</v>
      </c>
      <c r="E2135" t="s">
        <v>21</v>
      </c>
      <c r="F2135" t="s">
        <v>49</v>
      </c>
      <c r="G2135" t="s">
        <v>113</v>
      </c>
      <c r="H2135" t="s">
        <v>358</v>
      </c>
      <c r="I2135" t="s">
        <v>4737</v>
      </c>
      <c r="J2135">
        <v>16.690000000000001</v>
      </c>
      <c r="K2135">
        <v>2</v>
      </c>
      <c r="L2135">
        <v>0.15</v>
      </c>
      <c r="M2135">
        <v>0</v>
      </c>
      <c r="N2135" t="s">
        <v>66</v>
      </c>
      <c r="O2135" t="s">
        <v>187</v>
      </c>
      <c r="Q2135">
        <v>6.27</v>
      </c>
      <c r="R2135">
        <v>17.71</v>
      </c>
    </row>
    <row r="2136" spans="1:19" x14ac:dyDescent="0.2">
      <c r="A2136" t="s">
        <v>4738</v>
      </c>
      <c r="B2136" s="3">
        <v>45683</v>
      </c>
      <c r="C2136">
        <v>12.52</v>
      </c>
      <c r="D2136" t="s">
        <v>20</v>
      </c>
      <c r="E2136" t="s">
        <v>40</v>
      </c>
      <c r="F2136" t="s">
        <v>49</v>
      </c>
      <c r="G2136" t="s">
        <v>23</v>
      </c>
      <c r="H2136" t="s">
        <v>146</v>
      </c>
      <c r="I2136" t="s">
        <v>4739</v>
      </c>
      <c r="K2136">
        <v>1</v>
      </c>
      <c r="L2136" s="4">
        <v>0.1</v>
      </c>
      <c r="M2136">
        <v>0</v>
      </c>
      <c r="N2136" t="s">
        <v>137</v>
      </c>
      <c r="O2136" t="s">
        <v>108</v>
      </c>
      <c r="P2136" t="s">
        <v>121</v>
      </c>
      <c r="Q2136">
        <v>9.0500000000000007</v>
      </c>
      <c r="R2136">
        <v>12.94</v>
      </c>
      <c r="S2136" t="s">
        <v>74</v>
      </c>
    </row>
    <row r="2137" spans="1:19" x14ac:dyDescent="0.2">
      <c r="A2137" t="s">
        <v>4740</v>
      </c>
      <c r="B2137" s="1">
        <v>45691</v>
      </c>
      <c r="C2137" t="s">
        <v>4741</v>
      </c>
      <c r="D2137" t="s">
        <v>631</v>
      </c>
      <c r="E2137" t="s">
        <v>21</v>
      </c>
      <c r="F2137" t="s">
        <v>49</v>
      </c>
      <c r="G2137" t="s">
        <v>33</v>
      </c>
      <c r="H2137" t="s">
        <v>140</v>
      </c>
      <c r="I2137" t="s">
        <v>4742</v>
      </c>
      <c r="J2137">
        <v>27.32</v>
      </c>
      <c r="K2137">
        <v>3</v>
      </c>
      <c r="L2137">
        <v>0.1</v>
      </c>
      <c r="M2137">
        <v>0</v>
      </c>
      <c r="N2137" t="s">
        <v>88</v>
      </c>
      <c r="O2137" t="s">
        <v>94</v>
      </c>
      <c r="P2137" t="s">
        <v>121</v>
      </c>
      <c r="Q2137">
        <v>14.62</v>
      </c>
      <c r="R2137">
        <v>34.29</v>
      </c>
      <c r="S2137" t="s">
        <v>53</v>
      </c>
    </row>
    <row r="2138" spans="1:19" x14ac:dyDescent="0.2">
      <c r="A2138" t="s">
        <v>4743</v>
      </c>
      <c r="B2138" s="3">
        <v>45960</v>
      </c>
      <c r="C2138" s="2">
        <v>4.2361111111111113E-2</v>
      </c>
      <c r="D2138" t="s">
        <v>242</v>
      </c>
      <c r="E2138" t="s">
        <v>21</v>
      </c>
      <c r="F2138" t="s">
        <v>32</v>
      </c>
      <c r="G2138" t="s">
        <v>23</v>
      </c>
      <c r="H2138" t="s">
        <v>24</v>
      </c>
      <c r="I2138" t="s">
        <v>4744</v>
      </c>
      <c r="J2138">
        <v>18.190000000000001</v>
      </c>
      <c r="K2138">
        <v>3</v>
      </c>
      <c r="L2138" s="4">
        <v>0.15</v>
      </c>
      <c r="M2138">
        <v>1.74</v>
      </c>
      <c r="N2138" t="s">
        <v>82</v>
      </c>
      <c r="O2138" t="s">
        <v>27</v>
      </c>
      <c r="P2138" t="s">
        <v>28</v>
      </c>
      <c r="Q2138">
        <v>7.05</v>
      </c>
      <c r="R2138">
        <v>27.28</v>
      </c>
    </row>
    <row r="2139" spans="1:19" x14ac:dyDescent="0.2">
      <c r="A2139" t="s">
        <v>4745</v>
      </c>
      <c r="B2139" s="1">
        <v>45882</v>
      </c>
      <c r="C2139" t="s">
        <v>4746</v>
      </c>
      <c r="D2139" t="s">
        <v>245</v>
      </c>
      <c r="E2139" t="s">
        <v>40</v>
      </c>
      <c r="F2139" t="s">
        <v>63</v>
      </c>
      <c r="G2139" t="s">
        <v>113</v>
      </c>
      <c r="H2139" t="s">
        <v>316</v>
      </c>
      <c r="I2139" t="s">
        <v>4747</v>
      </c>
      <c r="J2139">
        <v>7.06</v>
      </c>
      <c r="K2139">
        <v>1</v>
      </c>
      <c r="L2139">
        <v>0</v>
      </c>
      <c r="M2139">
        <v>0</v>
      </c>
      <c r="N2139" t="s">
        <v>107</v>
      </c>
      <c r="O2139" t="s">
        <v>27</v>
      </c>
      <c r="P2139" t="s">
        <v>73</v>
      </c>
      <c r="Q2139">
        <v>2.54</v>
      </c>
      <c r="R2139">
        <v>4.5199999999999996</v>
      </c>
      <c r="S2139" t="s">
        <v>103</v>
      </c>
    </row>
    <row r="2140" spans="1:19" x14ac:dyDescent="0.2">
      <c r="A2140" t="s">
        <v>4748</v>
      </c>
      <c r="B2140" s="1">
        <v>45757</v>
      </c>
      <c r="C2140" s="2">
        <v>0.88541666666666663</v>
      </c>
      <c r="D2140" t="s">
        <v>181</v>
      </c>
      <c r="E2140" t="s">
        <v>197</v>
      </c>
      <c r="F2140" t="s">
        <v>80</v>
      </c>
      <c r="G2140" t="s">
        <v>23</v>
      </c>
      <c r="H2140" t="s">
        <v>290</v>
      </c>
      <c r="I2140" t="s">
        <v>4749</v>
      </c>
      <c r="J2140">
        <v>15.86</v>
      </c>
      <c r="K2140">
        <v>3</v>
      </c>
      <c r="L2140">
        <v>0.05</v>
      </c>
      <c r="M2140">
        <v>8.4499999999999993</v>
      </c>
      <c r="N2140" t="s">
        <v>36</v>
      </c>
      <c r="O2140" t="s">
        <v>52</v>
      </c>
      <c r="P2140" t="s">
        <v>67</v>
      </c>
      <c r="Q2140">
        <v>5.63</v>
      </c>
      <c r="R2140">
        <v>23.66</v>
      </c>
      <c r="S2140" t="s">
        <v>29</v>
      </c>
    </row>
    <row r="2141" spans="1:19" x14ac:dyDescent="0.2">
      <c r="A2141" t="s">
        <v>4750</v>
      </c>
      <c r="B2141" s="3">
        <v>45824</v>
      </c>
      <c r="C2141">
        <v>11.56</v>
      </c>
      <c r="D2141" t="s">
        <v>20</v>
      </c>
      <c r="E2141" t="s">
        <v>40</v>
      </c>
      <c r="F2141" t="s">
        <v>143</v>
      </c>
      <c r="G2141" t="s">
        <v>23</v>
      </c>
      <c r="H2141" t="s">
        <v>101</v>
      </c>
      <c r="I2141" t="s">
        <v>4751</v>
      </c>
      <c r="J2141">
        <v>26.05</v>
      </c>
      <c r="K2141">
        <v>1</v>
      </c>
      <c r="L2141">
        <v>0.15</v>
      </c>
      <c r="M2141">
        <v>5.85</v>
      </c>
      <c r="N2141" t="s">
        <v>107</v>
      </c>
      <c r="O2141" t="s">
        <v>60</v>
      </c>
      <c r="Q2141">
        <v>11.29</v>
      </c>
      <c r="R2141">
        <v>8.74</v>
      </c>
    </row>
    <row r="2142" spans="1:19" x14ac:dyDescent="0.2">
      <c r="A2142" t="s">
        <v>4752</v>
      </c>
      <c r="B2142" s="3">
        <v>45954</v>
      </c>
      <c r="D2142" t="s">
        <v>20</v>
      </c>
      <c r="E2142" t="s">
        <v>40</v>
      </c>
      <c r="F2142" t="s">
        <v>32</v>
      </c>
      <c r="G2142" t="s">
        <v>113</v>
      </c>
      <c r="H2142" t="s">
        <v>208</v>
      </c>
      <c r="I2142" t="s">
        <v>4753</v>
      </c>
      <c r="J2142">
        <v>33.200000000000003</v>
      </c>
      <c r="K2142">
        <v>2</v>
      </c>
      <c r="M2142">
        <v>5.86</v>
      </c>
      <c r="N2142" t="s">
        <v>98</v>
      </c>
      <c r="O2142" t="s">
        <v>187</v>
      </c>
      <c r="P2142" t="s">
        <v>73</v>
      </c>
      <c r="Q2142">
        <v>14.35</v>
      </c>
      <c r="R2142">
        <v>30.12</v>
      </c>
      <c r="S2142" t="s">
        <v>103</v>
      </c>
    </row>
    <row r="2143" spans="1:19" x14ac:dyDescent="0.2">
      <c r="A2143" t="s">
        <v>4754</v>
      </c>
      <c r="B2143" s="3">
        <v>45743</v>
      </c>
      <c r="C2143" t="s">
        <v>4755</v>
      </c>
      <c r="D2143" t="s">
        <v>96</v>
      </c>
      <c r="E2143" t="s">
        <v>429</v>
      </c>
      <c r="F2143" t="s">
        <v>80</v>
      </c>
      <c r="G2143" t="s">
        <v>42</v>
      </c>
      <c r="H2143" t="s">
        <v>71</v>
      </c>
      <c r="I2143" t="s">
        <v>4756</v>
      </c>
      <c r="J2143">
        <v>22.33</v>
      </c>
      <c r="K2143">
        <v>3</v>
      </c>
      <c r="L2143" s="4">
        <v>0.1</v>
      </c>
      <c r="M2143">
        <v>0</v>
      </c>
      <c r="N2143" t="s">
        <v>483</v>
      </c>
      <c r="O2143" t="s">
        <v>94</v>
      </c>
      <c r="P2143" t="s">
        <v>28</v>
      </c>
      <c r="Q2143">
        <v>10.83</v>
      </c>
      <c r="R2143">
        <v>31.05</v>
      </c>
      <c r="S2143" t="s">
        <v>29</v>
      </c>
    </row>
    <row r="2144" spans="1:19" x14ac:dyDescent="0.2">
      <c r="A2144" t="s">
        <v>4757</v>
      </c>
      <c r="B2144" s="1">
        <v>45935</v>
      </c>
      <c r="C2144" t="s">
        <v>157</v>
      </c>
      <c r="D2144" t="s">
        <v>56</v>
      </c>
      <c r="E2144" t="s">
        <v>40</v>
      </c>
      <c r="F2144" t="s">
        <v>182</v>
      </c>
      <c r="G2144" t="s">
        <v>42</v>
      </c>
      <c r="H2144" t="s">
        <v>86</v>
      </c>
      <c r="I2144" t="s">
        <v>4758</v>
      </c>
      <c r="J2144">
        <v>48.11</v>
      </c>
      <c r="K2144">
        <v>2</v>
      </c>
      <c r="L2144">
        <v>0</v>
      </c>
      <c r="M2144">
        <v>0</v>
      </c>
      <c r="N2144" t="s">
        <v>107</v>
      </c>
      <c r="O2144" t="s">
        <v>187</v>
      </c>
      <c r="P2144" t="s">
        <v>121</v>
      </c>
      <c r="Q2144">
        <v>22.72</v>
      </c>
      <c r="R2144" s="5">
        <v>50.78</v>
      </c>
    </row>
    <row r="2145" spans="1:19" x14ac:dyDescent="0.2">
      <c r="A2145" t="s">
        <v>4759</v>
      </c>
      <c r="B2145" s="3">
        <v>45718</v>
      </c>
      <c r="C2145" t="s">
        <v>4760</v>
      </c>
      <c r="D2145" t="s">
        <v>56</v>
      </c>
      <c r="E2145" t="s">
        <v>40</v>
      </c>
      <c r="F2145" t="s">
        <v>80</v>
      </c>
      <c r="G2145" t="s">
        <v>42</v>
      </c>
      <c r="H2145" t="s">
        <v>198</v>
      </c>
      <c r="I2145" t="s">
        <v>4761</v>
      </c>
      <c r="J2145">
        <v>27.81</v>
      </c>
      <c r="K2145">
        <v>2</v>
      </c>
      <c r="L2145" s="4">
        <v>0.1</v>
      </c>
      <c r="M2145">
        <v>0</v>
      </c>
      <c r="N2145" t="s">
        <v>88</v>
      </c>
      <c r="O2145" t="s">
        <v>52</v>
      </c>
      <c r="P2145" t="s">
        <v>67</v>
      </c>
      <c r="Q2145">
        <v>13.19</v>
      </c>
      <c r="R2145">
        <v>26.32</v>
      </c>
      <c r="S2145" t="s">
        <v>103</v>
      </c>
    </row>
    <row r="2146" spans="1:19" x14ac:dyDescent="0.2">
      <c r="A2146" t="s">
        <v>4762</v>
      </c>
      <c r="B2146" s="1">
        <v>45728</v>
      </c>
      <c r="C2146" t="s">
        <v>4763</v>
      </c>
      <c r="D2146" t="s">
        <v>150</v>
      </c>
      <c r="E2146" t="s">
        <v>40</v>
      </c>
      <c r="F2146" t="s">
        <v>63</v>
      </c>
      <c r="G2146" t="s">
        <v>33</v>
      </c>
      <c r="H2146" t="s">
        <v>64</v>
      </c>
      <c r="I2146" t="s">
        <v>4764</v>
      </c>
      <c r="J2146">
        <v>30.01</v>
      </c>
      <c r="K2146">
        <v>3</v>
      </c>
      <c r="L2146">
        <v>0</v>
      </c>
      <c r="M2146">
        <v>4.24</v>
      </c>
      <c r="N2146" t="s">
        <v>66</v>
      </c>
      <c r="O2146" t="s">
        <v>187</v>
      </c>
      <c r="P2146" t="s">
        <v>38</v>
      </c>
      <c r="Q2146">
        <v>17.149999999999999</v>
      </c>
      <c r="R2146">
        <v>35.82</v>
      </c>
    </row>
    <row r="2147" spans="1:19" x14ac:dyDescent="0.2">
      <c r="A2147" t="s">
        <v>4765</v>
      </c>
      <c r="B2147" s="3">
        <v>45671</v>
      </c>
      <c r="C2147" s="6">
        <v>0.68958333333333333</v>
      </c>
      <c r="D2147" t="s">
        <v>20</v>
      </c>
      <c r="E2147" t="s">
        <v>21</v>
      </c>
      <c r="F2147" t="s">
        <v>49</v>
      </c>
      <c r="G2147" t="s">
        <v>33</v>
      </c>
      <c r="H2147" t="s">
        <v>34</v>
      </c>
      <c r="J2147">
        <v>54.08</v>
      </c>
      <c r="K2147">
        <v>3</v>
      </c>
      <c r="L2147" s="4">
        <v>0.1</v>
      </c>
      <c r="M2147">
        <v>2.73</v>
      </c>
      <c r="N2147" t="s">
        <v>66</v>
      </c>
      <c r="O2147" t="s">
        <v>89</v>
      </c>
      <c r="P2147" t="s">
        <v>73</v>
      </c>
      <c r="Q2147">
        <v>26.09</v>
      </c>
      <c r="R2147">
        <v>73.8</v>
      </c>
      <c r="S2147" t="s">
        <v>53</v>
      </c>
    </row>
    <row r="2148" spans="1:19" x14ac:dyDescent="0.2">
      <c r="A2148" t="s">
        <v>4766</v>
      </c>
      <c r="B2148" s="3">
        <v>45838</v>
      </c>
      <c r="C2148" t="s">
        <v>2415</v>
      </c>
      <c r="D2148" t="s">
        <v>48</v>
      </c>
      <c r="E2148" t="s">
        <v>21</v>
      </c>
      <c r="F2148" t="s">
        <v>63</v>
      </c>
      <c r="G2148" t="s">
        <v>23</v>
      </c>
      <c r="H2148" t="s">
        <v>146</v>
      </c>
      <c r="I2148" t="s">
        <v>4767</v>
      </c>
      <c r="J2148">
        <v>21.67</v>
      </c>
      <c r="K2148">
        <v>1</v>
      </c>
      <c r="L2148" s="4">
        <v>0.2</v>
      </c>
      <c r="M2148">
        <v>0</v>
      </c>
      <c r="N2148" t="s">
        <v>51</v>
      </c>
      <c r="O2148" t="s">
        <v>187</v>
      </c>
      <c r="P2148" t="s">
        <v>90</v>
      </c>
      <c r="Q2148">
        <v>7.87</v>
      </c>
      <c r="R2148">
        <v>11.04</v>
      </c>
      <c r="S2148" t="s">
        <v>109</v>
      </c>
    </row>
    <row r="2149" spans="1:19" x14ac:dyDescent="0.2">
      <c r="A2149" t="s">
        <v>4768</v>
      </c>
      <c r="B2149" s="3">
        <v>46015</v>
      </c>
      <c r="C2149" t="s">
        <v>4769</v>
      </c>
      <c r="D2149" t="s">
        <v>245</v>
      </c>
      <c r="E2149" t="s">
        <v>40</v>
      </c>
      <c r="F2149" t="s">
        <v>32</v>
      </c>
      <c r="G2149" t="s">
        <v>23</v>
      </c>
      <c r="H2149" t="s">
        <v>101</v>
      </c>
      <c r="I2149" t="s">
        <v>4770</v>
      </c>
      <c r="J2149">
        <v>31.46</v>
      </c>
      <c r="K2149">
        <v>1</v>
      </c>
      <c r="L2149">
        <v>0.05</v>
      </c>
      <c r="M2149">
        <v>0</v>
      </c>
      <c r="N2149" t="s">
        <v>36</v>
      </c>
      <c r="O2149" t="s">
        <v>187</v>
      </c>
      <c r="P2149" t="s">
        <v>38</v>
      </c>
      <c r="Q2149">
        <v>12.17</v>
      </c>
      <c r="R2149">
        <v>18.329999999999998</v>
      </c>
      <c r="S2149" t="s">
        <v>74</v>
      </c>
    </row>
    <row r="2150" spans="1:19" x14ac:dyDescent="0.2">
      <c r="A2150" t="s">
        <v>4771</v>
      </c>
      <c r="B2150" s="3">
        <v>46002</v>
      </c>
      <c r="C2150">
        <v>7.32</v>
      </c>
      <c r="D2150" t="s">
        <v>48</v>
      </c>
      <c r="E2150" t="s">
        <v>62</v>
      </c>
      <c r="F2150" t="s">
        <v>49</v>
      </c>
      <c r="G2150" t="s">
        <v>23</v>
      </c>
      <c r="H2150" t="s">
        <v>290</v>
      </c>
      <c r="I2150" t="s">
        <v>4772</v>
      </c>
      <c r="J2150">
        <v>17.13</v>
      </c>
      <c r="K2150">
        <v>2</v>
      </c>
      <c r="L2150">
        <v>0.05</v>
      </c>
      <c r="M2150">
        <v>0</v>
      </c>
      <c r="N2150" t="s">
        <v>82</v>
      </c>
      <c r="O2150" t="s">
        <v>94</v>
      </c>
      <c r="P2150" t="s">
        <v>121</v>
      </c>
      <c r="Q2150">
        <v>6.8</v>
      </c>
      <c r="R2150">
        <v>19.63</v>
      </c>
    </row>
    <row r="2151" spans="1:19" x14ac:dyDescent="0.2">
      <c r="A2151" t="s">
        <v>4773</v>
      </c>
      <c r="B2151" s="3">
        <v>45957</v>
      </c>
      <c r="C2151" t="s">
        <v>4774</v>
      </c>
      <c r="D2151" t="s">
        <v>56</v>
      </c>
      <c r="E2151" t="s">
        <v>40</v>
      </c>
      <c r="F2151" t="s">
        <v>32</v>
      </c>
      <c r="G2151" t="s">
        <v>33</v>
      </c>
      <c r="H2151" t="s">
        <v>140</v>
      </c>
      <c r="I2151" t="s">
        <v>4775</v>
      </c>
      <c r="J2151">
        <v>24.57</v>
      </c>
      <c r="K2151">
        <v>2</v>
      </c>
      <c r="L2151" s="4">
        <v>0.05</v>
      </c>
      <c r="M2151">
        <v>0</v>
      </c>
      <c r="N2151" t="s">
        <v>88</v>
      </c>
      <c r="O2151" t="s">
        <v>60</v>
      </c>
      <c r="P2151" t="s">
        <v>28</v>
      </c>
      <c r="Q2151">
        <v>13.31</v>
      </c>
      <c r="R2151">
        <v>21.39</v>
      </c>
      <c r="S2151" t="s">
        <v>155</v>
      </c>
    </row>
    <row r="2152" spans="1:19" x14ac:dyDescent="0.2">
      <c r="A2152" t="s">
        <v>4776</v>
      </c>
      <c r="B2152" s="3">
        <v>45785</v>
      </c>
      <c r="C2152" t="s">
        <v>4547</v>
      </c>
      <c r="D2152" t="s">
        <v>204</v>
      </c>
      <c r="E2152" t="s">
        <v>40</v>
      </c>
      <c r="F2152" t="s">
        <v>80</v>
      </c>
      <c r="G2152" t="s">
        <v>33</v>
      </c>
      <c r="H2152" t="s">
        <v>140</v>
      </c>
      <c r="I2152" t="s">
        <v>4076</v>
      </c>
      <c r="J2152">
        <v>24.57</v>
      </c>
      <c r="K2152">
        <v>1</v>
      </c>
      <c r="L2152">
        <v>0</v>
      </c>
      <c r="M2152">
        <v>0</v>
      </c>
      <c r="N2152" t="s">
        <v>137</v>
      </c>
      <c r="O2152" t="s">
        <v>108</v>
      </c>
      <c r="Q2152">
        <v>13.64</v>
      </c>
      <c r="R2152">
        <v>10.93</v>
      </c>
      <c r="S2152" t="s">
        <v>74</v>
      </c>
    </row>
    <row r="2153" spans="1:19" x14ac:dyDescent="0.2">
      <c r="A2153" t="s">
        <v>4777</v>
      </c>
      <c r="B2153" s="3">
        <v>45820</v>
      </c>
      <c r="C2153" s="6">
        <v>0.28194444444444444</v>
      </c>
      <c r="D2153" t="s">
        <v>117</v>
      </c>
      <c r="E2153" t="s">
        <v>112</v>
      </c>
      <c r="F2153" t="s">
        <v>63</v>
      </c>
      <c r="G2153" t="s">
        <v>33</v>
      </c>
      <c r="H2153" t="s">
        <v>34</v>
      </c>
      <c r="I2153" t="s">
        <v>1038</v>
      </c>
      <c r="J2153">
        <v>58.95</v>
      </c>
      <c r="K2153">
        <v>1</v>
      </c>
      <c r="L2153">
        <v>0</v>
      </c>
      <c r="M2153">
        <v>4.43</v>
      </c>
      <c r="N2153" t="s">
        <v>107</v>
      </c>
      <c r="O2153" t="s">
        <v>187</v>
      </c>
      <c r="P2153" t="s">
        <v>73</v>
      </c>
      <c r="R2153">
        <v>26.57</v>
      </c>
      <c r="S2153" t="s">
        <v>103</v>
      </c>
    </row>
    <row r="2154" spans="1:19" x14ac:dyDescent="0.2">
      <c r="A2154" t="s">
        <v>4778</v>
      </c>
      <c r="B2154" s="3">
        <v>45879</v>
      </c>
      <c r="C2154" t="s">
        <v>4779</v>
      </c>
      <c r="D2154" t="s">
        <v>20</v>
      </c>
      <c r="E2154" t="s">
        <v>429</v>
      </c>
      <c r="F2154" t="s">
        <v>49</v>
      </c>
      <c r="G2154" t="s">
        <v>42</v>
      </c>
      <c r="H2154" t="s">
        <v>177</v>
      </c>
      <c r="I2154" t="s">
        <v>4780</v>
      </c>
      <c r="J2154">
        <v>24.8</v>
      </c>
      <c r="K2154">
        <v>3</v>
      </c>
      <c r="L2154">
        <v>0</v>
      </c>
      <c r="M2154">
        <v>5.18</v>
      </c>
      <c r="N2154" t="s">
        <v>36</v>
      </c>
      <c r="O2154" t="s">
        <v>60</v>
      </c>
      <c r="Q2154">
        <v>10.74</v>
      </c>
      <c r="R2154">
        <v>38.81</v>
      </c>
      <c r="S2154" t="s">
        <v>109</v>
      </c>
    </row>
    <row r="2155" spans="1:19" x14ac:dyDescent="0.2">
      <c r="A2155" t="s">
        <v>4781</v>
      </c>
      <c r="B2155" s="1">
        <v>45962</v>
      </c>
      <c r="C2155">
        <v>0.01</v>
      </c>
      <c r="D2155" t="s">
        <v>20</v>
      </c>
      <c r="E2155" t="s">
        <v>40</v>
      </c>
      <c r="F2155" t="s">
        <v>32</v>
      </c>
      <c r="G2155" t="s">
        <v>23</v>
      </c>
      <c r="H2155" t="s">
        <v>101</v>
      </c>
      <c r="I2155" t="s">
        <v>4782</v>
      </c>
      <c r="J2155">
        <v>28.05</v>
      </c>
      <c r="K2155">
        <v>1</v>
      </c>
      <c r="L2155" s="4">
        <v>0.05</v>
      </c>
      <c r="M2155">
        <v>4.6500000000000004</v>
      </c>
      <c r="N2155" t="s">
        <v>107</v>
      </c>
      <c r="O2155" t="s">
        <v>60</v>
      </c>
      <c r="P2155" t="s">
        <v>28</v>
      </c>
      <c r="Q2155">
        <v>10.32</v>
      </c>
      <c r="R2155">
        <v>13.82</v>
      </c>
    </row>
    <row r="2156" spans="1:19" x14ac:dyDescent="0.2">
      <c r="A2156" t="s">
        <v>4783</v>
      </c>
      <c r="B2156" s="3">
        <v>46011</v>
      </c>
      <c r="C2156" t="s">
        <v>1016</v>
      </c>
      <c r="D2156" t="s">
        <v>20</v>
      </c>
      <c r="E2156" t="s">
        <v>118</v>
      </c>
      <c r="F2156" t="s">
        <v>225</v>
      </c>
      <c r="G2156" t="s">
        <v>113</v>
      </c>
      <c r="H2156" t="s">
        <v>114</v>
      </c>
      <c r="I2156" t="s">
        <v>213</v>
      </c>
      <c r="J2156">
        <v>9.5299999999999994</v>
      </c>
      <c r="K2156">
        <v>2</v>
      </c>
      <c r="L2156">
        <v>0.2</v>
      </c>
      <c r="M2156">
        <v>8.9600000000000009</v>
      </c>
      <c r="N2156" t="s">
        <v>82</v>
      </c>
      <c r="O2156" t="s">
        <v>37</v>
      </c>
      <c r="P2156" t="s">
        <v>46</v>
      </c>
      <c r="Q2156">
        <v>3.7</v>
      </c>
      <c r="R2156">
        <v>3.5</v>
      </c>
      <c r="S2156" t="s">
        <v>53</v>
      </c>
    </row>
    <row r="2157" spans="1:19" x14ac:dyDescent="0.2">
      <c r="A2157" t="s">
        <v>4784</v>
      </c>
      <c r="B2157" s="3">
        <v>45674</v>
      </c>
      <c r="C2157" s="6">
        <v>0.50972222222222219</v>
      </c>
      <c r="D2157" t="s">
        <v>56</v>
      </c>
      <c r="E2157" t="s">
        <v>21</v>
      </c>
      <c r="F2157" t="s">
        <v>225</v>
      </c>
      <c r="G2157" t="s">
        <v>33</v>
      </c>
      <c r="H2157" t="s">
        <v>34</v>
      </c>
      <c r="I2157" t="s">
        <v>4785</v>
      </c>
      <c r="J2157">
        <v>59.16</v>
      </c>
      <c r="K2157">
        <v>2</v>
      </c>
      <c r="L2157">
        <v>0</v>
      </c>
      <c r="M2157">
        <v>0</v>
      </c>
      <c r="N2157" t="s">
        <v>107</v>
      </c>
      <c r="O2157" t="s">
        <v>89</v>
      </c>
      <c r="P2157" t="s">
        <v>73</v>
      </c>
      <c r="Q2157">
        <v>33.58</v>
      </c>
      <c r="R2157" s="5">
        <v>51.16</v>
      </c>
      <c r="S2157" t="s">
        <v>29</v>
      </c>
    </row>
    <row r="2158" spans="1:19" x14ac:dyDescent="0.2">
      <c r="A2158" t="s">
        <v>4786</v>
      </c>
      <c r="B2158" s="3">
        <v>45828</v>
      </c>
      <c r="C2158">
        <v>18.100000000000001</v>
      </c>
      <c r="D2158" t="s">
        <v>207</v>
      </c>
      <c r="E2158" t="s">
        <v>40</v>
      </c>
      <c r="F2158" t="s">
        <v>63</v>
      </c>
      <c r="G2158" t="s">
        <v>33</v>
      </c>
      <c r="H2158" t="s">
        <v>140</v>
      </c>
      <c r="I2158" t="s">
        <v>4787</v>
      </c>
      <c r="J2158">
        <v>24.12</v>
      </c>
      <c r="K2158">
        <v>2</v>
      </c>
      <c r="L2158">
        <v>0.15</v>
      </c>
      <c r="M2158">
        <v>2.5299999999999998</v>
      </c>
      <c r="N2158" t="s">
        <v>107</v>
      </c>
      <c r="O2158" t="s">
        <v>89</v>
      </c>
      <c r="P2158" t="s">
        <v>73</v>
      </c>
      <c r="Q2158">
        <v>10.49</v>
      </c>
      <c r="R2158">
        <v>21.53</v>
      </c>
    </row>
    <row r="2159" spans="1:19" x14ac:dyDescent="0.2">
      <c r="A2159" t="s">
        <v>4788</v>
      </c>
      <c r="B2159" s="1">
        <v>45870</v>
      </c>
      <c r="C2159" s="6">
        <v>0.57916666666666672</v>
      </c>
      <c r="D2159" t="s">
        <v>312</v>
      </c>
      <c r="E2159" t="s">
        <v>429</v>
      </c>
      <c r="F2159" t="s">
        <v>49</v>
      </c>
      <c r="G2159" t="s">
        <v>42</v>
      </c>
      <c r="H2159" t="s">
        <v>198</v>
      </c>
      <c r="I2159" t="s">
        <v>4789</v>
      </c>
      <c r="J2159">
        <v>25.71</v>
      </c>
      <c r="K2159">
        <v>1</v>
      </c>
      <c r="L2159">
        <v>0.1</v>
      </c>
      <c r="M2159">
        <v>0</v>
      </c>
      <c r="N2159" t="s">
        <v>107</v>
      </c>
      <c r="O2159" t="s">
        <v>37</v>
      </c>
      <c r="P2159" t="s">
        <v>28</v>
      </c>
      <c r="Q2159">
        <v>10.98</v>
      </c>
      <c r="R2159">
        <v>13.26</v>
      </c>
      <c r="S2159" t="s">
        <v>53</v>
      </c>
    </row>
    <row r="2160" spans="1:19" x14ac:dyDescent="0.2">
      <c r="A2160" t="s">
        <v>4790</v>
      </c>
      <c r="B2160" s="3">
        <v>45910</v>
      </c>
      <c r="C2160" s="6">
        <v>0.84444444444444444</v>
      </c>
      <c r="D2160" t="s">
        <v>56</v>
      </c>
      <c r="E2160" t="s">
        <v>40</v>
      </c>
      <c r="F2160" t="s">
        <v>32</v>
      </c>
      <c r="G2160" t="s">
        <v>33</v>
      </c>
      <c r="H2160" t="s">
        <v>34</v>
      </c>
      <c r="I2160" t="s">
        <v>4791</v>
      </c>
      <c r="J2160">
        <v>57.29</v>
      </c>
      <c r="K2160">
        <v>1</v>
      </c>
      <c r="L2160" s="4">
        <v>0.05</v>
      </c>
      <c r="M2160">
        <v>0</v>
      </c>
      <c r="N2160" t="s">
        <v>98</v>
      </c>
      <c r="O2160" t="s">
        <v>187</v>
      </c>
      <c r="P2160" t="s">
        <v>28</v>
      </c>
      <c r="Q2160">
        <v>32.630000000000003</v>
      </c>
      <c r="R2160">
        <v>23.43</v>
      </c>
    </row>
    <row r="2161" spans="1:19" x14ac:dyDescent="0.2">
      <c r="A2161" t="s">
        <v>4792</v>
      </c>
      <c r="B2161" s="3">
        <v>46008</v>
      </c>
      <c r="C2161">
        <v>21.5</v>
      </c>
      <c r="D2161" t="s">
        <v>20</v>
      </c>
      <c r="E2161" t="s">
        <v>40</v>
      </c>
      <c r="F2161" t="s">
        <v>49</v>
      </c>
      <c r="G2161" t="s">
        <v>23</v>
      </c>
      <c r="H2161" t="s">
        <v>101</v>
      </c>
      <c r="I2161" t="s">
        <v>4793</v>
      </c>
      <c r="J2161">
        <v>31.91</v>
      </c>
      <c r="K2161">
        <v>3</v>
      </c>
      <c r="L2161" s="4">
        <v>0.1</v>
      </c>
      <c r="M2161">
        <v>3.04</v>
      </c>
      <c r="N2161" t="s">
        <v>51</v>
      </c>
      <c r="O2161" t="s">
        <v>27</v>
      </c>
      <c r="P2161" t="s">
        <v>46</v>
      </c>
      <c r="Q2161">
        <v>12.55</v>
      </c>
      <c r="R2161">
        <v>50.3</v>
      </c>
    </row>
    <row r="2162" spans="1:19" x14ac:dyDescent="0.2">
      <c r="A2162" t="s">
        <v>4794</v>
      </c>
      <c r="B2162" s="3">
        <v>45741</v>
      </c>
      <c r="C2162" s="6">
        <v>0.52847222222222223</v>
      </c>
      <c r="D2162" t="s">
        <v>20</v>
      </c>
      <c r="E2162" t="s">
        <v>118</v>
      </c>
      <c r="F2162" t="s">
        <v>57</v>
      </c>
      <c r="G2162" t="s">
        <v>113</v>
      </c>
      <c r="H2162" t="s">
        <v>358</v>
      </c>
      <c r="I2162" t="s">
        <v>4795</v>
      </c>
      <c r="J2162">
        <v>13.69</v>
      </c>
      <c r="K2162">
        <v>4</v>
      </c>
      <c r="L2162">
        <v>0.2</v>
      </c>
      <c r="M2162">
        <v>0</v>
      </c>
      <c r="N2162" t="s">
        <v>275</v>
      </c>
      <c r="O2162" t="s">
        <v>37</v>
      </c>
      <c r="Q2162">
        <v>6</v>
      </c>
      <c r="R2162">
        <v>24.61</v>
      </c>
      <c r="S2162" t="s">
        <v>53</v>
      </c>
    </row>
    <row r="2163" spans="1:19" x14ac:dyDescent="0.2">
      <c r="A2163" t="s">
        <v>4796</v>
      </c>
      <c r="B2163" s="3">
        <v>45689</v>
      </c>
      <c r="C2163" s="2">
        <v>0.8305555555555556</v>
      </c>
      <c r="D2163" t="s">
        <v>56</v>
      </c>
      <c r="E2163" t="s">
        <v>21</v>
      </c>
      <c r="F2163" t="s">
        <v>225</v>
      </c>
      <c r="G2163" t="s">
        <v>33</v>
      </c>
      <c r="H2163" t="s">
        <v>92</v>
      </c>
      <c r="I2163" t="s">
        <v>4797</v>
      </c>
      <c r="J2163">
        <v>37.159999999999997</v>
      </c>
      <c r="K2163">
        <v>4</v>
      </c>
      <c r="L2163">
        <v>0.2</v>
      </c>
      <c r="M2163">
        <v>0</v>
      </c>
      <c r="N2163" t="s">
        <v>66</v>
      </c>
      <c r="O2163" t="s">
        <v>89</v>
      </c>
      <c r="P2163" t="s">
        <v>67</v>
      </c>
      <c r="Q2163">
        <v>20.010000000000002</v>
      </c>
      <c r="R2163">
        <v>54.88</v>
      </c>
      <c r="S2163" t="s">
        <v>103</v>
      </c>
    </row>
    <row r="2164" spans="1:19" x14ac:dyDescent="0.2">
      <c r="A2164" t="s">
        <v>4798</v>
      </c>
      <c r="B2164" s="3">
        <v>45887</v>
      </c>
      <c r="C2164">
        <v>6.2</v>
      </c>
      <c r="D2164" t="s">
        <v>20</v>
      </c>
      <c r="E2164" t="s">
        <v>40</v>
      </c>
      <c r="F2164" t="s">
        <v>63</v>
      </c>
      <c r="G2164" t="s">
        <v>33</v>
      </c>
      <c r="H2164" t="s">
        <v>140</v>
      </c>
      <c r="I2164" t="s">
        <v>4799</v>
      </c>
      <c r="J2164">
        <v>26.72</v>
      </c>
      <c r="K2164">
        <v>4</v>
      </c>
      <c r="L2164" s="4">
        <v>0.05</v>
      </c>
      <c r="M2164">
        <v>8.7100000000000009</v>
      </c>
      <c r="O2164" t="s">
        <v>89</v>
      </c>
      <c r="P2164" t="s">
        <v>28</v>
      </c>
      <c r="Q2164">
        <v>13.66</v>
      </c>
      <c r="R2164">
        <v>43.97</v>
      </c>
      <c r="S2164" t="s">
        <v>83</v>
      </c>
    </row>
    <row r="2165" spans="1:19" x14ac:dyDescent="0.2">
      <c r="A2165" t="s">
        <v>4800</v>
      </c>
      <c r="B2165" s="3">
        <v>45757</v>
      </c>
      <c r="C2165" t="s">
        <v>4801</v>
      </c>
      <c r="E2165" t="s">
        <v>21</v>
      </c>
      <c r="F2165" t="s">
        <v>129</v>
      </c>
      <c r="G2165" t="s">
        <v>42</v>
      </c>
      <c r="H2165" t="s">
        <v>177</v>
      </c>
      <c r="I2165" t="s">
        <v>4802</v>
      </c>
      <c r="J2165">
        <v>23.06</v>
      </c>
      <c r="K2165">
        <v>1</v>
      </c>
      <c r="L2165" s="4">
        <v>0.05</v>
      </c>
      <c r="M2165">
        <v>6.84</v>
      </c>
      <c r="N2165" t="s">
        <v>88</v>
      </c>
      <c r="O2165" t="s">
        <v>60</v>
      </c>
      <c r="P2165" t="s">
        <v>28</v>
      </c>
      <c r="Q2165">
        <v>9.93</v>
      </c>
      <c r="R2165">
        <v>8.0299999999999994</v>
      </c>
      <c r="S2165" t="s">
        <v>155</v>
      </c>
    </row>
    <row r="2166" spans="1:19" x14ac:dyDescent="0.2">
      <c r="A2166" t="s">
        <v>4803</v>
      </c>
      <c r="B2166" s="1">
        <v>45680</v>
      </c>
      <c r="C2166">
        <v>2.29</v>
      </c>
      <c r="D2166" t="s">
        <v>56</v>
      </c>
      <c r="E2166" t="s">
        <v>21</v>
      </c>
      <c r="F2166" t="s">
        <v>49</v>
      </c>
      <c r="G2166" t="s">
        <v>33</v>
      </c>
      <c r="H2166" t="s">
        <v>140</v>
      </c>
      <c r="I2166" t="s">
        <v>4804</v>
      </c>
      <c r="J2166">
        <v>28.21</v>
      </c>
      <c r="K2166">
        <v>3</v>
      </c>
      <c r="M2166">
        <v>0</v>
      </c>
      <c r="N2166" t="s">
        <v>82</v>
      </c>
      <c r="P2166" t="s">
        <v>90</v>
      </c>
      <c r="Q2166">
        <v>14.26</v>
      </c>
      <c r="R2166">
        <v>41.85</v>
      </c>
      <c r="S2166" t="s">
        <v>53</v>
      </c>
    </row>
    <row r="2167" spans="1:19" x14ac:dyDescent="0.2">
      <c r="A2167" t="s">
        <v>4805</v>
      </c>
      <c r="B2167" s="3">
        <v>45951</v>
      </c>
      <c r="C2167" s="2">
        <v>0.59861111111111109</v>
      </c>
      <c r="D2167" t="s">
        <v>181</v>
      </c>
      <c r="F2167" t="s">
        <v>32</v>
      </c>
      <c r="G2167" t="s">
        <v>23</v>
      </c>
      <c r="H2167" t="s">
        <v>24</v>
      </c>
      <c r="I2167" t="s">
        <v>4806</v>
      </c>
      <c r="J2167">
        <v>17.32</v>
      </c>
      <c r="K2167">
        <v>2</v>
      </c>
      <c r="L2167">
        <v>0.15</v>
      </c>
      <c r="M2167">
        <v>6.4</v>
      </c>
      <c r="N2167" t="s">
        <v>137</v>
      </c>
      <c r="O2167" t="s">
        <v>37</v>
      </c>
      <c r="P2167" t="s">
        <v>28</v>
      </c>
      <c r="Q2167">
        <v>6.3</v>
      </c>
      <c r="R2167">
        <v>14.57</v>
      </c>
      <c r="S2167" t="s">
        <v>2964</v>
      </c>
    </row>
    <row r="2168" spans="1:19" x14ac:dyDescent="0.2">
      <c r="A2168" t="s">
        <v>4807</v>
      </c>
      <c r="B2168" s="1">
        <v>45906</v>
      </c>
      <c r="C2168">
        <v>5.24</v>
      </c>
      <c r="D2168" t="s">
        <v>56</v>
      </c>
      <c r="E2168" t="s">
        <v>21</v>
      </c>
      <c r="F2168" t="s">
        <v>32</v>
      </c>
      <c r="G2168" t="s">
        <v>23</v>
      </c>
      <c r="H2168" t="s">
        <v>146</v>
      </c>
      <c r="I2168" t="s">
        <v>4808</v>
      </c>
      <c r="J2168">
        <v>20.2</v>
      </c>
      <c r="K2168">
        <v>3</v>
      </c>
      <c r="L2168" s="4">
        <v>0.1</v>
      </c>
      <c r="M2168">
        <v>0</v>
      </c>
      <c r="N2168" t="s">
        <v>152</v>
      </c>
      <c r="O2168" t="s">
        <v>89</v>
      </c>
      <c r="P2168" t="s">
        <v>38</v>
      </c>
      <c r="Q2168">
        <v>7.37</v>
      </c>
      <c r="R2168">
        <v>34.64</v>
      </c>
      <c r="S2168" t="s">
        <v>74</v>
      </c>
    </row>
    <row r="2169" spans="1:19" x14ac:dyDescent="0.2">
      <c r="A2169" t="s">
        <v>4809</v>
      </c>
      <c r="B2169" s="1">
        <v>45817</v>
      </c>
      <c r="C2169" s="6">
        <v>0.2076388888888889</v>
      </c>
      <c r="D2169" t="s">
        <v>20</v>
      </c>
      <c r="E2169" t="s">
        <v>21</v>
      </c>
      <c r="F2169" t="s">
        <v>63</v>
      </c>
      <c r="G2169" t="s">
        <v>33</v>
      </c>
      <c r="H2169" t="s">
        <v>105</v>
      </c>
      <c r="I2169" t="s">
        <v>4810</v>
      </c>
      <c r="J2169">
        <v>37.49</v>
      </c>
      <c r="K2169">
        <v>2</v>
      </c>
      <c r="L2169">
        <v>0.15</v>
      </c>
      <c r="M2169">
        <v>7.52</v>
      </c>
      <c r="N2169" t="s">
        <v>51</v>
      </c>
      <c r="O2169" t="s">
        <v>52</v>
      </c>
      <c r="P2169" t="s">
        <v>90</v>
      </c>
      <c r="Q2169">
        <v>19.7</v>
      </c>
      <c r="R2169">
        <v>25.36</v>
      </c>
      <c r="S2169" t="s">
        <v>83</v>
      </c>
    </row>
    <row r="2170" spans="1:19" x14ac:dyDescent="0.2">
      <c r="A2170" t="s">
        <v>4811</v>
      </c>
      <c r="B2170" s="3">
        <v>45801</v>
      </c>
      <c r="C2170" t="s">
        <v>4812</v>
      </c>
      <c r="D2170" t="s">
        <v>48</v>
      </c>
      <c r="E2170" t="s">
        <v>21</v>
      </c>
      <c r="F2170" t="s">
        <v>80</v>
      </c>
      <c r="G2170" t="s">
        <v>23</v>
      </c>
      <c r="H2170" t="s">
        <v>146</v>
      </c>
      <c r="I2170" t="s">
        <v>4813</v>
      </c>
      <c r="J2170">
        <v>24.01</v>
      </c>
      <c r="K2170">
        <v>1</v>
      </c>
      <c r="M2170">
        <v>0</v>
      </c>
      <c r="N2170" t="s">
        <v>98</v>
      </c>
      <c r="O2170" t="s">
        <v>60</v>
      </c>
      <c r="P2170" t="s">
        <v>125</v>
      </c>
      <c r="Q2170">
        <v>9.65</v>
      </c>
      <c r="R2170">
        <v>12.92</v>
      </c>
      <c r="S2170" t="s">
        <v>74</v>
      </c>
    </row>
    <row r="2171" spans="1:19" x14ac:dyDescent="0.2">
      <c r="A2171" t="s">
        <v>4814</v>
      </c>
      <c r="B2171" s="3">
        <v>45850</v>
      </c>
      <c r="C2171" s="2">
        <v>0.97222222222222221</v>
      </c>
      <c r="D2171" t="s">
        <v>56</v>
      </c>
      <c r="E2171" t="s">
        <v>40</v>
      </c>
      <c r="F2171" t="s">
        <v>63</v>
      </c>
      <c r="G2171" t="s">
        <v>113</v>
      </c>
      <c r="H2171" t="s">
        <v>358</v>
      </c>
      <c r="I2171" t="s">
        <v>4815</v>
      </c>
      <c r="J2171">
        <v>12.88</v>
      </c>
      <c r="K2171">
        <v>1</v>
      </c>
      <c r="L2171" s="4">
        <v>0.15</v>
      </c>
      <c r="M2171">
        <v>0</v>
      </c>
      <c r="N2171" t="s">
        <v>82</v>
      </c>
      <c r="O2171" t="s">
        <v>187</v>
      </c>
      <c r="P2171" t="s">
        <v>125</v>
      </c>
      <c r="Q2171">
        <v>5.25</v>
      </c>
      <c r="R2171">
        <v>6.49</v>
      </c>
    </row>
    <row r="2172" spans="1:19" x14ac:dyDescent="0.2">
      <c r="A2172" t="s">
        <v>4816</v>
      </c>
      <c r="B2172" s="3">
        <v>45984</v>
      </c>
      <c r="C2172" t="s">
        <v>4817</v>
      </c>
      <c r="D2172" t="s">
        <v>204</v>
      </c>
      <c r="E2172" t="s">
        <v>40</v>
      </c>
      <c r="F2172" t="s">
        <v>32</v>
      </c>
      <c r="G2172" t="s">
        <v>23</v>
      </c>
      <c r="H2172" t="s">
        <v>58</v>
      </c>
      <c r="I2172" t="s">
        <v>4818</v>
      </c>
      <c r="J2172">
        <v>14.92</v>
      </c>
      <c r="L2172">
        <v>0.05</v>
      </c>
      <c r="M2172">
        <v>0</v>
      </c>
      <c r="N2172" t="s">
        <v>107</v>
      </c>
      <c r="O2172" t="s">
        <v>89</v>
      </c>
      <c r="P2172" t="s">
        <v>90</v>
      </c>
      <c r="Q2172">
        <v>5.45</v>
      </c>
      <c r="R2172">
        <v>17.989999999999998</v>
      </c>
      <c r="S2172" t="s">
        <v>29</v>
      </c>
    </row>
    <row r="2173" spans="1:19" x14ac:dyDescent="0.2">
      <c r="A2173" t="s">
        <v>4819</v>
      </c>
      <c r="B2173" s="3">
        <v>45704</v>
      </c>
      <c r="C2173" t="s">
        <v>4820</v>
      </c>
      <c r="D2173" t="s">
        <v>181</v>
      </c>
      <c r="E2173" t="s">
        <v>21</v>
      </c>
      <c r="F2173" t="s">
        <v>49</v>
      </c>
      <c r="G2173" t="s">
        <v>113</v>
      </c>
      <c r="H2173" t="s">
        <v>192</v>
      </c>
      <c r="I2173" t="s">
        <v>4821</v>
      </c>
      <c r="J2173">
        <v>11.02</v>
      </c>
      <c r="K2173">
        <v>1</v>
      </c>
      <c r="L2173" s="4">
        <v>0.2</v>
      </c>
      <c r="M2173">
        <v>4.03</v>
      </c>
      <c r="N2173" t="s">
        <v>82</v>
      </c>
      <c r="O2173" t="s">
        <v>89</v>
      </c>
      <c r="Q2173">
        <v>4.41</v>
      </c>
      <c r="R2173">
        <v>2.67</v>
      </c>
      <c r="S2173" t="s">
        <v>155</v>
      </c>
    </row>
    <row r="2174" spans="1:19" x14ac:dyDescent="0.2">
      <c r="A2174" t="s">
        <v>4822</v>
      </c>
      <c r="B2174" s="3">
        <v>45886</v>
      </c>
      <c r="C2174" s="2">
        <v>0.40902777777777777</v>
      </c>
      <c r="D2174" t="s">
        <v>20</v>
      </c>
      <c r="E2174" t="s">
        <v>40</v>
      </c>
      <c r="F2174" t="s">
        <v>63</v>
      </c>
      <c r="G2174" t="s">
        <v>33</v>
      </c>
      <c r="H2174" t="s">
        <v>92</v>
      </c>
      <c r="I2174" t="s">
        <v>4823</v>
      </c>
      <c r="J2174">
        <v>40.08</v>
      </c>
      <c r="K2174">
        <v>2</v>
      </c>
      <c r="L2174">
        <v>0</v>
      </c>
      <c r="M2174">
        <v>5.98</v>
      </c>
      <c r="N2174" t="s">
        <v>88</v>
      </c>
      <c r="O2174" t="s">
        <v>187</v>
      </c>
      <c r="P2174" t="s">
        <v>73</v>
      </c>
      <c r="Q2174">
        <v>21.37</v>
      </c>
      <c r="R2174">
        <v>33.53</v>
      </c>
      <c r="S2174" t="s">
        <v>155</v>
      </c>
    </row>
    <row r="2175" spans="1:19" x14ac:dyDescent="0.2">
      <c r="A2175" t="s">
        <v>4824</v>
      </c>
      <c r="B2175" s="3">
        <v>45869</v>
      </c>
      <c r="C2175" s="6">
        <v>0.74722222222222223</v>
      </c>
      <c r="D2175" t="s">
        <v>56</v>
      </c>
      <c r="E2175" t="s">
        <v>40</v>
      </c>
      <c r="F2175" t="s">
        <v>49</v>
      </c>
      <c r="G2175" t="s">
        <v>113</v>
      </c>
      <c r="H2175" t="s">
        <v>358</v>
      </c>
      <c r="I2175" t="s">
        <v>4825</v>
      </c>
      <c r="K2175">
        <v>3</v>
      </c>
      <c r="L2175">
        <v>0.2</v>
      </c>
      <c r="M2175">
        <v>0</v>
      </c>
      <c r="N2175" t="s">
        <v>36</v>
      </c>
      <c r="O2175" t="s">
        <v>52</v>
      </c>
      <c r="P2175" t="s">
        <v>121</v>
      </c>
      <c r="Q2175">
        <v>5.71</v>
      </c>
      <c r="R2175">
        <v>19.68</v>
      </c>
      <c r="S2175" t="s">
        <v>109</v>
      </c>
    </row>
    <row r="2176" spans="1:19" x14ac:dyDescent="0.2">
      <c r="A2176" t="s">
        <v>4826</v>
      </c>
      <c r="B2176" s="3">
        <v>45866</v>
      </c>
      <c r="C2176">
        <v>20.100000000000001</v>
      </c>
      <c r="D2176" t="s">
        <v>56</v>
      </c>
      <c r="E2176" t="s">
        <v>40</v>
      </c>
      <c r="F2176" t="s">
        <v>63</v>
      </c>
      <c r="G2176" t="s">
        <v>113</v>
      </c>
      <c r="H2176" t="s">
        <v>316</v>
      </c>
      <c r="I2176" t="s">
        <v>4827</v>
      </c>
      <c r="J2176">
        <v>7.7</v>
      </c>
      <c r="K2176">
        <v>4</v>
      </c>
      <c r="L2176">
        <v>0</v>
      </c>
      <c r="M2176">
        <v>0</v>
      </c>
      <c r="N2176" t="s">
        <v>137</v>
      </c>
      <c r="P2176" t="s">
        <v>28</v>
      </c>
      <c r="Q2176">
        <v>3.19</v>
      </c>
      <c r="R2176">
        <v>18.04</v>
      </c>
      <c r="S2176" t="s">
        <v>83</v>
      </c>
    </row>
    <row r="2177" spans="1:19" x14ac:dyDescent="0.2">
      <c r="A2177" t="s">
        <v>4828</v>
      </c>
      <c r="B2177" s="1">
        <v>45802</v>
      </c>
      <c r="C2177" s="2">
        <v>0.27847222222222223</v>
      </c>
      <c r="D2177" t="s">
        <v>56</v>
      </c>
      <c r="E2177" t="s">
        <v>21</v>
      </c>
      <c r="F2177" t="s">
        <v>80</v>
      </c>
      <c r="G2177" t="s">
        <v>42</v>
      </c>
      <c r="H2177" t="s">
        <v>43</v>
      </c>
      <c r="I2177" t="s">
        <v>4829</v>
      </c>
      <c r="J2177">
        <v>19.670000000000002</v>
      </c>
      <c r="K2177">
        <v>1</v>
      </c>
      <c r="L2177" s="4">
        <v>0.2</v>
      </c>
      <c r="M2177">
        <v>0</v>
      </c>
      <c r="N2177" t="s">
        <v>88</v>
      </c>
      <c r="O2177" t="s">
        <v>94</v>
      </c>
      <c r="P2177" t="s">
        <v>46</v>
      </c>
      <c r="Q2177">
        <v>8.1999999999999993</v>
      </c>
      <c r="R2177">
        <v>9.18</v>
      </c>
      <c r="S2177" t="s">
        <v>74</v>
      </c>
    </row>
    <row r="2178" spans="1:19" x14ac:dyDescent="0.2">
      <c r="A2178" t="s">
        <v>4830</v>
      </c>
      <c r="B2178" s="3">
        <v>45711</v>
      </c>
      <c r="C2178" s="2">
        <v>0.4909722222222222</v>
      </c>
      <c r="D2178" t="s">
        <v>207</v>
      </c>
      <c r="E2178" t="s">
        <v>429</v>
      </c>
      <c r="F2178" t="s">
        <v>49</v>
      </c>
      <c r="G2178" t="s">
        <v>23</v>
      </c>
      <c r="H2178" t="s">
        <v>58</v>
      </c>
      <c r="I2178" t="s">
        <v>4831</v>
      </c>
      <c r="J2178">
        <v>13.26</v>
      </c>
      <c r="K2178">
        <v>1</v>
      </c>
      <c r="L2178" s="4">
        <v>0.15</v>
      </c>
      <c r="M2178">
        <v>5.3</v>
      </c>
      <c r="N2178" t="s">
        <v>98</v>
      </c>
      <c r="O2178" t="s">
        <v>187</v>
      </c>
      <c r="P2178" t="s">
        <v>73</v>
      </c>
      <c r="Q2178">
        <v>5.48</v>
      </c>
      <c r="R2178">
        <v>3.17</v>
      </c>
      <c r="S2178" t="s">
        <v>109</v>
      </c>
    </row>
    <row r="2179" spans="1:19" x14ac:dyDescent="0.2">
      <c r="A2179" t="s">
        <v>4832</v>
      </c>
      <c r="B2179" s="3">
        <v>45791</v>
      </c>
      <c r="C2179" t="s">
        <v>4833</v>
      </c>
      <c r="D2179" t="s">
        <v>181</v>
      </c>
      <c r="E2179" t="s">
        <v>429</v>
      </c>
      <c r="F2179" t="s">
        <v>80</v>
      </c>
      <c r="G2179" t="s">
        <v>33</v>
      </c>
      <c r="H2179" t="s">
        <v>140</v>
      </c>
      <c r="I2179" t="s">
        <v>4834</v>
      </c>
      <c r="J2179">
        <v>29.1</v>
      </c>
      <c r="K2179">
        <v>2</v>
      </c>
      <c r="L2179" s="4">
        <v>0.15</v>
      </c>
      <c r="M2179">
        <v>0</v>
      </c>
      <c r="N2179" t="s">
        <v>88</v>
      </c>
      <c r="O2179" t="s">
        <v>187</v>
      </c>
      <c r="P2179" t="s">
        <v>121</v>
      </c>
      <c r="Q2179">
        <v>16.78</v>
      </c>
      <c r="R2179">
        <v>20.94</v>
      </c>
      <c r="S2179" t="s">
        <v>74</v>
      </c>
    </row>
    <row r="2180" spans="1:19" x14ac:dyDescent="0.2">
      <c r="A2180" t="s">
        <v>4835</v>
      </c>
      <c r="B2180" s="1">
        <v>45686</v>
      </c>
      <c r="C2180" s="2">
        <v>2.9166666666666667E-2</v>
      </c>
      <c r="D2180" t="s">
        <v>1118</v>
      </c>
      <c r="E2180" t="s">
        <v>40</v>
      </c>
      <c r="F2180" t="s">
        <v>49</v>
      </c>
      <c r="G2180" t="s">
        <v>113</v>
      </c>
      <c r="H2180" t="s">
        <v>316</v>
      </c>
      <c r="I2180" t="s">
        <v>4836</v>
      </c>
      <c r="J2180">
        <v>6.77</v>
      </c>
      <c r="K2180">
        <v>2</v>
      </c>
      <c r="L2180" s="4">
        <v>0.2</v>
      </c>
      <c r="M2180">
        <v>0</v>
      </c>
      <c r="N2180" t="s">
        <v>137</v>
      </c>
      <c r="O2180" t="s">
        <v>108</v>
      </c>
      <c r="P2180" t="s">
        <v>46</v>
      </c>
      <c r="Q2180">
        <v>2.4900000000000002</v>
      </c>
      <c r="R2180">
        <v>6.85</v>
      </c>
      <c r="S2180" t="s">
        <v>74</v>
      </c>
    </row>
    <row r="2181" spans="1:19" x14ac:dyDescent="0.2">
      <c r="A2181" t="s">
        <v>4837</v>
      </c>
      <c r="B2181" s="3">
        <v>45866</v>
      </c>
      <c r="C2181" s="2">
        <v>0.23125000000000001</v>
      </c>
      <c r="D2181" t="s">
        <v>56</v>
      </c>
      <c r="E2181" t="s">
        <v>40</v>
      </c>
      <c r="F2181" t="s">
        <v>63</v>
      </c>
      <c r="G2181" t="s">
        <v>33</v>
      </c>
      <c r="H2181" t="s">
        <v>140</v>
      </c>
      <c r="I2181" t="s">
        <v>4838</v>
      </c>
      <c r="J2181">
        <v>26.67</v>
      </c>
      <c r="K2181">
        <v>1</v>
      </c>
      <c r="M2181">
        <v>0</v>
      </c>
      <c r="N2181" t="s">
        <v>82</v>
      </c>
      <c r="O2181" t="s">
        <v>52</v>
      </c>
      <c r="P2181" t="s">
        <v>121</v>
      </c>
      <c r="Q2181">
        <v>15.46</v>
      </c>
      <c r="R2181">
        <v>11.21</v>
      </c>
      <c r="S2181" t="s">
        <v>29</v>
      </c>
    </row>
    <row r="2182" spans="1:19" x14ac:dyDescent="0.2">
      <c r="A2182" t="s">
        <v>4839</v>
      </c>
      <c r="B2182" s="3">
        <v>45669</v>
      </c>
      <c r="C2182">
        <v>23.29</v>
      </c>
      <c r="D2182" t="s">
        <v>56</v>
      </c>
      <c r="E2182" t="s">
        <v>21</v>
      </c>
      <c r="F2182" t="s">
        <v>49</v>
      </c>
      <c r="G2182" t="s">
        <v>113</v>
      </c>
      <c r="H2182" t="s">
        <v>208</v>
      </c>
      <c r="I2182" t="s">
        <v>4840</v>
      </c>
      <c r="J2182">
        <v>27.87</v>
      </c>
      <c r="K2182">
        <v>1</v>
      </c>
      <c r="L2182">
        <v>0</v>
      </c>
      <c r="M2182">
        <v>0</v>
      </c>
      <c r="N2182" t="s">
        <v>98</v>
      </c>
      <c r="O2182" t="s">
        <v>60</v>
      </c>
      <c r="P2182" t="s">
        <v>90</v>
      </c>
      <c r="Q2182">
        <v>9.8699999999999992</v>
      </c>
      <c r="R2182">
        <v>1.71</v>
      </c>
      <c r="S2182" t="s">
        <v>74</v>
      </c>
    </row>
    <row r="2183" spans="1:19" x14ac:dyDescent="0.2">
      <c r="A2183" t="s">
        <v>4841</v>
      </c>
      <c r="B2183" s="3">
        <v>45897</v>
      </c>
      <c r="C2183">
        <v>9.52</v>
      </c>
      <c r="D2183" t="s">
        <v>48</v>
      </c>
      <c r="E2183" t="s">
        <v>118</v>
      </c>
      <c r="F2183" t="s">
        <v>63</v>
      </c>
      <c r="G2183" t="s">
        <v>23</v>
      </c>
      <c r="H2183" t="s">
        <v>101</v>
      </c>
      <c r="I2183" t="s">
        <v>4842</v>
      </c>
      <c r="J2183">
        <v>31.64</v>
      </c>
      <c r="K2183">
        <v>1</v>
      </c>
      <c r="L2183">
        <v>0.1</v>
      </c>
      <c r="M2183">
        <v>0</v>
      </c>
      <c r="N2183" t="s">
        <v>98</v>
      </c>
      <c r="O2183" t="s">
        <v>108</v>
      </c>
      <c r="P2183" t="s">
        <v>73</v>
      </c>
      <c r="Q2183">
        <v>11.95</v>
      </c>
      <c r="R2183">
        <v>17.72</v>
      </c>
      <c r="S2183" t="s">
        <v>29</v>
      </c>
    </row>
    <row r="2184" spans="1:19" x14ac:dyDescent="0.2">
      <c r="A2184" t="s">
        <v>4843</v>
      </c>
      <c r="B2184" s="3">
        <v>45678</v>
      </c>
      <c r="C2184" t="s">
        <v>76</v>
      </c>
      <c r="D2184" t="s">
        <v>204</v>
      </c>
      <c r="E2184" t="s">
        <v>21</v>
      </c>
      <c r="F2184" t="s">
        <v>49</v>
      </c>
      <c r="G2184" t="s">
        <v>33</v>
      </c>
      <c r="H2184" t="s">
        <v>105</v>
      </c>
      <c r="I2184" t="s">
        <v>195</v>
      </c>
      <c r="J2184">
        <v>35.33</v>
      </c>
      <c r="K2184">
        <v>1</v>
      </c>
      <c r="L2184" s="4">
        <v>0.2</v>
      </c>
      <c r="M2184">
        <v>0</v>
      </c>
      <c r="N2184" t="s">
        <v>36</v>
      </c>
      <c r="O2184" t="s">
        <v>37</v>
      </c>
      <c r="P2184" t="s">
        <v>121</v>
      </c>
      <c r="Q2184">
        <v>18.899999999999999</v>
      </c>
      <c r="R2184">
        <v>13.14</v>
      </c>
      <c r="S2184" t="s">
        <v>103</v>
      </c>
    </row>
    <row r="2185" spans="1:19" x14ac:dyDescent="0.2">
      <c r="A2185" t="s">
        <v>4844</v>
      </c>
      <c r="B2185" s="3">
        <v>45819</v>
      </c>
      <c r="C2185">
        <v>6.57</v>
      </c>
      <c r="D2185" t="s">
        <v>56</v>
      </c>
      <c r="E2185" t="s">
        <v>40</v>
      </c>
      <c r="F2185" t="s">
        <v>63</v>
      </c>
      <c r="G2185" t="s">
        <v>33</v>
      </c>
      <c r="H2185" t="s">
        <v>64</v>
      </c>
      <c r="I2185" t="s">
        <v>4845</v>
      </c>
      <c r="J2185">
        <v>31.38</v>
      </c>
      <c r="K2185">
        <v>5</v>
      </c>
      <c r="L2185" s="4">
        <v>0.05</v>
      </c>
      <c r="M2185">
        <v>0</v>
      </c>
      <c r="N2185" t="s">
        <v>137</v>
      </c>
      <c r="O2185" t="s">
        <v>60</v>
      </c>
      <c r="P2185" t="s">
        <v>90</v>
      </c>
      <c r="Q2185">
        <v>17.420000000000002</v>
      </c>
      <c r="R2185" s="5">
        <v>66.31</v>
      </c>
      <c r="S2185" t="s">
        <v>74</v>
      </c>
    </row>
    <row r="2186" spans="1:19" x14ac:dyDescent="0.2">
      <c r="A2186" t="s">
        <v>4846</v>
      </c>
      <c r="B2186" s="1">
        <v>45768</v>
      </c>
      <c r="C2186" t="s">
        <v>4847</v>
      </c>
      <c r="D2186" t="s">
        <v>56</v>
      </c>
      <c r="E2186" t="s">
        <v>40</v>
      </c>
      <c r="F2186" t="s">
        <v>80</v>
      </c>
      <c r="G2186" t="s">
        <v>33</v>
      </c>
      <c r="H2186" t="s">
        <v>92</v>
      </c>
      <c r="I2186" t="s">
        <v>4848</v>
      </c>
      <c r="J2186">
        <v>37.729999999999997</v>
      </c>
      <c r="K2186">
        <v>1</v>
      </c>
      <c r="L2186" s="4">
        <v>0.05</v>
      </c>
      <c r="M2186">
        <v>0</v>
      </c>
      <c r="N2186" t="s">
        <v>51</v>
      </c>
      <c r="O2186" t="s">
        <v>27</v>
      </c>
      <c r="P2186" t="s">
        <v>125</v>
      </c>
      <c r="Q2186">
        <v>18.72</v>
      </c>
      <c r="R2186">
        <v>18.059999999999999</v>
      </c>
      <c r="S2186" t="s">
        <v>53</v>
      </c>
    </row>
    <row r="2187" spans="1:19" x14ac:dyDescent="0.2">
      <c r="A2187" t="s">
        <v>4849</v>
      </c>
      <c r="B2187" s="3">
        <v>45803</v>
      </c>
      <c r="C2187">
        <v>17.53</v>
      </c>
      <c r="D2187" t="s">
        <v>204</v>
      </c>
      <c r="E2187" t="s">
        <v>40</v>
      </c>
      <c r="F2187" t="s">
        <v>80</v>
      </c>
      <c r="G2187" t="s">
        <v>33</v>
      </c>
      <c r="H2187" t="s">
        <v>140</v>
      </c>
      <c r="I2187" t="s">
        <v>4850</v>
      </c>
      <c r="J2187">
        <v>26.18</v>
      </c>
      <c r="K2187">
        <v>5</v>
      </c>
      <c r="L2187" s="4">
        <v>0.05</v>
      </c>
      <c r="M2187">
        <v>0</v>
      </c>
      <c r="N2187" t="s">
        <v>82</v>
      </c>
      <c r="O2187" t="s">
        <v>94</v>
      </c>
      <c r="P2187" t="s">
        <v>28</v>
      </c>
      <c r="Q2187">
        <v>14.04</v>
      </c>
      <c r="R2187">
        <v>57.66</v>
      </c>
      <c r="S2187" t="s">
        <v>155</v>
      </c>
    </row>
    <row r="2188" spans="1:19" x14ac:dyDescent="0.2">
      <c r="A2188" t="s">
        <v>4851</v>
      </c>
      <c r="B2188" s="3">
        <v>45960</v>
      </c>
      <c r="C2188" s="6">
        <v>0.69166666666666665</v>
      </c>
      <c r="D2188" t="s">
        <v>312</v>
      </c>
      <c r="E2188" t="s">
        <v>21</v>
      </c>
      <c r="F2188" t="s">
        <v>32</v>
      </c>
      <c r="G2188" t="s">
        <v>23</v>
      </c>
      <c r="H2188" t="s">
        <v>24</v>
      </c>
      <c r="I2188" t="s">
        <v>4852</v>
      </c>
      <c r="J2188">
        <v>15.32</v>
      </c>
      <c r="K2188">
        <v>1</v>
      </c>
      <c r="L2188">
        <v>0.1</v>
      </c>
      <c r="M2188">
        <v>0</v>
      </c>
      <c r="N2188" t="s">
        <v>51</v>
      </c>
      <c r="O2188" t="s">
        <v>108</v>
      </c>
      <c r="P2188" t="s">
        <v>125</v>
      </c>
      <c r="Q2188">
        <v>5.96</v>
      </c>
      <c r="S2188" t="s">
        <v>53</v>
      </c>
    </row>
    <row r="2189" spans="1:19" x14ac:dyDescent="0.2">
      <c r="A2189" t="s">
        <v>4853</v>
      </c>
      <c r="B2189" s="1">
        <v>45711</v>
      </c>
      <c r="C2189">
        <v>16.48</v>
      </c>
      <c r="D2189" t="s">
        <v>56</v>
      </c>
      <c r="E2189" t="s">
        <v>112</v>
      </c>
      <c r="F2189" t="s">
        <v>49</v>
      </c>
      <c r="G2189" t="s">
        <v>33</v>
      </c>
      <c r="H2189" t="s">
        <v>92</v>
      </c>
      <c r="I2189" t="s">
        <v>4854</v>
      </c>
      <c r="J2189">
        <v>36.61</v>
      </c>
      <c r="K2189">
        <v>2</v>
      </c>
      <c r="L2189">
        <v>0</v>
      </c>
      <c r="M2189">
        <v>0</v>
      </c>
      <c r="N2189" t="s">
        <v>107</v>
      </c>
      <c r="O2189" t="s">
        <v>108</v>
      </c>
      <c r="P2189" t="s">
        <v>90</v>
      </c>
      <c r="Q2189">
        <v>19.309999999999999</v>
      </c>
      <c r="R2189">
        <v>34.6</v>
      </c>
      <c r="S2189" t="s">
        <v>155</v>
      </c>
    </row>
    <row r="2190" spans="1:19" x14ac:dyDescent="0.2">
      <c r="A2190" t="s">
        <v>4855</v>
      </c>
      <c r="B2190" s="1">
        <v>45872</v>
      </c>
      <c r="D2190" t="s">
        <v>20</v>
      </c>
      <c r="E2190" t="s">
        <v>21</v>
      </c>
      <c r="F2190" t="s">
        <v>63</v>
      </c>
      <c r="G2190" t="s">
        <v>23</v>
      </c>
      <c r="H2190" t="s">
        <v>24</v>
      </c>
      <c r="I2190" t="s">
        <v>4856</v>
      </c>
      <c r="J2190">
        <v>18.850000000000001</v>
      </c>
      <c r="K2190">
        <v>1</v>
      </c>
      <c r="L2190">
        <v>0.05</v>
      </c>
      <c r="M2190">
        <v>3.4</v>
      </c>
      <c r="N2190" t="s">
        <v>164</v>
      </c>
      <c r="O2190" t="s">
        <v>187</v>
      </c>
      <c r="P2190" t="s">
        <v>28</v>
      </c>
      <c r="Q2190">
        <v>7</v>
      </c>
      <c r="R2190">
        <v>9.0500000000000007</v>
      </c>
    </row>
    <row r="2191" spans="1:19" x14ac:dyDescent="0.2">
      <c r="A2191" t="s">
        <v>4857</v>
      </c>
      <c r="B2191" s="3">
        <v>45915</v>
      </c>
      <c r="C2191" t="s">
        <v>4858</v>
      </c>
      <c r="D2191" t="s">
        <v>56</v>
      </c>
      <c r="E2191" t="s">
        <v>40</v>
      </c>
      <c r="F2191" t="s">
        <v>32</v>
      </c>
      <c r="G2191" t="s">
        <v>42</v>
      </c>
      <c r="H2191" t="s">
        <v>43</v>
      </c>
      <c r="I2191" t="s">
        <v>4859</v>
      </c>
      <c r="J2191">
        <v>16.510000000000002</v>
      </c>
      <c r="K2191">
        <v>2</v>
      </c>
      <c r="M2191">
        <v>0</v>
      </c>
      <c r="N2191" t="s">
        <v>51</v>
      </c>
      <c r="O2191" t="s">
        <v>187</v>
      </c>
      <c r="P2191" t="s">
        <v>28</v>
      </c>
      <c r="Q2191">
        <v>7.01</v>
      </c>
      <c r="R2191">
        <v>15.2</v>
      </c>
    </row>
    <row r="2192" spans="1:19" x14ac:dyDescent="0.2">
      <c r="A2192" t="s">
        <v>4860</v>
      </c>
      <c r="B2192" s="1">
        <v>45760</v>
      </c>
      <c r="C2192" t="s">
        <v>248</v>
      </c>
      <c r="D2192" t="s">
        <v>204</v>
      </c>
      <c r="E2192" t="s">
        <v>21</v>
      </c>
      <c r="F2192" t="s">
        <v>80</v>
      </c>
      <c r="G2192" t="s">
        <v>113</v>
      </c>
      <c r="H2192" t="s">
        <v>208</v>
      </c>
      <c r="I2192" t="s">
        <v>4861</v>
      </c>
      <c r="J2192">
        <v>30.32</v>
      </c>
      <c r="K2192">
        <v>3</v>
      </c>
      <c r="L2192" s="4">
        <v>0.1</v>
      </c>
      <c r="M2192">
        <v>0</v>
      </c>
      <c r="N2192" t="s">
        <v>159</v>
      </c>
      <c r="O2192" t="s">
        <v>27</v>
      </c>
      <c r="P2192" t="s">
        <v>67</v>
      </c>
      <c r="Q2192">
        <v>13.97</v>
      </c>
      <c r="R2192">
        <v>44.15</v>
      </c>
      <c r="S2192" t="s">
        <v>155</v>
      </c>
    </row>
    <row r="2193" spans="1:19" x14ac:dyDescent="0.2">
      <c r="A2193" t="s">
        <v>4862</v>
      </c>
      <c r="B2193" s="1">
        <v>45816</v>
      </c>
      <c r="C2193">
        <v>22.41</v>
      </c>
      <c r="D2193" t="s">
        <v>181</v>
      </c>
      <c r="E2193" t="s">
        <v>40</v>
      </c>
      <c r="F2193" t="s">
        <v>313</v>
      </c>
      <c r="G2193" t="s">
        <v>23</v>
      </c>
      <c r="H2193" t="s">
        <v>146</v>
      </c>
      <c r="I2193" t="s">
        <v>4863</v>
      </c>
      <c r="J2193">
        <v>21.78</v>
      </c>
      <c r="K2193">
        <v>4</v>
      </c>
      <c r="L2193">
        <v>0.15</v>
      </c>
      <c r="M2193">
        <v>2.89</v>
      </c>
      <c r="N2193" t="s">
        <v>107</v>
      </c>
      <c r="O2193" t="s">
        <v>52</v>
      </c>
      <c r="P2193" t="s">
        <v>73</v>
      </c>
      <c r="Q2193">
        <v>9.15</v>
      </c>
      <c r="R2193">
        <v>41.06</v>
      </c>
      <c r="S2193" t="s">
        <v>155</v>
      </c>
    </row>
    <row r="2194" spans="1:19" x14ac:dyDescent="0.2">
      <c r="A2194" t="s">
        <v>4864</v>
      </c>
      <c r="B2194" s="3">
        <v>45730</v>
      </c>
      <c r="C2194" s="6">
        <v>0.83611111111111114</v>
      </c>
      <c r="D2194" t="s">
        <v>48</v>
      </c>
      <c r="E2194" t="s">
        <v>21</v>
      </c>
      <c r="F2194" t="s">
        <v>80</v>
      </c>
      <c r="G2194" t="s">
        <v>113</v>
      </c>
      <c r="H2194" t="s">
        <v>192</v>
      </c>
      <c r="I2194" t="s">
        <v>4865</v>
      </c>
      <c r="J2194">
        <v>11.19</v>
      </c>
      <c r="K2194">
        <v>1</v>
      </c>
      <c r="M2194">
        <v>4</v>
      </c>
      <c r="O2194" t="s">
        <v>187</v>
      </c>
      <c r="P2194" t="s">
        <v>125</v>
      </c>
      <c r="Q2194">
        <v>4.4400000000000004</v>
      </c>
      <c r="R2194">
        <v>6.75</v>
      </c>
      <c r="S2194" t="s">
        <v>109</v>
      </c>
    </row>
    <row r="2195" spans="1:19" x14ac:dyDescent="0.2">
      <c r="A2195" t="s">
        <v>4866</v>
      </c>
      <c r="B2195" s="1">
        <v>45989</v>
      </c>
      <c r="C2195">
        <v>14.55</v>
      </c>
      <c r="D2195" t="s">
        <v>204</v>
      </c>
      <c r="E2195" t="s">
        <v>429</v>
      </c>
      <c r="F2195" t="s">
        <v>182</v>
      </c>
      <c r="G2195" t="s">
        <v>113</v>
      </c>
      <c r="H2195" t="s">
        <v>114</v>
      </c>
      <c r="I2195" t="s">
        <v>4867</v>
      </c>
      <c r="J2195">
        <v>9.02</v>
      </c>
      <c r="K2195">
        <v>2</v>
      </c>
      <c r="L2195">
        <v>0</v>
      </c>
      <c r="M2195">
        <v>0</v>
      </c>
      <c r="N2195" t="s">
        <v>98</v>
      </c>
      <c r="O2195" t="s">
        <v>27</v>
      </c>
      <c r="P2195" t="s">
        <v>121</v>
      </c>
      <c r="Q2195">
        <v>3.31</v>
      </c>
      <c r="R2195">
        <v>11.42</v>
      </c>
      <c r="S2195" t="s">
        <v>74</v>
      </c>
    </row>
    <row r="2196" spans="1:19" x14ac:dyDescent="0.2">
      <c r="A2196" t="s">
        <v>4868</v>
      </c>
      <c r="B2196" s="3">
        <v>45709</v>
      </c>
      <c r="C2196" t="s">
        <v>2440</v>
      </c>
      <c r="D2196" t="s">
        <v>312</v>
      </c>
      <c r="E2196" t="s">
        <v>21</v>
      </c>
      <c r="F2196" t="s">
        <v>49</v>
      </c>
      <c r="G2196" t="s">
        <v>33</v>
      </c>
      <c r="H2196" t="s">
        <v>92</v>
      </c>
      <c r="I2196" t="s">
        <v>4869</v>
      </c>
      <c r="J2196">
        <v>40</v>
      </c>
      <c r="K2196">
        <v>5</v>
      </c>
      <c r="L2196" s="4">
        <v>0.15</v>
      </c>
      <c r="M2196">
        <v>0</v>
      </c>
      <c r="N2196" t="s">
        <v>36</v>
      </c>
      <c r="O2196" t="s">
        <v>89</v>
      </c>
      <c r="P2196" t="s">
        <v>125</v>
      </c>
      <c r="Q2196">
        <v>18.309999999999999</v>
      </c>
      <c r="R2196">
        <v>92.18</v>
      </c>
    </row>
    <row r="2197" spans="1:19" x14ac:dyDescent="0.2">
      <c r="A2197" t="s">
        <v>4870</v>
      </c>
      <c r="B2197" s="3">
        <v>45870</v>
      </c>
      <c r="C2197" t="s">
        <v>4871</v>
      </c>
      <c r="D2197" t="s">
        <v>181</v>
      </c>
      <c r="E2197" t="s">
        <v>40</v>
      </c>
      <c r="F2197" t="s">
        <v>63</v>
      </c>
      <c r="G2197" t="s">
        <v>23</v>
      </c>
      <c r="H2197" t="s">
        <v>24</v>
      </c>
      <c r="I2197" t="s">
        <v>4872</v>
      </c>
      <c r="J2197">
        <v>16.7</v>
      </c>
      <c r="K2197">
        <v>3</v>
      </c>
      <c r="L2197">
        <v>0.2</v>
      </c>
      <c r="M2197">
        <v>0</v>
      </c>
      <c r="N2197" t="s">
        <v>107</v>
      </c>
      <c r="O2197" t="s">
        <v>27</v>
      </c>
      <c r="P2197" t="s">
        <v>121</v>
      </c>
      <c r="Q2197">
        <v>6.56</v>
      </c>
      <c r="R2197">
        <v>24.34</v>
      </c>
    </row>
    <row r="2198" spans="1:19" x14ac:dyDescent="0.2">
      <c r="A2198" t="s">
        <v>4873</v>
      </c>
      <c r="B2198" s="3">
        <v>45995</v>
      </c>
      <c r="C2198" t="s">
        <v>2334</v>
      </c>
      <c r="D2198" t="s">
        <v>48</v>
      </c>
      <c r="E2198" t="s">
        <v>118</v>
      </c>
      <c r="F2198" t="s">
        <v>49</v>
      </c>
      <c r="G2198" t="s">
        <v>23</v>
      </c>
      <c r="H2198" t="s">
        <v>24</v>
      </c>
      <c r="I2198" t="s">
        <v>4874</v>
      </c>
      <c r="J2198">
        <v>17.45</v>
      </c>
      <c r="K2198">
        <v>1</v>
      </c>
      <c r="L2198">
        <v>0.2</v>
      </c>
      <c r="M2198">
        <v>0</v>
      </c>
      <c r="N2198" t="s">
        <v>36</v>
      </c>
      <c r="O2198" t="s">
        <v>27</v>
      </c>
      <c r="Q2198">
        <v>6.85</v>
      </c>
      <c r="R2198">
        <v>8.48</v>
      </c>
    </row>
    <row r="2199" spans="1:19" x14ac:dyDescent="0.2">
      <c r="A2199" t="s">
        <v>4875</v>
      </c>
      <c r="B2199" s="3">
        <v>45806</v>
      </c>
      <c r="C2199" s="2">
        <v>0.26458333333333334</v>
      </c>
      <c r="D2199" t="s">
        <v>20</v>
      </c>
      <c r="E2199" t="s">
        <v>21</v>
      </c>
      <c r="F2199" t="s">
        <v>63</v>
      </c>
      <c r="G2199" t="s">
        <v>33</v>
      </c>
      <c r="H2199" t="s">
        <v>105</v>
      </c>
      <c r="I2199" t="s">
        <v>2776</v>
      </c>
      <c r="J2199">
        <v>35.49</v>
      </c>
      <c r="K2199">
        <v>1</v>
      </c>
      <c r="L2199">
        <v>0</v>
      </c>
      <c r="M2199">
        <v>7.72</v>
      </c>
      <c r="N2199" t="s">
        <v>82</v>
      </c>
      <c r="O2199" t="s">
        <v>37</v>
      </c>
      <c r="Q2199">
        <v>17.05</v>
      </c>
      <c r="R2199" s="5">
        <v>13.42</v>
      </c>
      <c r="S2199" t="s">
        <v>603</v>
      </c>
    </row>
    <row r="2200" spans="1:19" x14ac:dyDescent="0.2">
      <c r="A2200" t="s">
        <v>4876</v>
      </c>
      <c r="B2200" s="3">
        <v>45738</v>
      </c>
      <c r="C2200" s="2">
        <v>0.45763888888888887</v>
      </c>
      <c r="D2200" t="s">
        <v>181</v>
      </c>
      <c r="E2200" t="s">
        <v>118</v>
      </c>
      <c r="F2200" t="s">
        <v>129</v>
      </c>
      <c r="G2200" t="s">
        <v>33</v>
      </c>
      <c r="H2200" t="s">
        <v>105</v>
      </c>
      <c r="I2200" t="s">
        <v>4877</v>
      </c>
      <c r="J2200">
        <v>36.29</v>
      </c>
      <c r="K2200">
        <v>2</v>
      </c>
      <c r="L2200">
        <v>0.05</v>
      </c>
      <c r="M2200">
        <v>5</v>
      </c>
      <c r="N2200" t="s">
        <v>66</v>
      </c>
      <c r="O2200" t="s">
        <v>187</v>
      </c>
      <c r="Q2200">
        <v>21.02</v>
      </c>
      <c r="R2200">
        <v>25.76</v>
      </c>
      <c r="S2200" t="s">
        <v>53</v>
      </c>
    </row>
    <row r="2201" spans="1:19" x14ac:dyDescent="0.2">
      <c r="A2201" t="s">
        <v>4878</v>
      </c>
      <c r="B2201" s="3">
        <v>45901</v>
      </c>
      <c r="C2201" s="6">
        <v>0.63472222222222219</v>
      </c>
      <c r="D2201" t="s">
        <v>312</v>
      </c>
      <c r="E2201" t="s">
        <v>21</v>
      </c>
      <c r="G2201" t="s">
        <v>33</v>
      </c>
      <c r="H2201" t="s">
        <v>105</v>
      </c>
      <c r="I2201" t="s">
        <v>3525</v>
      </c>
      <c r="J2201">
        <v>36.270000000000003</v>
      </c>
      <c r="K2201">
        <v>4</v>
      </c>
      <c r="L2201">
        <v>0.05</v>
      </c>
      <c r="M2201">
        <v>0</v>
      </c>
      <c r="N2201" t="s">
        <v>66</v>
      </c>
      <c r="O2201" t="s">
        <v>37</v>
      </c>
      <c r="P2201" t="s">
        <v>38</v>
      </c>
      <c r="Q2201">
        <v>17.82</v>
      </c>
      <c r="R2201">
        <v>70.11</v>
      </c>
      <c r="S2201" t="s">
        <v>29</v>
      </c>
    </row>
    <row r="2202" spans="1:19" x14ac:dyDescent="0.2">
      <c r="A2202" t="s">
        <v>4879</v>
      </c>
      <c r="B2202" s="1">
        <v>45830</v>
      </c>
      <c r="C2202" s="6">
        <v>0.40347222222222223</v>
      </c>
      <c r="D2202" t="s">
        <v>204</v>
      </c>
      <c r="E2202" t="s">
        <v>21</v>
      </c>
      <c r="F2202" t="s">
        <v>63</v>
      </c>
      <c r="G2202" t="s">
        <v>23</v>
      </c>
      <c r="H2202" t="s">
        <v>146</v>
      </c>
      <c r="I2202" t="s">
        <v>4880</v>
      </c>
      <c r="J2202">
        <v>22.8</v>
      </c>
      <c r="K2202">
        <v>1</v>
      </c>
      <c r="L2202" s="4">
        <v>0.1</v>
      </c>
      <c r="M2202">
        <v>0</v>
      </c>
      <c r="N2202" t="s">
        <v>66</v>
      </c>
      <c r="O2202" t="s">
        <v>60</v>
      </c>
      <c r="Q2202">
        <v>8.44</v>
      </c>
      <c r="R2202">
        <v>12.92</v>
      </c>
    </row>
    <row r="2203" spans="1:19" x14ac:dyDescent="0.2">
      <c r="A2203" t="s">
        <v>4881</v>
      </c>
      <c r="B2203" s="3">
        <v>45728</v>
      </c>
      <c r="C2203" t="s">
        <v>4648</v>
      </c>
      <c r="D2203" t="s">
        <v>20</v>
      </c>
      <c r="E2203" t="s">
        <v>429</v>
      </c>
      <c r="F2203" t="s">
        <v>80</v>
      </c>
      <c r="G2203" t="s">
        <v>33</v>
      </c>
      <c r="H2203" t="s">
        <v>105</v>
      </c>
      <c r="I2203" t="s">
        <v>4882</v>
      </c>
      <c r="J2203">
        <v>32.450000000000003</v>
      </c>
      <c r="K2203">
        <v>2</v>
      </c>
      <c r="L2203">
        <v>0</v>
      </c>
      <c r="M2203">
        <v>6.18</v>
      </c>
      <c r="N2203" t="s">
        <v>36</v>
      </c>
      <c r="O2203" t="s">
        <v>60</v>
      </c>
      <c r="Q2203">
        <v>16.68</v>
      </c>
      <c r="R2203">
        <v>27.52</v>
      </c>
    </row>
    <row r="2204" spans="1:19" x14ac:dyDescent="0.2">
      <c r="A2204" t="s">
        <v>4883</v>
      </c>
      <c r="B2204" s="3">
        <v>46012</v>
      </c>
      <c r="C2204" t="s">
        <v>4884</v>
      </c>
      <c r="D2204" t="s">
        <v>96</v>
      </c>
      <c r="E2204" t="s">
        <v>40</v>
      </c>
      <c r="F2204" t="s">
        <v>49</v>
      </c>
      <c r="G2204" t="s">
        <v>33</v>
      </c>
      <c r="H2204" t="s">
        <v>34</v>
      </c>
      <c r="I2204" t="s">
        <v>4885</v>
      </c>
      <c r="J2204">
        <v>56.4</v>
      </c>
      <c r="K2204">
        <v>2</v>
      </c>
      <c r="L2204" s="4">
        <v>0.15</v>
      </c>
      <c r="M2204">
        <v>0</v>
      </c>
      <c r="N2204" t="s">
        <v>82</v>
      </c>
      <c r="O2204" t="s">
        <v>187</v>
      </c>
      <c r="Q2204">
        <v>31.7</v>
      </c>
      <c r="R2204">
        <v>41.99</v>
      </c>
    </row>
    <row r="2205" spans="1:19" x14ac:dyDescent="0.2">
      <c r="A2205" t="s">
        <v>4886</v>
      </c>
      <c r="B2205" s="3">
        <v>45981</v>
      </c>
      <c r="C2205" t="s">
        <v>2980</v>
      </c>
      <c r="D2205" t="s">
        <v>20</v>
      </c>
      <c r="E2205" t="s">
        <v>21</v>
      </c>
      <c r="F2205" t="s">
        <v>32</v>
      </c>
      <c r="G2205" t="s">
        <v>23</v>
      </c>
      <c r="H2205" t="s">
        <v>58</v>
      </c>
      <c r="I2205" t="s">
        <v>4887</v>
      </c>
      <c r="J2205">
        <v>13.76</v>
      </c>
      <c r="K2205">
        <v>1</v>
      </c>
      <c r="L2205">
        <v>0.05</v>
      </c>
      <c r="M2205">
        <v>6.84</v>
      </c>
      <c r="N2205" t="s">
        <v>159</v>
      </c>
      <c r="O2205" t="s">
        <v>187</v>
      </c>
      <c r="P2205" t="s">
        <v>73</v>
      </c>
      <c r="Q2205">
        <v>5.49</v>
      </c>
      <c r="R2205">
        <v>3.41</v>
      </c>
      <c r="S2205" t="s">
        <v>29</v>
      </c>
    </row>
    <row r="2206" spans="1:19" x14ac:dyDescent="0.2">
      <c r="A2206" t="s">
        <v>4888</v>
      </c>
      <c r="B2206" s="3">
        <v>45917</v>
      </c>
      <c r="C2206" s="6">
        <v>0.22708333333333333</v>
      </c>
      <c r="D2206" t="s">
        <v>181</v>
      </c>
      <c r="E2206" t="s">
        <v>40</v>
      </c>
      <c r="F2206" t="s">
        <v>32</v>
      </c>
      <c r="G2206" t="s">
        <v>42</v>
      </c>
      <c r="H2206" t="s">
        <v>43</v>
      </c>
      <c r="I2206" t="s">
        <v>4889</v>
      </c>
      <c r="J2206">
        <v>18.95</v>
      </c>
      <c r="K2206">
        <v>1</v>
      </c>
      <c r="L2206" s="4">
        <v>0.1</v>
      </c>
      <c r="M2206">
        <v>6.29</v>
      </c>
      <c r="N2206" t="s">
        <v>107</v>
      </c>
      <c r="O2206" t="s">
        <v>94</v>
      </c>
      <c r="P2206" t="s">
        <v>38</v>
      </c>
      <c r="Q2206">
        <v>9.15</v>
      </c>
      <c r="R2206">
        <v>4.7300000000000004</v>
      </c>
      <c r="S2206" t="s">
        <v>542</v>
      </c>
    </row>
    <row r="2207" spans="1:19" x14ac:dyDescent="0.2">
      <c r="A2207" t="s">
        <v>4890</v>
      </c>
      <c r="B2207" s="1">
        <v>45752</v>
      </c>
      <c r="C2207" s="6">
        <v>0.95625000000000004</v>
      </c>
      <c r="D2207" t="s">
        <v>20</v>
      </c>
      <c r="E2207" t="s">
        <v>40</v>
      </c>
      <c r="F2207" t="s">
        <v>80</v>
      </c>
      <c r="G2207" t="s">
        <v>42</v>
      </c>
      <c r="H2207" t="s">
        <v>86</v>
      </c>
      <c r="I2207" t="s">
        <v>4891</v>
      </c>
      <c r="J2207">
        <v>50.94</v>
      </c>
      <c r="K2207">
        <v>1</v>
      </c>
      <c r="L2207">
        <v>0</v>
      </c>
      <c r="M2207">
        <v>5.85</v>
      </c>
      <c r="N2207" t="s">
        <v>137</v>
      </c>
      <c r="O2207" t="s">
        <v>89</v>
      </c>
      <c r="P2207" t="s">
        <v>73</v>
      </c>
      <c r="Q2207">
        <v>22.92</v>
      </c>
      <c r="R2207">
        <v>24.22</v>
      </c>
      <c r="S2207" t="s">
        <v>29</v>
      </c>
    </row>
    <row r="2208" spans="1:19" x14ac:dyDescent="0.2">
      <c r="A2208" t="s">
        <v>4892</v>
      </c>
      <c r="B2208" s="3">
        <v>45856</v>
      </c>
      <c r="C2208" t="s">
        <v>4893</v>
      </c>
      <c r="D2208" t="s">
        <v>312</v>
      </c>
      <c r="E2208" t="s">
        <v>21</v>
      </c>
      <c r="F2208" t="s">
        <v>63</v>
      </c>
      <c r="G2208" t="s">
        <v>23</v>
      </c>
      <c r="H2208" t="s">
        <v>290</v>
      </c>
      <c r="I2208" t="s">
        <v>4894</v>
      </c>
      <c r="J2208">
        <v>17.010000000000002</v>
      </c>
      <c r="K2208">
        <v>1</v>
      </c>
      <c r="L2208">
        <v>0</v>
      </c>
      <c r="M2208">
        <v>0</v>
      </c>
      <c r="N2208" t="s">
        <v>137</v>
      </c>
      <c r="O2208" t="s">
        <v>37</v>
      </c>
      <c r="P2208" t="s">
        <v>46</v>
      </c>
      <c r="Q2208">
        <v>6.42</v>
      </c>
      <c r="R2208">
        <v>10.59</v>
      </c>
      <c r="S2208" t="s">
        <v>29</v>
      </c>
    </row>
    <row r="2209" spans="1:19" x14ac:dyDescent="0.2">
      <c r="A2209" t="s">
        <v>4895</v>
      </c>
      <c r="B2209" s="3">
        <v>45938</v>
      </c>
      <c r="C2209">
        <v>11.4</v>
      </c>
      <c r="D2209" t="s">
        <v>20</v>
      </c>
      <c r="E2209" t="s">
        <v>40</v>
      </c>
      <c r="F2209" t="s">
        <v>32</v>
      </c>
      <c r="G2209" t="s">
        <v>23</v>
      </c>
      <c r="H2209" t="s">
        <v>290</v>
      </c>
      <c r="I2209" t="s">
        <v>4896</v>
      </c>
      <c r="J2209">
        <v>16.059999999999999</v>
      </c>
      <c r="K2209">
        <v>1</v>
      </c>
      <c r="N2209" t="s">
        <v>66</v>
      </c>
      <c r="P2209" t="s">
        <v>46</v>
      </c>
      <c r="Q2209">
        <v>6.08</v>
      </c>
      <c r="R2209">
        <v>5.58</v>
      </c>
      <c r="S2209" t="s">
        <v>83</v>
      </c>
    </row>
    <row r="2210" spans="1:19" x14ac:dyDescent="0.2">
      <c r="A2210" t="s">
        <v>4897</v>
      </c>
      <c r="B2210" s="3">
        <v>45854</v>
      </c>
      <c r="C2210">
        <v>23.45</v>
      </c>
      <c r="D2210" t="s">
        <v>136</v>
      </c>
      <c r="E2210" t="s">
        <v>40</v>
      </c>
      <c r="F2210" t="s">
        <v>63</v>
      </c>
      <c r="G2210" t="s">
        <v>42</v>
      </c>
      <c r="H2210" t="s">
        <v>177</v>
      </c>
      <c r="I2210" t="s">
        <v>4898</v>
      </c>
      <c r="J2210">
        <v>24.67</v>
      </c>
      <c r="K2210">
        <v>1</v>
      </c>
      <c r="L2210">
        <v>0</v>
      </c>
      <c r="M2210">
        <v>2.87</v>
      </c>
      <c r="N2210" t="s">
        <v>51</v>
      </c>
      <c r="O2210" t="s">
        <v>187</v>
      </c>
      <c r="P2210" t="s">
        <v>28</v>
      </c>
      <c r="Q2210">
        <v>12.67</v>
      </c>
      <c r="R2210" s="5">
        <v>10.130000000000001</v>
      </c>
      <c r="S2210" t="s">
        <v>74</v>
      </c>
    </row>
    <row r="2211" spans="1:19" x14ac:dyDescent="0.2">
      <c r="A2211" t="s">
        <v>4899</v>
      </c>
      <c r="B2211" s="3">
        <v>45787</v>
      </c>
      <c r="C2211" t="s">
        <v>4900</v>
      </c>
      <c r="D2211" t="s">
        <v>207</v>
      </c>
      <c r="E2211" t="s">
        <v>40</v>
      </c>
      <c r="F2211" t="s">
        <v>80</v>
      </c>
      <c r="G2211" t="s">
        <v>23</v>
      </c>
      <c r="H2211" t="s">
        <v>146</v>
      </c>
      <c r="I2211" t="s">
        <v>4901</v>
      </c>
      <c r="J2211">
        <v>22.31</v>
      </c>
      <c r="K2211">
        <v>2</v>
      </c>
      <c r="L2211">
        <v>0</v>
      </c>
      <c r="M2211">
        <v>0.93</v>
      </c>
      <c r="N2211" t="s">
        <v>536</v>
      </c>
      <c r="O2211" t="s">
        <v>37</v>
      </c>
      <c r="P2211" t="s">
        <v>90</v>
      </c>
      <c r="Q2211">
        <v>8.3699999999999992</v>
      </c>
      <c r="R2211">
        <v>27.28</v>
      </c>
    </row>
    <row r="2212" spans="1:19" x14ac:dyDescent="0.2">
      <c r="A2212" t="s">
        <v>4902</v>
      </c>
      <c r="B2212" s="3">
        <v>45809</v>
      </c>
      <c r="C2212">
        <v>1.43</v>
      </c>
      <c r="D2212" t="s">
        <v>181</v>
      </c>
      <c r="E2212" t="s">
        <v>21</v>
      </c>
      <c r="F2212" t="s">
        <v>313</v>
      </c>
      <c r="G2212" t="s">
        <v>23</v>
      </c>
      <c r="I2212" t="s">
        <v>4903</v>
      </c>
      <c r="J2212">
        <v>20.55</v>
      </c>
      <c r="K2212">
        <v>1</v>
      </c>
      <c r="L2212">
        <v>0.05</v>
      </c>
      <c r="M2212">
        <v>4.72</v>
      </c>
      <c r="N2212" t="s">
        <v>66</v>
      </c>
      <c r="O2212" t="s">
        <v>94</v>
      </c>
      <c r="P2212" t="s">
        <v>46</v>
      </c>
      <c r="Q2212">
        <v>7.18</v>
      </c>
      <c r="R2212" s="5">
        <v>9.6300000000000008</v>
      </c>
      <c r="S2212" t="s">
        <v>83</v>
      </c>
    </row>
    <row r="2213" spans="1:19" x14ac:dyDescent="0.2">
      <c r="A2213" t="s">
        <v>4904</v>
      </c>
      <c r="B2213" s="3">
        <v>46007</v>
      </c>
      <c r="C2213" s="6">
        <v>0.9</v>
      </c>
      <c r="D2213" t="s">
        <v>242</v>
      </c>
      <c r="E2213" t="s">
        <v>21</v>
      </c>
      <c r="F2213" t="s">
        <v>49</v>
      </c>
      <c r="G2213" t="s">
        <v>33</v>
      </c>
      <c r="H2213" t="s">
        <v>4905</v>
      </c>
      <c r="I2213" t="s">
        <v>4906</v>
      </c>
      <c r="J2213">
        <v>28.78</v>
      </c>
      <c r="K2213">
        <v>3</v>
      </c>
      <c r="L2213">
        <v>0.05</v>
      </c>
      <c r="M2213">
        <v>5.99</v>
      </c>
      <c r="N2213" t="s">
        <v>51</v>
      </c>
      <c r="O2213" t="s">
        <v>89</v>
      </c>
      <c r="P2213" t="s">
        <v>28</v>
      </c>
      <c r="Q2213">
        <v>15.6</v>
      </c>
      <c r="R2213">
        <v>33.67</v>
      </c>
      <c r="S2213" t="s">
        <v>74</v>
      </c>
    </row>
    <row r="2214" spans="1:19" x14ac:dyDescent="0.2">
      <c r="A2214" t="s">
        <v>4907</v>
      </c>
      <c r="B2214" s="3">
        <v>45789</v>
      </c>
      <c r="C2214" t="s">
        <v>1428</v>
      </c>
      <c r="D2214" t="s">
        <v>204</v>
      </c>
      <c r="E2214" t="s">
        <v>62</v>
      </c>
      <c r="F2214" t="s">
        <v>80</v>
      </c>
      <c r="G2214" t="s">
        <v>33</v>
      </c>
      <c r="I2214" t="s">
        <v>1274</v>
      </c>
      <c r="J2214">
        <v>29.44</v>
      </c>
      <c r="K2214">
        <v>1</v>
      </c>
      <c r="L2214">
        <v>0.1</v>
      </c>
      <c r="M2214">
        <v>0</v>
      </c>
      <c r="N2214" t="s">
        <v>82</v>
      </c>
      <c r="O2214" t="s">
        <v>94</v>
      </c>
      <c r="P2214" t="s">
        <v>73</v>
      </c>
      <c r="Q2214">
        <v>14.8</v>
      </c>
      <c r="R2214">
        <v>13.18</v>
      </c>
    </row>
    <row r="2215" spans="1:19" x14ac:dyDescent="0.2">
      <c r="A2215" t="s">
        <v>4908</v>
      </c>
      <c r="B2215" s="1">
        <v>45690</v>
      </c>
      <c r="C2215">
        <v>2.17</v>
      </c>
      <c r="D2215" t="s">
        <v>207</v>
      </c>
      <c r="E2215" t="s">
        <v>40</v>
      </c>
      <c r="F2215" t="s">
        <v>49</v>
      </c>
      <c r="G2215" t="s">
        <v>113</v>
      </c>
      <c r="H2215" t="s">
        <v>192</v>
      </c>
      <c r="J2215">
        <v>10.36</v>
      </c>
      <c r="K2215">
        <v>2</v>
      </c>
      <c r="L2215" s="4">
        <v>0.15</v>
      </c>
      <c r="M2215">
        <v>3.22</v>
      </c>
      <c r="N2215" t="s">
        <v>107</v>
      </c>
      <c r="O2215" t="s">
        <v>52</v>
      </c>
      <c r="P2215" t="s">
        <v>90</v>
      </c>
      <c r="Q2215">
        <v>4.54</v>
      </c>
      <c r="R2215">
        <v>7.8</v>
      </c>
    </row>
    <row r="2216" spans="1:19" x14ac:dyDescent="0.2">
      <c r="A2216" t="s">
        <v>4909</v>
      </c>
      <c r="B2216" s="3">
        <v>45882</v>
      </c>
      <c r="C2216" s="6">
        <v>0.36041666666666666</v>
      </c>
      <c r="D2216" t="s">
        <v>20</v>
      </c>
      <c r="E2216" t="s">
        <v>40</v>
      </c>
      <c r="F2216" t="s">
        <v>63</v>
      </c>
      <c r="G2216" t="s">
        <v>33</v>
      </c>
      <c r="H2216" t="s">
        <v>64</v>
      </c>
      <c r="I2216" t="s">
        <v>4910</v>
      </c>
      <c r="J2216">
        <v>31.56</v>
      </c>
      <c r="K2216">
        <v>3</v>
      </c>
      <c r="L2216" s="4">
        <v>0.05</v>
      </c>
      <c r="M2216">
        <v>7.33</v>
      </c>
      <c r="N2216" t="s">
        <v>66</v>
      </c>
      <c r="O2216" t="s">
        <v>108</v>
      </c>
      <c r="Q2216">
        <v>15.81</v>
      </c>
      <c r="R2216" s="5">
        <v>40.119999999999997</v>
      </c>
      <c r="S2216" t="s">
        <v>103</v>
      </c>
    </row>
    <row r="2217" spans="1:19" x14ac:dyDescent="0.2">
      <c r="A2217" t="s">
        <v>4911</v>
      </c>
      <c r="B2217" s="3">
        <v>45929</v>
      </c>
      <c r="D2217" t="s">
        <v>20</v>
      </c>
      <c r="E2217" t="s">
        <v>118</v>
      </c>
      <c r="F2217" t="s">
        <v>32</v>
      </c>
      <c r="G2217" t="s">
        <v>33</v>
      </c>
      <c r="H2217" t="s">
        <v>34</v>
      </c>
      <c r="I2217" t="s">
        <v>4912</v>
      </c>
      <c r="J2217">
        <v>55.84</v>
      </c>
      <c r="K2217">
        <v>1</v>
      </c>
      <c r="L2217">
        <v>0.05</v>
      </c>
      <c r="M2217">
        <v>4.55</v>
      </c>
      <c r="N2217" t="s">
        <v>98</v>
      </c>
      <c r="O2217" t="s">
        <v>187</v>
      </c>
      <c r="P2217" t="s">
        <v>73</v>
      </c>
      <c r="Q2217">
        <v>27.58</v>
      </c>
      <c r="R2217">
        <v>23.89</v>
      </c>
    </row>
    <row r="2218" spans="1:19" x14ac:dyDescent="0.2">
      <c r="A2218" t="s">
        <v>4913</v>
      </c>
      <c r="B2218" s="3">
        <v>45889</v>
      </c>
      <c r="C2218" t="s">
        <v>4914</v>
      </c>
      <c r="D2218" t="s">
        <v>48</v>
      </c>
      <c r="E2218" t="s">
        <v>40</v>
      </c>
      <c r="F2218" t="s">
        <v>63</v>
      </c>
      <c r="G2218" t="s">
        <v>33</v>
      </c>
      <c r="H2218" t="s">
        <v>64</v>
      </c>
      <c r="I2218" t="s">
        <v>4915</v>
      </c>
      <c r="J2218">
        <v>33.11</v>
      </c>
      <c r="K2218">
        <v>4</v>
      </c>
      <c r="L2218" s="4">
        <v>0.2</v>
      </c>
      <c r="M2218">
        <v>0</v>
      </c>
      <c r="N2218" t="s">
        <v>51</v>
      </c>
      <c r="O2218" t="s">
        <v>89</v>
      </c>
      <c r="Q2218">
        <v>15.7</v>
      </c>
      <c r="R2218">
        <v>55.71</v>
      </c>
      <c r="S2218" t="s">
        <v>103</v>
      </c>
    </row>
    <row r="2219" spans="1:19" x14ac:dyDescent="0.2">
      <c r="A2219" t="s">
        <v>4916</v>
      </c>
      <c r="B2219" s="1">
        <v>45711</v>
      </c>
      <c r="C2219" s="6">
        <v>0.76736111111111116</v>
      </c>
      <c r="D2219" t="s">
        <v>204</v>
      </c>
      <c r="E2219" t="s">
        <v>429</v>
      </c>
      <c r="F2219" t="s">
        <v>49</v>
      </c>
      <c r="G2219" t="s">
        <v>33</v>
      </c>
      <c r="H2219" t="s">
        <v>105</v>
      </c>
      <c r="I2219" t="s">
        <v>4917</v>
      </c>
      <c r="J2219">
        <v>32.5</v>
      </c>
      <c r="K2219">
        <v>1</v>
      </c>
      <c r="L2219">
        <v>0.1</v>
      </c>
      <c r="M2219">
        <v>0</v>
      </c>
      <c r="N2219" t="s">
        <v>159</v>
      </c>
      <c r="O2219" t="s">
        <v>187</v>
      </c>
      <c r="P2219" t="s">
        <v>125</v>
      </c>
      <c r="Q2219">
        <v>17.18</v>
      </c>
      <c r="R2219">
        <v>13.79</v>
      </c>
    </row>
    <row r="2220" spans="1:19" x14ac:dyDescent="0.2">
      <c r="A2220" t="s">
        <v>4918</v>
      </c>
      <c r="B2220" s="3">
        <v>45772</v>
      </c>
      <c r="C2220" s="2">
        <v>0.7416666666666667</v>
      </c>
      <c r="D2220" t="s">
        <v>207</v>
      </c>
      <c r="E2220" t="s">
        <v>21</v>
      </c>
      <c r="F2220" t="s">
        <v>80</v>
      </c>
      <c r="G2220" t="s">
        <v>23</v>
      </c>
      <c r="H2220" t="s">
        <v>101</v>
      </c>
      <c r="I2220" t="s">
        <v>4919</v>
      </c>
      <c r="J2220">
        <v>32.159999999999997</v>
      </c>
      <c r="K2220">
        <v>1</v>
      </c>
      <c r="M2220">
        <v>4.57</v>
      </c>
      <c r="N2220" t="s">
        <v>51</v>
      </c>
      <c r="O2220" t="s">
        <v>52</v>
      </c>
      <c r="P2220" t="s">
        <v>125</v>
      </c>
      <c r="Q2220">
        <v>13.87</v>
      </c>
      <c r="R2220">
        <v>15.32</v>
      </c>
      <c r="S2220" t="s">
        <v>53</v>
      </c>
    </row>
    <row r="2221" spans="1:19" x14ac:dyDescent="0.2">
      <c r="A2221" t="s">
        <v>4920</v>
      </c>
      <c r="B2221" s="1">
        <v>45813</v>
      </c>
      <c r="C2221" t="s">
        <v>4605</v>
      </c>
      <c r="D2221" t="s">
        <v>309</v>
      </c>
      <c r="E2221" t="s">
        <v>21</v>
      </c>
      <c r="F2221" t="s">
        <v>63</v>
      </c>
      <c r="G2221" t="s">
        <v>42</v>
      </c>
      <c r="H2221" t="s">
        <v>43</v>
      </c>
      <c r="I2221" t="s">
        <v>4921</v>
      </c>
      <c r="J2221">
        <v>19.41</v>
      </c>
      <c r="K2221">
        <v>1</v>
      </c>
      <c r="L2221">
        <v>0.05</v>
      </c>
      <c r="M2221">
        <v>0</v>
      </c>
      <c r="N2221" t="s">
        <v>98</v>
      </c>
      <c r="O2221" t="s">
        <v>187</v>
      </c>
      <c r="P2221" t="s">
        <v>28</v>
      </c>
      <c r="Q2221">
        <v>8.82</v>
      </c>
      <c r="R2221">
        <v>10.06</v>
      </c>
      <c r="S2221" t="s">
        <v>83</v>
      </c>
    </row>
    <row r="2222" spans="1:19" x14ac:dyDescent="0.2">
      <c r="A2222" t="s">
        <v>4922</v>
      </c>
      <c r="B2222" s="3">
        <v>46002</v>
      </c>
      <c r="C2222">
        <v>7.37</v>
      </c>
      <c r="E2222" t="s">
        <v>40</v>
      </c>
      <c r="F2222" t="s">
        <v>225</v>
      </c>
      <c r="G2222" t="s">
        <v>113</v>
      </c>
      <c r="H2222" t="s">
        <v>316</v>
      </c>
      <c r="I2222" t="s">
        <v>4923</v>
      </c>
      <c r="J2222">
        <v>7.24</v>
      </c>
      <c r="K2222">
        <v>1</v>
      </c>
      <c r="L2222">
        <v>0.05</v>
      </c>
      <c r="M2222">
        <v>2</v>
      </c>
      <c r="N2222" t="s">
        <v>98</v>
      </c>
      <c r="O2222" t="s">
        <v>37</v>
      </c>
      <c r="P2222" t="s">
        <v>121</v>
      </c>
      <c r="Q2222">
        <v>2.91</v>
      </c>
      <c r="R2222">
        <v>4.1100000000000003</v>
      </c>
      <c r="S2222" t="s">
        <v>231</v>
      </c>
    </row>
    <row r="2223" spans="1:19" x14ac:dyDescent="0.2">
      <c r="A2223" t="s">
        <v>4924</v>
      </c>
      <c r="B2223" s="1">
        <v>45735</v>
      </c>
      <c r="C2223" t="s">
        <v>4925</v>
      </c>
      <c r="D2223" t="s">
        <v>207</v>
      </c>
      <c r="E2223" t="s">
        <v>40</v>
      </c>
      <c r="F2223" t="s">
        <v>80</v>
      </c>
      <c r="G2223" t="s">
        <v>113</v>
      </c>
      <c r="H2223" t="s">
        <v>358</v>
      </c>
      <c r="I2223" t="s">
        <v>4926</v>
      </c>
      <c r="J2223">
        <v>16.829999999999998</v>
      </c>
      <c r="K2223">
        <v>1</v>
      </c>
      <c r="L2223" s="4">
        <v>0.05</v>
      </c>
      <c r="M2223">
        <v>4.82</v>
      </c>
      <c r="N2223" t="s">
        <v>51</v>
      </c>
      <c r="O2223" t="s">
        <v>187</v>
      </c>
      <c r="P2223" t="s">
        <v>125</v>
      </c>
      <c r="Q2223">
        <v>6.82</v>
      </c>
      <c r="R2223" s="5">
        <v>6.38</v>
      </c>
    </row>
    <row r="2224" spans="1:19" x14ac:dyDescent="0.2">
      <c r="A2224" t="s">
        <v>4927</v>
      </c>
      <c r="B2224" s="1">
        <v>45664</v>
      </c>
      <c r="C2224" s="2">
        <v>0.35138888888888886</v>
      </c>
      <c r="D2224" t="s">
        <v>20</v>
      </c>
      <c r="E2224" t="s">
        <v>21</v>
      </c>
      <c r="F2224" t="s">
        <v>49</v>
      </c>
      <c r="G2224" t="s">
        <v>23</v>
      </c>
      <c r="H2224" t="s">
        <v>290</v>
      </c>
      <c r="I2224" t="s">
        <v>4928</v>
      </c>
      <c r="J2224">
        <v>17.04</v>
      </c>
      <c r="K2224">
        <v>2</v>
      </c>
      <c r="L2224" s="4">
        <v>0.05</v>
      </c>
      <c r="M2224">
        <v>4.2</v>
      </c>
      <c r="N2224" t="s">
        <v>82</v>
      </c>
      <c r="O2224" t="s">
        <v>187</v>
      </c>
      <c r="P2224" t="s">
        <v>28</v>
      </c>
      <c r="Q2224">
        <v>6.62</v>
      </c>
      <c r="R2224">
        <v>17.07</v>
      </c>
      <c r="S2224" t="s">
        <v>29</v>
      </c>
    </row>
    <row r="2225" spans="1:19" x14ac:dyDescent="0.2">
      <c r="A2225" t="s">
        <v>4929</v>
      </c>
      <c r="B2225" s="3">
        <v>45672</v>
      </c>
      <c r="C2225">
        <v>11.28</v>
      </c>
      <c r="D2225" t="s">
        <v>56</v>
      </c>
      <c r="E2225" t="s">
        <v>21</v>
      </c>
      <c r="F2225" t="s">
        <v>49</v>
      </c>
      <c r="G2225" t="s">
        <v>33</v>
      </c>
      <c r="H2225" t="s">
        <v>64</v>
      </c>
      <c r="I2225" t="s">
        <v>4930</v>
      </c>
      <c r="J2225">
        <v>35.6</v>
      </c>
      <c r="K2225">
        <v>2</v>
      </c>
      <c r="L2225" s="4">
        <v>0.1</v>
      </c>
      <c r="M2225">
        <v>0</v>
      </c>
      <c r="N2225" t="s">
        <v>88</v>
      </c>
      <c r="O2225" t="s">
        <v>52</v>
      </c>
      <c r="Q2225">
        <v>19.04</v>
      </c>
      <c r="R2225">
        <v>29.81</v>
      </c>
      <c r="S2225" t="s">
        <v>29</v>
      </c>
    </row>
    <row r="2226" spans="1:19" x14ac:dyDescent="0.2">
      <c r="A2226" t="s">
        <v>4931</v>
      </c>
      <c r="B2226" s="3">
        <v>45703</v>
      </c>
      <c r="C2226" t="s">
        <v>4932</v>
      </c>
      <c r="D2226" t="s">
        <v>534</v>
      </c>
      <c r="E2226" t="s">
        <v>40</v>
      </c>
      <c r="F2226" t="s">
        <v>49</v>
      </c>
      <c r="G2226" t="s">
        <v>113</v>
      </c>
      <c r="H2226" t="s">
        <v>208</v>
      </c>
      <c r="I2226" t="s">
        <v>4933</v>
      </c>
      <c r="J2226">
        <v>24.89</v>
      </c>
      <c r="K2226">
        <v>1</v>
      </c>
      <c r="L2226">
        <v>0</v>
      </c>
      <c r="M2226">
        <v>6.34</v>
      </c>
      <c r="N2226" t="s">
        <v>1914</v>
      </c>
      <c r="O2226" t="s">
        <v>108</v>
      </c>
      <c r="Q2226">
        <v>10.29</v>
      </c>
      <c r="S2226" t="s">
        <v>53</v>
      </c>
    </row>
    <row r="2227" spans="1:19" x14ac:dyDescent="0.2">
      <c r="A2227" t="s">
        <v>4934</v>
      </c>
      <c r="B2227" s="1">
        <v>45678</v>
      </c>
      <c r="C2227" t="s">
        <v>4935</v>
      </c>
      <c r="D2227" t="s">
        <v>204</v>
      </c>
      <c r="E2227" t="s">
        <v>21</v>
      </c>
      <c r="F2227" t="s">
        <v>41</v>
      </c>
      <c r="G2227" t="s">
        <v>33</v>
      </c>
      <c r="H2227" t="s">
        <v>64</v>
      </c>
      <c r="I2227" t="s">
        <v>4936</v>
      </c>
      <c r="J2227">
        <v>33.86</v>
      </c>
      <c r="K2227">
        <v>1</v>
      </c>
      <c r="L2227" s="4">
        <v>0.2</v>
      </c>
      <c r="M2227">
        <v>0</v>
      </c>
      <c r="N2227" t="s">
        <v>82</v>
      </c>
      <c r="O2227" t="s">
        <v>52</v>
      </c>
      <c r="P2227" t="s">
        <v>46</v>
      </c>
      <c r="Q2227">
        <v>19.48</v>
      </c>
      <c r="R2227">
        <v>11.5</v>
      </c>
      <c r="S2227" t="s">
        <v>155</v>
      </c>
    </row>
    <row r="2228" spans="1:19" x14ac:dyDescent="0.2">
      <c r="A2228" t="s">
        <v>4937</v>
      </c>
      <c r="B2228" s="3">
        <v>45863</v>
      </c>
      <c r="C2228" s="2">
        <v>0.47499999999999998</v>
      </c>
      <c r="D2228" t="s">
        <v>56</v>
      </c>
      <c r="E2228" t="s">
        <v>21</v>
      </c>
      <c r="F2228" t="s">
        <v>63</v>
      </c>
      <c r="G2228" t="s">
        <v>33</v>
      </c>
      <c r="H2228" t="s">
        <v>105</v>
      </c>
      <c r="I2228" t="s">
        <v>4938</v>
      </c>
      <c r="J2228">
        <v>33.380000000000003</v>
      </c>
      <c r="K2228">
        <v>1</v>
      </c>
      <c r="L2228" s="4">
        <v>0.15</v>
      </c>
      <c r="M2228">
        <v>0</v>
      </c>
      <c r="N2228" t="s">
        <v>131</v>
      </c>
      <c r="O2228" t="s">
        <v>27</v>
      </c>
      <c r="P2228" t="s">
        <v>121</v>
      </c>
      <c r="Q2228">
        <v>18.09</v>
      </c>
      <c r="R2228">
        <v>13</v>
      </c>
      <c r="S2228" t="s">
        <v>109</v>
      </c>
    </row>
    <row r="2229" spans="1:19" x14ac:dyDescent="0.2">
      <c r="A2229" t="s">
        <v>4939</v>
      </c>
      <c r="B2229" s="3">
        <v>45658</v>
      </c>
      <c r="C2229" s="2">
        <v>0.4777777777777778</v>
      </c>
      <c r="D2229" t="s">
        <v>204</v>
      </c>
      <c r="E2229" t="s">
        <v>40</v>
      </c>
      <c r="F2229" t="s">
        <v>49</v>
      </c>
      <c r="G2229" t="s">
        <v>42</v>
      </c>
      <c r="I2229" t="s">
        <v>4940</v>
      </c>
      <c r="J2229">
        <v>23.95</v>
      </c>
      <c r="K2229">
        <v>1</v>
      </c>
      <c r="L2229">
        <v>0.2</v>
      </c>
      <c r="M2229">
        <v>0</v>
      </c>
      <c r="N2229" t="s">
        <v>120</v>
      </c>
      <c r="O2229" t="s">
        <v>108</v>
      </c>
      <c r="P2229" t="s">
        <v>67</v>
      </c>
      <c r="Q2229">
        <v>10.76</v>
      </c>
    </row>
    <row r="2230" spans="1:19" x14ac:dyDescent="0.2">
      <c r="A2230" t="s">
        <v>4941</v>
      </c>
      <c r="B2230" s="3">
        <v>45847</v>
      </c>
      <c r="C2230">
        <v>14.16</v>
      </c>
      <c r="D2230" t="s">
        <v>56</v>
      </c>
      <c r="E2230" t="s">
        <v>21</v>
      </c>
      <c r="F2230" t="s">
        <v>63</v>
      </c>
      <c r="G2230" t="s">
        <v>33</v>
      </c>
      <c r="H2230" t="s">
        <v>64</v>
      </c>
      <c r="I2230" t="s">
        <v>1203</v>
      </c>
      <c r="J2230">
        <v>30.02</v>
      </c>
      <c r="K2230">
        <v>1</v>
      </c>
      <c r="L2230">
        <v>0</v>
      </c>
      <c r="M2230">
        <v>0</v>
      </c>
      <c r="N2230" t="s">
        <v>88</v>
      </c>
      <c r="O2230" t="s">
        <v>187</v>
      </c>
      <c r="P2230" t="s">
        <v>73</v>
      </c>
      <c r="Q2230">
        <v>16.93</v>
      </c>
      <c r="R2230">
        <v>13.09</v>
      </c>
      <c r="S2230" t="s">
        <v>155</v>
      </c>
    </row>
    <row r="2231" spans="1:19" x14ac:dyDescent="0.2">
      <c r="A2231" t="s">
        <v>4942</v>
      </c>
      <c r="B2231" s="3">
        <v>45764</v>
      </c>
      <c r="C2231" t="s">
        <v>4943</v>
      </c>
      <c r="D2231" t="s">
        <v>20</v>
      </c>
      <c r="E2231" t="s">
        <v>21</v>
      </c>
      <c r="F2231" t="s">
        <v>80</v>
      </c>
      <c r="G2231" t="s">
        <v>23</v>
      </c>
      <c r="H2231" t="s">
        <v>146</v>
      </c>
      <c r="I2231" t="s">
        <v>4944</v>
      </c>
      <c r="J2231">
        <v>21.7</v>
      </c>
      <c r="K2231">
        <v>1</v>
      </c>
      <c r="L2231">
        <v>0</v>
      </c>
      <c r="M2231">
        <v>0</v>
      </c>
      <c r="N2231" t="s">
        <v>82</v>
      </c>
      <c r="O2231" t="s">
        <v>187</v>
      </c>
      <c r="P2231" t="s">
        <v>121</v>
      </c>
      <c r="Q2231">
        <v>7.98</v>
      </c>
      <c r="R2231">
        <v>13.72</v>
      </c>
      <c r="S2231" t="s">
        <v>155</v>
      </c>
    </row>
    <row r="2232" spans="1:19" x14ac:dyDescent="0.2">
      <c r="A2232" t="s">
        <v>4945</v>
      </c>
      <c r="B2232" s="3">
        <v>45822</v>
      </c>
      <c r="C2232">
        <v>15.13</v>
      </c>
      <c r="D2232" t="s">
        <v>204</v>
      </c>
      <c r="E2232" t="s">
        <v>197</v>
      </c>
      <c r="F2232" t="s">
        <v>313</v>
      </c>
      <c r="G2232" t="s">
        <v>113</v>
      </c>
      <c r="H2232" t="s">
        <v>358</v>
      </c>
      <c r="I2232" t="s">
        <v>4946</v>
      </c>
      <c r="J2232">
        <v>13.99</v>
      </c>
      <c r="K2232">
        <v>2</v>
      </c>
      <c r="L2232" s="4">
        <v>0.05</v>
      </c>
      <c r="M2232">
        <v>0</v>
      </c>
      <c r="N2232" t="s">
        <v>82</v>
      </c>
      <c r="O2232" t="s">
        <v>27</v>
      </c>
      <c r="P2232" t="s">
        <v>28</v>
      </c>
      <c r="R2232">
        <v>16.82</v>
      </c>
    </row>
    <row r="2233" spans="1:19" x14ac:dyDescent="0.2">
      <c r="A2233" t="s">
        <v>4947</v>
      </c>
      <c r="B2233" s="3">
        <v>45661</v>
      </c>
      <c r="C2233" s="6">
        <v>0.70833333333333337</v>
      </c>
      <c r="D2233" t="s">
        <v>56</v>
      </c>
      <c r="E2233" t="s">
        <v>40</v>
      </c>
      <c r="F2233" t="s">
        <v>49</v>
      </c>
      <c r="G2233" t="s">
        <v>113</v>
      </c>
      <c r="H2233" t="s">
        <v>192</v>
      </c>
      <c r="I2233" t="s">
        <v>4948</v>
      </c>
      <c r="J2233">
        <v>12.12</v>
      </c>
      <c r="K2233">
        <v>2</v>
      </c>
      <c r="L2233">
        <v>0.05</v>
      </c>
      <c r="M2233">
        <v>0</v>
      </c>
      <c r="N2233" t="s">
        <v>36</v>
      </c>
      <c r="O2233" t="s">
        <v>37</v>
      </c>
      <c r="P2233" t="s">
        <v>46</v>
      </c>
      <c r="Q2233">
        <v>5.12</v>
      </c>
      <c r="R2233">
        <v>13.3</v>
      </c>
      <c r="S2233" t="s">
        <v>83</v>
      </c>
    </row>
    <row r="2234" spans="1:19" x14ac:dyDescent="0.2">
      <c r="A2234" t="s">
        <v>4949</v>
      </c>
      <c r="B2234" s="3">
        <v>45675</v>
      </c>
      <c r="C2234" s="2">
        <v>7.0833333333333331E-2</v>
      </c>
      <c r="D2234" t="s">
        <v>48</v>
      </c>
      <c r="E2234" t="s">
        <v>21</v>
      </c>
      <c r="F2234" t="s">
        <v>49</v>
      </c>
      <c r="G2234" t="s">
        <v>42</v>
      </c>
      <c r="H2234" t="s">
        <v>86</v>
      </c>
      <c r="I2234" t="s">
        <v>4950</v>
      </c>
      <c r="J2234">
        <v>44.06</v>
      </c>
      <c r="K2234">
        <v>1</v>
      </c>
      <c r="M2234">
        <v>0</v>
      </c>
      <c r="N2234" t="s">
        <v>66</v>
      </c>
      <c r="O2234" t="s">
        <v>60</v>
      </c>
      <c r="P2234" t="s">
        <v>38</v>
      </c>
      <c r="Q2234">
        <v>22.53</v>
      </c>
      <c r="R2234">
        <v>21.53</v>
      </c>
      <c r="S2234" t="s">
        <v>1392</v>
      </c>
    </row>
    <row r="2235" spans="1:19" x14ac:dyDescent="0.2">
      <c r="A2235" t="s">
        <v>4951</v>
      </c>
      <c r="B2235" s="1">
        <v>45944</v>
      </c>
      <c r="C2235" s="6">
        <v>0.95833333333333337</v>
      </c>
      <c r="D2235" t="s">
        <v>20</v>
      </c>
      <c r="E2235" t="s">
        <v>40</v>
      </c>
      <c r="F2235" t="s">
        <v>32</v>
      </c>
      <c r="G2235" t="s">
        <v>42</v>
      </c>
      <c r="H2235" t="s">
        <v>71</v>
      </c>
      <c r="I2235" t="s">
        <v>4952</v>
      </c>
      <c r="J2235">
        <v>20.5</v>
      </c>
      <c r="K2235">
        <v>2</v>
      </c>
      <c r="L2235" s="4">
        <v>0.2</v>
      </c>
      <c r="M2235">
        <v>5.75</v>
      </c>
      <c r="N2235" t="s">
        <v>88</v>
      </c>
      <c r="O2235" t="s">
        <v>94</v>
      </c>
      <c r="P2235" t="s">
        <v>46</v>
      </c>
      <c r="Q2235">
        <v>8.57</v>
      </c>
      <c r="R2235">
        <v>15.35</v>
      </c>
    </row>
    <row r="2236" spans="1:19" x14ac:dyDescent="0.2">
      <c r="A2236" t="s">
        <v>4953</v>
      </c>
      <c r="B2236" s="1">
        <v>46004</v>
      </c>
      <c r="C2236">
        <v>2.0099999999999998</v>
      </c>
      <c r="D2236" t="s">
        <v>312</v>
      </c>
      <c r="E2236" t="s">
        <v>197</v>
      </c>
      <c r="F2236" t="s">
        <v>49</v>
      </c>
      <c r="G2236" t="s">
        <v>33</v>
      </c>
      <c r="H2236" t="s">
        <v>105</v>
      </c>
      <c r="I2236" t="s">
        <v>4954</v>
      </c>
      <c r="J2236">
        <v>36.56</v>
      </c>
      <c r="K2236">
        <v>1</v>
      </c>
      <c r="L2236" s="4">
        <v>0.1</v>
      </c>
      <c r="M2236">
        <v>0</v>
      </c>
      <c r="N2236" t="s">
        <v>66</v>
      </c>
      <c r="O2236" t="s">
        <v>108</v>
      </c>
      <c r="P2236" t="s">
        <v>46</v>
      </c>
      <c r="Q2236">
        <v>18.600000000000001</v>
      </c>
      <c r="R2236">
        <v>16.16</v>
      </c>
    </row>
    <row r="2237" spans="1:19" x14ac:dyDescent="0.2">
      <c r="A2237" t="s">
        <v>4955</v>
      </c>
      <c r="B2237" s="1">
        <v>45677</v>
      </c>
      <c r="C2237" t="s">
        <v>4956</v>
      </c>
      <c r="D2237" t="s">
        <v>56</v>
      </c>
      <c r="E2237" t="s">
        <v>429</v>
      </c>
      <c r="F2237" t="s">
        <v>49</v>
      </c>
      <c r="G2237" t="s">
        <v>23</v>
      </c>
      <c r="H2237" t="s">
        <v>290</v>
      </c>
      <c r="I2237" t="s">
        <v>4957</v>
      </c>
      <c r="J2237">
        <v>16.32</v>
      </c>
      <c r="K2237">
        <v>4</v>
      </c>
      <c r="L2237">
        <v>0</v>
      </c>
      <c r="M2237">
        <v>0</v>
      </c>
      <c r="N2237" t="s">
        <v>66</v>
      </c>
      <c r="O2237" t="s">
        <v>187</v>
      </c>
      <c r="P2237" t="s">
        <v>125</v>
      </c>
      <c r="Q2237">
        <v>6.15</v>
      </c>
      <c r="R2237">
        <v>40.68</v>
      </c>
      <c r="S2237" t="s">
        <v>155</v>
      </c>
    </row>
    <row r="2238" spans="1:19" x14ac:dyDescent="0.2">
      <c r="A2238" t="s">
        <v>4958</v>
      </c>
      <c r="B2238" s="3">
        <v>45995</v>
      </c>
      <c r="C2238">
        <v>4.3099999999999996</v>
      </c>
      <c r="D2238" t="s">
        <v>96</v>
      </c>
      <c r="E2238" t="s">
        <v>21</v>
      </c>
      <c r="F2238" t="s">
        <v>49</v>
      </c>
      <c r="G2238" t="s">
        <v>33</v>
      </c>
      <c r="I2238" t="s">
        <v>3406</v>
      </c>
      <c r="J2238">
        <v>34.049999999999997</v>
      </c>
      <c r="K2238">
        <v>2</v>
      </c>
      <c r="L2238" s="4">
        <v>0.1</v>
      </c>
      <c r="M2238">
        <v>0</v>
      </c>
      <c r="N2238" t="s">
        <v>51</v>
      </c>
      <c r="O2238" t="s">
        <v>27</v>
      </c>
      <c r="P2238" t="s">
        <v>38</v>
      </c>
      <c r="Q2238">
        <v>17.41</v>
      </c>
      <c r="R2238">
        <v>29.95</v>
      </c>
      <c r="S2238" t="s">
        <v>109</v>
      </c>
    </row>
    <row r="2239" spans="1:19" x14ac:dyDescent="0.2">
      <c r="A2239" t="s">
        <v>4959</v>
      </c>
      <c r="B2239" s="3">
        <v>46015</v>
      </c>
      <c r="C2239" s="2">
        <v>0.70486111111111116</v>
      </c>
      <c r="D2239" t="s">
        <v>56</v>
      </c>
      <c r="E2239" t="s">
        <v>62</v>
      </c>
      <c r="F2239" t="s">
        <v>49</v>
      </c>
      <c r="G2239" t="s">
        <v>113</v>
      </c>
      <c r="H2239" t="s">
        <v>192</v>
      </c>
      <c r="I2239" t="s">
        <v>4960</v>
      </c>
      <c r="J2239">
        <v>11.29</v>
      </c>
      <c r="K2239">
        <v>2</v>
      </c>
      <c r="M2239">
        <v>0</v>
      </c>
      <c r="N2239" t="s">
        <v>98</v>
      </c>
      <c r="O2239" t="s">
        <v>89</v>
      </c>
      <c r="P2239" t="s">
        <v>125</v>
      </c>
      <c r="Q2239">
        <v>4.49</v>
      </c>
      <c r="R2239">
        <v>13.6</v>
      </c>
    </row>
    <row r="2240" spans="1:19" x14ac:dyDescent="0.2">
      <c r="A2240" t="s">
        <v>4961</v>
      </c>
      <c r="B2240" s="1">
        <v>45884</v>
      </c>
      <c r="C2240">
        <v>21.08</v>
      </c>
      <c r="D2240" t="s">
        <v>96</v>
      </c>
      <c r="E2240" t="s">
        <v>21</v>
      </c>
      <c r="F2240" t="s">
        <v>313</v>
      </c>
      <c r="G2240" t="s">
        <v>42</v>
      </c>
      <c r="H2240" t="s">
        <v>86</v>
      </c>
      <c r="I2240" t="s">
        <v>4962</v>
      </c>
      <c r="J2240">
        <v>43.33</v>
      </c>
      <c r="K2240">
        <v>4</v>
      </c>
      <c r="L2240" s="4">
        <v>0.05</v>
      </c>
      <c r="M2240">
        <v>0</v>
      </c>
      <c r="N2240" t="s">
        <v>131</v>
      </c>
      <c r="O2240" t="s">
        <v>27</v>
      </c>
      <c r="P2240" t="s">
        <v>28</v>
      </c>
      <c r="Q2240">
        <v>19.27</v>
      </c>
      <c r="R2240">
        <v>91.43</v>
      </c>
      <c r="S2240" t="s">
        <v>573</v>
      </c>
    </row>
    <row r="2241" spans="1:19" x14ac:dyDescent="0.2">
      <c r="A2241" t="s">
        <v>4963</v>
      </c>
      <c r="B2241" s="3">
        <v>45760</v>
      </c>
      <c r="C2241">
        <v>3.2</v>
      </c>
      <c r="D2241" t="s">
        <v>242</v>
      </c>
      <c r="E2241" t="s">
        <v>429</v>
      </c>
      <c r="F2241" t="s">
        <v>80</v>
      </c>
      <c r="G2241" t="s">
        <v>42</v>
      </c>
      <c r="H2241" t="s">
        <v>177</v>
      </c>
      <c r="I2241" t="s">
        <v>4964</v>
      </c>
      <c r="J2241">
        <v>24.76</v>
      </c>
      <c r="K2241">
        <v>1</v>
      </c>
      <c r="L2241" s="4">
        <v>0.1</v>
      </c>
      <c r="M2241">
        <v>5.05</v>
      </c>
      <c r="N2241" t="s">
        <v>66</v>
      </c>
      <c r="O2241" t="s">
        <v>108</v>
      </c>
      <c r="P2241" t="s">
        <v>38</v>
      </c>
      <c r="Q2241">
        <v>11.03</v>
      </c>
      <c r="R2241">
        <v>9.07</v>
      </c>
      <c r="S2241" t="s">
        <v>103</v>
      </c>
    </row>
    <row r="2242" spans="1:19" x14ac:dyDescent="0.2">
      <c r="A2242" t="s">
        <v>4965</v>
      </c>
      <c r="B2242" s="3">
        <v>45939</v>
      </c>
      <c r="C2242" t="s">
        <v>4966</v>
      </c>
      <c r="D2242" t="s">
        <v>181</v>
      </c>
      <c r="E2242" t="s">
        <v>21</v>
      </c>
      <c r="F2242" t="s">
        <v>49</v>
      </c>
      <c r="G2242" t="s">
        <v>33</v>
      </c>
      <c r="H2242" t="s">
        <v>34</v>
      </c>
      <c r="I2242" t="s">
        <v>4967</v>
      </c>
      <c r="J2242">
        <v>61.78</v>
      </c>
      <c r="K2242">
        <v>3</v>
      </c>
      <c r="L2242">
        <v>0</v>
      </c>
      <c r="M2242">
        <v>5.74</v>
      </c>
      <c r="N2242" t="s">
        <v>66</v>
      </c>
      <c r="O2242" t="s">
        <v>94</v>
      </c>
      <c r="P2242" t="s">
        <v>67</v>
      </c>
      <c r="Q2242">
        <v>33.44</v>
      </c>
      <c r="R2242">
        <v>81.290000000000006</v>
      </c>
      <c r="S2242" t="s">
        <v>109</v>
      </c>
    </row>
    <row r="2243" spans="1:19" x14ac:dyDescent="0.2">
      <c r="A2243" t="s">
        <v>4968</v>
      </c>
      <c r="B2243" s="3">
        <v>45882</v>
      </c>
      <c r="C2243" t="s">
        <v>3426</v>
      </c>
      <c r="D2243" t="s">
        <v>181</v>
      </c>
      <c r="E2243" t="s">
        <v>40</v>
      </c>
      <c r="F2243" t="s">
        <v>143</v>
      </c>
      <c r="G2243" t="s">
        <v>33</v>
      </c>
      <c r="H2243" t="s">
        <v>105</v>
      </c>
      <c r="I2243" t="s">
        <v>4969</v>
      </c>
      <c r="J2243">
        <v>32.75</v>
      </c>
      <c r="K2243">
        <v>1</v>
      </c>
      <c r="L2243">
        <v>0</v>
      </c>
      <c r="M2243">
        <v>0</v>
      </c>
      <c r="N2243" t="s">
        <v>51</v>
      </c>
      <c r="O2243" t="s">
        <v>52</v>
      </c>
      <c r="P2243" t="s">
        <v>121</v>
      </c>
      <c r="Q2243">
        <v>18.29</v>
      </c>
      <c r="R2243">
        <v>14.46</v>
      </c>
      <c r="S2243" t="s">
        <v>103</v>
      </c>
    </row>
    <row r="2244" spans="1:19" x14ac:dyDescent="0.2">
      <c r="A2244" t="s">
        <v>4970</v>
      </c>
      <c r="B2244" s="3">
        <v>45712</v>
      </c>
      <c r="C2244" s="6">
        <v>0.89930555555555558</v>
      </c>
      <c r="D2244" t="s">
        <v>70</v>
      </c>
      <c r="E2244" t="s">
        <v>21</v>
      </c>
      <c r="F2244" t="s">
        <v>49</v>
      </c>
      <c r="G2244" t="s">
        <v>23</v>
      </c>
      <c r="H2244" t="s">
        <v>146</v>
      </c>
      <c r="I2244" t="s">
        <v>4971</v>
      </c>
      <c r="J2244">
        <v>21.34</v>
      </c>
      <c r="K2244">
        <v>3</v>
      </c>
      <c r="L2244">
        <v>0</v>
      </c>
      <c r="M2244">
        <v>4.4400000000000004</v>
      </c>
      <c r="N2244" t="s">
        <v>137</v>
      </c>
      <c r="O2244" t="s">
        <v>27</v>
      </c>
      <c r="P2244" t="s">
        <v>73</v>
      </c>
      <c r="Q2244">
        <v>8.35</v>
      </c>
      <c r="R2244">
        <v>36.08</v>
      </c>
      <c r="S2244" t="s">
        <v>53</v>
      </c>
    </row>
    <row r="2245" spans="1:19" x14ac:dyDescent="0.2">
      <c r="A2245" t="s">
        <v>4972</v>
      </c>
      <c r="B2245" s="3">
        <v>45939</v>
      </c>
      <c r="C2245" s="6">
        <v>0.53819444444444442</v>
      </c>
      <c r="D2245" t="s">
        <v>20</v>
      </c>
      <c r="E2245" t="s">
        <v>112</v>
      </c>
      <c r="F2245" t="s">
        <v>32</v>
      </c>
      <c r="G2245" t="s">
        <v>23</v>
      </c>
      <c r="H2245" t="s">
        <v>101</v>
      </c>
      <c r="I2245" t="s">
        <v>4973</v>
      </c>
      <c r="J2245">
        <v>27</v>
      </c>
      <c r="K2245">
        <v>3</v>
      </c>
      <c r="L2245">
        <v>0</v>
      </c>
      <c r="M2245">
        <v>5.85</v>
      </c>
      <c r="N2245" t="s">
        <v>82</v>
      </c>
      <c r="O2245" t="s">
        <v>187</v>
      </c>
      <c r="P2245" t="s">
        <v>38</v>
      </c>
      <c r="Q2245">
        <v>11.07</v>
      </c>
      <c r="R2245">
        <v>43.99</v>
      </c>
      <c r="S2245" t="s">
        <v>103</v>
      </c>
    </row>
    <row r="2246" spans="1:19" x14ac:dyDescent="0.2">
      <c r="A2246" t="s">
        <v>4974</v>
      </c>
      <c r="B2246" s="1">
        <v>45807</v>
      </c>
      <c r="C2246">
        <v>16.47</v>
      </c>
      <c r="D2246" t="s">
        <v>56</v>
      </c>
      <c r="E2246" t="s">
        <v>40</v>
      </c>
      <c r="F2246" t="s">
        <v>57</v>
      </c>
      <c r="G2246" t="s">
        <v>33</v>
      </c>
      <c r="H2246" t="s">
        <v>34</v>
      </c>
      <c r="I2246" t="s">
        <v>4975</v>
      </c>
      <c r="J2246">
        <v>55.85</v>
      </c>
      <c r="K2246">
        <v>4</v>
      </c>
      <c r="L2246" s="4">
        <v>0.1</v>
      </c>
      <c r="M2246">
        <v>0</v>
      </c>
      <c r="N2246" t="s">
        <v>26</v>
      </c>
      <c r="O2246" t="s">
        <v>60</v>
      </c>
      <c r="P2246" t="s">
        <v>125</v>
      </c>
      <c r="Q2246">
        <v>31.62</v>
      </c>
      <c r="S2246" t="s">
        <v>109</v>
      </c>
    </row>
    <row r="2247" spans="1:19" x14ac:dyDescent="0.2">
      <c r="A2247" t="s">
        <v>4976</v>
      </c>
      <c r="B2247" s="1">
        <v>45875</v>
      </c>
      <c r="C2247">
        <v>19.46</v>
      </c>
      <c r="D2247" t="s">
        <v>181</v>
      </c>
      <c r="E2247" t="s">
        <v>21</v>
      </c>
      <c r="F2247" t="s">
        <v>63</v>
      </c>
      <c r="G2247" t="s">
        <v>113</v>
      </c>
      <c r="H2247" t="s">
        <v>358</v>
      </c>
      <c r="I2247" t="s">
        <v>3380</v>
      </c>
      <c r="J2247">
        <v>15.77</v>
      </c>
      <c r="K2247">
        <v>2</v>
      </c>
      <c r="L2247" s="4">
        <v>0.05</v>
      </c>
      <c r="M2247">
        <v>0</v>
      </c>
      <c r="N2247" t="s">
        <v>137</v>
      </c>
      <c r="O2247" t="s">
        <v>27</v>
      </c>
      <c r="P2247" t="s">
        <v>121</v>
      </c>
      <c r="Q2247">
        <v>5.65</v>
      </c>
      <c r="R2247">
        <v>19.23</v>
      </c>
      <c r="S2247" t="s">
        <v>74</v>
      </c>
    </row>
    <row r="2248" spans="1:19" x14ac:dyDescent="0.2">
      <c r="A2248" t="s">
        <v>4977</v>
      </c>
      <c r="B2248" s="3">
        <v>45719</v>
      </c>
      <c r="C2248" s="2">
        <v>0.38611111111111113</v>
      </c>
      <c r="D2248" t="s">
        <v>20</v>
      </c>
      <c r="E2248" t="s">
        <v>197</v>
      </c>
      <c r="F2248" t="s">
        <v>80</v>
      </c>
      <c r="G2248" t="s">
        <v>113</v>
      </c>
      <c r="H2248" t="s">
        <v>358</v>
      </c>
      <c r="I2248" t="s">
        <v>4978</v>
      </c>
      <c r="J2248">
        <v>14.59</v>
      </c>
      <c r="K2248">
        <v>1</v>
      </c>
      <c r="L2248" s="4">
        <v>0.1</v>
      </c>
      <c r="M2248">
        <v>6.14</v>
      </c>
      <c r="N2248" t="s">
        <v>107</v>
      </c>
      <c r="O2248" t="s">
        <v>187</v>
      </c>
      <c r="P2248" t="s">
        <v>73</v>
      </c>
      <c r="Q2248">
        <v>5.98</v>
      </c>
      <c r="R2248">
        <v>3.76</v>
      </c>
    </row>
    <row r="2249" spans="1:19" x14ac:dyDescent="0.2">
      <c r="A2249" t="s">
        <v>4979</v>
      </c>
      <c r="B2249" s="3">
        <v>45901</v>
      </c>
      <c r="C2249" t="s">
        <v>4980</v>
      </c>
      <c r="D2249" t="s">
        <v>96</v>
      </c>
      <c r="E2249" t="s">
        <v>21</v>
      </c>
      <c r="F2249" t="s">
        <v>32</v>
      </c>
      <c r="G2249" t="s">
        <v>23</v>
      </c>
      <c r="H2249" t="s">
        <v>101</v>
      </c>
      <c r="I2249" t="s">
        <v>4981</v>
      </c>
      <c r="J2249">
        <v>29.85</v>
      </c>
      <c r="K2249">
        <v>1</v>
      </c>
      <c r="L2249" s="4">
        <v>0.15</v>
      </c>
      <c r="M2249">
        <v>0</v>
      </c>
      <c r="N2249" t="s">
        <v>137</v>
      </c>
      <c r="O2249" t="s">
        <v>52</v>
      </c>
      <c r="P2249" t="s">
        <v>46</v>
      </c>
      <c r="Q2249">
        <v>11.91</v>
      </c>
      <c r="R2249">
        <v>15.25</v>
      </c>
      <c r="S2249" t="s">
        <v>74</v>
      </c>
    </row>
    <row r="2250" spans="1:19" x14ac:dyDescent="0.2">
      <c r="A2250" t="s">
        <v>4982</v>
      </c>
      <c r="B2250" s="3">
        <v>45865</v>
      </c>
      <c r="C2250">
        <v>3.44</v>
      </c>
      <c r="D2250" t="s">
        <v>136</v>
      </c>
      <c r="E2250" t="s">
        <v>429</v>
      </c>
      <c r="F2250" t="s">
        <v>63</v>
      </c>
      <c r="G2250" t="s">
        <v>23</v>
      </c>
      <c r="H2250" t="s">
        <v>146</v>
      </c>
      <c r="I2250" t="s">
        <v>4983</v>
      </c>
      <c r="J2250">
        <v>21.75</v>
      </c>
      <c r="K2250">
        <v>1</v>
      </c>
      <c r="L2250" s="4">
        <v>0.15</v>
      </c>
      <c r="M2250">
        <v>0.82</v>
      </c>
      <c r="N2250" t="s">
        <v>82</v>
      </c>
      <c r="O2250" t="s">
        <v>187</v>
      </c>
      <c r="P2250" t="s">
        <v>125</v>
      </c>
      <c r="Q2250">
        <v>8.2200000000000006</v>
      </c>
      <c r="R2250">
        <v>10.97</v>
      </c>
      <c r="S2250" t="s">
        <v>109</v>
      </c>
    </row>
    <row r="2251" spans="1:19" x14ac:dyDescent="0.2">
      <c r="A2251" t="s">
        <v>4984</v>
      </c>
      <c r="B2251" s="1">
        <v>45837</v>
      </c>
      <c r="C2251" s="2">
        <v>0.32500000000000001</v>
      </c>
      <c r="D2251" t="s">
        <v>96</v>
      </c>
      <c r="E2251" t="s">
        <v>112</v>
      </c>
      <c r="F2251" t="s">
        <v>32</v>
      </c>
      <c r="G2251" t="s">
        <v>23</v>
      </c>
      <c r="H2251" t="s">
        <v>58</v>
      </c>
      <c r="I2251" t="s">
        <v>4985</v>
      </c>
      <c r="J2251">
        <v>13.68</v>
      </c>
      <c r="K2251">
        <v>3</v>
      </c>
      <c r="L2251">
        <v>0.05</v>
      </c>
      <c r="M2251">
        <v>0</v>
      </c>
      <c r="N2251" t="s">
        <v>36</v>
      </c>
      <c r="O2251" t="s">
        <v>108</v>
      </c>
      <c r="Q2251">
        <v>5.23</v>
      </c>
      <c r="R2251">
        <v>24.08</v>
      </c>
    </row>
    <row r="2252" spans="1:19" x14ac:dyDescent="0.2">
      <c r="A2252" t="s">
        <v>4986</v>
      </c>
      <c r="B2252" s="3">
        <v>45794</v>
      </c>
      <c r="C2252" t="s">
        <v>4987</v>
      </c>
      <c r="D2252" t="s">
        <v>20</v>
      </c>
      <c r="E2252" t="s">
        <v>40</v>
      </c>
      <c r="F2252" t="s">
        <v>80</v>
      </c>
      <c r="G2252" t="s">
        <v>113</v>
      </c>
      <c r="H2252" t="s">
        <v>316</v>
      </c>
      <c r="I2252" t="s">
        <v>4988</v>
      </c>
      <c r="J2252">
        <v>7.38</v>
      </c>
      <c r="K2252">
        <v>1</v>
      </c>
      <c r="L2252">
        <v>0.15</v>
      </c>
      <c r="M2252">
        <v>0</v>
      </c>
      <c r="N2252" t="s">
        <v>137</v>
      </c>
      <c r="O2252" t="s">
        <v>108</v>
      </c>
      <c r="P2252" t="s">
        <v>121</v>
      </c>
      <c r="Q2252">
        <v>2.95</v>
      </c>
      <c r="R2252">
        <v>3.77</v>
      </c>
      <c r="S2252" t="s">
        <v>53</v>
      </c>
    </row>
    <row r="2253" spans="1:19" x14ac:dyDescent="0.2">
      <c r="A2253" t="s">
        <v>4989</v>
      </c>
      <c r="B2253" s="1">
        <v>45721</v>
      </c>
      <c r="C2253" s="6">
        <v>0.63888888888888884</v>
      </c>
      <c r="D2253" t="s">
        <v>56</v>
      </c>
      <c r="E2253" t="s">
        <v>21</v>
      </c>
      <c r="F2253" t="s">
        <v>129</v>
      </c>
      <c r="G2253" t="s">
        <v>42</v>
      </c>
      <c r="H2253" t="s">
        <v>177</v>
      </c>
      <c r="I2253" t="s">
        <v>4990</v>
      </c>
      <c r="J2253">
        <v>22.36</v>
      </c>
      <c r="K2253">
        <v>1</v>
      </c>
      <c r="L2253">
        <v>0.1</v>
      </c>
      <c r="M2253">
        <v>0</v>
      </c>
      <c r="N2253" t="s">
        <v>82</v>
      </c>
      <c r="O2253" t="s">
        <v>37</v>
      </c>
      <c r="P2253" t="s">
        <v>121</v>
      </c>
      <c r="Q2253">
        <v>10</v>
      </c>
      <c r="R2253">
        <v>11.12</v>
      </c>
    </row>
    <row r="2254" spans="1:19" x14ac:dyDescent="0.2">
      <c r="A2254" t="s">
        <v>4991</v>
      </c>
      <c r="B2254" s="1">
        <v>45940</v>
      </c>
      <c r="C2254" s="2">
        <v>0.54722222222222228</v>
      </c>
      <c r="D2254" t="s">
        <v>20</v>
      </c>
      <c r="E2254" t="s">
        <v>40</v>
      </c>
      <c r="F2254" t="s">
        <v>32</v>
      </c>
      <c r="G2254" t="s">
        <v>33</v>
      </c>
      <c r="H2254" t="s">
        <v>92</v>
      </c>
      <c r="I2254" t="s">
        <v>4992</v>
      </c>
      <c r="J2254">
        <v>34.56</v>
      </c>
      <c r="K2254">
        <v>1</v>
      </c>
      <c r="L2254" s="4">
        <v>0.1</v>
      </c>
      <c r="M2254">
        <v>0</v>
      </c>
      <c r="N2254" t="s">
        <v>137</v>
      </c>
      <c r="O2254" t="s">
        <v>94</v>
      </c>
      <c r="P2254" t="s">
        <v>121</v>
      </c>
      <c r="Q2254">
        <v>18.79</v>
      </c>
      <c r="R2254">
        <v>-25.78</v>
      </c>
      <c r="S2254" t="s">
        <v>155</v>
      </c>
    </row>
    <row r="2255" spans="1:19" x14ac:dyDescent="0.2">
      <c r="A2255" t="s">
        <v>4993</v>
      </c>
      <c r="B2255" s="3">
        <v>45726</v>
      </c>
      <c r="C2255" t="s">
        <v>1701</v>
      </c>
      <c r="D2255" t="s">
        <v>20</v>
      </c>
      <c r="E2255" t="s">
        <v>21</v>
      </c>
      <c r="F2255" t="s">
        <v>129</v>
      </c>
      <c r="G2255" t="s">
        <v>42</v>
      </c>
      <c r="H2255" t="s">
        <v>71</v>
      </c>
      <c r="I2255" t="s">
        <v>4994</v>
      </c>
      <c r="J2255">
        <v>19.68</v>
      </c>
      <c r="K2255">
        <v>1</v>
      </c>
      <c r="L2255">
        <v>0</v>
      </c>
      <c r="M2255">
        <v>8.9499999999999993</v>
      </c>
      <c r="N2255" t="s">
        <v>36</v>
      </c>
      <c r="O2255" t="s">
        <v>94</v>
      </c>
      <c r="P2255" t="s">
        <v>125</v>
      </c>
      <c r="Q2255">
        <v>9.2799999999999994</v>
      </c>
      <c r="R2255" s="5">
        <v>4.58</v>
      </c>
      <c r="S2255" t="s">
        <v>603</v>
      </c>
    </row>
    <row r="2256" spans="1:19" x14ac:dyDescent="0.2">
      <c r="A2256" t="s">
        <v>4995</v>
      </c>
      <c r="C2256" t="s">
        <v>4996</v>
      </c>
      <c r="D2256" t="s">
        <v>48</v>
      </c>
      <c r="E2256" t="s">
        <v>21</v>
      </c>
      <c r="F2256" t="s">
        <v>143</v>
      </c>
      <c r="G2256" t="s">
        <v>113</v>
      </c>
      <c r="H2256" t="s">
        <v>208</v>
      </c>
      <c r="I2256" t="s">
        <v>4997</v>
      </c>
      <c r="J2256">
        <v>29.24</v>
      </c>
      <c r="L2256">
        <v>0</v>
      </c>
      <c r="M2256">
        <v>0</v>
      </c>
      <c r="N2256" t="s">
        <v>88</v>
      </c>
      <c r="O2256" t="s">
        <v>60</v>
      </c>
      <c r="Q2256">
        <v>13.36</v>
      </c>
      <c r="R2256">
        <v>31.76</v>
      </c>
    </row>
    <row r="2257" spans="1:19" x14ac:dyDescent="0.2">
      <c r="A2257" t="s">
        <v>4998</v>
      </c>
      <c r="B2257" s="3">
        <v>45792</v>
      </c>
      <c r="C2257" t="s">
        <v>1125</v>
      </c>
      <c r="D2257" t="s">
        <v>20</v>
      </c>
      <c r="E2257" t="s">
        <v>197</v>
      </c>
      <c r="F2257" t="s">
        <v>80</v>
      </c>
      <c r="G2257" t="s">
        <v>33</v>
      </c>
      <c r="H2257" t="s">
        <v>105</v>
      </c>
      <c r="I2257" t="s">
        <v>4999</v>
      </c>
      <c r="J2257">
        <v>37.159999999999997</v>
      </c>
      <c r="K2257">
        <v>1</v>
      </c>
      <c r="L2257">
        <v>0.05</v>
      </c>
      <c r="M2257">
        <v>0</v>
      </c>
      <c r="N2257" t="s">
        <v>51</v>
      </c>
      <c r="O2257" t="s">
        <v>27</v>
      </c>
      <c r="P2257" t="s">
        <v>121</v>
      </c>
      <c r="Q2257">
        <v>18.510000000000002</v>
      </c>
      <c r="R2257">
        <v>17.72</v>
      </c>
    </row>
    <row r="2258" spans="1:19" x14ac:dyDescent="0.2">
      <c r="A2258" t="s">
        <v>5000</v>
      </c>
      <c r="B2258" s="1">
        <v>45868</v>
      </c>
      <c r="C2258" t="s">
        <v>5001</v>
      </c>
      <c r="D2258" t="s">
        <v>48</v>
      </c>
      <c r="E2258" t="s">
        <v>21</v>
      </c>
      <c r="F2258" t="s">
        <v>63</v>
      </c>
      <c r="G2258" t="s">
        <v>23</v>
      </c>
      <c r="H2258" t="s">
        <v>101</v>
      </c>
      <c r="I2258" t="s">
        <v>5002</v>
      </c>
      <c r="J2258">
        <v>30.2</v>
      </c>
      <c r="L2258" s="4">
        <v>0.1</v>
      </c>
      <c r="M2258">
        <v>0</v>
      </c>
      <c r="N2258" t="s">
        <v>137</v>
      </c>
      <c r="O2258" t="s">
        <v>52</v>
      </c>
      <c r="P2258" t="s">
        <v>125</v>
      </c>
      <c r="Q2258">
        <v>11.13</v>
      </c>
      <c r="R2258">
        <v>17.16</v>
      </c>
      <c r="S2258" t="s">
        <v>239</v>
      </c>
    </row>
    <row r="2259" spans="1:19" x14ac:dyDescent="0.2">
      <c r="A2259" t="s">
        <v>5003</v>
      </c>
      <c r="B2259" s="3">
        <v>45784</v>
      </c>
      <c r="C2259" s="2">
        <v>7.6388888888888895E-2</v>
      </c>
      <c r="D2259" t="s">
        <v>20</v>
      </c>
      <c r="E2259" t="s">
        <v>62</v>
      </c>
      <c r="F2259" t="s">
        <v>80</v>
      </c>
      <c r="G2259" t="s">
        <v>33</v>
      </c>
      <c r="H2259" t="s">
        <v>140</v>
      </c>
      <c r="I2259" t="s">
        <v>5004</v>
      </c>
      <c r="J2259">
        <v>32</v>
      </c>
      <c r="K2259">
        <v>2</v>
      </c>
      <c r="L2259">
        <v>0</v>
      </c>
      <c r="M2259">
        <v>9.2899999999999991</v>
      </c>
      <c r="N2259" t="s">
        <v>88</v>
      </c>
      <c r="O2259" t="s">
        <v>37</v>
      </c>
      <c r="P2259" t="s">
        <v>28</v>
      </c>
      <c r="Q2259">
        <v>16.53</v>
      </c>
      <c r="R2259">
        <v>24.9</v>
      </c>
      <c r="S2259" t="s">
        <v>53</v>
      </c>
    </row>
    <row r="2260" spans="1:19" x14ac:dyDescent="0.2">
      <c r="A2260" t="s">
        <v>5005</v>
      </c>
      <c r="B2260" s="3">
        <v>45852</v>
      </c>
      <c r="C2260" t="s">
        <v>5006</v>
      </c>
      <c r="D2260" t="s">
        <v>181</v>
      </c>
      <c r="E2260" t="s">
        <v>112</v>
      </c>
      <c r="F2260" t="s">
        <v>63</v>
      </c>
      <c r="G2260" t="s">
        <v>33</v>
      </c>
      <c r="H2260" t="s">
        <v>34</v>
      </c>
      <c r="I2260" t="s">
        <v>4621</v>
      </c>
      <c r="J2260">
        <v>51.54</v>
      </c>
      <c r="K2260">
        <v>1</v>
      </c>
      <c r="L2260" s="4">
        <v>0.2</v>
      </c>
      <c r="M2260">
        <v>7.71</v>
      </c>
      <c r="N2260" t="s">
        <v>98</v>
      </c>
      <c r="O2260" t="s">
        <v>108</v>
      </c>
      <c r="P2260" t="s">
        <v>46</v>
      </c>
      <c r="Q2260">
        <v>27.7</v>
      </c>
      <c r="R2260">
        <v>14.06</v>
      </c>
    </row>
    <row r="2261" spans="1:19" x14ac:dyDescent="0.2">
      <c r="A2261" t="s">
        <v>5007</v>
      </c>
      <c r="B2261" s="3">
        <v>46015</v>
      </c>
      <c r="C2261">
        <v>8.2100000000000009</v>
      </c>
      <c r="D2261" t="s">
        <v>312</v>
      </c>
      <c r="E2261" t="s">
        <v>118</v>
      </c>
      <c r="F2261" t="s">
        <v>49</v>
      </c>
      <c r="G2261" t="s">
        <v>33</v>
      </c>
      <c r="H2261" t="s">
        <v>64</v>
      </c>
      <c r="I2261" t="s">
        <v>5008</v>
      </c>
      <c r="J2261">
        <v>36.17</v>
      </c>
      <c r="K2261">
        <v>1</v>
      </c>
      <c r="L2261">
        <v>0.05</v>
      </c>
      <c r="M2261">
        <v>0</v>
      </c>
      <c r="N2261" t="s">
        <v>137</v>
      </c>
      <c r="O2261" t="s">
        <v>60</v>
      </c>
      <c r="P2261" t="s">
        <v>90</v>
      </c>
      <c r="Q2261">
        <v>18.989999999999998</v>
      </c>
    </row>
    <row r="2262" spans="1:19" x14ac:dyDescent="0.2">
      <c r="A2262" t="s">
        <v>5009</v>
      </c>
      <c r="B2262" s="1">
        <v>46022</v>
      </c>
      <c r="C2262">
        <v>15.38</v>
      </c>
      <c r="D2262" t="s">
        <v>245</v>
      </c>
      <c r="E2262" t="s">
        <v>40</v>
      </c>
      <c r="F2262" t="s">
        <v>49</v>
      </c>
      <c r="G2262" t="s">
        <v>33</v>
      </c>
      <c r="H2262" t="s">
        <v>140</v>
      </c>
      <c r="I2262" t="s">
        <v>5010</v>
      </c>
      <c r="J2262">
        <v>28.71</v>
      </c>
      <c r="K2262">
        <v>3</v>
      </c>
      <c r="L2262">
        <v>0.2</v>
      </c>
      <c r="M2262">
        <v>0</v>
      </c>
      <c r="N2262" t="s">
        <v>88</v>
      </c>
      <c r="O2262" t="s">
        <v>60</v>
      </c>
      <c r="P2262" t="s">
        <v>46</v>
      </c>
      <c r="Q2262">
        <v>16.91</v>
      </c>
      <c r="R2262">
        <v>28.32</v>
      </c>
    </row>
    <row r="2263" spans="1:19" x14ac:dyDescent="0.2">
      <c r="A2263" t="s">
        <v>5011</v>
      </c>
      <c r="B2263" s="3">
        <v>45879</v>
      </c>
      <c r="C2263">
        <v>14.4</v>
      </c>
      <c r="D2263" t="s">
        <v>207</v>
      </c>
      <c r="E2263" t="s">
        <v>62</v>
      </c>
      <c r="F2263" t="s">
        <v>63</v>
      </c>
      <c r="G2263" t="s">
        <v>33</v>
      </c>
      <c r="H2263" t="s">
        <v>105</v>
      </c>
      <c r="I2263" t="s">
        <v>2409</v>
      </c>
      <c r="J2263">
        <v>33.130000000000003</v>
      </c>
      <c r="K2263">
        <v>3</v>
      </c>
      <c r="L2263" s="4">
        <v>0.1</v>
      </c>
      <c r="M2263">
        <v>0.88</v>
      </c>
      <c r="N2263" t="s">
        <v>137</v>
      </c>
      <c r="O2263" t="s">
        <v>37</v>
      </c>
      <c r="P2263" t="s">
        <v>125</v>
      </c>
      <c r="Q2263">
        <v>17.329999999999998</v>
      </c>
      <c r="R2263">
        <v>42.09</v>
      </c>
      <c r="S2263" t="s">
        <v>539</v>
      </c>
    </row>
    <row r="2264" spans="1:19" x14ac:dyDescent="0.2">
      <c r="A2264" t="s">
        <v>5012</v>
      </c>
      <c r="B2264" s="3">
        <v>45773</v>
      </c>
      <c r="C2264" s="6">
        <v>0.76527777777777772</v>
      </c>
      <c r="D2264" t="s">
        <v>20</v>
      </c>
      <c r="E2264" t="s">
        <v>21</v>
      </c>
      <c r="F2264" t="s">
        <v>80</v>
      </c>
      <c r="H2264" t="s">
        <v>192</v>
      </c>
      <c r="I2264" t="s">
        <v>5013</v>
      </c>
      <c r="J2264">
        <v>10.6</v>
      </c>
      <c r="K2264">
        <v>2</v>
      </c>
      <c r="M2264">
        <v>4.55</v>
      </c>
      <c r="N2264" t="s">
        <v>36</v>
      </c>
      <c r="O2264" t="s">
        <v>108</v>
      </c>
      <c r="P2264" t="s">
        <v>38</v>
      </c>
      <c r="Q2264">
        <v>4.8600000000000003</v>
      </c>
      <c r="R2264">
        <v>8.52</v>
      </c>
    </row>
    <row r="2265" spans="1:19" x14ac:dyDescent="0.2">
      <c r="A2265" t="s">
        <v>5014</v>
      </c>
      <c r="B2265" s="3">
        <v>45707</v>
      </c>
      <c r="C2265" s="6">
        <v>0.56319444444444444</v>
      </c>
      <c r="D2265" t="s">
        <v>48</v>
      </c>
      <c r="E2265" t="s">
        <v>21</v>
      </c>
      <c r="F2265" t="s">
        <v>49</v>
      </c>
      <c r="G2265" t="s">
        <v>33</v>
      </c>
      <c r="H2265" t="s">
        <v>105</v>
      </c>
      <c r="I2265" t="s">
        <v>5015</v>
      </c>
      <c r="J2265">
        <v>37.15</v>
      </c>
      <c r="K2265">
        <v>3</v>
      </c>
      <c r="L2265">
        <v>0</v>
      </c>
      <c r="M2265">
        <v>0</v>
      </c>
      <c r="N2265" t="s">
        <v>51</v>
      </c>
      <c r="O2265" t="s">
        <v>108</v>
      </c>
      <c r="P2265" t="s">
        <v>38</v>
      </c>
      <c r="Q2265">
        <v>18.989999999999998</v>
      </c>
      <c r="R2265">
        <v>54.48</v>
      </c>
      <c r="S2265" t="s">
        <v>849</v>
      </c>
    </row>
    <row r="2266" spans="1:19" x14ac:dyDescent="0.2">
      <c r="A2266" t="s">
        <v>5016</v>
      </c>
      <c r="B2266" s="3">
        <v>45966</v>
      </c>
      <c r="C2266">
        <v>4.0599999999999996</v>
      </c>
      <c r="D2266" t="s">
        <v>181</v>
      </c>
      <c r="E2266" t="s">
        <v>40</v>
      </c>
      <c r="F2266" t="s">
        <v>32</v>
      </c>
      <c r="G2266" t="s">
        <v>113</v>
      </c>
      <c r="H2266" t="s">
        <v>316</v>
      </c>
      <c r="I2266" t="s">
        <v>5017</v>
      </c>
      <c r="J2266">
        <v>6.6</v>
      </c>
      <c r="K2266">
        <v>3</v>
      </c>
      <c r="L2266">
        <v>0.1</v>
      </c>
      <c r="M2266">
        <v>4.79</v>
      </c>
      <c r="N2266" t="s">
        <v>51</v>
      </c>
      <c r="O2266" t="s">
        <v>187</v>
      </c>
      <c r="P2266" t="s">
        <v>28</v>
      </c>
      <c r="Q2266">
        <v>2.93</v>
      </c>
      <c r="R2266">
        <v>6.8</v>
      </c>
      <c r="S2266" t="s">
        <v>1392</v>
      </c>
    </row>
    <row r="2267" spans="1:19" x14ac:dyDescent="0.2">
      <c r="A2267" t="s">
        <v>5018</v>
      </c>
      <c r="B2267" s="3">
        <v>45870</v>
      </c>
      <c r="C2267" s="6">
        <v>0.93194444444444446</v>
      </c>
      <c r="D2267" t="s">
        <v>136</v>
      </c>
      <c r="E2267" t="s">
        <v>21</v>
      </c>
      <c r="F2267" t="s">
        <v>518</v>
      </c>
      <c r="G2267" t="s">
        <v>33</v>
      </c>
      <c r="H2267" t="s">
        <v>92</v>
      </c>
      <c r="I2267" t="s">
        <v>2742</v>
      </c>
      <c r="J2267">
        <v>42.34</v>
      </c>
      <c r="K2267">
        <v>4</v>
      </c>
      <c r="L2267" s="4">
        <v>0.05</v>
      </c>
      <c r="M2267">
        <v>4.7699999999999996</v>
      </c>
      <c r="N2267" t="s">
        <v>51</v>
      </c>
      <c r="O2267" t="s">
        <v>60</v>
      </c>
      <c r="P2267" t="s">
        <v>46</v>
      </c>
      <c r="Q2267">
        <v>22.25</v>
      </c>
      <c r="R2267" s="5">
        <v>73.239999999999995</v>
      </c>
      <c r="S2267" t="s">
        <v>29</v>
      </c>
    </row>
    <row r="2268" spans="1:19" x14ac:dyDescent="0.2">
      <c r="A2268" t="s">
        <v>5019</v>
      </c>
      <c r="B2268" s="3">
        <v>45896</v>
      </c>
      <c r="C2268" s="2">
        <v>0.38611111111111113</v>
      </c>
      <c r="D2268" t="s">
        <v>204</v>
      </c>
      <c r="E2268" t="s">
        <v>40</v>
      </c>
      <c r="F2268" t="s">
        <v>80</v>
      </c>
      <c r="G2268" t="s">
        <v>23</v>
      </c>
      <c r="H2268" t="s">
        <v>24</v>
      </c>
      <c r="I2268" t="s">
        <v>5020</v>
      </c>
      <c r="J2268">
        <v>16.2</v>
      </c>
      <c r="K2268">
        <v>2</v>
      </c>
      <c r="L2268">
        <v>0</v>
      </c>
      <c r="N2268" t="s">
        <v>51</v>
      </c>
      <c r="O2268" t="s">
        <v>89</v>
      </c>
      <c r="P2268" t="s">
        <v>46</v>
      </c>
      <c r="Q2268">
        <v>5.97</v>
      </c>
      <c r="R2268">
        <v>20.46</v>
      </c>
      <c r="S2268" t="s">
        <v>109</v>
      </c>
    </row>
    <row r="2269" spans="1:19" x14ac:dyDescent="0.2">
      <c r="A2269" t="s">
        <v>5021</v>
      </c>
      <c r="B2269" s="3">
        <v>45898</v>
      </c>
      <c r="C2269" s="2">
        <v>0.23958333333333334</v>
      </c>
      <c r="D2269" t="s">
        <v>207</v>
      </c>
      <c r="F2269" t="s">
        <v>63</v>
      </c>
      <c r="G2269" t="s">
        <v>33</v>
      </c>
      <c r="H2269" t="s">
        <v>64</v>
      </c>
      <c r="I2269" t="s">
        <v>5022</v>
      </c>
      <c r="J2269">
        <v>33.409999999999997</v>
      </c>
      <c r="K2269">
        <v>2</v>
      </c>
      <c r="M2269">
        <v>6.01</v>
      </c>
      <c r="N2269" t="s">
        <v>137</v>
      </c>
      <c r="O2269" t="s">
        <v>89</v>
      </c>
      <c r="P2269" t="s">
        <v>67</v>
      </c>
      <c r="Q2269">
        <v>15.51</v>
      </c>
      <c r="R2269">
        <v>31.89</v>
      </c>
      <c r="S2269" t="s">
        <v>155</v>
      </c>
    </row>
    <row r="2270" spans="1:19" x14ac:dyDescent="0.2">
      <c r="A2270" t="s">
        <v>5023</v>
      </c>
      <c r="B2270" s="3">
        <v>45665</v>
      </c>
      <c r="C2270" s="2">
        <v>6.25E-2</v>
      </c>
      <c r="D2270" t="s">
        <v>245</v>
      </c>
      <c r="E2270" t="s">
        <v>197</v>
      </c>
      <c r="F2270" t="s">
        <v>49</v>
      </c>
      <c r="G2270" t="s">
        <v>113</v>
      </c>
      <c r="H2270" t="s">
        <v>316</v>
      </c>
      <c r="I2270" t="s">
        <v>5024</v>
      </c>
      <c r="J2270">
        <v>6.21</v>
      </c>
      <c r="K2270">
        <v>3</v>
      </c>
      <c r="L2270">
        <v>0.05</v>
      </c>
      <c r="M2270">
        <v>0</v>
      </c>
      <c r="N2270" t="s">
        <v>88</v>
      </c>
      <c r="O2270" t="s">
        <v>37</v>
      </c>
      <c r="P2270" t="s">
        <v>67</v>
      </c>
      <c r="Q2270">
        <v>2.35</v>
      </c>
      <c r="R2270">
        <v>11</v>
      </c>
      <c r="S2270" t="s">
        <v>29</v>
      </c>
    </row>
    <row r="2271" spans="1:19" x14ac:dyDescent="0.2">
      <c r="A2271" t="s">
        <v>5025</v>
      </c>
      <c r="B2271" s="3">
        <v>45667</v>
      </c>
      <c r="D2271" t="s">
        <v>20</v>
      </c>
      <c r="E2271" t="s">
        <v>21</v>
      </c>
      <c r="F2271" t="s">
        <v>49</v>
      </c>
      <c r="G2271" t="s">
        <v>23</v>
      </c>
      <c r="H2271" t="s">
        <v>24</v>
      </c>
      <c r="I2271" t="s">
        <v>5026</v>
      </c>
      <c r="J2271">
        <v>16.649999999999999</v>
      </c>
      <c r="K2271">
        <v>1</v>
      </c>
      <c r="L2271">
        <v>0.05</v>
      </c>
      <c r="M2271">
        <v>5.05</v>
      </c>
      <c r="N2271" t="s">
        <v>82</v>
      </c>
      <c r="O2271" t="s">
        <v>108</v>
      </c>
      <c r="P2271" t="s">
        <v>73</v>
      </c>
      <c r="Q2271">
        <v>6.58</v>
      </c>
      <c r="R2271">
        <v>-27.03</v>
      </c>
      <c r="S2271" t="s">
        <v>155</v>
      </c>
    </row>
    <row r="2272" spans="1:19" x14ac:dyDescent="0.2">
      <c r="A2272" t="s">
        <v>5027</v>
      </c>
      <c r="B2272" s="3">
        <v>45942</v>
      </c>
      <c r="C2272" s="6">
        <v>0.24583333333333332</v>
      </c>
      <c r="D2272" t="s">
        <v>70</v>
      </c>
      <c r="E2272" t="s">
        <v>21</v>
      </c>
      <c r="F2272" t="s">
        <v>32</v>
      </c>
      <c r="G2272" t="s">
        <v>42</v>
      </c>
      <c r="H2272" t="s">
        <v>71</v>
      </c>
      <c r="I2272" t="s">
        <v>5028</v>
      </c>
      <c r="J2272">
        <v>21.99</v>
      </c>
      <c r="K2272">
        <v>2</v>
      </c>
      <c r="L2272">
        <v>0.05</v>
      </c>
      <c r="M2272">
        <v>6.36</v>
      </c>
      <c r="N2272" t="s">
        <v>51</v>
      </c>
      <c r="O2272" t="s">
        <v>89</v>
      </c>
      <c r="P2272" t="s">
        <v>125</v>
      </c>
      <c r="Q2272">
        <v>10.79</v>
      </c>
      <c r="R2272">
        <v>17.149999999999999</v>
      </c>
    </row>
    <row r="2273" spans="1:19" x14ac:dyDescent="0.2">
      <c r="A2273" t="s">
        <v>5029</v>
      </c>
      <c r="B2273" s="3">
        <v>45683</v>
      </c>
      <c r="C2273" s="6">
        <v>0.41041666666666665</v>
      </c>
      <c r="D2273" t="s">
        <v>2721</v>
      </c>
      <c r="E2273" t="s">
        <v>40</v>
      </c>
      <c r="F2273" t="s">
        <v>49</v>
      </c>
      <c r="G2273" t="s">
        <v>42</v>
      </c>
      <c r="H2273" t="s">
        <v>71</v>
      </c>
      <c r="I2273" t="s">
        <v>5030</v>
      </c>
      <c r="J2273">
        <v>21.15</v>
      </c>
      <c r="K2273">
        <v>1</v>
      </c>
      <c r="L2273" s="4">
        <v>0.1</v>
      </c>
      <c r="M2273">
        <v>3.26</v>
      </c>
      <c r="O2273" t="s">
        <v>60</v>
      </c>
      <c r="P2273" t="s">
        <v>28</v>
      </c>
      <c r="R2273">
        <v>7.56</v>
      </c>
      <c r="S2273" t="s">
        <v>304</v>
      </c>
    </row>
    <row r="2274" spans="1:19" x14ac:dyDescent="0.2">
      <c r="A2274" t="s">
        <v>5031</v>
      </c>
      <c r="B2274" s="1">
        <v>45682</v>
      </c>
      <c r="C2274">
        <v>21.25</v>
      </c>
      <c r="D2274" t="s">
        <v>48</v>
      </c>
      <c r="E2274" t="s">
        <v>40</v>
      </c>
      <c r="F2274" t="s">
        <v>49</v>
      </c>
      <c r="G2274" t="s">
        <v>42</v>
      </c>
      <c r="H2274" t="s">
        <v>71</v>
      </c>
      <c r="I2274" t="s">
        <v>5032</v>
      </c>
      <c r="J2274">
        <v>20.45</v>
      </c>
      <c r="K2274">
        <v>1</v>
      </c>
      <c r="M2274">
        <v>3.5</v>
      </c>
      <c r="N2274" t="s">
        <v>66</v>
      </c>
      <c r="O2274" t="s">
        <v>94</v>
      </c>
      <c r="P2274" t="s">
        <v>38</v>
      </c>
      <c r="Q2274">
        <v>8.98</v>
      </c>
      <c r="R2274">
        <v>11.47</v>
      </c>
      <c r="S2274" t="s">
        <v>29</v>
      </c>
    </row>
    <row r="2275" spans="1:19" x14ac:dyDescent="0.2">
      <c r="A2275" t="s">
        <v>5033</v>
      </c>
      <c r="B2275" s="1">
        <v>45800</v>
      </c>
      <c r="C2275" t="s">
        <v>5034</v>
      </c>
      <c r="D2275" t="s">
        <v>56</v>
      </c>
      <c r="E2275" t="s">
        <v>197</v>
      </c>
      <c r="F2275" t="s">
        <v>49</v>
      </c>
      <c r="G2275" t="s">
        <v>33</v>
      </c>
      <c r="H2275" t="s">
        <v>92</v>
      </c>
      <c r="I2275" t="s">
        <v>5035</v>
      </c>
      <c r="J2275">
        <v>32.49</v>
      </c>
      <c r="K2275">
        <v>2</v>
      </c>
      <c r="L2275" s="4">
        <v>0.15</v>
      </c>
      <c r="M2275">
        <v>0</v>
      </c>
      <c r="N2275" t="s">
        <v>82</v>
      </c>
      <c r="O2275" t="s">
        <v>94</v>
      </c>
      <c r="P2275" t="s">
        <v>90</v>
      </c>
      <c r="Q2275">
        <v>16.920000000000002</v>
      </c>
      <c r="R2275">
        <v>26.47</v>
      </c>
      <c r="S2275" t="s">
        <v>109</v>
      </c>
    </row>
    <row r="2276" spans="1:19" x14ac:dyDescent="0.2">
      <c r="A2276" t="s">
        <v>5036</v>
      </c>
      <c r="B2276" s="3">
        <v>45928</v>
      </c>
      <c r="C2276">
        <v>21.11</v>
      </c>
      <c r="D2276" t="s">
        <v>181</v>
      </c>
      <c r="E2276" t="s">
        <v>40</v>
      </c>
      <c r="F2276" t="s">
        <v>32</v>
      </c>
      <c r="G2276" t="s">
        <v>42</v>
      </c>
      <c r="H2276" t="s">
        <v>86</v>
      </c>
      <c r="I2276" t="s">
        <v>4558</v>
      </c>
      <c r="J2276">
        <v>50.15</v>
      </c>
      <c r="K2276">
        <v>2</v>
      </c>
      <c r="L2276" s="4">
        <v>0.15</v>
      </c>
      <c r="M2276">
        <v>5.48</v>
      </c>
      <c r="N2276" t="s">
        <v>66</v>
      </c>
      <c r="O2276" t="s">
        <v>108</v>
      </c>
      <c r="P2276" t="s">
        <v>90</v>
      </c>
      <c r="Q2276">
        <v>24.09</v>
      </c>
      <c r="R2276">
        <v>40.74</v>
      </c>
      <c r="S2276" t="s">
        <v>29</v>
      </c>
    </row>
    <row r="2277" spans="1:19" x14ac:dyDescent="0.2">
      <c r="A2277" t="s">
        <v>5037</v>
      </c>
      <c r="B2277" s="3">
        <v>45979</v>
      </c>
      <c r="C2277" s="6">
        <v>0.53680555555555554</v>
      </c>
      <c r="D2277" t="s">
        <v>56</v>
      </c>
      <c r="E2277" t="s">
        <v>40</v>
      </c>
      <c r="F2277" t="s">
        <v>182</v>
      </c>
      <c r="G2277" t="s">
        <v>33</v>
      </c>
      <c r="H2277" t="s">
        <v>92</v>
      </c>
      <c r="I2277" t="s">
        <v>5038</v>
      </c>
      <c r="J2277">
        <v>41.83</v>
      </c>
      <c r="K2277">
        <v>5</v>
      </c>
      <c r="L2277">
        <v>0.15</v>
      </c>
      <c r="M2277">
        <v>0</v>
      </c>
      <c r="N2277" t="s">
        <v>107</v>
      </c>
      <c r="O2277" t="s">
        <v>94</v>
      </c>
      <c r="Q2277">
        <v>21.78</v>
      </c>
      <c r="R2277">
        <v>85.21</v>
      </c>
      <c r="S2277" t="s">
        <v>29</v>
      </c>
    </row>
    <row r="2278" spans="1:19" x14ac:dyDescent="0.2">
      <c r="A2278" t="s">
        <v>5039</v>
      </c>
      <c r="B2278" s="3">
        <v>45852</v>
      </c>
      <c r="C2278" s="2">
        <v>0.44097222222222221</v>
      </c>
      <c r="D2278" t="s">
        <v>2721</v>
      </c>
      <c r="E2278" t="s">
        <v>21</v>
      </c>
      <c r="F2278" t="s">
        <v>518</v>
      </c>
      <c r="G2278" t="s">
        <v>23</v>
      </c>
      <c r="H2278" t="s">
        <v>146</v>
      </c>
      <c r="I2278" t="s">
        <v>5040</v>
      </c>
      <c r="J2278">
        <v>22.74</v>
      </c>
      <c r="K2278">
        <v>2</v>
      </c>
      <c r="L2278" s="4">
        <v>0.05</v>
      </c>
      <c r="M2278">
        <v>6.95</v>
      </c>
      <c r="N2278" t="s">
        <v>88</v>
      </c>
      <c r="O2278" t="s">
        <v>27</v>
      </c>
      <c r="Q2278">
        <v>8.6</v>
      </c>
      <c r="R2278">
        <v>22.35</v>
      </c>
      <c r="S2278" t="s">
        <v>74</v>
      </c>
    </row>
    <row r="2279" spans="1:19" x14ac:dyDescent="0.2">
      <c r="A2279" t="s">
        <v>5041</v>
      </c>
      <c r="B2279" s="1">
        <v>45680</v>
      </c>
      <c r="C2279" s="6">
        <v>0.99097222222222225</v>
      </c>
      <c r="D2279" t="s">
        <v>56</v>
      </c>
      <c r="E2279" t="s">
        <v>21</v>
      </c>
      <c r="F2279" t="s">
        <v>49</v>
      </c>
      <c r="G2279" t="s">
        <v>113</v>
      </c>
      <c r="H2279" t="s">
        <v>208</v>
      </c>
      <c r="I2279" t="s">
        <v>5042</v>
      </c>
      <c r="J2279">
        <v>29.89</v>
      </c>
      <c r="K2279">
        <v>2</v>
      </c>
      <c r="L2279" s="4">
        <v>0.05</v>
      </c>
      <c r="M2279">
        <v>0</v>
      </c>
      <c r="O2279" t="s">
        <v>89</v>
      </c>
      <c r="P2279" t="s">
        <v>46</v>
      </c>
      <c r="Q2279">
        <v>11.26</v>
      </c>
      <c r="R2279">
        <v>35.4</v>
      </c>
      <c r="S2279" t="s">
        <v>603</v>
      </c>
    </row>
    <row r="2280" spans="1:19" x14ac:dyDescent="0.2">
      <c r="A2280" t="s">
        <v>5043</v>
      </c>
      <c r="B2280" s="1">
        <v>46015</v>
      </c>
      <c r="C2280">
        <v>10.44</v>
      </c>
      <c r="D2280" t="s">
        <v>181</v>
      </c>
      <c r="E2280" t="s">
        <v>21</v>
      </c>
      <c r="F2280" t="s">
        <v>49</v>
      </c>
      <c r="G2280" t="s">
        <v>113</v>
      </c>
      <c r="H2280" t="s">
        <v>316</v>
      </c>
      <c r="I2280" t="s">
        <v>5044</v>
      </c>
      <c r="J2280">
        <v>7.44</v>
      </c>
      <c r="K2280">
        <v>3</v>
      </c>
      <c r="L2280" s="4">
        <v>0.1</v>
      </c>
      <c r="M2280">
        <v>0</v>
      </c>
      <c r="N2280" t="s">
        <v>82</v>
      </c>
      <c r="O2280" t="s">
        <v>187</v>
      </c>
      <c r="P2280" t="s">
        <v>121</v>
      </c>
      <c r="Q2280">
        <v>2.79</v>
      </c>
      <c r="R2280">
        <v>12.56</v>
      </c>
      <c r="S2280" t="s">
        <v>29</v>
      </c>
    </row>
    <row r="2281" spans="1:19" x14ac:dyDescent="0.2">
      <c r="A2281" t="s">
        <v>5045</v>
      </c>
      <c r="B2281" s="1">
        <v>45920</v>
      </c>
      <c r="C2281">
        <v>4.0599999999999996</v>
      </c>
      <c r="D2281" t="s">
        <v>20</v>
      </c>
      <c r="E2281" t="s">
        <v>21</v>
      </c>
      <c r="F2281" t="s">
        <v>32</v>
      </c>
      <c r="G2281" t="s">
        <v>42</v>
      </c>
      <c r="H2281" t="s">
        <v>177</v>
      </c>
      <c r="I2281" t="s">
        <v>5046</v>
      </c>
      <c r="J2281">
        <v>24.66</v>
      </c>
      <c r="K2281">
        <v>2</v>
      </c>
      <c r="L2281" s="4">
        <v>0.15</v>
      </c>
      <c r="M2281">
        <v>2.46</v>
      </c>
      <c r="N2281" t="s">
        <v>36</v>
      </c>
      <c r="O2281" t="s">
        <v>187</v>
      </c>
      <c r="Q2281">
        <v>10.82</v>
      </c>
      <c r="R2281">
        <v>21.93</v>
      </c>
      <c r="S2281" t="s">
        <v>103</v>
      </c>
    </row>
    <row r="2282" spans="1:19" x14ac:dyDescent="0.2">
      <c r="A2282" t="s">
        <v>5047</v>
      </c>
      <c r="B2282" s="3">
        <v>45746</v>
      </c>
      <c r="C2282" s="6">
        <v>4.1666666666666664E-2</v>
      </c>
      <c r="D2282" t="s">
        <v>48</v>
      </c>
      <c r="E2282" t="s">
        <v>40</v>
      </c>
      <c r="F2282" t="s">
        <v>219</v>
      </c>
      <c r="G2282" t="s">
        <v>33</v>
      </c>
      <c r="H2282" t="s">
        <v>64</v>
      </c>
      <c r="I2282" t="s">
        <v>5048</v>
      </c>
      <c r="J2282">
        <v>32.74</v>
      </c>
      <c r="K2282">
        <v>3</v>
      </c>
      <c r="L2282">
        <v>0</v>
      </c>
      <c r="M2282">
        <v>0</v>
      </c>
      <c r="N2282" t="s">
        <v>107</v>
      </c>
      <c r="O2282" t="s">
        <v>108</v>
      </c>
      <c r="P2282" t="s">
        <v>38</v>
      </c>
      <c r="Q2282">
        <v>14.68</v>
      </c>
      <c r="R2282">
        <v>54.18</v>
      </c>
      <c r="S2282" t="s">
        <v>29</v>
      </c>
    </row>
    <row r="2283" spans="1:19" x14ac:dyDescent="0.2">
      <c r="A2283" t="s">
        <v>5049</v>
      </c>
      <c r="B2283" s="1">
        <v>45842</v>
      </c>
      <c r="C2283" s="2">
        <v>0.68055555555555558</v>
      </c>
      <c r="D2283" t="s">
        <v>20</v>
      </c>
      <c r="E2283" t="s">
        <v>21</v>
      </c>
      <c r="F2283" t="s">
        <v>63</v>
      </c>
      <c r="G2283" t="s">
        <v>42</v>
      </c>
      <c r="H2283" t="s">
        <v>86</v>
      </c>
      <c r="I2283" t="s">
        <v>5050</v>
      </c>
      <c r="J2283">
        <v>45.27</v>
      </c>
      <c r="K2283">
        <v>2</v>
      </c>
      <c r="L2283">
        <v>0.15</v>
      </c>
      <c r="M2283">
        <v>4.8</v>
      </c>
      <c r="N2283" t="s">
        <v>88</v>
      </c>
      <c r="O2283" t="s">
        <v>27</v>
      </c>
      <c r="P2283" t="s">
        <v>125</v>
      </c>
      <c r="Q2283">
        <v>21.33</v>
      </c>
      <c r="R2283">
        <v>37.58</v>
      </c>
      <c r="S2283" t="s">
        <v>239</v>
      </c>
    </row>
    <row r="2284" spans="1:19" x14ac:dyDescent="0.2">
      <c r="A2284" t="s">
        <v>5051</v>
      </c>
      <c r="B2284" s="3">
        <v>45760</v>
      </c>
      <c r="C2284" s="2">
        <v>0.6</v>
      </c>
      <c r="D2284" t="s">
        <v>56</v>
      </c>
      <c r="E2284" t="s">
        <v>112</v>
      </c>
      <c r="F2284" t="s">
        <v>80</v>
      </c>
      <c r="G2284" t="s">
        <v>33</v>
      </c>
      <c r="H2284" t="s">
        <v>64</v>
      </c>
      <c r="I2284" t="s">
        <v>5052</v>
      </c>
      <c r="J2284">
        <v>31.75</v>
      </c>
      <c r="K2284">
        <v>5</v>
      </c>
      <c r="L2284">
        <v>0.1</v>
      </c>
      <c r="M2284">
        <v>0</v>
      </c>
      <c r="N2284" t="s">
        <v>107</v>
      </c>
      <c r="O2284" t="s">
        <v>94</v>
      </c>
      <c r="P2284" t="s">
        <v>121</v>
      </c>
      <c r="Q2284">
        <v>16.579999999999998</v>
      </c>
      <c r="R2284">
        <v>68.27</v>
      </c>
      <c r="S2284" t="s">
        <v>155</v>
      </c>
    </row>
    <row r="2285" spans="1:19" x14ac:dyDescent="0.2">
      <c r="A2285" t="s">
        <v>5053</v>
      </c>
      <c r="B2285" s="3">
        <v>45800</v>
      </c>
      <c r="C2285" t="s">
        <v>5054</v>
      </c>
      <c r="D2285" t="s">
        <v>181</v>
      </c>
      <c r="E2285" t="s">
        <v>40</v>
      </c>
      <c r="F2285" t="s">
        <v>80</v>
      </c>
      <c r="G2285" t="s">
        <v>33</v>
      </c>
      <c r="H2285" t="s">
        <v>140</v>
      </c>
      <c r="I2285" t="s">
        <v>5055</v>
      </c>
      <c r="J2285">
        <v>27.14</v>
      </c>
      <c r="K2285">
        <v>2</v>
      </c>
      <c r="L2285" s="4">
        <v>0.05</v>
      </c>
      <c r="M2285">
        <v>6.38</v>
      </c>
      <c r="N2285" t="s">
        <v>66</v>
      </c>
      <c r="O2285" t="s">
        <v>37</v>
      </c>
      <c r="P2285" t="s">
        <v>46</v>
      </c>
      <c r="Q2285">
        <v>12.15</v>
      </c>
      <c r="R2285">
        <v>24.33</v>
      </c>
      <c r="S2285" t="s">
        <v>155</v>
      </c>
    </row>
    <row r="2286" spans="1:19" x14ac:dyDescent="0.2">
      <c r="A2286" t="s">
        <v>5056</v>
      </c>
      <c r="B2286" s="3">
        <v>45704</v>
      </c>
      <c r="C2286" s="6">
        <v>0.25208333333333333</v>
      </c>
      <c r="D2286" t="s">
        <v>48</v>
      </c>
      <c r="E2286" t="s">
        <v>21</v>
      </c>
      <c r="F2286" t="s">
        <v>63</v>
      </c>
      <c r="G2286" t="s">
        <v>42</v>
      </c>
      <c r="H2286" t="s">
        <v>198</v>
      </c>
      <c r="I2286" t="s">
        <v>5057</v>
      </c>
      <c r="J2286">
        <v>24.55</v>
      </c>
      <c r="K2286">
        <v>1</v>
      </c>
      <c r="L2286" s="4">
        <v>0.05</v>
      </c>
      <c r="M2286">
        <v>0</v>
      </c>
      <c r="N2286" t="s">
        <v>36</v>
      </c>
      <c r="O2286" t="s">
        <v>60</v>
      </c>
      <c r="P2286" t="s">
        <v>73</v>
      </c>
      <c r="Q2286">
        <v>11.17</v>
      </c>
      <c r="R2286">
        <v>12.71</v>
      </c>
    </row>
    <row r="2287" spans="1:19" x14ac:dyDescent="0.2">
      <c r="A2287" t="s">
        <v>5058</v>
      </c>
      <c r="B2287" s="3">
        <v>45968</v>
      </c>
      <c r="C2287" s="6">
        <v>0.58402777777777781</v>
      </c>
      <c r="D2287" t="s">
        <v>534</v>
      </c>
      <c r="E2287" t="s">
        <v>21</v>
      </c>
      <c r="F2287" t="s">
        <v>32</v>
      </c>
      <c r="G2287" t="s">
        <v>23</v>
      </c>
      <c r="H2287" t="s">
        <v>146</v>
      </c>
      <c r="I2287" t="s">
        <v>5059</v>
      </c>
      <c r="J2287">
        <v>22.82</v>
      </c>
      <c r="K2287">
        <v>2</v>
      </c>
      <c r="L2287">
        <v>0.15</v>
      </c>
      <c r="M2287">
        <v>0</v>
      </c>
      <c r="N2287" t="s">
        <v>88</v>
      </c>
      <c r="O2287" t="s">
        <v>94</v>
      </c>
      <c r="Q2287">
        <v>9.24</v>
      </c>
      <c r="R2287">
        <v>23.09</v>
      </c>
    </row>
    <row r="2288" spans="1:19" x14ac:dyDescent="0.2">
      <c r="A2288" t="s">
        <v>5060</v>
      </c>
      <c r="B2288" s="3">
        <v>45810</v>
      </c>
      <c r="C2288" s="2">
        <v>0.67500000000000004</v>
      </c>
      <c r="D2288" t="s">
        <v>56</v>
      </c>
      <c r="E2288" t="s">
        <v>21</v>
      </c>
      <c r="F2288" t="s">
        <v>63</v>
      </c>
      <c r="G2288" t="s">
        <v>33</v>
      </c>
      <c r="H2288" t="s">
        <v>34</v>
      </c>
      <c r="I2288" t="s">
        <v>1223</v>
      </c>
      <c r="J2288">
        <v>54.52</v>
      </c>
      <c r="K2288">
        <v>3</v>
      </c>
      <c r="L2288">
        <v>0</v>
      </c>
      <c r="M2288">
        <v>0</v>
      </c>
      <c r="N2288" t="s">
        <v>36</v>
      </c>
      <c r="O2288" t="s">
        <v>108</v>
      </c>
      <c r="P2288" t="s">
        <v>125</v>
      </c>
      <c r="Q2288">
        <v>28.96</v>
      </c>
      <c r="R2288">
        <v>60.22</v>
      </c>
      <c r="S2288" t="s">
        <v>83</v>
      </c>
    </row>
    <row r="2289" spans="1:19" x14ac:dyDescent="0.2">
      <c r="A2289" t="s">
        <v>5061</v>
      </c>
      <c r="B2289" s="3">
        <v>45842</v>
      </c>
      <c r="C2289">
        <v>10.14</v>
      </c>
      <c r="D2289" t="s">
        <v>312</v>
      </c>
      <c r="E2289" t="s">
        <v>40</v>
      </c>
      <c r="F2289" t="s">
        <v>63</v>
      </c>
      <c r="G2289" t="s">
        <v>33</v>
      </c>
      <c r="H2289" t="s">
        <v>92</v>
      </c>
      <c r="I2289" t="s">
        <v>5062</v>
      </c>
      <c r="J2289">
        <v>44.71</v>
      </c>
      <c r="K2289">
        <v>3</v>
      </c>
      <c r="L2289">
        <v>0</v>
      </c>
      <c r="M2289">
        <v>0</v>
      </c>
      <c r="N2289" t="s">
        <v>107</v>
      </c>
      <c r="O2289" t="s">
        <v>108</v>
      </c>
      <c r="P2289" t="s">
        <v>73</v>
      </c>
      <c r="Q2289">
        <v>22.49</v>
      </c>
      <c r="R2289">
        <v>66.66</v>
      </c>
      <c r="S2289" t="s">
        <v>29</v>
      </c>
    </row>
    <row r="2290" spans="1:19" x14ac:dyDescent="0.2">
      <c r="A2290" t="s">
        <v>5063</v>
      </c>
      <c r="B2290" s="3">
        <v>45872</v>
      </c>
      <c r="C2290" s="2">
        <v>0.94513888888888886</v>
      </c>
      <c r="D2290" t="s">
        <v>181</v>
      </c>
      <c r="E2290" t="s">
        <v>197</v>
      </c>
      <c r="G2290" t="s">
        <v>42</v>
      </c>
      <c r="H2290" t="s">
        <v>86</v>
      </c>
      <c r="I2290" t="s">
        <v>5064</v>
      </c>
      <c r="J2290">
        <v>54.67</v>
      </c>
      <c r="K2290">
        <v>4</v>
      </c>
      <c r="L2290" s="4">
        <v>0.15</v>
      </c>
      <c r="M2290">
        <v>3.54</v>
      </c>
      <c r="N2290" t="s">
        <v>88</v>
      </c>
      <c r="O2290" t="s">
        <v>108</v>
      </c>
      <c r="P2290" t="s">
        <v>46</v>
      </c>
      <c r="Q2290">
        <v>22.29</v>
      </c>
      <c r="R2290">
        <v>107.79</v>
      </c>
      <c r="S2290" t="s">
        <v>83</v>
      </c>
    </row>
    <row r="2291" spans="1:19" x14ac:dyDescent="0.2">
      <c r="A2291" t="s">
        <v>5065</v>
      </c>
      <c r="B2291" s="1">
        <v>45777</v>
      </c>
      <c r="C2291" s="6">
        <v>0.90625</v>
      </c>
      <c r="D2291" t="s">
        <v>56</v>
      </c>
      <c r="E2291" t="s">
        <v>40</v>
      </c>
      <c r="F2291" t="s">
        <v>80</v>
      </c>
      <c r="G2291" t="s">
        <v>113</v>
      </c>
      <c r="H2291" t="s">
        <v>3985</v>
      </c>
      <c r="I2291" t="s">
        <v>5066</v>
      </c>
      <c r="J2291">
        <v>29.16</v>
      </c>
      <c r="K2291">
        <v>1</v>
      </c>
      <c r="L2291" s="4">
        <v>0.15</v>
      </c>
      <c r="M2291">
        <v>0</v>
      </c>
      <c r="N2291" t="s">
        <v>148</v>
      </c>
      <c r="O2291" t="s">
        <v>187</v>
      </c>
      <c r="P2291" t="s">
        <v>38</v>
      </c>
      <c r="Q2291">
        <v>12.01</v>
      </c>
      <c r="R2291">
        <v>14.58</v>
      </c>
      <c r="S2291" t="s">
        <v>83</v>
      </c>
    </row>
    <row r="2292" spans="1:19" x14ac:dyDescent="0.2">
      <c r="A2292" t="s">
        <v>5067</v>
      </c>
      <c r="B2292" s="3">
        <v>45779</v>
      </c>
      <c r="C2292" s="2">
        <v>5.1388888888888887E-2</v>
      </c>
      <c r="D2292" t="s">
        <v>181</v>
      </c>
      <c r="E2292" t="s">
        <v>40</v>
      </c>
      <c r="F2292" t="s">
        <v>80</v>
      </c>
      <c r="G2292" t="s">
        <v>113</v>
      </c>
      <c r="H2292" t="s">
        <v>358</v>
      </c>
      <c r="I2292" t="s">
        <v>739</v>
      </c>
      <c r="J2292">
        <v>17.72</v>
      </c>
      <c r="K2292">
        <v>1</v>
      </c>
      <c r="L2292">
        <v>0</v>
      </c>
      <c r="M2292">
        <v>8.16</v>
      </c>
      <c r="N2292" t="s">
        <v>36</v>
      </c>
      <c r="O2292" t="s">
        <v>37</v>
      </c>
      <c r="P2292" t="s">
        <v>90</v>
      </c>
      <c r="Q2292">
        <v>6.86</v>
      </c>
      <c r="R2292">
        <v>5.56</v>
      </c>
      <c r="S2292" t="s">
        <v>103</v>
      </c>
    </row>
    <row r="2293" spans="1:19" x14ac:dyDescent="0.2">
      <c r="A2293" t="s">
        <v>5068</v>
      </c>
      <c r="B2293" s="1">
        <v>46019</v>
      </c>
      <c r="C2293" s="2">
        <v>0.28055555555555556</v>
      </c>
      <c r="D2293" t="s">
        <v>20</v>
      </c>
      <c r="E2293" t="s">
        <v>40</v>
      </c>
      <c r="F2293" t="s">
        <v>49</v>
      </c>
      <c r="G2293" t="s">
        <v>42</v>
      </c>
      <c r="H2293" t="s">
        <v>198</v>
      </c>
      <c r="I2293" t="s">
        <v>5069</v>
      </c>
      <c r="J2293">
        <v>27.62</v>
      </c>
      <c r="K2293">
        <v>2</v>
      </c>
      <c r="L2293">
        <v>0</v>
      </c>
      <c r="M2293">
        <v>3.81</v>
      </c>
      <c r="N2293" t="s">
        <v>152</v>
      </c>
      <c r="O2293" t="s">
        <v>52</v>
      </c>
      <c r="P2293" t="s">
        <v>67</v>
      </c>
      <c r="Q2293">
        <v>12.02</v>
      </c>
      <c r="R2293">
        <v>28.72</v>
      </c>
      <c r="S2293" t="s">
        <v>109</v>
      </c>
    </row>
    <row r="2294" spans="1:19" x14ac:dyDescent="0.2">
      <c r="A2294" t="s">
        <v>5070</v>
      </c>
      <c r="B2294" s="3">
        <v>45703</v>
      </c>
      <c r="C2294" s="6">
        <v>0.4513888888888889</v>
      </c>
      <c r="D2294" t="s">
        <v>628</v>
      </c>
      <c r="E2294" t="s">
        <v>40</v>
      </c>
      <c r="F2294" t="s">
        <v>49</v>
      </c>
      <c r="G2294" t="s">
        <v>33</v>
      </c>
      <c r="H2294" t="s">
        <v>140</v>
      </c>
      <c r="I2294" t="s">
        <v>5071</v>
      </c>
      <c r="J2294">
        <v>29.28</v>
      </c>
      <c r="K2294">
        <v>3</v>
      </c>
      <c r="L2294">
        <v>0.2</v>
      </c>
      <c r="M2294">
        <v>0</v>
      </c>
      <c r="N2294" t="s">
        <v>98</v>
      </c>
      <c r="O2294" t="s">
        <v>108</v>
      </c>
      <c r="Q2294">
        <v>15.55</v>
      </c>
      <c r="R2294">
        <v>32.950000000000003</v>
      </c>
      <c r="S2294" t="s">
        <v>436</v>
      </c>
    </row>
    <row r="2295" spans="1:19" x14ac:dyDescent="0.2">
      <c r="A2295" t="s">
        <v>5072</v>
      </c>
      <c r="B2295" s="3">
        <v>45863</v>
      </c>
      <c r="C2295" t="s">
        <v>5073</v>
      </c>
      <c r="D2295" t="s">
        <v>31</v>
      </c>
      <c r="E2295" t="s">
        <v>118</v>
      </c>
      <c r="F2295" t="s">
        <v>32</v>
      </c>
      <c r="G2295" t="s">
        <v>113</v>
      </c>
      <c r="H2295" t="s">
        <v>192</v>
      </c>
      <c r="J2295">
        <v>11.23</v>
      </c>
      <c r="K2295">
        <v>2</v>
      </c>
      <c r="L2295">
        <v>0</v>
      </c>
      <c r="M2295">
        <v>6.21</v>
      </c>
      <c r="N2295" t="s">
        <v>98</v>
      </c>
      <c r="O2295" t="s">
        <v>60</v>
      </c>
      <c r="P2295" t="s">
        <v>125</v>
      </c>
      <c r="Q2295">
        <v>4.84</v>
      </c>
      <c r="R2295">
        <v>8.74</v>
      </c>
      <c r="S2295" t="s">
        <v>83</v>
      </c>
    </row>
    <row r="2296" spans="1:19" x14ac:dyDescent="0.2">
      <c r="A2296" t="s">
        <v>5074</v>
      </c>
      <c r="B2296" s="3">
        <v>45955</v>
      </c>
      <c r="C2296">
        <v>17.34</v>
      </c>
      <c r="D2296" t="s">
        <v>56</v>
      </c>
      <c r="E2296" t="s">
        <v>21</v>
      </c>
      <c r="F2296" t="s">
        <v>32</v>
      </c>
      <c r="G2296" t="s">
        <v>33</v>
      </c>
      <c r="H2296" t="s">
        <v>34</v>
      </c>
      <c r="I2296" t="s">
        <v>5075</v>
      </c>
      <c r="J2296">
        <v>60.19</v>
      </c>
      <c r="K2296">
        <v>3</v>
      </c>
      <c r="L2296">
        <v>0.05</v>
      </c>
      <c r="M2296">
        <v>0</v>
      </c>
      <c r="N2296" t="s">
        <v>36</v>
      </c>
      <c r="O2296" t="s">
        <v>94</v>
      </c>
      <c r="P2296" t="s">
        <v>125</v>
      </c>
      <c r="Q2296">
        <v>31.19</v>
      </c>
      <c r="R2296">
        <v>82.65</v>
      </c>
    </row>
    <row r="2297" spans="1:19" x14ac:dyDescent="0.2">
      <c r="A2297" t="s">
        <v>5076</v>
      </c>
      <c r="B2297" s="1">
        <v>45667</v>
      </c>
      <c r="C2297">
        <v>7.02</v>
      </c>
      <c r="D2297" t="s">
        <v>56</v>
      </c>
      <c r="E2297" t="s">
        <v>40</v>
      </c>
      <c r="F2297" t="s">
        <v>49</v>
      </c>
      <c r="G2297" t="s">
        <v>113</v>
      </c>
      <c r="H2297" t="s">
        <v>358</v>
      </c>
      <c r="I2297" t="s">
        <v>3608</v>
      </c>
      <c r="J2297">
        <v>15.18</v>
      </c>
      <c r="K2297">
        <v>1</v>
      </c>
      <c r="L2297" s="4">
        <v>0.1</v>
      </c>
      <c r="M2297">
        <v>0</v>
      </c>
      <c r="N2297" t="s">
        <v>36</v>
      </c>
      <c r="O2297" t="s">
        <v>52</v>
      </c>
      <c r="P2297" t="s">
        <v>90</v>
      </c>
      <c r="Q2297">
        <v>6.08</v>
      </c>
    </row>
    <row r="2298" spans="1:19" x14ac:dyDescent="0.2">
      <c r="A2298" t="s">
        <v>5077</v>
      </c>
      <c r="B2298" s="3">
        <v>45688</v>
      </c>
      <c r="C2298" t="s">
        <v>5078</v>
      </c>
      <c r="D2298" t="s">
        <v>20</v>
      </c>
      <c r="E2298" t="s">
        <v>40</v>
      </c>
      <c r="F2298" t="s">
        <v>49</v>
      </c>
      <c r="G2298" t="s">
        <v>33</v>
      </c>
      <c r="H2298" t="s">
        <v>140</v>
      </c>
      <c r="I2298" t="s">
        <v>5079</v>
      </c>
      <c r="J2298">
        <v>27.79</v>
      </c>
      <c r="K2298">
        <v>5</v>
      </c>
      <c r="L2298" s="4">
        <v>0.05</v>
      </c>
      <c r="M2298">
        <v>0</v>
      </c>
      <c r="N2298" t="s">
        <v>82</v>
      </c>
      <c r="O2298" t="s">
        <v>52</v>
      </c>
      <c r="P2298" t="s">
        <v>121</v>
      </c>
      <c r="Q2298">
        <v>15.21</v>
      </c>
      <c r="R2298">
        <v>59.75</v>
      </c>
      <c r="S2298" t="s">
        <v>74</v>
      </c>
    </row>
    <row r="2299" spans="1:19" x14ac:dyDescent="0.2">
      <c r="A2299" t="s">
        <v>5080</v>
      </c>
      <c r="B2299" s="3">
        <v>45926</v>
      </c>
      <c r="C2299" t="s">
        <v>4080</v>
      </c>
      <c r="D2299" t="s">
        <v>31</v>
      </c>
      <c r="E2299" t="s">
        <v>21</v>
      </c>
      <c r="F2299" t="s">
        <v>32</v>
      </c>
      <c r="G2299" t="s">
        <v>23</v>
      </c>
      <c r="H2299" t="s">
        <v>24</v>
      </c>
      <c r="I2299" t="s">
        <v>5081</v>
      </c>
      <c r="J2299">
        <v>18.16</v>
      </c>
      <c r="K2299">
        <v>1</v>
      </c>
      <c r="L2299" s="4">
        <v>0.05</v>
      </c>
      <c r="M2299">
        <v>6.14</v>
      </c>
      <c r="N2299" t="s">
        <v>36</v>
      </c>
      <c r="O2299" t="s">
        <v>52</v>
      </c>
      <c r="P2299" t="s">
        <v>67</v>
      </c>
      <c r="Q2299">
        <v>7.21</v>
      </c>
      <c r="R2299">
        <v>6.41</v>
      </c>
      <c r="S2299" t="s">
        <v>155</v>
      </c>
    </row>
    <row r="2300" spans="1:19" x14ac:dyDescent="0.2">
      <c r="A2300" t="s">
        <v>5082</v>
      </c>
      <c r="B2300" s="3">
        <v>45898</v>
      </c>
      <c r="C2300" s="6">
        <v>0.84513888888888888</v>
      </c>
      <c r="D2300" t="s">
        <v>20</v>
      </c>
      <c r="E2300" t="s">
        <v>21</v>
      </c>
      <c r="F2300" t="s">
        <v>63</v>
      </c>
      <c r="G2300" t="s">
        <v>42</v>
      </c>
      <c r="H2300" t="s">
        <v>198</v>
      </c>
      <c r="I2300" t="s">
        <v>5083</v>
      </c>
      <c r="J2300">
        <v>26.22</v>
      </c>
      <c r="K2300">
        <v>4</v>
      </c>
      <c r="L2300">
        <v>0.05</v>
      </c>
      <c r="M2300">
        <v>3.27</v>
      </c>
      <c r="N2300" t="s">
        <v>98</v>
      </c>
      <c r="O2300" t="s">
        <v>108</v>
      </c>
      <c r="P2300" t="s">
        <v>46</v>
      </c>
      <c r="Q2300">
        <v>11.92</v>
      </c>
      <c r="R2300">
        <v>52.21</v>
      </c>
      <c r="S2300" t="s">
        <v>74</v>
      </c>
    </row>
    <row r="2301" spans="1:19" x14ac:dyDescent="0.2">
      <c r="A2301" t="s">
        <v>5084</v>
      </c>
      <c r="B2301" s="3">
        <v>45830</v>
      </c>
      <c r="C2301" s="6">
        <v>0.11666666666666667</v>
      </c>
      <c r="D2301" t="s">
        <v>20</v>
      </c>
      <c r="E2301" t="s">
        <v>40</v>
      </c>
      <c r="F2301" t="s">
        <v>63</v>
      </c>
      <c r="G2301" t="s">
        <v>23</v>
      </c>
      <c r="H2301" t="s">
        <v>58</v>
      </c>
      <c r="I2301" t="s">
        <v>5085</v>
      </c>
      <c r="J2301">
        <v>13.18</v>
      </c>
      <c r="K2301">
        <v>2</v>
      </c>
      <c r="L2301" s="4">
        <v>0.1</v>
      </c>
      <c r="M2301">
        <v>5.0999999999999996</v>
      </c>
      <c r="N2301" t="s">
        <v>137</v>
      </c>
      <c r="O2301" t="s">
        <v>89</v>
      </c>
      <c r="P2301" t="s">
        <v>46</v>
      </c>
      <c r="Q2301">
        <v>4.57</v>
      </c>
      <c r="R2301">
        <v>12.18</v>
      </c>
      <c r="S2301" t="s">
        <v>29</v>
      </c>
    </row>
    <row r="2302" spans="1:19" x14ac:dyDescent="0.2">
      <c r="A2302" t="s">
        <v>5086</v>
      </c>
      <c r="B2302" s="3">
        <v>45935</v>
      </c>
      <c r="C2302">
        <v>1.18</v>
      </c>
      <c r="D2302" t="s">
        <v>56</v>
      </c>
      <c r="E2302" t="s">
        <v>429</v>
      </c>
      <c r="F2302" t="s">
        <v>685</v>
      </c>
      <c r="G2302" t="s">
        <v>113</v>
      </c>
      <c r="H2302" t="s">
        <v>316</v>
      </c>
      <c r="I2302" t="s">
        <v>5087</v>
      </c>
      <c r="J2302">
        <v>7.43</v>
      </c>
      <c r="K2302">
        <v>1</v>
      </c>
      <c r="L2302" s="4">
        <v>0.15</v>
      </c>
      <c r="M2302">
        <v>0</v>
      </c>
      <c r="N2302" t="s">
        <v>107</v>
      </c>
      <c r="O2302" t="s">
        <v>37</v>
      </c>
      <c r="P2302" t="s">
        <v>90</v>
      </c>
      <c r="Q2302">
        <v>3.06</v>
      </c>
      <c r="R2302">
        <v>3.71</v>
      </c>
    </row>
    <row r="2303" spans="1:19" x14ac:dyDescent="0.2">
      <c r="A2303" t="s">
        <v>5088</v>
      </c>
      <c r="B2303" s="3">
        <v>45702</v>
      </c>
      <c r="C2303">
        <v>15.42</v>
      </c>
      <c r="D2303" t="s">
        <v>245</v>
      </c>
      <c r="E2303" t="s">
        <v>118</v>
      </c>
      <c r="F2303" t="s">
        <v>49</v>
      </c>
      <c r="G2303" t="s">
        <v>33</v>
      </c>
      <c r="H2303" t="s">
        <v>34</v>
      </c>
      <c r="I2303" t="s">
        <v>5089</v>
      </c>
      <c r="J2303">
        <v>61.01</v>
      </c>
      <c r="K2303">
        <v>3</v>
      </c>
      <c r="L2303">
        <v>0</v>
      </c>
      <c r="M2303">
        <v>0</v>
      </c>
      <c r="N2303" t="s">
        <v>66</v>
      </c>
      <c r="O2303" t="s">
        <v>27</v>
      </c>
      <c r="Q2303">
        <v>30.52</v>
      </c>
      <c r="R2303">
        <v>91.47</v>
      </c>
    </row>
    <row r="2304" spans="1:19" x14ac:dyDescent="0.2">
      <c r="A2304" t="s">
        <v>5090</v>
      </c>
      <c r="B2304" s="1">
        <v>45693</v>
      </c>
      <c r="C2304">
        <v>4.25</v>
      </c>
      <c r="D2304" t="s">
        <v>56</v>
      </c>
      <c r="E2304" t="s">
        <v>21</v>
      </c>
      <c r="F2304" t="s">
        <v>49</v>
      </c>
      <c r="G2304" t="s">
        <v>42</v>
      </c>
      <c r="H2304" t="s">
        <v>198</v>
      </c>
      <c r="I2304" t="s">
        <v>5091</v>
      </c>
      <c r="J2304">
        <v>23.08</v>
      </c>
      <c r="K2304">
        <v>2</v>
      </c>
      <c r="L2304">
        <v>0.05</v>
      </c>
      <c r="M2304">
        <v>0</v>
      </c>
      <c r="N2304" t="s">
        <v>82</v>
      </c>
      <c r="O2304" t="s">
        <v>27</v>
      </c>
      <c r="Q2304">
        <v>10.27</v>
      </c>
      <c r="R2304">
        <v>24.34</v>
      </c>
      <c r="S2304" t="s">
        <v>103</v>
      </c>
    </row>
    <row r="2305" spans="1:19" x14ac:dyDescent="0.2">
      <c r="A2305" t="s">
        <v>5092</v>
      </c>
      <c r="B2305" s="3">
        <v>46001</v>
      </c>
      <c r="C2305">
        <v>4.4400000000000004</v>
      </c>
      <c r="D2305" t="s">
        <v>136</v>
      </c>
      <c r="E2305" t="s">
        <v>40</v>
      </c>
      <c r="F2305" t="s">
        <v>41</v>
      </c>
      <c r="G2305" t="s">
        <v>33</v>
      </c>
      <c r="H2305" t="s">
        <v>92</v>
      </c>
      <c r="I2305" t="s">
        <v>5093</v>
      </c>
      <c r="J2305">
        <v>35.130000000000003</v>
      </c>
      <c r="K2305">
        <v>1</v>
      </c>
      <c r="L2305" s="4">
        <v>0.1</v>
      </c>
      <c r="M2305">
        <v>4.7300000000000004</v>
      </c>
      <c r="N2305" t="s">
        <v>82</v>
      </c>
      <c r="O2305" t="s">
        <v>52</v>
      </c>
      <c r="Q2305">
        <v>17.91</v>
      </c>
      <c r="R2305">
        <v>12.42</v>
      </c>
      <c r="S2305" t="s">
        <v>155</v>
      </c>
    </row>
    <row r="2306" spans="1:19" x14ac:dyDescent="0.2">
      <c r="A2306" t="s">
        <v>5094</v>
      </c>
      <c r="B2306" s="3">
        <v>45858</v>
      </c>
      <c r="C2306">
        <v>23.2</v>
      </c>
      <c r="D2306" t="s">
        <v>20</v>
      </c>
      <c r="E2306" t="s">
        <v>429</v>
      </c>
      <c r="F2306" t="s">
        <v>63</v>
      </c>
      <c r="G2306" t="s">
        <v>42</v>
      </c>
      <c r="H2306" t="s">
        <v>71</v>
      </c>
      <c r="I2306" t="s">
        <v>3595</v>
      </c>
      <c r="J2306">
        <v>21.19</v>
      </c>
      <c r="K2306">
        <v>2</v>
      </c>
      <c r="M2306">
        <v>3.04</v>
      </c>
      <c r="N2306" t="s">
        <v>107</v>
      </c>
      <c r="O2306" t="s">
        <v>108</v>
      </c>
      <c r="P2306" t="s">
        <v>38</v>
      </c>
      <c r="Q2306">
        <v>10.37</v>
      </c>
      <c r="R2306">
        <v>19.66</v>
      </c>
      <c r="S2306" t="s">
        <v>29</v>
      </c>
    </row>
    <row r="2307" spans="1:19" x14ac:dyDescent="0.2">
      <c r="A2307" t="s">
        <v>5095</v>
      </c>
      <c r="B2307" s="3">
        <v>45887</v>
      </c>
      <c r="C2307" t="s">
        <v>2159</v>
      </c>
      <c r="D2307" t="s">
        <v>48</v>
      </c>
      <c r="E2307" t="s">
        <v>21</v>
      </c>
      <c r="F2307" t="s">
        <v>143</v>
      </c>
      <c r="G2307" t="s">
        <v>33</v>
      </c>
      <c r="H2307" t="s">
        <v>34</v>
      </c>
      <c r="I2307" t="s">
        <v>5096</v>
      </c>
      <c r="J2307">
        <v>48.64</v>
      </c>
      <c r="K2307">
        <v>1</v>
      </c>
      <c r="L2307" s="4">
        <v>0.05</v>
      </c>
      <c r="M2307">
        <v>0</v>
      </c>
      <c r="N2307" t="s">
        <v>107</v>
      </c>
      <c r="O2307" t="s">
        <v>52</v>
      </c>
      <c r="Q2307">
        <v>27.33</v>
      </c>
      <c r="R2307">
        <v>20.239999999999998</v>
      </c>
      <c r="S2307" t="s">
        <v>1034</v>
      </c>
    </row>
    <row r="2308" spans="1:19" x14ac:dyDescent="0.2">
      <c r="A2308" t="s">
        <v>5097</v>
      </c>
      <c r="B2308" s="3">
        <v>45978</v>
      </c>
      <c r="C2308" s="6">
        <v>0.84930555555555554</v>
      </c>
      <c r="D2308" t="s">
        <v>96</v>
      </c>
      <c r="E2308" t="s">
        <v>40</v>
      </c>
      <c r="F2308" t="s">
        <v>32</v>
      </c>
      <c r="G2308" t="s">
        <v>42</v>
      </c>
      <c r="H2308" t="s">
        <v>1085</v>
      </c>
      <c r="I2308" t="s">
        <v>5098</v>
      </c>
      <c r="J2308">
        <v>48.81</v>
      </c>
      <c r="K2308">
        <v>1</v>
      </c>
      <c r="L2308" s="4">
        <v>0.05</v>
      </c>
      <c r="M2308">
        <v>0</v>
      </c>
      <c r="N2308" t="s">
        <v>66</v>
      </c>
      <c r="O2308" t="s">
        <v>94</v>
      </c>
      <c r="P2308" t="s">
        <v>46</v>
      </c>
      <c r="Q2308">
        <v>19.93</v>
      </c>
      <c r="R2308">
        <v>27.44</v>
      </c>
    </row>
    <row r="2309" spans="1:19" x14ac:dyDescent="0.2">
      <c r="A2309" t="s">
        <v>5099</v>
      </c>
      <c r="B2309" s="1">
        <v>45937</v>
      </c>
      <c r="C2309">
        <v>17.27</v>
      </c>
      <c r="D2309" t="s">
        <v>48</v>
      </c>
      <c r="E2309" t="s">
        <v>118</v>
      </c>
      <c r="F2309" t="s">
        <v>32</v>
      </c>
      <c r="G2309" t="s">
        <v>42</v>
      </c>
      <c r="H2309" t="s">
        <v>71</v>
      </c>
      <c r="I2309" t="s">
        <v>5100</v>
      </c>
      <c r="J2309">
        <v>21.73</v>
      </c>
      <c r="K2309">
        <v>3</v>
      </c>
      <c r="L2309" s="4">
        <v>0.05</v>
      </c>
      <c r="M2309">
        <v>0</v>
      </c>
      <c r="N2309" t="s">
        <v>36</v>
      </c>
      <c r="O2309" t="s">
        <v>187</v>
      </c>
      <c r="P2309" t="s">
        <v>121</v>
      </c>
      <c r="Q2309">
        <v>9.93</v>
      </c>
      <c r="R2309">
        <v>33.630000000000003</v>
      </c>
    </row>
    <row r="2310" spans="1:19" x14ac:dyDescent="0.2">
      <c r="A2310" t="s">
        <v>5101</v>
      </c>
      <c r="B2310" s="3">
        <v>45929</v>
      </c>
      <c r="C2310">
        <v>12.54</v>
      </c>
      <c r="D2310" t="s">
        <v>136</v>
      </c>
      <c r="E2310" t="s">
        <v>118</v>
      </c>
      <c r="F2310" t="s">
        <v>32</v>
      </c>
      <c r="G2310" t="s">
        <v>42</v>
      </c>
      <c r="H2310" t="s">
        <v>43</v>
      </c>
      <c r="I2310" t="s">
        <v>1137</v>
      </c>
      <c r="J2310">
        <v>16.45</v>
      </c>
      <c r="K2310">
        <v>4</v>
      </c>
      <c r="L2310" s="4">
        <v>0.15</v>
      </c>
      <c r="M2310">
        <v>4.99</v>
      </c>
      <c r="N2310" t="s">
        <v>483</v>
      </c>
      <c r="O2310" t="s">
        <v>94</v>
      </c>
      <c r="P2310" t="s">
        <v>90</v>
      </c>
      <c r="Q2310">
        <v>7.01</v>
      </c>
      <c r="R2310">
        <v>28.85</v>
      </c>
      <c r="S2310" t="s">
        <v>304</v>
      </c>
    </row>
    <row r="2311" spans="1:19" x14ac:dyDescent="0.2">
      <c r="A2311" t="s">
        <v>5102</v>
      </c>
      <c r="B2311" s="3">
        <v>45833</v>
      </c>
      <c r="C2311">
        <v>10.45</v>
      </c>
      <c r="D2311" t="s">
        <v>56</v>
      </c>
      <c r="E2311" t="s">
        <v>40</v>
      </c>
      <c r="F2311" t="s">
        <v>143</v>
      </c>
      <c r="G2311" t="s">
        <v>113</v>
      </c>
      <c r="H2311" t="s">
        <v>316</v>
      </c>
      <c r="I2311" t="s">
        <v>5103</v>
      </c>
      <c r="J2311">
        <v>7.19</v>
      </c>
      <c r="K2311">
        <v>3</v>
      </c>
      <c r="M2311">
        <v>0</v>
      </c>
      <c r="N2311" t="s">
        <v>88</v>
      </c>
      <c r="O2311" t="s">
        <v>37</v>
      </c>
      <c r="P2311" t="s">
        <v>125</v>
      </c>
      <c r="Q2311">
        <v>2.98</v>
      </c>
      <c r="R2311">
        <v>12.63</v>
      </c>
      <c r="S2311" t="s">
        <v>53</v>
      </c>
    </row>
    <row r="2312" spans="1:19" x14ac:dyDescent="0.2">
      <c r="A2312" t="s">
        <v>5104</v>
      </c>
      <c r="B2312" s="3">
        <v>45829</v>
      </c>
      <c r="C2312" s="6">
        <v>0.2951388888888889</v>
      </c>
      <c r="D2312" t="s">
        <v>20</v>
      </c>
      <c r="E2312" t="s">
        <v>21</v>
      </c>
      <c r="F2312" t="s">
        <v>32</v>
      </c>
      <c r="G2312" t="s">
        <v>33</v>
      </c>
      <c r="H2312" t="s">
        <v>140</v>
      </c>
      <c r="I2312" t="s">
        <v>5105</v>
      </c>
      <c r="J2312">
        <v>23.65</v>
      </c>
      <c r="K2312">
        <v>7</v>
      </c>
      <c r="L2312">
        <v>0.1</v>
      </c>
      <c r="M2312">
        <v>5.72</v>
      </c>
      <c r="N2312" t="s">
        <v>51</v>
      </c>
      <c r="O2312" t="s">
        <v>89</v>
      </c>
      <c r="P2312" t="s">
        <v>67</v>
      </c>
      <c r="Q2312">
        <v>11.85</v>
      </c>
      <c r="R2312">
        <v>70.62</v>
      </c>
      <c r="S2312" t="s">
        <v>3535</v>
      </c>
    </row>
    <row r="2313" spans="1:19" x14ac:dyDescent="0.2">
      <c r="A2313" t="s">
        <v>5106</v>
      </c>
      <c r="B2313" s="3">
        <v>45918</v>
      </c>
      <c r="C2313" s="2">
        <v>0.79097222222222219</v>
      </c>
      <c r="D2313" t="s">
        <v>628</v>
      </c>
      <c r="E2313" t="s">
        <v>40</v>
      </c>
      <c r="F2313" t="s">
        <v>32</v>
      </c>
      <c r="G2313" t="s">
        <v>42</v>
      </c>
      <c r="H2313" t="s">
        <v>71</v>
      </c>
      <c r="I2313" t="s">
        <v>5107</v>
      </c>
      <c r="J2313">
        <v>20.67</v>
      </c>
      <c r="K2313">
        <v>3</v>
      </c>
      <c r="L2313" s="4">
        <v>0.1</v>
      </c>
      <c r="M2313">
        <v>0</v>
      </c>
      <c r="N2313" t="s">
        <v>66</v>
      </c>
      <c r="O2313" t="s">
        <v>60</v>
      </c>
      <c r="Q2313">
        <v>8.85</v>
      </c>
      <c r="R2313">
        <v>31.91</v>
      </c>
      <c r="S2313" t="s">
        <v>109</v>
      </c>
    </row>
    <row r="2314" spans="1:19" x14ac:dyDescent="0.2">
      <c r="A2314" t="s">
        <v>5108</v>
      </c>
      <c r="B2314" s="3">
        <v>46020</v>
      </c>
      <c r="C2314">
        <v>4.08</v>
      </c>
      <c r="D2314" t="s">
        <v>20</v>
      </c>
      <c r="E2314" t="s">
        <v>40</v>
      </c>
      <c r="F2314" t="s">
        <v>49</v>
      </c>
      <c r="G2314" t="s">
        <v>33</v>
      </c>
      <c r="H2314" t="s">
        <v>105</v>
      </c>
      <c r="I2314" t="s">
        <v>5109</v>
      </c>
      <c r="J2314">
        <v>35.54</v>
      </c>
      <c r="K2314">
        <v>2</v>
      </c>
      <c r="L2314" s="4">
        <v>0.15</v>
      </c>
      <c r="M2314">
        <v>6.22</v>
      </c>
      <c r="N2314" t="s">
        <v>98</v>
      </c>
      <c r="O2314" t="s">
        <v>187</v>
      </c>
      <c r="P2314" t="s">
        <v>67</v>
      </c>
      <c r="Q2314">
        <v>19.309999999999999</v>
      </c>
      <c r="R2314">
        <v>23.55</v>
      </c>
      <c r="S2314" t="s">
        <v>109</v>
      </c>
    </row>
    <row r="2315" spans="1:19" x14ac:dyDescent="0.2">
      <c r="A2315" t="s">
        <v>5110</v>
      </c>
      <c r="B2315" s="3">
        <v>45801</v>
      </c>
      <c r="C2315" s="2">
        <v>0.31874999999999998</v>
      </c>
      <c r="D2315" t="s">
        <v>56</v>
      </c>
      <c r="E2315" t="s">
        <v>21</v>
      </c>
      <c r="F2315" t="s">
        <v>80</v>
      </c>
      <c r="G2315" t="s">
        <v>23</v>
      </c>
      <c r="H2315" t="s">
        <v>58</v>
      </c>
      <c r="I2315" t="s">
        <v>5111</v>
      </c>
      <c r="J2315">
        <v>13.47</v>
      </c>
      <c r="K2315">
        <v>1</v>
      </c>
      <c r="L2315">
        <v>0.15</v>
      </c>
      <c r="M2315">
        <v>0</v>
      </c>
      <c r="N2315" t="s">
        <v>36</v>
      </c>
      <c r="O2315" t="s">
        <v>52</v>
      </c>
      <c r="P2315" t="s">
        <v>90</v>
      </c>
      <c r="Q2315">
        <v>5.0199999999999996</v>
      </c>
      <c r="R2315">
        <v>7.18</v>
      </c>
    </row>
    <row r="2316" spans="1:19" x14ac:dyDescent="0.2">
      <c r="A2316" t="s">
        <v>5112</v>
      </c>
      <c r="B2316" s="3">
        <v>45957</v>
      </c>
      <c r="C2316" s="6">
        <v>0.26180555555555557</v>
      </c>
      <c r="D2316" t="s">
        <v>20</v>
      </c>
      <c r="E2316" t="s">
        <v>40</v>
      </c>
      <c r="F2316" t="s">
        <v>32</v>
      </c>
      <c r="G2316" t="s">
        <v>33</v>
      </c>
      <c r="H2316" t="s">
        <v>105</v>
      </c>
      <c r="I2316" t="s">
        <v>1066</v>
      </c>
      <c r="J2316">
        <v>34.56</v>
      </c>
      <c r="K2316">
        <v>2</v>
      </c>
      <c r="L2316">
        <v>0.05</v>
      </c>
      <c r="M2316">
        <v>5.24</v>
      </c>
      <c r="N2316" t="s">
        <v>88</v>
      </c>
      <c r="Q2316">
        <v>17.510000000000002</v>
      </c>
      <c r="R2316">
        <v>28.99</v>
      </c>
      <c r="S2316" t="s">
        <v>83</v>
      </c>
    </row>
    <row r="2317" spans="1:19" x14ac:dyDescent="0.2">
      <c r="A2317" t="s">
        <v>5113</v>
      </c>
      <c r="B2317" s="1">
        <v>45760</v>
      </c>
      <c r="C2317" t="s">
        <v>3703</v>
      </c>
      <c r="D2317" t="s">
        <v>56</v>
      </c>
      <c r="E2317" t="s">
        <v>40</v>
      </c>
      <c r="F2317" t="s">
        <v>129</v>
      </c>
      <c r="G2317" t="s">
        <v>23</v>
      </c>
      <c r="H2317" t="s">
        <v>58</v>
      </c>
      <c r="I2317" t="s">
        <v>5114</v>
      </c>
      <c r="J2317">
        <v>12.3</v>
      </c>
      <c r="K2317">
        <v>3</v>
      </c>
      <c r="L2317" s="4">
        <v>0.05</v>
      </c>
      <c r="M2317">
        <v>2</v>
      </c>
      <c r="N2317" t="s">
        <v>36</v>
      </c>
      <c r="O2317" t="s">
        <v>94</v>
      </c>
      <c r="P2317" t="s">
        <v>73</v>
      </c>
      <c r="Q2317">
        <v>4.2300000000000004</v>
      </c>
      <c r="R2317">
        <v>23</v>
      </c>
      <c r="S2317" t="s">
        <v>74</v>
      </c>
    </row>
    <row r="2318" spans="1:19" x14ac:dyDescent="0.2">
      <c r="A2318" t="s">
        <v>5115</v>
      </c>
      <c r="B2318" s="3">
        <v>45726</v>
      </c>
      <c r="C2318" t="s">
        <v>5116</v>
      </c>
      <c r="D2318" t="s">
        <v>96</v>
      </c>
      <c r="E2318" t="s">
        <v>21</v>
      </c>
      <c r="F2318" t="s">
        <v>49</v>
      </c>
      <c r="G2318" t="s">
        <v>23</v>
      </c>
      <c r="H2318" t="s">
        <v>24</v>
      </c>
      <c r="I2318" t="s">
        <v>5117</v>
      </c>
      <c r="J2318">
        <v>20.170000000000002</v>
      </c>
      <c r="K2318">
        <v>2</v>
      </c>
      <c r="L2318" s="4">
        <v>0.2</v>
      </c>
      <c r="M2318">
        <v>3.5</v>
      </c>
      <c r="N2318" t="s">
        <v>82</v>
      </c>
      <c r="O2318" t="s">
        <v>52</v>
      </c>
      <c r="P2318" t="s">
        <v>67</v>
      </c>
      <c r="Q2318">
        <v>7.65</v>
      </c>
      <c r="R2318">
        <v>20.03</v>
      </c>
      <c r="S2318" t="s">
        <v>155</v>
      </c>
    </row>
    <row r="2319" spans="1:19" x14ac:dyDescent="0.2">
      <c r="A2319" t="s">
        <v>5118</v>
      </c>
      <c r="B2319" s="1">
        <v>45772</v>
      </c>
      <c r="C2319" s="2">
        <v>0.91249999999999998</v>
      </c>
      <c r="D2319" t="s">
        <v>20</v>
      </c>
      <c r="E2319" t="s">
        <v>118</v>
      </c>
      <c r="F2319" t="s">
        <v>80</v>
      </c>
      <c r="G2319" t="s">
        <v>33</v>
      </c>
      <c r="H2319" t="s">
        <v>92</v>
      </c>
      <c r="I2319" t="s">
        <v>4665</v>
      </c>
      <c r="J2319">
        <v>36.840000000000003</v>
      </c>
      <c r="K2319">
        <v>3</v>
      </c>
      <c r="L2319" s="4">
        <v>0.05</v>
      </c>
      <c r="M2319">
        <v>4.47</v>
      </c>
      <c r="N2319" t="s">
        <v>88</v>
      </c>
      <c r="O2319" t="s">
        <v>52</v>
      </c>
      <c r="P2319" t="s">
        <v>38</v>
      </c>
      <c r="Q2319">
        <v>19.829999999999998</v>
      </c>
      <c r="R2319">
        <v>45.57</v>
      </c>
    </row>
    <row r="2320" spans="1:19" x14ac:dyDescent="0.2">
      <c r="A2320" t="s">
        <v>5119</v>
      </c>
      <c r="B2320" s="1">
        <v>45683</v>
      </c>
      <c r="C2320" t="s">
        <v>5120</v>
      </c>
      <c r="D2320" t="s">
        <v>136</v>
      </c>
      <c r="E2320" t="s">
        <v>197</v>
      </c>
      <c r="F2320" t="s">
        <v>41</v>
      </c>
      <c r="G2320" t="s">
        <v>23</v>
      </c>
      <c r="H2320" t="s">
        <v>24</v>
      </c>
      <c r="I2320" t="s">
        <v>5121</v>
      </c>
      <c r="J2320">
        <v>17.309999999999999</v>
      </c>
      <c r="K2320">
        <v>3</v>
      </c>
      <c r="L2320" s="4">
        <v>0.1</v>
      </c>
      <c r="M2320">
        <v>0</v>
      </c>
      <c r="N2320" t="s">
        <v>36</v>
      </c>
      <c r="O2320" t="s">
        <v>108</v>
      </c>
      <c r="P2320" t="s">
        <v>121</v>
      </c>
      <c r="Q2320">
        <v>7.05</v>
      </c>
      <c r="R2320">
        <v>27.7</v>
      </c>
      <c r="S2320" t="s">
        <v>83</v>
      </c>
    </row>
    <row r="2321" spans="1:19" x14ac:dyDescent="0.2">
      <c r="A2321" t="s">
        <v>5122</v>
      </c>
      <c r="B2321" s="3">
        <v>45858</v>
      </c>
      <c r="C2321" s="6">
        <v>0.46597222222222223</v>
      </c>
      <c r="D2321" t="s">
        <v>20</v>
      </c>
      <c r="E2321" t="s">
        <v>40</v>
      </c>
      <c r="F2321" t="s">
        <v>63</v>
      </c>
      <c r="G2321" t="s">
        <v>23</v>
      </c>
      <c r="H2321" t="s">
        <v>58</v>
      </c>
      <c r="I2321" t="s">
        <v>5123</v>
      </c>
      <c r="J2321">
        <v>14.75</v>
      </c>
      <c r="K2321">
        <v>3</v>
      </c>
      <c r="L2321">
        <v>0</v>
      </c>
      <c r="M2321">
        <v>5.87</v>
      </c>
      <c r="N2321" t="s">
        <v>82</v>
      </c>
      <c r="O2321" t="s">
        <v>89</v>
      </c>
      <c r="P2321" t="s">
        <v>125</v>
      </c>
      <c r="Q2321">
        <v>5.55</v>
      </c>
      <c r="R2321">
        <v>23.78</v>
      </c>
      <c r="S2321" t="s">
        <v>155</v>
      </c>
    </row>
    <row r="2322" spans="1:19" x14ac:dyDescent="0.2">
      <c r="A2322" t="s">
        <v>5124</v>
      </c>
      <c r="B2322" s="3">
        <v>45757</v>
      </c>
      <c r="C2322" s="6">
        <v>0.81111111111111112</v>
      </c>
      <c r="D2322" t="s">
        <v>136</v>
      </c>
      <c r="E2322" t="s">
        <v>40</v>
      </c>
      <c r="F2322" t="s">
        <v>80</v>
      </c>
      <c r="G2322" t="s">
        <v>113</v>
      </c>
      <c r="H2322" t="s">
        <v>114</v>
      </c>
      <c r="I2322" t="s">
        <v>175</v>
      </c>
      <c r="J2322">
        <v>8.94</v>
      </c>
      <c r="K2322">
        <v>8</v>
      </c>
      <c r="L2322">
        <v>0.05</v>
      </c>
      <c r="M2322">
        <v>6.53</v>
      </c>
      <c r="N2322" t="s">
        <v>137</v>
      </c>
      <c r="O2322" t="s">
        <v>108</v>
      </c>
      <c r="P2322" t="s">
        <v>38</v>
      </c>
      <c r="Q2322">
        <v>3.76</v>
      </c>
      <c r="R2322">
        <v>35.119999999999997</v>
      </c>
      <c r="S2322" t="s">
        <v>155</v>
      </c>
    </row>
    <row r="2323" spans="1:19" x14ac:dyDescent="0.2">
      <c r="A2323" t="s">
        <v>5125</v>
      </c>
      <c r="B2323" s="3">
        <v>45678</v>
      </c>
      <c r="C2323">
        <v>3.02</v>
      </c>
      <c r="D2323" t="s">
        <v>20</v>
      </c>
      <c r="E2323" t="s">
        <v>21</v>
      </c>
      <c r="F2323" t="s">
        <v>49</v>
      </c>
      <c r="G2323" t="s">
        <v>23</v>
      </c>
      <c r="H2323" t="s">
        <v>290</v>
      </c>
      <c r="I2323" t="s">
        <v>3691</v>
      </c>
      <c r="J2323">
        <v>17.940000000000001</v>
      </c>
      <c r="K2323">
        <v>3</v>
      </c>
      <c r="L2323" s="4">
        <v>0.05</v>
      </c>
      <c r="M2323">
        <v>3.65</v>
      </c>
      <c r="N2323" t="s">
        <v>82</v>
      </c>
      <c r="O2323" t="s">
        <v>52</v>
      </c>
      <c r="P2323" t="s">
        <v>28</v>
      </c>
      <c r="Q2323">
        <v>7.82</v>
      </c>
      <c r="R2323">
        <v>26.47</v>
      </c>
      <c r="S2323" t="s">
        <v>74</v>
      </c>
    </row>
    <row r="2324" spans="1:19" x14ac:dyDescent="0.2">
      <c r="A2324" t="s">
        <v>5126</v>
      </c>
      <c r="B2324" s="3">
        <v>45714</v>
      </c>
      <c r="C2324" t="s">
        <v>5127</v>
      </c>
      <c r="D2324" t="s">
        <v>20</v>
      </c>
      <c r="E2324" t="s">
        <v>429</v>
      </c>
      <c r="F2324" t="s">
        <v>49</v>
      </c>
      <c r="G2324" t="s">
        <v>23</v>
      </c>
      <c r="H2324" t="s">
        <v>101</v>
      </c>
      <c r="I2324" t="s">
        <v>5128</v>
      </c>
      <c r="J2324">
        <v>32.29</v>
      </c>
      <c r="K2324">
        <v>1</v>
      </c>
      <c r="L2324">
        <v>0.15</v>
      </c>
      <c r="M2324">
        <v>3.29</v>
      </c>
      <c r="N2324" t="s">
        <v>66</v>
      </c>
      <c r="O2324" t="s">
        <v>89</v>
      </c>
      <c r="P2324" t="s">
        <v>28</v>
      </c>
      <c r="Q2324">
        <v>12.91</v>
      </c>
      <c r="R2324">
        <v>14.33</v>
      </c>
      <c r="S2324" t="s">
        <v>29</v>
      </c>
    </row>
    <row r="2325" spans="1:19" x14ac:dyDescent="0.2">
      <c r="A2325" t="s">
        <v>5129</v>
      </c>
      <c r="B2325" s="3">
        <v>45794</v>
      </c>
      <c r="C2325" t="s">
        <v>5130</v>
      </c>
      <c r="D2325" t="s">
        <v>20</v>
      </c>
      <c r="E2325" t="s">
        <v>40</v>
      </c>
      <c r="F2325" t="s">
        <v>219</v>
      </c>
      <c r="G2325" t="s">
        <v>23</v>
      </c>
      <c r="H2325" t="s">
        <v>58</v>
      </c>
      <c r="I2325" t="s">
        <v>5131</v>
      </c>
      <c r="J2325">
        <v>13.7</v>
      </c>
      <c r="K2325">
        <v>2</v>
      </c>
      <c r="L2325">
        <v>0.05</v>
      </c>
      <c r="M2325">
        <v>5.85</v>
      </c>
      <c r="N2325" t="s">
        <v>107</v>
      </c>
      <c r="O2325" t="s">
        <v>37</v>
      </c>
      <c r="Q2325">
        <v>5.0199999999999996</v>
      </c>
      <c r="R2325">
        <v>12.69</v>
      </c>
    </row>
    <row r="2326" spans="1:19" x14ac:dyDescent="0.2">
      <c r="A2326" t="s">
        <v>5132</v>
      </c>
      <c r="B2326" s="3">
        <v>45688</v>
      </c>
      <c r="C2326" t="s">
        <v>2581</v>
      </c>
      <c r="D2326" t="s">
        <v>136</v>
      </c>
      <c r="E2326" t="s">
        <v>21</v>
      </c>
      <c r="F2326" t="s">
        <v>49</v>
      </c>
      <c r="G2326" t="s">
        <v>33</v>
      </c>
      <c r="H2326" t="s">
        <v>34</v>
      </c>
      <c r="I2326" t="s">
        <v>5133</v>
      </c>
      <c r="J2326">
        <v>54</v>
      </c>
      <c r="K2326">
        <v>2</v>
      </c>
      <c r="L2326" s="4">
        <v>0.05</v>
      </c>
      <c r="M2326">
        <v>7.05</v>
      </c>
      <c r="N2326" t="s">
        <v>66</v>
      </c>
      <c r="O2326" t="s">
        <v>187</v>
      </c>
      <c r="P2326" t="s">
        <v>67</v>
      </c>
      <c r="Q2326">
        <v>28.63</v>
      </c>
      <c r="R2326">
        <v>43.62</v>
      </c>
      <c r="S2326" t="s">
        <v>74</v>
      </c>
    </row>
    <row r="2327" spans="1:19" x14ac:dyDescent="0.2">
      <c r="A2327" t="s">
        <v>5134</v>
      </c>
      <c r="B2327" s="3">
        <v>45799</v>
      </c>
      <c r="C2327" s="2">
        <v>0.11666666666666667</v>
      </c>
      <c r="D2327" t="s">
        <v>20</v>
      </c>
      <c r="E2327" t="s">
        <v>40</v>
      </c>
      <c r="F2327" t="s">
        <v>80</v>
      </c>
      <c r="G2327" t="s">
        <v>23</v>
      </c>
      <c r="H2327" t="s">
        <v>101</v>
      </c>
      <c r="I2327" t="s">
        <v>5135</v>
      </c>
      <c r="J2327">
        <v>28.58</v>
      </c>
      <c r="K2327">
        <v>1</v>
      </c>
      <c r="L2327" s="4">
        <v>0.1</v>
      </c>
      <c r="M2327">
        <v>2.99</v>
      </c>
      <c r="N2327" t="s">
        <v>88</v>
      </c>
      <c r="O2327" t="s">
        <v>60</v>
      </c>
      <c r="Q2327">
        <v>10.09</v>
      </c>
      <c r="R2327">
        <v>14.7</v>
      </c>
      <c r="S2327" t="s">
        <v>74</v>
      </c>
    </row>
    <row r="2328" spans="1:19" x14ac:dyDescent="0.2">
      <c r="A2328" t="s">
        <v>5136</v>
      </c>
      <c r="B2328" s="3">
        <v>45792</v>
      </c>
      <c r="C2328" s="2">
        <v>0.9145833333333333</v>
      </c>
      <c r="D2328" t="s">
        <v>20</v>
      </c>
      <c r="E2328" t="s">
        <v>21</v>
      </c>
      <c r="F2328" t="s">
        <v>80</v>
      </c>
      <c r="G2328" t="s">
        <v>113</v>
      </c>
      <c r="H2328" t="s">
        <v>208</v>
      </c>
      <c r="I2328" t="s">
        <v>5137</v>
      </c>
      <c r="J2328">
        <v>29.28</v>
      </c>
      <c r="K2328">
        <v>1</v>
      </c>
      <c r="L2328">
        <v>0.05</v>
      </c>
      <c r="M2328">
        <v>8.52</v>
      </c>
      <c r="N2328" t="s">
        <v>51</v>
      </c>
      <c r="O2328" t="s">
        <v>89</v>
      </c>
      <c r="P2328" t="s">
        <v>28</v>
      </c>
      <c r="Q2328">
        <v>11.69</v>
      </c>
      <c r="R2328">
        <v>11.17</v>
      </c>
    </row>
    <row r="2329" spans="1:19" x14ac:dyDescent="0.2">
      <c r="A2329" t="s">
        <v>5138</v>
      </c>
      <c r="B2329" s="3">
        <v>45817</v>
      </c>
      <c r="C2329" s="2">
        <v>7.8472222222222221E-2</v>
      </c>
      <c r="D2329" t="s">
        <v>204</v>
      </c>
      <c r="E2329" t="s">
        <v>40</v>
      </c>
      <c r="F2329" t="s">
        <v>63</v>
      </c>
      <c r="G2329" t="s">
        <v>113</v>
      </c>
      <c r="H2329" t="s">
        <v>114</v>
      </c>
      <c r="I2329" t="s">
        <v>5139</v>
      </c>
      <c r="J2329">
        <v>9.18</v>
      </c>
      <c r="K2329">
        <v>4</v>
      </c>
      <c r="L2329" s="4">
        <v>0.05</v>
      </c>
      <c r="M2329">
        <v>0</v>
      </c>
      <c r="N2329" t="s">
        <v>107</v>
      </c>
      <c r="O2329" t="s">
        <v>60</v>
      </c>
      <c r="P2329" t="s">
        <v>125</v>
      </c>
      <c r="Q2329">
        <v>4.25</v>
      </c>
      <c r="R2329">
        <v>18.73</v>
      </c>
      <c r="S2329" t="s">
        <v>74</v>
      </c>
    </row>
    <row r="2330" spans="1:19" x14ac:dyDescent="0.2">
      <c r="A2330" t="s">
        <v>5140</v>
      </c>
      <c r="B2330" s="3">
        <v>45990</v>
      </c>
      <c r="C2330" s="6">
        <v>0.71319444444444446</v>
      </c>
      <c r="D2330" t="s">
        <v>48</v>
      </c>
      <c r="E2330" t="s">
        <v>40</v>
      </c>
      <c r="F2330" t="s">
        <v>32</v>
      </c>
      <c r="G2330" t="s">
        <v>113</v>
      </c>
      <c r="H2330" t="s">
        <v>358</v>
      </c>
      <c r="I2330" t="s">
        <v>5141</v>
      </c>
      <c r="J2330">
        <v>15.08</v>
      </c>
      <c r="K2330">
        <v>3</v>
      </c>
      <c r="L2330" s="4">
        <v>0.2</v>
      </c>
      <c r="M2330">
        <v>0</v>
      </c>
      <c r="N2330" t="s">
        <v>98</v>
      </c>
      <c r="O2330" t="s">
        <v>94</v>
      </c>
      <c r="P2330" t="s">
        <v>73</v>
      </c>
      <c r="Q2330">
        <v>5.48</v>
      </c>
      <c r="R2330">
        <v>23.04</v>
      </c>
      <c r="S2330" t="s">
        <v>83</v>
      </c>
    </row>
    <row r="2331" spans="1:19" x14ac:dyDescent="0.2">
      <c r="A2331" t="s">
        <v>5142</v>
      </c>
      <c r="B2331" s="3">
        <v>45780</v>
      </c>
      <c r="C2331">
        <v>18.489999999999998</v>
      </c>
      <c r="D2331" t="s">
        <v>56</v>
      </c>
      <c r="E2331" t="s">
        <v>21</v>
      </c>
      <c r="F2331" t="s">
        <v>80</v>
      </c>
      <c r="G2331" t="s">
        <v>23</v>
      </c>
      <c r="H2331" t="s">
        <v>101</v>
      </c>
      <c r="I2331" t="s">
        <v>5143</v>
      </c>
      <c r="J2331">
        <v>30.67</v>
      </c>
      <c r="K2331">
        <v>2</v>
      </c>
      <c r="L2331">
        <v>0</v>
      </c>
      <c r="M2331">
        <v>0</v>
      </c>
      <c r="N2331" t="s">
        <v>536</v>
      </c>
      <c r="O2331" t="s">
        <v>108</v>
      </c>
      <c r="P2331" t="s">
        <v>125</v>
      </c>
      <c r="Q2331">
        <v>11.55</v>
      </c>
      <c r="R2331">
        <v>38.24</v>
      </c>
      <c r="S2331" t="s">
        <v>2964</v>
      </c>
    </row>
    <row r="2332" spans="1:19" x14ac:dyDescent="0.2">
      <c r="A2332" t="s">
        <v>5144</v>
      </c>
      <c r="B2332" s="3">
        <v>45716</v>
      </c>
      <c r="C2332" t="s">
        <v>4820</v>
      </c>
      <c r="D2332" t="s">
        <v>70</v>
      </c>
      <c r="E2332" t="s">
        <v>40</v>
      </c>
      <c r="F2332" t="s">
        <v>49</v>
      </c>
      <c r="G2332" t="s">
        <v>113</v>
      </c>
      <c r="H2332" t="s">
        <v>208</v>
      </c>
      <c r="I2332" t="s">
        <v>708</v>
      </c>
      <c r="J2332">
        <v>29.35</v>
      </c>
      <c r="K2332">
        <v>1</v>
      </c>
      <c r="L2332" s="4">
        <v>0.05</v>
      </c>
      <c r="M2332">
        <v>5.43</v>
      </c>
      <c r="N2332" t="s">
        <v>107</v>
      </c>
      <c r="O2332" t="s">
        <v>37</v>
      </c>
      <c r="P2332" t="s">
        <v>125</v>
      </c>
      <c r="Q2332">
        <v>11.62</v>
      </c>
      <c r="S2332" t="s">
        <v>53</v>
      </c>
    </row>
    <row r="2333" spans="1:19" x14ac:dyDescent="0.2">
      <c r="A2333" t="s">
        <v>5145</v>
      </c>
      <c r="B2333" s="1">
        <v>45909</v>
      </c>
      <c r="C2333" s="6">
        <v>0.16319444444444445</v>
      </c>
      <c r="D2333" t="s">
        <v>204</v>
      </c>
      <c r="E2333" t="s">
        <v>40</v>
      </c>
      <c r="F2333" t="s">
        <v>32</v>
      </c>
      <c r="G2333" t="s">
        <v>113</v>
      </c>
      <c r="H2333" t="s">
        <v>192</v>
      </c>
      <c r="I2333" t="s">
        <v>5146</v>
      </c>
      <c r="J2333">
        <v>11.91</v>
      </c>
      <c r="K2333">
        <v>5</v>
      </c>
      <c r="L2333">
        <v>0</v>
      </c>
      <c r="M2333">
        <v>0</v>
      </c>
      <c r="N2333" t="s">
        <v>107</v>
      </c>
      <c r="O2333" t="s">
        <v>27</v>
      </c>
      <c r="P2333" t="s">
        <v>73</v>
      </c>
      <c r="Q2333">
        <v>4.62</v>
      </c>
      <c r="R2333">
        <v>36.450000000000003</v>
      </c>
    </row>
    <row r="2334" spans="1:19" x14ac:dyDescent="0.2">
      <c r="A2334" t="s">
        <v>5147</v>
      </c>
      <c r="B2334" s="3">
        <v>45962</v>
      </c>
      <c r="C2334" s="6">
        <v>0.13055555555555556</v>
      </c>
      <c r="D2334" t="s">
        <v>96</v>
      </c>
      <c r="E2334" t="s">
        <v>118</v>
      </c>
      <c r="F2334" t="s">
        <v>32</v>
      </c>
      <c r="G2334" t="s">
        <v>23</v>
      </c>
      <c r="H2334" t="s">
        <v>24</v>
      </c>
      <c r="I2334" t="s">
        <v>5148</v>
      </c>
      <c r="J2334">
        <v>21.33</v>
      </c>
      <c r="K2334">
        <v>3</v>
      </c>
      <c r="L2334">
        <v>0.05</v>
      </c>
      <c r="M2334">
        <v>0</v>
      </c>
      <c r="N2334" t="s">
        <v>98</v>
      </c>
      <c r="O2334" t="s">
        <v>94</v>
      </c>
      <c r="Q2334">
        <v>8.14</v>
      </c>
      <c r="R2334">
        <v>37.590000000000003</v>
      </c>
      <c r="S2334" t="s">
        <v>109</v>
      </c>
    </row>
    <row r="2335" spans="1:19" x14ac:dyDescent="0.2">
      <c r="A2335" t="s">
        <v>5149</v>
      </c>
      <c r="B2335" s="1">
        <v>45939</v>
      </c>
      <c r="C2335" s="2">
        <v>0.64444444444444449</v>
      </c>
      <c r="D2335" t="s">
        <v>20</v>
      </c>
      <c r="E2335" t="s">
        <v>21</v>
      </c>
      <c r="F2335" t="s">
        <v>32</v>
      </c>
      <c r="G2335" t="s">
        <v>42</v>
      </c>
      <c r="H2335" t="s">
        <v>71</v>
      </c>
      <c r="I2335" t="s">
        <v>5150</v>
      </c>
      <c r="J2335">
        <v>19.38</v>
      </c>
      <c r="K2335">
        <v>3</v>
      </c>
      <c r="L2335">
        <v>0</v>
      </c>
      <c r="M2335">
        <v>9.61</v>
      </c>
      <c r="N2335" t="s">
        <v>51</v>
      </c>
      <c r="O2335" t="s">
        <v>89</v>
      </c>
      <c r="P2335" t="s">
        <v>67</v>
      </c>
      <c r="Q2335">
        <v>8.3000000000000007</v>
      </c>
      <c r="R2335">
        <v>26.99</v>
      </c>
    </row>
    <row r="2336" spans="1:19" x14ac:dyDescent="0.2">
      <c r="A2336" t="s">
        <v>5151</v>
      </c>
      <c r="B2336" s="3">
        <v>45744</v>
      </c>
      <c r="C2336" t="s">
        <v>5152</v>
      </c>
      <c r="D2336" t="s">
        <v>20</v>
      </c>
      <c r="E2336" t="s">
        <v>40</v>
      </c>
      <c r="F2336" t="s">
        <v>80</v>
      </c>
      <c r="G2336" t="s">
        <v>33</v>
      </c>
      <c r="H2336" t="s">
        <v>34</v>
      </c>
      <c r="I2336" t="s">
        <v>5153</v>
      </c>
      <c r="J2336">
        <v>49.95</v>
      </c>
      <c r="K2336">
        <v>1</v>
      </c>
      <c r="L2336" s="4">
        <v>0.1</v>
      </c>
      <c r="M2336">
        <v>4.95</v>
      </c>
      <c r="N2336" t="s">
        <v>137</v>
      </c>
      <c r="O2336" t="s">
        <v>37</v>
      </c>
      <c r="P2336" t="s">
        <v>73</v>
      </c>
      <c r="Q2336">
        <v>28.11</v>
      </c>
      <c r="R2336">
        <v>16.440000000000001</v>
      </c>
    </row>
    <row r="2337" spans="1:19" x14ac:dyDescent="0.2">
      <c r="A2337" t="s">
        <v>5154</v>
      </c>
      <c r="B2337" s="3">
        <v>45872</v>
      </c>
      <c r="C2337" t="s">
        <v>928</v>
      </c>
      <c r="D2337" t="s">
        <v>20</v>
      </c>
      <c r="E2337" t="s">
        <v>40</v>
      </c>
      <c r="F2337" t="s">
        <v>63</v>
      </c>
      <c r="G2337" t="s">
        <v>113</v>
      </c>
      <c r="H2337" t="s">
        <v>358</v>
      </c>
      <c r="I2337" t="s">
        <v>688</v>
      </c>
      <c r="J2337">
        <v>12.86</v>
      </c>
      <c r="K2337">
        <v>2</v>
      </c>
      <c r="L2337" s="4">
        <v>0.1</v>
      </c>
      <c r="M2337">
        <v>5.3</v>
      </c>
      <c r="N2337" t="s">
        <v>51</v>
      </c>
      <c r="P2337" t="s">
        <v>28</v>
      </c>
      <c r="Q2337">
        <v>4.71</v>
      </c>
      <c r="R2337">
        <v>11.22</v>
      </c>
      <c r="S2337" t="s">
        <v>83</v>
      </c>
    </row>
    <row r="2338" spans="1:19" x14ac:dyDescent="0.2">
      <c r="A2338" t="s">
        <v>5155</v>
      </c>
      <c r="B2338" s="3">
        <v>45883</v>
      </c>
      <c r="C2338">
        <v>16.54</v>
      </c>
      <c r="D2338" t="s">
        <v>20</v>
      </c>
      <c r="E2338" t="s">
        <v>429</v>
      </c>
      <c r="F2338" t="s">
        <v>313</v>
      </c>
      <c r="G2338" t="s">
        <v>113</v>
      </c>
      <c r="H2338" t="s">
        <v>192</v>
      </c>
      <c r="I2338" t="s">
        <v>5156</v>
      </c>
      <c r="J2338">
        <v>10.29</v>
      </c>
      <c r="K2338">
        <v>1</v>
      </c>
      <c r="L2338">
        <v>0.15</v>
      </c>
      <c r="M2338">
        <v>0</v>
      </c>
      <c r="N2338" t="s">
        <v>36</v>
      </c>
      <c r="O2338" t="s">
        <v>94</v>
      </c>
      <c r="P2338" t="s">
        <v>121</v>
      </c>
      <c r="Q2338">
        <v>3.88</v>
      </c>
      <c r="R2338">
        <v>5.45</v>
      </c>
      <c r="S2338" t="s">
        <v>103</v>
      </c>
    </row>
    <row r="2339" spans="1:19" x14ac:dyDescent="0.2">
      <c r="A2339" t="s">
        <v>5157</v>
      </c>
      <c r="B2339" s="3">
        <v>45950</v>
      </c>
      <c r="C2339" s="6">
        <v>0.375</v>
      </c>
      <c r="D2339" t="s">
        <v>56</v>
      </c>
      <c r="E2339" t="s">
        <v>40</v>
      </c>
      <c r="G2339" t="s">
        <v>33</v>
      </c>
      <c r="H2339" t="s">
        <v>64</v>
      </c>
      <c r="I2339" t="s">
        <v>5158</v>
      </c>
      <c r="J2339">
        <v>30.97</v>
      </c>
      <c r="M2339">
        <v>0</v>
      </c>
      <c r="N2339" t="s">
        <v>88</v>
      </c>
      <c r="O2339" t="s">
        <v>60</v>
      </c>
      <c r="P2339" t="s">
        <v>28</v>
      </c>
      <c r="Q2339">
        <v>14.7</v>
      </c>
      <c r="R2339">
        <v>15.46</v>
      </c>
    </row>
    <row r="2340" spans="1:19" x14ac:dyDescent="0.2">
      <c r="A2340" t="s">
        <v>5159</v>
      </c>
      <c r="B2340" s="3">
        <v>45731</v>
      </c>
      <c r="C2340" t="s">
        <v>5160</v>
      </c>
      <c r="D2340" t="s">
        <v>204</v>
      </c>
      <c r="E2340" t="s">
        <v>112</v>
      </c>
      <c r="F2340" t="s">
        <v>129</v>
      </c>
      <c r="G2340" t="s">
        <v>113</v>
      </c>
      <c r="H2340" t="s">
        <v>358</v>
      </c>
      <c r="I2340" t="s">
        <v>5161</v>
      </c>
      <c r="J2340">
        <v>16.11</v>
      </c>
      <c r="K2340">
        <v>3</v>
      </c>
      <c r="L2340">
        <v>0.1</v>
      </c>
      <c r="N2340" t="s">
        <v>88</v>
      </c>
      <c r="O2340" t="s">
        <v>89</v>
      </c>
      <c r="P2340" t="s">
        <v>38</v>
      </c>
      <c r="Q2340">
        <v>6.2</v>
      </c>
      <c r="R2340">
        <v>26.76</v>
      </c>
    </row>
    <row r="2341" spans="1:19" x14ac:dyDescent="0.2">
      <c r="A2341" t="s">
        <v>5162</v>
      </c>
      <c r="B2341" s="3">
        <v>45717</v>
      </c>
      <c r="C2341" s="6">
        <v>0.25486111111111109</v>
      </c>
      <c r="D2341" t="s">
        <v>48</v>
      </c>
      <c r="E2341" t="s">
        <v>21</v>
      </c>
      <c r="F2341" t="s">
        <v>80</v>
      </c>
      <c r="G2341" t="s">
        <v>42</v>
      </c>
      <c r="H2341" t="s">
        <v>71</v>
      </c>
      <c r="I2341" t="s">
        <v>5163</v>
      </c>
      <c r="J2341">
        <v>20.2</v>
      </c>
      <c r="K2341">
        <v>2</v>
      </c>
      <c r="L2341">
        <v>0</v>
      </c>
      <c r="M2341">
        <v>0</v>
      </c>
      <c r="N2341" t="s">
        <v>88</v>
      </c>
      <c r="O2341" t="s">
        <v>37</v>
      </c>
      <c r="P2341" t="s">
        <v>73</v>
      </c>
      <c r="Q2341">
        <v>8.08</v>
      </c>
      <c r="R2341">
        <v>24.24</v>
      </c>
      <c r="S2341" t="s">
        <v>29</v>
      </c>
    </row>
    <row r="2342" spans="1:19" x14ac:dyDescent="0.2">
      <c r="A2342" t="s">
        <v>5164</v>
      </c>
      <c r="B2342" s="3">
        <v>45732</v>
      </c>
      <c r="C2342" s="2">
        <v>0.91319444444444442</v>
      </c>
      <c r="D2342" t="s">
        <v>20</v>
      </c>
      <c r="E2342" t="s">
        <v>112</v>
      </c>
      <c r="F2342" t="s">
        <v>80</v>
      </c>
      <c r="G2342" t="s">
        <v>33</v>
      </c>
      <c r="H2342" t="s">
        <v>140</v>
      </c>
      <c r="I2342" t="s">
        <v>5165</v>
      </c>
      <c r="J2342">
        <v>27.28</v>
      </c>
      <c r="K2342">
        <v>3</v>
      </c>
      <c r="L2342">
        <v>0.2</v>
      </c>
      <c r="M2342">
        <v>6.05</v>
      </c>
      <c r="N2342" t="s">
        <v>88</v>
      </c>
      <c r="O2342" t="s">
        <v>187</v>
      </c>
      <c r="P2342" t="s">
        <v>73</v>
      </c>
      <c r="Q2342">
        <v>15.16</v>
      </c>
      <c r="R2342">
        <v>25.16</v>
      </c>
      <c r="S2342" t="s">
        <v>29</v>
      </c>
    </row>
    <row r="2343" spans="1:19" x14ac:dyDescent="0.2">
      <c r="A2343" t="s">
        <v>5166</v>
      </c>
      <c r="B2343" s="3">
        <v>45727</v>
      </c>
      <c r="C2343" t="s">
        <v>5167</v>
      </c>
      <c r="D2343" t="s">
        <v>56</v>
      </c>
      <c r="E2343" t="s">
        <v>62</v>
      </c>
      <c r="F2343" t="s">
        <v>80</v>
      </c>
      <c r="G2343" t="s">
        <v>23</v>
      </c>
      <c r="H2343" t="s">
        <v>58</v>
      </c>
      <c r="I2343" t="s">
        <v>2403</v>
      </c>
      <c r="J2343">
        <v>14.33</v>
      </c>
      <c r="K2343">
        <v>4</v>
      </c>
      <c r="L2343">
        <v>0.1</v>
      </c>
      <c r="M2343">
        <v>0</v>
      </c>
      <c r="N2343" t="s">
        <v>98</v>
      </c>
      <c r="O2343" t="s">
        <v>37</v>
      </c>
      <c r="P2343" t="s">
        <v>67</v>
      </c>
      <c r="Q2343">
        <v>5.57</v>
      </c>
      <c r="R2343">
        <v>31.54</v>
      </c>
      <c r="S2343" t="s">
        <v>53</v>
      </c>
    </row>
    <row r="2344" spans="1:19" x14ac:dyDescent="0.2">
      <c r="A2344" t="s">
        <v>5168</v>
      </c>
      <c r="B2344" s="3">
        <v>45963</v>
      </c>
      <c r="C2344">
        <v>22.02</v>
      </c>
      <c r="D2344" t="s">
        <v>204</v>
      </c>
      <c r="E2344" t="s">
        <v>21</v>
      </c>
      <c r="F2344" t="s">
        <v>22</v>
      </c>
      <c r="G2344" t="s">
        <v>33</v>
      </c>
      <c r="H2344" t="s">
        <v>64</v>
      </c>
      <c r="I2344" t="s">
        <v>5169</v>
      </c>
      <c r="J2344">
        <v>32.33</v>
      </c>
      <c r="K2344">
        <v>1</v>
      </c>
      <c r="L2344">
        <v>0</v>
      </c>
      <c r="M2344">
        <v>0</v>
      </c>
      <c r="N2344" t="s">
        <v>36</v>
      </c>
      <c r="O2344" t="s">
        <v>89</v>
      </c>
      <c r="P2344" t="s">
        <v>46</v>
      </c>
      <c r="Q2344">
        <v>15.06</v>
      </c>
      <c r="R2344">
        <v>17.27</v>
      </c>
    </row>
    <row r="2345" spans="1:19" x14ac:dyDescent="0.2">
      <c r="A2345" t="s">
        <v>5170</v>
      </c>
      <c r="B2345" s="1">
        <v>45842</v>
      </c>
      <c r="C2345" s="2">
        <v>0.2722222222222222</v>
      </c>
      <c r="E2345" t="s">
        <v>429</v>
      </c>
      <c r="F2345" t="s">
        <v>63</v>
      </c>
      <c r="G2345" t="s">
        <v>42</v>
      </c>
      <c r="H2345" t="s">
        <v>43</v>
      </c>
      <c r="I2345" t="s">
        <v>5171</v>
      </c>
      <c r="J2345">
        <v>18.36</v>
      </c>
      <c r="K2345">
        <v>3</v>
      </c>
      <c r="L2345" s="4">
        <v>0.2</v>
      </c>
      <c r="M2345">
        <v>0</v>
      </c>
      <c r="N2345" t="s">
        <v>98</v>
      </c>
      <c r="O2345" t="s">
        <v>89</v>
      </c>
      <c r="P2345" t="s">
        <v>125</v>
      </c>
      <c r="Q2345">
        <v>7.72</v>
      </c>
      <c r="R2345">
        <v>25.54</v>
      </c>
      <c r="S2345" t="s">
        <v>109</v>
      </c>
    </row>
    <row r="2346" spans="1:19" x14ac:dyDescent="0.2">
      <c r="A2346" t="s">
        <v>5172</v>
      </c>
      <c r="B2346" s="3">
        <v>45832</v>
      </c>
      <c r="C2346" s="6">
        <v>0.79166666666666663</v>
      </c>
      <c r="D2346" t="s">
        <v>136</v>
      </c>
      <c r="E2346" t="s">
        <v>40</v>
      </c>
      <c r="F2346" t="s">
        <v>80</v>
      </c>
      <c r="G2346" t="s">
        <v>33</v>
      </c>
      <c r="H2346" t="s">
        <v>92</v>
      </c>
      <c r="I2346" t="s">
        <v>5173</v>
      </c>
      <c r="J2346">
        <v>41.12</v>
      </c>
      <c r="K2346">
        <v>2</v>
      </c>
      <c r="L2346">
        <v>0.1</v>
      </c>
      <c r="M2346">
        <v>4.3499999999999996</v>
      </c>
      <c r="N2346" t="s">
        <v>51</v>
      </c>
      <c r="O2346" t="s">
        <v>89</v>
      </c>
      <c r="P2346" t="s">
        <v>73</v>
      </c>
      <c r="Q2346">
        <v>23.22</v>
      </c>
      <c r="R2346">
        <v>29.39</v>
      </c>
      <c r="S2346" t="s">
        <v>53</v>
      </c>
    </row>
    <row r="2347" spans="1:19" x14ac:dyDescent="0.2">
      <c r="A2347" t="s">
        <v>5174</v>
      </c>
      <c r="B2347" s="3">
        <v>45749</v>
      </c>
      <c r="C2347" t="s">
        <v>1216</v>
      </c>
      <c r="D2347" t="s">
        <v>207</v>
      </c>
      <c r="E2347" t="s">
        <v>21</v>
      </c>
      <c r="F2347" t="s">
        <v>129</v>
      </c>
      <c r="G2347" t="s">
        <v>42</v>
      </c>
      <c r="H2347" t="s">
        <v>43</v>
      </c>
      <c r="I2347" t="s">
        <v>5175</v>
      </c>
      <c r="J2347">
        <v>18.38</v>
      </c>
      <c r="K2347">
        <v>1</v>
      </c>
      <c r="L2347" s="4">
        <v>0.1</v>
      </c>
      <c r="M2347">
        <v>2.14</v>
      </c>
      <c r="N2347" t="s">
        <v>137</v>
      </c>
      <c r="O2347" t="s">
        <v>94</v>
      </c>
      <c r="P2347" t="s">
        <v>46</v>
      </c>
      <c r="Q2347">
        <v>8.42</v>
      </c>
      <c r="R2347">
        <v>7.57</v>
      </c>
      <c r="S2347" t="s">
        <v>29</v>
      </c>
    </row>
    <row r="2348" spans="1:19" x14ac:dyDescent="0.2">
      <c r="A2348" t="s">
        <v>5176</v>
      </c>
      <c r="B2348" s="3">
        <v>45923</v>
      </c>
      <c r="C2348" t="s">
        <v>4900</v>
      </c>
      <c r="D2348" t="s">
        <v>56</v>
      </c>
      <c r="E2348" t="s">
        <v>40</v>
      </c>
      <c r="F2348" t="s">
        <v>685</v>
      </c>
      <c r="G2348" t="s">
        <v>113</v>
      </c>
      <c r="H2348" t="s">
        <v>208</v>
      </c>
      <c r="I2348" t="s">
        <v>1166</v>
      </c>
      <c r="J2348">
        <v>28.54</v>
      </c>
      <c r="K2348">
        <v>2</v>
      </c>
      <c r="L2348" s="4">
        <v>0.05</v>
      </c>
      <c r="M2348">
        <v>0</v>
      </c>
      <c r="O2348" t="s">
        <v>89</v>
      </c>
      <c r="Q2348">
        <v>10.61</v>
      </c>
      <c r="R2348">
        <v>34.07</v>
      </c>
      <c r="S2348" t="s">
        <v>109</v>
      </c>
    </row>
    <row r="2349" spans="1:19" x14ac:dyDescent="0.2">
      <c r="A2349" t="s">
        <v>5177</v>
      </c>
      <c r="B2349" s="3">
        <v>45739</v>
      </c>
      <c r="C2349" t="s">
        <v>5178</v>
      </c>
      <c r="D2349" t="s">
        <v>48</v>
      </c>
      <c r="E2349" t="s">
        <v>21</v>
      </c>
      <c r="F2349" t="s">
        <v>80</v>
      </c>
      <c r="G2349" t="s">
        <v>33</v>
      </c>
      <c r="H2349" t="s">
        <v>92</v>
      </c>
      <c r="I2349" t="s">
        <v>5179</v>
      </c>
      <c r="J2349">
        <v>37.020000000000003</v>
      </c>
      <c r="K2349">
        <v>3</v>
      </c>
      <c r="L2349" s="4">
        <v>0.1</v>
      </c>
      <c r="M2349">
        <v>0</v>
      </c>
      <c r="N2349" t="s">
        <v>82</v>
      </c>
      <c r="O2349" t="s">
        <v>52</v>
      </c>
      <c r="P2349" t="s">
        <v>121</v>
      </c>
      <c r="Q2349">
        <v>19.5</v>
      </c>
      <c r="R2349">
        <v>47.3</v>
      </c>
      <c r="S2349" t="s">
        <v>53</v>
      </c>
    </row>
    <row r="2350" spans="1:19" x14ac:dyDescent="0.2">
      <c r="A2350" t="s">
        <v>5180</v>
      </c>
      <c r="B2350" s="3">
        <v>45840</v>
      </c>
      <c r="C2350">
        <v>4.07</v>
      </c>
      <c r="D2350" t="s">
        <v>56</v>
      </c>
      <c r="E2350" t="s">
        <v>40</v>
      </c>
      <c r="F2350" t="s">
        <v>63</v>
      </c>
      <c r="G2350" t="s">
        <v>42</v>
      </c>
      <c r="H2350" t="s">
        <v>43</v>
      </c>
      <c r="I2350" t="s">
        <v>5181</v>
      </c>
      <c r="J2350">
        <v>17.32</v>
      </c>
      <c r="K2350">
        <v>1</v>
      </c>
      <c r="L2350">
        <v>0.05</v>
      </c>
      <c r="M2350">
        <v>0</v>
      </c>
      <c r="N2350" t="s">
        <v>36</v>
      </c>
      <c r="O2350" t="s">
        <v>94</v>
      </c>
      <c r="P2350" t="s">
        <v>125</v>
      </c>
      <c r="Q2350">
        <v>7.69</v>
      </c>
      <c r="S2350" t="s">
        <v>109</v>
      </c>
    </row>
    <row r="2351" spans="1:19" x14ac:dyDescent="0.2">
      <c r="A2351" t="s">
        <v>5182</v>
      </c>
      <c r="B2351" s="3">
        <v>46012</v>
      </c>
      <c r="C2351">
        <v>15.05</v>
      </c>
      <c r="D2351" t="s">
        <v>56</v>
      </c>
      <c r="E2351" t="s">
        <v>112</v>
      </c>
      <c r="F2351" t="s">
        <v>225</v>
      </c>
      <c r="G2351" t="s">
        <v>113</v>
      </c>
      <c r="H2351" t="s">
        <v>192</v>
      </c>
      <c r="I2351" t="s">
        <v>5183</v>
      </c>
      <c r="J2351">
        <v>10.73</v>
      </c>
      <c r="K2351">
        <v>3</v>
      </c>
      <c r="L2351" s="4">
        <v>0.05</v>
      </c>
      <c r="M2351">
        <v>0</v>
      </c>
      <c r="N2351" t="s">
        <v>98</v>
      </c>
      <c r="O2351" t="s">
        <v>89</v>
      </c>
      <c r="P2351" t="s">
        <v>125</v>
      </c>
      <c r="Q2351">
        <v>4.34</v>
      </c>
      <c r="R2351">
        <v>18.21</v>
      </c>
    </row>
    <row r="2352" spans="1:19" x14ac:dyDescent="0.2">
      <c r="A2352" t="s">
        <v>5184</v>
      </c>
      <c r="B2352" s="3">
        <v>45865</v>
      </c>
      <c r="C2352">
        <v>3.41</v>
      </c>
      <c r="D2352" t="s">
        <v>181</v>
      </c>
      <c r="E2352" t="s">
        <v>40</v>
      </c>
      <c r="F2352" t="s">
        <v>63</v>
      </c>
      <c r="G2352" t="s">
        <v>42</v>
      </c>
      <c r="H2352" t="s">
        <v>71</v>
      </c>
      <c r="I2352" t="s">
        <v>5185</v>
      </c>
      <c r="J2352">
        <v>18.66</v>
      </c>
      <c r="K2352">
        <v>2</v>
      </c>
      <c r="L2352">
        <v>0</v>
      </c>
      <c r="M2352">
        <v>4.21</v>
      </c>
      <c r="N2352" t="s">
        <v>88</v>
      </c>
      <c r="O2352" t="s">
        <v>27</v>
      </c>
      <c r="P2352" t="s">
        <v>67</v>
      </c>
      <c r="Q2352">
        <v>8.15</v>
      </c>
      <c r="R2352">
        <v>18.28</v>
      </c>
    </row>
    <row r="2353" spans="1:19" x14ac:dyDescent="0.2">
      <c r="A2353" t="s">
        <v>5186</v>
      </c>
      <c r="B2353" s="1">
        <v>45995</v>
      </c>
      <c r="C2353" s="2">
        <v>0.22569444444444445</v>
      </c>
      <c r="D2353" t="s">
        <v>20</v>
      </c>
      <c r="E2353" t="s">
        <v>21</v>
      </c>
      <c r="F2353" t="s">
        <v>49</v>
      </c>
      <c r="G2353" t="s">
        <v>113</v>
      </c>
      <c r="H2353" t="s">
        <v>358</v>
      </c>
      <c r="I2353" t="s">
        <v>5187</v>
      </c>
      <c r="J2353">
        <v>14.6</v>
      </c>
      <c r="K2353">
        <v>6</v>
      </c>
      <c r="L2353" s="4">
        <v>0.15</v>
      </c>
      <c r="M2353">
        <v>4.6500000000000004</v>
      </c>
      <c r="N2353" t="s">
        <v>82</v>
      </c>
      <c r="O2353" t="s">
        <v>89</v>
      </c>
      <c r="P2353" t="s">
        <v>38</v>
      </c>
      <c r="Q2353">
        <v>6.31</v>
      </c>
      <c r="R2353">
        <v>39.26</v>
      </c>
    </row>
    <row r="2354" spans="1:19" x14ac:dyDescent="0.2">
      <c r="A2354" t="s">
        <v>5188</v>
      </c>
      <c r="B2354" s="1">
        <v>45878</v>
      </c>
      <c r="C2354">
        <v>17.55</v>
      </c>
      <c r="D2354" t="s">
        <v>48</v>
      </c>
      <c r="E2354" t="s">
        <v>21</v>
      </c>
      <c r="F2354" t="s">
        <v>63</v>
      </c>
      <c r="G2354" t="s">
        <v>33</v>
      </c>
      <c r="H2354" t="s">
        <v>64</v>
      </c>
      <c r="I2354" t="s">
        <v>5189</v>
      </c>
      <c r="J2354">
        <v>34.619999999999997</v>
      </c>
      <c r="K2354">
        <v>2</v>
      </c>
      <c r="L2354" s="4">
        <v>0.1</v>
      </c>
      <c r="M2354">
        <v>0</v>
      </c>
      <c r="N2354" t="s">
        <v>51</v>
      </c>
      <c r="O2354" t="s">
        <v>27</v>
      </c>
      <c r="P2354" t="s">
        <v>67</v>
      </c>
      <c r="Q2354">
        <v>19.420000000000002</v>
      </c>
      <c r="R2354">
        <v>27.36</v>
      </c>
      <c r="S2354" t="s">
        <v>1034</v>
      </c>
    </row>
    <row r="2355" spans="1:19" x14ac:dyDescent="0.2">
      <c r="A2355" t="s">
        <v>5190</v>
      </c>
      <c r="B2355" s="3">
        <v>45743</v>
      </c>
      <c r="C2355" t="s">
        <v>5191</v>
      </c>
      <c r="D2355" t="s">
        <v>20</v>
      </c>
      <c r="E2355" t="s">
        <v>40</v>
      </c>
      <c r="F2355" t="s">
        <v>80</v>
      </c>
      <c r="G2355" t="s">
        <v>23</v>
      </c>
      <c r="H2355" t="s">
        <v>146</v>
      </c>
      <c r="I2355" t="s">
        <v>5192</v>
      </c>
      <c r="J2355">
        <v>24.21</v>
      </c>
      <c r="K2355">
        <v>1</v>
      </c>
      <c r="L2355">
        <v>0.2</v>
      </c>
      <c r="M2355">
        <v>10.45</v>
      </c>
      <c r="N2355" t="s">
        <v>45</v>
      </c>
      <c r="O2355" t="s">
        <v>60</v>
      </c>
      <c r="P2355" t="s">
        <v>38</v>
      </c>
      <c r="Q2355">
        <v>8.5500000000000007</v>
      </c>
      <c r="R2355">
        <v>5.74</v>
      </c>
      <c r="S2355" t="s">
        <v>29</v>
      </c>
    </row>
    <row r="2356" spans="1:19" x14ac:dyDescent="0.2">
      <c r="A2356" t="s">
        <v>5193</v>
      </c>
      <c r="B2356" s="1">
        <v>45701</v>
      </c>
      <c r="C2356" s="6">
        <v>0.33402777777777776</v>
      </c>
      <c r="D2356" t="s">
        <v>56</v>
      </c>
      <c r="E2356" t="s">
        <v>40</v>
      </c>
      <c r="F2356" t="s">
        <v>49</v>
      </c>
      <c r="G2356" t="s">
        <v>113</v>
      </c>
      <c r="H2356" t="s">
        <v>114</v>
      </c>
      <c r="I2356" t="s">
        <v>5194</v>
      </c>
      <c r="J2356">
        <v>9.9600000000000009</v>
      </c>
      <c r="K2356">
        <v>3</v>
      </c>
      <c r="L2356" s="4">
        <v>0.05</v>
      </c>
      <c r="M2356">
        <v>4</v>
      </c>
      <c r="N2356" t="s">
        <v>88</v>
      </c>
      <c r="O2356" t="s">
        <v>108</v>
      </c>
      <c r="P2356" t="s">
        <v>90</v>
      </c>
      <c r="Q2356">
        <v>4.12</v>
      </c>
      <c r="R2356">
        <v>16.64</v>
      </c>
      <c r="S2356" t="s">
        <v>155</v>
      </c>
    </row>
    <row r="2357" spans="1:19" x14ac:dyDescent="0.2">
      <c r="A2357" t="s">
        <v>5195</v>
      </c>
      <c r="B2357" s="3">
        <v>45858</v>
      </c>
      <c r="C2357" s="2">
        <v>8.819444444444445E-2</v>
      </c>
      <c r="D2357" t="s">
        <v>204</v>
      </c>
      <c r="E2357" t="s">
        <v>21</v>
      </c>
      <c r="F2357" t="s">
        <v>32</v>
      </c>
      <c r="G2357" t="s">
        <v>33</v>
      </c>
      <c r="H2357" t="s">
        <v>105</v>
      </c>
      <c r="I2357" t="s">
        <v>5196</v>
      </c>
      <c r="J2357">
        <v>31.81</v>
      </c>
      <c r="K2357">
        <v>1</v>
      </c>
      <c r="L2357">
        <v>0.2</v>
      </c>
      <c r="M2357">
        <v>0</v>
      </c>
      <c r="N2357" t="s">
        <v>82</v>
      </c>
      <c r="O2357" t="s">
        <v>37</v>
      </c>
      <c r="P2357" t="s">
        <v>125</v>
      </c>
      <c r="Q2357">
        <v>15.39</v>
      </c>
      <c r="R2357">
        <v>13.14</v>
      </c>
      <c r="S2357" t="s">
        <v>109</v>
      </c>
    </row>
    <row r="2358" spans="1:19" x14ac:dyDescent="0.2">
      <c r="A2358" t="s">
        <v>5197</v>
      </c>
      <c r="B2358" s="3">
        <v>45711</v>
      </c>
      <c r="C2358" t="s">
        <v>5198</v>
      </c>
      <c r="D2358" t="s">
        <v>181</v>
      </c>
      <c r="E2358" t="s">
        <v>21</v>
      </c>
      <c r="F2358" t="s">
        <v>49</v>
      </c>
      <c r="G2358" t="s">
        <v>33</v>
      </c>
      <c r="H2358" t="s">
        <v>64</v>
      </c>
      <c r="I2358" t="s">
        <v>5199</v>
      </c>
      <c r="J2358">
        <v>29.37</v>
      </c>
      <c r="K2358">
        <v>2</v>
      </c>
      <c r="L2358" s="4">
        <v>0.2</v>
      </c>
      <c r="M2358">
        <v>4.7699999999999996</v>
      </c>
      <c r="O2358" t="s">
        <v>27</v>
      </c>
      <c r="P2358" t="s">
        <v>46</v>
      </c>
      <c r="Q2358">
        <v>16.7</v>
      </c>
      <c r="R2358">
        <v>17.170000000000002</v>
      </c>
      <c r="S2358" t="s">
        <v>83</v>
      </c>
    </row>
    <row r="2359" spans="1:19" x14ac:dyDescent="0.2">
      <c r="A2359" t="s">
        <v>5200</v>
      </c>
      <c r="B2359" s="3">
        <v>45963</v>
      </c>
      <c r="C2359" s="2">
        <v>0.62222222222222223</v>
      </c>
      <c r="D2359" t="s">
        <v>181</v>
      </c>
      <c r="E2359" t="s">
        <v>40</v>
      </c>
      <c r="F2359" t="s">
        <v>32</v>
      </c>
      <c r="G2359" t="s">
        <v>23</v>
      </c>
      <c r="I2359" t="s">
        <v>3384</v>
      </c>
      <c r="J2359">
        <v>29.63</v>
      </c>
      <c r="K2359">
        <v>1</v>
      </c>
      <c r="L2359">
        <v>0</v>
      </c>
      <c r="M2359">
        <v>5.57</v>
      </c>
      <c r="N2359" t="s">
        <v>88</v>
      </c>
      <c r="O2359" t="s">
        <v>37</v>
      </c>
      <c r="P2359" t="s">
        <v>90</v>
      </c>
      <c r="Q2359">
        <v>11.61</v>
      </c>
      <c r="R2359">
        <v>14.4</v>
      </c>
      <c r="S2359" t="s">
        <v>74</v>
      </c>
    </row>
    <row r="2360" spans="1:19" x14ac:dyDescent="0.2">
      <c r="A2360" t="s">
        <v>5201</v>
      </c>
      <c r="B2360" s="3">
        <v>45792</v>
      </c>
      <c r="C2360">
        <v>3.22</v>
      </c>
      <c r="D2360" t="s">
        <v>20</v>
      </c>
      <c r="E2360" t="s">
        <v>21</v>
      </c>
      <c r="F2360" t="s">
        <v>80</v>
      </c>
      <c r="G2360" t="s">
        <v>42</v>
      </c>
      <c r="H2360" t="s">
        <v>198</v>
      </c>
      <c r="I2360" t="s">
        <v>5202</v>
      </c>
      <c r="J2360">
        <v>25.91</v>
      </c>
      <c r="K2360">
        <v>1</v>
      </c>
      <c r="L2360">
        <v>0.15</v>
      </c>
      <c r="M2360">
        <v>2.34</v>
      </c>
      <c r="N2360" t="s">
        <v>45</v>
      </c>
      <c r="O2360" t="s">
        <v>187</v>
      </c>
      <c r="P2360" t="s">
        <v>46</v>
      </c>
      <c r="Q2360">
        <v>11</v>
      </c>
      <c r="R2360">
        <v>11.15</v>
      </c>
      <c r="S2360" t="s">
        <v>83</v>
      </c>
    </row>
    <row r="2361" spans="1:19" x14ac:dyDescent="0.2">
      <c r="A2361" t="s">
        <v>5203</v>
      </c>
      <c r="B2361" s="3">
        <v>45739</v>
      </c>
      <c r="C2361">
        <v>18.3</v>
      </c>
      <c r="D2361" t="s">
        <v>48</v>
      </c>
      <c r="E2361" t="s">
        <v>21</v>
      </c>
      <c r="F2361" t="s">
        <v>80</v>
      </c>
      <c r="G2361" t="s">
        <v>23</v>
      </c>
      <c r="H2361" t="s">
        <v>58</v>
      </c>
      <c r="I2361" t="s">
        <v>5204</v>
      </c>
      <c r="J2361">
        <v>12.34</v>
      </c>
      <c r="K2361">
        <v>1</v>
      </c>
      <c r="L2361" s="4">
        <v>0.1</v>
      </c>
      <c r="M2361">
        <v>0</v>
      </c>
      <c r="N2361" t="s">
        <v>36</v>
      </c>
      <c r="O2361" t="s">
        <v>37</v>
      </c>
      <c r="Q2361">
        <v>4.9800000000000004</v>
      </c>
      <c r="R2361">
        <v>6.62</v>
      </c>
    </row>
    <row r="2362" spans="1:19" x14ac:dyDescent="0.2">
      <c r="A2362" t="s">
        <v>5205</v>
      </c>
      <c r="B2362" s="1">
        <v>45992</v>
      </c>
      <c r="C2362" t="s">
        <v>378</v>
      </c>
      <c r="D2362" t="s">
        <v>628</v>
      </c>
      <c r="E2362" t="s">
        <v>429</v>
      </c>
      <c r="F2362" t="s">
        <v>49</v>
      </c>
      <c r="H2362" t="s">
        <v>316</v>
      </c>
      <c r="I2362" t="s">
        <v>5206</v>
      </c>
      <c r="J2362">
        <v>6.76</v>
      </c>
      <c r="K2362">
        <v>1</v>
      </c>
      <c r="L2362">
        <v>0.05</v>
      </c>
      <c r="M2362">
        <v>4</v>
      </c>
      <c r="N2362" t="s">
        <v>82</v>
      </c>
      <c r="O2362" t="s">
        <v>89</v>
      </c>
      <c r="P2362" t="s">
        <v>125</v>
      </c>
      <c r="Q2362">
        <v>2.82</v>
      </c>
      <c r="R2362">
        <v>3.74</v>
      </c>
      <c r="S2362" t="s">
        <v>239</v>
      </c>
    </row>
    <row r="2363" spans="1:19" x14ac:dyDescent="0.2">
      <c r="A2363" t="s">
        <v>5207</v>
      </c>
      <c r="B2363" s="3">
        <v>45744</v>
      </c>
      <c r="C2363" t="s">
        <v>5208</v>
      </c>
      <c r="D2363" t="s">
        <v>312</v>
      </c>
      <c r="E2363" t="s">
        <v>21</v>
      </c>
      <c r="F2363" t="s">
        <v>80</v>
      </c>
      <c r="G2363" t="s">
        <v>42</v>
      </c>
      <c r="H2363" t="s">
        <v>86</v>
      </c>
      <c r="I2363" t="s">
        <v>5209</v>
      </c>
      <c r="J2363">
        <v>48.26</v>
      </c>
      <c r="K2363">
        <v>1</v>
      </c>
      <c r="L2363">
        <v>0</v>
      </c>
      <c r="M2363">
        <v>0</v>
      </c>
      <c r="N2363" t="s">
        <v>107</v>
      </c>
      <c r="O2363" t="s">
        <v>27</v>
      </c>
      <c r="Q2363">
        <v>25.11</v>
      </c>
    </row>
    <row r="2364" spans="1:19" x14ac:dyDescent="0.2">
      <c r="A2364" t="s">
        <v>5210</v>
      </c>
      <c r="B2364" s="3">
        <v>45808</v>
      </c>
      <c r="C2364" s="6">
        <v>0.28055555555555556</v>
      </c>
      <c r="D2364" t="s">
        <v>20</v>
      </c>
      <c r="E2364" t="s">
        <v>62</v>
      </c>
      <c r="F2364" t="s">
        <v>80</v>
      </c>
      <c r="G2364" t="s">
        <v>23</v>
      </c>
      <c r="H2364" t="s">
        <v>58</v>
      </c>
      <c r="I2364" t="s">
        <v>5211</v>
      </c>
      <c r="J2364">
        <v>14.9</v>
      </c>
      <c r="K2364">
        <v>2</v>
      </c>
      <c r="L2364" s="4">
        <v>0.05</v>
      </c>
      <c r="M2364">
        <v>3.21</v>
      </c>
      <c r="N2364" t="s">
        <v>137</v>
      </c>
      <c r="O2364" t="s">
        <v>37</v>
      </c>
      <c r="P2364" t="s">
        <v>73</v>
      </c>
      <c r="Q2364">
        <v>5.61</v>
      </c>
      <c r="S2364" t="s">
        <v>83</v>
      </c>
    </row>
    <row r="2365" spans="1:19" x14ac:dyDescent="0.2">
      <c r="A2365" t="s">
        <v>5212</v>
      </c>
      <c r="B2365" s="1">
        <v>45661</v>
      </c>
      <c r="C2365">
        <v>9.3800000000000008</v>
      </c>
      <c r="D2365" t="s">
        <v>56</v>
      </c>
      <c r="E2365" t="s">
        <v>40</v>
      </c>
      <c r="F2365" t="s">
        <v>49</v>
      </c>
      <c r="G2365" t="s">
        <v>23</v>
      </c>
      <c r="H2365" t="s">
        <v>290</v>
      </c>
      <c r="I2365" t="s">
        <v>5213</v>
      </c>
      <c r="J2365">
        <v>15.78</v>
      </c>
      <c r="K2365">
        <v>2</v>
      </c>
      <c r="L2365" s="4">
        <v>0.2</v>
      </c>
      <c r="M2365">
        <v>0</v>
      </c>
      <c r="N2365" t="s">
        <v>36</v>
      </c>
      <c r="O2365" t="s">
        <v>60</v>
      </c>
      <c r="P2365" t="s">
        <v>73</v>
      </c>
      <c r="Q2365">
        <v>6.44</v>
      </c>
      <c r="R2365">
        <v>14.94</v>
      </c>
      <c r="S2365" t="s">
        <v>83</v>
      </c>
    </row>
    <row r="2366" spans="1:19" x14ac:dyDescent="0.2">
      <c r="A2366" t="s">
        <v>5214</v>
      </c>
      <c r="B2366" s="1">
        <v>45976</v>
      </c>
      <c r="C2366" s="2">
        <v>0.2013888888888889</v>
      </c>
      <c r="D2366" t="s">
        <v>48</v>
      </c>
      <c r="E2366" t="s">
        <v>21</v>
      </c>
      <c r="F2366" t="s">
        <v>32</v>
      </c>
      <c r="G2366" t="s">
        <v>42</v>
      </c>
      <c r="H2366" t="s">
        <v>177</v>
      </c>
      <c r="I2366" t="s">
        <v>5215</v>
      </c>
      <c r="J2366">
        <v>25.53</v>
      </c>
      <c r="K2366">
        <v>2</v>
      </c>
      <c r="L2366">
        <v>0</v>
      </c>
      <c r="M2366">
        <v>0</v>
      </c>
      <c r="N2366" t="s">
        <v>36</v>
      </c>
      <c r="O2366" t="s">
        <v>108</v>
      </c>
      <c r="P2366" t="s">
        <v>67</v>
      </c>
      <c r="Q2366">
        <v>11.36</v>
      </c>
      <c r="R2366">
        <v>28.34</v>
      </c>
    </row>
    <row r="2367" spans="1:19" x14ac:dyDescent="0.2">
      <c r="A2367" t="s">
        <v>5216</v>
      </c>
      <c r="B2367" s="3">
        <v>45921</v>
      </c>
      <c r="C2367" t="s">
        <v>808</v>
      </c>
      <c r="D2367" t="s">
        <v>150</v>
      </c>
      <c r="E2367" t="s">
        <v>118</v>
      </c>
      <c r="F2367" t="s">
        <v>22</v>
      </c>
      <c r="G2367" t="s">
        <v>33</v>
      </c>
      <c r="H2367" t="s">
        <v>92</v>
      </c>
      <c r="I2367" t="s">
        <v>5217</v>
      </c>
      <c r="J2367">
        <v>39.04</v>
      </c>
      <c r="K2367">
        <v>2</v>
      </c>
      <c r="L2367" s="4">
        <v>0.05</v>
      </c>
      <c r="M2367">
        <v>7.03</v>
      </c>
      <c r="N2367" t="s">
        <v>66</v>
      </c>
      <c r="P2367" t="s">
        <v>28</v>
      </c>
      <c r="Q2367">
        <v>18.649999999999999</v>
      </c>
      <c r="R2367">
        <v>34.17</v>
      </c>
      <c r="S2367" t="s">
        <v>53</v>
      </c>
    </row>
    <row r="2368" spans="1:19" x14ac:dyDescent="0.2">
      <c r="A2368" t="s">
        <v>5218</v>
      </c>
      <c r="B2368" s="3">
        <v>45671</v>
      </c>
      <c r="C2368" s="6">
        <v>0.50138888888888888</v>
      </c>
      <c r="D2368" t="s">
        <v>20</v>
      </c>
      <c r="E2368" t="s">
        <v>40</v>
      </c>
      <c r="F2368" t="s">
        <v>575</v>
      </c>
      <c r="G2368" t="s">
        <v>33</v>
      </c>
      <c r="H2368" t="s">
        <v>105</v>
      </c>
      <c r="I2368" t="s">
        <v>5219</v>
      </c>
      <c r="J2368">
        <v>40.5</v>
      </c>
      <c r="K2368">
        <v>2</v>
      </c>
      <c r="L2368" s="4">
        <v>0.15</v>
      </c>
      <c r="M2368">
        <v>2.83</v>
      </c>
      <c r="N2368" t="s">
        <v>131</v>
      </c>
      <c r="O2368" t="s">
        <v>108</v>
      </c>
      <c r="P2368" t="s">
        <v>28</v>
      </c>
      <c r="Q2368">
        <v>21.74</v>
      </c>
      <c r="R2368">
        <v>30.05</v>
      </c>
      <c r="S2368" t="s">
        <v>29</v>
      </c>
    </row>
    <row r="2369" spans="1:19" x14ac:dyDescent="0.2">
      <c r="A2369" t="s">
        <v>5220</v>
      </c>
      <c r="B2369" s="3">
        <v>45754</v>
      </c>
      <c r="C2369">
        <v>9</v>
      </c>
      <c r="D2369" t="s">
        <v>31</v>
      </c>
      <c r="E2369" t="s">
        <v>118</v>
      </c>
      <c r="F2369" t="s">
        <v>80</v>
      </c>
      <c r="G2369" t="s">
        <v>33</v>
      </c>
      <c r="H2369" t="s">
        <v>92</v>
      </c>
      <c r="I2369" t="s">
        <v>5221</v>
      </c>
      <c r="J2369">
        <v>40.92</v>
      </c>
      <c r="K2369">
        <v>4</v>
      </c>
      <c r="L2369" s="4">
        <v>0.15</v>
      </c>
      <c r="M2369">
        <v>3.77</v>
      </c>
      <c r="N2369" t="s">
        <v>36</v>
      </c>
      <c r="O2369" t="s">
        <v>94</v>
      </c>
      <c r="P2369" t="s">
        <v>28</v>
      </c>
      <c r="Q2369">
        <v>21.04</v>
      </c>
      <c r="R2369">
        <v>65.14</v>
      </c>
      <c r="S2369" t="s">
        <v>103</v>
      </c>
    </row>
    <row r="2370" spans="1:19" x14ac:dyDescent="0.2">
      <c r="A2370" t="s">
        <v>5222</v>
      </c>
      <c r="B2370" s="3">
        <v>45773</v>
      </c>
      <c r="C2370">
        <v>14.07</v>
      </c>
      <c r="D2370" t="s">
        <v>20</v>
      </c>
      <c r="E2370" t="s">
        <v>40</v>
      </c>
      <c r="F2370" t="s">
        <v>57</v>
      </c>
      <c r="G2370" t="s">
        <v>33</v>
      </c>
      <c r="H2370" t="s">
        <v>105</v>
      </c>
      <c r="I2370" t="s">
        <v>5223</v>
      </c>
      <c r="J2370">
        <v>38.770000000000003</v>
      </c>
      <c r="K2370">
        <v>7</v>
      </c>
      <c r="M2370">
        <v>5.68</v>
      </c>
      <c r="N2370" t="s">
        <v>137</v>
      </c>
      <c r="O2370" t="s">
        <v>27</v>
      </c>
      <c r="P2370" t="s">
        <v>38</v>
      </c>
      <c r="Q2370">
        <v>22.34</v>
      </c>
      <c r="R2370">
        <v>73.25</v>
      </c>
    </row>
    <row r="2371" spans="1:19" x14ac:dyDescent="0.2">
      <c r="A2371" t="s">
        <v>5224</v>
      </c>
      <c r="B2371" s="3">
        <v>45772</v>
      </c>
      <c r="C2371" t="s">
        <v>5225</v>
      </c>
      <c r="D2371" t="s">
        <v>204</v>
      </c>
      <c r="E2371" t="s">
        <v>21</v>
      </c>
      <c r="F2371" t="s">
        <v>80</v>
      </c>
      <c r="G2371" t="s">
        <v>42</v>
      </c>
      <c r="H2371" t="s">
        <v>198</v>
      </c>
      <c r="I2371" t="s">
        <v>5226</v>
      </c>
      <c r="J2371">
        <v>24.53</v>
      </c>
      <c r="K2371">
        <v>1</v>
      </c>
      <c r="L2371">
        <v>0</v>
      </c>
      <c r="M2371">
        <v>0</v>
      </c>
      <c r="N2371" t="s">
        <v>88</v>
      </c>
      <c r="O2371" t="s">
        <v>60</v>
      </c>
      <c r="P2371" t="s">
        <v>90</v>
      </c>
      <c r="Q2371">
        <v>11.48</v>
      </c>
      <c r="R2371">
        <v>13.05</v>
      </c>
      <c r="S2371" t="s">
        <v>103</v>
      </c>
    </row>
    <row r="2372" spans="1:19" x14ac:dyDescent="0.2">
      <c r="A2372" t="s">
        <v>5227</v>
      </c>
      <c r="B2372" s="3">
        <v>45875</v>
      </c>
      <c r="C2372">
        <v>15.28</v>
      </c>
      <c r="D2372" t="s">
        <v>181</v>
      </c>
      <c r="E2372" t="s">
        <v>21</v>
      </c>
      <c r="F2372" t="s">
        <v>32</v>
      </c>
      <c r="G2372" t="s">
        <v>42</v>
      </c>
      <c r="H2372" t="s">
        <v>71</v>
      </c>
      <c r="I2372" t="s">
        <v>1408</v>
      </c>
      <c r="J2372">
        <v>19.53</v>
      </c>
      <c r="K2372">
        <v>2</v>
      </c>
      <c r="L2372" s="4">
        <v>0.05</v>
      </c>
      <c r="M2372">
        <v>7.93</v>
      </c>
      <c r="N2372" t="s">
        <v>66</v>
      </c>
      <c r="O2372" t="s">
        <v>94</v>
      </c>
      <c r="P2372" t="s">
        <v>28</v>
      </c>
      <c r="Q2372">
        <v>8.7799999999999994</v>
      </c>
      <c r="S2372" t="s">
        <v>53</v>
      </c>
    </row>
    <row r="2373" spans="1:19" x14ac:dyDescent="0.2">
      <c r="A2373" t="s">
        <v>5228</v>
      </c>
      <c r="B2373" s="3">
        <v>45931</v>
      </c>
      <c r="C2373" t="s">
        <v>5229</v>
      </c>
      <c r="D2373" t="s">
        <v>20</v>
      </c>
      <c r="E2373" t="s">
        <v>21</v>
      </c>
      <c r="F2373" t="s">
        <v>182</v>
      </c>
      <c r="G2373" t="s">
        <v>33</v>
      </c>
      <c r="H2373" t="s">
        <v>140</v>
      </c>
      <c r="I2373" t="s">
        <v>5230</v>
      </c>
      <c r="J2373">
        <v>29.55</v>
      </c>
      <c r="K2373">
        <v>1</v>
      </c>
      <c r="L2373">
        <v>0.2</v>
      </c>
      <c r="M2373">
        <v>0</v>
      </c>
      <c r="N2373" t="s">
        <v>137</v>
      </c>
      <c r="P2373" t="s">
        <v>121</v>
      </c>
      <c r="Q2373">
        <v>16.510000000000002</v>
      </c>
      <c r="R2373">
        <v>10.43</v>
      </c>
      <c r="S2373" t="s">
        <v>29</v>
      </c>
    </row>
    <row r="2374" spans="1:19" x14ac:dyDescent="0.2">
      <c r="A2374" t="s">
        <v>5231</v>
      </c>
      <c r="C2374" s="2">
        <v>0.2902777777777778</v>
      </c>
      <c r="D2374" t="s">
        <v>96</v>
      </c>
      <c r="E2374" t="s">
        <v>21</v>
      </c>
      <c r="F2374" t="s">
        <v>63</v>
      </c>
      <c r="G2374" t="s">
        <v>33</v>
      </c>
      <c r="H2374" t="s">
        <v>92</v>
      </c>
      <c r="I2374" t="s">
        <v>5232</v>
      </c>
      <c r="J2374">
        <v>36.78</v>
      </c>
      <c r="K2374">
        <v>3</v>
      </c>
      <c r="L2374">
        <v>0.15</v>
      </c>
      <c r="M2374">
        <v>0</v>
      </c>
      <c r="N2374" t="s">
        <v>66</v>
      </c>
      <c r="O2374" t="s">
        <v>52</v>
      </c>
      <c r="P2374" t="s">
        <v>46</v>
      </c>
      <c r="Q2374">
        <v>19.12</v>
      </c>
      <c r="R2374">
        <v>45.03</v>
      </c>
      <c r="S2374" t="s">
        <v>29</v>
      </c>
    </row>
    <row r="2375" spans="1:19" x14ac:dyDescent="0.2">
      <c r="A2375" t="s">
        <v>5233</v>
      </c>
      <c r="B2375" s="3">
        <v>46013</v>
      </c>
      <c r="C2375" s="6">
        <v>0.86250000000000004</v>
      </c>
      <c r="D2375" t="s">
        <v>56</v>
      </c>
      <c r="E2375" t="s">
        <v>40</v>
      </c>
      <c r="F2375" t="s">
        <v>49</v>
      </c>
      <c r="G2375" t="s">
        <v>42</v>
      </c>
      <c r="H2375" t="s">
        <v>198</v>
      </c>
      <c r="I2375" t="s">
        <v>5234</v>
      </c>
      <c r="J2375">
        <v>26.24</v>
      </c>
      <c r="K2375">
        <v>1</v>
      </c>
      <c r="L2375" s="4">
        <v>0.2</v>
      </c>
      <c r="M2375">
        <v>0</v>
      </c>
      <c r="N2375" t="s">
        <v>51</v>
      </c>
      <c r="O2375" t="s">
        <v>37</v>
      </c>
      <c r="P2375" t="s">
        <v>46</v>
      </c>
      <c r="Q2375">
        <v>12.37</v>
      </c>
      <c r="R2375">
        <v>11.1</v>
      </c>
      <c r="S2375" t="s">
        <v>29</v>
      </c>
    </row>
    <row r="2376" spans="1:19" x14ac:dyDescent="0.2">
      <c r="A2376" t="s">
        <v>5235</v>
      </c>
      <c r="B2376" s="1">
        <v>45750</v>
      </c>
      <c r="C2376" s="6">
        <v>0.7270833333333333</v>
      </c>
      <c r="D2376" t="s">
        <v>48</v>
      </c>
      <c r="E2376" t="s">
        <v>21</v>
      </c>
      <c r="F2376" t="s">
        <v>80</v>
      </c>
      <c r="G2376" t="s">
        <v>33</v>
      </c>
      <c r="H2376" t="s">
        <v>92</v>
      </c>
      <c r="I2376" t="s">
        <v>5236</v>
      </c>
      <c r="J2376">
        <v>37.979999999999997</v>
      </c>
      <c r="K2376">
        <v>3</v>
      </c>
      <c r="L2376">
        <v>0.1</v>
      </c>
      <c r="M2376">
        <v>0</v>
      </c>
      <c r="N2376" t="s">
        <v>88</v>
      </c>
      <c r="O2376" t="s">
        <v>52</v>
      </c>
      <c r="P2376" t="s">
        <v>28</v>
      </c>
      <c r="Q2376">
        <v>16.809999999999999</v>
      </c>
      <c r="R2376">
        <v>57.16</v>
      </c>
      <c r="S2376" t="s">
        <v>109</v>
      </c>
    </row>
    <row r="2377" spans="1:19" x14ac:dyDescent="0.2">
      <c r="A2377" t="s">
        <v>5237</v>
      </c>
      <c r="B2377" s="3">
        <v>45723</v>
      </c>
      <c r="C2377">
        <v>5.1100000000000003</v>
      </c>
      <c r="D2377" t="s">
        <v>56</v>
      </c>
      <c r="E2377" t="s">
        <v>40</v>
      </c>
      <c r="F2377" t="s">
        <v>80</v>
      </c>
      <c r="G2377" t="s">
        <v>33</v>
      </c>
      <c r="H2377" t="s">
        <v>34</v>
      </c>
      <c r="I2377" t="s">
        <v>5238</v>
      </c>
      <c r="J2377">
        <v>58.32</v>
      </c>
      <c r="K2377">
        <v>2</v>
      </c>
      <c r="L2377" s="4">
        <v>0.1</v>
      </c>
      <c r="M2377">
        <v>0</v>
      </c>
      <c r="N2377" t="s">
        <v>82</v>
      </c>
      <c r="O2377" t="s">
        <v>108</v>
      </c>
      <c r="P2377" t="s">
        <v>67</v>
      </c>
      <c r="Q2377">
        <v>31.39</v>
      </c>
      <c r="R2377">
        <v>48.47</v>
      </c>
      <c r="S2377" t="s">
        <v>74</v>
      </c>
    </row>
    <row r="2378" spans="1:19" x14ac:dyDescent="0.2">
      <c r="A2378" t="s">
        <v>5239</v>
      </c>
      <c r="B2378" s="3">
        <v>45695</v>
      </c>
      <c r="C2378" s="6">
        <v>8.1944444444444445E-2</v>
      </c>
      <c r="D2378" t="s">
        <v>181</v>
      </c>
      <c r="E2378" t="s">
        <v>197</v>
      </c>
      <c r="F2378" t="s">
        <v>225</v>
      </c>
      <c r="G2378" t="s">
        <v>23</v>
      </c>
      <c r="H2378" t="s">
        <v>58</v>
      </c>
      <c r="I2378" t="s">
        <v>5240</v>
      </c>
      <c r="J2378">
        <v>12.93</v>
      </c>
      <c r="K2378">
        <v>1</v>
      </c>
      <c r="L2378">
        <v>0</v>
      </c>
      <c r="M2378">
        <v>4.6100000000000003</v>
      </c>
      <c r="N2378" t="s">
        <v>66</v>
      </c>
      <c r="O2378" t="s">
        <v>37</v>
      </c>
      <c r="P2378" t="s">
        <v>28</v>
      </c>
      <c r="Q2378">
        <v>4.21</v>
      </c>
      <c r="R2378">
        <v>5.72</v>
      </c>
    </row>
    <row r="2379" spans="1:19" x14ac:dyDescent="0.2">
      <c r="A2379" t="s">
        <v>5241</v>
      </c>
      <c r="B2379" s="1">
        <v>46008</v>
      </c>
      <c r="C2379" s="6">
        <v>7.7083333333333337E-2</v>
      </c>
      <c r="D2379" t="s">
        <v>31</v>
      </c>
      <c r="E2379" t="s">
        <v>21</v>
      </c>
      <c r="F2379" t="s">
        <v>49</v>
      </c>
      <c r="G2379" t="s">
        <v>23</v>
      </c>
      <c r="H2379" t="s">
        <v>101</v>
      </c>
      <c r="I2379" t="s">
        <v>5242</v>
      </c>
      <c r="J2379">
        <v>27.33</v>
      </c>
      <c r="K2379">
        <v>2</v>
      </c>
      <c r="L2379">
        <v>0</v>
      </c>
      <c r="M2379">
        <v>5</v>
      </c>
      <c r="N2379" t="s">
        <v>98</v>
      </c>
      <c r="O2379" t="s">
        <v>187</v>
      </c>
      <c r="P2379" t="s">
        <v>73</v>
      </c>
      <c r="Q2379">
        <v>10.63</v>
      </c>
      <c r="R2379">
        <v>30.15</v>
      </c>
      <c r="S2379" t="s">
        <v>155</v>
      </c>
    </row>
    <row r="2380" spans="1:19" x14ac:dyDescent="0.2">
      <c r="A2380" t="s">
        <v>5243</v>
      </c>
      <c r="B2380" s="1">
        <v>45695</v>
      </c>
      <c r="C2380" s="2">
        <v>0.24791666666666667</v>
      </c>
      <c r="D2380" t="s">
        <v>136</v>
      </c>
      <c r="E2380" t="s">
        <v>429</v>
      </c>
      <c r="F2380" t="s">
        <v>575</v>
      </c>
      <c r="G2380" t="s">
        <v>113</v>
      </c>
      <c r="H2380" t="s">
        <v>316</v>
      </c>
      <c r="I2380" t="s">
        <v>5244</v>
      </c>
      <c r="J2380">
        <v>7.12</v>
      </c>
      <c r="K2380">
        <v>4</v>
      </c>
      <c r="L2380">
        <v>0.15</v>
      </c>
      <c r="M2380">
        <v>0</v>
      </c>
      <c r="N2380" t="s">
        <v>483</v>
      </c>
      <c r="O2380" t="s">
        <v>60</v>
      </c>
      <c r="P2380" t="s">
        <v>121</v>
      </c>
      <c r="Q2380">
        <v>2.79</v>
      </c>
      <c r="S2380" t="s">
        <v>74</v>
      </c>
    </row>
    <row r="2381" spans="1:19" x14ac:dyDescent="0.2">
      <c r="A2381" t="s">
        <v>5245</v>
      </c>
      <c r="B2381" s="3">
        <v>45663</v>
      </c>
      <c r="C2381" s="2">
        <v>0.33194444444444443</v>
      </c>
      <c r="D2381" t="s">
        <v>20</v>
      </c>
      <c r="E2381" t="s">
        <v>118</v>
      </c>
      <c r="F2381" t="s">
        <v>49</v>
      </c>
      <c r="G2381" t="s">
        <v>42</v>
      </c>
      <c r="H2381" t="s">
        <v>43</v>
      </c>
      <c r="I2381" t="s">
        <v>5246</v>
      </c>
      <c r="J2381">
        <v>18.5</v>
      </c>
      <c r="K2381">
        <v>2</v>
      </c>
      <c r="L2381" s="4">
        <v>0.1</v>
      </c>
      <c r="M2381">
        <v>6.14</v>
      </c>
      <c r="N2381" t="s">
        <v>82</v>
      </c>
      <c r="O2381" t="s">
        <v>89</v>
      </c>
      <c r="P2381" t="s">
        <v>28</v>
      </c>
      <c r="Q2381">
        <v>8.25</v>
      </c>
      <c r="R2381">
        <v>14.46</v>
      </c>
      <c r="S2381" t="s">
        <v>74</v>
      </c>
    </row>
    <row r="2382" spans="1:19" x14ac:dyDescent="0.2">
      <c r="A2382" t="s">
        <v>5247</v>
      </c>
      <c r="B2382" s="3">
        <v>46012</v>
      </c>
      <c r="C2382" s="6">
        <v>0.95763888888888893</v>
      </c>
      <c r="D2382" t="s">
        <v>204</v>
      </c>
      <c r="E2382" t="s">
        <v>21</v>
      </c>
      <c r="F2382" t="s">
        <v>313</v>
      </c>
      <c r="G2382" t="s">
        <v>23</v>
      </c>
      <c r="H2382" t="s">
        <v>101</v>
      </c>
      <c r="I2382" t="s">
        <v>5248</v>
      </c>
      <c r="J2382">
        <v>32.299999999999997</v>
      </c>
      <c r="K2382">
        <v>2</v>
      </c>
      <c r="L2382" s="4">
        <v>0.1</v>
      </c>
      <c r="M2382">
        <v>0</v>
      </c>
      <c r="N2382" t="s">
        <v>88</v>
      </c>
      <c r="O2382" t="s">
        <v>108</v>
      </c>
      <c r="P2382" t="s">
        <v>73</v>
      </c>
      <c r="Q2382">
        <v>13.46</v>
      </c>
      <c r="R2382">
        <v>33.909999999999997</v>
      </c>
      <c r="S2382" t="s">
        <v>155</v>
      </c>
    </row>
    <row r="2383" spans="1:19" x14ac:dyDescent="0.2">
      <c r="A2383" t="s">
        <v>5249</v>
      </c>
      <c r="B2383" s="1">
        <v>45694</v>
      </c>
      <c r="C2383" s="2">
        <v>0.87430555555555556</v>
      </c>
      <c r="D2383" t="s">
        <v>56</v>
      </c>
      <c r="E2383" t="s">
        <v>429</v>
      </c>
      <c r="F2383" t="s">
        <v>49</v>
      </c>
      <c r="G2383" t="s">
        <v>42</v>
      </c>
      <c r="H2383" t="s">
        <v>43</v>
      </c>
      <c r="I2383" t="s">
        <v>4889</v>
      </c>
      <c r="J2383">
        <v>16.91</v>
      </c>
      <c r="K2383">
        <v>1</v>
      </c>
      <c r="L2383">
        <v>0</v>
      </c>
      <c r="M2383">
        <v>0</v>
      </c>
      <c r="N2383" t="s">
        <v>82</v>
      </c>
      <c r="O2383" t="s">
        <v>52</v>
      </c>
      <c r="P2383" t="s">
        <v>73</v>
      </c>
      <c r="Q2383">
        <v>7.53</v>
      </c>
      <c r="R2383">
        <v>9.3800000000000008</v>
      </c>
    </row>
    <row r="2384" spans="1:19" x14ac:dyDescent="0.2">
      <c r="A2384" t="s">
        <v>5250</v>
      </c>
      <c r="B2384" s="3">
        <v>45821</v>
      </c>
      <c r="C2384" s="2">
        <v>0.1</v>
      </c>
      <c r="D2384" t="s">
        <v>20</v>
      </c>
      <c r="E2384" t="s">
        <v>21</v>
      </c>
      <c r="F2384" t="s">
        <v>63</v>
      </c>
      <c r="G2384" t="s">
        <v>33</v>
      </c>
      <c r="H2384" t="s">
        <v>64</v>
      </c>
      <c r="I2384" t="s">
        <v>5251</v>
      </c>
      <c r="J2384">
        <v>36.22</v>
      </c>
      <c r="K2384">
        <v>1</v>
      </c>
      <c r="L2384">
        <v>0.1</v>
      </c>
      <c r="M2384">
        <v>1.83</v>
      </c>
      <c r="N2384" t="s">
        <v>159</v>
      </c>
      <c r="O2384" t="s">
        <v>89</v>
      </c>
      <c r="P2384" t="s">
        <v>38</v>
      </c>
      <c r="Q2384">
        <v>17.66</v>
      </c>
      <c r="R2384">
        <v>15.51</v>
      </c>
    </row>
    <row r="2385" spans="1:19" x14ac:dyDescent="0.2">
      <c r="A2385" t="s">
        <v>5252</v>
      </c>
      <c r="B2385" s="3">
        <v>45831</v>
      </c>
      <c r="C2385" s="6">
        <v>0.96180555555555558</v>
      </c>
      <c r="D2385" t="s">
        <v>20</v>
      </c>
      <c r="E2385" t="s">
        <v>21</v>
      </c>
      <c r="F2385" t="s">
        <v>63</v>
      </c>
      <c r="G2385" t="s">
        <v>33</v>
      </c>
      <c r="H2385" t="s">
        <v>64</v>
      </c>
      <c r="I2385" t="s">
        <v>5253</v>
      </c>
      <c r="J2385">
        <v>32.75</v>
      </c>
      <c r="K2385">
        <v>3</v>
      </c>
      <c r="L2385" s="4">
        <v>0.15</v>
      </c>
      <c r="M2385">
        <v>0</v>
      </c>
      <c r="N2385" t="s">
        <v>82</v>
      </c>
      <c r="O2385" t="s">
        <v>60</v>
      </c>
      <c r="P2385" t="s">
        <v>121</v>
      </c>
      <c r="Q2385">
        <v>16.940000000000001</v>
      </c>
      <c r="R2385">
        <v>40.32</v>
      </c>
      <c r="S2385" t="s">
        <v>74</v>
      </c>
    </row>
    <row r="2386" spans="1:19" x14ac:dyDescent="0.2">
      <c r="A2386" t="s">
        <v>5254</v>
      </c>
      <c r="B2386" s="3">
        <v>45983</v>
      </c>
      <c r="C2386" t="s">
        <v>5255</v>
      </c>
      <c r="D2386" t="s">
        <v>204</v>
      </c>
      <c r="E2386" t="s">
        <v>118</v>
      </c>
      <c r="F2386" t="s">
        <v>5256</v>
      </c>
      <c r="G2386" t="s">
        <v>113</v>
      </c>
      <c r="H2386" t="s">
        <v>192</v>
      </c>
      <c r="I2386" t="s">
        <v>5257</v>
      </c>
      <c r="J2386">
        <v>10.81</v>
      </c>
      <c r="K2386">
        <v>1</v>
      </c>
      <c r="L2386">
        <v>0</v>
      </c>
      <c r="M2386">
        <v>0</v>
      </c>
      <c r="N2386" t="s">
        <v>98</v>
      </c>
      <c r="O2386" t="s">
        <v>89</v>
      </c>
      <c r="P2386" t="s">
        <v>121</v>
      </c>
      <c r="Q2386">
        <v>4.55</v>
      </c>
      <c r="R2386">
        <v>6.26</v>
      </c>
      <c r="S2386" t="s">
        <v>74</v>
      </c>
    </row>
    <row r="2387" spans="1:19" x14ac:dyDescent="0.2">
      <c r="A2387" t="s">
        <v>5258</v>
      </c>
      <c r="B2387" s="3">
        <v>45669</v>
      </c>
      <c r="C2387" t="s">
        <v>5259</v>
      </c>
      <c r="D2387" t="s">
        <v>48</v>
      </c>
      <c r="E2387" t="s">
        <v>21</v>
      </c>
      <c r="F2387" t="s">
        <v>49</v>
      </c>
      <c r="G2387" t="s">
        <v>33</v>
      </c>
      <c r="H2387" t="s">
        <v>64</v>
      </c>
      <c r="I2387" t="s">
        <v>2570</v>
      </c>
      <c r="J2387">
        <v>28.87</v>
      </c>
      <c r="K2387">
        <v>1</v>
      </c>
      <c r="L2387" s="4">
        <v>0.1</v>
      </c>
      <c r="M2387">
        <v>0</v>
      </c>
      <c r="N2387" t="s">
        <v>107</v>
      </c>
      <c r="O2387" t="s">
        <v>37</v>
      </c>
      <c r="P2387" t="s">
        <v>38</v>
      </c>
      <c r="Q2387">
        <v>15.05</v>
      </c>
      <c r="R2387">
        <v>12.44</v>
      </c>
    </row>
    <row r="2388" spans="1:19" x14ac:dyDescent="0.2">
      <c r="A2388" t="s">
        <v>5260</v>
      </c>
      <c r="B2388" s="1">
        <v>45953</v>
      </c>
      <c r="C2388" t="s">
        <v>5261</v>
      </c>
      <c r="D2388" t="s">
        <v>181</v>
      </c>
      <c r="E2388" t="s">
        <v>21</v>
      </c>
      <c r="F2388" t="s">
        <v>32</v>
      </c>
      <c r="G2388" t="s">
        <v>33</v>
      </c>
      <c r="H2388" t="s">
        <v>140</v>
      </c>
      <c r="I2388" t="s">
        <v>5262</v>
      </c>
      <c r="J2388">
        <v>27.88</v>
      </c>
      <c r="K2388">
        <v>3</v>
      </c>
      <c r="L2388">
        <v>0</v>
      </c>
      <c r="M2388">
        <v>5.92</v>
      </c>
      <c r="N2388" t="s">
        <v>82</v>
      </c>
      <c r="O2388" t="s">
        <v>187</v>
      </c>
      <c r="P2388" t="s">
        <v>38</v>
      </c>
      <c r="Q2388">
        <v>14.83</v>
      </c>
      <c r="R2388">
        <v>35.299999999999997</v>
      </c>
      <c r="S2388" t="s">
        <v>83</v>
      </c>
    </row>
    <row r="2389" spans="1:19" x14ac:dyDescent="0.2">
      <c r="A2389" t="s">
        <v>5263</v>
      </c>
      <c r="B2389" s="3">
        <v>45773</v>
      </c>
      <c r="C2389" s="2">
        <v>0.68263888888888891</v>
      </c>
      <c r="D2389" t="s">
        <v>207</v>
      </c>
      <c r="E2389" t="s">
        <v>429</v>
      </c>
      <c r="F2389" t="s">
        <v>80</v>
      </c>
      <c r="G2389" t="s">
        <v>42</v>
      </c>
      <c r="H2389" t="s">
        <v>198</v>
      </c>
      <c r="I2389" t="s">
        <v>5264</v>
      </c>
      <c r="J2389">
        <v>26.33</v>
      </c>
      <c r="K2389">
        <v>3</v>
      </c>
      <c r="M2389">
        <v>0</v>
      </c>
      <c r="N2389" t="s">
        <v>98</v>
      </c>
      <c r="O2389" t="s">
        <v>60</v>
      </c>
      <c r="P2389" t="s">
        <v>121</v>
      </c>
      <c r="Q2389">
        <v>11.69</v>
      </c>
      <c r="R2389">
        <v>43.92</v>
      </c>
      <c r="S2389" t="s">
        <v>109</v>
      </c>
    </row>
    <row r="2390" spans="1:19" x14ac:dyDescent="0.2">
      <c r="A2390" t="s">
        <v>5265</v>
      </c>
      <c r="B2390" s="3">
        <v>45781</v>
      </c>
      <c r="C2390">
        <v>2.2400000000000002</v>
      </c>
      <c r="D2390" t="s">
        <v>136</v>
      </c>
      <c r="E2390" t="s">
        <v>21</v>
      </c>
      <c r="F2390" t="s">
        <v>80</v>
      </c>
      <c r="G2390" t="s">
        <v>113</v>
      </c>
      <c r="H2390" t="s">
        <v>208</v>
      </c>
      <c r="I2390" t="s">
        <v>5266</v>
      </c>
      <c r="J2390">
        <v>26.5</v>
      </c>
      <c r="K2390">
        <v>1</v>
      </c>
      <c r="L2390" s="4">
        <v>0.1</v>
      </c>
      <c r="M2390">
        <v>4.0999999999999996</v>
      </c>
      <c r="N2390" t="s">
        <v>88</v>
      </c>
      <c r="O2390" t="s">
        <v>187</v>
      </c>
      <c r="P2390" t="s">
        <v>46</v>
      </c>
      <c r="Q2390">
        <v>10.08</v>
      </c>
      <c r="R2390" s="5">
        <v>12.11</v>
      </c>
      <c r="S2390" t="s">
        <v>99</v>
      </c>
    </row>
    <row r="2391" spans="1:19" x14ac:dyDescent="0.2">
      <c r="A2391" t="s">
        <v>5267</v>
      </c>
      <c r="B2391" s="3">
        <v>46014</v>
      </c>
      <c r="C2391" s="2">
        <v>0.11388888888888889</v>
      </c>
      <c r="D2391" t="s">
        <v>628</v>
      </c>
      <c r="E2391" t="s">
        <v>21</v>
      </c>
      <c r="F2391" t="s">
        <v>49</v>
      </c>
      <c r="G2391" t="s">
        <v>33</v>
      </c>
      <c r="H2391" t="s">
        <v>92</v>
      </c>
      <c r="I2391" t="s">
        <v>5268</v>
      </c>
      <c r="J2391">
        <v>39.44</v>
      </c>
      <c r="K2391">
        <v>2</v>
      </c>
      <c r="L2391">
        <v>0</v>
      </c>
      <c r="M2391">
        <v>0</v>
      </c>
      <c r="N2391" t="s">
        <v>82</v>
      </c>
      <c r="O2391" t="s">
        <v>27</v>
      </c>
      <c r="P2391" t="s">
        <v>90</v>
      </c>
      <c r="Q2391">
        <v>21.29</v>
      </c>
      <c r="R2391">
        <v>36.299999999999997</v>
      </c>
    </row>
    <row r="2392" spans="1:19" x14ac:dyDescent="0.2">
      <c r="A2392" t="s">
        <v>5269</v>
      </c>
      <c r="B2392" s="1">
        <v>45871</v>
      </c>
      <c r="C2392" s="6">
        <v>0.56666666666666665</v>
      </c>
      <c r="D2392" t="s">
        <v>631</v>
      </c>
      <c r="E2392" t="s">
        <v>40</v>
      </c>
      <c r="F2392" t="s">
        <v>63</v>
      </c>
      <c r="G2392" t="s">
        <v>23</v>
      </c>
      <c r="H2392" t="s">
        <v>101</v>
      </c>
      <c r="I2392" t="s">
        <v>3650</v>
      </c>
      <c r="J2392">
        <v>28.4</v>
      </c>
      <c r="K2392">
        <v>1</v>
      </c>
      <c r="L2392" s="4">
        <v>0.05</v>
      </c>
      <c r="M2392">
        <v>0</v>
      </c>
      <c r="N2392" t="s">
        <v>88</v>
      </c>
      <c r="O2392" t="s">
        <v>108</v>
      </c>
      <c r="P2392" t="s">
        <v>46</v>
      </c>
      <c r="Q2392">
        <v>11.04</v>
      </c>
      <c r="R2392">
        <v>16.489999999999998</v>
      </c>
      <c r="S2392" t="s">
        <v>603</v>
      </c>
    </row>
    <row r="2393" spans="1:19" x14ac:dyDescent="0.2">
      <c r="A2393" t="s">
        <v>5270</v>
      </c>
      <c r="B2393" s="3">
        <v>45852</v>
      </c>
      <c r="C2393">
        <v>18.309999999999999</v>
      </c>
      <c r="D2393" t="s">
        <v>56</v>
      </c>
      <c r="E2393" t="s">
        <v>21</v>
      </c>
      <c r="F2393" t="s">
        <v>518</v>
      </c>
      <c r="G2393" t="s">
        <v>33</v>
      </c>
      <c r="H2393" t="s">
        <v>140</v>
      </c>
      <c r="I2393" t="s">
        <v>5271</v>
      </c>
      <c r="J2393">
        <v>25.46</v>
      </c>
      <c r="K2393">
        <v>3</v>
      </c>
      <c r="L2393">
        <v>0.2</v>
      </c>
      <c r="M2393">
        <v>0</v>
      </c>
      <c r="N2393" t="s">
        <v>82</v>
      </c>
      <c r="P2393" t="s">
        <v>125</v>
      </c>
      <c r="Q2393">
        <v>14.41</v>
      </c>
      <c r="R2393">
        <v>26.52</v>
      </c>
      <c r="S2393" t="s">
        <v>74</v>
      </c>
    </row>
    <row r="2394" spans="1:19" x14ac:dyDescent="0.2">
      <c r="A2394" t="s">
        <v>5272</v>
      </c>
      <c r="B2394" s="3">
        <v>45963</v>
      </c>
      <c r="C2394" s="6">
        <v>0.81597222222222221</v>
      </c>
      <c r="D2394" t="s">
        <v>181</v>
      </c>
      <c r="E2394" t="s">
        <v>40</v>
      </c>
      <c r="F2394" t="s">
        <v>32</v>
      </c>
      <c r="G2394" t="s">
        <v>23</v>
      </c>
      <c r="H2394" t="s">
        <v>146</v>
      </c>
      <c r="I2394" t="s">
        <v>5273</v>
      </c>
      <c r="J2394">
        <v>18.89</v>
      </c>
      <c r="K2394">
        <v>2</v>
      </c>
      <c r="L2394">
        <v>0</v>
      </c>
      <c r="M2394">
        <v>0</v>
      </c>
      <c r="N2394" t="s">
        <v>82</v>
      </c>
      <c r="O2394" t="s">
        <v>37</v>
      </c>
      <c r="P2394" t="s">
        <v>121</v>
      </c>
      <c r="Q2394">
        <v>7.68</v>
      </c>
      <c r="S2394" t="s">
        <v>109</v>
      </c>
    </row>
    <row r="2395" spans="1:19" x14ac:dyDescent="0.2">
      <c r="A2395" t="s">
        <v>5274</v>
      </c>
      <c r="B2395" s="3">
        <v>45791</v>
      </c>
      <c r="C2395" s="6">
        <v>0.5229166666666667</v>
      </c>
      <c r="D2395" t="s">
        <v>70</v>
      </c>
      <c r="E2395" t="s">
        <v>21</v>
      </c>
      <c r="F2395" t="s">
        <v>80</v>
      </c>
      <c r="G2395" t="s">
        <v>23</v>
      </c>
      <c r="H2395" t="s">
        <v>290</v>
      </c>
      <c r="I2395" t="s">
        <v>5275</v>
      </c>
      <c r="J2395">
        <v>14.49</v>
      </c>
      <c r="K2395">
        <v>1</v>
      </c>
      <c r="L2395" s="4">
        <v>0.05</v>
      </c>
      <c r="M2395">
        <v>8.73</v>
      </c>
      <c r="N2395" t="s">
        <v>98</v>
      </c>
      <c r="O2395" t="s">
        <v>187</v>
      </c>
      <c r="P2395" t="s">
        <v>90</v>
      </c>
      <c r="Q2395">
        <v>4.91</v>
      </c>
      <c r="R2395">
        <v>3.43</v>
      </c>
      <c r="S2395" t="s">
        <v>103</v>
      </c>
    </row>
    <row r="2396" spans="1:19" x14ac:dyDescent="0.2">
      <c r="A2396" t="s">
        <v>5276</v>
      </c>
      <c r="B2396" s="1">
        <v>45986</v>
      </c>
      <c r="C2396" s="2">
        <v>0.3576388888888889</v>
      </c>
      <c r="D2396" t="s">
        <v>56</v>
      </c>
      <c r="F2396" t="s">
        <v>32</v>
      </c>
      <c r="G2396" t="s">
        <v>33</v>
      </c>
      <c r="H2396" t="s">
        <v>34</v>
      </c>
      <c r="I2396" t="s">
        <v>5277</v>
      </c>
      <c r="J2396">
        <v>64.73</v>
      </c>
      <c r="K2396">
        <v>3</v>
      </c>
      <c r="L2396" s="4">
        <v>0.05</v>
      </c>
      <c r="M2396">
        <v>0</v>
      </c>
      <c r="N2396" t="s">
        <v>88</v>
      </c>
      <c r="O2396" t="s">
        <v>94</v>
      </c>
      <c r="P2396" t="s">
        <v>121</v>
      </c>
      <c r="Q2396">
        <v>31.97</v>
      </c>
      <c r="R2396">
        <v>93.37</v>
      </c>
    </row>
    <row r="2397" spans="1:19" x14ac:dyDescent="0.2">
      <c r="A2397" t="s">
        <v>5278</v>
      </c>
      <c r="B2397" s="1">
        <v>46004</v>
      </c>
      <c r="C2397" s="6">
        <v>0.95486111111111116</v>
      </c>
      <c r="D2397" t="s">
        <v>20</v>
      </c>
      <c r="E2397" t="s">
        <v>40</v>
      </c>
      <c r="F2397" t="s">
        <v>49</v>
      </c>
      <c r="G2397" t="s">
        <v>23</v>
      </c>
      <c r="H2397" t="s">
        <v>290</v>
      </c>
      <c r="I2397" t="s">
        <v>5279</v>
      </c>
      <c r="J2397">
        <v>16.88</v>
      </c>
      <c r="K2397">
        <v>3</v>
      </c>
      <c r="M2397">
        <v>3.05</v>
      </c>
      <c r="N2397" t="s">
        <v>51</v>
      </c>
      <c r="O2397" t="s">
        <v>187</v>
      </c>
      <c r="P2397" t="s">
        <v>38</v>
      </c>
      <c r="Q2397">
        <v>6.06</v>
      </c>
      <c r="R2397" s="5">
        <v>30.48</v>
      </c>
      <c r="S2397" t="s">
        <v>83</v>
      </c>
    </row>
    <row r="2398" spans="1:19" x14ac:dyDescent="0.2">
      <c r="A2398" t="s">
        <v>5280</v>
      </c>
      <c r="B2398" s="3">
        <v>46009</v>
      </c>
      <c r="C2398" s="2">
        <v>0.38194444444444442</v>
      </c>
      <c r="D2398" t="s">
        <v>181</v>
      </c>
      <c r="E2398" t="s">
        <v>197</v>
      </c>
      <c r="F2398" t="s">
        <v>49</v>
      </c>
      <c r="G2398" t="s">
        <v>33</v>
      </c>
      <c r="H2398" t="s">
        <v>92</v>
      </c>
      <c r="I2398" t="s">
        <v>5281</v>
      </c>
      <c r="J2398">
        <v>38.03</v>
      </c>
      <c r="K2398">
        <v>2</v>
      </c>
      <c r="L2398" s="4">
        <v>0.2</v>
      </c>
      <c r="M2398">
        <v>5.28</v>
      </c>
      <c r="N2398" t="s">
        <v>36</v>
      </c>
      <c r="O2398" t="s">
        <v>89</v>
      </c>
      <c r="P2398" t="s">
        <v>67</v>
      </c>
      <c r="Q2398">
        <v>18.850000000000001</v>
      </c>
      <c r="R2398">
        <v>27.26</v>
      </c>
      <c r="S2398" t="s">
        <v>109</v>
      </c>
    </row>
    <row r="2399" spans="1:19" x14ac:dyDescent="0.2">
      <c r="A2399" t="s">
        <v>5282</v>
      </c>
      <c r="B2399" s="3">
        <v>45909</v>
      </c>
      <c r="C2399">
        <v>7.19</v>
      </c>
      <c r="D2399" t="s">
        <v>117</v>
      </c>
      <c r="E2399" t="s">
        <v>21</v>
      </c>
      <c r="F2399" t="s">
        <v>32</v>
      </c>
      <c r="G2399" t="s">
        <v>23</v>
      </c>
      <c r="H2399" t="s">
        <v>290</v>
      </c>
      <c r="I2399" t="s">
        <v>5283</v>
      </c>
      <c r="J2399">
        <v>16.760000000000002</v>
      </c>
      <c r="K2399">
        <v>2</v>
      </c>
      <c r="L2399" s="4">
        <v>0.05</v>
      </c>
      <c r="M2399">
        <v>7.72</v>
      </c>
      <c r="N2399" t="s">
        <v>98</v>
      </c>
      <c r="O2399" t="s">
        <v>60</v>
      </c>
      <c r="P2399" t="s">
        <v>67</v>
      </c>
      <c r="Q2399">
        <v>6.57</v>
      </c>
      <c r="R2399">
        <v>14.34</v>
      </c>
      <c r="S2399" t="s">
        <v>83</v>
      </c>
    </row>
    <row r="2400" spans="1:19" x14ac:dyDescent="0.2">
      <c r="A2400" t="s">
        <v>5284</v>
      </c>
      <c r="B2400" s="3">
        <v>45861</v>
      </c>
      <c r="C2400">
        <v>18.12</v>
      </c>
      <c r="D2400" t="s">
        <v>48</v>
      </c>
      <c r="E2400" t="s">
        <v>40</v>
      </c>
      <c r="F2400" t="s">
        <v>518</v>
      </c>
      <c r="G2400" t="s">
        <v>42</v>
      </c>
      <c r="H2400" t="s">
        <v>43</v>
      </c>
      <c r="I2400" t="s">
        <v>5285</v>
      </c>
      <c r="J2400">
        <v>17.91</v>
      </c>
      <c r="K2400">
        <v>2</v>
      </c>
      <c r="L2400" s="4">
        <v>0.2</v>
      </c>
      <c r="M2400">
        <v>0</v>
      </c>
      <c r="N2400" t="s">
        <v>98</v>
      </c>
      <c r="O2400" t="s">
        <v>89</v>
      </c>
      <c r="P2400" t="s">
        <v>121</v>
      </c>
      <c r="Q2400">
        <v>7.83</v>
      </c>
      <c r="R2400">
        <v>16.13</v>
      </c>
      <c r="S2400" t="s">
        <v>103</v>
      </c>
    </row>
    <row r="2401" spans="1:19" x14ac:dyDescent="0.2">
      <c r="A2401" t="s">
        <v>5286</v>
      </c>
      <c r="B2401" s="3">
        <v>45711</v>
      </c>
      <c r="C2401" s="2">
        <v>0.21458333333333332</v>
      </c>
      <c r="D2401" t="s">
        <v>136</v>
      </c>
      <c r="E2401" t="s">
        <v>21</v>
      </c>
      <c r="F2401" t="s">
        <v>49</v>
      </c>
      <c r="G2401" t="s">
        <v>23</v>
      </c>
      <c r="H2401" t="s">
        <v>24</v>
      </c>
      <c r="I2401" t="s">
        <v>5287</v>
      </c>
      <c r="J2401">
        <v>19.850000000000001</v>
      </c>
      <c r="K2401">
        <v>1</v>
      </c>
      <c r="L2401">
        <v>0.05</v>
      </c>
      <c r="M2401">
        <v>6.56</v>
      </c>
      <c r="N2401" t="s">
        <v>107</v>
      </c>
      <c r="O2401" t="s">
        <v>52</v>
      </c>
      <c r="P2401" t="s">
        <v>90</v>
      </c>
      <c r="Q2401">
        <v>6.98</v>
      </c>
      <c r="R2401">
        <v>7.96</v>
      </c>
      <c r="S2401" t="s">
        <v>83</v>
      </c>
    </row>
    <row r="2402" spans="1:19" x14ac:dyDescent="0.2">
      <c r="A2402" t="s">
        <v>5288</v>
      </c>
      <c r="B2402" s="3">
        <v>45692</v>
      </c>
      <c r="C2402" s="6">
        <v>0.72777777777777775</v>
      </c>
      <c r="D2402" t="s">
        <v>48</v>
      </c>
      <c r="E2402" t="s">
        <v>21</v>
      </c>
      <c r="F2402" t="s">
        <v>49</v>
      </c>
      <c r="G2402" t="s">
        <v>42</v>
      </c>
      <c r="H2402" t="s">
        <v>71</v>
      </c>
      <c r="I2402" t="s">
        <v>5289</v>
      </c>
      <c r="J2402">
        <v>20.350000000000001</v>
      </c>
      <c r="K2402">
        <v>1</v>
      </c>
      <c r="L2402" s="4">
        <v>0.05</v>
      </c>
      <c r="M2402">
        <v>0</v>
      </c>
      <c r="N2402" t="s">
        <v>107</v>
      </c>
      <c r="O2402" t="s">
        <v>187</v>
      </c>
      <c r="Q2402">
        <v>9.35</v>
      </c>
      <c r="R2402">
        <v>10.45</v>
      </c>
    </row>
    <row r="2403" spans="1:19" x14ac:dyDescent="0.2">
      <c r="A2403" t="s">
        <v>5290</v>
      </c>
      <c r="B2403" s="3">
        <v>45804</v>
      </c>
      <c r="C2403" s="6">
        <v>0.69027777777777777</v>
      </c>
      <c r="D2403" t="s">
        <v>48</v>
      </c>
      <c r="E2403" t="s">
        <v>21</v>
      </c>
      <c r="F2403" t="s">
        <v>80</v>
      </c>
      <c r="G2403" t="s">
        <v>33</v>
      </c>
      <c r="H2403" t="s">
        <v>64</v>
      </c>
      <c r="I2403" t="s">
        <v>5291</v>
      </c>
      <c r="J2403">
        <v>31.15</v>
      </c>
      <c r="K2403">
        <v>4</v>
      </c>
      <c r="L2403" s="4">
        <v>0.05</v>
      </c>
      <c r="M2403">
        <v>0</v>
      </c>
      <c r="N2403" t="s">
        <v>107</v>
      </c>
      <c r="O2403" t="s">
        <v>89</v>
      </c>
      <c r="P2403" t="s">
        <v>28</v>
      </c>
      <c r="Q2403">
        <v>13.69</v>
      </c>
      <c r="R2403">
        <v>66.349999999999994</v>
      </c>
      <c r="S2403" t="s">
        <v>109</v>
      </c>
    </row>
    <row r="2404" spans="1:19" x14ac:dyDescent="0.2">
      <c r="A2404" t="s">
        <v>5292</v>
      </c>
      <c r="B2404" s="1">
        <v>45961</v>
      </c>
      <c r="C2404" s="2">
        <v>0.91111111111111109</v>
      </c>
      <c r="D2404" t="s">
        <v>96</v>
      </c>
      <c r="E2404" t="s">
        <v>40</v>
      </c>
      <c r="F2404" t="s">
        <v>32</v>
      </c>
      <c r="G2404" t="s">
        <v>23</v>
      </c>
      <c r="H2404" t="s">
        <v>101</v>
      </c>
      <c r="I2404" t="s">
        <v>5293</v>
      </c>
      <c r="J2404">
        <v>31.26</v>
      </c>
      <c r="K2404">
        <v>1</v>
      </c>
      <c r="L2404">
        <v>0.2</v>
      </c>
      <c r="M2404">
        <v>0</v>
      </c>
      <c r="N2404" t="s">
        <v>275</v>
      </c>
      <c r="O2404" t="s">
        <v>187</v>
      </c>
      <c r="P2404" t="s">
        <v>28</v>
      </c>
      <c r="Q2404">
        <v>10.54</v>
      </c>
      <c r="R2404">
        <v>16.579999999999998</v>
      </c>
      <c r="S2404" t="s">
        <v>155</v>
      </c>
    </row>
    <row r="2405" spans="1:19" x14ac:dyDescent="0.2">
      <c r="A2405" t="s">
        <v>5294</v>
      </c>
      <c r="B2405" s="3">
        <v>45939</v>
      </c>
      <c r="C2405" s="6">
        <v>0.84722222222222221</v>
      </c>
      <c r="D2405" t="s">
        <v>48</v>
      </c>
      <c r="E2405" t="s">
        <v>429</v>
      </c>
      <c r="F2405" t="s">
        <v>32</v>
      </c>
      <c r="G2405" t="s">
        <v>33</v>
      </c>
      <c r="H2405" t="s">
        <v>34</v>
      </c>
      <c r="I2405" t="s">
        <v>5295</v>
      </c>
      <c r="J2405">
        <v>56.26</v>
      </c>
      <c r="K2405">
        <v>2</v>
      </c>
      <c r="L2405">
        <v>0</v>
      </c>
      <c r="M2405">
        <v>0</v>
      </c>
      <c r="N2405" t="s">
        <v>256</v>
      </c>
      <c r="O2405" t="s">
        <v>52</v>
      </c>
      <c r="P2405" t="s">
        <v>121</v>
      </c>
      <c r="Q2405">
        <v>29.85</v>
      </c>
      <c r="R2405">
        <v>52.82</v>
      </c>
      <c r="S2405" t="s">
        <v>53</v>
      </c>
    </row>
    <row r="2406" spans="1:19" x14ac:dyDescent="0.2">
      <c r="A2406" t="s">
        <v>5296</v>
      </c>
      <c r="B2406" s="1">
        <v>45743</v>
      </c>
      <c r="C2406" s="2">
        <v>0.29166666666666669</v>
      </c>
      <c r="D2406" t="s">
        <v>20</v>
      </c>
      <c r="E2406" t="s">
        <v>21</v>
      </c>
      <c r="F2406" t="s">
        <v>80</v>
      </c>
      <c r="G2406" t="s">
        <v>23</v>
      </c>
      <c r="H2406" t="s">
        <v>146</v>
      </c>
      <c r="I2406" t="s">
        <v>5297</v>
      </c>
      <c r="J2406">
        <v>21.53</v>
      </c>
      <c r="K2406">
        <v>3</v>
      </c>
      <c r="L2406">
        <v>0.1</v>
      </c>
      <c r="M2406">
        <v>8.11</v>
      </c>
      <c r="N2406" t="s">
        <v>341</v>
      </c>
      <c r="O2406" t="s">
        <v>37</v>
      </c>
      <c r="P2406" t="s">
        <v>38</v>
      </c>
      <c r="Q2406">
        <v>7.9</v>
      </c>
      <c r="R2406">
        <v>31.53</v>
      </c>
      <c r="S2406" t="s">
        <v>103</v>
      </c>
    </row>
    <row r="2407" spans="1:19" x14ac:dyDescent="0.2">
      <c r="A2407" t="s">
        <v>5298</v>
      </c>
      <c r="B2407" s="1">
        <v>45805</v>
      </c>
      <c r="C2407">
        <v>13.48</v>
      </c>
      <c r="D2407" t="s">
        <v>48</v>
      </c>
      <c r="E2407" t="s">
        <v>21</v>
      </c>
      <c r="F2407" t="s">
        <v>80</v>
      </c>
      <c r="G2407" t="s">
        <v>113</v>
      </c>
      <c r="H2407" t="s">
        <v>192</v>
      </c>
      <c r="I2407" t="s">
        <v>5299</v>
      </c>
      <c r="J2407">
        <v>11.34</v>
      </c>
      <c r="K2407">
        <v>2</v>
      </c>
      <c r="L2407">
        <v>0</v>
      </c>
      <c r="M2407">
        <v>4</v>
      </c>
      <c r="N2407" t="s">
        <v>98</v>
      </c>
      <c r="O2407" t="s">
        <v>60</v>
      </c>
      <c r="P2407" t="s">
        <v>90</v>
      </c>
      <c r="Q2407">
        <v>5.01</v>
      </c>
      <c r="R2407">
        <v>12.66</v>
      </c>
      <c r="S2407" t="s">
        <v>29</v>
      </c>
    </row>
    <row r="2408" spans="1:19" x14ac:dyDescent="0.2">
      <c r="A2408" t="s">
        <v>5300</v>
      </c>
      <c r="B2408" s="3">
        <v>45715</v>
      </c>
      <c r="C2408" s="6">
        <v>0.80833333333333335</v>
      </c>
      <c r="D2408" t="s">
        <v>204</v>
      </c>
      <c r="E2408" t="s">
        <v>40</v>
      </c>
      <c r="F2408" t="s">
        <v>49</v>
      </c>
      <c r="G2408" t="s">
        <v>42</v>
      </c>
      <c r="H2408" t="s">
        <v>43</v>
      </c>
      <c r="I2408" t="s">
        <v>5301</v>
      </c>
      <c r="J2408">
        <v>16.739999999999998</v>
      </c>
      <c r="K2408">
        <v>1</v>
      </c>
      <c r="L2408">
        <v>0.1</v>
      </c>
      <c r="M2408">
        <v>0</v>
      </c>
      <c r="N2408" t="s">
        <v>45</v>
      </c>
      <c r="O2408" t="s">
        <v>89</v>
      </c>
      <c r="P2408" t="s">
        <v>67</v>
      </c>
      <c r="Q2408">
        <v>7.3</v>
      </c>
    </row>
    <row r="2409" spans="1:19" x14ac:dyDescent="0.2">
      <c r="A2409" t="s">
        <v>5302</v>
      </c>
      <c r="B2409" s="3">
        <v>45658</v>
      </c>
      <c r="C2409" s="2">
        <v>0.3034722222222222</v>
      </c>
      <c r="D2409" t="s">
        <v>20</v>
      </c>
      <c r="E2409" t="s">
        <v>118</v>
      </c>
      <c r="F2409" t="s">
        <v>49</v>
      </c>
      <c r="G2409" t="s">
        <v>23</v>
      </c>
      <c r="H2409" t="s">
        <v>290</v>
      </c>
      <c r="I2409" t="s">
        <v>696</v>
      </c>
      <c r="J2409">
        <v>17.59</v>
      </c>
      <c r="K2409">
        <v>1</v>
      </c>
      <c r="L2409">
        <v>0</v>
      </c>
      <c r="M2409">
        <v>5.49</v>
      </c>
      <c r="N2409" t="s">
        <v>36</v>
      </c>
      <c r="O2409" t="s">
        <v>37</v>
      </c>
      <c r="Q2409">
        <v>6.3</v>
      </c>
      <c r="R2409">
        <v>7.72</v>
      </c>
      <c r="S2409" t="s">
        <v>103</v>
      </c>
    </row>
    <row r="2410" spans="1:19" x14ac:dyDescent="0.2">
      <c r="A2410" t="s">
        <v>5303</v>
      </c>
      <c r="B2410" s="3">
        <v>45955</v>
      </c>
      <c r="C2410" t="s">
        <v>4008</v>
      </c>
      <c r="D2410" t="s">
        <v>56</v>
      </c>
      <c r="E2410" t="s">
        <v>40</v>
      </c>
      <c r="F2410" t="s">
        <v>5304</v>
      </c>
      <c r="G2410" t="s">
        <v>23</v>
      </c>
      <c r="H2410" t="s">
        <v>101</v>
      </c>
      <c r="I2410" t="s">
        <v>5305</v>
      </c>
      <c r="J2410">
        <v>28.99</v>
      </c>
      <c r="K2410">
        <v>1</v>
      </c>
      <c r="L2410">
        <v>0</v>
      </c>
      <c r="M2410">
        <v>0</v>
      </c>
      <c r="N2410" t="s">
        <v>98</v>
      </c>
      <c r="O2410" t="s">
        <v>60</v>
      </c>
      <c r="P2410" t="s">
        <v>90</v>
      </c>
      <c r="Q2410">
        <v>11.19</v>
      </c>
      <c r="R2410">
        <v>17.8</v>
      </c>
    </row>
    <row r="2411" spans="1:19" x14ac:dyDescent="0.2">
      <c r="A2411" t="s">
        <v>5306</v>
      </c>
      <c r="B2411" s="1">
        <v>45755</v>
      </c>
      <c r="C2411" s="6">
        <v>0.59791666666666665</v>
      </c>
      <c r="D2411" t="s">
        <v>48</v>
      </c>
      <c r="E2411" t="s">
        <v>21</v>
      </c>
      <c r="F2411" t="s">
        <v>80</v>
      </c>
      <c r="G2411" t="s">
        <v>23</v>
      </c>
      <c r="H2411" t="s">
        <v>24</v>
      </c>
      <c r="I2411" t="s">
        <v>5307</v>
      </c>
      <c r="J2411">
        <v>20.05</v>
      </c>
      <c r="K2411">
        <v>3</v>
      </c>
      <c r="L2411">
        <v>0.1</v>
      </c>
      <c r="M2411">
        <v>0</v>
      </c>
      <c r="N2411" t="s">
        <v>82</v>
      </c>
      <c r="O2411" t="s">
        <v>108</v>
      </c>
      <c r="Q2411">
        <v>6.73</v>
      </c>
      <c r="R2411">
        <v>35.96</v>
      </c>
      <c r="S2411" t="s">
        <v>1034</v>
      </c>
    </row>
    <row r="2412" spans="1:19" x14ac:dyDescent="0.2">
      <c r="A2412" t="s">
        <v>5308</v>
      </c>
      <c r="B2412" s="3">
        <v>45700</v>
      </c>
      <c r="D2412" t="s">
        <v>20</v>
      </c>
      <c r="E2412" t="s">
        <v>118</v>
      </c>
      <c r="F2412" t="s">
        <v>49</v>
      </c>
      <c r="G2412" t="s">
        <v>42</v>
      </c>
      <c r="H2412" t="s">
        <v>86</v>
      </c>
      <c r="I2412" t="s">
        <v>5309</v>
      </c>
      <c r="J2412">
        <v>48.42</v>
      </c>
      <c r="K2412">
        <v>1</v>
      </c>
      <c r="L2412">
        <v>0</v>
      </c>
      <c r="M2412">
        <v>3.09</v>
      </c>
      <c r="O2412" t="s">
        <v>94</v>
      </c>
      <c r="P2412" t="s">
        <v>73</v>
      </c>
      <c r="Q2412">
        <v>21.65</v>
      </c>
      <c r="R2412">
        <v>24.76</v>
      </c>
    </row>
    <row r="2413" spans="1:19" x14ac:dyDescent="0.2">
      <c r="A2413" t="s">
        <v>5310</v>
      </c>
      <c r="B2413" s="3">
        <v>45961</v>
      </c>
      <c r="C2413">
        <v>10.08</v>
      </c>
      <c r="D2413" t="s">
        <v>20</v>
      </c>
      <c r="E2413" t="s">
        <v>62</v>
      </c>
      <c r="F2413" t="s">
        <v>32</v>
      </c>
      <c r="G2413" t="s">
        <v>42</v>
      </c>
      <c r="H2413" t="s">
        <v>177</v>
      </c>
      <c r="I2413" t="s">
        <v>5311</v>
      </c>
      <c r="J2413">
        <v>24.76</v>
      </c>
      <c r="K2413">
        <v>1</v>
      </c>
      <c r="L2413">
        <v>0.05</v>
      </c>
      <c r="M2413">
        <v>6.99</v>
      </c>
      <c r="N2413" t="s">
        <v>98</v>
      </c>
      <c r="O2413" t="s">
        <v>108</v>
      </c>
      <c r="P2413" t="s">
        <v>38</v>
      </c>
      <c r="Q2413">
        <v>11.45</v>
      </c>
      <c r="R2413">
        <v>8.1</v>
      </c>
      <c r="S2413" t="s">
        <v>53</v>
      </c>
    </row>
    <row r="2414" spans="1:19" x14ac:dyDescent="0.2">
      <c r="A2414" t="s">
        <v>5312</v>
      </c>
      <c r="B2414" s="3">
        <v>45787</v>
      </c>
      <c r="C2414" s="2">
        <v>0.21944444444444444</v>
      </c>
      <c r="D2414" t="s">
        <v>207</v>
      </c>
      <c r="E2414" t="s">
        <v>40</v>
      </c>
      <c r="F2414" t="s">
        <v>80</v>
      </c>
      <c r="G2414" t="s">
        <v>113</v>
      </c>
      <c r="H2414" t="s">
        <v>358</v>
      </c>
      <c r="I2414" t="s">
        <v>5313</v>
      </c>
      <c r="J2414">
        <v>15.3</v>
      </c>
      <c r="K2414">
        <v>1</v>
      </c>
      <c r="L2414">
        <v>0.05</v>
      </c>
      <c r="M2414">
        <v>3.67</v>
      </c>
      <c r="N2414" t="s">
        <v>137</v>
      </c>
      <c r="O2414" t="s">
        <v>94</v>
      </c>
      <c r="P2414" t="s">
        <v>46</v>
      </c>
      <c r="Q2414">
        <v>5.88</v>
      </c>
      <c r="R2414">
        <v>6.56</v>
      </c>
    </row>
    <row r="2415" spans="1:19" x14ac:dyDescent="0.2">
      <c r="A2415" t="s">
        <v>5314</v>
      </c>
      <c r="B2415" s="3">
        <v>45995</v>
      </c>
      <c r="C2415">
        <v>18.25</v>
      </c>
      <c r="D2415" t="s">
        <v>204</v>
      </c>
      <c r="E2415" t="s">
        <v>40</v>
      </c>
      <c r="F2415" t="s">
        <v>49</v>
      </c>
      <c r="G2415" t="s">
        <v>33</v>
      </c>
      <c r="H2415" t="s">
        <v>140</v>
      </c>
      <c r="I2415" t="s">
        <v>5315</v>
      </c>
      <c r="J2415">
        <v>24.97</v>
      </c>
      <c r="K2415">
        <v>1</v>
      </c>
      <c r="M2415">
        <v>0</v>
      </c>
      <c r="N2415" t="s">
        <v>51</v>
      </c>
      <c r="P2415" t="s">
        <v>121</v>
      </c>
      <c r="Q2415">
        <v>13.68</v>
      </c>
      <c r="S2415" t="s">
        <v>29</v>
      </c>
    </row>
    <row r="2416" spans="1:19" x14ac:dyDescent="0.2">
      <c r="A2416" t="s">
        <v>5316</v>
      </c>
      <c r="B2416" s="1">
        <v>45988</v>
      </c>
      <c r="C2416" s="2">
        <v>0.67361111111111116</v>
      </c>
      <c r="D2416" t="s">
        <v>56</v>
      </c>
      <c r="E2416" t="s">
        <v>197</v>
      </c>
      <c r="F2416" t="s">
        <v>32</v>
      </c>
      <c r="G2416" t="s">
        <v>42</v>
      </c>
      <c r="H2416" t="s">
        <v>43</v>
      </c>
      <c r="I2416" t="s">
        <v>5317</v>
      </c>
      <c r="J2416">
        <v>16.47</v>
      </c>
      <c r="K2416">
        <v>1</v>
      </c>
      <c r="M2416">
        <v>0</v>
      </c>
      <c r="N2416" t="s">
        <v>88</v>
      </c>
      <c r="O2416" t="s">
        <v>187</v>
      </c>
      <c r="P2416" t="s">
        <v>125</v>
      </c>
      <c r="Q2416">
        <v>7.13</v>
      </c>
      <c r="S2416" t="s">
        <v>267</v>
      </c>
    </row>
    <row r="2417" spans="1:19" x14ac:dyDescent="0.2">
      <c r="A2417" t="s">
        <v>5318</v>
      </c>
      <c r="B2417" s="1">
        <v>46006</v>
      </c>
      <c r="C2417" t="s">
        <v>1450</v>
      </c>
      <c r="D2417" t="s">
        <v>20</v>
      </c>
      <c r="E2417" t="s">
        <v>21</v>
      </c>
      <c r="F2417" t="s">
        <v>49</v>
      </c>
      <c r="G2417" t="s">
        <v>113</v>
      </c>
      <c r="H2417" t="s">
        <v>316</v>
      </c>
      <c r="I2417" t="s">
        <v>5319</v>
      </c>
      <c r="J2417">
        <v>7.27</v>
      </c>
      <c r="K2417">
        <v>1</v>
      </c>
      <c r="L2417" s="4">
        <v>0.05</v>
      </c>
      <c r="M2417">
        <v>0</v>
      </c>
      <c r="N2417" t="s">
        <v>137</v>
      </c>
      <c r="O2417" t="s">
        <v>187</v>
      </c>
      <c r="P2417" t="s">
        <v>121</v>
      </c>
      <c r="Q2417">
        <v>2.79</v>
      </c>
      <c r="R2417">
        <v>4.26</v>
      </c>
      <c r="S2417" t="s">
        <v>109</v>
      </c>
    </row>
    <row r="2418" spans="1:19" x14ac:dyDescent="0.2">
      <c r="A2418" t="s">
        <v>5320</v>
      </c>
      <c r="B2418" s="3">
        <v>45946</v>
      </c>
      <c r="C2418" s="6">
        <v>0.42986111111111114</v>
      </c>
      <c r="D2418" t="s">
        <v>1118</v>
      </c>
      <c r="E2418" t="s">
        <v>40</v>
      </c>
      <c r="F2418" t="s">
        <v>32</v>
      </c>
      <c r="G2418" t="s">
        <v>23</v>
      </c>
      <c r="H2418" t="s">
        <v>290</v>
      </c>
      <c r="I2418" t="s">
        <v>5321</v>
      </c>
      <c r="K2418">
        <v>1</v>
      </c>
      <c r="L2418" s="4">
        <v>0.2</v>
      </c>
      <c r="M2418">
        <v>0</v>
      </c>
      <c r="N2418" t="s">
        <v>137</v>
      </c>
      <c r="O2418" t="s">
        <v>37</v>
      </c>
      <c r="P2418" t="s">
        <v>73</v>
      </c>
      <c r="Q2418">
        <v>6.59</v>
      </c>
      <c r="R2418">
        <v>7.97</v>
      </c>
      <c r="S2418" t="s">
        <v>155</v>
      </c>
    </row>
    <row r="2419" spans="1:19" x14ac:dyDescent="0.2">
      <c r="A2419" t="s">
        <v>5322</v>
      </c>
      <c r="B2419" s="3">
        <v>45891</v>
      </c>
      <c r="C2419" s="6">
        <v>0.54027777777777775</v>
      </c>
      <c r="D2419" t="s">
        <v>56</v>
      </c>
      <c r="E2419" t="s">
        <v>21</v>
      </c>
      <c r="F2419" t="s">
        <v>63</v>
      </c>
      <c r="G2419" t="s">
        <v>113</v>
      </c>
      <c r="H2419" t="s">
        <v>114</v>
      </c>
      <c r="I2419" t="s">
        <v>5323</v>
      </c>
      <c r="J2419">
        <v>9.3800000000000008</v>
      </c>
      <c r="K2419">
        <v>2</v>
      </c>
      <c r="L2419" s="4">
        <v>0.1</v>
      </c>
      <c r="M2419">
        <v>0</v>
      </c>
      <c r="N2419" t="s">
        <v>51</v>
      </c>
      <c r="O2419" t="s">
        <v>94</v>
      </c>
      <c r="Q2419">
        <v>3.62</v>
      </c>
      <c r="R2419">
        <v>10.37</v>
      </c>
      <c r="S2419" t="s">
        <v>53</v>
      </c>
    </row>
    <row r="2420" spans="1:19" x14ac:dyDescent="0.2">
      <c r="A2420" t="s">
        <v>5324</v>
      </c>
      <c r="B2420" s="3">
        <v>45661</v>
      </c>
      <c r="C2420" t="s">
        <v>5325</v>
      </c>
      <c r="D2420" t="s">
        <v>20</v>
      </c>
      <c r="E2420" t="s">
        <v>40</v>
      </c>
      <c r="F2420" t="s">
        <v>49</v>
      </c>
      <c r="G2420" t="s">
        <v>23</v>
      </c>
      <c r="H2420" t="s">
        <v>58</v>
      </c>
      <c r="I2420" t="s">
        <v>5326</v>
      </c>
      <c r="J2420">
        <v>13.04</v>
      </c>
      <c r="K2420">
        <v>2</v>
      </c>
      <c r="L2420" s="4">
        <v>0.2</v>
      </c>
      <c r="M2420">
        <v>4.93</v>
      </c>
      <c r="N2420" t="s">
        <v>51</v>
      </c>
      <c r="O2420" t="s">
        <v>187</v>
      </c>
      <c r="P2420" t="s">
        <v>67</v>
      </c>
      <c r="Q2420">
        <v>5.42</v>
      </c>
      <c r="R2420">
        <v>8.99</v>
      </c>
    </row>
    <row r="2421" spans="1:19" x14ac:dyDescent="0.2">
      <c r="A2421" t="s">
        <v>5327</v>
      </c>
      <c r="B2421" s="3">
        <v>45837</v>
      </c>
      <c r="C2421" t="s">
        <v>5328</v>
      </c>
      <c r="D2421" t="s">
        <v>20</v>
      </c>
      <c r="E2421" t="s">
        <v>21</v>
      </c>
      <c r="G2421" t="s">
        <v>23</v>
      </c>
      <c r="H2421" t="s">
        <v>101</v>
      </c>
      <c r="I2421" t="s">
        <v>5329</v>
      </c>
      <c r="J2421">
        <v>29.19</v>
      </c>
      <c r="K2421">
        <v>2</v>
      </c>
      <c r="L2421">
        <v>0.05</v>
      </c>
      <c r="M2421">
        <v>1.36</v>
      </c>
      <c r="N2421" t="s">
        <v>36</v>
      </c>
      <c r="O2421" t="s">
        <v>37</v>
      </c>
      <c r="P2421" t="s">
        <v>73</v>
      </c>
      <c r="Q2421">
        <v>11.87</v>
      </c>
      <c r="R2421">
        <v>32.020000000000003</v>
      </c>
      <c r="S2421" t="s">
        <v>109</v>
      </c>
    </row>
    <row r="2422" spans="1:19" x14ac:dyDescent="0.2">
      <c r="A2422" t="s">
        <v>5330</v>
      </c>
      <c r="B2422" s="1">
        <v>45808</v>
      </c>
      <c r="C2422" s="6">
        <v>5.0694444444444445E-2</v>
      </c>
      <c r="D2422" t="s">
        <v>20</v>
      </c>
      <c r="E2422" t="s">
        <v>21</v>
      </c>
      <c r="F2422" t="s">
        <v>80</v>
      </c>
      <c r="G2422" t="s">
        <v>23</v>
      </c>
      <c r="H2422" t="s">
        <v>290</v>
      </c>
      <c r="I2422" t="s">
        <v>5331</v>
      </c>
      <c r="J2422">
        <v>14.8</v>
      </c>
      <c r="K2422">
        <v>1</v>
      </c>
      <c r="L2422" s="4">
        <v>0.05</v>
      </c>
      <c r="M2422">
        <v>3.77</v>
      </c>
      <c r="O2422" t="s">
        <v>52</v>
      </c>
      <c r="P2422" t="s">
        <v>73</v>
      </c>
      <c r="Q2422">
        <v>5.65</v>
      </c>
      <c r="R2422">
        <v>6.24</v>
      </c>
    </row>
    <row r="2423" spans="1:19" x14ac:dyDescent="0.2">
      <c r="A2423" t="s">
        <v>5332</v>
      </c>
      <c r="B2423" s="3">
        <v>45979</v>
      </c>
      <c r="C2423" t="s">
        <v>999</v>
      </c>
      <c r="D2423" t="s">
        <v>56</v>
      </c>
      <c r="E2423" t="s">
        <v>40</v>
      </c>
      <c r="F2423" t="s">
        <v>32</v>
      </c>
      <c r="G2423" t="s">
        <v>113</v>
      </c>
      <c r="H2423" t="s">
        <v>114</v>
      </c>
      <c r="I2423" t="s">
        <v>5333</v>
      </c>
      <c r="J2423">
        <v>8.67</v>
      </c>
      <c r="K2423">
        <v>4</v>
      </c>
      <c r="L2423" s="4">
        <v>0.1</v>
      </c>
      <c r="M2423">
        <v>0</v>
      </c>
      <c r="N2423" t="s">
        <v>88</v>
      </c>
      <c r="O2423" t="s">
        <v>94</v>
      </c>
      <c r="P2423" t="s">
        <v>73</v>
      </c>
      <c r="Q2423">
        <v>3.59</v>
      </c>
      <c r="R2423">
        <v>18.29</v>
      </c>
      <c r="S2423" t="s">
        <v>74</v>
      </c>
    </row>
    <row r="2424" spans="1:19" x14ac:dyDescent="0.2">
      <c r="A2424" t="s">
        <v>5334</v>
      </c>
      <c r="B2424" s="1">
        <v>45971</v>
      </c>
      <c r="C2424" s="6">
        <v>0.20902777777777778</v>
      </c>
      <c r="D2424" t="s">
        <v>96</v>
      </c>
      <c r="E2424" t="s">
        <v>21</v>
      </c>
      <c r="F2424" t="s">
        <v>32</v>
      </c>
      <c r="G2424" t="s">
        <v>33</v>
      </c>
      <c r="H2424" t="s">
        <v>92</v>
      </c>
      <c r="I2424" t="s">
        <v>5335</v>
      </c>
      <c r="J2424">
        <v>38.86</v>
      </c>
      <c r="K2424">
        <v>1</v>
      </c>
      <c r="M2424">
        <v>0</v>
      </c>
      <c r="N2424" t="s">
        <v>66</v>
      </c>
      <c r="O2424" t="s">
        <v>187</v>
      </c>
      <c r="Q2424">
        <v>21.18</v>
      </c>
      <c r="R2424">
        <v>17.68</v>
      </c>
    </row>
    <row r="2425" spans="1:19" x14ac:dyDescent="0.2">
      <c r="A2425" t="s">
        <v>5336</v>
      </c>
      <c r="B2425" s="3">
        <v>45785</v>
      </c>
      <c r="C2425">
        <v>22.58</v>
      </c>
      <c r="D2425" t="s">
        <v>48</v>
      </c>
      <c r="E2425" t="s">
        <v>40</v>
      </c>
      <c r="F2425" t="s">
        <v>129</v>
      </c>
      <c r="G2425" t="s">
        <v>113</v>
      </c>
      <c r="H2425" t="s">
        <v>358</v>
      </c>
      <c r="I2425" t="s">
        <v>5337</v>
      </c>
      <c r="J2425">
        <v>15.28</v>
      </c>
      <c r="K2425">
        <v>1</v>
      </c>
      <c r="M2425">
        <v>0</v>
      </c>
      <c r="N2425" t="s">
        <v>66</v>
      </c>
      <c r="O2425" t="s">
        <v>27</v>
      </c>
      <c r="P2425" t="s">
        <v>121</v>
      </c>
      <c r="Q2425">
        <v>6.14</v>
      </c>
      <c r="S2425" t="s">
        <v>83</v>
      </c>
    </row>
    <row r="2426" spans="1:19" x14ac:dyDescent="0.2">
      <c r="A2426" t="s">
        <v>5338</v>
      </c>
      <c r="B2426" s="1">
        <v>45773</v>
      </c>
      <c r="C2426" s="6">
        <v>0.60555555555555551</v>
      </c>
      <c r="D2426" t="s">
        <v>96</v>
      </c>
      <c r="E2426" t="s">
        <v>118</v>
      </c>
      <c r="F2426" t="s">
        <v>80</v>
      </c>
      <c r="G2426" t="s">
        <v>113</v>
      </c>
      <c r="H2426" t="s">
        <v>114</v>
      </c>
      <c r="I2426" t="s">
        <v>5339</v>
      </c>
      <c r="J2426">
        <v>8.68</v>
      </c>
      <c r="K2426">
        <v>3</v>
      </c>
      <c r="M2426">
        <v>0</v>
      </c>
      <c r="N2426" t="s">
        <v>88</v>
      </c>
      <c r="O2426" t="s">
        <v>94</v>
      </c>
      <c r="P2426" t="s">
        <v>121</v>
      </c>
      <c r="Q2426">
        <v>3.62</v>
      </c>
      <c r="R2426" s="5">
        <v>15.18</v>
      </c>
      <c r="S2426" t="s">
        <v>74</v>
      </c>
    </row>
    <row r="2427" spans="1:19" x14ac:dyDescent="0.2">
      <c r="A2427" t="s">
        <v>5340</v>
      </c>
      <c r="B2427" s="3">
        <v>45702</v>
      </c>
      <c r="C2427" s="2">
        <v>0.7680555555555556</v>
      </c>
      <c r="D2427" t="s">
        <v>181</v>
      </c>
      <c r="E2427" t="s">
        <v>21</v>
      </c>
      <c r="F2427" t="s">
        <v>49</v>
      </c>
      <c r="G2427" t="s">
        <v>33</v>
      </c>
      <c r="H2427" t="s">
        <v>140</v>
      </c>
      <c r="I2427" t="s">
        <v>5341</v>
      </c>
      <c r="J2427">
        <v>29.37</v>
      </c>
      <c r="K2427">
        <v>3</v>
      </c>
      <c r="L2427">
        <v>0</v>
      </c>
      <c r="M2427">
        <v>3.29</v>
      </c>
      <c r="N2427" t="s">
        <v>66</v>
      </c>
      <c r="O2427" t="s">
        <v>27</v>
      </c>
      <c r="P2427" t="s">
        <v>90</v>
      </c>
      <c r="Q2427">
        <v>15.51</v>
      </c>
      <c r="R2427">
        <v>39.44</v>
      </c>
      <c r="S2427" t="s">
        <v>539</v>
      </c>
    </row>
    <row r="2428" spans="1:19" x14ac:dyDescent="0.2">
      <c r="A2428" t="s">
        <v>5342</v>
      </c>
      <c r="B2428" s="1">
        <v>45737</v>
      </c>
      <c r="C2428" t="s">
        <v>5343</v>
      </c>
      <c r="D2428" t="s">
        <v>20</v>
      </c>
      <c r="E2428" t="s">
        <v>118</v>
      </c>
      <c r="F2428" t="s">
        <v>80</v>
      </c>
      <c r="G2428" t="s">
        <v>23</v>
      </c>
      <c r="H2428" t="s">
        <v>101</v>
      </c>
      <c r="I2428" t="s">
        <v>5344</v>
      </c>
      <c r="K2428">
        <v>1</v>
      </c>
      <c r="L2428">
        <v>0.15</v>
      </c>
      <c r="M2428">
        <v>1.01</v>
      </c>
      <c r="N2428" t="s">
        <v>98</v>
      </c>
      <c r="O2428" t="s">
        <v>94</v>
      </c>
      <c r="P2428" t="s">
        <v>38</v>
      </c>
      <c r="Q2428">
        <v>11.39</v>
      </c>
      <c r="S2428" t="s">
        <v>109</v>
      </c>
    </row>
    <row r="2429" spans="1:19" x14ac:dyDescent="0.2">
      <c r="A2429" t="s">
        <v>5345</v>
      </c>
      <c r="B2429" s="3">
        <v>46006</v>
      </c>
      <c r="C2429" s="2">
        <v>0.55763888888888891</v>
      </c>
      <c r="D2429" t="s">
        <v>204</v>
      </c>
      <c r="E2429" t="s">
        <v>197</v>
      </c>
      <c r="F2429" t="s">
        <v>49</v>
      </c>
      <c r="G2429" t="s">
        <v>113</v>
      </c>
      <c r="H2429" t="s">
        <v>358</v>
      </c>
      <c r="I2429" t="s">
        <v>5346</v>
      </c>
      <c r="J2429">
        <v>15.42</v>
      </c>
      <c r="K2429">
        <v>3</v>
      </c>
      <c r="L2429" s="4">
        <v>0.1</v>
      </c>
      <c r="M2429">
        <v>0</v>
      </c>
      <c r="N2429" t="s">
        <v>36</v>
      </c>
      <c r="O2429" t="s">
        <v>37</v>
      </c>
      <c r="P2429" t="s">
        <v>73</v>
      </c>
      <c r="Q2429">
        <v>6.28</v>
      </c>
      <c r="R2429">
        <v>24.68</v>
      </c>
      <c r="S2429" t="s">
        <v>83</v>
      </c>
    </row>
    <row r="2430" spans="1:19" x14ac:dyDescent="0.2">
      <c r="A2430" t="s">
        <v>5347</v>
      </c>
      <c r="B2430" s="1">
        <v>46022</v>
      </c>
      <c r="C2430" s="2">
        <v>0.20624999999999999</v>
      </c>
      <c r="D2430" t="s">
        <v>56</v>
      </c>
      <c r="E2430" t="s">
        <v>21</v>
      </c>
      <c r="F2430" t="s">
        <v>49</v>
      </c>
      <c r="G2430" t="s">
        <v>33</v>
      </c>
      <c r="H2430" t="s">
        <v>105</v>
      </c>
      <c r="I2430" t="s">
        <v>5348</v>
      </c>
      <c r="J2430">
        <v>36.840000000000003</v>
      </c>
      <c r="K2430">
        <v>2</v>
      </c>
      <c r="L2430" s="4">
        <v>0.1</v>
      </c>
      <c r="M2430">
        <v>0</v>
      </c>
      <c r="N2430" t="s">
        <v>36</v>
      </c>
      <c r="O2430" t="s">
        <v>52</v>
      </c>
      <c r="P2430" t="s">
        <v>67</v>
      </c>
      <c r="Q2430">
        <v>20.91</v>
      </c>
      <c r="S2430" t="s">
        <v>103</v>
      </c>
    </row>
    <row r="2431" spans="1:19" x14ac:dyDescent="0.2">
      <c r="A2431" t="s">
        <v>5349</v>
      </c>
      <c r="B2431" s="3">
        <v>45809</v>
      </c>
      <c r="C2431" s="2">
        <v>0.98263888888888884</v>
      </c>
      <c r="D2431" t="s">
        <v>20</v>
      </c>
      <c r="E2431" t="s">
        <v>40</v>
      </c>
      <c r="F2431" t="s">
        <v>63</v>
      </c>
      <c r="G2431" t="s">
        <v>23</v>
      </c>
      <c r="H2431" t="s">
        <v>290</v>
      </c>
      <c r="I2431" t="s">
        <v>5350</v>
      </c>
      <c r="J2431">
        <v>15.49</v>
      </c>
      <c r="K2431">
        <v>3</v>
      </c>
      <c r="M2431">
        <v>6.36</v>
      </c>
      <c r="N2431" t="s">
        <v>36</v>
      </c>
      <c r="O2431" t="s">
        <v>37</v>
      </c>
      <c r="P2431" t="s">
        <v>67</v>
      </c>
      <c r="Q2431">
        <v>5.88</v>
      </c>
      <c r="R2431">
        <v>24.7</v>
      </c>
      <c r="S2431" t="s">
        <v>103</v>
      </c>
    </row>
    <row r="2432" spans="1:19" x14ac:dyDescent="0.2">
      <c r="A2432" t="s">
        <v>5351</v>
      </c>
      <c r="B2432" s="3">
        <v>45731</v>
      </c>
      <c r="C2432">
        <v>13.13</v>
      </c>
      <c r="D2432" t="s">
        <v>204</v>
      </c>
      <c r="E2432" t="s">
        <v>21</v>
      </c>
      <c r="F2432" t="s">
        <v>80</v>
      </c>
      <c r="G2432" t="s">
        <v>42</v>
      </c>
      <c r="H2432" t="s">
        <v>43</v>
      </c>
      <c r="I2432" t="s">
        <v>5352</v>
      </c>
      <c r="J2432">
        <v>18.98</v>
      </c>
      <c r="K2432">
        <v>2</v>
      </c>
      <c r="L2432" s="4">
        <v>0.2</v>
      </c>
      <c r="M2432">
        <v>4</v>
      </c>
      <c r="N2432" t="s">
        <v>88</v>
      </c>
      <c r="O2432" t="s">
        <v>27</v>
      </c>
      <c r="P2432" t="s">
        <v>38</v>
      </c>
      <c r="Q2432">
        <v>8.8000000000000007</v>
      </c>
      <c r="R2432">
        <v>16.29</v>
      </c>
      <c r="S2432" t="s">
        <v>155</v>
      </c>
    </row>
    <row r="2433" spans="1:19" x14ac:dyDescent="0.2">
      <c r="A2433" t="s">
        <v>5353</v>
      </c>
      <c r="B2433" s="1">
        <v>45665</v>
      </c>
      <c r="C2433">
        <v>23.29</v>
      </c>
      <c r="D2433" t="s">
        <v>48</v>
      </c>
      <c r="E2433" t="s">
        <v>21</v>
      </c>
      <c r="F2433" t="s">
        <v>49</v>
      </c>
      <c r="G2433" t="s">
        <v>33</v>
      </c>
      <c r="H2433" t="s">
        <v>64</v>
      </c>
      <c r="I2433" t="s">
        <v>5354</v>
      </c>
      <c r="J2433">
        <v>32.26</v>
      </c>
      <c r="K2433">
        <v>1</v>
      </c>
      <c r="L2433" s="4">
        <v>0.15</v>
      </c>
      <c r="M2433">
        <v>0</v>
      </c>
      <c r="N2433" t="s">
        <v>51</v>
      </c>
      <c r="O2433" t="s">
        <v>52</v>
      </c>
      <c r="P2433" t="s">
        <v>73</v>
      </c>
      <c r="Q2433">
        <v>15.01</v>
      </c>
      <c r="R2433">
        <v>14.66</v>
      </c>
      <c r="S2433" t="s">
        <v>83</v>
      </c>
    </row>
    <row r="2434" spans="1:19" x14ac:dyDescent="0.2">
      <c r="A2434" t="s">
        <v>5355</v>
      </c>
      <c r="C2434">
        <v>17.149999999999999</v>
      </c>
      <c r="D2434" t="s">
        <v>20</v>
      </c>
      <c r="E2434" t="s">
        <v>21</v>
      </c>
      <c r="G2434" t="s">
        <v>23</v>
      </c>
      <c r="H2434" t="s">
        <v>58</v>
      </c>
      <c r="I2434" t="s">
        <v>5356</v>
      </c>
      <c r="J2434">
        <v>13.63</v>
      </c>
      <c r="K2434">
        <v>2</v>
      </c>
      <c r="L2434">
        <v>0</v>
      </c>
      <c r="M2434">
        <v>5.42</v>
      </c>
      <c r="N2434" t="s">
        <v>66</v>
      </c>
      <c r="O2434" t="s">
        <v>60</v>
      </c>
      <c r="P2434" t="s">
        <v>73</v>
      </c>
      <c r="Q2434">
        <v>5.0599999999999996</v>
      </c>
      <c r="R2434">
        <v>13.62</v>
      </c>
      <c r="S2434" t="s">
        <v>603</v>
      </c>
    </row>
    <row r="2435" spans="1:19" x14ac:dyDescent="0.2">
      <c r="A2435" t="s">
        <v>5357</v>
      </c>
      <c r="B2435" s="1">
        <v>45903</v>
      </c>
      <c r="C2435" s="2">
        <v>0.54027777777777775</v>
      </c>
      <c r="D2435" t="s">
        <v>181</v>
      </c>
      <c r="E2435" t="s">
        <v>21</v>
      </c>
      <c r="F2435" t="s">
        <v>32</v>
      </c>
      <c r="G2435" t="s">
        <v>23</v>
      </c>
      <c r="H2435" t="s">
        <v>146</v>
      </c>
      <c r="I2435" t="s">
        <v>5358</v>
      </c>
      <c r="J2435">
        <v>23.66</v>
      </c>
      <c r="K2435">
        <v>1</v>
      </c>
      <c r="L2435">
        <v>0</v>
      </c>
      <c r="M2435">
        <v>3.15</v>
      </c>
      <c r="N2435" t="s">
        <v>66</v>
      </c>
      <c r="O2435" t="s">
        <v>94</v>
      </c>
      <c r="P2435" t="s">
        <v>90</v>
      </c>
      <c r="Q2435">
        <v>9.17</v>
      </c>
      <c r="R2435">
        <v>12.44</v>
      </c>
    </row>
    <row r="2436" spans="1:19" x14ac:dyDescent="0.2">
      <c r="A2436" t="s">
        <v>5359</v>
      </c>
      <c r="B2436" s="3">
        <v>45983</v>
      </c>
      <c r="C2436" s="6">
        <v>0.13263888888888889</v>
      </c>
      <c r="D2436" t="s">
        <v>48</v>
      </c>
      <c r="E2436" t="s">
        <v>40</v>
      </c>
      <c r="F2436" t="s">
        <v>32</v>
      </c>
      <c r="G2436" t="s">
        <v>33</v>
      </c>
      <c r="H2436" t="s">
        <v>140</v>
      </c>
      <c r="I2436" t="s">
        <v>5360</v>
      </c>
      <c r="J2436">
        <v>29.05</v>
      </c>
      <c r="K2436">
        <v>4</v>
      </c>
      <c r="L2436">
        <v>0</v>
      </c>
      <c r="M2436">
        <v>0</v>
      </c>
      <c r="N2436" t="s">
        <v>51</v>
      </c>
      <c r="O2436" t="s">
        <v>89</v>
      </c>
      <c r="P2436" t="s">
        <v>38</v>
      </c>
      <c r="Q2436">
        <v>14.89</v>
      </c>
      <c r="R2436">
        <v>56.64</v>
      </c>
      <c r="S2436" t="s">
        <v>74</v>
      </c>
    </row>
    <row r="2437" spans="1:19" x14ac:dyDescent="0.2">
      <c r="A2437" t="s">
        <v>5361</v>
      </c>
      <c r="B2437" s="3">
        <v>45896</v>
      </c>
      <c r="C2437" s="6">
        <v>0.98263888888888884</v>
      </c>
      <c r="D2437" t="s">
        <v>20</v>
      </c>
      <c r="E2437" t="s">
        <v>21</v>
      </c>
      <c r="F2437" t="s">
        <v>63</v>
      </c>
      <c r="G2437" t="s">
        <v>33</v>
      </c>
      <c r="H2437" t="s">
        <v>64</v>
      </c>
      <c r="I2437" t="s">
        <v>5362</v>
      </c>
      <c r="J2437">
        <v>32.590000000000003</v>
      </c>
      <c r="K2437">
        <v>3</v>
      </c>
      <c r="L2437">
        <v>0</v>
      </c>
      <c r="M2437">
        <v>2.4300000000000002</v>
      </c>
      <c r="N2437" t="s">
        <v>66</v>
      </c>
      <c r="O2437" t="s">
        <v>37</v>
      </c>
      <c r="P2437" t="s">
        <v>28</v>
      </c>
      <c r="Q2437">
        <v>15.8</v>
      </c>
      <c r="R2437">
        <v>48.79</v>
      </c>
      <c r="S2437" t="s">
        <v>53</v>
      </c>
    </row>
    <row r="2438" spans="1:19" x14ac:dyDescent="0.2">
      <c r="A2438" t="s">
        <v>5363</v>
      </c>
      <c r="B2438" s="1">
        <v>45884</v>
      </c>
      <c r="E2438" t="s">
        <v>429</v>
      </c>
      <c r="F2438" t="s">
        <v>49</v>
      </c>
      <c r="G2438" t="s">
        <v>42</v>
      </c>
      <c r="H2438" t="s">
        <v>198</v>
      </c>
      <c r="I2438" t="s">
        <v>5364</v>
      </c>
      <c r="J2438">
        <v>26.79</v>
      </c>
      <c r="K2438">
        <v>2</v>
      </c>
      <c r="L2438" s="4">
        <v>0.05</v>
      </c>
      <c r="M2438">
        <v>7.59</v>
      </c>
      <c r="N2438" t="s">
        <v>82</v>
      </c>
      <c r="O2438" t="s">
        <v>89</v>
      </c>
      <c r="P2438" t="s">
        <v>38</v>
      </c>
      <c r="Q2438">
        <v>11.47</v>
      </c>
      <c r="R2438">
        <v>24.17</v>
      </c>
      <c r="S2438" t="s">
        <v>267</v>
      </c>
    </row>
    <row r="2439" spans="1:19" x14ac:dyDescent="0.2">
      <c r="A2439" t="s">
        <v>5365</v>
      </c>
      <c r="B2439" s="3">
        <v>45906</v>
      </c>
      <c r="C2439">
        <v>3.38</v>
      </c>
      <c r="D2439" t="s">
        <v>136</v>
      </c>
      <c r="E2439" t="s">
        <v>40</v>
      </c>
      <c r="F2439" t="s">
        <v>32</v>
      </c>
      <c r="G2439" t="s">
        <v>23</v>
      </c>
      <c r="H2439" t="s">
        <v>101</v>
      </c>
      <c r="I2439" t="s">
        <v>5366</v>
      </c>
      <c r="J2439">
        <v>34.869999999999997</v>
      </c>
      <c r="K2439">
        <v>1</v>
      </c>
      <c r="L2439">
        <v>0</v>
      </c>
      <c r="M2439">
        <v>2.17</v>
      </c>
      <c r="N2439" t="s">
        <v>137</v>
      </c>
      <c r="O2439" t="s">
        <v>94</v>
      </c>
      <c r="P2439" t="s">
        <v>67</v>
      </c>
      <c r="Q2439">
        <v>13.72</v>
      </c>
      <c r="R2439">
        <v>19.739999999999998</v>
      </c>
      <c r="S2439" t="s">
        <v>103</v>
      </c>
    </row>
    <row r="2440" spans="1:19" x14ac:dyDescent="0.2">
      <c r="A2440" t="s">
        <v>5367</v>
      </c>
      <c r="B2440" s="1">
        <v>45856</v>
      </c>
      <c r="C2440" t="s">
        <v>5178</v>
      </c>
      <c r="D2440" t="s">
        <v>117</v>
      </c>
      <c r="E2440" t="s">
        <v>197</v>
      </c>
      <c r="F2440" t="s">
        <v>63</v>
      </c>
      <c r="G2440" t="s">
        <v>113</v>
      </c>
      <c r="H2440" t="s">
        <v>192</v>
      </c>
      <c r="I2440" t="s">
        <v>5368</v>
      </c>
      <c r="J2440">
        <v>9.73</v>
      </c>
      <c r="K2440">
        <v>1</v>
      </c>
      <c r="M2440">
        <v>0</v>
      </c>
      <c r="N2440" t="s">
        <v>137</v>
      </c>
      <c r="O2440" t="s">
        <v>27</v>
      </c>
      <c r="P2440" t="s">
        <v>121</v>
      </c>
      <c r="Q2440">
        <v>4</v>
      </c>
      <c r="R2440">
        <v>4.58</v>
      </c>
      <c r="S2440" t="s">
        <v>74</v>
      </c>
    </row>
    <row r="2441" spans="1:19" x14ac:dyDescent="0.2">
      <c r="A2441" t="s">
        <v>5369</v>
      </c>
      <c r="B2441" s="1">
        <v>45954</v>
      </c>
      <c r="C2441" s="6">
        <v>0.38124999999999998</v>
      </c>
      <c r="D2441" t="s">
        <v>181</v>
      </c>
      <c r="E2441" t="s">
        <v>40</v>
      </c>
      <c r="G2441" t="s">
        <v>42</v>
      </c>
      <c r="H2441" t="s">
        <v>198</v>
      </c>
      <c r="I2441" t="s">
        <v>5370</v>
      </c>
      <c r="J2441">
        <v>23.44</v>
      </c>
      <c r="K2441">
        <v>1</v>
      </c>
      <c r="L2441" s="4">
        <v>0.1</v>
      </c>
      <c r="M2441">
        <v>6.55</v>
      </c>
      <c r="N2441" t="s">
        <v>66</v>
      </c>
      <c r="O2441" t="s">
        <v>89</v>
      </c>
      <c r="P2441" t="s">
        <v>125</v>
      </c>
      <c r="Q2441">
        <v>10.92</v>
      </c>
      <c r="R2441">
        <v>7.01</v>
      </c>
      <c r="S2441" t="s">
        <v>155</v>
      </c>
    </row>
    <row r="2442" spans="1:19" x14ac:dyDescent="0.2">
      <c r="A2442" t="s">
        <v>5371</v>
      </c>
      <c r="B2442" s="3">
        <v>45767</v>
      </c>
      <c r="C2442" s="6">
        <v>0.3</v>
      </c>
      <c r="D2442" t="s">
        <v>31</v>
      </c>
      <c r="E2442" t="s">
        <v>40</v>
      </c>
      <c r="F2442" t="s">
        <v>80</v>
      </c>
      <c r="G2442" t="s">
        <v>33</v>
      </c>
      <c r="H2442" t="s">
        <v>525</v>
      </c>
      <c r="I2442" t="s">
        <v>5372</v>
      </c>
      <c r="J2442">
        <v>39.44</v>
      </c>
      <c r="K2442">
        <v>1</v>
      </c>
      <c r="L2442">
        <v>0</v>
      </c>
      <c r="M2442">
        <v>6.14</v>
      </c>
      <c r="N2442" t="s">
        <v>107</v>
      </c>
      <c r="O2442" t="s">
        <v>37</v>
      </c>
      <c r="Q2442">
        <v>19.899999999999999</v>
      </c>
      <c r="R2442">
        <v>15.55</v>
      </c>
    </row>
    <row r="2443" spans="1:19" x14ac:dyDescent="0.2">
      <c r="A2443" t="s">
        <v>5373</v>
      </c>
      <c r="B2443" s="3">
        <v>45718</v>
      </c>
      <c r="C2443" t="s">
        <v>5374</v>
      </c>
      <c r="D2443" t="s">
        <v>181</v>
      </c>
      <c r="E2443" t="s">
        <v>40</v>
      </c>
      <c r="F2443" t="s">
        <v>80</v>
      </c>
      <c r="G2443" t="s">
        <v>113</v>
      </c>
      <c r="H2443" t="s">
        <v>358</v>
      </c>
      <c r="I2443" t="s">
        <v>2162</v>
      </c>
      <c r="J2443">
        <v>16.55</v>
      </c>
      <c r="K2443">
        <v>1</v>
      </c>
      <c r="L2443" s="4">
        <v>0.05</v>
      </c>
      <c r="M2443">
        <v>5.88</v>
      </c>
      <c r="N2443" t="s">
        <v>88</v>
      </c>
      <c r="O2443" t="s">
        <v>108</v>
      </c>
      <c r="P2443" t="s">
        <v>28</v>
      </c>
      <c r="Q2443">
        <v>6.24</v>
      </c>
      <c r="R2443">
        <v>5.97</v>
      </c>
      <c r="S2443" t="s">
        <v>29</v>
      </c>
    </row>
    <row r="2444" spans="1:19" x14ac:dyDescent="0.2">
      <c r="A2444" t="s">
        <v>5375</v>
      </c>
      <c r="B2444" s="1">
        <v>45661</v>
      </c>
      <c r="C2444" s="6">
        <v>0.64375000000000004</v>
      </c>
      <c r="D2444" t="s">
        <v>56</v>
      </c>
      <c r="E2444" t="s">
        <v>62</v>
      </c>
      <c r="F2444" t="s">
        <v>49</v>
      </c>
      <c r="G2444" t="s">
        <v>113</v>
      </c>
      <c r="H2444" t="s">
        <v>316</v>
      </c>
      <c r="I2444" t="s">
        <v>5376</v>
      </c>
      <c r="J2444">
        <v>7.65</v>
      </c>
      <c r="K2444">
        <v>2</v>
      </c>
      <c r="L2444">
        <v>0</v>
      </c>
      <c r="M2444">
        <v>0</v>
      </c>
      <c r="N2444" t="s">
        <v>66</v>
      </c>
      <c r="O2444" t="s">
        <v>108</v>
      </c>
      <c r="P2444" t="s">
        <v>90</v>
      </c>
      <c r="Q2444">
        <v>2.92</v>
      </c>
      <c r="R2444">
        <v>9.4600000000000009</v>
      </c>
    </row>
    <row r="2445" spans="1:19" x14ac:dyDescent="0.2">
      <c r="A2445" t="s">
        <v>5377</v>
      </c>
      <c r="B2445" s="3">
        <v>45953</v>
      </c>
      <c r="C2445" s="6">
        <v>0.10208333333333333</v>
      </c>
      <c r="D2445" t="s">
        <v>204</v>
      </c>
      <c r="E2445" t="s">
        <v>40</v>
      </c>
      <c r="F2445" t="s">
        <v>32</v>
      </c>
      <c r="G2445" t="s">
        <v>113</v>
      </c>
      <c r="H2445" t="s">
        <v>358</v>
      </c>
      <c r="I2445" t="s">
        <v>5378</v>
      </c>
      <c r="J2445">
        <v>16.11</v>
      </c>
      <c r="K2445">
        <v>2</v>
      </c>
      <c r="L2445">
        <v>0.05</v>
      </c>
      <c r="M2445">
        <v>0</v>
      </c>
      <c r="N2445" t="s">
        <v>66</v>
      </c>
      <c r="O2445" t="s">
        <v>94</v>
      </c>
      <c r="P2445" t="s">
        <v>125</v>
      </c>
      <c r="Q2445">
        <v>6.36</v>
      </c>
      <c r="R2445" s="5">
        <v>18.52</v>
      </c>
    </row>
    <row r="2446" spans="1:19" x14ac:dyDescent="0.2">
      <c r="A2446" t="s">
        <v>5379</v>
      </c>
      <c r="B2446" s="1">
        <v>45890</v>
      </c>
      <c r="C2446">
        <v>13.34</v>
      </c>
      <c r="D2446" t="s">
        <v>20</v>
      </c>
      <c r="E2446" t="s">
        <v>21</v>
      </c>
      <c r="F2446" t="s">
        <v>63</v>
      </c>
      <c r="G2446" t="s">
        <v>23</v>
      </c>
      <c r="H2446" t="s">
        <v>146</v>
      </c>
      <c r="I2446" t="s">
        <v>5380</v>
      </c>
      <c r="J2446">
        <v>22.79</v>
      </c>
      <c r="K2446">
        <v>1</v>
      </c>
      <c r="L2446" s="4">
        <v>0.05</v>
      </c>
      <c r="M2446">
        <v>6.54</v>
      </c>
      <c r="N2446" t="s">
        <v>51</v>
      </c>
      <c r="O2446" t="s">
        <v>27</v>
      </c>
      <c r="P2446" t="s">
        <v>67</v>
      </c>
      <c r="Q2446">
        <v>8.8800000000000008</v>
      </c>
      <c r="R2446">
        <v>8.9600000000000009</v>
      </c>
    </row>
    <row r="2447" spans="1:19" x14ac:dyDescent="0.2">
      <c r="A2447" t="s">
        <v>5381</v>
      </c>
      <c r="B2447" s="3">
        <v>45876</v>
      </c>
      <c r="C2447" t="s">
        <v>5382</v>
      </c>
      <c r="E2447" t="s">
        <v>21</v>
      </c>
      <c r="F2447" t="s">
        <v>63</v>
      </c>
      <c r="G2447" t="s">
        <v>23</v>
      </c>
      <c r="H2447" t="s">
        <v>146</v>
      </c>
      <c r="I2447" t="s">
        <v>5383</v>
      </c>
      <c r="J2447">
        <v>18.739999999999998</v>
      </c>
      <c r="K2447">
        <v>1</v>
      </c>
      <c r="L2447" s="4">
        <v>0.05</v>
      </c>
      <c r="M2447">
        <v>0</v>
      </c>
      <c r="N2447" t="s">
        <v>36</v>
      </c>
      <c r="O2447" t="s">
        <v>94</v>
      </c>
      <c r="P2447" t="s">
        <v>28</v>
      </c>
      <c r="Q2447">
        <v>6.77</v>
      </c>
      <c r="R2447">
        <v>11.37</v>
      </c>
      <c r="S2447" t="s">
        <v>29</v>
      </c>
    </row>
    <row r="2448" spans="1:19" x14ac:dyDescent="0.2">
      <c r="A2448" t="s">
        <v>5384</v>
      </c>
      <c r="B2448" s="3">
        <v>45915</v>
      </c>
      <c r="C2448" t="s">
        <v>5385</v>
      </c>
      <c r="D2448" t="s">
        <v>20</v>
      </c>
      <c r="E2448" t="s">
        <v>21</v>
      </c>
      <c r="F2448" t="s">
        <v>32</v>
      </c>
      <c r="G2448" t="s">
        <v>33</v>
      </c>
      <c r="H2448" t="s">
        <v>105</v>
      </c>
      <c r="I2448" t="s">
        <v>5386</v>
      </c>
      <c r="J2448">
        <v>32.950000000000003</v>
      </c>
      <c r="K2448">
        <v>3</v>
      </c>
      <c r="L2448">
        <v>0</v>
      </c>
      <c r="M2448">
        <v>4.8</v>
      </c>
      <c r="N2448" t="s">
        <v>88</v>
      </c>
      <c r="P2448" t="s">
        <v>125</v>
      </c>
      <c r="Q2448">
        <v>15.42</v>
      </c>
      <c r="R2448">
        <v>49.47</v>
      </c>
      <c r="S2448" t="s">
        <v>53</v>
      </c>
    </row>
    <row r="2449" spans="1:19" x14ac:dyDescent="0.2">
      <c r="A2449" t="s">
        <v>5387</v>
      </c>
      <c r="B2449" s="3">
        <v>45792</v>
      </c>
      <c r="C2449">
        <v>14.33</v>
      </c>
      <c r="D2449" t="s">
        <v>20</v>
      </c>
      <c r="E2449" t="s">
        <v>40</v>
      </c>
      <c r="F2449" t="s">
        <v>129</v>
      </c>
      <c r="G2449" t="s">
        <v>113</v>
      </c>
      <c r="I2449" t="s">
        <v>5388</v>
      </c>
      <c r="J2449">
        <v>9.56</v>
      </c>
      <c r="K2449">
        <v>5</v>
      </c>
      <c r="L2449" s="4">
        <v>0.15</v>
      </c>
      <c r="M2449">
        <v>9.27</v>
      </c>
      <c r="N2449" t="s">
        <v>98</v>
      </c>
      <c r="O2449" t="s">
        <v>60</v>
      </c>
      <c r="Q2449">
        <v>4.41</v>
      </c>
      <c r="R2449">
        <v>15.86</v>
      </c>
      <c r="S2449" t="s">
        <v>29</v>
      </c>
    </row>
    <row r="2450" spans="1:19" x14ac:dyDescent="0.2">
      <c r="A2450" t="s">
        <v>5389</v>
      </c>
      <c r="B2450" s="3">
        <v>45894</v>
      </c>
      <c r="C2450">
        <v>5.56</v>
      </c>
      <c r="D2450" t="s">
        <v>20</v>
      </c>
      <c r="E2450" t="s">
        <v>197</v>
      </c>
      <c r="F2450" t="s">
        <v>41</v>
      </c>
      <c r="G2450" t="s">
        <v>33</v>
      </c>
      <c r="H2450" t="s">
        <v>34</v>
      </c>
      <c r="I2450" t="s">
        <v>1810</v>
      </c>
      <c r="J2450">
        <v>60.84</v>
      </c>
      <c r="K2450">
        <v>7</v>
      </c>
      <c r="L2450">
        <v>0</v>
      </c>
      <c r="M2450">
        <v>8.42</v>
      </c>
      <c r="N2450" t="s">
        <v>88</v>
      </c>
      <c r="O2450" t="s">
        <v>52</v>
      </c>
      <c r="P2450" t="s">
        <v>67</v>
      </c>
      <c r="Q2450">
        <v>31.24</v>
      </c>
      <c r="R2450">
        <v>201.73</v>
      </c>
      <c r="S2450" t="s">
        <v>155</v>
      </c>
    </row>
    <row r="2451" spans="1:19" x14ac:dyDescent="0.2">
      <c r="A2451" t="s">
        <v>5390</v>
      </c>
      <c r="B2451" s="3">
        <v>45764</v>
      </c>
      <c r="C2451">
        <v>20.149999999999999</v>
      </c>
      <c r="D2451" t="s">
        <v>20</v>
      </c>
      <c r="E2451" t="s">
        <v>21</v>
      </c>
      <c r="F2451" t="s">
        <v>80</v>
      </c>
      <c r="G2451" t="s">
        <v>33</v>
      </c>
      <c r="H2451" t="s">
        <v>34</v>
      </c>
      <c r="I2451" t="s">
        <v>5391</v>
      </c>
      <c r="J2451">
        <v>54.28</v>
      </c>
      <c r="K2451">
        <v>2</v>
      </c>
      <c r="L2451">
        <v>0.1</v>
      </c>
      <c r="M2451">
        <v>4.03</v>
      </c>
      <c r="N2451" t="s">
        <v>36</v>
      </c>
      <c r="O2451" t="s">
        <v>89</v>
      </c>
      <c r="P2451" t="s">
        <v>125</v>
      </c>
      <c r="Q2451">
        <v>27</v>
      </c>
      <c r="R2451">
        <v>46.48</v>
      </c>
      <c r="S2451" t="s">
        <v>83</v>
      </c>
    </row>
    <row r="2452" spans="1:19" x14ac:dyDescent="0.2">
      <c r="A2452" t="s">
        <v>5392</v>
      </c>
      <c r="B2452" s="3">
        <v>45722</v>
      </c>
      <c r="C2452" s="6">
        <v>8.7499999999999994E-2</v>
      </c>
      <c r="D2452" t="s">
        <v>20</v>
      </c>
      <c r="E2452" t="s">
        <v>40</v>
      </c>
      <c r="F2452" t="s">
        <v>80</v>
      </c>
      <c r="G2452" t="s">
        <v>33</v>
      </c>
      <c r="H2452" t="s">
        <v>64</v>
      </c>
      <c r="I2452" t="s">
        <v>5393</v>
      </c>
      <c r="J2452">
        <v>34.44</v>
      </c>
      <c r="K2452">
        <v>2</v>
      </c>
      <c r="L2452" s="4">
        <v>0.05</v>
      </c>
      <c r="M2452">
        <v>0</v>
      </c>
      <c r="N2452" t="s">
        <v>66</v>
      </c>
      <c r="O2452" t="s">
        <v>89</v>
      </c>
      <c r="P2452" t="s">
        <v>121</v>
      </c>
      <c r="Q2452">
        <v>18.21</v>
      </c>
      <c r="R2452">
        <v>30.84</v>
      </c>
      <c r="S2452" t="s">
        <v>83</v>
      </c>
    </row>
    <row r="2453" spans="1:19" x14ac:dyDescent="0.2">
      <c r="A2453" t="s">
        <v>5394</v>
      </c>
      <c r="B2453" s="3">
        <v>45919</v>
      </c>
      <c r="C2453" s="2">
        <v>0.62986111111111109</v>
      </c>
      <c r="D2453" t="s">
        <v>56</v>
      </c>
      <c r="E2453" t="s">
        <v>112</v>
      </c>
      <c r="F2453" t="s">
        <v>32</v>
      </c>
      <c r="G2453" t="s">
        <v>113</v>
      </c>
      <c r="H2453" t="s">
        <v>316</v>
      </c>
      <c r="I2453" t="s">
        <v>5395</v>
      </c>
      <c r="J2453">
        <v>6.83</v>
      </c>
      <c r="K2453">
        <v>2</v>
      </c>
      <c r="L2453">
        <v>0.1</v>
      </c>
      <c r="M2453">
        <v>0</v>
      </c>
      <c r="N2453" t="s">
        <v>98</v>
      </c>
      <c r="O2453" t="s">
        <v>37</v>
      </c>
      <c r="P2453" t="s">
        <v>125</v>
      </c>
      <c r="R2453">
        <v>7.18</v>
      </c>
      <c r="S2453" t="s">
        <v>155</v>
      </c>
    </row>
    <row r="2454" spans="1:19" x14ac:dyDescent="0.2">
      <c r="A2454" t="s">
        <v>5396</v>
      </c>
      <c r="B2454" s="3">
        <v>45963</v>
      </c>
      <c r="C2454" t="s">
        <v>5397</v>
      </c>
      <c r="D2454" t="s">
        <v>56</v>
      </c>
      <c r="E2454" t="s">
        <v>40</v>
      </c>
      <c r="F2454" t="s">
        <v>32</v>
      </c>
      <c r="G2454" t="s">
        <v>23</v>
      </c>
      <c r="H2454" t="s">
        <v>101</v>
      </c>
      <c r="I2454" t="s">
        <v>5398</v>
      </c>
      <c r="J2454">
        <v>29.42</v>
      </c>
      <c r="K2454">
        <v>4</v>
      </c>
      <c r="M2454">
        <v>3.5</v>
      </c>
      <c r="N2454" t="s">
        <v>82</v>
      </c>
      <c r="O2454" t="s">
        <v>60</v>
      </c>
      <c r="Q2454">
        <v>11.72</v>
      </c>
      <c r="R2454">
        <v>70.8</v>
      </c>
      <c r="S2454" t="s">
        <v>239</v>
      </c>
    </row>
    <row r="2455" spans="1:19" x14ac:dyDescent="0.2">
      <c r="A2455" t="s">
        <v>5399</v>
      </c>
      <c r="B2455" s="3">
        <v>46016</v>
      </c>
      <c r="C2455">
        <v>21.57</v>
      </c>
      <c r="D2455" t="s">
        <v>20</v>
      </c>
      <c r="E2455" t="s">
        <v>21</v>
      </c>
      <c r="F2455" t="s">
        <v>49</v>
      </c>
      <c r="G2455" t="s">
        <v>33</v>
      </c>
      <c r="H2455" t="s">
        <v>34</v>
      </c>
      <c r="I2455" t="s">
        <v>5400</v>
      </c>
      <c r="J2455">
        <v>58.83</v>
      </c>
      <c r="K2455">
        <v>4</v>
      </c>
      <c r="L2455" s="4">
        <v>0.05</v>
      </c>
      <c r="M2455">
        <v>4.6900000000000004</v>
      </c>
      <c r="N2455" t="s">
        <v>51</v>
      </c>
      <c r="O2455" t="s">
        <v>60</v>
      </c>
      <c r="P2455" t="s">
        <v>38</v>
      </c>
      <c r="Q2455">
        <v>31.48</v>
      </c>
      <c r="R2455">
        <v>100.88</v>
      </c>
    </row>
    <row r="2456" spans="1:19" x14ac:dyDescent="0.2">
      <c r="A2456" t="s">
        <v>5401</v>
      </c>
      <c r="C2456" s="6">
        <v>0.48125000000000001</v>
      </c>
      <c r="D2456" t="s">
        <v>136</v>
      </c>
      <c r="E2456" t="s">
        <v>40</v>
      </c>
      <c r="F2456" t="s">
        <v>80</v>
      </c>
      <c r="G2456" t="s">
        <v>42</v>
      </c>
      <c r="H2456" t="s">
        <v>198</v>
      </c>
      <c r="I2456" t="s">
        <v>5402</v>
      </c>
      <c r="J2456">
        <v>26.28</v>
      </c>
      <c r="K2456">
        <v>1</v>
      </c>
      <c r="L2456">
        <v>0.1</v>
      </c>
      <c r="M2456">
        <v>4.78</v>
      </c>
      <c r="N2456" t="s">
        <v>98</v>
      </c>
      <c r="O2456" t="s">
        <v>37</v>
      </c>
      <c r="P2456" t="s">
        <v>90</v>
      </c>
      <c r="Q2456">
        <v>10.96</v>
      </c>
      <c r="R2456">
        <v>10.68</v>
      </c>
    </row>
    <row r="2457" spans="1:19" x14ac:dyDescent="0.2">
      <c r="A2457" t="s">
        <v>5403</v>
      </c>
      <c r="B2457" s="1">
        <v>45710</v>
      </c>
      <c r="C2457" t="s">
        <v>5404</v>
      </c>
      <c r="D2457" t="s">
        <v>20</v>
      </c>
      <c r="E2457" t="s">
        <v>21</v>
      </c>
      <c r="F2457" t="s">
        <v>225</v>
      </c>
      <c r="G2457" t="s">
        <v>42</v>
      </c>
      <c r="H2457" t="s">
        <v>177</v>
      </c>
      <c r="I2457" t="s">
        <v>5405</v>
      </c>
      <c r="J2457">
        <v>22</v>
      </c>
      <c r="K2457">
        <v>1</v>
      </c>
      <c r="L2457" s="4">
        <v>0.05</v>
      </c>
      <c r="M2457">
        <v>4.7300000000000004</v>
      </c>
      <c r="N2457" t="s">
        <v>36</v>
      </c>
      <c r="O2457" t="s">
        <v>187</v>
      </c>
      <c r="P2457" t="s">
        <v>73</v>
      </c>
      <c r="Q2457">
        <v>10.31</v>
      </c>
      <c r="R2457" s="5">
        <v>8.0299999999999994</v>
      </c>
      <c r="S2457" t="s">
        <v>74</v>
      </c>
    </row>
    <row r="2458" spans="1:19" x14ac:dyDescent="0.2">
      <c r="A2458" t="s">
        <v>5406</v>
      </c>
      <c r="B2458" s="3">
        <v>45672</v>
      </c>
      <c r="C2458" s="6">
        <v>0.90902777777777777</v>
      </c>
      <c r="D2458" t="s">
        <v>207</v>
      </c>
      <c r="E2458" t="s">
        <v>21</v>
      </c>
      <c r="F2458" t="s">
        <v>49</v>
      </c>
      <c r="G2458" t="s">
        <v>33</v>
      </c>
      <c r="H2458" t="s">
        <v>92</v>
      </c>
      <c r="I2458" t="s">
        <v>5407</v>
      </c>
      <c r="J2458">
        <v>34.89</v>
      </c>
      <c r="K2458">
        <v>4</v>
      </c>
      <c r="L2458">
        <v>0.05</v>
      </c>
      <c r="M2458">
        <v>7.56</v>
      </c>
      <c r="N2458" t="s">
        <v>82</v>
      </c>
      <c r="O2458" t="s">
        <v>60</v>
      </c>
      <c r="P2458" t="s">
        <v>90</v>
      </c>
      <c r="Q2458">
        <v>18.7</v>
      </c>
      <c r="R2458">
        <v>56.61</v>
      </c>
      <c r="S2458" t="s">
        <v>74</v>
      </c>
    </row>
    <row r="2459" spans="1:19" x14ac:dyDescent="0.2">
      <c r="A2459" t="s">
        <v>5408</v>
      </c>
      <c r="B2459" s="3">
        <v>45842</v>
      </c>
      <c r="C2459">
        <v>23.02</v>
      </c>
      <c r="D2459" t="s">
        <v>56</v>
      </c>
      <c r="E2459" t="s">
        <v>40</v>
      </c>
      <c r="F2459" t="s">
        <v>63</v>
      </c>
      <c r="G2459" t="s">
        <v>33</v>
      </c>
      <c r="H2459" t="s">
        <v>64</v>
      </c>
      <c r="I2459" t="s">
        <v>5409</v>
      </c>
      <c r="J2459">
        <v>29.48</v>
      </c>
      <c r="K2459">
        <v>1</v>
      </c>
      <c r="L2459">
        <v>0.1</v>
      </c>
      <c r="M2459">
        <v>0</v>
      </c>
      <c r="N2459" t="s">
        <v>88</v>
      </c>
      <c r="O2459" t="s">
        <v>37</v>
      </c>
      <c r="Q2459">
        <v>16.809999999999999</v>
      </c>
      <c r="R2459">
        <v>11.4</v>
      </c>
      <c r="S2459" t="s">
        <v>155</v>
      </c>
    </row>
    <row r="2460" spans="1:19" x14ac:dyDescent="0.2">
      <c r="A2460" t="s">
        <v>5410</v>
      </c>
      <c r="B2460" s="1">
        <v>45818</v>
      </c>
      <c r="C2460" s="2">
        <v>0.50694444444444442</v>
      </c>
      <c r="D2460" t="s">
        <v>309</v>
      </c>
      <c r="E2460" t="s">
        <v>118</v>
      </c>
      <c r="F2460" t="s">
        <v>63</v>
      </c>
      <c r="G2460" t="s">
        <v>33</v>
      </c>
      <c r="H2460" t="s">
        <v>34</v>
      </c>
      <c r="I2460" t="s">
        <v>5411</v>
      </c>
      <c r="J2460">
        <v>54.39</v>
      </c>
      <c r="K2460">
        <v>3</v>
      </c>
      <c r="L2460">
        <v>0.05</v>
      </c>
      <c r="M2460">
        <v>0</v>
      </c>
      <c r="N2460" t="s">
        <v>88</v>
      </c>
      <c r="O2460" t="s">
        <v>27</v>
      </c>
      <c r="Q2460">
        <v>30.95</v>
      </c>
      <c r="R2460">
        <v>66.8</v>
      </c>
      <c r="S2460" t="s">
        <v>103</v>
      </c>
    </row>
    <row r="2461" spans="1:19" x14ac:dyDescent="0.2">
      <c r="A2461" t="s">
        <v>5412</v>
      </c>
      <c r="B2461" s="3">
        <v>45822</v>
      </c>
      <c r="C2461" s="6">
        <v>0.27152777777777776</v>
      </c>
      <c r="D2461" t="s">
        <v>20</v>
      </c>
      <c r="E2461" t="s">
        <v>21</v>
      </c>
      <c r="F2461" t="s">
        <v>63</v>
      </c>
      <c r="G2461" t="s">
        <v>113</v>
      </c>
      <c r="H2461" t="s">
        <v>192</v>
      </c>
      <c r="I2461" t="s">
        <v>5413</v>
      </c>
      <c r="J2461">
        <v>11.65</v>
      </c>
      <c r="K2461">
        <v>1</v>
      </c>
      <c r="M2461">
        <v>6.41</v>
      </c>
      <c r="N2461" t="s">
        <v>98</v>
      </c>
      <c r="O2461" t="s">
        <v>52</v>
      </c>
      <c r="Q2461">
        <v>4.74</v>
      </c>
      <c r="R2461">
        <v>2.74</v>
      </c>
    </row>
    <row r="2462" spans="1:19" x14ac:dyDescent="0.2">
      <c r="A2462" t="s">
        <v>5414</v>
      </c>
      <c r="B2462" s="1">
        <v>45986</v>
      </c>
      <c r="C2462" t="s">
        <v>5415</v>
      </c>
      <c r="D2462" t="s">
        <v>20</v>
      </c>
      <c r="E2462" t="s">
        <v>197</v>
      </c>
      <c r="F2462" t="s">
        <v>32</v>
      </c>
      <c r="G2462" t="s">
        <v>33</v>
      </c>
      <c r="H2462" t="s">
        <v>64</v>
      </c>
      <c r="I2462" t="s">
        <v>5416</v>
      </c>
      <c r="J2462">
        <v>35.200000000000003</v>
      </c>
      <c r="K2462">
        <v>3</v>
      </c>
      <c r="L2462">
        <v>0</v>
      </c>
      <c r="M2462">
        <v>6.03</v>
      </c>
      <c r="N2462" t="s">
        <v>137</v>
      </c>
      <c r="O2462" t="s">
        <v>52</v>
      </c>
      <c r="P2462" t="s">
        <v>67</v>
      </c>
      <c r="Q2462">
        <v>17.45</v>
      </c>
      <c r="R2462">
        <v>49.33</v>
      </c>
    </row>
    <row r="2463" spans="1:19" x14ac:dyDescent="0.2">
      <c r="A2463" t="s">
        <v>5417</v>
      </c>
      <c r="B2463" s="3">
        <v>45732</v>
      </c>
      <c r="C2463">
        <v>9.11</v>
      </c>
      <c r="D2463" t="s">
        <v>651</v>
      </c>
      <c r="E2463" t="s">
        <v>40</v>
      </c>
      <c r="F2463" t="s">
        <v>57</v>
      </c>
      <c r="G2463" t="s">
        <v>113</v>
      </c>
      <c r="H2463" t="s">
        <v>358</v>
      </c>
      <c r="I2463" t="s">
        <v>5418</v>
      </c>
      <c r="J2463">
        <v>15.41</v>
      </c>
      <c r="K2463">
        <v>1</v>
      </c>
      <c r="L2463" s="4">
        <v>0.1</v>
      </c>
      <c r="M2463">
        <v>0</v>
      </c>
      <c r="N2463" t="s">
        <v>88</v>
      </c>
      <c r="O2463" t="s">
        <v>27</v>
      </c>
      <c r="P2463" t="s">
        <v>73</v>
      </c>
      <c r="Q2463">
        <v>6.03</v>
      </c>
      <c r="R2463">
        <v>8.44</v>
      </c>
      <c r="S2463" t="s">
        <v>109</v>
      </c>
    </row>
    <row r="2464" spans="1:19" x14ac:dyDescent="0.2">
      <c r="A2464" t="s">
        <v>5419</v>
      </c>
      <c r="B2464" s="3">
        <v>45967</v>
      </c>
      <c r="C2464" s="2">
        <v>0.67986111111111114</v>
      </c>
      <c r="D2464" t="s">
        <v>181</v>
      </c>
      <c r="E2464" t="s">
        <v>21</v>
      </c>
      <c r="F2464" t="s">
        <v>32</v>
      </c>
      <c r="G2464" t="s">
        <v>33</v>
      </c>
      <c r="H2464" t="s">
        <v>140</v>
      </c>
      <c r="I2464" t="s">
        <v>5420</v>
      </c>
      <c r="J2464">
        <v>32.36</v>
      </c>
      <c r="K2464">
        <v>1</v>
      </c>
      <c r="L2464" s="4">
        <v>0.15</v>
      </c>
      <c r="M2464">
        <v>6.14</v>
      </c>
      <c r="N2464" t="s">
        <v>98</v>
      </c>
      <c r="O2464" t="s">
        <v>89</v>
      </c>
      <c r="P2464" t="s">
        <v>28</v>
      </c>
      <c r="Q2464">
        <v>16.78</v>
      </c>
      <c r="S2464" t="s">
        <v>103</v>
      </c>
    </row>
    <row r="2465" spans="1:19" x14ac:dyDescent="0.2">
      <c r="A2465" t="s">
        <v>5421</v>
      </c>
      <c r="B2465" s="1">
        <v>45828</v>
      </c>
      <c r="C2465" t="s">
        <v>3057</v>
      </c>
      <c r="D2465" t="s">
        <v>48</v>
      </c>
      <c r="E2465" t="s">
        <v>21</v>
      </c>
      <c r="F2465" t="s">
        <v>63</v>
      </c>
      <c r="G2465" t="s">
        <v>113</v>
      </c>
      <c r="H2465" t="s">
        <v>208</v>
      </c>
      <c r="I2465" t="s">
        <v>3713</v>
      </c>
      <c r="J2465">
        <v>30.49</v>
      </c>
      <c r="K2465">
        <v>1</v>
      </c>
      <c r="L2465">
        <v>0.15</v>
      </c>
      <c r="M2465">
        <v>4</v>
      </c>
      <c r="N2465" t="s">
        <v>137</v>
      </c>
      <c r="O2465" t="s">
        <v>37</v>
      </c>
      <c r="P2465" t="s">
        <v>28</v>
      </c>
      <c r="Q2465">
        <v>10.87</v>
      </c>
      <c r="R2465">
        <v>16.68</v>
      </c>
      <c r="S2465" t="s">
        <v>103</v>
      </c>
    </row>
    <row r="2466" spans="1:19" x14ac:dyDescent="0.2">
      <c r="A2466" t="s">
        <v>5422</v>
      </c>
      <c r="B2466" s="3">
        <v>45964</v>
      </c>
      <c r="C2466" s="2">
        <v>0.50416666666666665</v>
      </c>
      <c r="D2466" t="s">
        <v>136</v>
      </c>
      <c r="E2466" t="s">
        <v>40</v>
      </c>
      <c r="F2466" t="s">
        <v>32</v>
      </c>
      <c r="H2466" t="s">
        <v>86</v>
      </c>
      <c r="I2466" t="s">
        <v>5423</v>
      </c>
      <c r="J2466">
        <v>51.24</v>
      </c>
      <c r="K2466">
        <v>1</v>
      </c>
      <c r="L2466">
        <v>0.1</v>
      </c>
      <c r="M2466">
        <v>7.73</v>
      </c>
      <c r="N2466" t="s">
        <v>202</v>
      </c>
      <c r="O2466" t="s">
        <v>89</v>
      </c>
      <c r="P2466" t="s">
        <v>28</v>
      </c>
      <c r="Q2466">
        <v>24.54</v>
      </c>
      <c r="R2466">
        <v>19.010000000000002</v>
      </c>
    </row>
    <row r="2467" spans="1:19" x14ac:dyDescent="0.2">
      <c r="A2467" t="s">
        <v>5424</v>
      </c>
      <c r="B2467" s="3">
        <v>45707</v>
      </c>
      <c r="C2467">
        <v>3.04</v>
      </c>
      <c r="D2467" t="s">
        <v>56</v>
      </c>
      <c r="E2467" t="s">
        <v>62</v>
      </c>
      <c r="F2467" t="s">
        <v>225</v>
      </c>
      <c r="G2467" t="s">
        <v>42</v>
      </c>
      <c r="H2467" t="s">
        <v>43</v>
      </c>
      <c r="I2467" t="s">
        <v>5425</v>
      </c>
      <c r="J2467">
        <v>19.54</v>
      </c>
      <c r="K2467">
        <v>3</v>
      </c>
      <c r="M2467">
        <v>0</v>
      </c>
      <c r="N2467" t="s">
        <v>107</v>
      </c>
      <c r="O2467" t="s">
        <v>52</v>
      </c>
      <c r="P2467" t="s">
        <v>67</v>
      </c>
      <c r="Q2467">
        <v>8.17</v>
      </c>
      <c r="R2467">
        <v>34.11</v>
      </c>
      <c r="S2467" t="s">
        <v>53</v>
      </c>
    </row>
    <row r="2468" spans="1:19" x14ac:dyDescent="0.2">
      <c r="A2468" t="s">
        <v>5426</v>
      </c>
      <c r="B2468" s="3">
        <v>45935</v>
      </c>
      <c r="C2468" s="2">
        <v>0.65902777777777777</v>
      </c>
      <c r="E2468" t="s">
        <v>21</v>
      </c>
      <c r="F2468" t="s">
        <v>32</v>
      </c>
      <c r="G2468" t="s">
        <v>33</v>
      </c>
      <c r="H2468" t="s">
        <v>140</v>
      </c>
      <c r="I2468" t="s">
        <v>5427</v>
      </c>
      <c r="J2468">
        <v>25.49</v>
      </c>
      <c r="K2468">
        <v>2</v>
      </c>
      <c r="L2468" s="4">
        <v>0.2</v>
      </c>
      <c r="M2468">
        <v>0</v>
      </c>
      <c r="N2468" t="s">
        <v>51</v>
      </c>
      <c r="O2468" t="s">
        <v>94</v>
      </c>
      <c r="P2468" t="s">
        <v>121</v>
      </c>
      <c r="Q2468">
        <v>12.27</v>
      </c>
      <c r="R2468">
        <v>21.15</v>
      </c>
      <c r="S2468" t="s">
        <v>74</v>
      </c>
    </row>
    <row r="2469" spans="1:19" x14ac:dyDescent="0.2">
      <c r="A2469" t="s">
        <v>5428</v>
      </c>
      <c r="B2469" s="3">
        <v>45681</v>
      </c>
      <c r="C2469" s="6">
        <v>0.51736111111111116</v>
      </c>
      <c r="D2469" t="s">
        <v>181</v>
      </c>
      <c r="E2469" t="s">
        <v>21</v>
      </c>
      <c r="F2469" t="s">
        <v>49</v>
      </c>
      <c r="G2469" t="s">
        <v>42</v>
      </c>
      <c r="H2469" t="s">
        <v>43</v>
      </c>
      <c r="I2469" t="s">
        <v>5429</v>
      </c>
      <c r="J2469">
        <v>19.420000000000002</v>
      </c>
      <c r="K2469">
        <v>1</v>
      </c>
      <c r="L2469">
        <v>0.1</v>
      </c>
      <c r="M2469">
        <v>0.83</v>
      </c>
      <c r="N2469" t="s">
        <v>107</v>
      </c>
      <c r="O2469" t="s">
        <v>37</v>
      </c>
      <c r="P2469" t="s">
        <v>90</v>
      </c>
      <c r="Q2469">
        <v>9.7200000000000006</v>
      </c>
      <c r="R2469">
        <v>8.19</v>
      </c>
      <c r="S2469" t="s">
        <v>109</v>
      </c>
    </row>
    <row r="2470" spans="1:19" x14ac:dyDescent="0.2">
      <c r="A2470" t="s">
        <v>5430</v>
      </c>
      <c r="B2470" s="3">
        <v>45677</v>
      </c>
      <c r="C2470">
        <v>0.51</v>
      </c>
      <c r="D2470" t="s">
        <v>48</v>
      </c>
      <c r="E2470" t="s">
        <v>118</v>
      </c>
      <c r="F2470" t="s">
        <v>49</v>
      </c>
      <c r="G2470" t="s">
        <v>33</v>
      </c>
      <c r="H2470" t="s">
        <v>34</v>
      </c>
      <c r="I2470" t="s">
        <v>2523</v>
      </c>
      <c r="J2470">
        <v>55.77</v>
      </c>
      <c r="K2470">
        <v>2</v>
      </c>
      <c r="L2470" s="4">
        <v>0.1</v>
      </c>
      <c r="N2470" t="s">
        <v>483</v>
      </c>
      <c r="O2470" t="s">
        <v>60</v>
      </c>
      <c r="P2470" t="s">
        <v>67</v>
      </c>
      <c r="Q2470">
        <v>33.409999999999997</v>
      </c>
      <c r="R2470">
        <v>40.25</v>
      </c>
    </row>
    <row r="2471" spans="1:19" x14ac:dyDescent="0.2">
      <c r="A2471" t="s">
        <v>5431</v>
      </c>
      <c r="B2471" s="3">
        <v>45873</v>
      </c>
      <c r="C2471" s="6">
        <v>0.6645833333333333</v>
      </c>
      <c r="D2471" t="s">
        <v>56</v>
      </c>
      <c r="E2471" t="s">
        <v>112</v>
      </c>
      <c r="F2471" t="s">
        <v>63</v>
      </c>
      <c r="G2471" t="s">
        <v>113</v>
      </c>
      <c r="H2471" t="s">
        <v>208</v>
      </c>
      <c r="I2471" t="s">
        <v>3704</v>
      </c>
      <c r="J2471">
        <v>30.57</v>
      </c>
      <c r="K2471">
        <v>3</v>
      </c>
      <c r="L2471">
        <v>0</v>
      </c>
      <c r="M2471">
        <v>0</v>
      </c>
      <c r="N2471" t="s">
        <v>66</v>
      </c>
      <c r="O2471" t="s">
        <v>52</v>
      </c>
      <c r="Q2471">
        <v>12.95</v>
      </c>
      <c r="R2471">
        <v>52.86</v>
      </c>
      <c r="S2471" t="s">
        <v>74</v>
      </c>
    </row>
    <row r="2472" spans="1:19" x14ac:dyDescent="0.2">
      <c r="A2472" t="s">
        <v>5432</v>
      </c>
      <c r="B2472" s="3">
        <v>45956</v>
      </c>
      <c r="C2472" s="2">
        <v>0.18680555555555556</v>
      </c>
      <c r="D2472" t="s">
        <v>48</v>
      </c>
      <c r="E2472" t="s">
        <v>21</v>
      </c>
      <c r="F2472" t="s">
        <v>32</v>
      </c>
      <c r="G2472" t="s">
        <v>33</v>
      </c>
      <c r="H2472" t="s">
        <v>105</v>
      </c>
      <c r="I2472" t="s">
        <v>5433</v>
      </c>
      <c r="J2472">
        <v>39.08</v>
      </c>
      <c r="K2472">
        <v>1</v>
      </c>
      <c r="L2472">
        <v>0</v>
      </c>
      <c r="M2472">
        <v>0</v>
      </c>
      <c r="N2472" t="s">
        <v>51</v>
      </c>
      <c r="O2472" t="s">
        <v>187</v>
      </c>
      <c r="P2472" t="s">
        <v>38</v>
      </c>
      <c r="Q2472">
        <v>21.12</v>
      </c>
      <c r="S2472" t="s">
        <v>109</v>
      </c>
    </row>
    <row r="2473" spans="1:19" x14ac:dyDescent="0.2">
      <c r="A2473" t="s">
        <v>5434</v>
      </c>
      <c r="C2473">
        <v>0.11</v>
      </c>
      <c r="D2473" t="s">
        <v>181</v>
      </c>
      <c r="E2473" t="s">
        <v>21</v>
      </c>
      <c r="F2473" t="s">
        <v>80</v>
      </c>
      <c r="G2473" t="s">
        <v>42</v>
      </c>
      <c r="H2473" t="s">
        <v>177</v>
      </c>
      <c r="I2473" t="s">
        <v>5435</v>
      </c>
      <c r="J2473">
        <v>26.61</v>
      </c>
      <c r="K2473">
        <v>1</v>
      </c>
      <c r="M2473">
        <v>4.74</v>
      </c>
      <c r="N2473" t="s">
        <v>107</v>
      </c>
      <c r="O2473" t="s">
        <v>108</v>
      </c>
      <c r="P2473" t="s">
        <v>28</v>
      </c>
      <c r="Q2473">
        <v>12.25</v>
      </c>
      <c r="R2473">
        <v>9.1199999999999992</v>
      </c>
      <c r="S2473" t="s">
        <v>29</v>
      </c>
    </row>
    <row r="2474" spans="1:19" x14ac:dyDescent="0.2">
      <c r="A2474" t="s">
        <v>5436</v>
      </c>
      <c r="B2474" s="3">
        <v>45819</v>
      </c>
      <c r="C2474">
        <v>12.27</v>
      </c>
      <c r="D2474" t="s">
        <v>204</v>
      </c>
      <c r="E2474" t="s">
        <v>40</v>
      </c>
      <c r="F2474" t="s">
        <v>63</v>
      </c>
      <c r="G2474" t="s">
        <v>42</v>
      </c>
      <c r="H2474" t="s">
        <v>71</v>
      </c>
      <c r="I2474" t="s">
        <v>5437</v>
      </c>
      <c r="J2474">
        <v>18.2</v>
      </c>
      <c r="K2474">
        <v>1</v>
      </c>
      <c r="L2474">
        <v>0</v>
      </c>
      <c r="M2474">
        <v>0</v>
      </c>
      <c r="N2474" t="s">
        <v>88</v>
      </c>
      <c r="O2474" t="s">
        <v>108</v>
      </c>
      <c r="P2474" t="s">
        <v>121</v>
      </c>
      <c r="Q2474">
        <v>7.87</v>
      </c>
      <c r="R2474">
        <v>10.33</v>
      </c>
      <c r="S2474" t="s">
        <v>103</v>
      </c>
    </row>
    <row r="2475" spans="1:19" x14ac:dyDescent="0.2">
      <c r="A2475" t="s">
        <v>5438</v>
      </c>
      <c r="B2475" s="3">
        <v>45845</v>
      </c>
      <c r="C2475">
        <v>15.57</v>
      </c>
      <c r="D2475" t="s">
        <v>56</v>
      </c>
      <c r="E2475" t="s">
        <v>62</v>
      </c>
      <c r="F2475" t="s">
        <v>63</v>
      </c>
      <c r="G2475" t="s">
        <v>23</v>
      </c>
      <c r="H2475" t="s">
        <v>290</v>
      </c>
      <c r="I2475" t="s">
        <v>5439</v>
      </c>
      <c r="J2475">
        <v>16.309999999999999</v>
      </c>
      <c r="K2475">
        <v>1</v>
      </c>
      <c r="L2475">
        <v>0</v>
      </c>
      <c r="M2475">
        <v>0</v>
      </c>
      <c r="N2475" t="s">
        <v>82</v>
      </c>
      <c r="O2475" t="s">
        <v>52</v>
      </c>
      <c r="P2475" t="s">
        <v>46</v>
      </c>
      <c r="Q2475">
        <v>6.1</v>
      </c>
      <c r="R2475">
        <v>10.210000000000001</v>
      </c>
      <c r="S2475" t="s">
        <v>53</v>
      </c>
    </row>
    <row r="2476" spans="1:19" x14ac:dyDescent="0.2">
      <c r="A2476" t="s">
        <v>5440</v>
      </c>
      <c r="B2476" s="3">
        <v>45772</v>
      </c>
      <c r="C2476">
        <v>8.49</v>
      </c>
      <c r="D2476" t="s">
        <v>96</v>
      </c>
      <c r="E2476" t="s">
        <v>21</v>
      </c>
      <c r="F2476" t="s">
        <v>80</v>
      </c>
      <c r="G2476" t="s">
        <v>113</v>
      </c>
      <c r="H2476" t="s">
        <v>114</v>
      </c>
      <c r="I2476" t="s">
        <v>5441</v>
      </c>
      <c r="J2476">
        <v>8.35</v>
      </c>
      <c r="K2476">
        <v>1</v>
      </c>
      <c r="L2476">
        <v>0.1</v>
      </c>
      <c r="M2476">
        <v>0</v>
      </c>
      <c r="N2476" t="s">
        <v>98</v>
      </c>
      <c r="O2476" t="s">
        <v>187</v>
      </c>
      <c r="P2476" t="s">
        <v>67</v>
      </c>
      <c r="Q2476">
        <v>3.21</v>
      </c>
      <c r="R2476">
        <v>4.63</v>
      </c>
    </row>
    <row r="2477" spans="1:19" x14ac:dyDescent="0.2">
      <c r="A2477" t="s">
        <v>5442</v>
      </c>
      <c r="B2477" s="1">
        <v>45878</v>
      </c>
      <c r="C2477" s="2">
        <v>0.21319444444444444</v>
      </c>
      <c r="D2477" t="s">
        <v>70</v>
      </c>
      <c r="E2477" t="s">
        <v>62</v>
      </c>
      <c r="F2477" t="s">
        <v>63</v>
      </c>
      <c r="G2477" t="s">
        <v>42</v>
      </c>
      <c r="H2477" t="s">
        <v>198</v>
      </c>
      <c r="I2477" t="s">
        <v>5443</v>
      </c>
      <c r="J2477">
        <v>24.96</v>
      </c>
      <c r="K2477">
        <v>3</v>
      </c>
      <c r="L2477" s="4">
        <v>0.1</v>
      </c>
      <c r="M2477">
        <v>4.2699999999999996</v>
      </c>
      <c r="N2477" t="s">
        <v>82</v>
      </c>
      <c r="O2477" t="s">
        <v>27</v>
      </c>
      <c r="P2477" t="s">
        <v>73</v>
      </c>
      <c r="Q2477">
        <v>11.57</v>
      </c>
      <c r="R2477">
        <v>33.380000000000003</v>
      </c>
      <c r="S2477" t="s">
        <v>83</v>
      </c>
    </row>
    <row r="2478" spans="1:19" x14ac:dyDescent="0.2">
      <c r="A2478" t="s">
        <v>5444</v>
      </c>
      <c r="B2478" s="3">
        <v>45956</v>
      </c>
      <c r="C2478">
        <v>13.33</v>
      </c>
      <c r="D2478" t="s">
        <v>312</v>
      </c>
      <c r="E2478" t="s">
        <v>21</v>
      </c>
      <c r="G2478" t="s">
        <v>33</v>
      </c>
      <c r="H2478" t="s">
        <v>140</v>
      </c>
      <c r="I2478" t="s">
        <v>5445</v>
      </c>
      <c r="J2478">
        <v>29.87</v>
      </c>
      <c r="K2478">
        <v>1</v>
      </c>
      <c r="L2478">
        <v>0</v>
      </c>
      <c r="M2478">
        <v>0</v>
      </c>
      <c r="N2478" t="s">
        <v>107</v>
      </c>
      <c r="O2478" t="s">
        <v>27</v>
      </c>
      <c r="P2478" t="s">
        <v>121</v>
      </c>
      <c r="Q2478">
        <v>14.24</v>
      </c>
      <c r="R2478">
        <v>15.63</v>
      </c>
      <c r="S2478" t="s">
        <v>29</v>
      </c>
    </row>
    <row r="2479" spans="1:19" x14ac:dyDescent="0.2">
      <c r="A2479" t="s">
        <v>5446</v>
      </c>
      <c r="B2479" s="3">
        <v>45801</v>
      </c>
      <c r="C2479" s="6">
        <v>0.18958333333333333</v>
      </c>
      <c r="D2479" t="s">
        <v>20</v>
      </c>
      <c r="E2479" t="s">
        <v>118</v>
      </c>
      <c r="F2479" t="s">
        <v>80</v>
      </c>
      <c r="G2479" t="s">
        <v>42</v>
      </c>
      <c r="H2479" t="s">
        <v>86</v>
      </c>
      <c r="I2479" t="s">
        <v>5447</v>
      </c>
      <c r="J2479">
        <v>42.03</v>
      </c>
      <c r="K2479">
        <v>2</v>
      </c>
      <c r="L2479" s="4">
        <v>0.2</v>
      </c>
      <c r="M2479">
        <v>0.49</v>
      </c>
      <c r="N2479" t="s">
        <v>137</v>
      </c>
      <c r="O2479" t="s">
        <v>52</v>
      </c>
      <c r="P2479" t="s">
        <v>46</v>
      </c>
      <c r="Q2479">
        <v>19.329999999999998</v>
      </c>
      <c r="R2479">
        <v>36</v>
      </c>
      <c r="S2479" t="s">
        <v>155</v>
      </c>
    </row>
    <row r="2480" spans="1:19" x14ac:dyDescent="0.2">
      <c r="A2480" t="s">
        <v>5448</v>
      </c>
      <c r="B2480" s="3">
        <v>45710</v>
      </c>
      <c r="C2480" t="s">
        <v>2828</v>
      </c>
      <c r="D2480" t="s">
        <v>181</v>
      </c>
      <c r="E2480" t="s">
        <v>40</v>
      </c>
      <c r="F2480" t="s">
        <v>49</v>
      </c>
      <c r="G2480" t="s">
        <v>113</v>
      </c>
      <c r="H2480" t="s">
        <v>192</v>
      </c>
      <c r="I2480" t="s">
        <v>4429</v>
      </c>
      <c r="J2480">
        <v>12.02</v>
      </c>
      <c r="K2480">
        <v>2</v>
      </c>
      <c r="L2480">
        <v>0</v>
      </c>
      <c r="M2480">
        <v>5.99</v>
      </c>
      <c r="N2480" t="s">
        <v>98</v>
      </c>
      <c r="O2480" t="s">
        <v>52</v>
      </c>
      <c r="P2480" t="s">
        <v>46</v>
      </c>
      <c r="Q2480">
        <v>4.8</v>
      </c>
      <c r="R2480">
        <v>10.55</v>
      </c>
      <c r="S2480" t="s">
        <v>29</v>
      </c>
    </row>
    <row r="2481" spans="1:19" x14ac:dyDescent="0.2">
      <c r="A2481" t="s">
        <v>5449</v>
      </c>
      <c r="B2481" s="1">
        <v>45982</v>
      </c>
      <c r="C2481">
        <v>19.22</v>
      </c>
      <c r="D2481" t="s">
        <v>20</v>
      </c>
      <c r="E2481" t="s">
        <v>21</v>
      </c>
      <c r="F2481" t="s">
        <v>32</v>
      </c>
      <c r="G2481" t="s">
        <v>42</v>
      </c>
      <c r="H2481" t="s">
        <v>86</v>
      </c>
      <c r="I2481" t="s">
        <v>5450</v>
      </c>
      <c r="J2481">
        <v>47.96</v>
      </c>
      <c r="L2481" s="4">
        <v>0.05</v>
      </c>
      <c r="M2481">
        <v>0</v>
      </c>
      <c r="N2481" t="s">
        <v>341</v>
      </c>
      <c r="O2481" t="s">
        <v>60</v>
      </c>
      <c r="P2481" t="s">
        <v>121</v>
      </c>
      <c r="Q2481">
        <v>21.86</v>
      </c>
      <c r="R2481">
        <v>24.8</v>
      </c>
    </row>
    <row r="2482" spans="1:19" x14ac:dyDescent="0.2">
      <c r="A2482" t="s">
        <v>5451</v>
      </c>
      <c r="B2482" s="1">
        <v>45862</v>
      </c>
      <c r="C2482" s="2">
        <v>0.54166666666666663</v>
      </c>
      <c r="D2482" t="s">
        <v>20</v>
      </c>
      <c r="E2482" t="s">
        <v>40</v>
      </c>
      <c r="G2482" t="s">
        <v>23</v>
      </c>
      <c r="H2482" t="s">
        <v>101</v>
      </c>
      <c r="I2482" t="s">
        <v>5452</v>
      </c>
      <c r="J2482">
        <v>31</v>
      </c>
      <c r="K2482">
        <v>1</v>
      </c>
      <c r="L2482" s="4">
        <v>0.2</v>
      </c>
      <c r="M2482">
        <v>7.76</v>
      </c>
      <c r="N2482" t="s">
        <v>107</v>
      </c>
      <c r="O2482" t="s">
        <v>60</v>
      </c>
      <c r="P2482" t="s">
        <v>46</v>
      </c>
      <c r="Q2482">
        <v>12.93</v>
      </c>
      <c r="R2482">
        <v>9.41</v>
      </c>
      <c r="S2482" t="s">
        <v>109</v>
      </c>
    </row>
    <row r="2483" spans="1:19" x14ac:dyDescent="0.2">
      <c r="A2483" t="s">
        <v>5453</v>
      </c>
      <c r="B2483" s="3">
        <v>45860</v>
      </c>
      <c r="C2483" s="2">
        <v>2.0833333333333332E-2</v>
      </c>
      <c r="D2483" t="s">
        <v>20</v>
      </c>
      <c r="E2483" t="s">
        <v>40</v>
      </c>
      <c r="F2483" t="s">
        <v>63</v>
      </c>
      <c r="G2483" t="s">
        <v>113</v>
      </c>
      <c r="H2483" t="s">
        <v>316</v>
      </c>
      <c r="I2483" t="s">
        <v>5454</v>
      </c>
      <c r="J2483">
        <v>7.23</v>
      </c>
      <c r="K2483">
        <v>3</v>
      </c>
      <c r="M2483">
        <v>0</v>
      </c>
      <c r="N2483" t="s">
        <v>137</v>
      </c>
      <c r="O2483" t="s">
        <v>27</v>
      </c>
      <c r="P2483" t="s">
        <v>121</v>
      </c>
      <c r="Q2483">
        <v>2.92</v>
      </c>
      <c r="R2483">
        <v>12.93</v>
      </c>
      <c r="S2483" t="s">
        <v>155</v>
      </c>
    </row>
    <row r="2484" spans="1:19" x14ac:dyDescent="0.2">
      <c r="A2484" t="s">
        <v>5455</v>
      </c>
      <c r="B2484" s="3">
        <v>45815</v>
      </c>
      <c r="C2484">
        <v>1.29</v>
      </c>
      <c r="D2484" t="s">
        <v>56</v>
      </c>
      <c r="E2484" t="s">
        <v>21</v>
      </c>
      <c r="F2484" t="s">
        <v>63</v>
      </c>
      <c r="G2484" t="s">
        <v>42</v>
      </c>
      <c r="H2484" t="s">
        <v>71</v>
      </c>
      <c r="I2484" t="s">
        <v>5456</v>
      </c>
      <c r="J2484">
        <v>20.170000000000002</v>
      </c>
      <c r="K2484">
        <v>3</v>
      </c>
      <c r="L2484">
        <v>0</v>
      </c>
      <c r="M2484">
        <v>0</v>
      </c>
      <c r="N2484" t="s">
        <v>66</v>
      </c>
      <c r="O2484" t="s">
        <v>108</v>
      </c>
      <c r="P2484" t="s">
        <v>73</v>
      </c>
      <c r="Q2484">
        <v>9.17</v>
      </c>
      <c r="R2484">
        <v>33</v>
      </c>
      <c r="S2484" t="s">
        <v>109</v>
      </c>
    </row>
    <row r="2485" spans="1:19" x14ac:dyDescent="0.2">
      <c r="A2485" t="s">
        <v>5457</v>
      </c>
      <c r="B2485" s="1">
        <v>45931</v>
      </c>
      <c r="C2485">
        <v>8.36</v>
      </c>
      <c r="D2485" t="s">
        <v>245</v>
      </c>
      <c r="E2485" t="s">
        <v>21</v>
      </c>
      <c r="F2485" t="s">
        <v>32</v>
      </c>
      <c r="G2485" t="s">
        <v>113</v>
      </c>
      <c r="H2485" t="s">
        <v>208</v>
      </c>
      <c r="I2485" t="s">
        <v>5458</v>
      </c>
      <c r="J2485">
        <v>30.75</v>
      </c>
      <c r="K2485">
        <v>3</v>
      </c>
      <c r="L2485">
        <v>0.05</v>
      </c>
      <c r="M2485">
        <v>0</v>
      </c>
      <c r="N2485" t="s">
        <v>98</v>
      </c>
      <c r="O2485" t="s">
        <v>94</v>
      </c>
      <c r="P2485" t="s">
        <v>121</v>
      </c>
      <c r="Q2485">
        <v>11.73</v>
      </c>
      <c r="R2485">
        <v>54.21</v>
      </c>
      <c r="S2485" t="s">
        <v>83</v>
      </c>
    </row>
    <row r="2486" spans="1:19" x14ac:dyDescent="0.2">
      <c r="A2486" t="s">
        <v>5459</v>
      </c>
      <c r="B2486" s="1">
        <v>45810</v>
      </c>
      <c r="C2486">
        <v>10.220000000000001</v>
      </c>
      <c r="D2486" t="s">
        <v>56</v>
      </c>
      <c r="E2486" t="s">
        <v>21</v>
      </c>
      <c r="F2486" t="s">
        <v>63</v>
      </c>
      <c r="G2486" t="s">
        <v>23</v>
      </c>
      <c r="H2486" t="s">
        <v>24</v>
      </c>
      <c r="I2486" t="s">
        <v>5460</v>
      </c>
      <c r="J2486">
        <v>16.8</v>
      </c>
      <c r="K2486">
        <v>3</v>
      </c>
      <c r="L2486">
        <v>0.05</v>
      </c>
      <c r="M2486">
        <v>0</v>
      </c>
      <c r="N2486" t="s">
        <v>36</v>
      </c>
      <c r="O2486" t="s">
        <v>52</v>
      </c>
      <c r="P2486" t="s">
        <v>121</v>
      </c>
      <c r="Q2486">
        <v>5.71</v>
      </c>
      <c r="R2486">
        <v>31.61</v>
      </c>
      <c r="S2486" t="s">
        <v>29</v>
      </c>
    </row>
    <row r="2487" spans="1:19" x14ac:dyDescent="0.2">
      <c r="A2487" t="s">
        <v>5461</v>
      </c>
      <c r="B2487" s="3">
        <v>45858</v>
      </c>
      <c r="C2487" s="6">
        <v>0.66388888888888886</v>
      </c>
      <c r="D2487" t="s">
        <v>56</v>
      </c>
      <c r="E2487" t="s">
        <v>197</v>
      </c>
      <c r="F2487" t="s">
        <v>63</v>
      </c>
      <c r="G2487" t="s">
        <v>113</v>
      </c>
      <c r="H2487" t="s">
        <v>192</v>
      </c>
      <c r="I2487" t="s">
        <v>5462</v>
      </c>
      <c r="J2487">
        <v>10.96</v>
      </c>
      <c r="K2487">
        <v>1</v>
      </c>
      <c r="L2487">
        <v>0</v>
      </c>
      <c r="M2487">
        <v>0</v>
      </c>
      <c r="N2487" t="s">
        <v>82</v>
      </c>
      <c r="O2487" t="s">
        <v>89</v>
      </c>
      <c r="P2487" t="s">
        <v>28</v>
      </c>
      <c r="Q2487">
        <v>4.2</v>
      </c>
      <c r="R2487">
        <v>6.76</v>
      </c>
    </row>
    <row r="2488" spans="1:19" x14ac:dyDescent="0.2">
      <c r="A2488" t="s">
        <v>5463</v>
      </c>
      <c r="B2488" s="3">
        <v>45865</v>
      </c>
      <c r="C2488">
        <v>10.19</v>
      </c>
      <c r="D2488" t="s">
        <v>48</v>
      </c>
      <c r="E2488" t="s">
        <v>40</v>
      </c>
      <c r="F2488" t="s">
        <v>63</v>
      </c>
      <c r="G2488" t="s">
        <v>33</v>
      </c>
      <c r="H2488" t="s">
        <v>64</v>
      </c>
      <c r="I2488" t="s">
        <v>5464</v>
      </c>
      <c r="J2488">
        <v>35.770000000000003</v>
      </c>
      <c r="K2488">
        <v>6</v>
      </c>
      <c r="L2488" s="4">
        <v>0.2</v>
      </c>
      <c r="M2488">
        <v>0</v>
      </c>
      <c r="N2488" t="s">
        <v>36</v>
      </c>
      <c r="O2488" t="s">
        <v>187</v>
      </c>
      <c r="P2488" t="s">
        <v>67</v>
      </c>
      <c r="Q2488">
        <v>19.149999999999999</v>
      </c>
      <c r="R2488">
        <v>79.78</v>
      </c>
      <c r="S2488" t="s">
        <v>53</v>
      </c>
    </row>
    <row r="2489" spans="1:19" x14ac:dyDescent="0.2">
      <c r="A2489" t="s">
        <v>5465</v>
      </c>
      <c r="C2489" s="2">
        <v>0.11527777777777778</v>
      </c>
      <c r="D2489" t="s">
        <v>181</v>
      </c>
      <c r="E2489" t="s">
        <v>40</v>
      </c>
      <c r="F2489" t="s">
        <v>313</v>
      </c>
      <c r="G2489" t="s">
        <v>42</v>
      </c>
      <c r="H2489" t="s">
        <v>71</v>
      </c>
      <c r="I2489" t="s">
        <v>5466</v>
      </c>
      <c r="J2489">
        <v>20.05</v>
      </c>
      <c r="K2489">
        <v>2</v>
      </c>
      <c r="L2489" s="4">
        <v>0.05</v>
      </c>
      <c r="M2489">
        <v>7.32</v>
      </c>
      <c r="N2489" t="s">
        <v>66</v>
      </c>
      <c r="O2489" t="s">
        <v>27</v>
      </c>
      <c r="P2489" t="s">
        <v>46</v>
      </c>
      <c r="Q2489">
        <v>9.4600000000000009</v>
      </c>
      <c r="R2489">
        <v>15.36</v>
      </c>
    </row>
    <row r="2490" spans="1:19" x14ac:dyDescent="0.2">
      <c r="A2490" t="s">
        <v>5467</v>
      </c>
      <c r="B2490" s="3">
        <v>45942</v>
      </c>
      <c r="C2490">
        <v>20.309999999999999</v>
      </c>
      <c r="D2490" t="s">
        <v>181</v>
      </c>
      <c r="E2490" t="s">
        <v>21</v>
      </c>
      <c r="F2490" t="s">
        <v>32</v>
      </c>
      <c r="G2490" t="s">
        <v>42</v>
      </c>
      <c r="H2490" t="s">
        <v>177</v>
      </c>
      <c r="I2490" t="s">
        <v>5468</v>
      </c>
      <c r="J2490">
        <v>25.56</v>
      </c>
      <c r="K2490">
        <v>2</v>
      </c>
      <c r="L2490">
        <v>0.05</v>
      </c>
      <c r="M2490">
        <v>0</v>
      </c>
      <c r="N2490" t="s">
        <v>51</v>
      </c>
      <c r="O2490" t="s">
        <v>94</v>
      </c>
      <c r="P2490" t="s">
        <v>121</v>
      </c>
      <c r="Q2490">
        <v>11.99</v>
      </c>
      <c r="R2490">
        <v>25.78</v>
      </c>
      <c r="S2490" t="s">
        <v>109</v>
      </c>
    </row>
    <row r="2491" spans="1:19" x14ac:dyDescent="0.2">
      <c r="A2491" t="s">
        <v>5469</v>
      </c>
      <c r="B2491" s="1">
        <v>45924</v>
      </c>
      <c r="C2491">
        <v>6.44</v>
      </c>
      <c r="D2491" t="s">
        <v>56</v>
      </c>
      <c r="E2491" t="s">
        <v>21</v>
      </c>
      <c r="F2491" t="s">
        <v>32</v>
      </c>
      <c r="G2491" t="s">
        <v>33</v>
      </c>
      <c r="H2491" t="s">
        <v>34</v>
      </c>
      <c r="I2491" t="s">
        <v>5470</v>
      </c>
      <c r="K2491">
        <v>2</v>
      </c>
      <c r="L2491">
        <v>0</v>
      </c>
      <c r="M2491">
        <v>0</v>
      </c>
      <c r="N2491" t="s">
        <v>51</v>
      </c>
      <c r="O2491" t="s">
        <v>37</v>
      </c>
      <c r="P2491" t="s">
        <v>90</v>
      </c>
      <c r="Q2491">
        <v>26.96</v>
      </c>
      <c r="R2491" s="5">
        <v>50.08</v>
      </c>
      <c r="S2491" t="s">
        <v>83</v>
      </c>
    </row>
    <row r="2492" spans="1:19" x14ac:dyDescent="0.2">
      <c r="A2492" t="s">
        <v>1177</v>
      </c>
      <c r="B2492" s="3">
        <v>45886</v>
      </c>
      <c r="C2492" s="6">
        <v>0.18472222222222223</v>
      </c>
      <c r="D2492" t="s">
        <v>181</v>
      </c>
      <c r="E2492" t="s">
        <v>21</v>
      </c>
      <c r="F2492" t="s">
        <v>313</v>
      </c>
      <c r="G2492" t="s">
        <v>113</v>
      </c>
      <c r="H2492" t="s">
        <v>192</v>
      </c>
      <c r="I2492" t="s">
        <v>1178</v>
      </c>
      <c r="J2492">
        <v>11.24</v>
      </c>
      <c r="K2492">
        <v>1</v>
      </c>
      <c r="M2492">
        <v>5.22</v>
      </c>
      <c r="N2492" t="s">
        <v>107</v>
      </c>
      <c r="O2492" t="s">
        <v>187</v>
      </c>
      <c r="P2492" t="s">
        <v>67</v>
      </c>
      <c r="Q2492">
        <v>4.53</v>
      </c>
      <c r="R2492">
        <v>3.32</v>
      </c>
    </row>
    <row r="2493" spans="1:19" x14ac:dyDescent="0.2">
      <c r="A2493" t="s">
        <v>5471</v>
      </c>
      <c r="B2493" s="3">
        <v>45885</v>
      </c>
      <c r="C2493" s="6">
        <v>0.34375</v>
      </c>
      <c r="D2493" t="s">
        <v>56</v>
      </c>
      <c r="E2493" t="s">
        <v>21</v>
      </c>
      <c r="F2493" t="s">
        <v>63</v>
      </c>
      <c r="G2493" t="s">
        <v>42</v>
      </c>
      <c r="H2493" t="s">
        <v>3527</v>
      </c>
      <c r="I2493" t="s">
        <v>5472</v>
      </c>
      <c r="J2493">
        <v>19.190000000000001</v>
      </c>
      <c r="K2493">
        <v>2</v>
      </c>
      <c r="L2493" s="4">
        <v>0.2</v>
      </c>
      <c r="M2493">
        <v>0</v>
      </c>
      <c r="N2493" t="s">
        <v>98</v>
      </c>
      <c r="O2493" t="s">
        <v>27</v>
      </c>
      <c r="P2493" t="s">
        <v>125</v>
      </c>
      <c r="Q2493">
        <v>9.11</v>
      </c>
      <c r="R2493">
        <v>16.13</v>
      </c>
      <c r="S2493" t="s">
        <v>109</v>
      </c>
    </row>
    <row r="2494" spans="1:19" x14ac:dyDescent="0.2">
      <c r="A2494" t="s">
        <v>5473</v>
      </c>
      <c r="B2494" s="3">
        <v>45820</v>
      </c>
      <c r="C2494" s="2">
        <v>0.77083333333333337</v>
      </c>
      <c r="D2494" t="s">
        <v>56</v>
      </c>
      <c r="E2494" t="s">
        <v>40</v>
      </c>
      <c r="F2494" t="s">
        <v>313</v>
      </c>
      <c r="G2494" t="s">
        <v>33</v>
      </c>
      <c r="H2494" t="s">
        <v>34</v>
      </c>
      <c r="I2494" t="s">
        <v>5474</v>
      </c>
      <c r="J2494">
        <v>50.24</v>
      </c>
      <c r="K2494">
        <v>1</v>
      </c>
      <c r="M2494">
        <v>0</v>
      </c>
      <c r="N2494" t="s">
        <v>137</v>
      </c>
      <c r="O2494" t="s">
        <v>108</v>
      </c>
      <c r="P2494" t="s">
        <v>121</v>
      </c>
      <c r="Q2494">
        <v>25.89</v>
      </c>
      <c r="R2494">
        <v>24.35</v>
      </c>
      <c r="S2494" t="s">
        <v>103</v>
      </c>
    </row>
    <row r="2495" spans="1:19" x14ac:dyDescent="0.2">
      <c r="A2495" t="s">
        <v>5475</v>
      </c>
      <c r="B2495" s="3">
        <v>45918</v>
      </c>
      <c r="C2495" s="2">
        <v>0.60555555555555551</v>
      </c>
      <c r="D2495" t="s">
        <v>56</v>
      </c>
      <c r="E2495" t="s">
        <v>21</v>
      </c>
      <c r="F2495" t="s">
        <v>32</v>
      </c>
      <c r="G2495" t="s">
        <v>113</v>
      </c>
      <c r="H2495" t="s">
        <v>208</v>
      </c>
      <c r="I2495" t="s">
        <v>2441</v>
      </c>
      <c r="J2495">
        <v>28.15</v>
      </c>
      <c r="K2495">
        <v>1</v>
      </c>
      <c r="L2495">
        <v>0</v>
      </c>
      <c r="M2495">
        <v>0</v>
      </c>
      <c r="N2495" t="s">
        <v>137</v>
      </c>
      <c r="O2495" t="s">
        <v>89</v>
      </c>
      <c r="P2495" t="s">
        <v>73</v>
      </c>
      <c r="Q2495">
        <v>11.31</v>
      </c>
      <c r="R2495">
        <v>16.84</v>
      </c>
      <c r="S2495" t="s">
        <v>109</v>
      </c>
    </row>
    <row r="2496" spans="1:19" x14ac:dyDescent="0.2">
      <c r="A2496" t="s">
        <v>5476</v>
      </c>
      <c r="B2496" s="3">
        <v>45877</v>
      </c>
      <c r="C2496" s="2">
        <v>0.67013888888888884</v>
      </c>
      <c r="D2496" t="s">
        <v>48</v>
      </c>
      <c r="E2496" t="s">
        <v>429</v>
      </c>
      <c r="F2496" t="s">
        <v>63</v>
      </c>
      <c r="G2496" t="s">
        <v>42</v>
      </c>
      <c r="H2496" t="s">
        <v>198</v>
      </c>
      <c r="I2496" t="s">
        <v>5477</v>
      </c>
      <c r="J2496">
        <v>26.18</v>
      </c>
      <c r="K2496">
        <v>2</v>
      </c>
      <c r="L2496" s="4">
        <v>0.15</v>
      </c>
      <c r="M2496">
        <v>0</v>
      </c>
      <c r="N2496" t="s">
        <v>88</v>
      </c>
      <c r="O2496" t="s">
        <v>89</v>
      </c>
      <c r="P2496" t="s">
        <v>73</v>
      </c>
      <c r="Q2496">
        <v>12.22</v>
      </c>
      <c r="R2496">
        <v>23.73</v>
      </c>
      <c r="S2496" t="s">
        <v>155</v>
      </c>
    </row>
    <row r="2497" spans="1:19" x14ac:dyDescent="0.2">
      <c r="A2497" t="s">
        <v>5478</v>
      </c>
      <c r="B2497" s="3">
        <v>45680</v>
      </c>
      <c r="C2497" s="2">
        <v>0.79097222222222219</v>
      </c>
      <c r="D2497" t="s">
        <v>207</v>
      </c>
      <c r="E2497" t="s">
        <v>40</v>
      </c>
      <c r="F2497" t="s">
        <v>225</v>
      </c>
      <c r="G2497" t="s">
        <v>33</v>
      </c>
      <c r="H2497" t="s">
        <v>64</v>
      </c>
      <c r="I2497" t="s">
        <v>5479</v>
      </c>
      <c r="J2497">
        <v>31.74</v>
      </c>
      <c r="K2497">
        <v>2</v>
      </c>
      <c r="L2497" s="4">
        <v>0.2</v>
      </c>
      <c r="N2497" t="s">
        <v>82</v>
      </c>
      <c r="O2497" t="s">
        <v>108</v>
      </c>
      <c r="P2497" t="s">
        <v>121</v>
      </c>
      <c r="Q2497">
        <v>17.690000000000001</v>
      </c>
      <c r="R2497">
        <v>22.48</v>
      </c>
    </row>
    <row r="2498" spans="1:19" x14ac:dyDescent="0.2">
      <c r="A2498" t="s">
        <v>5480</v>
      </c>
      <c r="B2498" s="3">
        <v>45892</v>
      </c>
      <c r="C2498" s="2">
        <v>0.87777777777777777</v>
      </c>
      <c r="D2498" t="s">
        <v>96</v>
      </c>
      <c r="E2498" t="s">
        <v>40</v>
      </c>
      <c r="F2498" t="s">
        <v>63</v>
      </c>
      <c r="G2498" t="s">
        <v>113</v>
      </c>
      <c r="H2498" t="s">
        <v>114</v>
      </c>
      <c r="I2498" t="s">
        <v>1491</v>
      </c>
      <c r="J2498">
        <v>9.32</v>
      </c>
      <c r="K2498">
        <v>2</v>
      </c>
      <c r="M2498">
        <v>0</v>
      </c>
      <c r="N2498" t="s">
        <v>137</v>
      </c>
      <c r="O2498" t="s">
        <v>60</v>
      </c>
      <c r="P2498" t="s">
        <v>38</v>
      </c>
      <c r="Q2498">
        <v>3.8</v>
      </c>
      <c r="R2498" s="5">
        <v>11.04</v>
      </c>
      <c r="S2498" t="s">
        <v>99</v>
      </c>
    </row>
    <row r="2499" spans="1:19" x14ac:dyDescent="0.2">
      <c r="A2499" t="s">
        <v>5481</v>
      </c>
      <c r="B2499" s="3">
        <v>45870</v>
      </c>
      <c r="C2499">
        <v>2.08</v>
      </c>
      <c r="D2499" t="s">
        <v>48</v>
      </c>
      <c r="E2499" t="s">
        <v>62</v>
      </c>
      <c r="F2499" t="s">
        <v>143</v>
      </c>
      <c r="H2499" t="s">
        <v>140</v>
      </c>
      <c r="I2499" t="s">
        <v>5482</v>
      </c>
      <c r="J2499">
        <v>25.07</v>
      </c>
      <c r="K2499">
        <v>2</v>
      </c>
      <c r="L2499">
        <v>0.1</v>
      </c>
      <c r="M2499">
        <v>0</v>
      </c>
      <c r="N2499" t="s">
        <v>66</v>
      </c>
      <c r="O2499" t="s">
        <v>89</v>
      </c>
      <c r="P2499" t="s">
        <v>28</v>
      </c>
      <c r="Q2499">
        <v>12.31</v>
      </c>
      <c r="R2499">
        <v>22.97</v>
      </c>
      <c r="S2499" t="s">
        <v>109</v>
      </c>
    </row>
    <row r="2500" spans="1:19" x14ac:dyDescent="0.2">
      <c r="A2500" t="s">
        <v>5483</v>
      </c>
      <c r="B2500" s="3">
        <v>45779</v>
      </c>
      <c r="C2500" s="2">
        <v>0.52222222222222225</v>
      </c>
      <c r="D2500" t="s">
        <v>207</v>
      </c>
      <c r="E2500" t="s">
        <v>21</v>
      </c>
      <c r="F2500" t="s">
        <v>80</v>
      </c>
      <c r="G2500" t="s">
        <v>23</v>
      </c>
      <c r="H2500" t="s">
        <v>24</v>
      </c>
      <c r="I2500" t="s">
        <v>5484</v>
      </c>
      <c r="J2500">
        <v>20.52</v>
      </c>
      <c r="K2500">
        <v>1</v>
      </c>
      <c r="L2500">
        <v>0.05</v>
      </c>
      <c r="M2500">
        <v>9.56</v>
      </c>
      <c r="N2500" t="s">
        <v>36</v>
      </c>
      <c r="O2500" t="s">
        <v>108</v>
      </c>
      <c r="P2500" t="s">
        <v>38</v>
      </c>
      <c r="Q2500">
        <v>7.72</v>
      </c>
      <c r="R2500">
        <v>5.95</v>
      </c>
      <c r="S2500" t="s">
        <v>53</v>
      </c>
    </row>
    <row r="2501" spans="1:19" x14ac:dyDescent="0.2">
      <c r="A2501" t="s">
        <v>5485</v>
      </c>
      <c r="B2501" s="3">
        <v>45766</v>
      </c>
      <c r="C2501" t="s">
        <v>5486</v>
      </c>
      <c r="D2501" t="s">
        <v>181</v>
      </c>
      <c r="E2501" t="s">
        <v>21</v>
      </c>
      <c r="F2501" t="s">
        <v>80</v>
      </c>
      <c r="G2501" t="s">
        <v>23</v>
      </c>
      <c r="H2501" t="s">
        <v>146</v>
      </c>
      <c r="I2501" t="s">
        <v>5487</v>
      </c>
      <c r="J2501">
        <v>21.75</v>
      </c>
      <c r="K2501">
        <v>1</v>
      </c>
      <c r="L2501">
        <v>0.1</v>
      </c>
      <c r="M2501">
        <v>5.72</v>
      </c>
      <c r="N2501" t="s">
        <v>51</v>
      </c>
      <c r="O2501" t="s">
        <v>94</v>
      </c>
      <c r="P2501" t="s">
        <v>125</v>
      </c>
      <c r="Q2501">
        <v>7.99</v>
      </c>
      <c r="R2501">
        <v>8.67</v>
      </c>
      <c r="S2501" t="s">
        <v>109</v>
      </c>
    </row>
    <row r="2502" spans="1:19" x14ac:dyDescent="0.2">
      <c r="A2502" t="s">
        <v>5488</v>
      </c>
      <c r="B2502" s="1">
        <v>45662</v>
      </c>
      <c r="C2502" t="s">
        <v>4943</v>
      </c>
      <c r="D2502" t="s">
        <v>207</v>
      </c>
      <c r="E2502" t="s">
        <v>21</v>
      </c>
      <c r="F2502" t="s">
        <v>49</v>
      </c>
      <c r="G2502" t="s">
        <v>113</v>
      </c>
      <c r="H2502" t="s">
        <v>316</v>
      </c>
      <c r="I2502" t="s">
        <v>5489</v>
      </c>
      <c r="J2502">
        <v>6.73</v>
      </c>
      <c r="K2502">
        <v>6</v>
      </c>
      <c r="L2502" s="4">
        <v>0.1</v>
      </c>
      <c r="M2502">
        <v>3.76</v>
      </c>
      <c r="N2502" t="s">
        <v>82</v>
      </c>
      <c r="O2502" t="s">
        <v>37</v>
      </c>
      <c r="P2502" t="s">
        <v>28</v>
      </c>
      <c r="Q2502">
        <v>2.58</v>
      </c>
      <c r="R2502">
        <v>19.97</v>
      </c>
      <c r="S2502" t="s">
        <v>155</v>
      </c>
    </row>
    <row r="2503" spans="1:19" x14ac:dyDescent="0.2">
      <c r="A2503" t="s">
        <v>5490</v>
      </c>
      <c r="B2503" s="3">
        <v>45720</v>
      </c>
      <c r="C2503" s="6">
        <v>0.66805555555555551</v>
      </c>
      <c r="D2503" t="s">
        <v>136</v>
      </c>
      <c r="E2503" t="s">
        <v>21</v>
      </c>
      <c r="F2503" t="s">
        <v>80</v>
      </c>
      <c r="G2503" t="s">
        <v>42</v>
      </c>
      <c r="H2503" t="s">
        <v>43</v>
      </c>
      <c r="I2503" t="s">
        <v>5491</v>
      </c>
      <c r="J2503">
        <v>19.239999999999998</v>
      </c>
      <c r="K2503">
        <v>1</v>
      </c>
      <c r="L2503" s="4">
        <v>0.1</v>
      </c>
      <c r="M2503">
        <v>4.0599999999999996</v>
      </c>
      <c r="N2503" t="s">
        <v>137</v>
      </c>
      <c r="O2503" t="s">
        <v>187</v>
      </c>
      <c r="P2503" t="s">
        <v>90</v>
      </c>
      <c r="Q2503">
        <v>9.25</v>
      </c>
      <c r="R2503">
        <v>6.35</v>
      </c>
      <c r="S2503" t="s">
        <v>83</v>
      </c>
    </row>
    <row r="2504" spans="1:19" x14ac:dyDescent="0.2">
      <c r="A2504" t="s">
        <v>5492</v>
      </c>
      <c r="B2504" s="1">
        <v>45963</v>
      </c>
      <c r="C2504">
        <v>10.32</v>
      </c>
      <c r="D2504" t="s">
        <v>204</v>
      </c>
      <c r="E2504" t="s">
        <v>40</v>
      </c>
      <c r="F2504" t="s">
        <v>32</v>
      </c>
      <c r="G2504" t="s">
        <v>33</v>
      </c>
      <c r="H2504" t="s">
        <v>105</v>
      </c>
      <c r="I2504" t="s">
        <v>5493</v>
      </c>
      <c r="J2504">
        <v>35.6</v>
      </c>
      <c r="K2504">
        <v>3</v>
      </c>
      <c r="L2504">
        <v>0</v>
      </c>
      <c r="M2504">
        <v>0</v>
      </c>
      <c r="N2504" t="s">
        <v>98</v>
      </c>
      <c r="O2504" t="s">
        <v>94</v>
      </c>
      <c r="P2504" t="s">
        <v>121</v>
      </c>
      <c r="Q2504">
        <v>17.440000000000001</v>
      </c>
      <c r="R2504">
        <v>54.48</v>
      </c>
    </row>
    <row r="2505" spans="1:19" x14ac:dyDescent="0.2">
      <c r="A2505" t="s">
        <v>5494</v>
      </c>
      <c r="B2505" s="3">
        <v>45776</v>
      </c>
      <c r="C2505">
        <v>12.51</v>
      </c>
      <c r="D2505" t="s">
        <v>56</v>
      </c>
      <c r="E2505" t="s">
        <v>40</v>
      </c>
      <c r="F2505" t="s">
        <v>219</v>
      </c>
      <c r="G2505" t="s">
        <v>33</v>
      </c>
      <c r="H2505" t="s">
        <v>92</v>
      </c>
      <c r="I2505" t="s">
        <v>5495</v>
      </c>
      <c r="J2505">
        <v>34.06</v>
      </c>
      <c r="K2505">
        <v>3</v>
      </c>
      <c r="L2505">
        <v>0</v>
      </c>
      <c r="M2505">
        <v>0</v>
      </c>
      <c r="N2505" t="s">
        <v>137</v>
      </c>
      <c r="O2505" t="s">
        <v>108</v>
      </c>
      <c r="Q2505">
        <v>17.88</v>
      </c>
      <c r="R2505">
        <v>48.54</v>
      </c>
      <c r="S2505" t="s">
        <v>539</v>
      </c>
    </row>
    <row r="2506" spans="1:19" x14ac:dyDescent="0.2">
      <c r="A2506" t="s">
        <v>5496</v>
      </c>
      <c r="B2506" s="1">
        <v>45838</v>
      </c>
      <c r="C2506" t="s">
        <v>1887</v>
      </c>
      <c r="D2506" t="s">
        <v>181</v>
      </c>
      <c r="E2506" t="s">
        <v>21</v>
      </c>
      <c r="F2506" t="s">
        <v>63</v>
      </c>
      <c r="G2506" t="s">
        <v>23</v>
      </c>
      <c r="H2506" t="s">
        <v>24</v>
      </c>
      <c r="I2506" t="s">
        <v>5497</v>
      </c>
      <c r="J2506">
        <v>19.71</v>
      </c>
      <c r="K2506">
        <v>2</v>
      </c>
      <c r="L2506">
        <v>0.1</v>
      </c>
      <c r="M2506">
        <v>6.48</v>
      </c>
      <c r="N2506" t="s">
        <v>107</v>
      </c>
      <c r="O2506" t="s">
        <v>187</v>
      </c>
      <c r="P2506" t="s">
        <v>90</v>
      </c>
      <c r="Q2506">
        <v>7.39</v>
      </c>
      <c r="R2506">
        <v>17.96</v>
      </c>
    </row>
    <row r="2507" spans="1:19" x14ac:dyDescent="0.2">
      <c r="A2507" t="s">
        <v>5498</v>
      </c>
      <c r="B2507" s="3">
        <v>45764</v>
      </c>
      <c r="C2507" s="2">
        <v>0.59097222222222223</v>
      </c>
      <c r="D2507" t="s">
        <v>20</v>
      </c>
      <c r="E2507" t="s">
        <v>197</v>
      </c>
      <c r="F2507" t="s">
        <v>129</v>
      </c>
      <c r="G2507" t="s">
        <v>23</v>
      </c>
      <c r="H2507" t="s">
        <v>101</v>
      </c>
      <c r="I2507" t="s">
        <v>5499</v>
      </c>
      <c r="J2507">
        <v>31.86</v>
      </c>
      <c r="K2507">
        <v>1</v>
      </c>
      <c r="L2507">
        <v>0.1</v>
      </c>
      <c r="M2507">
        <v>7.5</v>
      </c>
      <c r="N2507" t="s">
        <v>66</v>
      </c>
      <c r="O2507" t="s">
        <v>60</v>
      </c>
      <c r="P2507" t="s">
        <v>46</v>
      </c>
      <c r="Q2507">
        <v>12.77</v>
      </c>
      <c r="R2507">
        <v>12.31</v>
      </c>
      <c r="S2507" t="s">
        <v>155</v>
      </c>
    </row>
    <row r="2508" spans="1:19" x14ac:dyDescent="0.2">
      <c r="A2508" t="s">
        <v>5500</v>
      </c>
      <c r="B2508" s="3">
        <v>45934</v>
      </c>
      <c r="C2508" t="s">
        <v>4493</v>
      </c>
      <c r="D2508" t="s">
        <v>309</v>
      </c>
      <c r="E2508" t="s">
        <v>21</v>
      </c>
      <c r="F2508" t="s">
        <v>32</v>
      </c>
      <c r="G2508" t="s">
        <v>23</v>
      </c>
      <c r="H2508" t="s">
        <v>290</v>
      </c>
      <c r="I2508" t="s">
        <v>5501</v>
      </c>
      <c r="J2508">
        <v>17.96</v>
      </c>
      <c r="K2508">
        <v>1</v>
      </c>
      <c r="L2508" s="4">
        <v>0.15</v>
      </c>
      <c r="M2508">
        <v>0</v>
      </c>
      <c r="N2508" t="s">
        <v>36</v>
      </c>
      <c r="O2508" t="s">
        <v>89</v>
      </c>
      <c r="P2508" t="s">
        <v>67</v>
      </c>
      <c r="Q2508">
        <v>6.26</v>
      </c>
      <c r="R2508" s="5">
        <v>9.9499999999999993</v>
      </c>
    </row>
    <row r="2509" spans="1:19" x14ac:dyDescent="0.2">
      <c r="A2509" t="s">
        <v>5502</v>
      </c>
      <c r="B2509" s="3">
        <v>45716</v>
      </c>
      <c r="C2509" s="6">
        <v>0.75972222222222219</v>
      </c>
      <c r="D2509" t="s">
        <v>56</v>
      </c>
      <c r="E2509" t="s">
        <v>21</v>
      </c>
      <c r="F2509" t="s">
        <v>49</v>
      </c>
      <c r="G2509" t="s">
        <v>42</v>
      </c>
      <c r="H2509" t="s">
        <v>177</v>
      </c>
      <c r="I2509" t="s">
        <v>5503</v>
      </c>
      <c r="J2509">
        <v>23.48</v>
      </c>
      <c r="K2509">
        <v>1</v>
      </c>
      <c r="L2509" s="4">
        <v>0.2</v>
      </c>
      <c r="M2509">
        <v>0</v>
      </c>
      <c r="N2509" t="s">
        <v>51</v>
      </c>
      <c r="O2509" t="s">
        <v>108</v>
      </c>
      <c r="Q2509">
        <v>10.46</v>
      </c>
      <c r="R2509">
        <v>10.42</v>
      </c>
    </row>
    <row r="2510" spans="1:19" x14ac:dyDescent="0.2">
      <c r="A2510" t="s">
        <v>5504</v>
      </c>
      <c r="B2510" s="3">
        <v>45917</v>
      </c>
      <c r="C2510">
        <v>13.46</v>
      </c>
      <c r="D2510" t="s">
        <v>181</v>
      </c>
      <c r="E2510" t="s">
        <v>62</v>
      </c>
      <c r="F2510" t="s">
        <v>32</v>
      </c>
      <c r="G2510" t="s">
        <v>23</v>
      </c>
      <c r="H2510" t="s">
        <v>146</v>
      </c>
      <c r="I2510" t="s">
        <v>4971</v>
      </c>
      <c r="J2510">
        <v>22.05</v>
      </c>
      <c r="K2510">
        <v>1</v>
      </c>
      <c r="L2510" s="4">
        <v>0.05</v>
      </c>
      <c r="M2510">
        <v>7.55</v>
      </c>
      <c r="N2510" t="s">
        <v>483</v>
      </c>
      <c r="O2510" t="s">
        <v>27</v>
      </c>
      <c r="P2510" t="s">
        <v>28</v>
      </c>
      <c r="Q2510">
        <v>8.1999999999999993</v>
      </c>
      <c r="S2510" t="s">
        <v>74</v>
      </c>
    </row>
    <row r="2511" spans="1:19" x14ac:dyDescent="0.2">
      <c r="A2511" t="s">
        <v>5505</v>
      </c>
      <c r="B2511" s="3">
        <v>45815</v>
      </c>
      <c r="C2511" s="2">
        <v>0.25416666666666665</v>
      </c>
      <c r="D2511" t="s">
        <v>204</v>
      </c>
      <c r="E2511" t="s">
        <v>21</v>
      </c>
      <c r="F2511" t="s">
        <v>313</v>
      </c>
      <c r="G2511" t="s">
        <v>23</v>
      </c>
      <c r="H2511" t="s">
        <v>290</v>
      </c>
      <c r="I2511" t="s">
        <v>5506</v>
      </c>
      <c r="J2511">
        <v>14.54</v>
      </c>
      <c r="K2511">
        <v>1</v>
      </c>
      <c r="L2511">
        <v>0.05</v>
      </c>
      <c r="M2511">
        <v>0</v>
      </c>
      <c r="N2511" t="s">
        <v>137</v>
      </c>
      <c r="O2511" t="s">
        <v>27</v>
      </c>
      <c r="P2511" t="s">
        <v>125</v>
      </c>
      <c r="Q2511">
        <v>5.66</v>
      </c>
      <c r="R2511">
        <v>8.44</v>
      </c>
      <c r="S2511" t="s">
        <v>74</v>
      </c>
    </row>
    <row r="2512" spans="1:19" x14ac:dyDescent="0.2">
      <c r="A2512" t="s">
        <v>5507</v>
      </c>
      <c r="B2512" s="1">
        <v>45811</v>
      </c>
      <c r="C2512" s="6">
        <v>0.6479166666666667</v>
      </c>
      <c r="D2512" t="s">
        <v>48</v>
      </c>
      <c r="E2512" t="s">
        <v>40</v>
      </c>
      <c r="F2512" t="s">
        <v>518</v>
      </c>
      <c r="G2512" t="s">
        <v>42</v>
      </c>
      <c r="H2512" t="s">
        <v>43</v>
      </c>
      <c r="I2512" t="s">
        <v>5508</v>
      </c>
      <c r="J2512">
        <v>19.940000000000001</v>
      </c>
      <c r="K2512">
        <v>2</v>
      </c>
      <c r="L2512">
        <v>0.2</v>
      </c>
      <c r="M2512">
        <v>0</v>
      </c>
      <c r="N2512" t="s">
        <v>88</v>
      </c>
      <c r="O2512" t="s">
        <v>108</v>
      </c>
      <c r="P2512" t="s">
        <v>46</v>
      </c>
      <c r="Q2512">
        <v>8.33</v>
      </c>
      <c r="R2512" s="5">
        <v>18.579999999999998</v>
      </c>
      <c r="S2512" t="s">
        <v>83</v>
      </c>
    </row>
    <row r="2513" spans="1:19" x14ac:dyDescent="0.2">
      <c r="A2513" t="s">
        <v>5509</v>
      </c>
      <c r="B2513" s="3">
        <v>45876</v>
      </c>
      <c r="C2513" s="6">
        <v>0.18541666666666667</v>
      </c>
      <c r="D2513" t="s">
        <v>56</v>
      </c>
      <c r="E2513" t="s">
        <v>21</v>
      </c>
      <c r="F2513" t="s">
        <v>143</v>
      </c>
      <c r="G2513" t="s">
        <v>42</v>
      </c>
      <c r="H2513" t="s">
        <v>71</v>
      </c>
      <c r="I2513" t="s">
        <v>5510</v>
      </c>
      <c r="J2513">
        <v>20.74</v>
      </c>
      <c r="K2513">
        <v>1</v>
      </c>
      <c r="L2513">
        <v>0.05</v>
      </c>
      <c r="M2513">
        <v>0</v>
      </c>
      <c r="N2513" t="s">
        <v>88</v>
      </c>
      <c r="O2513" t="s">
        <v>37</v>
      </c>
      <c r="P2513" t="s">
        <v>67</v>
      </c>
      <c r="Q2513">
        <v>8.85</v>
      </c>
      <c r="R2513">
        <v>11.3</v>
      </c>
      <c r="S2513" t="s">
        <v>539</v>
      </c>
    </row>
    <row r="2514" spans="1:19" x14ac:dyDescent="0.2">
      <c r="A2514" t="s">
        <v>5511</v>
      </c>
      <c r="B2514" s="1">
        <v>45891</v>
      </c>
      <c r="C2514">
        <v>5.22</v>
      </c>
      <c r="D2514" t="s">
        <v>96</v>
      </c>
      <c r="E2514" t="s">
        <v>429</v>
      </c>
      <c r="F2514" t="s">
        <v>63</v>
      </c>
      <c r="G2514" t="s">
        <v>33</v>
      </c>
      <c r="H2514" t="s">
        <v>92</v>
      </c>
      <c r="I2514" t="s">
        <v>5512</v>
      </c>
      <c r="J2514">
        <v>37.33</v>
      </c>
      <c r="K2514">
        <v>1</v>
      </c>
      <c r="L2514">
        <v>0.1</v>
      </c>
      <c r="M2514">
        <v>0</v>
      </c>
      <c r="N2514" t="s">
        <v>137</v>
      </c>
      <c r="O2514" t="s">
        <v>187</v>
      </c>
      <c r="P2514" t="s">
        <v>90</v>
      </c>
      <c r="Q2514">
        <v>19.86</v>
      </c>
      <c r="R2514">
        <v>15.72</v>
      </c>
      <c r="S2514" t="s">
        <v>53</v>
      </c>
    </row>
    <row r="2515" spans="1:19" x14ac:dyDescent="0.2">
      <c r="A2515" t="s">
        <v>5513</v>
      </c>
      <c r="B2515" s="3">
        <v>45916</v>
      </c>
      <c r="C2515">
        <v>7.17</v>
      </c>
      <c r="D2515" t="s">
        <v>20</v>
      </c>
      <c r="E2515" t="s">
        <v>429</v>
      </c>
      <c r="F2515" t="s">
        <v>32</v>
      </c>
      <c r="G2515" t="s">
        <v>23</v>
      </c>
      <c r="H2515" t="s">
        <v>58</v>
      </c>
      <c r="I2515" t="s">
        <v>5514</v>
      </c>
      <c r="J2515">
        <v>13.64</v>
      </c>
      <c r="K2515">
        <v>2</v>
      </c>
      <c r="L2515">
        <v>0.15</v>
      </c>
      <c r="M2515">
        <v>7.9</v>
      </c>
      <c r="N2515" t="s">
        <v>137</v>
      </c>
      <c r="O2515" t="s">
        <v>89</v>
      </c>
      <c r="P2515" t="s">
        <v>46</v>
      </c>
      <c r="Q2515">
        <v>5.19</v>
      </c>
      <c r="R2515">
        <v>9.23</v>
      </c>
      <c r="S2515" t="s">
        <v>74</v>
      </c>
    </row>
    <row r="2516" spans="1:19" x14ac:dyDescent="0.2">
      <c r="A2516" t="s">
        <v>5515</v>
      </c>
      <c r="B2516" s="3">
        <v>45749</v>
      </c>
      <c r="C2516">
        <v>23</v>
      </c>
      <c r="D2516" t="s">
        <v>20</v>
      </c>
      <c r="E2516" t="s">
        <v>118</v>
      </c>
      <c r="F2516" t="s">
        <v>80</v>
      </c>
      <c r="G2516" t="s">
        <v>33</v>
      </c>
      <c r="H2516" t="s">
        <v>105</v>
      </c>
      <c r="I2516" t="s">
        <v>5516</v>
      </c>
      <c r="J2516">
        <v>35.03</v>
      </c>
      <c r="K2516">
        <v>3</v>
      </c>
      <c r="L2516">
        <v>0.1</v>
      </c>
      <c r="M2516">
        <v>2.98</v>
      </c>
      <c r="N2516" t="s">
        <v>66</v>
      </c>
      <c r="O2516" t="s">
        <v>187</v>
      </c>
      <c r="P2516" t="s">
        <v>67</v>
      </c>
      <c r="Q2516">
        <v>18.75</v>
      </c>
      <c r="R2516">
        <v>42.02</v>
      </c>
      <c r="S2516" t="s">
        <v>83</v>
      </c>
    </row>
    <row r="2517" spans="1:19" x14ac:dyDescent="0.2">
      <c r="A2517" t="s">
        <v>5517</v>
      </c>
      <c r="B2517" s="3">
        <v>45846</v>
      </c>
      <c r="C2517" t="s">
        <v>5518</v>
      </c>
      <c r="D2517" t="s">
        <v>20</v>
      </c>
      <c r="E2517" t="s">
        <v>40</v>
      </c>
      <c r="F2517" t="s">
        <v>63</v>
      </c>
      <c r="G2517" t="s">
        <v>113</v>
      </c>
      <c r="H2517" t="s">
        <v>208</v>
      </c>
      <c r="I2517" t="s">
        <v>5519</v>
      </c>
      <c r="J2517">
        <v>30.92</v>
      </c>
      <c r="K2517">
        <v>1</v>
      </c>
      <c r="L2517">
        <v>0</v>
      </c>
      <c r="M2517">
        <v>0</v>
      </c>
      <c r="N2517" t="s">
        <v>51</v>
      </c>
      <c r="O2517" t="s">
        <v>187</v>
      </c>
      <c r="P2517" t="s">
        <v>38</v>
      </c>
      <c r="Q2517">
        <v>12.16</v>
      </c>
      <c r="R2517">
        <v>18.760000000000002</v>
      </c>
      <c r="S2517" t="s">
        <v>29</v>
      </c>
    </row>
    <row r="2518" spans="1:19" x14ac:dyDescent="0.2">
      <c r="A2518" t="s">
        <v>5520</v>
      </c>
      <c r="B2518" s="3">
        <v>45688</v>
      </c>
      <c r="C2518">
        <v>3.05</v>
      </c>
      <c r="D2518" t="s">
        <v>20</v>
      </c>
      <c r="E2518" t="s">
        <v>40</v>
      </c>
      <c r="F2518" t="s">
        <v>575</v>
      </c>
      <c r="G2518" t="s">
        <v>113</v>
      </c>
      <c r="H2518" t="s">
        <v>358</v>
      </c>
      <c r="I2518" t="s">
        <v>5521</v>
      </c>
      <c r="J2518">
        <v>16.690000000000001</v>
      </c>
      <c r="K2518">
        <v>1</v>
      </c>
      <c r="L2518" s="4">
        <v>0.05</v>
      </c>
      <c r="M2518">
        <v>6.95</v>
      </c>
      <c r="N2518" t="s">
        <v>107</v>
      </c>
      <c r="O2518" t="s">
        <v>60</v>
      </c>
      <c r="P2518" t="s">
        <v>38</v>
      </c>
      <c r="Q2518">
        <v>6.28</v>
      </c>
      <c r="R2518">
        <v>5.37</v>
      </c>
      <c r="S2518" t="s">
        <v>103</v>
      </c>
    </row>
    <row r="2519" spans="1:19" x14ac:dyDescent="0.2">
      <c r="A2519" t="s">
        <v>5522</v>
      </c>
      <c r="B2519" s="1">
        <v>45775</v>
      </c>
      <c r="C2519" t="s">
        <v>4171</v>
      </c>
      <c r="D2519" t="s">
        <v>2721</v>
      </c>
      <c r="E2519" t="s">
        <v>40</v>
      </c>
      <c r="F2519" t="s">
        <v>80</v>
      </c>
      <c r="G2519" t="s">
        <v>113</v>
      </c>
      <c r="H2519" t="s">
        <v>192</v>
      </c>
      <c r="I2519" t="s">
        <v>5523</v>
      </c>
      <c r="J2519">
        <v>12.15</v>
      </c>
      <c r="K2519">
        <v>2</v>
      </c>
      <c r="L2519">
        <v>0.15</v>
      </c>
      <c r="M2519">
        <v>1.58</v>
      </c>
      <c r="N2519" t="s">
        <v>66</v>
      </c>
      <c r="O2519" t="s">
        <v>52</v>
      </c>
      <c r="Q2519">
        <v>4.67</v>
      </c>
      <c r="R2519">
        <v>11.69</v>
      </c>
      <c r="S2519" t="s">
        <v>155</v>
      </c>
    </row>
    <row r="2520" spans="1:19" x14ac:dyDescent="0.2">
      <c r="A2520" t="s">
        <v>5524</v>
      </c>
      <c r="B2520" s="1">
        <v>45875</v>
      </c>
      <c r="C2520" s="6">
        <v>0.44861111111111113</v>
      </c>
      <c r="D2520" t="s">
        <v>56</v>
      </c>
      <c r="E2520" t="s">
        <v>429</v>
      </c>
      <c r="F2520" t="s">
        <v>63</v>
      </c>
      <c r="G2520" t="s">
        <v>23</v>
      </c>
      <c r="H2520" t="s">
        <v>24</v>
      </c>
      <c r="I2520" t="s">
        <v>5525</v>
      </c>
      <c r="J2520">
        <v>17.79</v>
      </c>
      <c r="K2520">
        <v>1</v>
      </c>
      <c r="M2520">
        <v>0</v>
      </c>
      <c r="N2520" t="s">
        <v>137</v>
      </c>
      <c r="O2520" t="s">
        <v>52</v>
      </c>
      <c r="P2520" t="s">
        <v>125</v>
      </c>
      <c r="Q2520">
        <v>5.99</v>
      </c>
      <c r="R2520">
        <v>11.8</v>
      </c>
    </row>
    <row r="2521" spans="1:19" x14ac:dyDescent="0.2">
      <c r="A2521" t="s">
        <v>5526</v>
      </c>
      <c r="B2521" s="3">
        <v>45922</v>
      </c>
      <c r="C2521" t="s">
        <v>5527</v>
      </c>
      <c r="D2521" t="s">
        <v>207</v>
      </c>
      <c r="E2521" t="s">
        <v>21</v>
      </c>
      <c r="F2521" t="s">
        <v>32</v>
      </c>
      <c r="G2521" t="s">
        <v>33</v>
      </c>
      <c r="H2521" t="s">
        <v>64</v>
      </c>
      <c r="I2521" t="s">
        <v>5528</v>
      </c>
      <c r="J2521">
        <v>32.17</v>
      </c>
      <c r="K2521">
        <v>3</v>
      </c>
      <c r="L2521">
        <v>0</v>
      </c>
      <c r="M2521">
        <v>6.5</v>
      </c>
      <c r="N2521" t="s">
        <v>66</v>
      </c>
      <c r="O2521" t="s">
        <v>60</v>
      </c>
      <c r="P2521" t="s">
        <v>73</v>
      </c>
      <c r="Q2521">
        <v>17.68</v>
      </c>
      <c r="S2521" t="s">
        <v>83</v>
      </c>
    </row>
    <row r="2522" spans="1:19" x14ac:dyDescent="0.2">
      <c r="A2522" t="s">
        <v>5529</v>
      </c>
      <c r="B2522" s="3">
        <v>45833</v>
      </c>
      <c r="C2522" s="6">
        <v>0.54236111111111107</v>
      </c>
      <c r="D2522" t="s">
        <v>20</v>
      </c>
      <c r="E2522" t="s">
        <v>21</v>
      </c>
      <c r="F2522" t="s">
        <v>63</v>
      </c>
      <c r="G2522" t="s">
        <v>33</v>
      </c>
      <c r="H2522" t="s">
        <v>64</v>
      </c>
      <c r="I2522" t="s">
        <v>5530</v>
      </c>
      <c r="J2522">
        <v>35.200000000000003</v>
      </c>
      <c r="K2522">
        <v>2</v>
      </c>
      <c r="L2522" s="4">
        <v>0.1</v>
      </c>
      <c r="M2522">
        <v>0</v>
      </c>
      <c r="N2522" t="s">
        <v>36</v>
      </c>
      <c r="O2522" t="s">
        <v>89</v>
      </c>
      <c r="P2522" t="s">
        <v>121</v>
      </c>
      <c r="Q2522">
        <v>20.54</v>
      </c>
      <c r="R2522">
        <v>26.39</v>
      </c>
    </row>
    <row r="2523" spans="1:19" x14ac:dyDescent="0.2">
      <c r="A2523" t="s">
        <v>5531</v>
      </c>
      <c r="B2523" s="3">
        <v>45813</v>
      </c>
      <c r="C2523" t="s">
        <v>5532</v>
      </c>
      <c r="D2523" t="s">
        <v>20</v>
      </c>
      <c r="E2523" t="s">
        <v>40</v>
      </c>
      <c r="F2523" t="s">
        <v>63</v>
      </c>
      <c r="G2523" t="s">
        <v>113</v>
      </c>
      <c r="H2523" t="s">
        <v>316</v>
      </c>
      <c r="I2523" t="s">
        <v>5533</v>
      </c>
      <c r="J2523">
        <v>7.43</v>
      </c>
      <c r="K2523">
        <v>2</v>
      </c>
      <c r="L2523" s="4">
        <v>0.1</v>
      </c>
      <c r="M2523">
        <v>4.91</v>
      </c>
      <c r="N2523" t="s">
        <v>98</v>
      </c>
      <c r="O2523" t="s">
        <v>27</v>
      </c>
      <c r="P2523" t="s">
        <v>67</v>
      </c>
      <c r="Q2523">
        <v>2.62</v>
      </c>
      <c r="R2523">
        <v>5.47</v>
      </c>
    </row>
    <row r="2524" spans="1:19" x14ac:dyDescent="0.2">
      <c r="A2524" t="s">
        <v>5534</v>
      </c>
      <c r="B2524" s="3">
        <v>45698</v>
      </c>
      <c r="C2524" t="s">
        <v>4461</v>
      </c>
      <c r="D2524" t="s">
        <v>136</v>
      </c>
      <c r="E2524" t="s">
        <v>21</v>
      </c>
      <c r="F2524" t="s">
        <v>49</v>
      </c>
      <c r="G2524" t="s">
        <v>23</v>
      </c>
      <c r="H2524" t="s">
        <v>290</v>
      </c>
      <c r="I2524" t="s">
        <v>5535</v>
      </c>
      <c r="J2524">
        <v>15.75</v>
      </c>
      <c r="K2524">
        <v>1</v>
      </c>
      <c r="L2524" s="4">
        <v>0.1</v>
      </c>
      <c r="M2524">
        <v>4.01</v>
      </c>
      <c r="N2524" t="s">
        <v>88</v>
      </c>
      <c r="O2524" t="s">
        <v>94</v>
      </c>
      <c r="P2524" t="s">
        <v>73</v>
      </c>
      <c r="Q2524">
        <v>5.96</v>
      </c>
      <c r="R2524">
        <v>6.2</v>
      </c>
      <c r="S2524" t="s">
        <v>53</v>
      </c>
    </row>
    <row r="2525" spans="1:19" x14ac:dyDescent="0.2">
      <c r="A2525" t="s">
        <v>5536</v>
      </c>
      <c r="B2525" s="3">
        <v>45884</v>
      </c>
      <c r="C2525" s="6">
        <v>0.13541666666666666</v>
      </c>
      <c r="D2525" t="s">
        <v>242</v>
      </c>
      <c r="E2525" t="s">
        <v>112</v>
      </c>
      <c r="F2525" t="s">
        <v>32</v>
      </c>
      <c r="G2525" t="s">
        <v>23</v>
      </c>
      <c r="H2525" t="s">
        <v>101</v>
      </c>
      <c r="I2525" t="s">
        <v>5537</v>
      </c>
      <c r="J2525">
        <v>29.97</v>
      </c>
      <c r="K2525">
        <v>4</v>
      </c>
      <c r="L2525" s="4">
        <v>0.05</v>
      </c>
      <c r="M2525">
        <v>8.24</v>
      </c>
      <c r="N2525" t="s">
        <v>107</v>
      </c>
      <c r="O2525" t="s">
        <v>187</v>
      </c>
      <c r="P2525" t="s">
        <v>38</v>
      </c>
      <c r="Q2525">
        <v>11.65</v>
      </c>
      <c r="R2525">
        <v>64.260000000000005</v>
      </c>
      <c r="S2525" t="s">
        <v>109</v>
      </c>
    </row>
    <row r="2526" spans="1:19" x14ac:dyDescent="0.2">
      <c r="A2526" t="s">
        <v>5538</v>
      </c>
      <c r="B2526" s="1">
        <v>45815</v>
      </c>
      <c r="C2526">
        <v>15.06</v>
      </c>
      <c r="D2526" t="s">
        <v>31</v>
      </c>
      <c r="E2526" t="s">
        <v>21</v>
      </c>
      <c r="F2526" t="s">
        <v>143</v>
      </c>
      <c r="G2526" t="s">
        <v>23</v>
      </c>
      <c r="H2526" t="s">
        <v>58</v>
      </c>
      <c r="I2526" t="s">
        <v>5539</v>
      </c>
      <c r="J2526">
        <v>12.38</v>
      </c>
      <c r="K2526">
        <v>3</v>
      </c>
      <c r="L2526" s="4">
        <v>0.2</v>
      </c>
      <c r="M2526">
        <v>6.82</v>
      </c>
      <c r="N2526" t="s">
        <v>36</v>
      </c>
      <c r="O2526" t="s">
        <v>89</v>
      </c>
      <c r="P2526" t="s">
        <v>46</v>
      </c>
      <c r="Q2526">
        <v>4.3</v>
      </c>
      <c r="R2526">
        <v>-4.7300000000000004</v>
      </c>
      <c r="S2526" t="s">
        <v>29</v>
      </c>
    </row>
    <row r="2527" spans="1:19" x14ac:dyDescent="0.2">
      <c r="A2527" t="s">
        <v>5540</v>
      </c>
      <c r="B2527" s="3">
        <v>45848</v>
      </c>
      <c r="C2527" s="2">
        <v>0.70416666666666672</v>
      </c>
      <c r="D2527" t="s">
        <v>204</v>
      </c>
      <c r="E2527" t="s">
        <v>21</v>
      </c>
      <c r="F2527" t="s">
        <v>63</v>
      </c>
      <c r="G2527" t="s">
        <v>33</v>
      </c>
      <c r="H2527" t="s">
        <v>92</v>
      </c>
      <c r="I2527" t="s">
        <v>5541</v>
      </c>
      <c r="J2527">
        <v>38.15</v>
      </c>
      <c r="K2527">
        <v>3</v>
      </c>
      <c r="M2527">
        <v>0</v>
      </c>
      <c r="N2527" t="s">
        <v>152</v>
      </c>
      <c r="O2527" t="s">
        <v>37</v>
      </c>
      <c r="Q2527">
        <v>21.19</v>
      </c>
      <c r="R2527">
        <v>50.88</v>
      </c>
      <c r="S2527" t="s">
        <v>53</v>
      </c>
    </row>
    <row r="2528" spans="1:19" x14ac:dyDescent="0.2">
      <c r="A2528" t="s">
        <v>5542</v>
      </c>
      <c r="B2528" s="1">
        <v>45837</v>
      </c>
      <c r="C2528" s="2">
        <v>0.17916666666666667</v>
      </c>
      <c r="D2528" t="s">
        <v>48</v>
      </c>
      <c r="E2528" t="s">
        <v>21</v>
      </c>
      <c r="F2528" t="s">
        <v>63</v>
      </c>
      <c r="G2528" t="s">
        <v>33</v>
      </c>
      <c r="H2528" t="s">
        <v>105</v>
      </c>
      <c r="I2528" t="s">
        <v>5543</v>
      </c>
      <c r="J2528">
        <v>35.380000000000003</v>
      </c>
      <c r="K2528">
        <v>1</v>
      </c>
      <c r="L2528">
        <v>0</v>
      </c>
      <c r="M2528">
        <v>0</v>
      </c>
      <c r="N2528" t="s">
        <v>88</v>
      </c>
      <c r="O2528" t="s">
        <v>27</v>
      </c>
      <c r="P2528" t="s">
        <v>28</v>
      </c>
      <c r="Q2528">
        <v>18.97</v>
      </c>
      <c r="R2528">
        <v>16.41</v>
      </c>
      <c r="S2528" t="s">
        <v>103</v>
      </c>
    </row>
    <row r="2529" spans="1:19" x14ac:dyDescent="0.2">
      <c r="A2529" t="s">
        <v>5544</v>
      </c>
      <c r="B2529" s="1">
        <v>45903</v>
      </c>
      <c r="C2529" t="s">
        <v>5545</v>
      </c>
      <c r="D2529" t="s">
        <v>96</v>
      </c>
      <c r="E2529" t="s">
        <v>40</v>
      </c>
      <c r="F2529" t="s">
        <v>22</v>
      </c>
      <c r="G2529" t="s">
        <v>113</v>
      </c>
      <c r="H2529" t="s">
        <v>192</v>
      </c>
      <c r="I2529" t="s">
        <v>5546</v>
      </c>
      <c r="J2529">
        <v>10.86</v>
      </c>
      <c r="K2529">
        <v>3</v>
      </c>
      <c r="L2529">
        <v>0</v>
      </c>
      <c r="M2529">
        <v>0</v>
      </c>
      <c r="N2529" t="s">
        <v>88</v>
      </c>
      <c r="O2529" t="s">
        <v>27</v>
      </c>
      <c r="P2529" t="s">
        <v>28</v>
      </c>
      <c r="Q2529">
        <v>4.82</v>
      </c>
      <c r="R2529">
        <v>18.12</v>
      </c>
      <c r="S2529" t="s">
        <v>53</v>
      </c>
    </row>
    <row r="2530" spans="1:19" x14ac:dyDescent="0.2">
      <c r="A2530" t="s">
        <v>5547</v>
      </c>
      <c r="B2530" s="3">
        <v>45982</v>
      </c>
      <c r="C2530">
        <v>15.07</v>
      </c>
      <c r="D2530" t="s">
        <v>70</v>
      </c>
      <c r="E2530" t="s">
        <v>40</v>
      </c>
      <c r="F2530" t="s">
        <v>32</v>
      </c>
      <c r="G2530" t="s">
        <v>33</v>
      </c>
      <c r="H2530" t="s">
        <v>105</v>
      </c>
      <c r="I2530" t="s">
        <v>5548</v>
      </c>
      <c r="J2530">
        <v>32.49</v>
      </c>
      <c r="K2530">
        <v>2</v>
      </c>
      <c r="L2530" s="4">
        <v>0.05</v>
      </c>
      <c r="M2530">
        <v>7.03</v>
      </c>
      <c r="N2530" t="s">
        <v>190</v>
      </c>
      <c r="O2530" t="s">
        <v>52</v>
      </c>
      <c r="P2530" t="s">
        <v>38</v>
      </c>
      <c r="Q2530">
        <v>17.98</v>
      </c>
      <c r="R2530">
        <v>23</v>
      </c>
      <c r="S2530" t="s">
        <v>83</v>
      </c>
    </row>
    <row r="2531" spans="1:19" x14ac:dyDescent="0.2">
      <c r="A2531" t="s">
        <v>5549</v>
      </c>
      <c r="B2531" s="3">
        <v>45727</v>
      </c>
      <c r="C2531" s="6">
        <v>0.63611111111111107</v>
      </c>
      <c r="D2531" t="s">
        <v>70</v>
      </c>
      <c r="E2531" t="s">
        <v>21</v>
      </c>
      <c r="F2531" t="s">
        <v>80</v>
      </c>
      <c r="G2531" t="s">
        <v>33</v>
      </c>
      <c r="H2531" t="s">
        <v>140</v>
      </c>
      <c r="I2531" t="s">
        <v>5550</v>
      </c>
      <c r="J2531">
        <v>28.66</v>
      </c>
      <c r="K2531">
        <v>3</v>
      </c>
      <c r="L2531" s="4">
        <v>0.05</v>
      </c>
      <c r="M2531">
        <v>8.43</v>
      </c>
      <c r="N2531" t="s">
        <v>82</v>
      </c>
      <c r="O2531" t="s">
        <v>52</v>
      </c>
      <c r="P2531" t="s">
        <v>28</v>
      </c>
      <c r="Q2531">
        <v>13.81</v>
      </c>
      <c r="R2531">
        <v>36.840000000000003</v>
      </c>
      <c r="S2531" t="s">
        <v>74</v>
      </c>
    </row>
    <row r="2532" spans="1:19" x14ac:dyDescent="0.2">
      <c r="A2532" t="s">
        <v>5551</v>
      </c>
      <c r="B2532" s="1">
        <v>45775</v>
      </c>
      <c r="C2532" s="2">
        <v>0.65069444444444446</v>
      </c>
      <c r="D2532" t="s">
        <v>20</v>
      </c>
      <c r="E2532" t="s">
        <v>40</v>
      </c>
      <c r="G2532" t="s">
        <v>33</v>
      </c>
      <c r="H2532" t="s">
        <v>105</v>
      </c>
      <c r="I2532" t="s">
        <v>5552</v>
      </c>
      <c r="J2532">
        <v>32.14</v>
      </c>
      <c r="K2532">
        <v>5</v>
      </c>
      <c r="L2532" s="4">
        <v>0.15</v>
      </c>
      <c r="M2532">
        <v>6.99</v>
      </c>
      <c r="N2532" t="s">
        <v>107</v>
      </c>
      <c r="O2532" t="s">
        <v>27</v>
      </c>
      <c r="P2532" t="s">
        <v>90</v>
      </c>
      <c r="Q2532">
        <v>14.69</v>
      </c>
      <c r="R2532">
        <v>69.62</v>
      </c>
      <c r="S2532" t="s">
        <v>155</v>
      </c>
    </row>
    <row r="2533" spans="1:19" x14ac:dyDescent="0.2">
      <c r="A2533" t="s">
        <v>5553</v>
      </c>
      <c r="B2533" s="3">
        <v>46021</v>
      </c>
      <c r="C2533">
        <v>1.29</v>
      </c>
      <c r="D2533" t="s">
        <v>20</v>
      </c>
      <c r="E2533" t="s">
        <v>118</v>
      </c>
      <c r="F2533" t="s">
        <v>49</v>
      </c>
      <c r="G2533" t="s">
        <v>33</v>
      </c>
      <c r="H2533" t="s">
        <v>64</v>
      </c>
      <c r="I2533" t="s">
        <v>5554</v>
      </c>
      <c r="J2533">
        <v>31.44</v>
      </c>
      <c r="K2533">
        <v>1</v>
      </c>
      <c r="L2533" s="4">
        <v>0.15</v>
      </c>
      <c r="M2533">
        <v>4.8600000000000003</v>
      </c>
      <c r="N2533" t="s">
        <v>36</v>
      </c>
      <c r="O2533" t="s">
        <v>37</v>
      </c>
      <c r="P2533" t="s">
        <v>73</v>
      </c>
      <c r="Q2533">
        <v>17.43</v>
      </c>
      <c r="R2533">
        <v>8.75</v>
      </c>
    </row>
    <row r="2534" spans="1:19" x14ac:dyDescent="0.2">
      <c r="A2534" t="s">
        <v>5555</v>
      </c>
      <c r="B2534" s="3">
        <v>45992</v>
      </c>
      <c r="C2534" s="6">
        <v>0.4201388888888889</v>
      </c>
      <c r="D2534" t="s">
        <v>181</v>
      </c>
      <c r="E2534" t="s">
        <v>21</v>
      </c>
      <c r="F2534" t="s">
        <v>49</v>
      </c>
      <c r="G2534" t="s">
        <v>23</v>
      </c>
      <c r="H2534" t="s">
        <v>58</v>
      </c>
      <c r="I2534" t="s">
        <v>5556</v>
      </c>
      <c r="J2534">
        <v>13.25</v>
      </c>
      <c r="K2534">
        <v>4</v>
      </c>
      <c r="L2534" s="4">
        <v>0.1</v>
      </c>
      <c r="M2534">
        <v>8.1199999999999992</v>
      </c>
      <c r="N2534" t="s">
        <v>98</v>
      </c>
      <c r="O2534" t="s">
        <v>94</v>
      </c>
      <c r="Q2534">
        <v>4.99</v>
      </c>
      <c r="R2534">
        <v>24.46</v>
      </c>
      <c r="S2534" t="s">
        <v>603</v>
      </c>
    </row>
    <row r="2535" spans="1:19" x14ac:dyDescent="0.2">
      <c r="A2535" t="s">
        <v>5557</v>
      </c>
      <c r="B2535" s="1">
        <v>45764</v>
      </c>
      <c r="C2535" s="2">
        <v>0.54513888888888884</v>
      </c>
      <c r="D2535" t="s">
        <v>20</v>
      </c>
      <c r="E2535" t="s">
        <v>21</v>
      </c>
      <c r="F2535" t="s">
        <v>129</v>
      </c>
      <c r="G2535" t="s">
        <v>33</v>
      </c>
      <c r="H2535" t="s">
        <v>92</v>
      </c>
      <c r="I2535" t="s">
        <v>1505</v>
      </c>
      <c r="J2535">
        <v>41.21</v>
      </c>
      <c r="K2535">
        <v>6</v>
      </c>
      <c r="M2535">
        <v>5.37</v>
      </c>
      <c r="N2535" t="s">
        <v>98</v>
      </c>
      <c r="O2535" t="s">
        <v>187</v>
      </c>
      <c r="P2535" t="s">
        <v>67</v>
      </c>
      <c r="Q2535">
        <v>22.93</v>
      </c>
      <c r="R2535" s="5">
        <v>106.19</v>
      </c>
      <c r="S2535" t="s">
        <v>155</v>
      </c>
    </row>
    <row r="2536" spans="1:19" x14ac:dyDescent="0.2">
      <c r="A2536" t="s">
        <v>5558</v>
      </c>
      <c r="B2536" s="3">
        <v>45750</v>
      </c>
      <c r="C2536">
        <v>23.42</v>
      </c>
      <c r="D2536" t="s">
        <v>48</v>
      </c>
      <c r="E2536" t="s">
        <v>21</v>
      </c>
      <c r="F2536" t="s">
        <v>80</v>
      </c>
      <c r="G2536" t="s">
        <v>23</v>
      </c>
      <c r="H2536" t="s">
        <v>24</v>
      </c>
      <c r="I2536" t="s">
        <v>5559</v>
      </c>
      <c r="J2536">
        <v>16.21</v>
      </c>
      <c r="K2536">
        <v>4</v>
      </c>
      <c r="L2536" s="4">
        <v>0.05</v>
      </c>
      <c r="M2536">
        <v>0</v>
      </c>
      <c r="N2536" t="s">
        <v>88</v>
      </c>
      <c r="O2536" t="s">
        <v>108</v>
      </c>
      <c r="P2536" t="s">
        <v>28</v>
      </c>
      <c r="Q2536">
        <v>6.54</v>
      </c>
      <c r="R2536">
        <v>36.75</v>
      </c>
      <c r="S2536" t="s">
        <v>53</v>
      </c>
    </row>
    <row r="2537" spans="1:19" x14ac:dyDescent="0.2">
      <c r="A2537" t="s">
        <v>5560</v>
      </c>
      <c r="B2537" s="3">
        <v>45915</v>
      </c>
      <c r="C2537" t="s">
        <v>2309</v>
      </c>
      <c r="D2537" t="s">
        <v>56</v>
      </c>
      <c r="E2537" t="s">
        <v>197</v>
      </c>
      <c r="F2537" t="s">
        <v>182</v>
      </c>
      <c r="G2537" t="s">
        <v>113</v>
      </c>
      <c r="H2537" t="s">
        <v>192</v>
      </c>
      <c r="I2537" t="s">
        <v>5561</v>
      </c>
      <c r="J2537">
        <v>10.16</v>
      </c>
      <c r="K2537">
        <v>3</v>
      </c>
      <c r="L2537">
        <v>0.1</v>
      </c>
      <c r="M2537">
        <v>0</v>
      </c>
      <c r="N2537" t="s">
        <v>88</v>
      </c>
      <c r="O2537" t="s">
        <v>89</v>
      </c>
      <c r="P2537" t="s">
        <v>46</v>
      </c>
      <c r="Q2537">
        <v>4.5599999999999996</v>
      </c>
      <c r="R2537">
        <v>15.12</v>
      </c>
    </row>
    <row r="2538" spans="1:19" x14ac:dyDescent="0.2">
      <c r="A2538" t="s">
        <v>5562</v>
      </c>
      <c r="B2538" s="3">
        <v>45717</v>
      </c>
      <c r="C2538" t="s">
        <v>5563</v>
      </c>
      <c r="D2538" t="s">
        <v>56</v>
      </c>
      <c r="E2538" t="s">
        <v>21</v>
      </c>
      <c r="F2538" t="s">
        <v>80</v>
      </c>
      <c r="G2538" t="s">
        <v>33</v>
      </c>
      <c r="H2538" t="s">
        <v>92</v>
      </c>
      <c r="I2538" t="s">
        <v>5564</v>
      </c>
      <c r="J2538">
        <v>34.049999999999997</v>
      </c>
      <c r="K2538">
        <v>4</v>
      </c>
      <c r="L2538">
        <v>0.05</v>
      </c>
      <c r="M2538">
        <v>0</v>
      </c>
      <c r="N2538" t="s">
        <v>36</v>
      </c>
      <c r="O2538" t="s">
        <v>52</v>
      </c>
      <c r="P2538" t="s">
        <v>38</v>
      </c>
      <c r="Q2538">
        <v>17.59</v>
      </c>
      <c r="R2538">
        <v>62.55</v>
      </c>
    </row>
    <row r="2539" spans="1:19" x14ac:dyDescent="0.2">
      <c r="A2539" t="s">
        <v>5565</v>
      </c>
      <c r="B2539" s="1">
        <v>45739</v>
      </c>
      <c r="C2539" s="2">
        <v>0.22708333333333333</v>
      </c>
      <c r="D2539" t="s">
        <v>136</v>
      </c>
      <c r="E2539" t="s">
        <v>40</v>
      </c>
      <c r="F2539" t="s">
        <v>80</v>
      </c>
      <c r="G2539" t="s">
        <v>113</v>
      </c>
      <c r="H2539" t="s">
        <v>316</v>
      </c>
      <c r="I2539" t="s">
        <v>5566</v>
      </c>
      <c r="J2539">
        <v>6.85</v>
      </c>
      <c r="K2539">
        <v>2</v>
      </c>
      <c r="L2539">
        <v>0.15</v>
      </c>
      <c r="M2539">
        <v>5.79</v>
      </c>
      <c r="N2539" t="s">
        <v>82</v>
      </c>
      <c r="O2539" t="s">
        <v>187</v>
      </c>
      <c r="P2539" t="s">
        <v>46</v>
      </c>
      <c r="Q2539">
        <v>2.75</v>
      </c>
      <c r="R2539">
        <v>3.21</v>
      </c>
    </row>
    <row r="2540" spans="1:19" x14ac:dyDescent="0.2">
      <c r="A2540" t="s">
        <v>5567</v>
      </c>
      <c r="B2540" s="3">
        <v>45688</v>
      </c>
      <c r="C2540" t="s">
        <v>5568</v>
      </c>
      <c r="D2540" t="s">
        <v>181</v>
      </c>
      <c r="E2540" t="s">
        <v>21</v>
      </c>
      <c r="F2540" t="s">
        <v>575</v>
      </c>
      <c r="G2540" t="s">
        <v>42</v>
      </c>
      <c r="H2540" t="s">
        <v>71</v>
      </c>
      <c r="I2540" t="s">
        <v>5569</v>
      </c>
      <c r="J2540">
        <v>19.72</v>
      </c>
      <c r="K2540">
        <v>1</v>
      </c>
      <c r="L2540" s="4">
        <v>0.05</v>
      </c>
      <c r="M2540">
        <v>2.93</v>
      </c>
      <c r="N2540" t="s">
        <v>275</v>
      </c>
      <c r="O2540" t="s">
        <v>27</v>
      </c>
      <c r="P2540" t="s">
        <v>125</v>
      </c>
      <c r="Q2540">
        <v>8.27</v>
      </c>
      <c r="R2540">
        <v>8.9700000000000006</v>
      </c>
      <c r="S2540" t="s">
        <v>103</v>
      </c>
    </row>
    <row r="2541" spans="1:19" x14ac:dyDescent="0.2">
      <c r="A2541" t="s">
        <v>5570</v>
      </c>
      <c r="B2541" s="3">
        <v>45793</v>
      </c>
      <c r="C2541" t="s">
        <v>5571</v>
      </c>
      <c r="D2541" t="s">
        <v>56</v>
      </c>
      <c r="E2541" t="s">
        <v>40</v>
      </c>
      <c r="F2541" t="s">
        <v>80</v>
      </c>
      <c r="G2541" t="s">
        <v>42</v>
      </c>
      <c r="I2541" t="s">
        <v>5572</v>
      </c>
      <c r="J2541">
        <v>25.59</v>
      </c>
      <c r="L2541">
        <v>0.2</v>
      </c>
      <c r="M2541">
        <v>0</v>
      </c>
      <c r="N2541" t="s">
        <v>536</v>
      </c>
      <c r="O2541" t="s">
        <v>108</v>
      </c>
      <c r="P2541" t="s">
        <v>73</v>
      </c>
      <c r="Q2541">
        <v>11.3</v>
      </c>
      <c r="R2541">
        <v>11.43</v>
      </c>
      <c r="S2541" t="s">
        <v>155</v>
      </c>
    </row>
    <row r="2542" spans="1:19" x14ac:dyDescent="0.2">
      <c r="A2542" t="s">
        <v>5573</v>
      </c>
      <c r="B2542" s="3">
        <v>45751</v>
      </c>
      <c r="C2542">
        <v>18.149999999999999</v>
      </c>
      <c r="D2542" t="s">
        <v>20</v>
      </c>
      <c r="E2542" t="s">
        <v>40</v>
      </c>
      <c r="F2542" t="s">
        <v>80</v>
      </c>
      <c r="G2542" t="s">
        <v>113</v>
      </c>
      <c r="H2542" t="s">
        <v>316</v>
      </c>
      <c r="I2542" t="s">
        <v>5574</v>
      </c>
      <c r="J2542">
        <v>6.8</v>
      </c>
      <c r="K2542">
        <v>3</v>
      </c>
      <c r="L2542">
        <v>0.05</v>
      </c>
      <c r="M2542">
        <v>7.72</v>
      </c>
      <c r="N2542" t="s">
        <v>137</v>
      </c>
      <c r="O2542" t="s">
        <v>187</v>
      </c>
      <c r="P2542" t="s">
        <v>125</v>
      </c>
      <c r="Q2542">
        <v>2.5299999999999998</v>
      </c>
      <c r="R2542">
        <v>7.15</v>
      </c>
      <c r="S2542" t="s">
        <v>74</v>
      </c>
    </row>
    <row r="2543" spans="1:19" x14ac:dyDescent="0.2">
      <c r="A2543" t="s">
        <v>5575</v>
      </c>
      <c r="B2543" s="1">
        <v>45766</v>
      </c>
      <c r="C2543" t="s">
        <v>5576</v>
      </c>
      <c r="D2543" t="s">
        <v>96</v>
      </c>
      <c r="E2543" t="s">
        <v>21</v>
      </c>
      <c r="F2543" t="s">
        <v>49</v>
      </c>
      <c r="G2543" t="s">
        <v>113</v>
      </c>
      <c r="H2543" t="s">
        <v>316</v>
      </c>
      <c r="I2543" t="s">
        <v>5577</v>
      </c>
      <c r="J2543">
        <v>7.44</v>
      </c>
      <c r="K2543">
        <v>4</v>
      </c>
      <c r="L2543" s="4">
        <v>0.2</v>
      </c>
      <c r="M2543">
        <v>0</v>
      </c>
      <c r="N2543" t="s">
        <v>159</v>
      </c>
      <c r="O2543" t="s">
        <v>27</v>
      </c>
      <c r="P2543" t="s">
        <v>46</v>
      </c>
      <c r="Q2543">
        <v>2.2999999999999998</v>
      </c>
      <c r="R2543">
        <v>16.45</v>
      </c>
    </row>
    <row r="2544" spans="1:19" x14ac:dyDescent="0.2">
      <c r="A2544" t="s">
        <v>5578</v>
      </c>
      <c r="B2544" s="3">
        <v>45915</v>
      </c>
      <c r="C2544" s="6">
        <v>0.60763888888888884</v>
      </c>
      <c r="D2544" t="s">
        <v>136</v>
      </c>
      <c r="E2544" t="s">
        <v>21</v>
      </c>
      <c r="F2544" t="s">
        <v>32</v>
      </c>
      <c r="G2544" t="s">
        <v>33</v>
      </c>
      <c r="H2544" t="s">
        <v>140</v>
      </c>
      <c r="I2544" t="s">
        <v>5579</v>
      </c>
      <c r="J2544">
        <v>26.75</v>
      </c>
      <c r="K2544">
        <v>1</v>
      </c>
      <c r="L2544">
        <v>0</v>
      </c>
      <c r="M2544">
        <v>8.64</v>
      </c>
      <c r="N2544" t="s">
        <v>88</v>
      </c>
      <c r="O2544" t="s">
        <v>108</v>
      </c>
      <c r="P2544" t="s">
        <v>46</v>
      </c>
      <c r="Q2544">
        <v>14.68</v>
      </c>
      <c r="R2544">
        <v>6.45</v>
      </c>
    </row>
    <row r="2545" spans="1:19" x14ac:dyDescent="0.2">
      <c r="A2545" t="s">
        <v>5580</v>
      </c>
      <c r="B2545" s="3">
        <v>45879</v>
      </c>
      <c r="C2545" s="2">
        <v>1.3888888888888889E-3</v>
      </c>
      <c r="D2545" t="s">
        <v>207</v>
      </c>
      <c r="E2545" t="s">
        <v>40</v>
      </c>
      <c r="F2545" t="s">
        <v>63</v>
      </c>
      <c r="G2545" t="s">
        <v>23</v>
      </c>
      <c r="H2545" t="s">
        <v>2211</v>
      </c>
      <c r="I2545" t="s">
        <v>5581</v>
      </c>
      <c r="J2545">
        <v>21.74</v>
      </c>
      <c r="K2545">
        <v>1</v>
      </c>
      <c r="L2545">
        <v>0.05</v>
      </c>
      <c r="M2545">
        <v>5.17</v>
      </c>
      <c r="N2545" t="s">
        <v>66</v>
      </c>
      <c r="O2545" t="s">
        <v>60</v>
      </c>
      <c r="P2545" t="s">
        <v>46</v>
      </c>
      <c r="Q2545">
        <v>8.4499999999999993</v>
      </c>
      <c r="R2545">
        <v>9.26</v>
      </c>
      <c r="S2545" t="s">
        <v>155</v>
      </c>
    </row>
    <row r="2546" spans="1:19" x14ac:dyDescent="0.2">
      <c r="A2546" t="s">
        <v>5582</v>
      </c>
      <c r="B2546" s="3">
        <v>45962</v>
      </c>
      <c r="C2546" s="6">
        <v>0.35069444444444442</v>
      </c>
      <c r="D2546" t="s">
        <v>48</v>
      </c>
      <c r="E2546" t="s">
        <v>40</v>
      </c>
      <c r="F2546" t="s">
        <v>32</v>
      </c>
      <c r="G2546" t="s">
        <v>42</v>
      </c>
      <c r="H2546" t="s">
        <v>71</v>
      </c>
      <c r="I2546" t="s">
        <v>4266</v>
      </c>
      <c r="J2546">
        <v>21.4</v>
      </c>
      <c r="K2546">
        <v>1</v>
      </c>
      <c r="L2546" s="4">
        <v>0.1</v>
      </c>
      <c r="M2546">
        <v>0</v>
      </c>
      <c r="N2546" t="s">
        <v>107</v>
      </c>
      <c r="O2546" t="s">
        <v>37</v>
      </c>
      <c r="P2546" t="s">
        <v>46</v>
      </c>
      <c r="Q2546">
        <v>10</v>
      </c>
      <c r="R2546">
        <v>10.26</v>
      </c>
    </row>
    <row r="2547" spans="1:19" x14ac:dyDescent="0.2">
      <c r="A2547" t="s">
        <v>5583</v>
      </c>
      <c r="B2547" s="3">
        <v>45878</v>
      </c>
      <c r="C2547" t="s">
        <v>5584</v>
      </c>
      <c r="D2547" t="s">
        <v>181</v>
      </c>
      <c r="E2547" t="s">
        <v>21</v>
      </c>
      <c r="F2547" t="s">
        <v>63</v>
      </c>
      <c r="G2547" t="s">
        <v>113</v>
      </c>
      <c r="H2547" t="s">
        <v>114</v>
      </c>
      <c r="I2547" t="s">
        <v>5585</v>
      </c>
      <c r="J2547">
        <v>7.15</v>
      </c>
      <c r="K2547">
        <v>2</v>
      </c>
      <c r="L2547" s="4">
        <v>0.2</v>
      </c>
      <c r="M2547">
        <v>9.4499999999999993</v>
      </c>
      <c r="N2547" t="s">
        <v>36</v>
      </c>
      <c r="O2547" t="s">
        <v>27</v>
      </c>
      <c r="P2547" t="s">
        <v>28</v>
      </c>
      <c r="Q2547">
        <v>2.72</v>
      </c>
      <c r="R2547" s="5">
        <v>0.95</v>
      </c>
      <c r="S2547" t="s">
        <v>74</v>
      </c>
    </row>
    <row r="2548" spans="1:19" x14ac:dyDescent="0.2">
      <c r="A2548" t="s">
        <v>5586</v>
      </c>
      <c r="B2548" s="3">
        <v>45917</v>
      </c>
      <c r="C2548" t="s">
        <v>5587</v>
      </c>
      <c r="D2548" t="s">
        <v>245</v>
      </c>
      <c r="E2548" t="s">
        <v>40</v>
      </c>
      <c r="F2548" t="s">
        <v>32</v>
      </c>
      <c r="G2548" t="s">
        <v>33</v>
      </c>
      <c r="H2548" t="s">
        <v>64</v>
      </c>
      <c r="I2548" t="s">
        <v>5588</v>
      </c>
      <c r="J2548">
        <v>27.63</v>
      </c>
      <c r="K2548">
        <v>2</v>
      </c>
      <c r="L2548" s="4">
        <v>0.1</v>
      </c>
      <c r="M2548">
        <v>0</v>
      </c>
      <c r="O2548" t="s">
        <v>108</v>
      </c>
      <c r="P2548" t="s">
        <v>73</v>
      </c>
      <c r="Q2548">
        <v>12.48</v>
      </c>
      <c r="R2548">
        <v>27.27</v>
      </c>
      <c r="S2548" t="s">
        <v>103</v>
      </c>
    </row>
    <row r="2549" spans="1:19" x14ac:dyDescent="0.2">
      <c r="A2549" t="s">
        <v>5589</v>
      </c>
      <c r="B2549" s="3">
        <v>45787</v>
      </c>
      <c r="C2549" s="6">
        <v>0.51527777777777772</v>
      </c>
      <c r="D2549" t="s">
        <v>20</v>
      </c>
      <c r="E2549" t="s">
        <v>40</v>
      </c>
      <c r="F2549" t="s">
        <v>219</v>
      </c>
      <c r="G2549" t="s">
        <v>23</v>
      </c>
      <c r="H2549" t="s">
        <v>290</v>
      </c>
      <c r="I2549" t="s">
        <v>5590</v>
      </c>
      <c r="J2549">
        <v>16.96</v>
      </c>
      <c r="K2549">
        <v>1</v>
      </c>
      <c r="L2549" s="4">
        <v>0.05</v>
      </c>
      <c r="M2549">
        <v>6.69</v>
      </c>
      <c r="N2549" t="s">
        <v>66</v>
      </c>
      <c r="O2549" t="s">
        <v>108</v>
      </c>
      <c r="P2549" t="s">
        <v>73</v>
      </c>
      <c r="Q2549">
        <v>6.47</v>
      </c>
      <c r="R2549">
        <v>5.62</v>
      </c>
      <c r="S2549" t="s">
        <v>53</v>
      </c>
    </row>
    <row r="2550" spans="1:19" x14ac:dyDescent="0.2">
      <c r="A2550" t="s">
        <v>5591</v>
      </c>
      <c r="B2550" s="3">
        <v>46020</v>
      </c>
      <c r="C2550" s="6">
        <v>0.6333333333333333</v>
      </c>
      <c r="D2550" t="s">
        <v>204</v>
      </c>
      <c r="E2550" t="s">
        <v>40</v>
      </c>
      <c r="F2550" t="s">
        <v>49</v>
      </c>
      <c r="G2550" t="s">
        <v>33</v>
      </c>
      <c r="H2550" t="s">
        <v>64</v>
      </c>
      <c r="I2550" t="s">
        <v>5592</v>
      </c>
      <c r="J2550">
        <v>32.39</v>
      </c>
      <c r="K2550">
        <v>1</v>
      </c>
      <c r="L2550">
        <v>0.2</v>
      </c>
      <c r="M2550">
        <v>0</v>
      </c>
      <c r="N2550" t="s">
        <v>66</v>
      </c>
      <c r="O2550" t="s">
        <v>52</v>
      </c>
      <c r="P2550" t="s">
        <v>28</v>
      </c>
      <c r="Q2550">
        <v>17.96</v>
      </c>
      <c r="R2550">
        <v>11.54</v>
      </c>
      <c r="S2550" t="s">
        <v>155</v>
      </c>
    </row>
    <row r="2551" spans="1:19" x14ac:dyDescent="0.2">
      <c r="A2551" t="s">
        <v>5593</v>
      </c>
      <c r="B2551" s="3">
        <v>45745</v>
      </c>
      <c r="C2551">
        <v>3.04</v>
      </c>
      <c r="D2551" t="s">
        <v>48</v>
      </c>
      <c r="E2551" t="s">
        <v>40</v>
      </c>
      <c r="F2551" t="s">
        <v>129</v>
      </c>
      <c r="G2551" t="s">
        <v>23</v>
      </c>
      <c r="H2551" t="s">
        <v>290</v>
      </c>
      <c r="I2551" t="s">
        <v>1976</v>
      </c>
      <c r="J2551">
        <v>16.079999999999998</v>
      </c>
      <c r="K2551">
        <v>4</v>
      </c>
      <c r="L2551">
        <v>0.05</v>
      </c>
      <c r="M2551">
        <v>0</v>
      </c>
      <c r="O2551" t="s">
        <v>187</v>
      </c>
      <c r="P2551" t="s">
        <v>38</v>
      </c>
      <c r="Q2551">
        <v>6.12</v>
      </c>
      <c r="R2551">
        <v>37.85</v>
      </c>
      <c r="S2551" t="s">
        <v>74</v>
      </c>
    </row>
    <row r="2552" spans="1:19" x14ac:dyDescent="0.2">
      <c r="A2552" t="s">
        <v>5594</v>
      </c>
      <c r="B2552" s="3">
        <v>45661</v>
      </c>
      <c r="C2552">
        <v>10.25</v>
      </c>
      <c r="D2552" t="s">
        <v>56</v>
      </c>
      <c r="E2552" t="s">
        <v>21</v>
      </c>
      <c r="F2552" t="s">
        <v>49</v>
      </c>
      <c r="G2552" t="s">
        <v>42</v>
      </c>
      <c r="H2552" t="s">
        <v>198</v>
      </c>
      <c r="I2552" t="s">
        <v>5595</v>
      </c>
      <c r="J2552">
        <v>29.66</v>
      </c>
      <c r="K2552">
        <v>2</v>
      </c>
      <c r="L2552">
        <v>0.15</v>
      </c>
      <c r="M2552">
        <v>0</v>
      </c>
      <c r="N2552" t="s">
        <v>202</v>
      </c>
      <c r="O2552" t="s">
        <v>89</v>
      </c>
      <c r="P2552" t="s">
        <v>125</v>
      </c>
      <c r="Q2552">
        <v>13.04</v>
      </c>
      <c r="S2552" t="s">
        <v>83</v>
      </c>
    </row>
    <row r="2553" spans="1:19" x14ac:dyDescent="0.2">
      <c r="A2553" t="s">
        <v>5596</v>
      </c>
      <c r="B2553" s="3">
        <v>45859</v>
      </c>
      <c r="C2553" s="6">
        <v>0.27986111111111112</v>
      </c>
      <c r="D2553" t="s">
        <v>48</v>
      </c>
      <c r="E2553" t="s">
        <v>40</v>
      </c>
      <c r="F2553" t="s">
        <v>313</v>
      </c>
      <c r="H2553" t="s">
        <v>58</v>
      </c>
      <c r="I2553" t="s">
        <v>5597</v>
      </c>
      <c r="J2553">
        <v>14.33</v>
      </c>
      <c r="K2553">
        <v>3</v>
      </c>
      <c r="L2553" s="4">
        <v>0.2</v>
      </c>
      <c r="M2553">
        <v>4</v>
      </c>
      <c r="N2553" t="s">
        <v>137</v>
      </c>
      <c r="O2553" t="s">
        <v>94</v>
      </c>
      <c r="Q2553">
        <v>5.03</v>
      </c>
      <c r="R2553">
        <v>22.32</v>
      </c>
      <c r="S2553" t="s">
        <v>109</v>
      </c>
    </row>
    <row r="2554" spans="1:19" x14ac:dyDescent="0.2">
      <c r="A2554" t="s">
        <v>5598</v>
      </c>
      <c r="B2554" s="1">
        <v>46002</v>
      </c>
      <c r="C2554" s="6">
        <v>0.85902777777777772</v>
      </c>
      <c r="D2554" t="s">
        <v>207</v>
      </c>
      <c r="E2554" t="s">
        <v>21</v>
      </c>
      <c r="F2554" t="s">
        <v>49</v>
      </c>
      <c r="G2554" t="s">
        <v>33</v>
      </c>
      <c r="H2554" t="s">
        <v>92</v>
      </c>
      <c r="I2554" t="s">
        <v>5599</v>
      </c>
      <c r="J2554">
        <v>38.5</v>
      </c>
      <c r="K2554">
        <v>2</v>
      </c>
      <c r="L2554">
        <v>0.15</v>
      </c>
      <c r="M2554">
        <v>4.38</v>
      </c>
      <c r="N2554" t="s">
        <v>51</v>
      </c>
      <c r="O2554" t="s">
        <v>187</v>
      </c>
      <c r="Q2554">
        <v>18.66</v>
      </c>
      <c r="R2554">
        <v>30.88</v>
      </c>
    </row>
    <row r="2555" spans="1:19" x14ac:dyDescent="0.2">
      <c r="A2555" t="s">
        <v>5600</v>
      </c>
      <c r="B2555" s="3">
        <v>45741</v>
      </c>
      <c r="C2555">
        <v>23.56</v>
      </c>
      <c r="D2555" t="s">
        <v>20</v>
      </c>
      <c r="E2555" t="s">
        <v>429</v>
      </c>
      <c r="F2555" t="s">
        <v>80</v>
      </c>
      <c r="G2555" t="s">
        <v>113</v>
      </c>
      <c r="H2555" t="s">
        <v>316</v>
      </c>
      <c r="I2555" t="s">
        <v>5601</v>
      </c>
      <c r="J2555">
        <v>6.5</v>
      </c>
      <c r="K2555">
        <v>3</v>
      </c>
      <c r="L2555" s="4">
        <v>0.15</v>
      </c>
      <c r="M2555">
        <v>8.68</v>
      </c>
      <c r="N2555" t="s">
        <v>137</v>
      </c>
      <c r="O2555" t="s">
        <v>89</v>
      </c>
      <c r="P2555" t="s">
        <v>46</v>
      </c>
      <c r="Q2555">
        <v>2.64</v>
      </c>
      <c r="R2555">
        <v>4.2</v>
      </c>
    </row>
    <row r="2556" spans="1:19" x14ac:dyDescent="0.2">
      <c r="A2556" t="s">
        <v>5602</v>
      </c>
      <c r="B2556" s="3">
        <v>45817</v>
      </c>
      <c r="C2556" s="2">
        <v>0.85347222222222219</v>
      </c>
      <c r="D2556" t="s">
        <v>181</v>
      </c>
      <c r="E2556" t="s">
        <v>21</v>
      </c>
      <c r="F2556" t="s">
        <v>63</v>
      </c>
      <c r="G2556" t="s">
        <v>33</v>
      </c>
      <c r="H2556" t="s">
        <v>105</v>
      </c>
      <c r="I2556" t="s">
        <v>5603</v>
      </c>
      <c r="J2556">
        <v>32.28</v>
      </c>
      <c r="K2556">
        <v>1</v>
      </c>
      <c r="L2556">
        <v>0</v>
      </c>
      <c r="M2556">
        <v>1.97</v>
      </c>
      <c r="N2556" t="s">
        <v>137</v>
      </c>
      <c r="O2556" t="s">
        <v>94</v>
      </c>
      <c r="P2556" t="s">
        <v>90</v>
      </c>
      <c r="Q2556">
        <v>18.22</v>
      </c>
      <c r="R2556">
        <v>12.78</v>
      </c>
    </row>
    <row r="2557" spans="1:19" x14ac:dyDescent="0.2">
      <c r="A2557" t="s">
        <v>5604</v>
      </c>
      <c r="B2557" s="3">
        <v>45806</v>
      </c>
      <c r="C2557">
        <v>15.51</v>
      </c>
      <c r="D2557" t="s">
        <v>204</v>
      </c>
      <c r="E2557" t="s">
        <v>21</v>
      </c>
      <c r="F2557" t="s">
        <v>80</v>
      </c>
      <c r="G2557" t="s">
        <v>33</v>
      </c>
      <c r="H2557" t="s">
        <v>105</v>
      </c>
      <c r="I2557" t="s">
        <v>5605</v>
      </c>
      <c r="J2557">
        <v>32.549999999999997</v>
      </c>
      <c r="K2557">
        <v>3</v>
      </c>
      <c r="L2557" s="4">
        <v>0.2</v>
      </c>
      <c r="M2557">
        <v>0</v>
      </c>
      <c r="N2557" t="s">
        <v>36</v>
      </c>
      <c r="O2557" t="s">
        <v>27</v>
      </c>
      <c r="P2557" t="s">
        <v>125</v>
      </c>
      <c r="Q2557">
        <v>16.78</v>
      </c>
      <c r="R2557">
        <v>37.85</v>
      </c>
      <c r="S2557" t="s">
        <v>29</v>
      </c>
    </row>
    <row r="2558" spans="1:19" x14ac:dyDescent="0.2">
      <c r="A2558" t="s">
        <v>5606</v>
      </c>
      <c r="B2558" s="3">
        <v>45805</v>
      </c>
      <c r="C2558" s="6">
        <v>0.59166666666666667</v>
      </c>
      <c r="D2558" t="s">
        <v>207</v>
      </c>
      <c r="E2558" t="s">
        <v>118</v>
      </c>
      <c r="F2558" t="s">
        <v>80</v>
      </c>
      <c r="G2558" t="s">
        <v>33</v>
      </c>
      <c r="H2558" t="s">
        <v>140</v>
      </c>
      <c r="I2558" t="s">
        <v>3711</v>
      </c>
      <c r="J2558">
        <v>23.71</v>
      </c>
      <c r="L2558">
        <v>0.05</v>
      </c>
      <c r="M2558">
        <v>8.17</v>
      </c>
      <c r="N2558" t="s">
        <v>66</v>
      </c>
      <c r="O2558" t="s">
        <v>89</v>
      </c>
      <c r="P2558" t="s">
        <v>125</v>
      </c>
      <c r="Q2558">
        <v>12.51</v>
      </c>
      <c r="R2558">
        <v>5.33</v>
      </c>
      <c r="S2558" t="s">
        <v>53</v>
      </c>
    </row>
    <row r="2559" spans="1:19" x14ac:dyDescent="0.2">
      <c r="A2559" t="s">
        <v>5607</v>
      </c>
      <c r="B2559" s="3">
        <v>45762</v>
      </c>
      <c r="C2559" s="2">
        <v>0.70486111111111116</v>
      </c>
      <c r="D2559" t="s">
        <v>20</v>
      </c>
      <c r="E2559" t="s">
        <v>40</v>
      </c>
      <c r="G2559" t="s">
        <v>23</v>
      </c>
      <c r="H2559" t="s">
        <v>101</v>
      </c>
      <c r="I2559" t="s">
        <v>5608</v>
      </c>
      <c r="J2559">
        <v>33.97</v>
      </c>
      <c r="K2559">
        <v>3</v>
      </c>
      <c r="L2559" s="4">
        <v>0.05</v>
      </c>
      <c r="M2559">
        <v>8.11</v>
      </c>
      <c r="N2559" t="s">
        <v>88</v>
      </c>
      <c r="P2559" t="s">
        <v>28</v>
      </c>
      <c r="Q2559">
        <v>12.99</v>
      </c>
      <c r="R2559">
        <v>54.52</v>
      </c>
      <c r="S2559" t="s">
        <v>74</v>
      </c>
    </row>
    <row r="2560" spans="1:19" x14ac:dyDescent="0.2">
      <c r="A2560" t="s">
        <v>5609</v>
      </c>
      <c r="B2560" s="3">
        <v>45705</v>
      </c>
      <c r="C2560" s="6">
        <v>0.76180555555555551</v>
      </c>
      <c r="D2560" t="s">
        <v>20</v>
      </c>
      <c r="E2560" t="s">
        <v>40</v>
      </c>
      <c r="F2560" t="s">
        <v>49</v>
      </c>
      <c r="G2560" t="s">
        <v>33</v>
      </c>
      <c r="H2560" t="s">
        <v>140</v>
      </c>
      <c r="I2560" t="s">
        <v>5610</v>
      </c>
      <c r="J2560">
        <v>26.55</v>
      </c>
      <c r="K2560">
        <v>3</v>
      </c>
      <c r="L2560" s="4">
        <v>0.1</v>
      </c>
      <c r="M2560">
        <v>1.6</v>
      </c>
      <c r="N2560" t="s">
        <v>256</v>
      </c>
      <c r="O2560" t="s">
        <v>94</v>
      </c>
      <c r="P2560" t="s">
        <v>46</v>
      </c>
      <c r="Q2560">
        <v>14.38</v>
      </c>
      <c r="R2560">
        <v>31.82</v>
      </c>
    </row>
    <row r="2561" spans="1:19" x14ac:dyDescent="0.2">
      <c r="A2561" t="s">
        <v>5611</v>
      </c>
      <c r="B2561" s="3">
        <v>45663</v>
      </c>
      <c r="C2561" t="s">
        <v>2074</v>
      </c>
      <c r="D2561" t="s">
        <v>181</v>
      </c>
      <c r="E2561" t="s">
        <v>21</v>
      </c>
      <c r="F2561" t="s">
        <v>49</v>
      </c>
      <c r="G2561" t="s">
        <v>33</v>
      </c>
      <c r="H2561" t="s">
        <v>64</v>
      </c>
      <c r="I2561" t="s">
        <v>5612</v>
      </c>
      <c r="J2561">
        <v>27.57</v>
      </c>
      <c r="K2561">
        <v>1</v>
      </c>
      <c r="L2561" s="4">
        <v>0.15</v>
      </c>
      <c r="M2561">
        <v>7.55</v>
      </c>
      <c r="N2561" t="s">
        <v>66</v>
      </c>
      <c r="O2561" t="s">
        <v>187</v>
      </c>
      <c r="P2561" t="s">
        <v>67</v>
      </c>
      <c r="Q2561">
        <v>14.72</v>
      </c>
      <c r="R2561">
        <v>6.01</v>
      </c>
      <c r="S2561" t="s">
        <v>103</v>
      </c>
    </row>
    <row r="2562" spans="1:19" x14ac:dyDescent="0.2">
      <c r="A2562" t="s">
        <v>5613</v>
      </c>
      <c r="B2562" s="3">
        <v>45661</v>
      </c>
      <c r="C2562">
        <v>8.2200000000000006</v>
      </c>
      <c r="D2562" t="s">
        <v>20</v>
      </c>
      <c r="E2562" t="s">
        <v>21</v>
      </c>
      <c r="F2562" t="s">
        <v>575</v>
      </c>
      <c r="G2562" t="s">
        <v>23</v>
      </c>
      <c r="H2562" t="s">
        <v>290</v>
      </c>
      <c r="I2562" t="s">
        <v>5614</v>
      </c>
      <c r="J2562">
        <v>17.04</v>
      </c>
      <c r="K2562">
        <v>2</v>
      </c>
      <c r="L2562" s="4">
        <v>0.1</v>
      </c>
      <c r="M2562">
        <v>7.62</v>
      </c>
      <c r="N2562" t="s">
        <v>51</v>
      </c>
      <c r="O2562" t="s">
        <v>187</v>
      </c>
      <c r="P2562" t="s">
        <v>46</v>
      </c>
      <c r="Q2562">
        <v>6.69</v>
      </c>
      <c r="R2562">
        <v>13.68</v>
      </c>
    </row>
    <row r="2563" spans="1:19" x14ac:dyDescent="0.2">
      <c r="A2563" t="s">
        <v>5615</v>
      </c>
      <c r="B2563" s="3">
        <v>45810</v>
      </c>
      <c r="C2563" s="2">
        <v>0.13263888888888889</v>
      </c>
      <c r="D2563" t="s">
        <v>20</v>
      </c>
      <c r="E2563" t="s">
        <v>40</v>
      </c>
      <c r="F2563" t="s">
        <v>63</v>
      </c>
      <c r="G2563" t="s">
        <v>42</v>
      </c>
      <c r="H2563" t="s">
        <v>177</v>
      </c>
      <c r="I2563" t="s">
        <v>5616</v>
      </c>
      <c r="J2563">
        <v>23.07</v>
      </c>
      <c r="K2563">
        <v>3</v>
      </c>
      <c r="L2563">
        <v>0.05</v>
      </c>
      <c r="M2563">
        <v>9.49</v>
      </c>
      <c r="N2563" t="s">
        <v>137</v>
      </c>
      <c r="O2563" t="s">
        <v>94</v>
      </c>
      <c r="P2563" t="s">
        <v>46</v>
      </c>
      <c r="Q2563">
        <v>9.56</v>
      </c>
      <c r="R2563">
        <v>32.340000000000003</v>
      </c>
      <c r="S2563" t="s">
        <v>103</v>
      </c>
    </row>
    <row r="2564" spans="1:19" x14ac:dyDescent="0.2">
      <c r="A2564" t="s">
        <v>5617</v>
      </c>
      <c r="B2564" s="3">
        <v>45727</v>
      </c>
      <c r="C2564">
        <v>15.2</v>
      </c>
      <c r="D2564" t="s">
        <v>56</v>
      </c>
      <c r="E2564" t="s">
        <v>21</v>
      </c>
      <c r="F2564" t="s">
        <v>80</v>
      </c>
      <c r="G2564" t="s">
        <v>23</v>
      </c>
      <c r="H2564" t="s">
        <v>58</v>
      </c>
      <c r="I2564" t="s">
        <v>5618</v>
      </c>
      <c r="J2564">
        <v>14.31</v>
      </c>
      <c r="K2564">
        <v>1</v>
      </c>
      <c r="L2564">
        <v>0.1</v>
      </c>
      <c r="M2564">
        <v>0</v>
      </c>
      <c r="N2564" t="s">
        <v>483</v>
      </c>
      <c r="O2564" t="s">
        <v>52</v>
      </c>
      <c r="P2564" t="s">
        <v>38</v>
      </c>
      <c r="Q2564">
        <v>5.76</v>
      </c>
      <c r="R2564">
        <v>7.7</v>
      </c>
      <c r="S2564" t="s">
        <v>53</v>
      </c>
    </row>
    <row r="2565" spans="1:19" x14ac:dyDescent="0.2">
      <c r="A2565" t="s">
        <v>5619</v>
      </c>
      <c r="B2565" s="3">
        <v>45663</v>
      </c>
      <c r="C2565">
        <v>14.13</v>
      </c>
      <c r="D2565" t="s">
        <v>204</v>
      </c>
      <c r="E2565" t="s">
        <v>21</v>
      </c>
      <c r="F2565" t="s">
        <v>225</v>
      </c>
      <c r="G2565" t="s">
        <v>42</v>
      </c>
      <c r="H2565" t="s">
        <v>43</v>
      </c>
      <c r="I2565" t="s">
        <v>5620</v>
      </c>
      <c r="J2565">
        <v>17.899999999999999</v>
      </c>
      <c r="K2565">
        <v>1</v>
      </c>
      <c r="L2565">
        <v>0.1</v>
      </c>
      <c r="M2565">
        <v>0</v>
      </c>
      <c r="N2565" t="s">
        <v>98</v>
      </c>
      <c r="O2565" t="s">
        <v>94</v>
      </c>
      <c r="P2565" t="s">
        <v>90</v>
      </c>
      <c r="Q2565">
        <v>8.31</v>
      </c>
      <c r="R2565">
        <v>8.6300000000000008</v>
      </c>
      <c r="S2565" t="s">
        <v>603</v>
      </c>
    </row>
    <row r="2566" spans="1:19" x14ac:dyDescent="0.2">
      <c r="A2566" t="s">
        <v>5621</v>
      </c>
      <c r="B2566" s="3">
        <v>45818</v>
      </c>
      <c r="C2566" s="2">
        <v>0.7993055555555556</v>
      </c>
      <c r="D2566" t="s">
        <v>56</v>
      </c>
      <c r="E2566" t="s">
        <v>40</v>
      </c>
      <c r="F2566" t="s">
        <v>63</v>
      </c>
      <c r="G2566" t="s">
        <v>113</v>
      </c>
      <c r="H2566" t="s">
        <v>3985</v>
      </c>
      <c r="J2566">
        <v>31.98</v>
      </c>
      <c r="K2566">
        <v>4</v>
      </c>
      <c r="L2566" s="4">
        <v>0.05</v>
      </c>
      <c r="M2566">
        <v>0</v>
      </c>
      <c r="N2566" t="s">
        <v>51</v>
      </c>
      <c r="O2566" t="s">
        <v>89</v>
      </c>
      <c r="P2566" t="s">
        <v>28</v>
      </c>
      <c r="Q2566">
        <v>12.44</v>
      </c>
      <c r="R2566">
        <v>74.25</v>
      </c>
    </row>
    <row r="2567" spans="1:19" x14ac:dyDescent="0.2">
      <c r="A2567" t="s">
        <v>5622</v>
      </c>
      <c r="B2567" s="3">
        <v>45758</v>
      </c>
      <c r="C2567" s="6">
        <v>5.347222222222222E-2</v>
      </c>
      <c r="D2567" t="s">
        <v>20</v>
      </c>
      <c r="E2567" t="s">
        <v>429</v>
      </c>
      <c r="F2567" t="s">
        <v>80</v>
      </c>
      <c r="G2567" t="s">
        <v>113</v>
      </c>
      <c r="H2567" t="s">
        <v>358</v>
      </c>
      <c r="I2567" t="s">
        <v>5623</v>
      </c>
      <c r="J2567">
        <v>12.2</v>
      </c>
      <c r="K2567">
        <v>1</v>
      </c>
      <c r="L2567" s="4">
        <v>0.2</v>
      </c>
      <c r="O2567" t="s">
        <v>27</v>
      </c>
      <c r="P2567" t="s">
        <v>46</v>
      </c>
      <c r="Q2567">
        <v>5.52</v>
      </c>
      <c r="R2567">
        <v>1.03</v>
      </c>
      <c r="S2567" t="s">
        <v>74</v>
      </c>
    </row>
    <row r="2568" spans="1:19" x14ac:dyDescent="0.2">
      <c r="A2568" t="s">
        <v>5624</v>
      </c>
      <c r="B2568" s="3">
        <v>45898</v>
      </c>
      <c r="C2568" s="2">
        <v>0.54722222222222228</v>
      </c>
      <c r="D2568" t="s">
        <v>70</v>
      </c>
      <c r="E2568" t="s">
        <v>21</v>
      </c>
      <c r="F2568" t="s">
        <v>143</v>
      </c>
      <c r="G2568" t="s">
        <v>33</v>
      </c>
      <c r="H2568" t="s">
        <v>64</v>
      </c>
      <c r="I2568" t="s">
        <v>3974</v>
      </c>
      <c r="J2568">
        <v>28.54</v>
      </c>
      <c r="K2568">
        <v>1</v>
      </c>
      <c r="L2568">
        <v>0.2</v>
      </c>
      <c r="M2568">
        <v>6.57</v>
      </c>
      <c r="N2568" t="s">
        <v>98</v>
      </c>
      <c r="O2568" t="s">
        <v>187</v>
      </c>
      <c r="P2568" t="s">
        <v>38</v>
      </c>
      <c r="Q2568">
        <v>16.170000000000002</v>
      </c>
      <c r="R2568">
        <v>5.63</v>
      </c>
      <c r="S2568" t="s">
        <v>53</v>
      </c>
    </row>
    <row r="2569" spans="1:19" x14ac:dyDescent="0.2">
      <c r="A2569" t="s">
        <v>5625</v>
      </c>
      <c r="B2569" s="3">
        <v>45926</v>
      </c>
      <c r="C2569" s="2">
        <v>0.26805555555555555</v>
      </c>
      <c r="D2569" t="s">
        <v>181</v>
      </c>
      <c r="E2569" t="s">
        <v>40</v>
      </c>
      <c r="F2569" t="s">
        <v>32</v>
      </c>
      <c r="G2569" t="s">
        <v>33</v>
      </c>
      <c r="H2569" t="s">
        <v>1233</v>
      </c>
      <c r="I2569" t="s">
        <v>911</v>
      </c>
      <c r="J2569">
        <v>31.41</v>
      </c>
      <c r="K2569">
        <v>4</v>
      </c>
      <c r="L2569" s="4">
        <v>0.15</v>
      </c>
      <c r="M2569">
        <v>7.36</v>
      </c>
      <c r="N2569" t="s">
        <v>82</v>
      </c>
      <c r="O2569" t="s">
        <v>60</v>
      </c>
      <c r="P2569" t="s">
        <v>73</v>
      </c>
      <c r="Q2569">
        <v>16.399999999999999</v>
      </c>
      <c r="R2569">
        <v>46.25</v>
      </c>
      <c r="S2569" t="s">
        <v>103</v>
      </c>
    </row>
    <row r="2570" spans="1:19" x14ac:dyDescent="0.2">
      <c r="A2570" t="s">
        <v>5626</v>
      </c>
      <c r="B2570" s="3">
        <v>45695</v>
      </c>
      <c r="C2570" t="s">
        <v>3466</v>
      </c>
      <c r="D2570" t="s">
        <v>20</v>
      </c>
      <c r="E2570" t="s">
        <v>21</v>
      </c>
      <c r="F2570" t="s">
        <v>49</v>
      </c>
      <c r="G2570" t="s">
        <v>23</v>
      </c>
      <c r="H2570" t="s">
        <v>58</v>
      </c>
      <c r="I2570" t="s">
        <v>5627</v>
      </c>
      <c r="J2570">
        <v>14.83</v>
      </c>
      <c r="K2570">
        <v>1</v>
      </c>
      <c r="M2570">
        <v>8.1999999999999993</v>
      </c>
      <c r="N2570" t="s">
        <v>66</v>
      </c>
      <c r="O2570" t="s">
        <v>37</v>
      </c>
      <c r="Q2570">
        <v>5.65</v>
      </c>
      <c r="R2570">
        <v>3.85</v>
      </c>
      <c r="S2570" t="s">
        <v>103</v>
      </c>
    </row>
    <row r="2571" spans="1:19" x14ac:dyDescent="0.2">
      <c r="A2571" t="s">
        <v>5628</v>
      </c>
      <c r="B2571" s="3">
        <v>45785</v>
      </c>
      <c r="C2571" s="6">
        <v>0.11666666666666667</v>
      </c>
      <c r="D2571" t="s">
        <v>181</v>
      </c>
      <c r="E2571" t="s">
        <v>40</v>
      </c>
      <c r="F2571" t="s">
        <v>219</v>
      </c>
      <c r="G2571" t="s">
        <v>42</v>
      </c>
      <c r="H2571" t="s">
        <v>71</v>
      </c>
      <c r="I2571" t="s">
        <v>1408</v>
      </c>
      <c r="J2571">
        <v>19.02</v>
      </c>
      <c r="K2571">
        <v>2</v>
      </c>
      <c r="L2571" s="4">
        <v>0.05</v>
      </c>
      <c r="M2571">
        <v>5.92</v>
      </c>
      <c r="N2571" t="s">
        <v>82</v>
      </c>
      <c r="O2571" t="s">
        <v>27</v>
      </c>
      <c r="Q2571">
        <v>8.9600000000000009</v>
      </c>
      <c r="R2571">
        <v>15.27</v>
      </c>
    </row>
    <row r="2572" spans="1:19" x14ac:dyDescent="0.2">
      <c r="A2572" t="s">
        <v>5629</v>
      </c>
      <c r="B2572" s="1">
        <v>46014</v>
      </c>
      <c r="C2572">
        <v>20.27</v>
      </c>
      <c r="D2572" t="s">
        <v>181</v>
      </c>
      <c r="E2572" t="s">
        <v>21</v>
      </c>
      <c r="F2572" t="s">
        <v>49</v>
      </c>
      <c r="G2572" t="s">
        <v>42</v>
      </c>
      <c r="H2572" t="s">
        <v>177</v>
      </c>
      <c r="I2572" t="s">
        <v>3412</v>
      </c>
      <c r="J2572">
        <v>27.52</v>
      </c>
      <c r="K2572">
        <v>1</v>
      </c>
      <c r="L2572" s="4">
        <v>0.15</v>
      </c>
      <c r="M2572">
        <v>5.34</v>
      </c>
      <c r="N2572" t="s">
        <v>107</v>
      </c>
      <c r="O2572" t="s">
        <v>52</v>
      </c>
      <c r="P2572" t="s">
        <v>73</v>
      </c>
      <c r="Q2572">
        <v>12.49</v>
      </c>
      <c r="R2572" s="5">
        <v>9.3000000000000007</v>
      </c>
      <c r="S2572" t="s">
        <v>29</v>
      </c>
    </row>
    <row r="2573" spans="1:19" x14ac:dyDescent="0.2">
      <c r="A2573" t="s">
        <v>5630</v>
      </c>
      <c r="B2573" s="3">
        <v>45682</v>
      </c>
      <c r="C2573" s="2">
        <v>0.62708333333333333</v>
      </c>
      <c r="D2573" t="s">
        <v>204</v>
      </c>
      <c r="E2573" t="s">
        <v>21</v>
      </c>
      <c r="F2573" t="s">
        <v>49</v>
      </c>
      <c r="G2573" t="s">
        <v>33</v>
      </c>
      <c r="H2573" t="s">
        <v>34</v>
      </c>
      <c r="I2573" t="s">
        <v>5631</v>
      </c>
      <c r="J2573">
        <v>55.96</v>
      </c>
      <c r="K2573">
        <v>2</v>
      </c>
      <c r="L2573" s="4">
        <v>0.05</v>
      </c>
      <c r="M2573">
        <v>0</v>
      </c>
      <c r="N2573" t="s">
        <v>51</v>
      </c>
      <c r="O2573" t="s">
        <v>37</v>
      </c>
      <c r="P2573" t="s">
        <v>46</v>
      </c>
      <c r="Q2573">
        <v>28.93</v>
      </c>
      <c r="S2573" t="s">
        <v>103</v>
      </c>
    </row>
    <row r="2574" spans="1:19" x14ac:dyDescent="0.2">
      <c r="A2574" t="s">
        <v>5632</v>
      </c>
      <c r="B2574" s="3">
        <v>45858</v>
      </c>
      <c r="C2574" s="2">
        <v>0.77361111111111114</v>
      </c>
      <c r="D2574" t="s">
        <v>48</v>
      </c>
      <c r="E2574" t="s">
        <v>21</v>
      </c>
      <c r="F2574" t="s">
        <v>518</v>
      </c>
      <c r="G2574" t="s">
        <v>23</v>
      </c>
      <c r="H2574" t="s">
        <v>101</v>
      </c>
      <c r="I2574" t="s">
        <v>5633</v>
      </c>
      <c r="J2574">
        <v>28.66</v>
      </c>
      <c r="K2574">
        <v>1</v>
      </c>
      <c r="L2574">
        <v>0</v>
      </c>
      <c r="M2574">
        <v>0</v>
      </c>
      <c r="N2574" t="s">
        <v>137</v>
      </c>
      <c r="O2574" t="s">
        <v>89</v>
      </c>
      <c r="P2574" t="s">
        <v>38</v>
      </c>
      <c r="Q2574">
        <v>11.4</v>
      </c>
      <c r="R2574" s="5">
        <v>17.260000000000002</v>
      </c>
      <c r="S2574" t="s">
        <v>103</v>
      </c>
    </row>
    <row r="2575" spans="1:19" x14ac:dyDescent="0.2">
      <c r="A2575" t="s">
        <v>5634</v>
      </c>
      <c r="B2575" s="1">
        <v>45886</v>
      </c>
      <c r="C2575" s="2">
        <v>0.35069444444444442</v>
      </c>
      <c r="D2575" t="s">
        <v>136</v>
      </c>
      <c r="E2575" t="s">
        <v>429</v>
      </c>
      <c r="F2575" t="s">
        <v>63</v>
      </c>
      <c r="G2575" t="s">
        <v>113</v>
      </c>
      <c r="H2575" t="s">
        <v>114</v>
      </c>
      <c r="I2575" t="s">
        <v>5635</v>
      </c>
      <c r="J2575">
        <v>7.59</v>
      </c>
      <c r="K2575">
        <v>3</v>
      </c>
      <c r="L2575">
        <v>0</v>
      </c>
      <c r="M2575">
        <v>7.87</v>
      </c>
      <c r="N2575" t="s">
        <v>66</v>
      </c>
      <c r="O2575" t="s">
        <v>27</v>
      </c>
      <c r="P2575" t="s">
        <v>46</v>
      </c>
      <c r="Q2575">
        <v>2.89</v>
      </c>
      <c r="R2575">
        <v>-18.829999999999998</v>
      </c>
      <c r="S2575" t="s">
        <v>155</v>
      </c>
    </row>
    <row r="2576" spans="1:19" x14ac:dyDescent="0.2">
      <c r="A2576" t="s">
        <v>5636</v>
      </c>
      <c r="B2576" s="3">
        <v>45957</v>
      </c>
      <c r="C2576" s="2">
        <v>0.97638888888888886</v>
      </c>
      <c r="E2576" t="s">
        <v>21</v>
      </c>
      <c r="F2576" t="s">
        <v>685</v>
      </c>
      <c r="G2576" t="s">
        <v>33</v>
      </c>
      <c r="H2576" t="s">
        <v>140</v>
      </c>
      <c r="I2576" t="s">
        <v>5637</v>
      </c>
      <c r="J2576">
        <v>26.32</v>
      </c>
      <c r="K2576">
        <v>2</v>
      </c>
      <c r="L2576">
        <v>0</v>
      </c>
      <c r="M2576">
        <v>3.34</v>
      </c>
      <c r="N2576" t="s">
        <v>148</v>
      </c>
      <c r="O2576" t="s">
        <v>108</v>
      </c>
      <c r="P2576" t="s">
        <v>38</v>
      </c>
      <c r="Q2576">
        <v>14.93</v>
      </c>
      <c r="R2576">
        <v>20.61</v>
      </c>
      <c r="S2576" t="s">
        <v>542</v>
      </c>
    </row>
    <row r="2577" spans="1:19" x14ac:dyDescent="0.2">
      <c r="A2577" t="s">
        <v>5638</v>
      </c>
      <c r="B2577" s="3">
        <v>45842</v>
      </c>
      <c r="C2577" t="s">
        <v>5639</v>
      </c>
      <c r="D2577" t="s">
        <v>48</v>
      </c>
      <c r="E2577" t="s">
        <v>40</v>
      </c>
      <c r="F2577" t="s">
        <v>63</v>
      </c>
      <c r="G2577" t="s">
        <v>113</v>
      </c>
      <c r="H2577" t="s">
        <v>208</v>
      </c>
      <c r="I2577" t="s">
        <v>5640</v>
      </c>
      <c r="J2577">
        <v>28.66</v>
      </c>
      <c r="K2577">
        <v>3</v>
      </c>
      <c r="M2577">
        <v>0</v>
      </c>
      <c r="N2577" t="s">
        <v>88</v>
      </c>
      <c r="O2577" t="s">
        <v>27</v>
      </c>
      <c r="P2577" t="s">
        <v>38</v>
      </c>
      <c r="Q2577">
        <v>12.28</v>
      </c>
      <c r="R2577">
        <v>49.14</v>
      </c>
      <c r="S2577" t="s">
        <v>103</v>
      </c>
    </row>
    <row r="2578" spans="1:19" x14ac:dyDescent="0.2">
      <c r="A2578" t="s">
        <v>5641</v>
      </c>
      <c r="B2578" s="3">
        <v>45838</v>
      </c>
      <c r="C2578" s="2">
        <v>0.30416666666666664</v>
      </c>
      <c r="D2578" t="s">
        <v>20</v>
      </c>
      <c r="E2578" t="s">
        <v>21</v>
      </c>
      <c r="F2578" t="s">
        <v>313</v>
      </c>
      <c r="G2578" t="s">
        <v>42</v>
      </c>
      <c r="H2578" t="s">
        <v>177</v>
      </c>
      <c r="I2578" t="s">
        <v>5642</v>
      </c>
      <c r="J2578">
        <v>24.42</v>
      </c>
      <c r="K2578">
        <v>2</v>
      </c>
      <c r="L2578">
        <v>0.05</v>
      </c>
      <c r="M2578">
        <v>5.09</v>
      </c>
      <c r="N2578" t="s">
        <v>98</v>
      </c>
      <c r="O2578" t="s">
        <v>94</v>
      </c>
      <c r="Q2578">
        <v>11.29</v>
      </c>
      <c r="R2578">
        <v>21.64</v>
      </c>
      <c r="S2578" t="s">
        <v>83</v>
      </c>
    </row>
    <row r="2579" spans="1:19" x14ac:dyDescent="0.2">
      <c r="A2579" t="s">
        <v>5643</v>
      </c>
      <c r="B2579" s="3">
        <v>45890</v>
      </c>
      <c r="C2579" s="2">
        <v>0.42569444444444443</v>
      </c>
      <c r="D2579" t="s">
        <v>20</v>
      </c>
      <c r="E2579" t="s">
        <v>21</v>
      </c>
      <c r="F2579" t="s">
        <v>63</v>
      </c>
      <c r="G2579" t="s">
        <v>23</v>
      </c>
      <c r="H2579" t="s">
        <v>24</v>
      </c>
      <c r="I2579" t="s">
        <v>5644</v>
      </c>
      <c r="J2579">
        <v>19.190000000000001</v>
      </c>
      <c r="K2579">
        <v>3</v>
      </c>
      <c r="L2579">
        <v>0.15</v>
      </c>
      <c r="M2579">
        <v>1.88</v>
      </c>
      <c r="N2579" t="s">
        <v>107</v>
      </c>
      <c r="O2579" t="s">
        <v>89</v>
      </c>
      <c r="P2579" t="s">
        <v>90</v>
      </c>
      <c r="Q2579">
        <v>7.72</v>
      </c>
      <c r="R2579">
        <v>28.03</v>
      </c>
      <c r="S2579" t="s">
        <v>29</v>
      </c>
    </row>
    <row r="2580" spans="1:19" x14ac:dyDescent="0.2">
      <c r="A2580" t="s">
        <v>5645</v>
      </c>
      <c r="B2580" s="3">
        <v>45840</v>
      </c>
      <c r="C2580" t="s">
        <v>5646</v>
      </c>
      <c r="D2580" t="s">
        <v>181</v>
      </c>
      <c r="E2580" t="s">
        <v>21</v>
      </c>
      <c r="F2580" t="s">
        <v>49</v>
      </c>
      <c r="G2580" t="s">
        <v>42</v>
      </c>
      <c r="H2580" t="s">
        <v>86</v>
      </c>
      <c r="I2580" t="s">
        <v>5647</v>
      </c>
      <c r="J2580">
        <v>50.8</v>
      </c>
      <c r="K2580">
        <v>1</v>
      </c>
      <c r="L2580">
        <v>0.15</v>
      </c>
      <c r="M2580">
        <v>0</v>
      </c>
      <c r="N2580" t="s">
        <v>51</v>
      </c>
      <c r="O2580" t="s">
        <v>52</v>
      </c>
      <c r="P2580" t="s">
        <v>121</v>
      </c>
      <c r="Q2580">
        <v>25.43</v>
      </c>
      <c r="R2580">
        <v>21.56</v>
      </c>
    </row>
    <row r="2581" spans="1:19" x14ac:dyDescent="0.2">
      <c r="A2581" t="s">
        <v>5648</v>
      </c>
      <c r="B2581" s="3">
        <v>45945</v>
      </c>
      <c r="C2581" s="2">
        <v>0.25694444444444442</v>
      </c>
      <c r="D2581" t="s">
        <v>181</v>
      </c>
      <c r="E2581" t="s">
        <v>40</v>
      </c>
      <c r="F2581" t="s">
        <v>32</v>
      </c>
      <c r="G2581" t="s">
        <v>33</v>
      </c>
      <c r="H2581" t="s">
        <v>34</v>
      </c>
      <c r="I2581" t="s">
        <v>5649</v>
      </c>
      <c r="J2581">
        <v>54.22</v>
      </c>
      <c r="K2581">
        <v>6</v>
      </c>
      <c r="L2581" s="4">
        <v>0.05</v>
      </c>
      <c r="M2581">
        <v>3.33</v>
      </c>
      <c r="N2581" t="s">
        <v>98</v>
      </c>
      <c r="O2581" t="s">
        <v>108</v>
      </c>
      <c r="P2581" t="s">
        <v>28</v>
      </c>
      <c r="Q2581">
        <v>28.19</v>
      </c>
      <c r="R2581">
        <v>146.21</v>
      </c>
      <c r="S2581" t="s">
        <v>53</v>
      </c>
    </row>
    <row r="2582" spans="1:19" x14ac:dyDescent="0.2">
      <c r="A2582" t="s">
        <v>5650</v>
      </c>
      <c r="B2582" s="3">
        <v>45703</v>
      </c>
      <c r="C2582" s="6">
        <v>0.74027777777777781</v>
      </c>
      <c r="D2582" t="s">
        <v>181</v>
      </c>
      <c r="E2582" t="s">
        <v>429</v>
      </c>
      <c r="F2582" t="s">
        <v>49</v>
      </c>
      <c r="G2582" t="s">
        <v>113</v>
      </c>
      <c r="H2582" t="s">
        <v>208</v>
      </c>
      <c r="I2582" t="s">
        <v>5651</v>
      </c>
      <c r="J2582">
        <v>30.11</v>
      </c>
      <c r="K2582">
        <v>2</v>
      </c>
      <c r="L2582" s="4">
        <v>0.15</v>
      </c>
      <c r="M2582">
        <v>5.37</v>
      </c>
      <c r="N2582" t="s">
        <v>98</v>
      </c>
      <c r="O2582" t="s">
        <v>52</v>
      </c>
      <c r="P2582" t="s">
        <v>90</v>
      </c>
      <c r="Q2582">
        <v>12.42</v>
      </c>
      <c r="R2582">
        <v>26.58</v>
      </c>
    </row>
    <row r="2583" spans="1:19" x14ac:dyDescent="0.2">
      <c r="A2583" t="s">
        <v>5652</v>
      </c>
      <c r="B2583" s="3">
        <v>45944</v>
      </c>
      <c r="C2583">
        <v>5.33</v>
      </c>
      <c r="D2583" t="s">
        <v>20</v>
      </c>
      <c r="E2583" t="s">
        <v>40</v>
      </c>
      <c r="F2583" t="s">
        <v>32</v>
      </c>
      <c r="H2583" t="s">
        <v>105</v>
      </c>
      <c r="I2583" t="s">
        <v>5653</v>
      </c>
      <c r="J2583">
        <v>37.119999999999997</v>
      </c>
      <c r="K2583">
        <v>2</v>
      </c>
      <c r="L2583" s="4">
        <v>0.05</v>
      </c>
      <c r="M2583">
        <v>4.71</v>
      </c>
      <c r="N2583" t="s">
        <v>137</v>
      </c>
      <c r="O2583" t="s">
        <v>52</v>
      </c>
      <c r="Q2583">
        <v>22.06</v>
      </c>
      <c r="R2583">
        <v>25.55</v>
      </c>
      <c r="S2583" t="s">
        <v>103</v>
      </c>
    </row>
    <row r="2584" spans="1:19" x14ac:dyDescent="0.2">
      <c r="A2584" t="s">
        <v>5654</v>
      </c>
      <c r="B2584" s="3">
        <v>45988</v>
      </c>
      <c r="C2584" t="s">
        <v>1878</v>
      </c>
      <c r="D2584" t="s">
        <v>20</v>
      </c>
      <c r="E2584" t="s">
        <v>197</v>
      </c>
      <c r="F2584" t="s">
        <v>182</v>
      </c>
      <c r="G2584" t="s">
        <v>33</v>
      </c>
      <c r="H2584" t="s">
        <v>92</v>
      </c>
      <c r="I2584" t="s">
        <v>5655</v>
      </c>
      <c r="J2584">
        <v>38.020000000000003</v>
      </c>
      <c r="K2584">
        <v>1</v>
      </c>
      <c r="L2584" s="4">
        <v>0.05</v>
      </c>
      <c r="M2584">
        <v>6.58</v>
      </c>
      <c r="N2584" t="s">
        <v>66</v>
      </c>
      <c r="O2584" t="s">
        <v>94</v>
      </c>
      <c r="P2584" t="s">
        <v>38</v>
      </c>
      <c r="Q2584">
        <v>18.5</v>
      </c>
      <c r="R2584">
        <v>14.27</v>
      </c>
    </row>
    <row r="2585" spans="1:19" x14ac:dyDescent="0.2">
      <c r="A2585" t="s">
        <v>5656</v>
      </c>
      <c r="B2585" s="1">
        <v>45751</v>
      </c>
      <c r="C2585">
        <v>21.32</v>
      </c>
      <c r="D2585" t="s">
        <v>31</v>
      </c>
      <c r="E2585" t="s">
        <v>40</v>
      </c>
      <c r="F2585" t="s">
        <v>80</v>
      </c>
      <c r="G2585" t="s">
        <v>33</v>
      </c>
      <c r="H2585" t="s">
        <v>105</v>
      </c>
      <c r="I2585" t="s">
        <v>5657</v>
      </c>
      <c r="J2585">
        <v>33.56</v>
      </c>
      <c r="K2585">
        <v>1</v>
      </c>
      <c r="L2585">
        <v>0</v>
      </c>
      <c r="M2585">
        <v>4.34</v>
      </c>
      <c r="N2585" t="s">
        <v>51</v>
      </c>
      <c r="O2585" t="s">
        <v>37</v>
      </c>
      <c r="Q2585">
        <v>15.87</v>
      </c>
      <c r="R2585">
        <v>14.87</v>
      </c>
    </row>
    <row r="2586" spans="1:19" x14ac:dyDescent="0.2">
      <c r="A2586" t="s">
        <v>5658</v>
      </c>
      <c r="B2586" s="3">
        <v>45766</v>
      </c>
      <c r="C2586" s="2">
        <v>0.3972222222222222</v>
      </c>
      <c r="D2586" t="s">
        <v>56</v>
      </c>
      <c r="E2586" t="s">
        <v>40</v>
      </c>
      <c r="F2586" t="s">
        <v>80</v>
      </c>
      <c r="G2586" t="s">
        <v>33</v>
      </c>
      <c r="H2586" t="s">
        <v>92</v>
      </c>
      <c r="I2586" t="s">
        <v>5659</v>
      </c>
      <c r="J2586">
        <v>40.01</v>
      </c>
      <c r="K2586">
        <v>2</v>
      </c>
      <c r="L2586" s="4">
        <v>0.2</v>
      </c>
      <c r="M2586">
        <v>0</v>
      </c>
      <c r="N2586" t="s">
        <v>202</v>
      </c>
      <c r="O2586" t="s">
        <v>89</v>
      </c>
      <c r="P2586" t="s">
        <v>28</v>
      </c>
      <c r="Q2586">
        <v>20.04</v>
      </c>
      <c r="R2586">
        <v>16.649999999999999</v>
      </c>
      <c r="S2586" t="s">
        <v>155</v>
      </c>
    </row>
    <row r="2587" spans="1:19" x14ac:dyDescent="0.2">
      <c r="A2587" t="s">
        <v>5660</v>
      </c>
      <c r="B2587" s="3">
        <v>46004</v>
      </c>
      <c r="C2587" s="2">
        <v>0.87361111111111112</v>
      </c>
      <c r="D2587" t="s">
        <v>48</v>
      </c>
      <c r="E2587" t="s">
        <v>21</v>
      </c>
      <c r="F2587" t="s">
        <v>49</v>
      </c>
      <c r="G2587" t="s">
        <v>33</v>
      </c>
      <c r="H2587" t="s">
        <v>64</v>
      </c>
      <c r="I2587" t="s">
        <v>5661</v>
      </c>
      <c r="J2587">
        <v>32.54</v>
      </c>
      <c r="K2587">
        <v>4</v>
      </c>
      <c r="L2587">
        <v>0.15</v>
      </c>
      <c r="M2587">
        <v>0</v>
      </c>
      <c r="N2587" t="s">
        <v>88</v>
      </c>
      <c r="O2587" t="s">
        <v>37</v>
      </c>
      <c r="P2587" t="s">
        <v>28</v>
      </c>
      <c r="Q2587">
        <v>15.44</v>
      </c>
      <c r="R2587">
        <v>58.14</v>
      </c>
      <c r="S2587" t="s">
        <v>539</v>
      </c>
    </row>
    <row r="2588" spans="1:19" x14ac:dyDescent="0.2">
      <c r="A2588" t="s">
        <v>5662</v>
      </c>
      <c r="B2588" s="3">
        <v>45926</v>
      </c>
      <c r="C2588">
        <v>16.420000000000002</v>
      </c>
      <c r="D2588" t="s">
        <v>48</v>
      </c>
      <c r="E2588" t="s">
        <v>429</v>
      </c>
      <c r="F2588" t="s">
        <v>685</v>
      </c>
      <c r="G2588" t="s">
        <v>42</v>
      </c>
      <c r="H2588" t="s">
        <v>86</v>
      </c>
      <c r="I2588" t="s">
        <v>5663</v>
      </c>
      <c r="J2588">
        <v>48.51</v>
      </c>
      <c r="K2588">
        <v>1</v>
      </c>
      <c r="L2588">
        <v>0</v>
      </c>
      <c r="M2588">
        <v>0</v>
      </c>
      <c r="N2588" t="s">
        <v>152</v>
      </c>
      <c r="O2588" t="s">
        <v>94</v>
      </c>
      <c r="P2588" t="s">
        <v>73</v>
      </c>
      <c r="Q2588">
        <v>22.77</v>
      </c>
      <c r="R2588" s="5">
        <v>25.74</v>
      </c>
      <c r="S2588" t="s">
        <v>53</v>
      </c>
    </row>
    <row r="2589" spans="1:19" x14ac:dyDescent="0.2">
      <c r="A2589" t="s">
        <v>5664</v>
      </c>
      <c r="B2589" s="1">
        <v>45840</v>
      </c>
      <c r="C2589" t="s">
        <v>5665</v>
      </c>
      <c r="D2589" t="s">
        <v>56</v>
      </c>
      <c r="E2589" t="s">
        <v>21</v>
      </c>
      <c r="F2589" t="s">
        <v>63</v>
      </c>
      <c r="G2589" t="s">
        <v>42</v>
      </c>
      <c r="H2589" t="s">
        <v>71</v>
      </c>
      <c r="I2589" t="s">
        <v>1408</v>
      </c>
      <c r="J2589">
        <v>19.600000000000001</v>
      </c>
      <c r="K2589">
        <v>3</v>
      </c>
      <c r="L2589">
        <v>0</v>
      </c>
      <c r="M2589">
        <v>0</v>
      </c>
      <c r="N2589" t="s">
        <v>107</v>
      </c>
      <c r="O2589" t="s">
        <v>27</v>
      </c>
      <c r="P2589" t="s">
        <v>46</v>
      </c>
      <c r="Q2589">
        <v>8.85</v>
      </c>
      <c r="R2589">
        <v>32.25</v>
      </c>
      <c r="S2589" t="s">
        <v>304</v>
      </c>
    </row>
    <row r="2590" spans="1:19" x14ac:dyDescent="0.2">
      <c r="A2590" t="s">
        <v>5666</v>
      </c>
      <c r="B2590" s="3">
        <v>45959</v>
      </c>
      <c r="C2590" s="6">
        <v>0.83819444444444446</v>
      </c>
      <c r="D2590" t="s">
        <v>20</v>
      </c>
      <c r="E2590" t="s">
        <v>40</v>
      </c>
      <c r="F2590" t="s">
        <v>32</v>
      </c>
      <c r="G2590" t="s">
        <v>23</v>
      </c>
      <c r="H2590" t="s">
        <v>290</v>
      </c>
      <c r="I2590" t="s">
        <v>4592</v>
      </c>
      <c r="J2590">
        <v>15.7</v>
      </c>
      <c r="K2590">
        <v>1</v>
      </c>
      <c r="L2590" s="4">
        <v>0.15</v>
      </c>
      <c r="M2590">
        <v>10.29</v>
      </c>
      <c r="N2590" t="s">
        <v>88</v>
      </c>
      <c r="O2590" t="s">
        <v>52</v>
      </c>
      <c r="Q2590">
        <v>6.61</v>
      </c>
      <c r="R2590" s="5">
        <v>1.04</v>
      </c>
    </row>
    <row r="2591" spans="1:19" x14ac:dyDescent="0.2">
      <c r="A2591" t="s">
        <v>5667</v>
      </c>
      <c r="B2591" s="1">
        <v>45868</v>
      </c>
      <c r="C2591" s="2">
        <v>0.6381944444444444</v>
      </c>
      <c r="D2591" t="s">
        <v>56</v>
      </c>
      <c r="E2591" t="s">
        <v>21</v>
      </c>
      <c r="F2591" t="s">
        <v>63</v>
      </c>
      <c r="G2591" t="s">
        <v>113</v>
      </c>
      <c r="H2591" t="s">
        <v>316</v>
      </c>
      <c r="I2591" t="s">
        <v>5668</v>
      </c>
      <c r="J2591">
        <v>7.27</v>
      </c>
      <c r="K2591">
        <v>2</v>
      </c>
      <c r="L2591" s="4">
        <v>0.15</v>
      </c>
      <c r="M2591">
        <v>3.5</v>
      </c>
      <c r="N2591" t="s">
        <v>98</v>
      </c>
      <c r="O2591" t="s">
        <v>94</v>
      </c>
      <c r="P2591" t="s">
        <v>121</v>
      </c>
      <c r="Q2591">
        <v>3.08</v>
      </c>
      <c r="R2591">
        <v>7.12</v>
      </c>
      <c r="S2591" t="s">
        <v>83</v>
      </c>
    </row>
    <row r="2592" spans="1:19" x14ac:dyDescent="0.2">
      <c r="A2592" t="s">
        <v>5669</v>
      </c>
      <c r="B2592" s="3">
        <v>45907</v>
      </c>
      <c r="C2592" s="6">
        <v>0.94236111111111109</v>
      </c>
      <c r="D2592" t="s">
        <v>20</v>
      </c>
      <c r="E2592" t="s">
        <v>40</v>
      </c>
      <c r="F2592" t="s">
        <v>32</v>
      </c>
      <c r="G2592" t="s">
        <v>42</v>
      </c>
      <c r="H2592" t="s">
        <v>198</v>
      </c>
      <c r="I2592" t="s">
        <v>5670</v>
      </c>
      <c r="J2592">
        <v>28.92</v>
      </c>
      <c r="K2592">
        <v>1</v>
      </c>
      <c r="M2592">
        <v>0</v>
      </c>
      <c r="N2592" t="s">
        <v>82</v>
      </c>
      <c r="O2592" t="s">
        <v>108</v>
      </c>
      <c r="P2592" t="s">
        <v>121</v>
      </c>
      <c r="Q2592">
        <v>11.79</v>
      </c>
      <c r="R2592">
        <v>14.56</v>
      </c>
      <c r="S2592" t="s">
        <v>83</v>
      </c>
    </row>
    <row r="2593" spans="1:19" x14ac:dyDescent="0.2">
      <c r="A2593" t="s">
        <v>5671</v>
      </c>
      <c r="B2593" s="1">
        <v>45964</v>
      </c>
      <c r="C2593" s="2">
        <v>0.87222222222222223</v>
      </c>
      <c r="D2593" t="s">
        <v>56</v>
      </c>
      <c r="E2593" t="s">
        <v>21</v>
      </c>
      <c r="F2593" t="s">
        <v>32</v>
      </c>
      <c r="G2593" t="s">
        <v>33</v>
      </c>
      <c r="H2593" t="s">
        <v>64</v>
      </c>
      <c r="I2593" t="s">
        <v>5672</v>
      </c>
      <c r="J2593">
        <v>28.75</v>
      </c>
      <c r="K2593">
        <v>2</v>
      </c>
      <c r="L2593">
        <v>0</v>
      </c>
      <c r="M2593">
        <v>0</v>
      </c>
      <c r="N2593" t="s">
        <v>107</v>
      </c>
      <c r="O2593" t="s">
        <v>27</v>
      </c>
      <c r="P2593" t="s">
        <v>38</v>
      </c>
      <c r="Q2593">
        <v>14.8</v>
      </c>
      <c r="R2593">
        <v>27.9</v>
      </c>
    </row>
    <row r="2594" spans="1:19" x14ac:dyDescent="0.2">
      <c r="A2594" t="s">
        <v>5673</v>
      </c>
      <c r="B2594" s="3">
        <v>45983</v>
      </c>
      <c r="C2594" t="s">
        <v>5674</v>
      </c>
      <c r="D2594" t="s">
        <v>136</v>
      </c>
      <c r="E2594" t="s">
        <v>21</v>
      </c>
      <c r="F2594" t="s">
        <v>32</v>
      </c>
      <c r="G2594" t="s">
        <v>33</v>
      </c>
      <c r="H2594" t="s">
        <v>34</v>
      </c>
      <c r="I2594" t="s">
        <v>5675</v>
      </c>
      <c r="J2594">
        <v>59</v>
      </c>
      <c r="K2594">
        <v>1</v>
      </c>
      <c r="L2594" s="4">
        <v>0.05</v>
      </c>
      <c r="M2594">
        <v>5.69</v>
      </c>
      <c r="N2594" t="s">
        <v>137</v>
      </c>
      <c r="O2594" t="s">
        <v>37</v>
      </c>
      <c r="P2594" t="s">
        <v>73</v>
      </c>
      <c r="Q2594">
        <v>29.74</v>
      </c>
      <c r="R2594">
        <v>24.1</v>
      </c>
    </row>
    <row r="2595" spans="1:19" x14ac:dyDescent="0.2">
      <c r="A2595" t="s">
        <v>5676</v>
      </c>
      <c r="B2595" s="3">
        <v>45667</v>
      </c>
      <c r="C2595" s="6">
        <v>0.9458333333333333</v>
      </c>
      <c r="D2595" t="s">
        <v>20</v>
      </c>
      <c r="E2595" t="s">
        <v>40</v>
      </c>
      <c r="F2595" t="s">
        <v>49</v>
      </c>
      <c r="G2595" t="s">
        <v>23</v>
      </c>
      <c r="H2595" t="s">
        <v>101</v>
      </c>
      <c r="I2595" t="s">
        <v>5677</v>
      </c>
      <c r="J2595">
        <v>30.46</v>
      </c>
      <c r="K2595">
        <v>3</v>
      </c>
      <c r="L2595">
        <v>0</v>
      </c>
      <c r="M2595">
        <v>2.64</v>
      </c>
      <c r="N2595" t="s">
        <v>36</v>
      </c>
      <c r="O2595" t="s">
        <v>108</v>
      </c>
      <c r="P2595" t="s">
        <v>90</v>
      </c>
      <c r="Q2595">
        <v>12.05</v>
      </c>
      <c r="R2595">
        <v>53.51</v>
      </c>
      <c r="S2595" t="s">
        <v>53</v>
      </c>
    </row>
    <row r="2596" spans="1:19" x14ac:dyDescent="0.2">
      <c r="A2596" t="s">
        <v>5678</v>
      </c>
      <c r="B2596" s="3">
        <v>45751</v>
      </c>
      <c r="C2596" s="2">
        <v>0.69374999999999998</v>
      </c>
      <c r="D2596" t="s">
        <v>48</v>
      </c>
      <c r="E2596" t="s">
        <v>429</v>
      </c>
      <c r="F2596" t="s">
        <v>129</v>
      </c>
      <c r="G2596" t="s">
        <v>23</v>
      </c>
      <c r="H2596" t="s">
        <v>24</v>
      </c>
      <c r="I2596" t="s">
        <v>5679</v>
      </c>
      <c r="J2596">
        <v>16.649999999999999</v>
      </c>
      <c r="K2596">
        <v>1</v>
      </c>
      <c r="L2596" s="4">
        <v>0.1</v>
      </c>
      <c r="M2596">
        <v>0</v>
      </c>
      <c r="N2596" t="s">
        <v>137</v>
      </c>
      <c r="O2596" t="s">
        <v>94</v>
      </c>
      <c r="P2596" t="s">
        <v>28</v>
      </c>
      <c r="Q2596">
        <v>5.96</v>
      </c>
      <c r="R2596">
        <v>9.6199999999999992</v>
      </c>
      <c r="S2596" t="s">
        <v>99</v>
      </c>
    </row>
    <row r="2597" spans="1:19" x14ac:dyDescent="0.2">
      <c r="A2597" t="s">
        <v>5680</v>
      </c>
      <c r="B2597" s="1">
        <v>45782</v>
      </c>
      <c r="C2597" s="2">
        <v>0.90555555555555556</v>
      </c>
      <c r="D2597" t="s">
        <v>48</v>
      </c>
      <c r="E2597" t="s">
        <v>40</v>
      </c>
      <c r="F2597" t="s">
        <v>80</v>
      </c>
      <c r="G2597" t="s">
        <v>42</v>
      </c>
      <c r="H2597" t="s">
        <v>71</v>
      </c>
      <c r="I2597" t="s">
        <v>5681</v>
      </c>
      <c r="J2597">
        <v>21.03</v>
      </c>
      <c r="K2597">
        <v>1</v>
      </c>
      <c r="L2597" s="4">
        <v>0.2</v>
      </c>
      <c r="M2597">
        <v>0</v>
      </c>
      <c r="N2597" t="s">
        <v>82</v>
      </c>
      <c r="O2597" t="s">
        <v>108</v>
      </c>
      <c r="P2597" t="s">
        <v>125</v>
      </c>
      <c r="Q2597">
        <v>8.2100000000000009</v>
      </c>
      <c r="R2597">
        <v>10.26</v>
      </c>
    </row>
    <row r="2598" spans="1:19" x14ac:dyDescent="0.2">
      <c r="A2598" t="s">
        <v>5682</v>
      </c>
      <c r="B2598" s="3">
        <v>45813</v>
      </c>
      <c r="D2598" t="s">
        <v>242</v>
      </c>
      <c r="E2598" t="s">
        <v>40</v>
      </c>
      <c r="F2598" t="s">
        <v>63</v>
      </c>
      <c r="G2598" t="s">
        <v>42</v>
      </c>
      <c r="H2598" t="s">
        <v>71</v>
      </c>
      <c r="I2598" t="s">
        <v>5683</v>
      </c>
      <c r="J2598">
        <v>22.08</v>
      </c>
      <c r="K2598">
        <v>1</v>
      </c>
      <c r="L2598">
        <v>0.1</v>
      </c>
      <c r="M2598">
        <v>0</v>
      </c>
      <c r="N2598" t="s">
        <v>51</v>
      </c>
      <c r="O2598" t="s">
        <v>94</v>
      </c>
      <c r="P2598" t="s">
        <v>121</v>
      </c>
      <c r="Q2598">
        <v>9.6300000000000008</v>
      </c>
      <c r="R2598">
        <v>11.2</v>
      </c>
    </row>
    <row r="2599" spans="1:19" x14ac:dyDescent="0.2">
      <c r="A2599" t="s">
        <v>5684</v>
      </c>
      <c r="B2599" s="3">
        <v>45783</v>
      </c>
      <c r="C2599" t="s">
        <v>5685</v>
      </c>
      <c r="D2599" t="s">
        <v>204</v>
      </c>
      <c r="E2599" t="s">
        <v>62</v>
      </c>
      <c r="F2599" t="s">
        <v>80</v>
      </c>
      <c r="G2599" t="s">
        <v>113</v>
      </c>
      <c r="H2599" t="s">
        <v>358</v>
      </c>
      <c r="I2599" t="s">
        <v>5686</v>
      </c>
      <c r="J2599">
        <v>16.010000000000002</v>
      </c>
      <c r="K2599">
        <v>2</v>
      </c>
      <c r="L2599" s="4">
        <v>0.05</v>
      </c>
      <c r="M2599">
        <v>0</v>
      </c>
      <c r="N2599" t="s">
        <v>36</v>
      </c>
      <c r="O2599" t="s">
        <v>94</v>
      </c>
      <c r="P2599" t="s">
        <v>67</v>
      </c>
      <c r="Q2599">
        <v>6.24</v>
      </c>
      <c r="R2599">
        <v>18.559999999999999</v>
      </c>
      <c r="S2599" t="s">
        <v>29</v>
      </c>
    </row>
    <row r="2600" spans="1:19" x14ac:dyDescent="0.2">
      <c r="A2600" t="s">
        <v>5687</v>
      </c>
      <c r="B2600" s="3">
        <v>45914</v>
      </c>
      <c r="C2600" s="2">
        <v>0.18263888888888888</v>
      </c>
      <c r="D2600" t="s">
        <v>20</v>
      </c>
      <c r="E2600" t="s">
        <v>40</v>
      </c>
      <c r="F2600" t="s">
        <v>32</v>
      </c>
      <c r="G2600" t="s">
        <v>33</v>
      </c>
      <c r="H2600" t="s">
        <v>92</v>
      </c>
      <c r="I2600" t="s">
        <v>5688</v>
      </c>
      <c r="J2600">
        <v>38.520000000000003</v>
      </c>
      <c r="K2600">
        <v>1</v>
      </c>
      <c r="L2600" s="4">
        <v>0.1</v>
      </c>
      <c r="M2600">
        <v>6.19</v>
      </c>
      <c r="N2600" t="s">
        <v>66</v>
      </c>
      <c r="O2600" t="s">
        <v>89</v>
      </c>
      <c r="P2600" t="s">
        <v>125</v>
      </c>
      <c r="Q2600">
        <v>21.45</v>
      </c>
      <c r="R2600">
        <v>11.34</v>
      </c>
      <c r="S2600" t="s">
        <v>103</v>
      </c>
    </row>
    <row r="2601" spans="1:19" x14ac:dyDescent="0.2">
      <c r="A2601" t="s">
        <v>5689</v>
      </c>
      <c r="B2601" s="1">
        <v>45990</v>
      </c>
      <c r="C2601">
        <v>23.4</v>
      </c>
      <c r="D2601" t="s">
        <v>181</v>
      </c>
      <c r="E2601" t="s">
        <v>118</v>
      </c>
      <c r="F2601" t="s">
        <v>32</v>
      </c>
      <c r="G2601" t="s">
        <v>33</v>
      </c>
      <c r="H2601" t="s">
        <v>92</v>
      </c>
      <c r="I2601" t="s">
        <v>5690</v>
      </c>
      <c r="J2601">
        <v>37.75</v>
      </c>
      <c r="K2601">
        <v>1</v>
      </c>
      <c r="L2601" s="4">
        <v>0.1</v>
      </c>
      <c r="M2601">
        <v>0</v>
      </c>
      <c r="N2601" t="s">
        <v>66</v>
      </c>
      <c r="O2601" t="s">
        <v>187</v>
      </c>
      <c r="P2601" t="s">
        <v>121</v>
      </c>
      <c r="Q2601">
        <v>21.46</v>
      </c>
      <c r="R2601">
        <v>14.66</v>
      </c>
      <c r="S2601" t="s">
        <v>53</v>
      </c>
    </row>
    <row r="2602" spans="1:19" x14ac:dyDescent="0.2">
      <c r="A2602" t="s">
        <v>5691</v>
      </c>
      <c r="B2602" s="3">
        <v>45812</v>
      </c>
      <c r="C2602" s="2">
        <v>0.28958333333333336</v>
      </c>
      <c r="D2602" t="s">
        <v>181</v>
      </c>
      <c r="E2602" t="s">
        <v>21</v>
      </c>
      <c r="G2602" t="s">
        <v>33</v>
      </c>
      <c r="H2602" t="s">
        <v>64</v>
      </c>
      <c r="I2602" t="s">
        <v>5692</v>
      </c>
      <c r="J2602">
        <v>33.93</v>
      </c>
      <c r="K2602">
        <v>1</v>
      </c>
      <c r="L2602" s="4">
        <v>0.1</v>
      </c>
      <c r="M2602">
        <v>4.7300000000000004</v>
      </c>
      <c r="N2602" t="s">
        <v>98</v>
      </c>
      <c r="O2602" t="s">
        <v>27</v>
      </c>
      <c r="P2602" t="s">
        <v>125</v>
      </c>
      <c r="Q2602">
        <v>18.22</v>
      </c>
      <c r="R2602">
        <v>11.06</v>
      </c>
      <c r="S2602" t="s">
        <v>109</v>
      </c>
    </row>
    <row r="2603" spans="1:19" x14ac:dyDescent="0.2">
      <c r="A2603" t="s">
        <v>5693</v>
      </c>
      <c r="B2603" s="3">
        <v>45926</v>
      </c>
      <c r="C2603" t="s">
        <v>5694</v>
      </c>
      <c r="D2603" t="s">
        <v>136</v>
      </c>
      <c r="E2603" t="s">
        <v>21</v>
      </c>
      <c r="F2603" t="s">
        <v>22</v>
      </c>
      <c r="G2603" t="s">
        <v>42</v>
      </c>
      <c r="H2603" t="s">
        <v>86</v>
      </c>
      <c r="I2603" t="s">
        <v>5695</v>
      </c>
      <c r="J2603">
        <v>55.16</v>
      </c>
      <c r="K2603">
        <v>1</v>
      </c>
      <c r="L2603" s="4">
        <v>0.05</v>
      </c>
      <c r="M2603">
        <v>4.84</v>
      </c>
      <c r="N2603" t="s">
        <v>88</v>
      </c>
      <c r="O2603" t="s">
        <v>27</v>
      </c>
      <c r="P2603" t="s">
        <v>67</v>
      </c>
      <c r="Q2603">
        <v>26.03</v>
      </c>
      <c r="R2603">
        <v>24.53</v>
      </c>
      <c r="S2603" t="s">
        <v>603</v>
      </c>
    </row>
    <row r="2604" spans="1:19" x14ac:dyDescent="0.2">
      <c r="A2604" t="s">
        <v>5696</v>
      </c>
      <c r="B2604" s="1">
        <v>45700</v>
      </c>
      <c r="C2604" t="s">
        <v>5697</v>
      </c>
      <c r="D2604" t="s">
        <v>181</v>
      </c>
      <c r="E2604" t="s">
        <v>62</v>
      </c>
      <c r="F2604" t="s">
        <v>49</v>
      </c>
      <c r="G2604" t="s">
        <v>42</v>
      </c>
      <c r="H2604" t="s">
        <v>177</v>
      </c>
      <c r="I2604" t="s">
        <v>5698</v>
      </c>
      <c r="J2604">
        <v>23.01</v>
      </c>
      <c r="K2604">
        <v>2</v>
      </c>
      <c r="L2604" s="4">
        <v>0.1</v>
      </c>
      <c r="M2604">
        <v>1.55</v>
      </c>
      <c r="N2604" t="s">
        <v>120</v>
      </c>
      <c r="O2604" t="s">
        <v>187</v>
      </c>
      <c r="P2604" t="s">
        <v>67</v>
      </c>
      <c r="Q2604">
        <v>9.64</v>
      </c>
      <c r="R2604">
        <v>23.06</v>
      </c>
    </row>
    <row r="2605" spans="1:19" x14ac:dyDescent="0.2">
      <c r="A2605" t="s">
        <v>5699</v>
      </c>
      <c r="B2605" s="3">
        <v>45883</v>
      </c>
      <c r="C2605" t="s">
        <v>1044</v>
      </c>
      <c r="D2605" t="s">
        <v>56</v>
      </c>
      <c r="E2605" t="s">
        <v>40</v>
      </c>
      <c r="F2605" t="s">
        <v>63</v>
      </c>
      <c r="G2605" t="s">
        <v>23</v>
      </c>
      <c r="H2605" t="s">
        <v>24</v>
      </c>
      <c r="I2605" t="s">
        <v>5700</v>
      </c>
      <c r="J2605">
        <v>17.09</v>
      </c>
      <c r="K2605">
        <v>4</v>
      </c>
      <c r="L2605" s="4">
        <v>0.1</v>
      </c>
      <c r="M2605">
        <v>0</v>
      </c>
      <c r="N2605" t="s">
        <v>98</v>
      </c>
      <c r="O2605" t="s">
        <v>52</v>
      </c>
      <c r="P2605" t="s">
        <v>73</v>
      </c>
      <c r="Q2605">
        <v>6.56</v>
      </c>
      <c r="R2605">
        <v>37.909999999999997</v>
      </c>
      <c r="S2605" t="s">
        <v>53</v>
      </c>
    </row>
    <row r="2606" spans="1:19" x14ac:dyDescent="0.2">
      <c r="A2606" t="s">
        <v>5701</v>
      </c>
      <c r="B2606" s="3">
        <v>45935</v>
      </c>
      <c r="C2606" s="2">
        <v>0.18472222222222223</v>
      </c>
      <c r="D2606" t="s">
        <v>56</v>
      </c>
      <c r="E2606" t="s">
        <v>40</v>
      </c>
      <c r="F2606" t="s">
        <v>32</v>
      </c>
      <c r="G2606" t="s">
        <v>33</v>
      </c>
      <c r="H2606" t="s">
        <v>34</v>
      </c>
      <c r="I2606" t="s">
        <v>5702</v>
      </c>
      <c r="J2606">
        <v>54.98</v>
      </c>
      <c r="K2606">
        <v>2</v>
      </c>
      <c r="L2606">
        <v>0.05</v>
      </c>
      <c r="M2606">
        <v>0</v>
      </c>
      <c r="N2606" t="s">
        <v>88</v>
      </c>
      <c r="O2606" t="s">
        <v>94</v>
      </c>
      <c r="P2606" t="s">
        <v>121</v>
      </c>
      <c r="Q2606">
        <v>28.34</v>
      </c>
      <c r="R2606">
        <v>50.62</v>
      </c>
      <c r="S2606" t="s">
        <v>155</v>
      </c>
    </row>
    <row r="2607" spans="1:19" x14ac:dyDescent="0.2">
      <c r="A2607" t="s">
        <v>5703</v>
      </c>
      <c r="B2607" s="3">
        <v>45955</v>
      </c>
      <c r="C2607" s="2">
        <v>0.91041666666666665</v>
      </c>
      <c r="D2607" t="s">
        <v>56</v>
      </c>
      <c r="E2607" t="s">
        <v>21</v>
      </c>
      <c r="F2607" t="s">
        <v>32</v>
      </c>
      <c r="G2607" t="s">
        <v>42</v>
      </c>
      <c r="H2607" t="s">
        <v>86</v>
      </c>
      <c r="I2607" t="s">
        <v>5704</v>
      </c>
      <c r="J2607">
        <v>43.65</v>
      </c>
      <c r="K2607">
        <v>1</v>
      </c>
      <c r="L2607" s="4">
        <v>0.15</v>
      </c>
      <c r="M2607">
        <v>0</v>
      </c>
      <c r="N2607" t="s">
        <v>82</v>
      </c>
      <c r="O2607" t="s">
        <v>60</v>
      </c>
      <c r="P2607" t="s">
        <v>90</v>
      </c>
      <c r="Q2607">
        <v>19.28</v>
      </c>
      <c r="R2607">
        <v>20.71</v>
      </c>
    </row>
    <row r="2608" spans="1:19" x14ac:dyDescent="0.2">
      <c r="A2608" t="s">
        <v>5705</v>
      </c>
      <c r="B2608" s="3">
        <v>45932</v>
      </c>
      <c r="C2608" t="s">
        <v>5706</v>
      </c>
      <c r="D2608" t="s">
        <v>56</v>
      </c>
      <c r="E2608" t="s">
        <v>21</v>
      </c>
      <c r="F2608" t="s">
        <v>182</v>
      </c>
      <c r="G2608" t="s">
        <v>113</v>
      </c>
      <c r="H2608" t="s">
        <v>316</v>
      </c>
      <c r="I2608" t="s">
        <v>5707</v>
      </c>
      <c r="J2608">
        <v>6.72</v>
      </c>
      <c r="K2608">
        <v>3</v>
      </c>
      <c r="L2608" s="4">
        <v>0.1</v>
      </c>
      <c r="M2608">
        <v>0</v>
      </c>
      <c r="N2608" t="s">
        <v>66</v>
      </c>
      <c r="O2608" t="s">
        <v>60</v>
      </c>
      <c r="P2608" t="s">
        <v>38</v>
      </c>
      <c r="Q2608">
        <v>2.84</v>
      </c>
      <c r="R2608">
        <v>10.48</v>
      </c>
    </row>
    <row r="2609" spans="1:19" x14ac:dyDescent="0.2">
      <c r="A2609" t="s">
        <v>5708</v>
      </c>
      <c r="B2609" s="3">
        <v>45788</v>
      </c>
      <c r="C2609">
        <v>2.2000000000000002</v>
      </c>
      <c r="D2609" t="s">
        <v>1118</v>
      </c>
      <c r="E2609" t="s">
        <v>40</v>
      </c>
      <c r="F2609" t="s">
        <v>80</v>
      </c>
      <c r="G2609" t="s">
        <v>113</v>
      </c>
      <c r="H2609" t="s">
        <v>358</v>
      </c>
      <c r="I2609" t="s">
        <v>523</v>
      </c>
      <c r="J2609">
        <v>15.39</v>
      </c>
      <c r="K2609">
        <v>3</v>
      </c>
      <c r="L2609" s="4">
        <v>0.15</v>
      </c>
      <c r="M2609">
        <v>0</v>
      </c>
      <c r="N2609" t="s">
        <v>88</v>
      </c>
      <c r="O2609" t="s">
        <v>94</v>
      </c>
      <c r="P2609" t="s">
        <v>121</v>
      </c>
      <c r="Q2609">
        <v>6.21</v>
      </c>
      <c r="R2609">
        <v>23.41</v>
      </c>
      <c r="S2609" t="s">
        <v>83</v>
      </c>
    </row>
    <row r="2610" spans="1:19" x14ac:dyDescent="0.2">
      <c r="A2610" t="s">
        <v>5709</v>
      </c>
      <c r="B2610" s="1">
        <v>45761</v>
      </c>
      <c r="C2610" t="s">
        <v>847</v>
      </c>
      <c r="D2610" t="s">
        <v>20</v>
      </c>
      <c r="E2610" t="s">
        <v>40</v>
      </c>
      <c r="F2610" t="s">
        <v>129</v>
      </c>
      <c r="G2610" t="s">
        <v>42</v>
      </c>
      <c r="I2610" t="s">
        <v>5710</v>
      </c>
      <c r="J2610">
        <v>17.8</v>
      </c>
      <c r="K2610">
        <v>1</v>
      </c>
      <c r="L2610">
        <v>0.1</v>
      </c>
      <c r="M2610">
        <v>8.51</v>
      </c>
      <c r="N2610" t="s">
        <v>137</v>
      </c>
      <c r="O2610" t="s">
        <v>52</v>
      </c>
      <c r="P2610" t="s">
        <v>125</v>
      </c>
      <c r="Q2610">
        <v>7.49</v>
      </c>
      <c r="R2610">
        <v>3.75</v>
      </c>
      <c r="S2610" t="s">
        <v>155</v>
      </c>
    </row>
    <row r="2611" spans="1:19" x14ac:dyDescent="0.2">
      <c r="A2611" t="s">
        <v>5711</v>
      </c>
      <c r="B2611" s="3">
        <v>45834</v>
      </c>
      <c r="C2611" t="s">
        <v>180</v>
      </c>
      <c r="D2611" t="s">
        <v>56</v>
      </c>
      <c r="E2611" t="s">
        <v>21</v>
      </c>
      <c r="F2611" t="s">
        <v>63</v>
      </c>
      <c r="G2611" t="s">
        <v>33</v>
      </c>
      <c r="H2611" t="s">
        <v>140</v>
      </c>
      <c r="I2611" t="s">
        <v>5712</v>
      </c>
      <c r="J2611">
        <v>25.94</v>
      </c>
      <c r="K2611">
        <v>1</v>
      </c>
      <c r="L2611" s="4">
        <v>0.1</v>
      </c>
      <c r="M2611">
        <v>0</v>
      </c>
      <c r="N2611" t="s">
        <v>36</v>
      </c>
      <c r="O2611" t="s">
        <v>60</v>
      </c>
      <c r="P2611" t="s">
        <v>90</v>
      </c>
      <c r="Q2611">
        <v>14.26</v>
      </c>
      <c r="R2611">
        <v>10.51</v>
      </c>
      <c r="S2611" t="s">
        <v>29</v>
      </c>
    </row>
    <row r="2612" spans="1:19" x14ac:dyDescent="0.2">
      <c r="A2612" t="s">
        <v>5713</v>
      </c>
      <c r="B2612" s="3">
        <v>45769</v>
      </c>
      <c r="C2612">
        <v>23.29</v>
      </c>
      <c r="D2612" t="s">
        <v>181</v>
      </c>
      <c r="E2612" t="s">
        <v>197</v>
      </c>
      <c r="F2612" t="s">
        <v>1070</v>
      </c>
      <c r="G2612" t="s">
        <v>33</v>
      </c>
      <c r="H2612" t="s">
        <v>64</v>
      </c>
      <c r="I2612" t="s">
        <v>5714</v>
      </c>
      <c r="J2612">
        <v>31.54</v>
      </c>
      <c r="K2612">
        <v>4</v>
      </c>
      <c r="L2612">
        <v>0.05</v>
      </c>
      <c r="M2612">
        <v>5.52</v>
      </c>
      <c r="N2612" t="s">
        <v>107</v>
      </c>
      <c r="O2612" t="s">
        <v>94</v>
      </c>
      <c r="P2612" t="s">
        <v>38</v>
      </c>
      <c r="Q2612">
        <v>16.190000000000001</v>
      </c>
      <c r="R2612">
        <v>54.74</v>
      </c>
      <c r="S2612" t="s">
        <v>74</v>
      </c>
    </row>
    <row r="2613" spans="1:19" x14ac:dyDescent="0.2">
      <c r="A2613" t="s">
        <v>5715</v>
      </c>
      <c r="B2613" s="3">
        <v>45785</v>
      </c>
      <c r="C2613" s="2">
        <v>0.5625</v>
      </c>
      <c r="D2613" t="s">
        <v>96</v>
      </c>
      <c r="E2613" t="s">
        <v>197</v>
      </c>
      <c r="F2613" t="s">
        <v>80</v>
      </c>
      <c r="G2613" t="s">
        <v>42</v>
      </c>
      <c r="H2613" t="s">
        <v>71</v>
      </c>
      <c r="I2613" t="s">
        <v>5716</v>
      </c>
      <c r="K2613">
        <v>2</v>
      </c>
      <c r="L2613" s="4">
        <v>0.1</v>
      </c>
      <c r="M2613">
        <v>0</v>
      </c>
      <c r="N2613" t="s">
        <v>82</v>
      </c>
      <c r="O2613" t="s">
        <v>27</v>
      </c>
      <c r="P2613" t="s">
        <v>121</v>
      </c>
      <c r="Q2613">
        <v>9.3800000000000008</v>
      </c>
      <c r="R2613">
        <v>16.690000000000001</v>
      </c>
      <c r="S2613" t="s">
        <v>155</v>
      </c>
    </row>
    <row r="2614" spans="1:19" x14ac:dyDescent="0.2">
      <c r="A2614" t="s">
        <v>5717</v>
      </c>
      <c r="B2614" s="3">
        <v>45916</v>
      </c>
      <c r="C2614">
        <v>16.46</v>
      </c>
      <c r="D2614" t="s">
        <v>207</v>
      </c>
      <c r="E2614" t="s">
        <v>21</v>
      </c>
      <c r="F2614" t="s">
        <v>32</v>
      </c>
      <c r="G2614" t="s">
        <v>113</v>
      </c>
      <c r="H2614" t="s">
        <v>358</v>
      </c>
      <c r="I2614" t="s">
        <v>5718</v>
      </c>
      <c r="J2614">
        <v>12.83</v>
      </c>
      <c r="K2614">
        <v>2</v>
      </c>
      <c r="L2614">
        <v>0</v>
      </c>
      <c r="M2614">
        <v>7.52</v>
      </c>
      <c r="N2614" t="s">
        <v>137</v>
      </c>
      <c r="O2614" t="s">
        <v>89</v>
      </c>
      <c r="P2614" t="s">
        <v>28</v>
      </c>
      <c r="Q2614">
        <v>5.25</v>
      </c>
      <c r="S2614" t="s">
        <v>74</v>
      </c>
    </row>
    <row r="2615" spans="1:19" x14ac:dyDescent="0.2">
      <c r="A2615" t="s">
        <v>5719</v>
      </c>
      <c r="C2615" s="6">
        <v>0.94722222222222219</v>
      </c>
      <c r="D2615" t="s">
        <v>56</v>
      </c>
      <c r="E2615" t="s">
        <v>40</v>
      </c>
      <c r="F2615" t="s">
        <v>49</v>
      </c>
      <c r="G2615" t="s">
        <v>113</v>
      </c>
      <c r="H2615" t="s">
        <v>208</v>
      </c>
      <c r="I2615" t="s">
        <v>5720</v>
      </c>
      <c r="J2615">
        <v>30.57</v>
      </c>
      <c r="K2615">
        <v>4</v>
      </c>
      <c r="M2615">
        <v>0</v>
      </c>
      <c r="N2615" t="s">
        <v>82</v>
      </c>
      <c r="O2615" t="s">
        <v>37</v>
      </c>
      <c r="P2615" t="s">
        <v>125</v>
      </c>
      <c r="Q2615">
        <v>11.88</v>
      </c>
      <c r="R2615">
        <v>71.02</v>
      </c>
      <c r="S2615" t="s">
        <v>155</v>
      </c>
    </row>
    <row r="2616" spans="1:19" x14ac:dyDescent="0.2">
      <c r="A2616" t="s">
        <v>5721</v>
      </c>
      <c r="B2616" s="1">
        <v>45897</v>
      </c>
      <c r="C2616" s="6">
        <v>0.75763888888888886</v>
      </c>
      <c r="D2616" t="s">
        <v>20</v>
      </c>
      <c r="E2616" t="s">
        <v>21</v>
      </c>
      <c r="F2616" t="s">
        <v>143</v>
      </c>
      <c r="G2616" t="s">
        <v>113</v>
      </c>
      <c r="H2616" t="s">
        <v>192</v>
      </c>
      <c r="I2616" t="s">
        <v>5722</v>
      </c>
      <c r="J2616">
        <v>11</v>
      </c>
      <c r="K2616">
        <v>3</v>
      </c>
      <c r="L2616">
        <v>0.05</v>
      </c>
      <c r="M2616">
        <v>3.59</v>
      </c>
      <c r="N2616" t="s">
        <v>66</v>
      </c>
      <c r="O2616" t="s">
        <v>187</v>
      </c>
      <c r="P2616" t="s">
        <v>90</v>
      </c>
      <c r="Q2616">
        <v>4.29</v>
      </c>
      <c r="R2616">
        <v>16.79</v>
      </c>
      <c r="S2616" t="s">
        <v>74</v>
      </c>
    </row>
    <row r="2617" spans="1:19" x14ac:dyDescent="0.2">
      <c r="A2617" t="s">
        <v>5723</v>
      </c>
      <c r="B2617" s="3">
        <v>45956</v>
      </c>
      <c r="C2617" s="2">
        <v>8.2638888888888887E-2</v>
      </c>
      <c r="D2617" t="s">
        <v>56</v>
      </c>
      <c r="E2617" t="s">
        <v>21</v>
      </c>
      <c r="F2617" t="s">
        <v>32</v>
      </c>
      <c r="G2617" t="s">
        <v>113</v>
      </c>
      <c r="H2617" t="s">
        <v>316</v>
      </c>
      <c r="I2617" t="s">
        <v>5724</v>
      </c>
      <c r="J2617">
        <v>7.91</v>
      </c>
      <c r="K2617">
        <v>4</v>
      </c>
      <c r="L2617" s="4">
        <v>0.05</v>
      </c>
      <c r="M2617">
        <v>0</v>
      </c>
      <c r="N2617" t="s">
        <v>66</v>
      </c>
      <c r="O2617" t="s">
        <v>60</v>
      </c>
      <c r="P2617" t="s">
        <v>73</v>
      </c>
      <c r="Q2617">
        <v>2.94</v>
      </c>
      <c r="R2617">
        <v>18.89</v>
      </c>
      <c r="S2617" t="s">
        <v>103</v>
      </c>
    </row>
    <row r="2618" spans="1:19" x14ac:dyDescent="0.2">
      <c r="A2618" t="s">
        <v>5725</v>
      </c>
      <c r="B2618" s="3">
        <v>45986</v>
      </c>
      <c r="C2618" s="2">
        <v>0.80208333333333337</v>
      </c>
      <c r="D2618" t="s">
        <v>1118</v>
      </c>
      <c r="E2618" t="s">
        <v>40</v>
      </c>
      <c r="G2618" t="s">
        <v>33</v>
      </c>
      <c r="H2618" t="s">
        <v>105</v>
      </c>
      <c r="I2618" t="s">
        <v>5726</v>
      </c>
      <c r="J2618">
        <v>36.340000000000003</v>
      </c>
      <c r="K2618">
        <v>2</v>
      </c>
      <c r="L2618" s="4">
        <v>0.1</v>
      </c>
      <c r="M2618">
        <v>0</v>
      </c>
      <c r="N2618" t="s">
        <v>98</v>
      </c>
      <c r="O2618" t="s">
        <v>187</v>
      </c>
      <c r="P2618" t="s">
        <v>125</v>
      </c>
      <c r="Q2618">
        <v>19.059999999999999</v>
      </c>
      <c r="R2618">
        <v>31.1</v>
      </c>
      <c r="S2618" t="s">
        <v>155</v>
      </c>
    </row>
    <row r="2619" spans="1:19" x14ac:dyDescent="0.2">
      <c r="A2619" t="s">
        <v>5727</v>
      </c>
      <c r="B2619" s="3">
        <v>45992</v>
      </c>
      <c r="C2619" s="6">
        <v>0.56388888888888888</v>
      </c>
      <c r="D2619" t="s">
        <v>136</v>
      </c>
      <c r="E2619" t="s">
        <v>21</v>
      </c>
      <c r="F2619" t="s">
        <v>49</v>
      </c>
      <c r="G2619" t="s">
        <v>113</v>
      </c>
      <c r="H2619" t="s">
        <v>316</v>
      </c>
      <c r="I2619" t="s">
        <v>5728</v>
      </c>
      <c r="J2619">
        <v>6.98</v>
      </c>
      <c r="K2619">
        <v>3</v>
      </c>
      <c r="L2619">
        <v>0.1</v>
      </c>
      <c r="M2619">
        <v>0</v>
      </c>
      <c r="N2619" t="s">
        <v>137</v>
      </c>
      <c r="O2619" t="s">
        <v>37</v>
      </c>
      <c r="P2619" t="s">
        <v>121</v>
      </c>
      <c r="Q2619">
        <v>2.84</v>
      </c>
      <c r="R2619">
        <v>11.18</v>
      </c>
    </row>
    <row r="2620" spans="1:19" x14ac:dyDescent="0.2">
      <c r="A2620" t="s">
        <v>5729</v>
      </c>
      <c r="B2620" s="3">
        <v>45668</v>
      </c>
      <c r="C2620">
        <v>12.29</v>
      </c>
      <c r="D2620" t="s">
        <v>20</v>
      </c>
      <c r="E2620" t="s">
        <v>21</v>
      </c>
      <c r="F2620" t="s">
        <v>49</v>
      </c>
      <c r="G2620" t="s">
        <v>113</v>
      </c>
      <c r="H2620" t="s">
        <v>358</v>
      </c>
      <c r="I2620" t="s">
        <v>5730</v>
      </c>
      <c r="J2620">
        <v>15.14</v>
      </c>
      <c r="K2620">
        <v>1</v>
      </c>
      <c r="M2620">
        <v>6.69</v>
      </c>
      <c r="N2620" t="s">
        <v>36</v>
      </c>
      <c r="O2620" t="s">
        <v>52</v>
      </c>
      <c r="P2620" t="s">
        <v>38</v>
      </c>
      <c r="Q2620">
        <v>5.75</v>
      </c>
      <c r="R2620">
        <v>5.04</v>
      </c>
      <c r="S2620" t="s">
        <v>109</v>
      </c>
    </row>
    <row r="2621" spans="1:19" x14ac:dyDescent="0.2">
      <c r="A2621" t="s">
        <v>5731</v>
      </c>
      <c r="B2621" s="3">
        <v>45885</v>
      </c>
      <c r="C2621" t="s">
        <v>5732</v>
      </c>
      <c r="D2621" t="s">
        <v>181</v>
      </c>
      <c r="E2621" t="s">
        <v>62</v>
      </c>
      <c r="F2621" t="s">
        <v>63</v>
      </c>
      <c r="G2621" t="s">
        <v>42</v>
      </c>
      <c r="H2621" t="s">
        <v>71</v>
      </c>
      <c r="I2621" t="s">
        <v>5733</v>
      </c>
      <c r="J2621">
        <v>20.04</v>
      </c>
      <c r="K2621">
        <v>2</v>
      </c>
      <c r="L2621">
        <v>0.1</v>
      </c>
      <c r="M2621">
        <v>7.09</v>
      </c>
      <c r="N2621" t="s">
        <v>137</v>
      </c>
      <c r="O2621" t="s">
        <v>187</v>
      </c>
      <c r="P2621" t="s">
        <v>73</v>
      </c>
      <c r="Q2621">
        <v>9.36</v>
      </c>
      <c r="R2621">
        <v>14.62</v>
      </c>
      <c r="S2621" t="s">
        <v>74</v>
      </c>
    </row>
    <row r="2622" spans="1:19" x14ac:dyDescent="0.2">
      <c r="A2622" t="s">
        <v>5734</v>
      </c>
      <c r="B2622" s="1">
        <v>45995</v>
      </c>
      <c r="C2622" t="s">
        <v>5735</v>
      </c>
      <c r="D2622" t="s">
        <v>20</v>
      </c>
      <c r="E2622" t="s">
        <v>40</v>
      </c>
      <c r="F2622" t="s">
        <v>49</v>
      </c>
      <c r="H2622" t="s">
        <v>192</v>
      </c>
      <c r="I2622" t="s">
        <v>5736</v>
      </c>
      <c r="J2622">
        <v>10.210000000000001</v>
      </c>
      <c r="K2622">
        <v>1</v>
      </c>
      <c r="L2622" s="4">
        <v>0.2</v>
      </c>
      <c r="M2622">
        <v>3.14</v>
      </c>
      <c r="N2622" t="s">
        <v>36</v>
      </c>
      <c r="O2622" t="s">
        <v>187</v>
      </c>
      <c r="P2622" t="s">
        <v>46</v>
      </c>
      <c r="Q2622">
        <v>4.5999999999999996</v>
      </c>
      <c r="R2622">
        <v>2.4500000000000002</v>
      </c>
      <c r="S2622" t="s">
        <v>99</v>
      </c>
    </row>
    <row r="2623" spans="1:19" x14ac:dyDescent="0.2">
      <c r="A2623" t="s">
        <v>5737</v>
      </c>
      <c r="B2623" s="1">
        <v>45719</v>
      </c>
      <c r="C2623">
        <v>2.2200000000000002</v>
      </c>
      <c r="D2623" t="s">
        <v>96</v>
      </c>
      <c r="E2623" t="s">
        <v>21</v>
      </c>
      <c r="F2623" t="s">
        <v>80</v>
      </c>
      <c r="G2623" t="s">
        <v>42</v>
      </c>
      <c r="I2623" t="s">
        <v>5738</v>
      </c>
      <c r="J2623">
        <v>17.329999999999998</v>
      </c>
      <c r="K2623">
        <v>1</v>
      </c>
      <c r="M2623">
        <v>3.5</v>
      </c>
      <c r="N2623" t="s">
        <v>120</v>
      </c>
      <c r="O2623" t="s">
        <v>89</v>
      </c>
      <c r="P2623" t="s">
        <v>38</v>
      </c>
      <c r="Q2623">
        <v>7.41</v>
      </c>
      <c r="R2623">
        <v>9.92</v>
      </c>
      <c r="S2623" t="s">
        <v>542</v>
      </c>
    </row>
    <row r="2624" spans="1:19" x14ac:dyDescent="0.2">
      <c r="A2624" t="s">
        <v>5739</v>
      </c>
      <c r="B2624" s="3">
        <v>45925</v>
      </c>
      <c r="C2624" s="6">
        <v>0.37777777777777777</v>
      </c>
      <c r="D2624" t="s">
        <v>56</v>
      </c>
      <c r="E2624" t="s">
        <v>21</v>
      </c>
      <c r="F2624" t="s">
        <v>32</v>
      </c>
      <c r="G2624" t="s">
        <v>42</v>
      </c>
      <c r="I2624" t="s">
        <v>5740</v>
      </c>
      <c r="J2624">
        <v>20.93</v>
      </c>
      <c r="K2624">
        <v>1</v>
      </c>
      <c r="L2624">
        <v>0.05</v>
      </c>
      <c r="M2624">
        <v>0</v>
      </c>
      <c r="N2624" t="s">
        <v>137</v>
      </c>
      <c r="O2624" t="s">
        <v>89</v>
      </c>
      <c r="P2624" t="s">
        <v>90</v>
      </c>
      <c r="Q2624">
        <v>10.210000000000001</v>
      </c>
      <c r="R2624">
        <v>10.18</v>
      </c>
      <c r="S2624" t="s">
        <v>103</v>
      </c>
    </row>
    <row r="2625" spans="1:19" x14ac:dyDescent="0.2">
      <c r="A2625" t="s">
        <v>5741</v>
      </c>
      <c r="B2625" s="3">
        <v>45889</v>
      </c>
      <c r="C2625" s="6">
        <v>0.97499999999999998</v>
      </c>
      <c r="D2625" t="s">
        <v>20</v>
      </c>
      <c r="E2625" t="s">
        <v>429</v>
      </c>
      <c r="F2625" t="s">
        <v>63</v>
      </c>
      <c r="G2625" t="s">
        <v>42</v>
      </c>
      <c r="H2625" t="s">
        <v>71</v>
      </c>
      <c r="I2625" t="s">
        <v>5742</v>
      </c>
      <c r="J2625">
        <v>22.71</v>
      </c>
      <c r="K2625">
        <v>4</v>
      </c>
      <c r="L2625">
        <v>0.05</v>
      </c>
      <c r="M2625">
        <v>0</v>
      </c>
      <c r="N2625" t="s">
        <v>98</v>
      </c>
      <c r="O2625" t="s">
        <v>187</v>
      </c>
      <c r="P2625" t="s">
        <v>121</v>
      </c>
      <c r="Q2625">
        <v>10.18</v>
      </c>
      <c r="R2625">
        <v>47.61</v>
      </c>
      <c r="S2625" t="s">
        <v>109</v>
      </c>
    </row>
    <row r="2626" spans="1:19" x14ac:dyDescent="0.2">
      <c r="A2626" t="s">
        <v>5743</v>
      </c>
      <c r="B2626" s="1">
        <v>46016</v>
      </c>
      <c r="C2626" s="2">
        <v>8.2638888888888887E-2</v>
      </c>
      <c r="D2626" t="s">
        <v>56</v>
      </c>
      <c r="F2626" t="s">
        <v>225</v>
      </c>
      <c r="G2626" t="s">
        <v>33</v>
      </c>
      <c r="H2626" t="s">
        <v>140</v>
      </c>
      <c r="I2626" t="s">
        <v>5744</v>
      </c>
      <c r="J2626">
        <v>26.54</v>
      </c>
      <c r="K2626">
        <v>1</v>
      </c>
      <c r="L2626" s="4">
        <v>0.15</v>
      </c>
      <c r="M2626">
        <v>0</v>
      </c>
      <c r="N2626" t="s">
        <v>137</v>
      </c>
      <c r="O2626" t="s">
        <v>89</v>
      </c>
      <c r="P2626" t="s">
        <v>28</v>
      </c>
      <c r="Q2626">
        <v>12.98</v>
      </c>
      <c r="R2626">
        <v>11.53</v>
      </c>
      <c r="S2626" t="s">
        <v>155</v>
      </c>
    </row>
    <row r="2627" spans="1:19" x14ac:dyDescent="0.2">
      <c r="A2627" t="s">
        <v>5745</v>
      </c>
      <c r="B2627" s="3">
        <v>45918</v>
      </c>
      <c r="C2627">
        <v>20.170000000000002</v>
      </c>
      <c r="D2627" t="s">
        <v>204</v>
      </c>
      <c r="E2627" t="s">
        <v>21</v>
      </c>
      <c r="F2627" t="s">
        <v>32</v>
      </c>
      <c r="G2627" t="s">
        <v>23</v>
      </c>
      <c r="H2627" t="s">
        <v>146</v>
      </c>
      <c r="I2627" t="s">
        <v>5746</v>
      </c>
      <c r="J2627">
        <v>24.99</v>
      </c>
      <c r="K2627">
        <v>1</v>
      </c>
      <c r="L2627">
        <v>0.05</v>
      </c>
      <c r="M2627">
        <v>0</v>
      </c>
      <c r="N2627" t="s">
        <v>88</v>
      </c>
      <c r="O2627" t="s">
        <v>108</v>
      </c>
      <c r="P2627" t="s">
        <v>67</v>
      </c>
      <c r="Q2627">
        <v>9.7100000000000009</v>
      </c>
      <c r="S2627" t="s">
        <v>29</v>
      </c>
    </row>
    <row r="2628" spans="1:19" x14ac:dyDescent="0.2">
      <c r="A2628" t="s">
        <v>5747</v>
      </c>
      <c r="B2628" s="3">
        <v>45663</v>
      </c>
      <c r="C2628">
        <v>6.27</v>
      </c>
      <c r="D2628" t="s">
        <v>3605</v>
      </c>
      <c r="E2628" t="s">
        <v>40</v>
      </c>
      <c r="F2628" t="s">
        <v>225</v>
      </c>
      <c r="G2628" t="s">
        <v>23</v>
      </c>
      <c r="H2628" t="s">
        <v>101</v>
      </c>
      <c r="I2628" t="s">
        <v>4128</v>
      </c>
      <c r="J2628">
        <v>28.98</v>
      </c>
      <c r="K2628">
        <v>3</v>
      </c>
      <c r="L2628">
        <v>0.15</v>
      </c>
      <c r="M2628">
        <v>7.88</v>
      </c>
      <c r="N2628" t="s">
        <v>107</v>
      </c>
      <c r="O2628" t="s">
        <v>94</v>
      </c>
      <c r="P2628" t="s">
        <v>28</v>
      </c>
      <c r="Q2628">
        <v>12.18</v>
      </c>
      <c r="R2628">
        <v>37.72</v>
      </c>
      <c r="S2628" t="s">
        <v>74</v>
      </c>
    </row>
    <row r="2629" spans="1:19" x14ac:dyDescent="0.2">
      <c r="A2629" t="s">
        <v>5748</v>
      </c>
      <c r="B2629" s="3">
        <v>45817</v>
      </c>
      <c r="C2629">
        <v>19.079999999999998</v>
      </c>
      <c r="D2629" t="s">
        <v>20</v>
      </c>
      <c r="E2629" t="s">
        <v>40</v>
      </c>
      <c r="F2629" t="s">
        <v>63</v>
      </c>
      <c r="G2629" t="s">
        <v>113</v>
      </c>
      <c r="H2629" t="s">
        <v>192</v>
      </c>
      <c r="I2629" t="s">
        <v>5749</v>
      </c>
      <c r="J2629">
        <v>12.6</v>
      </c>
      <c r="K2629">
        <v>3</v>
      </c>
      <c r="L2629">
        <v>0.05</v>
      </c>
      <c r="M2629">
        <v>0</v>
      </c>
      <c r="N2629" t="s">
        <v>36</v>
      </c>
      <c r="O2629" t="s">
        <v>60</v>
      </c>
      <c r="P2629" t="s">
        <v>121</v>
      </c>
      <c r="Q2629">
        <v>4.87</v>
      </c>
      <c r="R2629">
        <v>22.03</v>
      </c>
      <c r="S2629" t="s">
        <v>74</v>
      </c>
    </row>
    <row r="2630" spans="1:19" x14ac:dyDescent="0.2">
      <c r="A2630" t="s">
        <v>5750</v>
      </c>
      <c r="B2630" s="3">
        <v>45787</v>
      </c>
      <c r="C2630">
        <v>10.31</v>
      </c>
      <c r="D2630" t="s">
        <v>56</v>
      </c>
      <c r="E2630" t="s">
        <v>40</v>
      </c>
      <c r="F2630" t="s">
        <v>129</v>
      </c>
      <c r="G2630" t="s">
        <v>33</v>
      </c>
      <c r="H2630" t="s">
        <v>92</v>
      </c>
      <c r="I2630" t="s">
        <v>5281</v>
      </c>
      <c r="J2630">
        <v>35.15</v>
      </c>
      <c r="K2630">
        <v>1</v>
      </c>
      <c r="L2630">
        <v>0</v>
      </c>
      <c r="M2630">
        <v>0</v>
      </c>
      <c r="N2630" t="s">
        <v>36</v>
      </c>
      <c r="O2630" t="s">
        <v>52</v>
      </c>
      <c r="P2630" t="s">
        <v>28</v>
      </c>
      <c r="Q2630">
        <v>18.59</v>
      </c>
      <c r="R2630" s="5">
        <v>16.559999999999999</v>
      </c>
      <c r="S2630" t="s">
        <v>155</v>
      </c>
    </row>
    <row r="2631" spans="1:19" x14ac:dyDescent="0.2">
      <c r="A2631" t="s">
        <v>5751</v>
      </c>
      <c r="B2631" s="3">
        <v>45920</v>
      </c>
      <c r="C2631">
        <v>13.08</v>
      </c>
      <c r="D2631" t="s">
        <v>56</v>
      </c>
      <c r="E2631" t="s">
        <v>40</v>
      </c>
      <c r="F2631" t="s">
        <v>685</v>
      </c>
      <c r="G2631" t="s">
        <v>23</v>
      </c>
      <c r="H2631" t="s">
        <v>24</v>
      </c>
      <c r="I2631" t="s">
        <v>5752</v>
      </c>
      <c r="J2631">
        <v>16.84</v>
      </c>
      <c r="K2631">
        <v>2</v>
      </c>
      <c r="L2631">
        <v>0</v>
      </c>
      <c r="M2631">
        <v>0</v>
      </c>
      <c r="N2631" t="s">
        <v>88</v>
      </c>
      <c r="O2631" t="s">
        <v>27</v>
      </c>
      <c r="Q2631">
        <v>6.67</v>
      </c>
      <c r="S2631" t="s">
        <v>109</v>
      </c>
    </row>
    <row r="2632" spans="1:19" x14ac:dyDescent="0.2">
      <c r="A2632" t="s">
        <v>5753</v>
      </c>
      <c r="B2632" s="3">
        <v>45851</v>
      </c>
      <c r="C2632" s="6">
        <v>0.24166666666666667</v>
      </c>
      <c r="D2632" t="s">
        <v>56</v>
      </c>
      <c r="E2632" t="s">
        <v>429</v>
      </c>
      <c r="F2632" t="s">
        <v>63</v>
      </c>
      <c r="G2632" t="s">
        <v>23</v>
      </c>
      <c r="H2632" t="s">
        <v>290</v>
      </c>
      <c r="I2632" t="s">
        <v>5754</v>
      </c>
      <c r="J2632">
        <v>14.06</v>
      </c>
      <c r="K2632">
        <v>1</v>
      </c>
      <c r="M2632">
        <v>0</v>
      </c>
      <c r="O2632" t="s">
        <v>108</v>
      </c>
      <c r="P2632" t="s">
        <v>125</v>
      </c>
      <c r="Q2632">
        <v>4.74</v>
      </c>
      <c r="R2632">
        <v>9.32</v>
      </c>
      <c r="S2632" t="s">
        <v>103</v>
      </c>
    </row>
    <row r="2633" spans="1:19" x14ac:dyDescent="0.2">
      <c r="A2633" t="s">
        <v>5755</v>
      </c>
      <c r="B2633" s="3">
        <v>45867</v>
      </c>
      <c r="C2633" s="6">
        <v>0.55000000000000004</v>
      </c>
      <c r="D2633" t="s">
        <v>20</v>
      </c>
      <c r="E2633" t="s">
        <v>40</v>
      </c>
      <c r="F2633" t="s">
        <v>63</v>
      </c>
      <c r="G2633" t="s">
        <v>33</v>
      </c>
      <c r="H2633" t="s">
        <v>34</v>
      </c>
      <c r="I2633" t="s">
        <v>5756</v>
      </c>
      <c r="J2633">
        <v>59.57</v>
      </c>
      <c r="K2633">
        <v>2</v>
      </c>
      <c r="L2633" s="4">
        <v>0.1</v>
      </c>
      <c r="M2633">
        <v>8.58</v>
      </c>
      <c r="N2633" t="s">
        <v>98</v>
      </c>
      <c r="O2633" t="s">
        <v>89</v>
      </c>
      <c r="P2633" t="s">
        <v>67</v>
      </c>
      <c r="Q2633">
        <v>29.95</v>
      </c>
      <c r="R2633">
        <v>47.74</v>
      </c>
      <c r="S2633" t="s">
        <v>29</v>
      </c>
    </row>
    <row r="2634" spans="1:19" x14ac:dyDescent="0.2">
      <c r="A2634" t="s">
        <v>5757</v>
      </c>
      <c r="B2634" s="3">
        <v>46018</v>
      </c>
      <c r="C2634" s="2">
        <v>0.16944444444444445</v>
      </c>
      <c r="D2634" t="s">
        <v>181</v>
      </c>
      <c r="E2634" t="s">
        <v>21</v>
      </c>
      <c r="F2634" t="s">
        <v>225</v>
      </c>
      <c r="G2634" t="s">
        <v>33</v>
      </c>
      <c r="H2634" t="s">
        <v>105</v>
      </c>
      <c r="I2634" t="s">
        <v>5758</v>
      </c>
      <c r="J2634">
        <v>39.11</v>
      </c>
      <c r="K2634">
        <v>1</v>
      </c>
      <c r="L2634">
        <v>0</v>
      </c>
      <c r="M2634">
        <v>5.82</v>
      </c>
      <c r="N2634" t="s">
        <v>137</v>
      </c>
      <c r="O2634" t="s">
        <v>27</v>
      </c>
      <c r="P2634" t="s">
        <v>38</v>
      </c>
      <c r="Q2634">
        <v>20.58</v>
      </c>
      <c r="R2634">
        <v>14.75</v>
      </c>
    </row>
    <row r="2635" spans="1:19" x14ac:dyDescent="0.2">
      <c r="A2635" t="s">
        <v>5759</v>
      </c>
      <c r="B2635" s="1">
        <v>46021</v>
      </c>
      <c r="C2635">
        <v>23.23</v>
      </c>
      <c r="D2635" t="s">
        <v>20</v>
      </c>
      <c r="E2635" t="s">
        <v>40</v>
      </c>
      <c r="F2635" t="s">
        <v>80</v>
      </c>
      <c r="G2635" t="s">
        <v>33</v>
      </c>
      <c r="H2635" t="s">
        <v>64</v>
      </c>
      <c r="I2635" t="s">
        <v>5760</v>
      </c>
      <c r="J2635">
        <v>31.97</v>
      </c>
      <c r="K2635">
        <v>2</v>
      </c>
      <c r="L2635" s="4">
        <v>0.05</v>
      </c>
      <c r="M2635">
        <v>1.84</v>
      </c>
      <c r="N2635" t="s">
        <v>36</v>
      </c>
      <c r="O2635" t="s">
        <v>89</v>
      </c>
      <c r="P2635" t="s">
        <v>67</v>
      </c>
      <c r="Q2635">
        <v>15.75</v>
      </c>
      <c r="R2635">
        <v>29.62</v>
      </c>
      <c r="S2635" t="s">
        <v>53</v>
      </c>
    </row>
    <row r="2636" spans="1:19" x14ac:dyDescent="0.2">
      <c r="A2636" t="s">
        <v>5761</v>
      </c>
      <c r="B2636" s="3">
        <v>45755</v>
      </c>
      <c r="C2636" s="2">
        <v>0.46875</v>
      </c>
      <c r="D2636" t="s">
        <v>20</v>
      </c>
      <c r="E2636" t="s">
        <v>21</v>
      </c>
      <c r="F2636" t="s">
        <v>80</v>
      </c>
      <c r="G2636" t="s">
        <v>33</v>
      </c>
      <c r="H2636" t="s">
        <v>92</v>
      </c>
      <c r="I2636" t="s">
        <v>5762</v>
      </c>
      <c r="J2636">
        <v>40.56</v>
      </c>
      <c r="K2636">
        <v>4</v>
      </c>
      <c r="L2636" s="4">
        <v>0.1</v>
      </c>
      <c r="M2636">
        <v>2.5299999999999998</v>
      </c>
      <c r="N2636" t="s">
        <v>82</v>
      </c>
      <c r="O2636" t="s">
        <v>187</v>
      </c>
      <c r="Q2636">
        <v>19.239999999999998</v>
      </c>
      <c r="R2636">
        <v>75.11</v>
      </c>
      <c r="S2636" t="s">
        <v>53</v>
      </c>
    </row>
    <row r="2637" spans="1:19" x14ac:dyDescent="0.2">
      <c r="A2637" t="s">
        <v>5763</v>
      </c>
      <c r="B2637" s="3">
        <v>45705</v>
      </c>
      <c r="C2637" s="6">
        <v>0.56666666666666665</v>
      </c>
      <c r="D2637" t="s">
        <v>48</v>
      </c>
      <c r="E2637" t="s">
        <v>40</v>
      </c>
      <c r="F2637" t="s">
        <v>49</v>
      </c>
      <c r="G2637" t="s">
        <v>113</v>
      </c>
      <c r="H2637" t="s">
        <v>316</v>
      </c>
      <c r="I2637" t="s">
        <v>5764</v>
      </c>
      <c r="J2637">
        <v>6.46</v>
      </c>
      <c r="K2637">
        <v>3</v>
      </c>
      <c r="L2637">
        <v>0</v>
      </c>
      <c r="M2637">
        <v>0</v>
      </c>
      <c r="N2637" t="s">
        <v>82</v>
      </c>
      <c r="O2637" t="s">
        <v>37</v>
      </c>
      <c r="P2637" t="s">
        <v>90</v>
      </c>
      <c r="Q2637">
        <v>2.77</v>
      </c>
      <c r="R2637" s="5">
        <v>11.07</v>
      </c>
      <c r="S2637" t="s">
        <v>74</v>
      </c>
    </row>
    <row r="2638" spans="1:19" x14ac:dyDescent="0.2">
      <c r="A2638" t="s">
        <v>5765</v>
      </c>
      <c r="B2638" s="1">
        <v>45819</v>
      </c>
      <c r="C2638" s="6">
        <v>0.44236111111111109</v>
      </c>
      <c r="D2638" t="s">
        <v>181</v>
      </c>
      <c r="E2638" t="s">
        <v>40</v>
      </c>
      <c r="F2638" t="s">
        <v>63</v>
      </c>
      <c r="G2638" t="s">
        <v>23</v>
      </c>
      <c r="H2638" t="s">
        <v>101</v>
      </c>
      <c r="I2638" t="s">
        <v>5766</v>
      </c>
      <c r="J2638">
        <v>24.45</v>
      </c>
      <c r="K2638">
        <v>4</v>
      </c>
      <c r="L2638" s="4">
        <v>0.1</v>
      </c>
      <c r="M2638">
        <v>0.99</v>
      </c>
      <c r="N2638" t="s">
        <v>88</v>
      </c>
      <c r="O2638" t="s">
        <v>27</v>
      </c>
      <c r="P2638" t="s">
        <v>90</v>
      </c>
      <c r="Q2638">
        <v>9.31</v>
      </c>
      <c r="R2638">
        <v>53.86</v>
      </c>
      <c r="S2638" t="s">
        <v>83</v>
      </c>
    </row>
    <row r="2639" spans="1:19" x14ac:dyDescent="0.2">
      <c r="A2639" t="s">
        <v>5767</v>
      </c>
      <c r="B2639" s="3">
        <v>45669</v>
      </c>
      <c r="C2639">
        <v>11.31</v>
      </c>
      <c r="D2639" t="s">
        <v>20</v>
      </c>
      <c r="E2639" t="s">
        <v>197</v>
      </c>
      <c r="F2639" t="s">
        <v>49</v>
      </c>
      <c r="G2639" t="s">
        <v>42</v>
      </c>
      <c r="H2639" t="s">
        <v>198</v>
      </c>
      <c r="I2639" t="s">
        <v>5768</v>
      </c>
      <c r="J2639">
        <v>26.38</v>
      </c>
      <c r="K2639">
        <v>2</v>
      </c>
      <c r="L2639">
        <v>0</v>
      </c>
      <c r="M2639">
        <v>1.79</v>
      </c>
      <c r="O2639" t="s">
        <v>60</v>
      </c>
      <c r="Q2639">
        <v>10.89</v>
      </c>
      <c r="R2639">
        <v>29.82</v>
      </c>
      <c r="S2639" t="s">
        <v>53</v>
      </c>
    </row>
    <row r="2640" spans="1:19" x14ac:dyDescent="0.2">
      <c r="A2640" t="s">
        <v>5769</v>
      </c>
      <c r="B2640" s="1">
        <v>45805</v>
      </c>
      <c r="C2640" t="s">
        <v>5770</v>
      </c>
      <c r="D2640" t="s">
        <v>96</v>
      </c>
      <c r="E2640" t="s">
        <v>40</v>
      </c>
      <c r="F2640" t="s">
        <v>80</v>
      </c>
      <c r="G2640" t="s">
        <v>42</v>
      </c>
      <c r="H2640" t="s">
        <v>71</v>
      </c>
      <c r="I2640" t="s">
        <v>5771</v>
      </c>
      <c r="J2640">
        <v>20.46</v>
      </c>
      <c r="K2640">
        <v>1</v>
      </c>
      <c r="L2640" s="4">
        <v>0.05</v>
      </c>
      <c r="M2640">
        <v>0</v>
      </c>
      <c r="N2640" t="s">
        <v>88</v>
      </c>
      <c r="O2640" t="s">
        <v>52</v>
      </c>
      <c r="P2640" t="s">
        <v>28</v>
      </c>
      <c r="Q2640">
        <v>9.7100000000000009</v>
      </c>
      <c r="R2640">
        <v>10.210000000000001</v>
      </c>
      <c r="S2640" t="s">
        <v>29</v>
      </c>
    </row>
    <row r="2641" spans="1:19" x14ac:dyDescent="0.2">
      <c r="A2641" t="s">
        <v>5772</v>
      </c>
      <c r="B2641" s="3">
        <v>46015</v>
      </c>
      <c r="C2641" s="6">
        <v>0.90694444444444444</v>
      </c>
      <c r="D2641" t="s">
        <v>31</v>
      </c>
      <c r="E2641" t="s">
        <v>40</v>
      </c>
      <c r="F2641" t="s">
        <v>49</v>
      </c>
      <c r="G2641" t="s">
        <v>33</v>
      </c>
      <c r="H2641" t="s">
        <v>140</v>
      </c>
      <c r="I2641" t="s">
        <v>5773</v>
      </c>
      <c r="J2641">
        <v>27.62</v>
      </c>
      <c r="K2641">
        <v>5</v>
      </c>
      <c r="L2641" s="4">
        <v>0.05</v>
      </c>
      <c r="M2641">
        <v>8.43</v>
      </c>
      <c r="N2641" t="s">
        <v>98</v>
      </c>
      <c r="O2641" t="s">
        <v>89</v>
      </c>
      <c r="P2641" t="s">
        <v>73</v>
      </c>
      <c r="Q2641">
        <v>13.49</v>
      </c>
      <c r="R2641">
        <v>61.64</v>
      </c>
      <c r="S2641" t="s">
        <v>109</v>
      </c>
    </row>
    <row r="2642" spans="1:19" x14ac:dyDescent="0.2">
      <c r="A2642" t="s">
        <v>5774</v>
      </c>
      <c r="B2642" s="3">
        <v>45788</v>
      </c>
      <c r="C2642" s="2">
        <v>0.23333333333333334</v>
      </c>
      <c r="D2642" t="s">
        <v>56</v>
      </c>
      <c r="E2642" t="s">
        <v>40</v>
      </c>
      <c r="F2642" t="s">
        <v>80</v>
      </c>
      <c r="G2642" t="s">
        <v>42</v>
      </c>
      <c r="H2642" t="s">
        <v>43</v>
      </c>
      <c r="I2642" t="s">
        <v>5775</v>
      </c>
      <c r="J2642">
        <v>18.850000000000001</v>
      </c>
      <c r="K2642">
        <v>1</v>
      </c>
      <c r="L2642" s="4">
        <v>0.1</v>
      </c>
      <c r="M2642">
        <v>0</v>
      </c>
      <c r="N2642" t="s">
        <v>66</v>
      </c>
      <c r="P2642" t="s">
        <v>67</v>
      </c>
      <c r="Q2642">
        <v>7.29</v>
      </c>
      <c r="R2642">
        <v>10.4</v>
      </c>
    </row>
    <row r="2643" spans="1:19" x14ac:dyDescent="0.2">
      <c r="A2643" t="s">
        <v>5776</v>
      </c>
      <c r="B2643" s="3">
        <v>45938</v>
      </c>
      <c r="C2643" t="s">
        <v>5777</v>
      </c>
      <c r="D2643" t="s">
        <v>56</v>
      </c>
      <c r="E2643" t="s">
        <v>21</v>
      </c>
      <c r="F2643" t="s">
        <v>32</v>
      </c>
      <c r="G2643" t="s">
        <v>23</v>
      </c>
      <c r="H2643" t="s">
        <v>101</v>
      </c>
      <c r="I2643" t="s">
        <v>5778</v>
      </c>
      <c r="J2643">
        <v>31.62</v>
      </c>
      <c r="K2643">
        <v>4</v>
      </c>
      <c r="L2643" s="4">
        <v>0.2</v>
      </c>
      <c r="M2643">
        <v>0</v>
      </c>
      <c r="N2643" t="s">
        <v>82</v>
      </c>
      <c r="O2643" t="s">
        <v>187</v>
      </c>
      <c r="P2643" t="s">
        <v>46</v>
      </c>
      <c r="Q2643">
        <v>10.01</v>
      </c>
      <c r="R2643">
        <v>69.150000000000006</v>
      </c>
      <c r="S2643" t="s">
        <v>103</v>
      </c>
    </row>
    <row r="2644" spans="1:19" x14ac:dyDescent="0.2">
      <c r="A2644" t="s">
        <v>5779</v>
      </c>
      <c r="B2644" s="3">
        <v>45810</v>
      </c>
      <c r="C2644" t="s">
        <v>2980</v>
      </c>
      <c r="D2644" t="s">
        <v>207</v>
      </c>
      <c r="E2644" t="s">
        <v>118</v>
      </c>
      <c r="F2644" t="s">
        <v>63</v>
      </c>
      <c r="G2644" t="s">
        <v>33</v>
      </c>
      <c r="H2644" t="s">
        <v>92</v>
      </c>
      <c r="I2644" t="s">
        <v>5780</v>
      </c>
      <c r="J2644">
        <v>34.81</v>
      </c>
      <c r="K2644">
        <v>4</v>
      </c>
      <c r="M2644">
        <v>8.35</v>
      </c>
      <c r="N2644" t="s">
        <v>98</v>
      </c>
      <c r="P2644" t="s">
        <v>67</v>
      </c>
      <c r="Q2644">
        <v>17.7</v>
      </c>
      <c r="R2644">
        <v>63.01</v>
      </c>
    </row>
    <row r="2645" spans="1:19" x14ac:dyDescent="0.2">
      <c r="A2645" t="s">
        <v>5781</v>
      </c>
      <c r="B2645" s="3">
        <v>45773</v>
      </c>
      <c r="C2645" t="s">
        <v>5325</v>
      </c>
      <c r="D2645" t="s">
        <v>181</v>
      </c>
      <c r="E2645" t="s">
        <v>21</v>
      </c>
      <c r="F2645" t="s">
        <v>129</v>
      </c>
      <c r="G2645" t="s">
        <v>23</v>
      </c>
      <c r="H2645" t="s">
        <v>146</v>
      </c>
      <c r="I2645" t="s">
        <v>5782</v>
      </c>
      <c r="J2645">
        <v>21.8</v>
      </c>
      <c r="K2645">
        <v>2</v>
      </c>
      <c r="L2645" s="4">
        <v>0.05</v>
      </c>
      <c r="M2645">
        <v>0</v>
      </c>
      <c r="N2645" t="s">
        <v>82</v>
      </c>
      <c r="O2645" t="s">
        <v>37</v>
      </c>
      <c r="P2645" t="s">
        <v>121</v>
      </c>
      <c r="Q2645">
        <v>8.9700000000000006</v>
      </c>
      <c r="R2645">
        <v>24.38</v>
      </c>
      <c r="S2645" t="s">
        <v>29</v>
      </c>
    </row>
    <row r="2646" spans="1:19" x14ac:dyDescent="0.2">
      <c r="A2646" t="s">
        <v>5783</v>
      </c>
      <c r="B2646" s="3">
        <v>45872</v>
      </c>
      <c r="C2646" s="6">
        <v>0.7368055555555556</v>
      </c>
      <c r="D2646" t="s">
        <v>20</v>
      </c>
      <c r="E2646" t="s">
        <v>40</v>
      </c>
      <c r="F2646" t="s">
        <v>518</v>
      </c>
      <c r="G2646" t="s">
        <v>33</v>
      </c>
      <c r="H2646" t="s">
        <v>92</v>
      </c>
      <c r="I2646" t="s">
        <v>5784</v>
      </c>
      <c r="J2646">
        <v>41.24</v>
      </c>
      <c r="K2646">
        <v>2</v>
      </c>
      <c r="L2646" s="4">
        <v>0.15</v>
      </c>
      <c r="M2646">
        <v>0.71</v>
      </c>
      <c r="N2646" t="s">
        <v>88</v>
      </c>
      <c r="O2646" t="s">
        <v>27</v>
      </c>
      <c r="P2646" t="s">
        <v>90</v>
      </c>
      <c r="Q2646">
        <v>21.39</v>
      </c>
      <c r="R2646">
        <v>33.28</v>
      </c>
      <c r="S2646" t="s">
        <v>83</v>
      </c>
    </row>
    <row r="2647" spans="1:19" x14ac:dyDescent="0.2">
      <c r="A2647" t="s">
        <v>5785</v>
      </c>
      <c r="B2647" s="3">
        <v>45957</v>
      </c>
      <c r="C2647" s="2">
        <v>0.14097222222222222</v>
      </c>
      <c r="D2647" t="s">
        <v>56</v>
      </c>
      <c r="E2647" t="s">
        <v>40</v>
      </c>
      <c r="F2647" t="s">
        <v>32</v>
      </c>
      <c r="G2647" t="s">
        <v>42</v>
      </c>
      <c r="H2647" t="s">
        <v>86</v>
      </c>
      <c r="I2647" t="s">
        <v>5786</v>
      </c>
      <c r="J2647">
        <v>48.63</v>
      </c>
      <c r="K2647">
        <v>1</v>
      </c>
      <c r="L2647" s="4">
        <v>0.2</v>
      </c>
      <c r="M2647">
        <v>0</v>
      </c>
      <c r="N2647" t="s">
        <v>107</v>
      </c>
      <c r="O2647" t="s">
        <v>89</v>
      </c>
      <c r="P2647" t="s">
        <v>46</v>
      </c>
      <c r="Q2647">
        <v>20.079999999999998</v>
      </c>
      <c r="R2647">
        <v>22.84</v>
      </c>
      <c r="S2647" t="s">
        <v>29</v>
      </c>
    </row>
    <row r="2648" spans="1:19" x14ac:dyDescent="0.2">
      <c r="A2648" t="s">
        <v>5787</v>
      </c>
      <c r="B2648" s="1">
        <v>45747</v>
      </c>
      <c r="C2648">
        <v>8.51</v>
      </c>
      <c r="D2648" t="s">
        <v>20</v>
      </c>
      <c r="E2648" t="s">
        <v>118</v>
      </c>
      <c r="F2648" t="s">
        <v>80</v>
      </c>
      <c r="G2648" t="s">
        <v>42</v>
      </c>
      <c r="H2648" t="s">
        <v>86</v>
      </c>
      <c r="I2648" t="s">
        <v>5788</v>
      </c>
      <c r="J2648">
        <v>45.39</v>
      </c>
      <c r="K2648">
        <v>3</v>
      </c>
      <c r="L2648">
        <v>0</v>
      </c>
      <c r="M2648">
        <v>0</v>
      </c>
      <c r="N2648" t="s">
        <v>36</v>
      </c>
      <c r="O2648" t="s">
        <v>187</v>
      </c>
      <c r="P2648" t="s">
        <v>121</v>
      </c>
      <c r="Q2648">
        <v>21.4</v>
      </c>
      <c r="R2648">
        <v>71.97</v>
      </c>
      <c r="S2648" t="s">
        <v>539</v>
      </c>
    </row>
    <row r="2649" spans="1:19" x14ac:dyDescent="0.2">
      <c r="A2649" t="s">
        <v>5789</v>
      </c>
      <c r="B2649" s="3">
        <v>45675</v>
      </c>
      <c r="C2649" s="2">
        <v>0.47013888888888888</v>
      </c>
      <c r="D2649" t="s">
        <v>207</v>
      </c>
      <c r="E2649" t="s">
        <v>21</v>
      </c>
      <c r="F2649" t="s">
        <v>225</v>
      </c>
      <c r="G2649" t="s">
        <v>33</v>
      </c>
      <c r="H2649" t="s">
        <v>64</v>
      </c>
      <c r="I2649" t="s">
        <v>3780</v>
      </c>
      <c r="J2649">
        <v>28.67</v>
      </c>
      <c r="K2649">
        <v>1</v>
      </c>
      <c r="L2649" s="4">
        <v>0.15</v>
      </c>
      <c r="M2649">
        <v>6.36</v>
      </c>
      <c r="N2649" t="s">
        <v>88</v>
      </c>
      <c r="O2649" t="s">
        <v>52</v>
      </c>
      <c r="P2649" t="s">
        <v>90</v>
      </c>
      <c r="Q2649">
        <v>14.59</v>
      </c>
      <c r="R2649">
        <v>7.83</v>
      </c>
      <c r="S2649" t="s">
        <v>83</v>
      </c>
    </row>
    <row r="2650" spans="1:19" x14ac:dyDescent="0.2">
      <c r="A2650" t="s">
        <v>5790</v>
      </c>
      <c r="B2650" s="3">
        <v>46013</v>
      </c>
      <c r="C2650" s="2">
        <v>0.15277777777777779</v>
      </c>
      <c r="D2650" t="s">
        <v>48</v>
      </c>
      <c r="E2650" t="s">
        <v>21</v>
      </c>
      <c r="F2650" t="s">
        <v>49</v>
      </c>
      <c r="G2650" t="s">
        <v>113</v>
      </c>
      <c r="H2650" t="s">
        <v>114</v>
      </c>
      <c r="I2650" t="s">
        <v>2047</v>
      </c>
      <c r="J2650">
        <v>8.8800000000000008</v>
      </c>
      <c r="K2650">
        <v>7</v>
      </c>
      <c r="M2650">
        <v>0</v>
      </c>
      <c r="N2650" t="s">
        <v>98</v>
      </c>
      <c r="O2650" t="s">
        <v>37</v>
      </c>
      <c r="P2650" t="s">
        <v>38</v>
      </c>
      <c r="Q2650">
        <v>3.47</v>
      </c>
      <c r="R2650">
        <v>37.869999999999997</v>
      </c>
    </row>
    <row r="2651" spans="1:19" x14ac:dyDescent="0.2">
      <c r="A2651" t="s">
        <v>5791</v>
      </c>
      <c r="B2651" s="3">
        <v>45979</v>
      </c>
      <c r="C2651" t="s">
        <v>111</v>
      </c>
      <c r="D2651" t="s">
        <v>204</v>
      </c>
      <c r="E2651" t="s">
        <v>118</v>
      </c>
      <c r="F2651" t="s">
        <v>32</v>
      </c>
      <c r="G2651" t="s">
        <v>23</v>
      </c>
      <c r="H2651" t="s">
        <v>24</v>
      </c>
      <c r="I2651" t="s">
        <v>5792</v>
      </c>
      <c r="J2651">
        <v>17.899999999999999</v>
      </c>
      <c r="K2651">
        <v>4</v>
      </c>
      <c r="L2651" s="4">
        <v>0.15</v>
      </c>
      <c r="M2651">
        <v>0</v>
      </c>
      <c r="N2651" t="s">
        <v>88</v>
      </c>
      <c r="O2651" t="s">
        <v>37</v>
      </c>
      <c r="P2651" t="s">
        <v>28</v>
      </c>
      <c r="Q2651">
        <v>6.55</v>
      </c>
      <c r="R2651">
        <v>38.590000000000003</v>
      </c>
      <c r="S2651" t="s">
        <v>103</v>
      </c>
    </row>
    <row r="2652" spans="1:19" x14ac:dyDescent="0.2">
      <c r="A2652" t="s">
        <v>5793</v>
      </c>
      <c r="B2652" s="3">
        <v>45703</v>
      </c>
      <c r="C2652" s="2">
        <v>9.930555555555555E-2</v>
      </c>
      <c r="D2652" t="s">
        <v>96</v>
      </c>
      <c r="E2652" t="s">
        <v>40</v>
      </c>
      <c r="F2652" t="s">
        <v>49</v>
      </c>
      <c r="G2652" t="s">
        <v>23</v>
      </c>
      <c r="H2652" t="s">
        <v>24</v>
      </c>
      <c r="I2652" t="s">
        <v>5794</v>
      </c>
      <c r="J2652">
        <v>17.739999999999998</v>
      </c>
      <c r="K2652">
        <v>2</v>
      </c>
      <c r="L2652" s="4">
        <v>0.05</v>
      </c>
      <c r="M2652">
        <v>0</v>
      </c>
      <c r="N2652" t="s">
        <v>66</v>
      </c>
      <c r="O2652" t="s">
        <v>89</v>
      </c>
      <c r="P2652" t="s">
        <v>38</v>
      </c>
      <c r="Q2652">
        <v>6.54</v>
      </c>
      <c r="R2652">
        <v>21.28</v>
      </c>
      <c r="S2652" t="s">
        <v>53</v>
      </c>
    </row>
    <row r="2653" spans="1:19" x14ac:dyDescent="0.2">
      <c r="A2653" t="s">
        <v>5795</v>
      </c>
      <c r="B2653" s="3">
        <v>45756</v>
      </c>
      <c r="C2653" s="6">
        <v>0.91736111111111107</v>
      </c>
      <c r="D2653" t="s">
        <v>20</v>
      </c>
      <c r="E2653" t="s">
        <v>21</v>
      </c>
      <c r="F2653" t="s">
        <v>129</v>
      </c>
      <c r="G2653" t="s">
        <v>33</v>
      </c>
      <c r="H2653" t="s">
        <v>140</v>
      </c>
      <c r="I2653" t="s">
        <v>5796</v>
      </c>
      <c r="J2653">
        <v>30.59</v>
      </c>
      <c r="K2653">
        <v>1</v>
      </c>
      <c r="M2653">
        <v>3.82</v>
      </c>
      <c r="N2653" t="s">
        <v>66</v>
      </c>
      <c r="O2653" t="s">
        <v>60</v>
      </c>
      <c r="Q2653">
        <v>16.66</v>
      </c>
      <c r="R2653">
        <v>11.45</v>
      </c>
      <c r="S2653" t="s">
        <v>53</v>
      </c>
    </row>
    <row r="2654" spans="1:19" x14ac:dyDescent="0.2">
      <c r="A2654" t="s">
        <v>5797</v>
      </c>
      <c r="B2654" s="1">
        <v>45812</v>
      </c>
      <c r="C2654" s="6">
        <v>0.73333333333333328</v>
      </c>
      <c r="D2654" t="s">
        <v>181</v>
      </c>
      <c r="E2654" t="s">
        <v>40</v>
      </c>
      <c r="F2654" t="s">
        <v>1778</v>
      </c>
      <c r="G2654" t="s">
        <v>23</v>
      </c>
      <c r="H2654" t="s">
        <v>58</v>
      </c>
      <c r="I2654" t="s">
        <v>5798</v>
      </c>
      <c r="J2654">
        <v>13.07</v>
      </c>
      <c r="K2654">
        <v>2</v>
      </c>
      <c r="L2654">
        <v>0.2</v>
      </c>
      <c r="M2654">
        <v>2.71</v>
      </c>
      <c r="N2654" t="s">
        <v>51</v>
      </c>
      <c r="O2654" t="s">
        <v>27</v>
      </c>
      <c r="P2654" t="s">
        <v>38</v>
      </c>
      <c r="Q2654">
        <v>4.62</v>
      </c>
      <c r="R2654">
        <v>11.76</v>
      </c>
      <c r="S2654" t="s">
        <v>53</v>
      </c>
    </row>
    <row r="2655" spans="1:19" x14ac:dyDescent="0.2">
      <c r="A2655" t="s">
        <v>5799</v>
      </c>
      <c r="B2655" s="1">
        <v>45722</v>
      </c>
      <c r="C2655" s="6">
        <v>0.80208333333333337</v>
      </c>
      <c r="D2655" t="s">
        <v>56</v>
      </c>
      <c r="E2655" t="s">
        <v>118</v>
      </c>
      <c r="F2655" t="s">
        <v>57</v>
      </c>
      <c r="G2655" t="s">
        <v>33</v>
      </c>
      <c r="H2655" t="s">
        <v>92</v>
      </c>
      <c r="I2655" t="s">
        <v>5800</v>
      </c>
      <c r="J2655">
        <v>40.880000000000003</v>
      </c>
      <c r="K2655">
        <v>2</v>
      </c>
      <c r="L2655" s="4">
        <v>0.2</v>
      </c>
      <c r="M2655">
        <v>0</v>
      </c>
      <c r="N2655" t="s">
        <v>98</v>
      </c>
      <c r="O2655" t="s">
        <v>52</v>
      </c>
      <c r="P2655" t="s">
        <v>67</v>
      </c>
      <c r="Q2655">
        <v>23.52</v>
      </c>
      <c r="R2655">
        <v>27.78</v>
      </c>
      <c r="S2655" t="s">
        <v>155</v>
      </c>
    </row>
    <row r="2656" spans="1:19" x14ac:dyDescent="0.2">
      <c r="A2656" t="s">
        <v>5801</v>
      </c>
      <c r="C2656" s="6">
        <v>0.58263888888888893</v>
      </c>
      <c r="D2656" t="s">
        <v>204</v>
      </c>
      <c r="E2656" t="s">
        <v>21</v>
      </c>
      <c r="F2656" t="s">
        <v>63</v>
      </c>
      <c r="G2656" t="s">
        <v>33</v>
      </c>
      <c r="H2656" t="s">
        <v>64</v>
      </c>
      <c r="I2656" t="s">
        <v>5802</v>
      </c>
      <c r="K2656">
        <v>1</v>
      </c>
      <c r="L2656" s="4">
        <v>0.05</v>
      </c>
      <c r="M2656">
        <v>0</v>
      </c>
      <c r="N2656" t="s">
        <v>66</v>
      </c>
      <c r="O2656" t="s">
        <v>187</v>
      </c>
      <c r="P2656" t="s">
        <v>28</v>
      </c>
      <c r="Q2656">
        <v>18.22</v>
      </c>
      <c r="R2656">
        <v>13.58</v>
      </c>
      <c r="S2656" t="s">
        <v>603</v>
      </c>
    </row>
    <row r="2657" spans="1:19" x14ac:dyDescent="0.2">
      <c r="A2657" t="s">
        <v>5803</v>
      </c>
      <c r="B2657" s="3">
        <v>45667</v>
      </c>
      <c r="C2657" s="6">
        <v>0.47916666666666669</v>
      </c>
      <c r="D2657" t="s">
        <v>20</v>
      </c>
      <c r="E2657" t="s">
        <v>21</v>
      </c>
      <c r="F2657" t="s">
        <v>49</v>
      </c>
      <c r="G2657" t="s">
        <v>23</v>
      </c>
      <c r="H2657" t="s">
        <v>24</v>
      </c>
      <c r="I2657" t="s">
        <v>5804</v>
      </c>
      <c r="J2657">
        <v>16.68</v>
      </c>
      <c r="K2657">
        <v>4</v>
      </c>
      <c r="L2657">
        <v>0</v>
      </c>
      <c r="M2657">
        <v>8.2899999999999991</v>
      </c>
      <c r="N2657" t="s">
        <v>66</v>
      </c>
      <c r="O2657" t="s">
        <v>52</v>
      </c>
      <c r="P2657" t="s">
        <v>28</v>
      </c>
      <c r="Q2657">
        <v>6.66</v>
      </c>
      <c r="R2657">
        <v>34.69</v>
      </c>
    </row>
    <row r="2658" spans="1:19" x14ac:dyDescent="0.2">
      <c r="A2658" t="s">
        <v>5805</v>
      </c>
      <c r="B2658" s="3">
        <v>45701</v>
      </c>
      <c r="C2658">
        <v>8.31</v>
      </c>
      <c r="D2658" t="s">
        <v>20</v>
      </c>
      <c r="E2658" t="s">
        <v>112</v>
      </c>
      <c r="F2658" t="s">
        <v>49</v>
      </c>
      <c r="G2658" t="s">
        <v>33</v>
      </c>
      <c r="H2658" t="s">
        <v>92</v>
      </c>
      <c r="I2658" t="s">
        <v>5806</v>
      </c>
      <c r="J2658">
        <v>39.96</v>
      </c>
      <c r="K2658">
        <v>1</v>
      </c>
      <c r="L2658" s="4">
        <v>0.05</v>
      </c>
      <c r="M2658">
        <v>5.07</v>
      </c>
      <c r="N2658" t="s">
        <v>98</v>
      </c>
      <c r="O2658" t="s">
        <v>27</v>
      </c>
      <c r="Q2658">
        <v>22.39</v>
      </c>
    </row>
    <row r="2659" spans="1:19" x14ac:dyDescent="0.2">
      <c r="A2659" t="s">
        <v>5807</v>
      </c>
      <c r="B2659" s="3">
        <v>45814</v>
      </c>
      <c r="C2659" s="2">
        <v>0.84722222222222221</v>
      </c>
      <c r="D2659" t="s">
        <v>56</v>
      </c>
      <c r="E2659" t="s">
        <v>62</v>
      </c>
      <c r="F2659" t="s">
        <v>63</v>
      </c>
      <c r="G2659" t="s">
        <v>113</v>
      </c>
      <c r="H2659" t="s">
        <v>114</v>
      </c>
      <c r="I2659" t="s">
        <v>3354</v>
      </c>
      <c r="J2659">
        <v>7.99</v>
      </c>
      <c r="K2659">
        <v>4</v>
      </c>
      <c r="L2659" s="4">
        <v>0.15</v>
      </c>
      <c r="M2659">
        <v>0</v>
      </c>
      <c r="N2659" t="s">
        <v>36</v>
      </c>
      <c r="O2659" t="s">
        <v>108</v>
      </c>
      <c r="P2659" t="s">
        <v>67</v>
      </c>
      <c r="Q2659">
        <v>3.28</v>
      </c>
      <c r="R2659">
        <v>16.010000000000002</v>
      </c>
      <c r="S2659" t="s">
        <v>103</v>
      </c>
    </row>
    <row r="2660" spans="1:19" x14ac:dyDescent="0.2">
      <c r="A2660" t="s">
        <v>5808</v>
      </c>
      <c r="B2660" s="3">
        <v>45689</v>
      </c>
      <c r="C2660" s="2">
        <v>0.87361111111111112</v>
      </c>
      <c r="D2660" t="s">
        <v>204</v>
      </c>
      <c r="E2660" t="s">
        <v>21</v>
      </c>
      <c r="F2660" t="s">
        <v>49</v>
      </c>
      <c r="G2660" t="s">
        <v>113</v>
      </c>
      <c r="H2660" t="s">
        <v>316</v>
      </c>
      <c r="I2660" t="s">
        <v>5809</v>
      </c>
      <c r="J2660">
        <v>7.19</v>
      </c>
      <c r="K2660">
        <v>4</v>
      </c>
      <c r="L2660">
        <v>0.05</v>
      </c>
      <c r="N2660" t="s">
        <v>82</v>
      </c>
      <c r="O2660" t="s">
        <v>108</v>
      </c>
      <c r="P2660" t="s">
        <v>125</v>
      </c>
      <c r="Q2660">
        <v>3.03</v>
      </c>
      <c r="R2660">
        <v>15.81</v>
      </c>
      <c r="S2660" t="s">
        <v>109</v>
      </c>
    </row>
    <row r="2661" spans="1:19" x14ac:dyDescent="0.2">
      <c r="A2661" t="s">
        <v>5810</v>
      </c>
      <c r="B2661" s="3">
        <v>45801</v>
      </c>
      <c r="C2661">
        <v>3.38</v>
      </c>
      <c r="D2661" t="s">
        <v>181</v>
      </c>
      <c r="E2661" t="s">
        <v>40</v>
      </c>
      <c r="F2661" t="s">
        <v>80</v>
      </c>
      <c r="G2661" t="s">
        <v>113</v>
      </c>
      <c r="H2661" t="s">
        <v>358</v>
      </c>
      <c r="I2661" t="s">
        <v>4067</v>
      </c>
      <c r="J2661">
        <v>15.22</v>
      </c>
      <c r="K2661">
        <v>3</v>
      </c>
      <c r="L2661" s="4">
        <v>0.1</v>
      </c>
      <c r="M2661">
        <v>4.66</v>
      </c>
      <c r="N2661" t="s">
        <v>82</v>
      </c>
      <c r="O2661" t="s">
        <v>37</v>
      </c>
      <c r="P2661" t="s">
        <v>73</v>
      </c>
      <c r="Q2661">
        <v>5.47</v>
      </c>
      <c r="R2661">
        <v>23.3</v>
      </c>
      <c r="S2661" t="s">
        <v>53</v>
      </c>
    </row>
    <row r="2662" spans="1:19" x14ac:dyDescent="0.2">
      <c r="A2662" t="s">
        <v>5811</v>
      </c>
      <c r="B2662" s="3">
        <v>46011</v>
      </c>
      <c r="C2662" s="6">
        <v>0.32013888888888886</v>
      </c>
      <c r="D2662" t="s">
        <v>56</v>
      </c>
      <c r="E2662" t="s">
        <v>21</v>
      </c>
      <c r="F2662" t="s">
        <v>49</v>
      </c>
      <c r="G2662" t="s">
        <v>42</v>
      </c>
      <c r="H2662" t="s">
        <v>71</v>
      </c>
      <c r="I2662" t="s">
        <v>5812</v>
      </c>
      <c r="J2662">
        <v>19.510000000000002</v>
      </c>
      <c r="K2662">
        <v>1</v>
      </c>
      <c r="L2662">
        <v>0</v>
      </c>
      <c r="M2662">
        <v>0</v>
      </c>
      <c r="N2662" t="s">
        <v>137</v>
      </c>
      <c r="O2662" t="s">
        <v>108</v>
      </c>
      <c r="P2662" t="s">
        <v>121</v>
      </c>
      <c r="Q2662">
        <v>9.81</v>
      </c>
      <c r="R2662">
        <v>9.6999999999999993</v>
      </c>
      <c r="S2662" t="s">
        <v>53</v>
      </c>
    </row>
    <row r="2663" spans="1:19" x14ac:dyDescent="0.2">
      <c r="A2663" t="s">
        <v>5813</v>
      </c>
      <c r="B2663" s="3">
        <v>46018</v>
      </c>
      <c r="C2663" s="2">
        <v>0.30763888888888891</v>
      </c>
      <c r="D2663" t="s">
        <v>48</v>
      </c>
      <c r="E2663" t="s">
        <v>40</v>
      </c>
      <c r="F2663" t="s">
        <v>575</v>
      </c>
      <c r="G2663" t="s">
        <v>23</v>
      </c>
      <c r="H2663" t="s">
        <v>146</v>
      </c>
      <c r="I2663" t="s">
        <v>5814</v>
      </c>
      <c r="J2663">
        <v>20.440000000000001</v>
      </c>
      <c r="K2663">
        <v>3</v>
      </c>
      <c r="L2663">
        <v>0.1</v>
      </c>
      <c r="M2663">
        <v>0</v>
      </c>
      <c r="N2663" t="s">
        <v>36</v>
      </c>
      <c r="O2663" t="s">
        <v>187</v>
      </c>
      <c r="Q2663">
        <v>8.19</v>
      </c>
      <c r="R2663">
        <v>33.08</v>
      </c>
      <c r="S2663" t="s">
        <v>103</v>
      </c>
    </row>
    <row r="2664" spans="1:19" x14ac:dyDescent="0.2">
      <c r="A2664" t="s">
        <v>5815</v>
      </c>
      <c r="B2664" s="3">
        <v>45949</v>
      </c>
      <c r="C2664" s="2">
        <v>0.39444444444444443</v>
      </c>
      <c r="D2664" t="s">
        <v>31</v>
      </c>
      <c r="E2664" t="s">
        <v>21</v>
      </c>
      <c r="F2664" t="s">
        <v>22</v>
      </c>
      <c r="G2664" t="s">
        <v>42</v>
      </c>
      <c r="H2664" t="s">
        <v>198</v>
      </c>
      <c r="I2664" t="s">
        <v>199</v>
      </c>
      <c r="J2664">
        <v>26.89</v>
      </c>
      <c r="K2664">
        <v>4</v>
      </c>
      <c r="L2664">
        <v>0</v>
      </c>
      <c r="M2664">
        <v>4.08</v>
      </c>
      <c r="N2664" t="s">
        <v>98</v>
      </c>
      <c r="O2664" t="s">
        <v>89</v>
      </c>
      <c r="Q2664">
        <v>12.08</v>
      </c>
      <c r="R2664">
        <v>56.59</v>
      </c>
      <c r="S2664" t="s">
        <v>109</v>
      </c>
    </row>
    <row r="2665" spans="1:19" x14ac:dyDescent="0.2">
      <c r="A2665" t="s">
        <v>5816</v>
      </c>
      <c r="B2665" s="3">
        <v>45869</v>
      </c>
      <c r="C2665">
        <v>17.57</v>
      </c>
      <c r="D2665" t="s">
        <v>207</v>
      </c>
      <c r="E2665" t="s">
        <v>21</v>
      </c>
      <c r="F2665" t="s">
        <v>63</v>
      </c>
      <c r="G2665" t="s">
        <v>23</v>
      </c>
      <c r="H2665" t="s">
        <v>58</v>
      </c>
      <c r="I2665" t="s">
        <v>3583</v>
      </c>
      <c r="J2665">
        <v>13.83</v>
      </c>
      <c r="L2665">
        <v>0.2</v>
      </c>
      <c r="M2665">
        <v>1.31</v>
      </c>
      <c r="N2665" t="s">
        <v>98</v>
      </c>
      <c r="O2665" t="s">
        <v>37</v>
      </c>
      <c r="P2665" t="s">
        <v>67</v>
      </c>
      <c r="Q2665">
        <v>4.9400000000000004</v>
      </c>
      <c r="R2665">
        <v>6.26</v>
      </c>
      <c r="S2665" t="s">
        <v>155</v>
      </c>
    </row>
    <row r="2666" spans="1:19" x14ac:dyDescent="0.2">
      <c r="A2666" t="s">
        <v>5817</v>
      </c>
      <c r="B2666" s="3">
        <v>45713</v>
      </c>
      <c r="C2666">
        <v>13.35</v>
      </c>
      <c r="D2666" t="s">
        <v>181</v>
      </c>
      <c r="E2666" t="s">
        <v>429</v>
      </c>
      <c r="F2666" t="s">
        <v>49</v>
      </c>
      <c r="G2666" t="s">
        <v>113</v>
      </c>
      <c r="H2666" t="s">
        <v>192</v>
      </c>
      <c r="I2666" t="s">
        <v>5818</v>
      </c>
      <c r="J2666">
        <v>11.52</v>
      </c>
      <c r="K2666">
        <v>3</v>
      </c>
      <c r="L2666" s="4">
        <v>0.05</v>
      </c>
      <c r="M2666">
        <v>5.25</v>
      </c>
      <c r="O2666" t="s">
        <v>37</v>
      </c>
      <c r="P2666" t="s">
        <v>67</v>
      </c>
      <c r="Q2666">
        <v>4.46</v>
      </c>
      <c r="R2666">
        <v>16.71</v>
      </c>
      <c r="S2666" t="s">
        <v>74</v>
      </c>
    </row>
    <row r="2667" spans="1:19" x14ac:dyDescent="0.2">
      <c r="A2667" t="s">
        <v>5819</v>
      </c>
      <c r="B2667" s="3">
        <v>46018</v>
      </c>
      <c r="C2667">
        <v>16.22</v>
      </c>
      <c r="D2667" t="s">
        <v>20</v>
      </c>
      <c r="E2667" t="s">
        <v>21</v>
      </c>
      <c r="F2667" t="s">
        <v>49</v>
      </c>
      <c r="G2667" t="s">
        <v>113</v>
      </c>
      <c r="H2667" t="s">
        <v>358</v>
      </c>
      <c r="I2667" t="s">
        <v>5820</v>
      </c>
      <c r="J2667">
        <v>14.49</v>
      </c>
      <c r="K2667">
        <v>2</v>
      </c>
      <c r="L2667" s="4">
        <v>0.15</v>
      </c>
      <c r="M2667">
        <v>3.28</v>
      </c>
      <c r="N2667" t="s">
        <v>51</v>
      </c>
      <c r="O2667" t="s">
        <v>52</v>
      </c>
      <c r="P2667" t="s">
        <v>73</v>
      </c>
      <c r="Q2667">
        <v>6.06</v>
      </c>
      <c r="R2667">
        <v>12.2</v>
      </c>
      <c r="S2667" t="s">
        <v>29</v>
      </c>
    </row>
    <row r="2668" spans="1:19" x14ac:dyDescent="0.2">
      <c r="A2668" t="s">
        <v>5821</v>
      </c>
      <c r="B2668" s="3">
        <v>45893</v>
      </c>
      <c r="C2668" s="6">
        <v>0.66597222222222219</v>
      </c>
      <c r="D2668" t="s">
        <v>96</v>
      </c>
      <c r="E2668" t="s">
        <v>21</v>
      </c>
      <c r="F2668" t="s">
        <v>63</v>
      </c>
      <c r="G2668" t="s">
        <v>113</v>
      </c>
      <c r="H2668" t="s">
        <v>358</v>
      </c>
      <c r="I2668" t="s">
        <v>5822</v>
      </c>
      <c r="J2668">
        <v>15.49</v>
      </c>
      <c r="K2668">
        <v>3</v>
      </c>
      <c r="L2668" s="4">
        <v>0.1</v>
      </c>
      <c r="M2668">
        <v>0</v>
      </c>
      <c r="N2668" t="s">
        <v>107</v>
      </c>
      <c r="O2668" t="s">
        <v>27</v>
      </c>
      <c r="P2668" t="s">
        <v>125</v>
      </c>
      <c r="Q2668">
        <v>6.09</v>
      </c>
      <c r="R2668">
        <v>25.38</v>
      </c>
    </row>
    <row r="2669" spans="1:19" x14ac:dyDescent="0.2">
      <c r="A2669" t="s">
        <v>5823</v>
      </c>
      <c r="B2669" s="3">
        <v>45708</v>
      </c>
      <c r="C2669">
        <v>0.28000000000000003</v>
      </c>
      <c r="D2669" t="s">
        <v>56</v>
      </c>
      <c r="E2669" t="s">
        <v>21</v>
      </c>
      <c r="F2669" t="s">
        <v>49</v>
      </c>
      <c r="G2669" t="s">
        <v>33</v>
      </c>
      <c r="H2669" t="s">
        <v>34</v>
      </c>
      <c r="I2669" t="s">
        <v>5824</v>
      </c>
      <c r="J2669">
        <v>51.34</v>
      </c>
      <c r="K2669">
        <v>1</v>
      </c>
      <c r="L2669" s="4">
        <v>0.15</v>
      </c>
      <c r="M2669">
        <v>0</v>
      </c>
      <c r="N2669" t="s">
        <v>51</v>
      </c>
      <c r="O2669" t="s">
        <v>52</v>
      </c>
      <c r="P2669" t="s">
        <v>90</v>
      </c>
      <c r="Q2669">
        <v>27.11</v>
      </c>
      <c r="R2669">
        <v>20.6</v>
      </c>
      <c r="S2669" t="s">
        <v>29</v>
      </c>
    </row>
    <row r="2670" spans="1:19" x14ac:dyDescent="0.2">
      <c r="A2670" t="s">
        <v>5825</v>
      </c>
      <c r="B2670" s="3">
        <v>46018</v>
      </c>
      <c r="C2670" s="2">
        <v>0.30416666666666664</v>
      </c>
      <c r="D2670" t="s">
        <v>56</v>
      </c>
      <c r="E2670" t="s">
        <v>21</v>
      </c>
      <c r="F2670" t="s">
        <v>49</v>
      </c>
      <c r="G2670" t="s">
        <v>23</v>
      </c>
      <c r="H2670" t="s">
        <v>58</v>
      </c>
      <c r="I2670" t="s">
        <v>5826</v>
      </c>
      <c r="J2670">
        <v>15.06</v>
      </c>
      <c r="K2670">
        <v>1</v>
      </c>
      <c r="L2670" s="4">
        <v>0.05</v>
      </c>
      <c r="M2670">
        <v>0</v>
      </c>
      <c r="N2670" t="s">
        <v>51</v>
      </c>
      <c r="O2670" t="s">
        <v>94</v>
      </c>
      <c r="P2670" t="s">
        <v>67</v>
      </c>
      <c r="Q2670">
        <v>5.89</v>
      </c>
      <c r="R2670">
        <v>8.7100000000000009</v>
      </c>
    </row>
    <row r="2671" spans="1:19" x14ac:dyDescent="0.2">
      <c r="A2671" t="s">
        <v>5827</v>
      </c>
      <c r="B2671" s="3">
        <v>45741</v>
      </c>
      <c r="C2671" s="2">
        <v>0.25555555555555554</v>
      </c>
      <c r="E2671" t="s">
        <v>40</v>
      </c>
      <c r="F2671" t="s">
        <v>80</v>
      </c>
      <c r="G2671" t="s">
        <v>113</v>
      </c>
      <c r="H2671" t="s">
        <v>192</v>
      </c>
      <c r="I2671" t="s">
        <v>5828</v>
      </c>
      <c r="J2671">
        <v>11.75</v>
      </c>
      <c r="K2671">
        <v>5</v>
      </c>
      <c r="L2671">
        <v>0</v>
      </c>
      <c r="M2671">
        <v>5.97</v>
      </c>
      <c r="N2671" t="s">
        <v>137</v>
      </c>
      <c r="O2671" t="s">
        <v>94</v>
      </c>
      <c r="P2671" t="s">
        <v>46</v>
      </c>
      <c r="Q2671">
        <v>4.3099999999999996</v>
      </c>
      <c r="R2671">
        <v>33.32</v>
      </c>
      <c r="S2671" t="s">
        <v>83</v>
      </c>
    </row>
    <row r="2672" spans="1:19" x14ac:dyDescent="0.2">
      <c r="A2672" t="s">
        <v>5829</v>
      </c>
      <c r="B2672" s="3">
        <v>45940</v>
      </c>
      <c r="C2672">
        <v>20.58</v>
      </c>
      <c r="D2672" t="s">
        <v>20</v>
      </c>
      <c r="E2672" t="s">
        <v>21</v>
      </c>
      <c r="F2672" t="s">
        <v>32</v>
      </c>
      <c r="G2672" t="s">
        <v>42</v>
      </c>
      <c r="H2672" t="s">
        <v>43</v>
      </c>
      <c r="I2672" t="s">
        <v>5830</v>
      </c>
      <c r="J2672">
        <v>18.82</v>
      </c>
      <c r="K2672">
        <v>3</v>
      </c>
      <c r="L2672" s="4">
        <v>0.1</v>
      </c>
      <c r="M2672">
        <v>6.6</v>
      </c>
      <c r="N2672" t="s">
        <v>98</v>
      </c>
      <c r="O2672" t="s">
        <v>89</v>
      </c>
      <c r="P2672" t="s">
        <v>67</v>
      </c>
      <c r="Q2672">
        <v>8.7799999999999994</v>
      </c>
      <c r="R2672">
        <v>22.82</v>
      </c>
      <c r="S2672" t="s">
        <v>29</v>
      </c>
    </row>
    <row r="2673" spans="1:19" x14ac:dyDescent="0.2">
      <c r="A2673" t="s">
        <v>5831</v>
      </c>
      <c r="B2673" s="3">
        <v>45856</v>
      </c>
      <c r="C2673" s="2">
        <v>2.6388888888888889E-2</v>
      </c>
      <c r="D2673" t="s">
        <v>20</v>
      </c>
      <c r="E2673" t="s">
        <v>40</v>
      </c>
      <c r="F2673" t="s">
        <v>63</v>
      </c>
      <c r="G2673" t="s">
        <v>42</v>
      </c>
      <c r="H2673" t="s">
        <v>43</v>
      </c>
      <c r="I2673" t="s">
        <v>5832</v>
      </c>
      <c r="J2673">
        <v>17.3</v>
      </c>
      <c r="K2673">
        <v>1</v>
      </c>
      <c r="L2673" s="4">
        <v>0.05</v>
      </c>
      <c r="M2673">
        <v>8.1300000000000008</v>
      </c>
      <c r="N2673" t="s">
        <v>82</v>
      </c>
      <c r="O2673" t="s">
        <v>37</v>
      </c>
      <c r="Q2673">
        <v>7.51</v>
      </c>
      <c r="R2673">
        <v>4.0199999999999996</v>
      </c>
    </row>
    <row r="2674" spans="1:19" x14ac:dyDescent="0.2">
      <c r="A2674" t="s">
        <v>5833</v>
      </c>
      <c r="B2674" s="1">
        <v>45790</v>
      </c>
      <c r="C2674" s="6">
        <v>0.50763888888888886</v>
      </c>
      <c r="D2674" t="s">
        <v>20</v>
      </c>
      <c r="E2674" t="s">
        <v>40</v>
      </c>
      <c r="F2674" t="s">
        <v>80</v>
      </c>
      <c r="G2674" t="s">
        <v>113</v>
      </c>
      <c r="H2674" t="s">
        <v>114</v>
      </c>
      <c r="I2674" t="s">
        <v>5834</v>
      </c>
      <c r="J2674">
        <v>9.25</v>
      </c>
      <c r="K2674">
        <v>3</v>
      </c>
      <c r="L2674" s="4">
        <v>0.1</v>
      </c>
      <c r="M2674">
        <v>0</v>
      </c>
      <c r="N2674" t="s">
        <v>82</v>
      </c>
      <c r="O2674" t="s">
        <v>89</v>
      </c>
      <c r="P2674" t="s">
        <v>121</v>
      </c>
      <c r="Q2674">
        <v>3.8</v>
      </c>
      <c r="R2674">
        <v>14.72</v>
      </c>
      <c r="S2674" t="s">
        <v>29</v>
      </c>
    </row>
    <row r="2675" spans="1:19" x14ac:dyDescent="0.2">
      <c r="A2675" t="s">
        <v>5835</v>
      </c>
      <c r="C2675" s="6">
        <v>0.15902777777777777</v>
      </c>
      <c r="D2675" t="s">
        <v>48</v>
      </c>
      <c r="E2675" t="s">
        <v>21</v>
      </c>
      <c r="F2675" t="s">
        <v>41</v>
      </c>
      <c r="G2675" t="s">
        <v>42</v>
      </c>
      <c r="H2675" t="s">
        <v>177</v>
      </c>
      <c r="I2675" t="s">
        <v>5836</v>
      </c>
      <c r="J2675">
        <v>22.36</v>
      </c>
      <c r="K2675">
        <v>2</v>
      </c>
      <c r="L2675">
        <v>0.1</v>
      </c>
      <c r="M2675">
        <v>0</v>
      </c>
      <c r="N2675" t="s">
        <v>88</v>
      </c>
      <c r="O2675" t="s">
        <v>89</v>
      </c>
      <c r="P2675" t="s">
        <v>28</v>
      </c>
      <c r="Q2675">
        <v>9.34</v>
      </c>
      <c r="R2675">
        <v>23.44</v>
      </c>
      <c r="S2675" t="s">
        <v>103</v>
      </c>
    </row>
    <row r="2676" spans="1:19" x14ac:dyDescent="0.2">
      <c r="A2676" t="s">
        <v>5837</v>
      </c>
      <c r="B2676" s="3">
        <v>45892</v>
      </c>
      <c r="C2676" s="6">
        <v>0.66805555555555551</v>
      </c>
      <c r="D2676" t="s">
        <v>48</v>
      </c>
      <c r="E2676" t="s">
        <v>112</v>
      </c>
      <c r="F2676" t="s">
        <v>63</v>
      </c>
      <c r="G2676" t="s">
        <v>23</v>
      </c>
      <c r="H2676" t="s">
        <v>146</v>
      </c>
      <c r="I2676" t="s">
        <v>5838</v>
      </c>
      <c r="J2676">
        <v>21.98</v>
      </c>
      <c r="K2676">
        <v>2</v>
      </c>
      <c r="L2676">
        <v>0</v>
      </c>
      <c r="M2676">
        <v>0</v>
      </c>
      <c r="N2676" t="s">
        <v>66</v>
      </c>
      <c r="O2676" t="s">
        <v>187</v>
      </c>
      <c r="P2676" t="s">
        <v>38</v>
      </c>
      <c r="Q2676">
        <v>8.07</v>
      </c>
      <c r="R2676">
        <v>27.82</v>
      </c>
      <c r="S2676" t="s">
        <v>103</v>
      </c>
    </row>
    <row r="2677" spans="1:19" x14ac:dyDescent="0.2">
      <c r="A2677" t="s">
        <v>5839</v>
      </c>
      <c r="B2677" s="3">
        <v>45855</v>
      </c>
      <c r="C2677" s="6">
        <v>0.15972222222222221</v>
      </c>
      <c r="D2677" t="s">
        <v>20</v>
      </c>
      <c r="E2677" t="s">
        <v>40</v>
      </c>
      <c r="F2677" t="s">
        <v>63</v>
      </c>
      <c r="G2677" t="s">
        <v>42</v>
      </c>
      <c r="H2677" t="s">
        <v>71</v>
      </c>
      <c r="I2677" t="s">
        <v>5840</v>
      </c>
      <c r="J2677">
        <v>21.98</v>
      </c>
      <c r="K2677">
        <v>3</v>
      </c>
      <c r="L2677" s="4">
        <v>0.05</v>
      </c>
      <c r="M2677">
        <v>8.7899999999999991</v>
      </c>
      <c r="N2677" t="s">
        <v>98</v>
      </c>
      <c r="O2677" t="s">
        <v>187</v>
      </c>
      <c r="P2677" t="s">
        <v>38</v>
      </c>
      <c r="Q2677">
        <v>9.5500000000000007</v>
      </c>
      <c r="R2677">
        <v>29.71</v>
      </c>
      <c r="S2677" t="s">
        <v>103</v>
      </c>
    </row>
    <row r="2678" spans="1:19" x14ac:dyDescent="0.2">
      <c r="A2678" t="s">
        <v>5841</v>
      </c>
      <c r="B2678" s="3">
        <v>45824</v>
      </c>
      <c r="C2678" s="2">
        <v>0.19930555555555557</v>
      </c>
      <c r="D2678" t="s">
        <v>56</v>
      </c>
      <c r="E2678" t="s">
        <v>40</v>
      </c>
      <c r="F2678" t="s">
        <v>63</v>
      </c>
      <c r="G2678" t="s">
        <v>42</v>
      </c>
      <c r="H2678" t="s">
        <v>71</v>
      </c>
      <c r="I2678" t="s">
        <v>5842</v>
      </c>
      <c r="J2678">
        <v>19.09</v>
      </c>
      <c r="K2678">
        <v>1</v>
      </c>
      <c r="L2678" s="4">
        <v>0.2</v>
      </c>
      <c r="M2678">
        <v>0</v>
      </c>
      <c r="N2678" t="s">
        <v>66</v>
      </c>
      <c r="O2678" t="s">
        <v>52</v>
      </c>
      <c r="P2678" t="s">
        <v>46</v>
      </c>
      <c r="Q2678">
        <v>8.3000000000000007</v>
      </c>
      <c r="R2678">
        <v>8.6300000000000008</v>
      </c>
      <c r="S2678" t="s">
        <v>109</v>
      </c>
    </row>
    <row r="2679" spans="1:19" x14ac:dyDescent="0.2">
      <c r="A2679" t="s">
        <v>5843</v>
      </c>
      <c r="B2679" s="1">
        <v>45844</v>
      </c>
      <c r="C2679" s="2">
        <v>0.50416666666666665</v>
      </c>
      <c r="D2679" t="s">
        <v>910</v>
      </c>
      <c r="E2679" t="s">
        <v>40</v>
      </c>
      <c r="F2679" t="s">
        <v>63</v>
      </c>
      <c r="G2679" t="s">
        <v>33</v>
      </c>
      <c r="H2679" t="s">
        <v>105</v>
      </c>
      <c r="I2679" t="s">
        <v>5844</v>
      </c>
      <c r="J2679">
        <v>30.49</v>
      </c>
      <c r="K2679">
        <v>3</v>
      </c>
      <c r="L2679" s="4">
        <v>0.05</v>
      </c>
      <c r="M2679">
        <v>0</v>
      </c>
      <c r="N2679" t="s">
        <v>98</v>
      </c>
      <c r="O2679" t="s">
        <v>89</v>
      </c>
      <c r="P2679" t="s">
        <v>90</v>
      </c>
      <c r="Q2679">
        <v>17.010000000000002</v>
      </c>
      <c r="R2679">
        <v>38.42</v>
      </c>
      <c r="S2679" t="s">
        <v>83</v>
      </c>
    </row>
    <row r="2680" spans="1:19" x14ac:dyDescent="0.2">
      <c r="A2680" t="s">
        <v>5845</v>
      </c>
      <c r="B2680" s="3">
        <v>45855</v>
      </c>
      <c r="C2680" s="2">
        <v>0.82777777777777772</v>
      </c>
      <c r="D2680" t="s">
        <v>20</v>
      </c>
      <c r="E2680" t="s">
        <v>21</v>
      </c>
      <c r="F2680" t="s">
        <v>63</v>
      </c>
      <c r="G2680" t="s">
        <v>23</v>
      </c>
      <c r="H2680" t="s">
        <v>58</v>
      </c>
      <c r="I2680" t="s">
        <v>5123</v>
      </c>
      <c r="J2680">
        <v>13.34</v>
      </c>
      <c r="K2680">
        <v>1</v>
      </c>
      <c r="L2680">
        <v>0</v>
      </c>
      <c r="M2680">
        <v>4.05</v>
      </c>
      <c r="N2680" t="s">
        <v>98</v>
      </c>
      <c r="O2680" t="s">
        <v>94</v>
      </c>
      <c r="P2680" t="s">
        <v>67</v>
      </c>
      <c r="Q2680">
        <v>4.71</v>
      </c>
      <c r="R2680">
        <v>6</v>
      </c>
    </row>
    <row r="2681" spans="1:19" x14ac:dyDescent="0.2">
      <c r="A2681" t="s">
        <v>5846</v>
      </c>
      <c r="B2681" s="3">
        <v>45697</v>
      </c>
      <c r="C2681">
        <v>2.5299999999999998</v>
      </c>
      <c r="D2681" t="s">
        <v>56</v>
      </c>
      <c r="E2681" t="s">
        <v>429</v>
      </c>
      <c r="F2681" t="s">
        <v>49</v>
      </c>
      <c r="G2681" t="s">
        <v>113</v>
      </c>
      <c r="H2681" t="s">
        <v>114</v>
      </c>
      <c r="I2681" t="s">
        <v>5847</v>
      </c>
      <c r="J2681">
        <v>9.2799999999999994</v>
      </c>
      <c r="K2681">
        <v>2</v>
      </c>
      <c r="L2681" s="4">
        <v>0.1</v>
      </c>
      <c r="M2681">
        <v>0</v>
      </c>
      <c r="N2681" t="s">
        <v>137</v>
      </c>
      <c r="O2681" t="s">
        <v>52</v>
      </c>
      <c r="P2681" t="s">
        <v>46</v>
      </c>
      <c r="Q2681">
        <v>3.77</v>
      </c>
      <c r="R2681">
        <v>9.92</v>
      </c>
      <c r="S2681" t="s">
        <v>29</v>
      </c>
    </row>
    <row r="2682" spans="1:19" x14ac:dyDescent="0.2">
      <c r="A2682" t="s">
        <v>5848</v>
      </c>
      <c r="B2682" s="1">
        <v>45809</v>
      </c>
      <c r="C2682" s="2">
        <v>0.29722222222222222</v>
      </c>
      <c r="D2682" t="s">
        <v>48</v>
      </c>
      <c r="E2682" t="s">
        <v>40</v>
      </c>
      <c r="F2682" t="s">
        <v>63</v>
      </c>
      <c r="G2682" t="s">
        <v>23</v>
      </c>
      <c r="H2682" t="s">
        <v>101</v>
      </c>
      <c r="I2682" t="s">
        <v>5849</v>
      </c>
      <c r="J2682">
        <v>29.73</v>
      </c>
      <c r="K2682">
        <v>1</v>
      </c>
      <c r="L2682" s="4">
        <v>0.2</v>
      </c>
      <c r="M2682">
        <v>0</v>
      </c>
      <c r="N2682" t="s">
        <v>107</v>
      </c>
      <c r="O2682" t="s">
        <v>27</v>
      </c>
      <c r="P2682" t="s">
        <v>90</v>
      </c>
      <c r="Q2682">
        <v>11.4</v>
      </c>
      <c r="R2682">
        <v>14.66</v>
      </c>
      <c r="S2682" t="s">
        <v>53</v>
      </c>
    </row>
    <row r="2683" spans="1:19" x14ac:dyDescent="0.2">
      <c r="A2683" t="s">
        <v>5850</v>
      </c>
      <c r="B2683" s="3">
        <v>45897</v>
      </c>
      <c r="C2683" s="6">
        <v>0.38819444444444445</v>
      </c>
      <c r="D2683" t="s">
        <v>56</v>
      </c>
      <c r="E2683" t="s">
        <v>21</v>
      </c>
      <c r="F2683" t="s">
        <v>63</v>
      </c>
      <c r="G2683" t="s">
        <v>23</v>
      </c>
      <c r="H2683" t="s">
        <v>58</v>
      </c>
      <c r="I2683" t="s">
        <v>5851</v>
      </c>
      <c r="J2683">
        <v>12.15</v>
      </c>
      <c r="K2683">
        <v>2</v>
      </c>
      <c r="L2683">
        <v>0</v>
      </c>
      <c r="M2683">
        <v>2</v>
      </c>
      <c r="N2683" t="s">
        <v>36</v>
      </c>
      <c r="O2683" t="s">
        <v>94</v>
      </c>
      <c r="P2683" t="s">
        <v>28</v>
      </c>
      <c r="Q2683">
        <v>4.1900000000000004</v>
      </c>
      <c r="R2683">
        <v>15.92</v>
      </c>
      <c r="S2683" t="s">
        <v>103</v>
      </c>
    </row>
    <row r="2684" spans="1:19" x14ac:dyDescent="0.2">
      <c r="A2684" t="s">
        <v>5852</v>
      </c>
      <c r="B2684" s="3">
        <v>45673</v>
      </c>
      <c r="C2684" t="s">
        <v>5853</v>
      </c>
      <c r="D2684" t="s">
        <v>48</v>
      </c>
      <c r="E2684" t="s">
        <v>40</v>
      </c>
      <c r="F2684" t="s">
        <v>49</v>
      </c>
      <c r="G2684" t="s">
        <v>42</v>
      </c>
      <c r="H2684" t="s">
        <v>43</v>
      </c>
      <c r="I2684" t="s">
        <v>5854</v>
      </c>
      <c r="J2684">
        <v>16.420000000000002</v>
      </c>
      <c r="K2684">
        <v>1</v>
      </c>
      <c r="L2684">
        <v>0.05</v>
      </c>
      <c r="M2684">
        <v>0</v>
      </c>
      <c r="N2684" t="s">
        <v>82</v>
      </c>
      <c r="O2684" t="s">
        <v>37</v>
      </c>
      <c r="P2684" t="s">
        <v>73</v>
      </c>
      <c r="Q2684">
        <v>7.06</v>
      </c>
      <c r="R2684">
        <v>8.89</v>
      </c>
      <c r="S2684" t="s">
        <v>74</v>
      </c>
    </row>
    <row r="2685" spans="1:19" x14ac:dyDescent="0.2">
      <c r="A2685" t="s">
        <v>5855</v>
      </c>
      <c r="B2685" s="3">
        <v>45769</v>
      </c>
      <c r="C2685" t="s">
        <v>4648</v>
      </c>
      <c r="D2685" t="s">
        <v>20</v>
      </c>
      <c r="E2685" t="s">
        <v>21</v>
      </c>
      <c r="F2685" t="s">
        <v>80</v>
      </c>
      <c r="G2685" t="s">
        <v>113</v>
      </c>
      <c r="H2685" t="s">
        <v>358</v>
      </c>
      <c r="I2685" t="s">
        <v>2995</v>
      </c>
      <c r="J2685">
        <v>16.55</v>
      </c>
      <c r="K2685">
        <v>2</v>
      </c>
      <c r="L2685" s="4">
        <v>0.1</v>
      </c>
      <c r="M2685">
        <v>4.34</v>
      </c>
      <c r="N2685" t="s">
        <v>107</v>
      </c>
      <c r="O2685" t="s">
        <v>52</v>
      </c>
      <c r="Q2685">
        <v>7.37</v>
      </c>
      <c r="R2685">
        <v>13.7</v>
      </c>
      <c r="S2685" t="s">
        <v>155</v>
      </c>
    </row>
    <row r="2686" spans="1:19" x14ac:dyDescent="0.2">
      <c r="A2686" t="s">
        <v>5856</v>
      </c>
      <c r="B2686" s="1">
        <v>46022</v>
      </c>
      <c r="C2686" t="s">
        <v>5857</v>
      </c>
      <c r="D2686" t="s">
        <v>20</v>
      </c>
      <c r="E2686" t="s">
        <v>62</v>
      </c>
      <c r="F2686" t="s">
        <v>49</v>
      </c>
      <c r="G2686" t="s">
        <v>42</v>
      </c>
      <c r="H2686" t="s">
        <v>198</v>
      </c>
      <c r="I2686" t="s">
        <v>5858</v>
      </c>
      <c r="J2686">
        <v>25.74</v>
      </c>
      <c r="K2686">
        <v>1</v>
      </c>
      <c r="L2686" s="4">
        <v>0.2</v>
      </c>
      <c r="M2686">
        <v>4.93</v>
      </c>
      <c r="N2686" t="s">
        <v>107</v>
      </c>
      <c r="O2686" t="s">
        <v>187</v>
      </c>
      <c r="P2686" t="s">
        <v>28</v>
      </c>
      <c r="R2686">
        <v>7.48</v>
      </c>
      <c r="S2686" t="s">
        <v>83</v>
      </c>
    </row>
    <row r="2687" spans="1:19" x14ac:dyDescent="0.2">
      <c r="A2687" t="s">
        <v>5859</v>
      </c>
      <c r="B2687" s="1">
        <v>45919</v>
      </c>
      <c r="C2687" s="6">
        <v>0.58125000000000004</v>
      </c>
      <c r="D2687" t="s">
        <v>910</v>
      </c>
      <c r="E2687" t="s">
        <v>118</v>
      </c>
      <c r="F2687" t="s">
        <v>22</v>
      </c>
      <c r="G2687" t="s">
        <v>23</v>
      </c>
      <c r="H2687" t="s">
        <v>290</v>
      </c>
      <c r="I2687" t="s">
        <v>5860</v>
      </c>
      <c r="J2687">
        <v>16.52</v>
      </c>
      <c r="K2687">
        <v>4</v>
      </c>
      <c r="L2687">
        <v>0.05</v>
      </c>
      <c r="M2687">
        <v>0</v>
      </c>
      <c r="N2687" t="s">
        <v>137</v>
      </c>
      <c r="O2687" t="s">
        <v>187</v>
      </c>
      <c r="P2687" t="s">
        <v>125</v>
      </c>
      <c r="Q2687">
        <v>6.24</v>
      </c>
      <c r="R2687">
        <v>39.06</v>
      </c>
      <c r="S2687" t="s">
        <v>53</v>
      </c>
    </row>
    <row r="2688" spans="1:19" x14ac:dyDescent="0.2">
      <c r="A2688" t="s">
        <v>5861</v>
      </c>
      <c r="B2688" s="1">
        <v>45856</v>
      </c>
      <c r="C2688" t="s">
        <v>5862</v>
      </c>
      <c r="D2688" t="s">
        <v>56</v>
      </c>
      <c r="E2688" t="s">
        <v>40</v>
      </c>
      <c r="F2688" t="s">
        <v>80</v>
      </c>
      <c r="G2688" t="s">
        <v>33</v>
      </c>
      <c r="H2688" t="s">
        <v>105</v>
      </c>
      <c r="I2688" t="s">
        <v>5863</v>
      </c>
      <c r="J2688">
        <v>37.83</v>
      </c>
      <c r="K2688">
        <v>1</v>
      </c>
      <c r="L2688">
        <v>0.15</v>
      </c>
      <c r="M2688">
        <v>0</v>
      </c>
      <c r="N2688" t="s">
        <v>66</v>
      </c>
      <c r="O2688" t="s">
        <v>60</v>
      </c>
      <c r="Q2688">
        <v>18.97</v>
      </c>
      <c r="R2688">
        <v>16.03</v>
      </c>
    </row>
    <row r="2689" spans="1:19" x14ac:dyDescent="0.2">
      <c r="A2689" t="s">
        <v>5864</v>
      </c>
      <c r="B2689" s="3">
        <v>45876</v>
      </c>
      <c r="C2689" s="2">
        <v>0.84791666666666665</v>
      </c>
      <c r="D2689" t="s">
        <v>20</v>
      </c>
      <c r="E2689" t="s">
        <v>21</v>
      </c>
      <c r="F2689" t="s">
        <v>313</v>
      </c>
      <c r="G2689" t="s">
        <v>42</v>
      </c>
      <c r="H2689" t="s">
        <v>71</v>
      </c>
      <c r="I2689" t="s">
        <v>5812</v>
      </c>
      <c r="J2689">
        <v>19.690000000000001</v>
      </c>
      <c r="K2689">
        <v>2</v>
      </c>
      <c r="L2689">
        <v>0</v>
      </c>
      <c r="M2689">
        <v>3.93</v>
      </c>
      <c r="N2689" t="s">
        <v>51</v>
      </c>
      <c r="O2689" t="s">
        <v>37</v>
      </c>
      <c r="P2689" t="s">
        <v>38</v>
      </c>
      <c r="Q2689">
        <v>9.0500000000000007</v>
      </c>
      <c r="R2689">
        <v>18.73</v>
      </c>
    </row>
    <row r="2690" spans="1:19" x14ac:dyDescent="0.2">
      <c r="A2690" t="s">
        <v>5865</v>
      </c>
      <c r="B2690" s="1">
        <v>45911</v>
      </c>
      <c r="C2690" s="2">
        <v>0.74930555555555556</v>
      </c>
      <c r="D2690" t="s">
        <v>20</v>
      </c>
      <c r="E2690" t="s">
        <v>40</v>
      </c>
      <c r="F2690" t="s">
        <v>32</v>
      </c>
      <c r="G2690" t="s">
        <v>33</v>
      </c>
      <c r="H2690" t="s">
        <v>105</v>
      </c>
      <c r="I2690" t="s">
        <v>5866</v>
      </c>
      <c r="J2690">
        <v>33.83</v>
      </c>
      <c r="K2690">
        <v>6</v>
      </c>
      <c r="L2690" s="4">
        <v>0.05</v>
      </c>
      <c r="M2690">
        <v>8.65</v>
      </c>
      <c r="N2690" t="s">
        <v>66</v>
      </c>
      <c r="O2690" t="s">
        <v>27</v>
      </c>
      <c r="P2690" t="s">
        <v>28</v>
      </c>
      <c r="Q2690">
        <v>19.190000000000001</v>
      </c>
      <c r="R2690">
        <v>77.83</v>
      </c>
    </row>
    <row r="2691" spans="1:19" x14ac:dyDescent="0.2">
      <c r="A2691" t="s">
        <v>5867</v>
      </c>
      <c r="B2691" s="1">
        <v>45670</v>
      </c>
      <c r="C2691">
        <v>21.12</v>
      </c>
      <c r="D2691" t="s">
        <v>56</v>
      </c>
      <c r="E2691" t="s">
        <v>21</v>
      </c>
      <c r="F2691" t="s">
        <v>49</v>
      </c>
      <c r="G2691" t="s">
        <v>33</v>
      </c>
      <c r="H2691" t="s">
        <v>105</v>
      </c>
      <c r="I2691" t="s">
        <v>5868</v>
      </c>
      <c r="J2691">
        <v>39.520000000000003</v>
      </c>
      <c r="K2691">
        <v>1</v>
      </c>
      <c r="L2691">
        <v>0</v>
      </c>
      <c r="M2691">
        <v>0</v>
      </c>
      <c r="N2691" t="s">
        <v>26</v>
      </c>
      <c r="O2691" t="s">
        <v>94</v>
      </c>
      <c r="P2691" t="s">
        <v>46</v>
      </c>
      <c r="Q2691">
        <v>20.56</v>
      </c>
      <c r="R2691">
        <v>18.96</v>
      </c>
      <c r="S2691" t="s">
        <v>103</v>
      </c>
    </row>
    <row r="2692" spans="1:19" x14ac:dyDescent="0.2">
      <c r="A2692" t="s">
        <v>5869</v>
      </c>
      <c r="B2692" s="1">
        <v>45988</v>
      </c>
      <c r="C2692" s="2">
        <v>0.96666666666666667</v>
      </c>
      <c r="D2692" t="s">
        <v>56</v>
      </c>
      <c r="E2692" t="s">
        <v>118</v>
      </c>
      <c r="F2692" t="s">
        <v>32</v>
      </c>
      <c r="G2692" t="s">
        <v>33</v>
      </c>
      <c r="H2692" t="s">
        <v>34</v>
      </c>
      <c r="I2692" t="s">
        <v>5870</v>
      </c>
      <c r="J2692">
        <v>59.46</v>
      </c>
      <c r="K2692">
        <v>2</v>
      </c>
      <c r="L2692">
        <v>0.2</v>
      </c>
      <c r="M2692">
        <v>0</v>
      </c>
      <c r="N2692" t="s">
        <v>51</v>
      </c>
      <c r="O2692" t="s">
        <v>37</v>
      </c>
      <c r="P2692" t="s">
        <v>73</v>
      </c>
      <c r="Q2692">
        <v>31.89</v>
      </c>
      <c r="R2692">
        <v>44.11</v>
      </c>
    </row>
    <row r="2693" spans="1:19" x14ac:dyDescent="0.2">
      <c r="A2693" t="s">
        <v>5871</v>
      </c>
      <c r="B2693" s="3">
        <v>45882</v>
      </c>
      <c r="C2693" t="s">
        <v>5872</v>
      </c>
      <c r="D2693" t="s">
        <v>207</v>
      </c>
      <c r="E2693" t="s">
        <v>40</v>
      </c>
      <c r="F2693" t="s">
        <v>63</v>
      </c>
      <c r="G2693" t="s">
        <v>23</v>
      </c>
      <c r="H2693" t="s">
        <v>290</v>
      </c>
      <c r="I2693" t="s">
        <v>5873</v>
      </c>
      <c r="J2693">
        <v>17.38</v>
      </c>
      <c r="K2693">
        <v>1</v>
      </c>
      <c r="L2693">
        <v>0.1</v>
      </c>
      <c r="M2693">
        <v>6.36</v>
      </c>
      <c r="N2693" t="s">
        <v>36</v>
      </c>
      <c r="O2693" t="s">
        <v>94</v>
      </c>
      <c r="P2693" t="s">
        <v>90</v>
      </c>
      <c r="Q2693">
        <v>6.3</v>
      </c>
      <c r="R2693">
        <v>5.84</v>
      </c>
    </row>
    <row r="2694" spans="1:19" x14ac:dyDescent="0.2">
      <c r="A2694" t="s">
        <v>5874</v>
      </c>
      <c r="B2694" s="3">
        <v>46021</v>
      </c>
      <c r="C2694" s="6">
        <v>0.14583333333333334</v>
      </c>
      <c r="D2694" t="s">
        <v>181</v>
      </c>
      <c r="E2694" t="s">
        <v>40</v>
      </c>
      <c r="F2694" t="s">
        <v>49</v>
      </c>
      <c r="G2694" t="s">
        <v>42</v>
      </c>
      <c r="H2694" t="s">
        <v>71</v>
      </c>
      <c r="I2694" t="s">
        <v>5875</v>
      </c>
      <c r="J2694">
        <v>18.11</v>
      </c>
      <c r="K2694">
        <v>3</v>
      </c>
      <c r="L2694">
        <v>0</v>
      </c>
      <c r="M2694">
        <v>8.6</v>
      </c>
      <c r="N2694" t="s">
        <v>82</v>
      </c>
      <c r="O2694" t="s">
        <v>27</v>
      </c>
      <c r="P2694" t="s">
        <v>46</v>
      </c>
      <c r="Q2694">
        <v>8.74</v>
      </c>
      <c r="R2694">
        <v>22.52</v>
      </c>
      <c r="S2694" t="s">
        <v>83</v>
      </c>
    </row>
    <row r="2695" spans="1:19" x14ac:dyDescent="0.2">
      <c r="A2695" t="s">
        <v>5876</v>
      </c>
      <c r="B2695" s="1">
        <v>45673</v>
      </c>
      <c r="C2695">
        <v>15.12</v>
      </c>
      <c r="D2695" t="s">
        <v>48</v>
      </c>
      <c r="E2695" t="s">
        <v>40</v>
      </c>
      <c r="F2695" t="s">
        <v>49</v>
      </c>
      <c r="G2695" t="s">
        <v>42</v>
      </c>
      <c r="H2695" t="s">
        <v>86</v>
      </c>
      <c r="I2695" t="s">
        <v>5788</v>
      </c>
      <c r="J2695">
        <v>43.51</v>
      </c>
      <c r="K2695">
        <v>1</v>
      </c>
      <c r="L2695" s="4">
        <v>0.15</v>
      </c>
      <c r="M2695">
        <v>0</v>
      </c>
      <c r="N2695" t="s">
        <v>51</v>
      </c>
      <c r="O2695" t="s">
        <v>94</v>
      </c>
      <c r="P2695" t="s">
        <v>73</v>
      </c>
      <c r="Q2695">
        <v>20.6</v>
      </c>
      <c r="R2695">
        <v>19.47</v>
      </c>
      <c r="S2695" t="s">
        <v>83</v>
      </c>
    </row>
    <row r="2696" spans="1:19" x14ac:dyDescent="0.2">
      <c r="A2696" t="s">
        <v>5877</v>
      </c>
      <c r="B2696" s="3">
        <v>45845</v>
      </c>
      <c r="C2696">
        <v>0.56000000000000005</v>
      </c>
      <c r="D2696" t="s">
        <v>56</v>
      </c>
      <c r="E2696" t="s">
        <v>40</v>
      </c>
      <c r="F2696" t="s">
        <v>143</v>
      </c>
      <c r="G2696" t="s">
        <v>42</v>
      </c>
      <c r="H2696" t="s">
        <v>86</v>
      </c>
      <c r="I2696" t="s">
        <v>5878</v>
      </c>
      <c r="J2696">
        <v>48.55</v>
      </c>
      <c r="K2696">
        <v>2</v>
      </c>
      <c r="L2696">
        <v>0.1</v>
      </c>
      <c r="M2696">
        <v>0</v>
      </c>
      <c r="N2696" t="s">
        <v>137</v>
      </c>
      <c r="O2696" t="s">
        <v>89</v>
      </c>
      <c r="P2696" t="s">
        <v>28</v>
      </c>
      <c r="Q2696">
        <v>20.66</v>
      </c>
      <c r="R2696">
        <v>50.2</v>
      </c>
    </row>
    <row r="2697" spans="1:19" x14ac:dyDescent="0.2">
      <c r="A2697" t="s">
        <v>5879</v>
      </c>
      <c r="B2697" s="3">
        <v>45691</v>
      </c>
      <c r="C2697" s="2">
        <v>0.34930555555555554</v>
      </c>
      <c r="D2697" t="s">
        <v>48</v>
      </c>
      <c r="E2697" t="s">
        <v>118</v>
      </c>
      <c r="F2697" t="s">
        <v>49</v>
      </c>
      <c r="G2697" t="s">
        <v>33</v>
      </c>
      <c r="H2697" t="s">
        <v>140</v>
      </c>
      <c r="I2697" t="s">
        <v>5880</v>
      </c>
      <c r="J2697">
        <v>26.96</v>
      </c>
      <c r="K2697">
        <v>1</v>
      </c>
      <c r="M2697">
        <v>0</v>
      </c>
      <c r="N2697" t="s">
        <v>88</v>
      </c>
      <c r="O2697" t="s">
        <v>52</v>
      </c>
      <c r="P2697" t="s">
        <v>73</v>
      </c>
      <c r="Q2697">
        <v>14.17</v>
      </c>
      <c r="R2697">
        <v>12.79</v>
      </c>
    </row>
    <row r="2698" spans="1:19" x14ac:dyDescent="0.2">
      <c r="A2698" t="s">
        <v>5881</v>
      </c>
      <c r="B2698" s="3">
        <v>45703</v>
      </c>
      <c r="C2698">
        <v>22.57</v>
      </c>
      <c r="D2698" t="s">
        <v>20</v>
      </c>
      <c r="E2698" t="s">
        <v>21</v>
      </c>
      <c r="F2698" t="s">
        <v>575</v>
      </c>
      <c r="G2698" t="s">
        <v>23</v>
      </c>
      <c r="H2698" t="s">
        <v>58</v>
      </c>
      <c r="I2698" t="s">
        <v>1109</v>
      </c>
      <c r="J2698">
        <v>15.34</v>
      </c>
      <c r="K2698">
        <v>2</v>
      </c>
      <c r="L2698">
        <v>0</v>
      </c>
      <c r="M2698">
        <v>5.29</v>
      </c>
      <c r="N2698" t="s">
        <v>51</v>
      </c>
      <c r="P2698" t="s">
        <v>38</v>
      </c>
      <c r="Q2698">
        <v>5.3</v>
      </c>
      <c r="R2698">
        <v>16.64</v>
      </c>
    </row>
    <row r="2699" spans="1:19" x14ac:dyDescent="0.2">
      <c r="A2699" t="s">
        <v>5882</v>
      </c>
      <c r="B2699" s="1">
        <v>45815</v>
      </c>
      <c r="C2699" t="s">
        <v>2074</v>
      </c>
      <c r="D2699" t="s">
        <v>20</v>
      </c>
      <c r="E2699" t="s">
        <v>21</v>
      </c>
      <c r="F2699" t="s">
        <v>63</v>
      </c>
      <c r="G2699" t="s">
        <v>113</v>
      </c>
      <c r="H2699" t="s">
        <v>208</v>
      </c>
      <c r="I2699" t="s">
        <v>5883</v>
      </c>
      <c r="J2699">
        <v>31.05</v>
      </c>
      <c r="K2699">
        <v>1</v>
      </c>
      <c r="M2699">
        <v>5.64</v>
      </c>
      <c r="N2699" t="s">
        <v>341</v>
      </c>
      <c r="O2699" t="s">
        <v>52</v>
      </c>
      <c r="P2699" t="s">
        <v>125</v>
      </c>
      <c r="Q2699">
        <v>12.54</v>
      </c>
      <c r="R2699">
        <v>14.84</v>
      </c>
      <c r="S2699" t="s">
        <v>155</v>
      </c>
    </row>
    <row r="2700" spans="1:19" x14ac:dyDescent="0.2">
      <c r="A2700" t="s">
        <v>5884</v>
      </c>
      <c r="B2700" s="3">
        <v>46007</v>
      </c>
      <c r="C2700" s="2">
        <v>4.027777777777778E-2</v>
      </c>
      <c r="D2700" t="s">
        <v>20</v>
      </c>
      <c r="E2700" t="s">
        <v>40</v>
      </c>
      <c r="F2700" t="s">
        <v>49</v>
      </c>
      <c r="G2700" t="s">
        <v>23</v>
      </c>
      <c r="H2700" t="s">
        <v>24</v>
      </c>
      <c r="I2700" t="s">
        <v>5885</v>
      </c>
      <c r="J2700">
        <v>16.96</v>
      </c>
      <c r="K2700">
        <v>3</v>
      </c>
      <c r="L2700" s="4">
        <v>0.05</v>
      </c>
      <c r="M2700">
        <v>6.51</v>
      </c>
      <c r="N2700" t="s">
        <v>98</v>
      </c>
      <c r="O2700" t="s">
        <v>37</v>
      </c>
      <c r="P2700" t="s">
        <v>90</v>
      </c>
      <c r="Q2700">
        <v>6.09</v>
      </c>
      <c r="R2700">
        <v>26.75</v>
      </c>
    </row>
    <row r="2701" spans="1:19" x14ac:dyDescent="0.2">
      <c r="A2701" t="s">
        <v>5886</v>
      </c>
      <c r="B2701" s="3">
        <v>45962</v>
      </c>
      <c r="C2701">
        <v>5.19</v>
      </c>
      <c r="D2701" t="s">
        <v>20</v>
      </c>
      <c r="E2701" t="s">
        <v>21</v>
      </c>
      <c r="F2701" t="s">
        <v>32</v>
      </c>
      <c r="G2701" t="s">
        <v>113</v>
      </c>
      <c r="H2701" t="s">
        <v>114</v>
      </c>
      <c r="I2701" t="s">
        <v>5887</v>
      </c>
      <c r="J2701">
        <v>8.25</v>
      </c>
      <c r="K2701">
        <v>3</v>
      </c>
      <c r="L2701" s="4">
        <v>0.05</v>
      </c>
      <c r="M2701">
        <v>5.7</v>
      </c>
      <c r="N2701" t="s">
        <v>98</v>
      </c>
      <c r="O2701" t="s">
        <v>89</v>
      </c>
      <c r="P2701" t="s">
        <v>90</v>
      </c>
      <c r="Q2701">
        <v>3.62</v>
      </c>
      <c r="R2701" s="5">
        <v>9.49</v>
      </c>
    </row>
    <row r="2702" spans="1:19" x14ac:dyDescent="0.2">
      <c r="A2702" t="s">
        <v>5888</v>
      </c>
      <c r="B2702" s="3">
        <v>45690</v>
      </c>
      <c r="C2702" s="2">
        <v>0.76597222222222228</v>
      </c>
      <c r="D2702" t="s">
        <v>181</v>
      </c>
      <c r="E2702" t="s">
        <v>40</v>
      </c>
      <c r="F2702" t="s">
        <v>49</v>
      </c>
      <c r="G2702" t="s">
        <v>42</v>
      </c>
      <c r="H2702" t="s">
        <v>177</v>
      </c>
      <c r="I2702" t="s">
        <v>5889</v>
      </c>
      <c r="J2702">
        <v>24.63</v>
      </c>
      <c r="K2702">
        <v>1</v>
      </c>
      <c r="L2702" s="4">
        <v>0.15</v>
      </c>
      <c r="M2702">
        <v>5.63</v>
      </c>
      <c r="N2702" t="s">
        <v>137</v>
      </c>
      <c r="O2702" t="s">
        <v>94</v>
      </c>
      <c r="P2702" t="s">
        <v>67</v>
      </c>
      <c r="Q2702">
        <v>10.79</v>
      </c>
      <c r="R2702">
        <v>8.1</v>
      </c>
    </row>
    <row r="2703" spans="1:19" x14ac:dyDescent="0.2">
      <c r="A2703" t="s">
        <v>5890</v>
      </c>
      <c r="B2703" s="3">
        <v>45671</v>
      </c>
      <c r="C2703" s="6">
        <v>0.15208333333333332</v>
      </c>
      <c r="D2703" t="s">
        <v>204</v>
      </c>
      <c r="E2703" t="s">
        <v>21</v>
      </c>
      <c r="F2703" t="s">
        <v>49</v>
      </c>
      <c r="G2703" t="s">
        <v>42</v>
      </c>
      <c r="H2703" t="s">
        <v>86</v>
      </c>
      <c r="I2703" t="s">
        <v>5891</v>
      </c>
      <c r="J2703">
        <v>50.53</v>
      </c>
      <c r="K2703">
        <v>1</v>
      </c>
      <c r="L2703" s="4">
        <v>0.1</v>
      </c>
      <c r="M2703">
        <v>4</v>
      </c>
      <c r="N2703" t="s">
        <v>107</v>
      </c>
      <c r="O2703" t="s">
        <v>27</v>
      </c>
      <c r="Q2703">
        <v>23.72</v>
      </c>
      <c r="R2703">
        <v>24.13</v>
      </c>
    </row>
    <row r="2704" spans="1:19" x14ac:dyDescent="0.2">
      <c r="A2704" t="s">
        <v>5892</v>
      </c>
      <c r="B2704" s="3">
        <v>45812</v>
      </c>
      <c r="C2704" s="6">
        <v>0</v>
      </c>
      <c r="D2704" t="s">
        <v>56</v>
      </c>
      <c r="E2704" t="s">
        <v>21</v>
      </c>
      <c r="F2704" t="s">
        <v>63</v>
      </c>
      <c r="G2704" t="s">
        <v>23</v>
      </c>
      <c r="H2704" t="s">
        <v>58</v>
      </c>
      <c r="I2704" t="s">
        <v>5893</v>
      </c>
      <c r="J2704">
        <v>13.59</v>
      </c>
      <c r="K2704">
        <v>2</v>
      </c>
      <c r="L2704" s="4">
        <v>0.05</v>
      </c>
      <c r="M2704">
        <v>0</v>
      </c>
      <c r="N2704" t="s">
        <v>66</v>
      </c>
      <c r="O2704" t="s">
        <v>60</v>
      </c>
      <c r="P2704" t="s">
        <v>46</v>
      </c>
      <c r="Q2704">
        <v>5.05</v>
      </c>
      <c r="R2704">
        <v>16.23</v>
      </c>
    </row>
    <row r="2705" spans="1:19" x14ac:dyDescent="0.2">
      <c r="A2705" t="s">
        <v>5894</v>
      </c>
      <c r="B2705" s="3">
        <v>45779</v>
      </c>
      <c r="C2705" s="2">
        <v>0.34027777777777779</v>
      </c>
      <c r="D2705" t="s">
        <v>20</v>
      </c>
      <c r="E2705" t="s">
        <v>21</v>
      </c>
      <c r="F2705" t="s">
        <v>80</v>
      </c>
      <c r="G2705" t="s">
        <v>23</v>
      </c>
      <c r="H2705" t="s">
        <v>146</v>
      </c>
      <c r="I2705" t="s">
        <v>5895</v>
      </c>
      <c r="J2705">
        <v>18.899999999999999</v>
      </c>
      <c r="K2705">
        <v>4</v>
      </c>
      <c r="L2705" s="4">
        <v>0.2</v>
      </c>
      <c r="M2705">
        <v>7.36</v>
      </c>
      <c r="N2705" t="s">
        <v>66</v>
      </c>
      <c r="O2705" t="s">
        <v>94</v>
      </c>
      <c r="P2705" t="s">
        <v>46</v>
      </c>
      <c r="Q2705">
        <v>7.13</v>
      </c>
      <c r="R2705">
        <v>32.880000000000003</v>
      </c>
    </row>
    <row r="2706" spans="1:19" x14ac:dyDescent="0.2">
      <c r="A2706" t="s">
        <v>5896</v>
      </c>
      <c r="B2706" s="3">
        <v>45779</v>
      </c>
      <c r="C2706" s="2">
        <v>0.38124999999999998</v>
      </c>
      <c r="D2706" t="s">
        <v>150</v>
      </c>
      <c r="E2706" t="s">
        <v>40</v>
      </c>
      <c r="F2706" t="s">
        <v>129</v>
      </c>
      <c r="G2706" t="s">
        <v>33</v>
      </c>
      <c r="H2706" t="s">
        <v>64</v>
      </c>
      <c r="I2706" t="s">
        <v>5897</v>
      </c>
      <c r="J2706">
        <v>38.96</v>
      </c>
      <c r="K2706">
        <v>1</v>
      </c>
      <c r="L2706" s="4">
        <v>0.2</v>
      </c>
      <c r="M2706">
        <v>5.36</v>
      </c>
      <c r="N2706" t="s">
        <v>137</v>
      </c>
      <c r="O2706" t="s">
        <v>89</v>
      </c>
      <c r="P2706" t="s">
        <v>90</v>
      </c>
      <c r="Q2706">
        <v>19.23</v>
      </c>
      <c r="R2706">
        <v>12.3</v>
      </c>
      <c r="S2706" t="s">
        <v>29</v>
      </c>
    </row>
    <row r="2707" spans="1:19" x14ac:dyDescent="0.2">
      <c r="A2707" t="s">
        <v>5898</v>
      </c>
      <c r="B2707" s="3">
        <v>45909</v>
      </c>
      <c r="C2707" s="6">
        <v>0.89444444444444449</v>
      </c>
      <c r="D2707" t="s">
        <v>48</v>
      </c>
      <c r="E2707" t="s">
        <v>21</v>
      </c>
      <c r="F2707" t="s">
        <v>182</v>
      </c>
      <c r="G2707" t="s">
        <v>113</v>
      </c>
      <c r="H2707" t="s">
        <v>114</v>
      </c>
      <c r="I2707" t="s">
        <v>5899</v>
      </c>
      <c r="J2707">
        <v>9.16</v>
      </c>
      <c r="K2707">
        <v>3</v>
      </c>
      <c r="M2707">
        <v>0</v>
      </c>
      <c r="N2707" t="s">
        <v>36</v>
      </c>
      <c r="O2707" t="s">
        <v>94</v>
      </c>
      <c r="P2707" t="s">
        <v>125</v>
      </c>
      <c r="Q2707">
        <v>3.79</v>
      </c>
      <c r="R2707">
        <v>16.11</v>
      </c>
      <c r="S2707" t="s">
        <v>109</v>
      </c>
    </row>
    <row r="2708" spans="1:19" x14ac:dyDescent="0.2">
      <c r="A2708" t="s">
        <v>5900</v>
      </c>
      <c r="B2708" s="3">
        <v>45680</v>
      </c>
      <c r="C2708" s="2">
        <v>7.7083333333333337E-2</v>
      </c>
      <c r="D2708" t="s">
        <v>20</v>
      </c>
      <c r="E2708" t="s">
        <v>40</v>
      </c>
      <c r="F2708" t="s">
        <v>49</v>
      </c>
      <c r="G2708" t="s">
        <v>33</v>
      </c>
      <c r="H2708" t="s">
        <v>105</v>
      </c>
      <c r="I2708" t="s">
        <v>5901</v>
      </c>
      <c r="J2708">
        <v>34.299999999999997</v>
      </c>
      <c r="K2708">
        <v>1</v>
      </c>
      <c r="L2708">
        <v>0.05</v>
      </c>
      <c r="M2708">
        <v>2.4900000000000002</v>
      </c>
      <c r="N2708" t="s">
        <v>107</v>
      </c>
      <c r="O2708" t="s">
        <v>187</v>
      </c>
      <c r="P2708" t="s">
        <v>67</v>
      </c>
      <c r="Q2708">
        <v>19.21</v>
      </c>
      <c r="R2708">
        <v>12.72</v>
      </c>
      <c r="S2708" t="s">
        <v>53</v>
      </c>
    </row>
    <row r="2709" spans="1:19" x14ac:dyDescent="0.2">
      <c r="A2709" t="s">
        <v>5902</v>
      </c>
      <c r="B2709" s="1">
        <v>45969</v>
      </c>
      <c r="C2709">
        <v>20.149999999999999</v>
      </c>
      <c r="D2709" t="s">
        <v>56</v>
      </c>
      <c r="E2709" t="s">
        <v>62</v>
      </c>
      <c r="F2709" t="s">
        <v>32</v>
      </c>
      <c r="G2709" t="s">
        <v>33</v>
      </c>
      <c r="H2709" t="s">
        <v>140</v>
      </c>
      <c r="I2709" t="s">
        <v>2797</v>
      </c>
      <c r="J2709">
        <v>24.25</v>
      </c>
      <c r="K2709">
        <v>1</v>
      </c>
      <c r="L2709">
        <v>0.1</v>
      </c>
      <c r="M2709">
        <v>0</v>
      </c>
      <c r="N2709" t="s">
        <v>82</v>
      </c>
      <c r="O2709" t="s">
        <v>37</v>
      </c>
      <c r="P2709" t="s">
        <v>67</v>
      </c>
      <c r="Q2709">
        <v>13.61</v>
      </c>
      <c r="R2709">
        <v>9.58</v>
      </c>
      <c r="S2709" t="s">
        <v>74</v>
      </c>
    </row>
    <row r="2710" spans="1:19" x14ac:dyDescent="0.2">
      <c r="A2710" t="s">
        <v>5903</v>
      </c>
      <c r="B2710" s="1">
        <v>45777</v>
      </c>
      <c r="C2710" s="6">
        <v>0.87638888888888888</v>
      </c>
      <c r="D2710" t="s">
        <v>56</v>
      </c>
      <c r="E2710" t="s">
        <v>429</v>
      </c>
      <c r="F2710" t="s">
        <v>80</v>
      </c>
      <c r="G2710" t="s">
        <v>23</v>
      </c>
      <c r="H2710" t="s">
        <v>58</v>
      </c>
      <c r="I2710" t="s">
        <v>5904</v>
      </c>
      <c r="J2710">
        <v>12.47</v>
      </c>
      <c r="K2710">
        <v>3</v>
      </c>
      <c r="L2710">
        <v>0.1</v>
      </c>
      <c r="M2710">
        <v>0</v>
      </c>
      <c r="N2710" t="s">
        <v>107</v>
      </c>
      <c r="O2710" t="s">
        <v>60</v>
      </c>
      <c r="P2710" t="s">
        <v>90</v>
      </c>
      <c r="Q2710">
        <v>4.3499999999999996</v>
      </c>
      <c r="R2710">
        <v>21.92</v>
      </c>
      <c r="S2710" t="s">
        <v>542</v>
      </c>
    </row>
    <row r="2711" spans="1:19" x14ac:dyDescent="0.2">
      <c r="A2711" t="s">
        <v>5905</v>
      </c>
      <c r="B2711" s="1">
        <v>45991</v>
      </c>
      <c r="C2711" t="s">
        <v>552</v>
      </c>
      <c r="D2711" t="s">
        <v>20</v>
      </c>
      <c r="E2711" t="s">
        <v>40</v>
      </c>
      <c r="F2711" t="s">
        <v>685</v>
      </c>
      <c r="G2711" t="s">
        <v>33</v>
      </c>
      <c r="H2711" t="s">
        <v>105</v>
      </c>
      <c r="I2711" t="s">
        <v>5906</v>
      </c>
      <c r="J2711">
        <v>36.21</v>
      </c>
      <c r="K2711">
        <v>1</v>
      </c>
      <c r="L2711">
        <v>0.1</v>
      </c>
      <c r="M2711">
        <v>3.26</v>
      </c>
      <c r="N2711" t="s">
        <v>137</v>
      </c>
      <c r="O2711" t="s">
        <v>52</v>
      </c>
      <c r="P2711" t="s">
        <v>73</v>
      </c>
      <c r="Q2711">
        <v>19.760000000000002</v>
      </c>
      <c r="R2711">
        <v>12.69</v>
      </c>
      <c r="S2711" t="s">
        <v>29</v>
      </c>
    </row>
    <row r="2712" spans="1:19" x14ac:dyDescent="0.2">
      <c r="A2712" t="s">
        <v>5907</v>
      </c>
      <c r="B2712" s="3">
        <v>45787</v>
      </c>
      <c r="C2712">
        <v>9.4600000000000009</v>
      </c>
      <c r="D2712" t="s">
        <v>48</v>
      </c>
      <c r="E2712" t="s">
        <v>40</v>
      </c>
      <c r="F2712" t="s">
        <v>80</v>
      </c>
      <c r="G2712" t="s">
        <v>33</v>
      </c>
      <c r="H2712" t="s">
        <v>92</v>
      </c>
      <c r="I2712" t="s">
        <v>5908</v>
      </c>
      <c r="J2712">
        <v>38.74</v>
      </c>
      <c r="K2712">
        <v>6</v>
      </c>
      <c r="L2712" s="4">
        <v>0.1</v>
      </c>
      <c r="M2712">
        <v>0</v>
      </c>
      <c r="N2712" t="s">
        <v>66</v>
      </c>
      <c r="O2712" t="s">
        <v>89</v>
      </c>
      <c r="P2712" t="s">
        <v>28</v>
      </c>
      <c r="Q2712">
        <v>20.03</v>
      </c>
      <c r="R2712">
        <v>101.03</v>
      </c>
    </row>
    <row r="2713" spans="1:19" x14ac:dyDescent="0.2">
      <c r="A2713" t="s">
        <v>5909</v>
      </c>
      <c r="B2713" s="3">
        <v>45780</v>
      </c>
      <c r="C2713" s="6">
        <v>0.22152777777777777</v>
      </c>
      <c r="D2713" t="s">
        <v>245</v>
      </c>
      <c r="E2713" t="s">
        <v>21</v>
      </c>
      <c r="F2713" t="s">
        <v>80</v>
      </c>
      <c r="G2713" t="s">
        <v>42</v>
      </c>
      <c r="H2713" t="s">
        <v>71</v>
      </c>
      <c r="I2713" t="s">
        <v>5910</v>
      </c>
      <c r="J2713">
        <v>21.52</v>
      </c>
      <c r="K2713">
        <v>3</v>
      </c>
      <c r="M2713">
        <v>0</v>
      </c>
      <c r="N2713" t="s">
        <v>98</v>
      </c>
      <c r="O2713" t="s">
        <v>94</v>
      </c>
      <c r="P2713" t="s">
        <v>38</v>
      </c>
      <c r="Q2713">
        <v>10.48</v>
      </c>
      <c r="R2713">
        <v>33.119999999999997</v>
      </c>
      <c r="S2713" t="s">
        <v>539</v>
      </c>
    </row>
    <row r="2714" spans="1:19" x14ac:dyDescent="0.2">
      <c r="A2714" t="s">
        <v>5911</v>
      </c>
      <c r="B2714" s="3">
        <v>45679</v>
      </c>
      <c r="C2714">
        <v>12.24</v>
      </c>
      <c r="D2714" t="s">
        <v>20</v>
      </c>
      <c r="E2714" t="s">
        <v>112</v>
      </c>
      <c r="F2714" t="s">
        <v>49</v>
      </c>
      <c r="G2714" t="s">
        <v>33</v>
      </c>
      <c r="H2714" t="s">
        <v>105</v>
      </c>
      <c r="I2714" t="s">
        <v>5912</v>
      </c>
      <c r="J2714">
        <v>33.79</v>
      </c>
      <c r="K2714">
        <v>3</v>
      </c>
      <c r="L2714" s="4">
        <v>0.1</v>
      </c>
      <c r="M2714">
        <v>0</v>
      </c>
      <c r="N2714" t="s">
        <v>82</v>
      </c>
      <c r="O2714" t="s">
        <v>94</v>
      </c>
      <c r="P2714" t="s">
        <v>67</v>
      </c>
      <c r="Q2714">
        <v>17.14</v>
      </c>
      <c r="R2714">
        <v>44.95</v>
      </c>
      <c r="S2714" t="s">
        <v>304</v>
      </c>
    </row>
    <row r="2715" spans="1:19" x14ac:dyDescent="0.2">
      <c r="A2715" t="s">
        <v>5913</v>
      </c>
      <c r="B2715" s="1">
        <v>45913</v>
      </c>
      <c r="C2715">
        <v>17.18</v>
      </c>
      <c r="D2715" t="s">
        <v>181</v>
      </c>
      <c r="E2715" t="s">
        <v>40</v>
      </c>
      <c r="F2715" t="s">
        <v>685</v>
      </c>
      <c r="G2715" t="s">
        <v>42</v>
      </c>
      <c r="H2715" t="s">
        <v>86</v>
      </c>
      <c r="I2715" t="s">
        <v>5914</v>
      </c>
      <c r="K2715">
        <v>2</v>
      </c>
      <c r="L2715">
        <v>0.15</v>
      </c>
      <c r="M2715">
        <v>7.82</v>
      </c>
      <c r="N2715" t="s">
        <v>51</v>
      </c>
      <c r="O2715" t="s">
        <v>108</v>
      </c>
      <c r="Q2715">
        <v>20.72</v>
      </c>
      <c r="R2715">
        <v>40.409999999999997</v>
      </c>
      <c r="S2715" t="s">
        <v>83</v>
      </c>
    </row>
    <row r="2716" spans="1:19" x14ac:dyDescent="0.2">
      <c r="A2716" t="s">
        <v>5915</v>
      </c>
      <c r="B2716" s="3">
        <v>45739</v>
      </c>
      <c r="C2716">
        <v>16.53</v>
      </c>
      <c r="D2716" t="s">
        <v>204</v>
      </c>
      <c r="E2716" t="s">
        <v>40</v>
      </c>
      <c r="F2716" t="s">
        <v>80</v>
      </c>
      <c r="G2716" t="s">
        <v>113</v>
      </c>
      <c r="H2716" t="s">
        <v>208</v>
      </c>
      <c r="I2716" t="s">
        <v>5916</v>
      </c>
      <c r="J2716">
        <v>26.03</v>
      </c>
      <c r="K2716">
        <v>2</v>
      </c>
      <c r="L2716">
        <v>0</v>
      </c>
      <c r="M2716">
        <v>0</v>
      </c>
      <c r="N2716" t="s">
        <v>51</v>
      </c>
      <c r="O2716" t="s">
        <v>89</v>
      </c>
      <c r="P2716" t="s">
        <v>125</v>
      </c>
      <c r="Q2716">
        <v>10.16</v>
      </c>
      <c r="R2716">
        <v>31.74</v>
      </c>
    </row>
    <row r="2717" spans="1:19" x14ac:dyDescent="0.2">
      <c r="A2717" t="s">
        <v>5917</v>
      </c>
      <c r="B2717" s="3">
        <v>45948</v>
      </c>
      <c r="C2717" t="s">
        <v>5576</v>
      </c>
      <c r="D2717" t="s">
        <v>181</v>
      </c>
      <c r="E2717" t="s">
        <v>21</v>
      </c>
      <c r="F2717" t="s">
        <v>32</v>
      </c>
      <c r="G2717" t="s">
        <v>23</v>
      </c>
      <c r="H2717" t="s">
        <v>146</v>
      </c>
      <c r="I2717" t="s">
        <v>5918</v>
      </c>
      <c r="J2717">
        <v>20.329999999999998</v>
      </c>
      <c r="K2717">
        <v>3</v>
      </c>
      <c r="L2717" s="4">
        <v>0.05</v>
      </c>
      <c r="M2717">
        <v>8.4700000000000006</v>
      </c>
      <c r="O2717" t="s">
        <v>60</v>
      </c>
      <c r="P2717" t="s">
        <v>38</v>
      </c>
      <c r="Q2717">
        <v>7.85</v>
      </c>
      <c r="R2717">
        <v>30.06</v>
      </c>
      <c r="S2717" t="s">
        <v>53</v>
      </c>
    </row>
    <row r="2718" spans="1:19" x14ac:dyDescent="0.2">
      <c r="A2718" t="s">
        <v>5919</v>
      </c>
      <c r="B2718" s="3">
        <v>45979</v>
      </c>
      <c r="C2718" t="s">
        <v>1852</v>
      </c>
      <c r="D2718" t="s">
        <v>20</v>
      </c>
      <c r="E2718" t="s">
        <v>21</v>
      </c>
      <c r="F2718" t="s">
        <v>32</v>
      </c>
      <c r="G2718" t="s">
        <v>33</v>
      </c>
      <c r="H2718" t="s">
        <v>105</v>
      </c>
      <c r="I2718" t="s">
        <v>5920</v>
      </c>
      <c r="J2718">
        <v>37.85</v>
      </c>
      <c r="K2718">
        <v>5</v>
      </c>
      <c r="L2718" s="4">
        <v>0.15</v>
      </c>
      <c r="M2718">
        <v>6.1</v>
      </c>
      <c r="N2718" t="s">
        <v>36</v>
      </c>
      <c r="O2718" t="s">
        <v>89</v>
      </c>
      <c r="P2718" t="s">
        <v>125</v>
      </c>
      <c r="Q2718">
        <v>21.66</v>
      </c>
      <c r="R2718">
        <v>64.84</v>
      </c>
      <c r="S2718" t="s">
        <v>83</v>
      </c>
    </row>
    <row r="2719" spans="1:19" x14ac:dyDescent="0.2">
      <c r="A2719" t="s">
        <v>5921</v>
      </c>
      <c r="B2719" s="3">
        <v>45672</v>
      </c>
      <c r="C2719" s="6">
        <v>0.77986111111111112</v>
      </c>
      <c r="D2719" t="s">
        <v>96</v>
      </c>
      <c r="E2719" t="s">
        <v>21</v>
      </c>
      <c r="F2719" t="s">
        <v>575</v>
      </c>
      <c r="G2719" t="s">
        <v>23</v>
      </c>
      <c r="H2719" t="s">
        <v>146</v>
      </c>
      <c r="I2719" t="s">
        <v>5922</v>
      </c>
      <c r="J2719">
        <v>20.47</v>
      </c>
      <c r="K2719">
        <v>1</v>
      </c>
      <c r="L2719" s="4">
        <v>0.05</v>
      </c>
      <c r="M2719">
        <v>0</v>
      </c>
      <c r="N2719" t="s">
        <v>137</v>
      </c>
      <c r="O2719" t="s">
        <v>89</v>
      </c>
      <c r="Q2719">
        <v>8.67</v>
      </c>
      <c r="R2719">
        <v>11.21</v>
      </c>
    </row>
    <row r="2720" spans="1:19" x14ac:dyDescent="0.2">
      <c r="A2720" t="s">
        <v>5923</v>
      </c>
      <c r="B2720" s="3">
        <v>45800</v>
      </c>
      <c r="C2720" t="s">
        <v>5924</v>
      </c>
      <c r="D2720" t="s">
        <v>48</v>
      </c>
      <c r="E2720" t="s">
        <v>21</v>
      </c>
      <c r="F2720" t="s">
        <v>80</v>
      </c>
      <c r="G2720" t="s">
        <v>33</v>
      </c>
      <c r="H2720" t="s">
        <v>64</v>
      </c>
      <c r="I2720" t="s">
        <v>5925</v>
      </c>
      <c r="J2720">
        <v>33.56</v>
      </c>
      <c r="K2720">
        <v>1</v>
      </c>
      <c r="L2720">
        <v>0.05</v>
      </c>
      <c r="M2720">
        <v>0</v>
      </c>
      <c r="N2720" t="s">
        <v>137</v>
      </c>
      <c r="O2720" t="s">
        <v>108</v>
      </c>
      <c r="Q2720">
        <v>17.14</v>
      </c>
      <c r="R2720">
        <v>15.6</v>
      </c>
      <c r="S2720" t="s">
        <v>53</v>
      </c>
    </row>
    <row r="2721" spans="1:19" x14ac:dyDescent="0.2">
      <c r="A2721" t="s">
        <v>5926</v>
      </c>
      <c r="B2721" s="1">
        <v>45728</v>
      </c>
      <c r="C2721" s="2">
        <v>0.59791666666666665</v>
      </c>
      <c r="D2721" t="s">
        <v>20</v>
      </c>
      <c r="E2721" t="s">
        <v>62</v>
      </c>
      <c r="F2721" t="s">
        <v>63</v>
      </c>
      <c r="G2721" t="s">
        <v>113</v>
      </c>
      <c r="H2721" t="s">
        <v>192</v>
      </c>
      <c r="I2721" t="s">
        <v>5927</v>
      </c>
      <c r="J2721">
        <v>10.51</v>
      </c>
      <c r="K2721">
        <v>2</v>
      </c>
      <c r="L2721">
        <v>0</v>
      </c>
      <c r="M2721">
        <v>0</v>
      </c>
      <c r="N2721" t="s">
        <v>66</v>
      </c>
      <c r="O2721" t="s">
        <v>108</v>
      </c>
      <c r="P2721" t="s">
        <v>121</v>
      </c>
      <c r="Q2721">
        <v>4.74</v>
      </c>
      <c r="R2721">
        <v>11.54</v>
      </c>
      <c r="S2721" t="s">
        <v>83</v>
      </c>
    </row>
    <row r="2722" spans="1:19" x14ac:dyDescent="0.2">
      <c r="A2722" t="s">
        <v>5928</v>
      </c>
      <c r="B2722" s="3">
        <v>45722</v>
      </c>
      <c r="C2722" s="2">
        <v>0.31666666666666665</v>
      </c>
      <c r="D2722" t="s">
        <v>204</v>
      </c>
      <c r="E2722" t="s">
        <v>118</v>
      </c>
      <c r="F2722" t="s">
        <v>80</v>
      </c>
      <c r="G2722" t="s">
        <v>42</v>
      </c>
      <c r="H2722" t="s">
        <v>43</v>
      </c>
      <c r="I2722" t="s">
        <v>2083</v>
      </c>
      <c r="J2722">
        <v>16.82</v>
      </c>
      <c r="K2722">
        <v>1</v>
      </c>
      <c r="M2722">
        <v>0</v>
      </c>
      <c r="N2722" t="s">
        <v>402</v>
      </c>
      <c r="O2722" t="s">
        <v>60</v>
      </c>
      <c r="Q2722">
        <v>7.48</v>
      </c>
      <c r="R2722" s="5">
        <v>8.8699999999999992</v>
      </c>
      <c r="S2722" t="s">
        <v>83</v>
      </c>
    </row>
    <row r="2723" spans="1:19" x14ac:dyDescent="0.2">
      <c r="A2723" t="s">
        <v>5929</v>
      </c>
      <c r="B2723" s="3">
        <v>45830</v>
      </c>
      <c r="C2723">
        <v>8.59</v>
      </c>
      <c r="D2723" t="s">
        <v>48</v>
      </c>
      <c r="E2723" t="s">
        <v>40</v>
      </c>
      <c r="F2723" t="s">
        <v>32</v>
      </c>
      <c r="G2723" t="s">
        <v>113</v>
      </c>
      <c r="H2723" t="s">
        <v>358</v>
      </c>
      <c r="I2723" t="s">
        <v>5930</v>
      </c>
      <c r="J2723">
        <v>15.99</v>
      </c>
      <c r="K2723">
        <v>4</v>
      </c>
      <c r="L2723" s="4">
        <v>0.1</v>
      </c>
      <c r="M2723">
        <v>0</v>
      </c>
      <c r="N2723" t="s">
        <v>51</v>
      </c>
      <c r="O2723" t="s">
        <v>37</v>
      </c>
      <c r="P2723" t="s">
        <v>125</v>
      </c>
      <c r="Q2723">
        <v>6.38</v>
      </c>
      <c r="R2723">
        <v>34.6</v>
      </c>
      <c r="S2723" t="s">
        <v>74</v>
      </c>
    </row>
    <row r="2724" spans="1:19" x14ac:dyDescent="0.2">
      <c r="A2724" t="s">
        <v>5931</v>
      </c>
      <c r="B2724" s="3">
        <v>45664</v>
      </c>
      <c r="C2724" s="6">
        <v>0.92986111111111114</v>
      </c>
      <c r="D2724" t="s">
        <v>204</v>
      </c>
      <c r="E2724" t="s">
        <v>40</v>
      </c>
      <c r="F2724" t="s">
        <v>49</v>
      </c>
      <c r="G2724" t="s">
        <v>23</v>
      </c>
      <c r="H2724" t="s">
        <v>24</v>
      </c>
      <c r="I2724" t="s">
        <v>5932</v>
      </c>
      <c r="J2724">
        <v>17.14</v>
      </c>
      <c r="K2724">
        <v>2</v>
      </c>
      <c r="M2724">
        <v>0</v>
      </c>
      <c r="N2724" t="s">
        <v>88</v>
      </c>
      <c r="O2724" t="s">
        <v>37</v>
      </c>
      <c r="P2724" t="s">
        <v>46</v>
      </c>
      <c r="Q2724">
        <v>6.98</v>
      </c>
      <c r="R2724">
        <v>20.32</v>
      </c>
      <c r="S2724" t="s">
        <v>53</v>
      </c>
    </row>
    <row r="2725" spans="1:19" x14ac:dyDescent="0.2">
      <c r="A2725" t="s">
        <v>5933</v>
      </c>
      <c r="B2725" s="3">
        <v>45906</v>
      </c>
      <c r="C2725" s="2">
        <v>0.54652777777777772</v>
      </c>
      <c r="D2725" t="s">
        <v>181</v>
      </c>
      <c r="E2725" t="s">
        <v>21</v>
      </c>
      <c r="F2725" t="s">
        <v>5934</v>
      </c>
      <c r="G2725" t="s">
        <v>113</v>
      </c>
      <c r="H2725" t="s">
        <v>358</v>
      </c>
      <c r="I2725" t="s">
        <v>5935</v>
      </c>
      <c r="J2725">
        <v>13.63</v>
      </c>
      <c r="K2725">
        <v>3</v>
      </c>
      <c r="L2725">
        <v>0.05</v>
      </c>
      <c r="M2725">
        <v>9.1300000000000008</v>
      </c>
      <c r="N2725" t="s">
        <v>66</v>
      </c>
      <c r="O2725" t="s">
        <v>60</v>
      </c>
      <c r="P2725" t="s">
        <v>28</v>
      </c>
      <c r="Q2725">
        <v>6.08</v>
      </c>
      <c r="R2725">
        <v>-5.77</v>
      </c>
      <c r="S2725" t="s">
        <v>155</v>
      </c>
    </row>
    <row r="2726" spans="1:19" x14ac:dyDescent="0.2">
      <c r="A2726" t="s">
        <v>5936</v>
      </c>
      <c r="B2726" s="3">
        <v>45997</v>
      </c>
      <c r="C2726" s="2">
        <v>0.68541666666666667</v>
      </c>
      <c r="D2726" t="s">
        <v>48</v>
      </c>
      <c r="E2726" t="s">
        <v>40</v>
      </c>
      <c r="F2726" t="s">
        <v>49</v>
      </c>
      <c r="G2726" t="s">
        <v>42</v>
      </c>
      <c r="H2726" t="s">
        <v>177</v>
      </c>
      <c r="I2726" t="s">
        <v>5937</v>
      </c>
      <c r="J2726">
        <v>23.35</v>
      </c>
      <c r="K2726">
        <v>1</v>
      </c>
      <c r="L2726">
        <v>0.15</v>
      </c>
      <c r="M2726">
        <v>0</v>
      </c>
      <c r="N2726" t="s">
        <v>36</v>
      </c>
      <c r="O2726" t="s">
        <v>89</v>
      </c>
      <c r="P2726" t="s">
        <v>28</v>
      </c>
      <c r="Q2726">
        <v>9.93</v>
      </c>
      <c r="R2726">
        <v>11.41</v>
      </c>
      <c r="S2726" t="s">
        <v>83</v>
      </c>
    </row>
    <row r="2727" spans="1:19" x14ac:dyDescent="0.2">
      <c r="A2727" t="s">
        <v>5938</v>
      </c>
      <c r="B2727" s="3">
        <v>45742</v>
      </c>
      <c r="C2727" s="6">
        <v>0.22777777777777777</v>
      </c>
      <c r="D2727" t="s">
        <v>20</v>
      </c>
      <c r="E2727" t="s">
        <v>40</v>
      </c>
      <c r="F2727" t="s">
        <v>80</v>
      </c>
      <c r="G2727" t="s">
        <v>113</v>
      </c>
      <c r="H2727" t="s">
        <v>114</v>
      </c>
      <c r="I2727" t="s">
        <v>5939</v>
      </c>
      <c r="J2727">
        <v>9.7799999999999994</v>
      </c>
      <c r="K2727">
        <v>5</v>
      </c>
      <c r="M2727">
        <v>8.2100000000000009</v>
      </c>
      <c r="N2727" t="s">
        <v>51</v>
      </c>
      <c r="O2727" t="s">
        <v>52</v>
      </c>
      <c r="Q2727">
        <v>4.0599999999999996</v>
      </c>
      <c r="R2727">
        <v>23.26</v>
      </c>
      <c r="S2727" t="s">
        <v>74</v>
      </c>
    </row>
    <row r="2728" spans="1:19" x14ac:dyDescent="0.2">
      <c r="A2728" t="s">
        <v>5940</v>
      </c>
      <c r="B2728" s="3">
        <v>45936</v>
      </c>
      <c r="C2728" s="6">
        <v>0.12222222222222222</v>
      </c>
      <c r="D2728" t="s">
        <v>181</v>
      </c>
      <c r="E2728" t="s">
        <v>21</v>
      </c>
      <c r="F2728" t="s">
        <v>32</v>
      </c>
      <c r="G2728" t="s">
        <v>23</v>
      </c>
      <c r="H2728" t="s">
        <v>290</v>
      </c>
      <c r="I2728" t="s">
        <v>2934</v>
      </c>
      <c r="J2728">
        <v>15.54</v>
      </c>
      <c r="K2728">
        <v>1</v>
      </c>
      <c r="L2728" s="4">
        <v>0.1</v>
      </c>
      <c r="M2728">
        <v>2.86</v>
      </c>
      <c r="N2728" t="s">
        <v>82</v>
      </c>
      <c r="O2728" t="s">
        <v>60</v>
      </c>
      <c r="P2728" t="s">
        <v>125</v>
      </c>
      <c r="Q2728">
        <v>6.09</v>
      </c>
      <c r="R2728" s="5">
        <v>6.65</v>
      </c>
      <c r="S2728" t="s">
        <v>1034</v>
      </c>
    </row>
    <row r="2729" spans="1:19" x14ac:dyDescent="0.2">
      <c r="A2729" t="s">
        <v>5941</v>
      </c>
      <c r="B2729" s="3">
        <v>45764</v>
      </c>
      <c r="C2729" t="s">
        <v>1768</v>
      </c>
      <c r="D2729" t="s">
        <v>20</v>
      </c>
      <c r="E2729" t="s">
        <v>112</v>
      </c>
      <c r="F2729" t="s">
        <v>80</v>
      </c>
      <c r="G2729" t="s">
        <v>42</v>
      </c>
      <c r="H2729" t="s">
        <v>177</v>
      </c>
      <c r="I2729" t="s">
        <v>5942</v>
      </c>
      <c r="J2729">
        <v>22.18</v>
      </c>
      <c r="K2729">
        <v>1</v>
      </c>
      <c r="L2729" s="4">
        <v>0.1</v>
      </c>
      <c r="M2729">
        <v>7.13</v>
      </c>
      <c r="N2729" t="s">
        <v>66</v>
      </c>
      <c r="O2729" t="s">
        <v>89</v>
      </c>
      <c r="P2729" t="s">
        <v>73</v>
      </c>
      <c r="Q2729">
        <v>9.1199999999999992</v>
      </c>
      <c r="R2729">
        <v>7.12</v>
      </c>
      <c r="S2729" t="s">
        <v>155</v>
      </c>
    </row>
    <row r="2730" spans="1:19" x14ac:dyDescent="0.2">
      <c r="A2730" t="s">
        <v>5943</v>
      </c>
      <c r="B2730" s="3">
        <v>45864</v>
      </c>
      <c r="C2730">
        <v>10.51</v>
      </c>
      <c r="D2730" t="s">
        <v>48</v>
      </c>
      <c r="E2730" t="s">
        <v>112</v>
      </c>
      <c r="F2730" t="s">
        <v>63</v>
      </c>
      <c r="G2730" t="s">
        <v>23</v>
      </c>
      <c r="H2730" t="s">
        <v>101</v>
      </c>
      <c r="I2730" t="s">
        <v>5944</v>
      </c>
      <c r="J2730">
        <v>33.229999999999997</v>
      </c>
      <c r="K2730">
        <v>3</v>
      </c>
      <c r="L2730">
        <v>0</v>
      </c>
      <c r="M2730">
        <v>0</v>
      </c>
      <c r="N2730" t="s">
        <v>66</v>
      </c>
      <c r="O2730" t="s">
        <v>89</v>
      </c>
      <c r="P2730" t="s">
        <v>46</v>
      </c>
      <c r="Q2730">
        <v>11.91</v>
      </c>
      <c r="R2730">
        <v>63.96</v>
      </c>
      <c r="S2730" t="s">
        <v>74</v>
      </c>
    </row>
    <row r="2731" spans="1:19" x14ac:dyDescent="0.2">
      <c r="A2731" t="s">
        <v>5945</v>
      </c>
      <c r="B2731" s="1">
        <v>45940</v>
      </c>
      <c r="C2731">
        <v>1.5</v>
      </c>
      <c r="D2731" t="s">
        <v>20</v>
      </c>
      <c r="E2731" t="s">
        <v>40</v>
      </c>
      <c r="F2731" t="s">
        <v>32</v>
      </c>
      <c r="G2731" t="s">
        <v>23</v>
      </c>
      <c r="H2731" t="s">
        <v>101</v>
      </c>
      <c r="I2731" t="s">
        <v>5946</v>
      </c>
      <c r="J2731">
        <v>30.84</v>
      </c>
      <c r="K2731">
        <v>2</v>
      </c>
      <c r="L2731" s="4">
        <v>0.05</v>
      </c>
      <c r="M2731">
        <v>0.95</v>
      </c>
      <c r="N2731" t="s">
        <v>88</v>
      </c>
      <c r="O2731" t="s">
        <v>94</v>
      </c>
      <c r="P2731" t="s">
        <v>73</v>
      </c>
      <c r="Q2731">
        <v>9.94</v>
      </c>
      <c r="R2731" s="5">
        <v>39.090000000000003</v>
      </c>
      <c r="S2731" t="s">
        <v>53</v>
      </c>
    </row>
    <row r="2732" spans="1:19" x14ac:dyDescent="0.2">
      <c r="A2732" t="s">
        <v>5947</v>
      </c>
      <c r="B2732" s="3">
        <v>45899</v>
      </c>
      <c r="C2732" t="s">
        <v>5948</v>
      </c>
      <c r="D2732" t="s">
        <v>150</v>
      </c>
      <c r="E2732" t="s">
        <v>21</v>
      </c>
      <c r="F2732" t="s">
        <v>63</v>
      </c>
      <c r="G2732" t="s">
        <v>33</v>
      </c>
      <c r="H2732" t="s">
        <v>92</v>
      </c>
      <c r="I2732" t="s">
        <v>5949</v>
      </c>
      <c r="J2732">
        <v>41.28</v>
      </c>
      <c r="K2732">
        <v>2</v>
      </c>
      <c r="L2732" s="4">
        <v>0.1</v>
      </c>
      <c r="M2732">
        <v>8.59</v>
      </c>
      <c r="N2732" t="s">
        <v>51</v>
      </c>
      <c r="O2732" t="s">
        <v>37</v>
      </c>
      <c r="P2732" t="s">
        <v>73</v>
      </c>
      <c r="Q2732">
        <v>22.77</v>
      </c>
      <c r="R2732">
        <v>27.73</v>
      </c>
      <c r="S2732" t="s">
        <v>29</v>
      </c>
    </row>
    <row r="2733" spans="1:19" x14ac:dyDescent="0.2">
      <c r="A2733" t="s">
        <v>5950</v>
      </c>
      <c r="B2733" s="1">
        <v>45983</v>
      </c>
      <c r="C2733">
        <v>20.309999999999999</v>
      </c>
      <c r="D2733" t="s">
        <v>204</v>
      </c>
      <c r="E2733" t="s">
        <v>21</v>
      </c>
      <c r="F2733" t="s">
        <v>32</v>
      </c>
      <c r="G2733" t="s">
        <v>113</v>
      </c>
      <c r="H2733" t="s">
        <v>316</v>
      </c>
      <c r="I2733" t="s">
        <v>4134</v>
      </c>
      <c r="J2733">
        <v>6.83</v>
      </c>
      <c r="K2733">
        <v>3</v>
      </c>
      <c r="L2733">
        <v>0.05</v>
      </c>
      <c r="M2733">
        <v>0</v>
      </c>
      <c r="N2733" t="s">
        <v>51</v>
      </c>
      <c r="O2733" t="s">
        <v>27</v>
      </c>
      <c r="P2733" t="s">
        <v>38</v>
      </c>
      <c r="Q2733">
        <v>3.19</v>
      </c>
      <c r="R2733">
        <v>10.37</v>
      </c>
      <c r="S2733" t="s">
        <v>231</v>
      </c>
    </row>
    <row r="2734" spans="1:19" x14ac:dyDescent="0.2">
      <c r="A2734" t="s">
        <v>5951</v>
      </c>
      <c r="B2734" s="3">
        <v>45732</v>
      </c>
      <c r="C2734" s="2">
        <v>0.8041666666666667</v>
      </c>
      <c r="D2734" t="s">
        <v>56</v>
      </c>
      <c r="E2734" t="s">
        <v>40</v>
      </c>
      <c r="F2734" t="s">
        <v>219</v>
      </c>
      <c r="G2734" t="s">
        <v>23</v>
      </c>
      <c r="H2734" t="s">
        <v>290</v>
      </c>
      <c r="I2734" t="s">
        <v>5952</v>
      </c>
      <c r="J2734">
        <v>12.86</v>
      </c>
      <c r="K2734">
        <v>2</v>
      </c>
      <c r="L2734">
        <v>0.05</v>
      </c>
      <c r="M2734">
        <v>0</v>
      </c>
      <c r="N2734" t="s">
        <v>402</v>
      </c>
      <c r="O2734" t="s">
        <v>89</v>
      </c>
      <c r="P2734" t="s">
        <v>121</v>
      </c>
      <c r="R2734">
        <v>14.93</v>
      </c>
      <c r="S2734" t="s">
        <v>103</v>
      </c>
    </row>
    <row r="2735" spans="1:19" x14ac:dyDescent="0.2">
      <c r="A2735" t="s">
        <v>5953</v>
      </c>
      <c r="B2735" s="3">
        <v>45912</v>
      </c>
      <c r="C2735" t="s">
        <v>5954</v>
      </c>
      <c r="D2735" t="s">
        <v>56</v>
      </c>
      <c r="E2735" t="s">
        <v>21</v>
      </c>
      <c r="F2735" t="s">
        <v>32</v>
      </c>
      <c r="G2735" t="s">
        <v>33</v>
      </c>
      <c r="H2735" t="s">
        <v>92</v>
      </c>
      <c r="I2735" t="s">
        <v>5955</v>
      </c>
      <c r="J2735">
        <v>35.049999999999997</v>
      </c>
      <c r="K2735">
        <v>3</v>
      </c>
      <c r="L2735" s="4">
        <v>0.05</v>
      </c>
      <c r="M2735">
        <v>0</v>
      </c>
      <c r="O2735" t="s">
        <v>60</v>
      </c>
      <c r="P2735" t="s">
        <v>46</v>
      </c>
      <c r="Q2735">
        <v>17.7</v>
      </c>
      <c r="R2735">
        <v>49.45</v>
      </c>
      <c r="S2735" t="s">
        <v>53</v>
      </c>
    </row>
    <row r="2736" spans="1:19" x14ac:dyDescent="0.2">
      <c r="A2736" t="s">
        <v>5956</v>
      </c>
      <c r="B2736" s="1">
        <v>45696</v>
      </c>
      <c r="C2736" s="6">
        <v>0.10277777777777777</v>
      </c>
      <c r="D2736" t="s">
        <v>631</v>
      </c>
      <c r="E2736" t="s">
        <v>40</v>
      </c>
      <c r="F2736" t="s">
        <v>49</v>
      </c>
      <c r="G2736" t="s">
        <v>33</v>
      </c>
      <c r="H2736" t="s">
        <v>140</v>
      </c>
      <c r="I2736" t="s">
        <v>5957</v>
      </c>
      <c r="J2736">
        <v>25.19</v>
      </c>
      <c r="K2736">
        <v>2</v>
      </c>
      <c r="L2736">
        <v>0</v>
      </c>
      <c r="M2736">
        <v>0</v>
      </c>
      <c r="N2736" t="s">
        <v>51</v>
      </c>
      <c r="O2736" t="s">
        <v>89</v>
      </c>
      <c r="P2736" t="s">
        <v>67</v>
      </c>
      <c r="Q2736">
        <v>12.49</v>
      </c>
      <c r="R2736">
        <v>25.4</v>
      </c>
      <c r="S2736" t="s">
        <v>304</v>
      </c>
    </row>
    <row r="2737" spans="1:19" x14ac:dyDescent="0.2">
      <c r="A2737" t="s">
        <v>5958</v>
      </c>
      <c r="B2737" s="3">
        <v>45839</v>
      </c>
      <c r="C2737">
        <v>20.079999999999998</v>
      </c>
      <c r="D2737" t="s">
        <v>207</v>
      </c>
      <c r="E2737" t="s">
        <v>40</v>
      </c>
      <c r="F2737" t="s">
        <v>63</v>
      </c>
      <c r="G2737" t="s">
        <v>33</v>
      </c>
      <c r="H2737" t="s">
        <v>92</v>
      </c>
      <c r="I2737" t="s">
        <v>5959</v>
      </c>
      <c r="J2737">
        <v>37.53</v>
      </c>
      <c r="K2737">
        <v>2</v>
      </c>
      <c r="L2737" s="4">
        <v>0.15</v>
      </c>
      <c r="M2737">
        <v>3</v>
      </c>
      <c r="N2737" t="s">
        <v>98</v>
      </c>
      <c r="O2737" t="s">
        <v>27</v>
      </c>
      <c r="P2737" t="s">
        <v>73</v>
      </c>
      <c r="Q2737">
        <v>23.16</v>
      </c>
      <c r="R2737">
        <v>22.48</v>
      </c>
      <c r="S2737" t="s">
        <v>103</v>
      </c>
    </row>
    <row r="2738" spans="1:19" x14ac:dyDescent="0.2">
      <c r="A2738" t="s">
        <v>5960</v>
      </c>
      <c r="B2738" s="3">
        <v>45714</v>
      </c>
      <c r="C2738" s="2">
        <v>0.49375000000000002</v>
      </c>
      <c r="D2738" t="s">
        <v>181</v>
      </c>
      <c r="E2738" t="s">
        <v>40</v>
      </c>
      <c r="F2738" t="s">
        <v>1157</v>
      </c>
      <c r="G2738" t="s">
        <v>33</v>
      </c>
      <c r="H2738" t="s">
        <v>105</v>
      </c>
      <c r="I2738" t="s">
        <v>854</v>
      </c>
      <c r="K2738">
        <v>1</v>
      </c>
      <c r="L2738" s="4">
        <v>0.15</v>
      </c>
      <c r="M2738">
        <v>0</v>
      </c>
      <c r="N2738" t="s">
        <v>137</v>
      </c>
      <c r="O2738" t="s">
        <v>89</v>
      </c>
      <c r="P2738" t="s">
        <v>121</v>
      </c>
      <c r="Q2738">
        <v>18.2</v>
      </c>
      <c r="R2738">
        <v>13.09</v>
      </c>
      <c r="S2738" t="s">
        <v>74</v>
      </c>
    </row>
    <row r="2739" spans="1:19" x14ac:dyDescent="0.2">
      <c r="A2739" t="s">
        <v>5961</v>
      </c>
      <c r="B2739" s="1">
        <v>45975</v>
      </c>
      <c r="C2739" s="6">
        <v>0.3</v>
      </c>
      <c r="D2739" t="s">
        <v>136</v>
      </c>
      <c r="E2739" t="s">
        <v>21</v>
      </c>
      <c r="F2739" t="s">
        <v>32</v>
      </c>
      <c r="G2739" t="s">
        <v>23</v>
      </c>
      <c r="H2739" t="s">
        <v>58</v>
      </c>
      <c r="I2739" t="s">
        <v>5962</v>
      </c>
      <c r="J2739">
        <v>14.67</v>
      </c>
      <c r="K2739">
        <v>1</v>
      </c>
      <c r="L2739">
        <v>0.15</v>
      </c>
      <c r="M2739">
        <v>7.15</v>
      </c>
      <c r="N2739" t="s">
        <v>82</v>
      </c>
      <c r="O2739" t="s">
        <v>37</v>
      </c>
      <c r="P2739" t="s">
        <v>67</v>
      </c>
      <c r="Q2739">
        <v>5.21</v>
      </c>
      <c r="R2739">
        <v>3.39</v>
      </c>
      <c r="S2739" t="s">
        <v>155</v>
      </c>
    </row>
    <row r="2740" spans="1:19" x14ac:dyDescent="0.2">
      <c r="A2740" t="s">
        <v>5963</v>
      </c>
      <c r="B2740" s="1">
        <v>45719</v>
      </c>
      <c r="C2740" t="s">
        <v>2581</v>
      </c>
      <c r="D2740" t="s">
        <v>20</v>
      </c>
      <c r="E2740" t="s">
        <v>40</v>
      </c>
      <c r="F2740" t="s">
        <v>80</v>
      </c>
      <c r="G2740" t="s">
        <v>33</v>
      </c>
      <c r="H2740" t="s">
        <v>92</v>
      </c>
      <c r="I2740" t="s">
        <v>5964</v>
      </c>
      <c r="J2740">
        <v>36.42</v>
      </c>
      <c r="K2740">
        <v>2</v>
      </c>
      <c r="L2740" s="4">
        <v>0.15</v>
      </c>
      <c r="M2740">
        <v>6.26</v>
      </c>
      <c r="N2740" t="s">
        <v>82</v>
      </c>
      <c r="O2740" t="s">
        <v>52</v>
      </c>
      <c r="P2740" t="s">
        <v>38</v>
      </c>
      <c r="Q2740">
        <v>20.420000000000002</v>
      </c>
      <c r="R2740">
        <v>23.13</v>
      </c>
    </row>
    <row r="2741" spans="1:19" x14ac:dyDescent="0.2">
      <c r="A2741" t="s">
        <v>5965</v>
      </c>
      <c r="B2741" s="3">
        <v>45922</v>
      </c>
      <c r="C2741" t="s">
        <v>5966</v>
      </c>
      <c r="D2741" t="s">
        <v>56</v>
      </c>
      <c r="E2741" t="s">
        <v>40</v>
      </c>
      <c r="F2741" t="s">
        <v>32</v>
      </c>
      <c r="G2741" t="s">
        <v>33</v>
      </c>
      <c r="H2741" t="s">
        <v>105</v>
      </c>
      <c r="I2741" t="s">
        <v>5967</v>
      </c>
      <c r="J2741">
        <v>34.71</v>
      </c>
      <c r="K2741">
        <v>3</v>
      </c>
      <c r="L2741">
        <v>0.15</v>
      </c>
      <c r="M2741">
        <v>0</v>
      </c>
      <c r="N2741" t="s">
        <v>98</v>
      </c>
      <c r="O2741" t="s">
        <v>89</v>
      </c>
      <c r="P2741" t="s">
        <v>28</v>
      </c>
      <c r="Q2741">
        <v>18.46</v>
      </c>
      <c r="R2741">
        <v>41.44</v>
      </c>
    </row>
    <row r="2742" spans="1:19" x14ac:dyDescent="0.2">
      <c r="A2742" t="s">
        <v>5968</v>
      </c>
      <c r="B2742" s="3">
        <v>45810</v>
      </c>
      <c r="C2742" t="s">
        <v>5969</v>
      </c>
      <c r="D2742" t="s">
        <v>20</v>
      </c>
      <c r="E2742" t="s">
        <v>40</v>
      </c>
      <c r="F2742" t="s">
        <v>63</v>
      </c>
      <c r="G2742" t="s">
        <v>33</v>
      </c>
      <c r="H2742" t="s">
        <v>34</v>
      </c>
      <c r="I2742" t="s">
        <v>5970</v>
      </c>
      <c r="J2742">
        <v>55.73</v>
      </c>
      <c r="K2742">
        <v>1</v>
      </c>
      <c r="L2742">
        <v>0.05</v>
      </c>
      <c r="M2742">
        <v>6.56</v>
      </c>
      <c r="N2742" t="s">
        <v>98</v>
      </c>
      <c r="O2742" t="s">
        <v>94</v>
      </c>
      <c r="P2742" t="s">
        <v>73</v>
      </c>
      <c r="Q2742">
        <v>27.24</v>
      </c>
      <c r="R2742">
        <v>22.8</v>
      </c>
    </row>
    <row r="2743" spans="1:19" x14ac:dyDescent="0.2">
      <c r="A2743" t="s">
        <v>5971</v>
      </c>
      <c r="B2743" s="3">
        <v>45982</v>
      </c>
      <c r="C2743" s="6">
        <v>0.57013888888888886</v>
      </c>
      <c r="D2743" t="s">
        <v>312</v>
      </c>
      <c r="E2743" t="s">
        <v>21</v>
      </c>
      <c r="F2743" t="s">
        <v>32</v>
      </c>
      <c r="G2743" t="s">
        <v>23</v>
      </c>
      <c r="H2743" t="s">
        <v>58</v>
      </c>
      <c r="I2743" t="s">
        <v>5972</v>
      </c>
      <c r="J2743">
        <v>13.88</v>
      </c>
      <c r="K2743">
        <v>2</v>
      </c>
      <c r="L2743">
        <v>0.05</v>
      </c>
      <c r="M2743">
        <v>0</v>
      </c>
      <c r="N2743" t="s">
        <v>66</v>
      </c>
      <c r="O2743" t="s">
        <v>60</v>
      </c>
      <c r="P2743" t="s">
        <v>38</v>
      </c>
      <c r="Q2743">
        <v>5.01</v>
      </c>
      <c r="R2743">
        <v>16.850000000000001</v>
      </c>
      <c r="S2743" t="s">
        <v>53</v>
      </c>
    </row>
    <row r="2744" spans="1:19" x14ac:dyDescent="0.2">
      <c r="A2744" t="s">
        <v>5973</v>
      </c>
      <c r="B2744" s="3">
        <v>45729</v>
      </c>
      <c r="C2744">
        <v>1.24</v>
      </c>
      <c r="D2744" t="s">
        <v>207</v>
      </c>
      <c r="F2744" t="s">
        <v>80</v>
      </c>
      <c r="G2744" t="s">
        <v>113</v>
      </c>
      <c r="H2744" t="s">
        <v>316</v>
      </c>
      <c r="I2744" t="s">
        <v>1520</v>
      </c>
      <c r="J2744">
        <v>6.48</v>
      </c>
      <c r="K2744">
        <v>2</v>
      </c>
      <c r="L2744" s="4">
        <v>0.1</v>
      </c>
      <c r="M2744">
        <v>5.64</v>
      </c>
      <c r="N2744" t="s">
        <v>107</v>
      </c>
      <c r="O2744" t="s">
        <v>27</v>
      </c>
      <c r="P2744" t="s">
        <v>38</v>
      </c>
      <c r="Q2744">
        <v>2.76</v>
      </c>
      <c r="R2744">
        <v>3.03</v>
      </c>
      <c r="S2744" t="s">
        <v>53</v>
      </c>
    </row>
    <row r="2745" spans="1:19" x14ac:dyDescent="0.2">
      <c r="A2745" t="s">
        <v>5974</v>
      </c>
      <c r="B2745" s="1">
        <v>45903</v>
      </c>
      <c r="C2745">
        <v>4.54</v>
      </c>
      <c r="D2745" t="s">
        <v>20</v>
      </c>
      <c r="E2745" t="s">
        <v>197</v>
      </c>
      <c r="F2745" t="s">
        <v>32</v>
      </c>
      <c r="G2745" t="s">
        <v>33</v>
      </c>
      <c r="H2745" t="s">
        <v>105</v>
      </c>
      <c r="I2745" t="s">
        <v>2981</v>
      </c>
      <c r="J2745">
        <v>31.38</v>
      </c>
      <c r="K2745">
        <v>2</v>
      </c>
      <c r="L2745" s="4">
        <v>0.15</v>
      </c>
      <c r="M2745">
        <v>4.51</v>
      </c>
      <c r="N2745" t="s">
        <v>88</v>
      </c>
      <c r="O2745" t="s">
        <v>89</v>
      </c>
      <c r="P2745" t="s">
        <v>46</v>
      </c>
      <c r="Q2745">
        <v>18.16</v>
      </c>
      <c r="R2745">
        <v>19.54</v>
      </c>
    </row>
    <row r="2746" spans="1:19" x14ac:dyDescent="0.2">
      <c r="A2746" t="s">
        <v>5975</v>
      </c>
      <c r="B2746" s="1">
        <v>45839</v>
      </c>
      <c r="C2746">
        <v>16.55</v>
      </c>
      <c r="D2746" t="s">
        <v>20</v>
      </c>
      <c r="E2746" t="s">
        <v>62</v>
      </c>
      <c r="F2746" t="s">
        <v>63</v>
      </c>
      <c r="G2746" t="s">
        <v>42</v>
      </c>
      <c r="H2746" t="s">
        <v>177</v>
      </c>
      <c r="I2746" t="s">
        <v>5976</v>
      </c>
      <c r="J2746">
        <v>23.59</v>
      </c>
      <c r="K2746">
        <v>2</v>
      </c>
      <c r="L2746">
        <v>0</v>
      </c>
      <c r="M2746">
        <v>6.24</v>
      </c>
      <c r="N2746" t="s">
        <v>36</v>
      </c>
      <c r="O2746" t="s">
        <v>60</v>
      </c>
      <c r="P2746" t="s">
        <v>73</v>
      </c>
      <c r="Q2746">
        <v>11.1</v>
      </c>
      <c r="R2746">
        <v>20.92</v>
      </c>
      <c r="S2746" t="s">
        <v>29</v>
      </c>
    </row>
    <row r="2747" spans="1:19" x14ac:dyDescent="0.2">
      <c r="A2747" t="s">
        <v>5977</v>
      </c>
      <c r="B2747" s="3">
        <v>45983</v>
      </c>
      <c r="C2747" t="s">
        <v>2663</v>
      </c>
      <c r="D2747" t="s">
        <v>207</v>
      </c>
      <c r="E2747" t="s">
        <v>40</v>
      </c>
      <c r="F2747" t="s">
        <v>32</v>
      </c>
      <c r="G2747" t="s">
        <v>23</v>
      </c>
      <c r="H2747" t="s">
        <v>24</v>
      </c>
      <c r="I2747" t="s">
        <v>5978</v>
      </c>
      <c r="J2747">
        <v>18.13</v>
      </c>
      <c r="K2747">
        <v>1</v>
      </c>
      <c r="L2747" s="4">
        <v>0.2</v>
      </c>
      <c r="M2747">
        <v>2.57</v>
      </c>
      <c r="N2747" t="s">
        <v>36</v>
      </c>
      <c r="O2747" t="s">
        <v>52</v>
      </c>
      <c r="P2747" t="s">
        <v>73</v>
      </c>
      <c r="Q2747">
        <v>6.86</v>
      </c>
      <c r="R2747">
        <v>7.35</v>
      </c>
      <c r="S2747" t="s">
        <v>53</v>
      </c>
    </row>
    <row r="2748" spans="1:19" x14ac:dyDescent="0.2">
      <c r="A2748" t="s">
        <v>5979</v>
      </c>
      <c r="B2748" s="3">
        <v>45945</v>
      </c>
      <c r="C2748" s="6">
        <v>0.19236111111111112</v>
      </c>
      <c r="D2748" t="s">
        <v>20</v>
      </c>
      <c r="E2748" t="s">
        <v>40</v>
      </c>
      <c r="F2748" t="s">
        <v>182</v>
      </c>
      <c r="G2748" t="s">
        <v>23</v>
      </c>
      <c r="H2748" t="s">
        <v>146</v>
      </c>
      <c r="I2748" t="s">
        <v>4687</v>
      </c>
      <c r="J2748">
        <v>20.88</v>
      </c>
      <c r="K2748">
        <v>1</v>
      </c>
      <c r="L2748">
        <v>0</v>
      </c>
      <c r="N2748" t="s">
        <v>88</v>
      </c>
      <c r="O2748" t="s">
        <v>37</v>
      </c>
      <c r="P2748" t="s">
        <v>28</v>
      </c>
      <c r="Q2748">
        <v>7.57</v>
      </c>
      <c r="R2748">
        <v>11.31</v>
      </c>
      <c r="S2748" t="s">
        <v>103</v>
      </c>
    </row>
    <row r="2749" spans="1:19" x14ac:dyDescent="0.2">
      <c r="A2749" t="s">
        <v>5980</v>
      </c>
      <c r="B2749" s="3">
        <v>45803</v>
      </c>
      <c r="C2749" s="6">
        <v>0.76041666666666663</v>
      </c>
      <c r="D2749" t="s">
        <v>48</v>
      </c>
      <c r="E2749" t="s">
        <v>21</v>
      </c>
      <c r="F2749" t="s">
        <v>1070</v>
      </c>
      <c r="G2749" t="s">
        <v>113</v>
      </c>
      <c r="H2749" t="s">
        <v>192</v>
      </c>
      <c r="I2749" t="s">
        <v>5981</v>
      </c>
      <c r="J2749">
        <v>10.98</v>
      </c>
      <c r="K2749">
        <v>3</v>
      </c>
      <c r="L2749" s="4">
        <v>0.1</v>
      </c>
      <c r="M2749">
        <v>0</v>
      </c>
      <c r="N2749" t="s">
        <v>45</v>
      </c>
      <c r="O2749" t="s">
        <v>94</v>
      </c>
      <c r="P2749" t="s">
        <v>46</v>
      </c>
      <c r="Q2749">
        <v>4.34</v>
      </c>
      <c r="R2749">
        <v>17.93</v>
      </c>
    </row>
    <row r="2750" spans="1:19" x14ac:dyDescent="0.2">
      <c r="A2750" t="s">
        <v>5982</v>
      </c>
      <c r="B2750" s="3">
        <v>45895</v>
      </c>
      <c r="C2750" t="s">
        <v>5983</v>
      </c>
      <c r="D2750" t="s">
        <v>56</v>
      </c>
      <c r="E2750" t="s">
        <v>197</v>
      </c>
      <c r="F2750" t="s">
        <v>63</v>
      </c>
      <c r="G2750" t="s">
        <v>33</v>
      </c>
      <c r="H2750" t="s">
        <v>105</v>
      </c>
      <c r="I2750" t="s">
        <v>5984</v>
      </c>
      <c r="J2750">
        <v>34.979999999999997</v>
      </c>
      <c r="K2750">
        <v>1</v>
      </c>
      <c r="L2750">
        <v>0.1</v>
      </c>
      <c r="M2750">
        <v>0</v>
      </c>
      <c r="N2750" t="s">
        <v>36</v>
      </c>
      <c r="O2750" t="s">
        <v>94</v>
      </c>
      <c r="P2750" t="s">
        <v>90</v>
      </c>
      <c r="Q2750">
        <v>17.43</v>
      </c>
      <c r="R2750">
        <v>15.79</v>
      </c>
      <c r="S2750" t="s">
        <v>573</v>
      </c>
    </row>
    <row r="2751" spans="1:19" x14ac:dyDescent="0.2">
      <c r="A2751" t="s">
        <v>5985</v>
      </c>
      <c r="B2751" s="3">
        <v>45751</v>
      </c>
      <c r="C2751" t="s">
        <v>2460</v>
      </c>
      <c r="D2751" t="s">
        <v>181</v>
      </c>
      <c r="E2751" t="s">
        <v>40</v>
      </c>
      <c r="G2751" t="s">
        <v>42</v>
      </c>
      <c r="H2751" t="s">
        <v>177</v>
      </c>
      <c r="I2751" t="s">
        <v>5986</v>
      </c>
      <c r="J2751">
        <v>25.23</v>
      </c>
      <c r="K2751">
        <v>1</v>
      </c>
      <c r="L2751">
        <v>0.15</v>
      </c>
      <c r="M2751">
        <v>5.72</v>
      </c>
      <c r="N2751" t="s">
        <v>51</v>
      </c>
      <c r="O2751" t="s">
        <v>27</v>
      </c>
      <c r="P2751" t="s">
        <v>38</v>
      </c>
      <c r="Q2751">
        <v>10.72</v>
      </c>
      <c r="R2751">
        <v>8.6199999999999992</v>
      </c>
      <c r="S2751" t="s">
        <v>155</v>
      </c>
    </row>
    <row r="2752" spans="1:19" x14ac:dyDescent="0.2">
      <c r="A2752" t="s">
        <v>5987</v>
      </c>
      <c r="B2752" s="3">
        <v>46017</v>
      </c>
      <c r="C2752" t="s">
        <v>2139</v>
      </c>
      <c r="D2752" t="s">
        <v>117</v>
      </c>
      <c r="E2752" t="s">
        <v>21</v>
      </c>
      <c r="F2752" t="s">
        <v>49</v>
      </c>
      <c r="G2752" t="s">
        <v>33</v>
      </c>
      <c r="H2752" t="s">
        <v>64</v>
      </c>
      <c r="I2752" t="s">
        <v>5988</v>
      </c>
      <c r="J2752">
        <v>31.89</v>
      </c>
      <c r="K2752">
        <v>1</v>
      </c>
      <c r="L2752">
        <v>0.2</v>
      </c>
      <c r="M2752">
        <v>5.08</v>
      </c>
      <c r="N2752" t="s">
        <v>51</v>
      </c>
      <c r="O2752" t="s">
        <v>108</v>
      </c>
      <c r="P2752" t="s">
        <v>46</v>
      </c>
      <c r="Q2752">
        <v>17.690000000000001</v>
      </c>
      <c r="R2752">
        <v>8.06</v>
      </c>
      <c r="S2752" t="s">
        <v>2964</v>
      </c>
    </row>
    <row r="2753" spans="1:19" x14ac:dyDescent="0.2">
      <c r="A2753" t="s">
        <v>5989</v>
      </c>
      <c r="B2753" s="3">
        <v>45866</v>
      </c>
      <c r="C2753" s="2">
        <v>2.0833333333333333E-3</v>
      </c>
      <c r="D2753" t="s">
        <v>117</v>
      </c>
      <c r="E2753" t="s">
        <v>21</v>
      </c>
      <c r="F2753" t="s">
        <v>63</v>
      </c>
      <c r="G2753" t="s">
        <v>33</v>
      </c>
      <c r="H2753" t="s">
        <v>105</v>
      </c>
      <c r="I2753" t="s">
        <v>5990</v>
      </c>
      <c r="J2753">
        <v>34.99</v>
      </c>
      <c r="K2753">
        <v>2</v>
      </c>
      <c r="L2753">
        <v>0</v>
      </c>
      <c r="M2753">
        <v>6.78</v>
      </c>
      <c r="N2753" t="s">
        <v>51</v>
      </c>
      <c r="O2753" t="s">
        <v>187</v>
      </c>
      <c r="P2753" t="s">
        <v>73</v>
      </c>
      <c r="Q2753">
        <v>17.46</v>
      </c>
      <c r="R2753">
        <v>30.65</v>
      </c>
      <c r="S2753" t="s">
        <v>109</v>
      </c>
    </row>
    <row r="2754" spans="1:19" x14ac:dyDescent="0.2">
      <c r="A2754" t="s">
        <v>5991</v>
      </c>
      <c r="B2754" s="3">
        <v>45703</v>
      </c>
      <c r="C2754" t="s">
        <v>5992</v>
      </c>
      <c r="D2754" t="s">
        <v>20</v>
      </c>
      <c r="E2754" t="s">
        <v>40</v>
      </c>
      <c r="F2754" t="s">
        <v>49</v>
      </c>
      <c r="G2754" t="s">
        <v>42</v>
      </c>
      <c r="H2754" t="s">
        <v>43</v>
      </c>
      <c r="I2754" t="s">
        <v>5993</v>
      </c>
      <c r="J2754">
        <v>20.69</v>
      </c>
      <c r="K2754">
        <v>2</v>
      </c>
      <c r="L2754">
        <v>0.1</v>
      </c>
      <c r="M2754">
        <v>4.75</v>
      </c>
      <c r="N2754" t="s">
        <v>107</v>
      </c>
      <c r="O2754" t="s">
        <v>108</v>
      </c>
      <c r="P2754" t="s">
        <v>28</v>
      </c>
      <c r="Q2754">
        <v>8.49</v>
      </c>
      <c r="R2754">
        <v>18.87</v>
      </c>
      <c r="S2754" t="s">
        <v>53</v>
      </c>
    </row>
    <row r="2755" spans="1:19" x14ac:dyDescent="0.2">
      <c r="A2755" t="s">
        <v>5994</v>
      </c>
      <c r="B2755" s="3">
        <v>45674</v>
      </c>
      <c r="C2755">
        <v>17.440000000000001</v>
      </c>
      <c r="D2755" t="s">
        <v>56</v>
      </c>
      <c r="E2755" t="s">
        <v>21</v>
      </c>
      <c r="F2755" t="s">
        <v>49</v>
      </c>
      <c r="G2755" t="s">
        <v>42</v>
      </c>
      <c r="H2755" t="s">
        <v>71</v>
      </c>
      <c r="I2755" t="s">
        <v>5995</v>
      </c>
      <c r="J2755">
        <v>21.99</v>
      </c>
      <c r="K2755">
        <v>1</v>
      </c>
      <c r="L2755">
        <v>0.05</v>
      </c>
      <c r="M2755">
        <v>0</v>
      </c>
      <c r="N2755" t="s">
        <v>98</v>
      </c>
      <c r="P2755" t="s">
        <v>125</v>
      </c>
      <c r="Q2755">
        <v>9.93</v>
      </c>
      <c r="R2755">
        <v>11.46</v>
      </c>
    </row>
    <row r="2756" spans="1:19" x14ac:dyDescent="0.2">
      <c r="A2756" t="s">
        <v>5996</v>
      </c>
      <c r="B2756" s="1">
        <v>45702</v>
      </c>
      <c r="C2756" s="6">
        <v>0.27916666666666667</v>
      </c>
      <c r="D2756" t="s">
        <v>20</v>
      </c>
      <c r="E2756" t="s">
        <v>40</v>
      </c>
      <c r="F2756" t="s">
        <v>49</v>
      </c>
      <c r="G2756" t="s">
        <v>23</v>
      </c>
      <c r="H2756" t="s">
        <v>101</v>
      </c>
      <c r="I2756" t="s">
        <v>5997</v>
      </c>
      <c r="J2756">
        <v>28.66</v>
      </c>
      <c r="K2756">
        <v>2</v>
      </c>
      <c r="L2756">
        <v>0</v>
      </c>
      <c r="M2756">
        <v>0</v>
      </c>
      <c r="N2756" t="s">
        <v>137</v>
      </c>
      <c r="O2756" t="s">
        <v>94</v>
      </c>
      <c r="P2756" t="s">
        <v>121</v>
      </c>
      <c r="Q2756">
        <v>10.76</v>
      </c>
      <c r="R2756">
        <v>35.799999999999997</v>
      </c>
      <c r="S2756" t="s">
        <v>83</v>
      </c>
    </row>
    <row r="2757" spans="1:19" x14ac:dyDescent="0.2">
      <c r="A2757" t="s">
        <v>5998</v>
      </c>
      <c r="B2757" s="3">
        <v>45999</v>
      </c>
      <c r="C2757" s="6">
        <v>0.70694444444444449</v>
      </c>
      <c r="D2757" t="s">
        <v>20</v>
      </c>
      <c r="E2757" t="s">
        <v>197</v>
      </c>
      <c r="F2757" t="s">
        <v>49</v>
      </c>
      <c r="G2757" t="s">
        <v>33</v>
      </c>
      <c r="H2757" t="s">
        <v>140</v>
      </c>
      <c r="I2757" t="s">
        <v>5999</v>
      </c>
      <c r="J2757">
        <v>29.85</v>
      </c>
      <c r="K2757">
        <v>2</v>
      </c>
      <c r="L2757" s="4">
        <v>0.1</v>
      </c>
      <c r="M2757">
        <v>7.57</v>
      </c>
      <c r="N2757" t="s">
        <v>36</v>
      </c>
      <c r="O2757" t="s">
        <v>94</v>
      </c>
      <c r="P2757" t="s">
        <v>73</v>
      </c>
      <c r="Q2757">
        <v>15.18</v>
      </c>
      <c r="R2757">
        <v>21.49</v>
      </c>
    </row>
    <row r="2758" spans="1:19" x14ac:dyDescent="0.2">
      <c r="A2758" t="s">
        <v>6000</v>
      </c>
      <c r="B2758" s="3">
        <v>45976</v>
      </c>
      <c r="C2758" s="6">
        <v>0.53402777777777777</v>
      </c>
      <c r="D2758" t="s">
        <v>56</v>
      </c>
      <c r="E2758" t="s">
        <v>112</v>
      </c>
      <c r="F2758" t="s">
        <v>32</v>
      </c>
      <c r="G2758" t="s">
        <v>113</v>
      </c>
      <c r="H2758" t="s">
        <v>192</v>
      </c>
      <c r="I2758" t="s">
        <v>1629</v>
      </c>
      <c r="J2758">
        <v>10.39</v>
      </c>
      <c r="K2758">
        <v>3</v>
      </c>
      <c r="L2758">
        <v>0</v>
      </c>
      <c r="M2758">
        <v>2</v>
      </c>
      <c r="N2758" t="s">
        <v>164</v>
      </c>
      <c r="O2758" t="s">
        <v>52</v>
      </c>
      <c r="P2758" t="s">
        <v>121</v>
      </c>
      <c r="Q2758">
        <v>3.97</v>
      </c>
      <c r="R2758">
        <v>19.260000000000002</v>
      </c>
      <c r="S2758" t="s">
        <v>155</v>
      </c>
    </row>
    <row r="2759" spans="1:19" x14ac:dyDescent="0.2">
      <c r="A2759" t="s">
        <v>6001</v>
      </c>
      <c r="B2759" s="3">
        <v>45948</v>
      </c>
      <c r="C2759" t="s">
        <v>1016</v>
      </c>
      <c r="D2759" t="s">
        <v>910</v>
      </c>
      <c r="E2759" t="s">
        <v>40</v>
      </c>
      <c r="F2759" t="s">
        <v>32</v>
      </c>
      <c r="G2759" t="s">
        <v>113</v>
      </c>
      <c r="H2759" t="s">
        <v>192</v>
      </c>
      <c r="I2759" t="s">
        <v>6002</v>
      </c>
      <c r="J2759">
        <v>10.82</v>
      </c>
      <c r="K2759">
        <v>1</v>
      </c>
      <c r="L2759" s="4">
        <v>0.1</v>
      </c>
      <c r="M2759">
        <v>0</v>
      </c>
      <c r="N2759" t="s">
        <v>88</v>
      </c>
      <c r="O2759" t="s">
        <v>52</v>
      </c>
      <c r="P2759" t="s">
        <v>38</v>
      </c>
      <c r="Q2759">
        <v>4.46</v>
      </c>
      <c r="R2759">
        <v>5.72</v>
      </c>
      <c r="S2759" t="s">
        <v>239</v>
      </c>
    </row>
    <row r="2760" spans="1:19" x14ac:dyDescent="0.2">
      <c r="A2760" t="s">
        <v>6003</v>
      </c>
      <c r="B2760" s="3">
        <v>46022</v>
      </c>
      <c r="C2760">
        <v>5.08</v>
      </c>
      <c r="D2760" t="s">
        <v>181</v>
      </c>
      <c r="E2760" t="s">
        <v>40</v>
      </c>
      <c r="F2760" t="s">
        <v>49</v>
      </c>
      <c r="G2760" t="s">
        <v>42</v>
      </c>
      <c r="H2760" t="s">
        <v>198</v>
      </c>
      <c r="I2760" t="s">
        <v>6004</v>
      </c>
      <c r="J2760">
        <v>26.53</v>
      </c>
      <c r="K2760">
        <v>1</v>
      </c>
      <c r="L2760">
        <v>0.05</v>
      </c>
      <c r="M2760">
        <v>4.49</v>
      </c>
      <c r="N2760" t="s">
        <v>82</v>
      </c>
      <c r="O2760" t="s">
        <v>187</v>
      </c>
      <c r="P2760" t="s">
        <v>46</v>
      </c>
      <c r="Q2760">
        <v>11.86</v>
      </c>
      <c r="R2760">
        <v>11.02</v>
      </c>
      <c r="S2760" t="s">
        <v>103</v>
      </c>
    </row>
    <row r="2761" spans="1:19" x14ac:dyDescent="0.2">
      <c r="A2761" t="s">
        <v>6005</v>
      </c>
      <c r="B2761" s="3">
        <v>45667</v>
      </c>
      <c r="C2761" s="2">
        <v>0.94513888888888886</v>
      </c>
      <c r="D2761" t="s">
        <v>56</v>
      </c>
      <c r="E2761" t="s">
        <v>21</v>
      </c>
      <c r="F2761" t="s">
        <v>49</v>
      </c>
      <c r="G2761" t="s">
        <v>23</v>
      </c>
      <c r="H2761" t="s">
        <v>24</v>
      </c>
      <c r="I2761" t="s">
        <v>6006</v>
      </c>
      <c r="J2761">
        <v>18.88</v>
      </c>
      <c r="K2761">
        <v>1</v>
      </c>
      <c r="L2761" s="4">
        <v>0.15</v>
      </c>
      <c r="M2761">
        <v>0</v>
      </c>
      <c r="N2761" t="s">
        <v>107</v>
      </c>
      <c r="O2761" t="s">
        <v>37</v>
      </c>
      <c r="P2761" t="s">
        <v>38</v>
      </c>
      <c r="Q2761">
        <v>6.45</v>
      </c>
      <c r="R2761">
        <v>10.57</v>
      </c>
      <c r="S2761" t="s">
        <v>155</v>
      </c>
    </row>
    <row r="2762" spans="1:19" x14ac:dyDescent="0.2">
      <c r="A2762" t="s">
        <v>6007</v>
      </c>
      <c r="B2762" s="3">
        <v>45672</v>
      </c>
      <c r="C2762" t="s">
        <v>6008</v>
      </c>
      <c r="D2762" t="s">
        <v>181</v>
      </c>
      <c r="E2762" t="s">
        <v>21</v>
      </c>
      <c r="F2762" t="s">
        <v>49</v>
      </c>
      <c r="G2762" t="s">
        <v>23</v>
      </c>
      <c r="H2762" t="s">
        <v>290</v>
      </c>
      <c r="I2762" t="s">
        <v>6009</v>
      </c>
      <c r="J2762">
        <v>16.579999999999998</v>
      </c>
      <c r="K2762">
        <v>2</v>
      </c>
      <c r="L2762" s="4">
        <v>0.2</v>
      </c>
      <c r="M2762">
        <v>3.7</v>
      </c>
      <c r="N2762" t="s">
        <v>82</v>
      </c>
      <c r="O2762" t="s">
        <v>94</v>
      </c>
      <c r="P2762" t="s">
        <v>38</v>
      </c>
      <c r="Q2762">
        <v>6.12</v>
      </c>
      <c r="R2762">
        <v>14.33</v>
      </c>
      <c r="S2762" t="s">
        <v>542</v>
      </c>
    </row>
    <row r="2763" spans="1:19" x14ac:dyDescent="0.2">
      <c r="A2763" t="s">
        <v>6010</v>
      </c>
      <c r="B2763" s="3">
        <v>45895</v>
      </c>
      <c r="C2763" s="2">
        <v>0.72291666666666665</v>
      </c>
      <c r="D2763" t="s">
        <v>20</v>
      </c>
      <c r="E2763" t="s">
        <v>429</v>
      </c>
      <c r="F2763" t="s">
        <v>63</v>
      </c>
      <c r="G2763" t="s">
        <v>33</v>
      </c>
      <c r="H2763" t="s">
        <v>92</v>
      </c>
      <c r="I2763" t="s">
        <v>3163</v>
      </c>
      <c r="J2763">
        <v>37.090000000000003</v>
      </c>
      <c r="K2763">
        <v>2</v>
      </c>
      <c r="L2763" s="4">
        <v>0.15</v>
      </c>
      <c r="M2763">
        <v>3.56</v>
      </c>
      <c r="N2763" t="s">
        <v>152</v>
      </c>
      <c r="O2763" t="s">
        <v>94</v>
      </c>
      <c r="Q2763">
        <v>19.059999999999999</v>
      </c>
      <c r="R2763">
        <v>28.34</v>
      </c>
    </row>
    <row r="2764" spans="1:19" x14ac:dyDescent="0.2">
      <c r="A2764" t="s">
        <v>6011</v>
      </c>
      <c r="B2764" s="3">
        <v>45661</v>
      </c>
      <c r="C2764" t="s">
        <v>6012</v>
      </c>
      <c r="D2764" t="s">
        <v>20</v>
      </c>
      <c r="E2764" t="s">
        <v>40</v>
      </c>
      <c r="F2764" t="s">
        <v>49</v>
      </c>
      <c r="G2764" t="s">
        <v>42</v>
      </c>
      <c r="H2764" t="s">
        <v>198</v>
      </c>
      <c r="I2764" t="s">
        <v>568</v>
      </c>
      <c r="J2764">
        <v>27.63</v>
      </c>
      <c r="K2764">
        <v>1</v>
      </c>
      <c r="L2764">
        <v>0.15</v>
      </c>
      <c r="M2764">
        <v>2.56</v>
      </c>
      <c r="N2764" t="s">
        <v>275</v>
      </c>
      <c r="O2764" t="s">
        <v>187</v>
      </c>
      <c r="P2764" t="s">
        <v>90</v>
      </c>
      <c r="Q2764">
        <v>12.3</v>
      </c>
      <c r="R2764">
        <v>11.37</v>
      </c>
      <c r="S2764" t="s">
        <v>103</v>
      </c>
    </row>
    <row r="2765" spans="1:19" x14ac:dyDescent="0.2">
      <c r="A2765" t="s">
        <v>6013</v>
      </c>
      <c r="B2765" s="3">
        <v>45892</v>
      </c>
      <c r="C2765" s="6">
        <v>5.4166666666666669E-2</v>
      </c>
      <c r="D2765" t="s">
        <v>20</v>
      </c>
      <c r="E2765" t="s">
        <v>40</v>
      </c>
      <c r="F2765" t="s">
        <v>63</v>
      </c>
      <c r="G2765" t="s">
        <v>33</v>
      </c>
      <c r="H2765" t="s">
        <v>105</v>
      </c>
      <c r="I2765" t="s">
        <v>6014</v>
      </c>
      <c r="J2765">
        <v>38.31</v>
      </c>
      <c r="K2765">
        <v>4</v>
      </c>
      <c r="L2765">
        <v>0</v>
      </c>
      <c r="M2765">
        <v>5.54</v>
      </c>
      <c r="N2765" t="s">
        <v>82</v>
      </c>
      <c r="O2765" t="s">
        <v>108</v>
      </c>
      <c r="P2765" t="s">
        <v>125</v>
      </c>
      <c r="Q2765">
        <v>18.39</v>
      </c>
      <c r="R2765">
        <v>76.08</v>
      </c>
      <c r="S2765" t="s">
        <v>29</v>
      </c>
    </row>
    <row r="2766" spans="1:19" x14ac:dyDescent="0.2">
      <c r="A2766" t="s">
        <v>6015</v>
      </c>
      <c r="B2766" s="3">
        <v>45833</v>
      </c>
      <c r="C2766" t="s">
        <v>6016</v>
      </c>
      <c r="D2766" t="s">
        <v>56</v>
      </c>
      <c r="E2766" t="s">
        <v>21</v>
      </c>
      <c r="F2766" t="s">
        <v>32</v>
      </c>
      <c r="G2766" t="s">
        <v>33</v>
      </c>
      <c r="H2766" t="s">
        <v>64</v>
      </c>
      <c r="I2766" t="s">
        <v>676</v>
      </c>
      <c r="J2766">
        <v>31.13</v>
      </c>
      <c r="K2766">
        <v>2</v>
      </c>
      <c r="M2766">
        <v>0</v>
      </c>
      <c r="N2766" t="s">
        <v>137</v>
      </c>
      <c r="O2766" t="s">
        <v>108</v>
      </c>
      <c r="P2766" t="s">
        <v>73</v>
      </c>
      <c r="Q2766">
        <v>16.91</v>
      </c>
      <c r="R2766">
        <v>25.6</v>
      </c>
      <c r="S2766" t="s">
        <v>83</v>
      </c>
    </row>
    <row r="2767" spans="1:19" x14ac:dyDescent="0.2">
      <c r="A2767" t="s">
        <v>6017</v>
      </c>
      <c r="B2767" s="3">
        <v>46011</v>
      </c>
      <c r="C2767">
        <v>7.1</v>
      </c>
      <c r="D2767" t="s">
        <v>48</v>
      </c>
      <c r="E2767" t="s">
        <v>21</v>
      </c>
      <c r="F2767" t="s">
        <v>575</v>
      </c>
      <c r="G2767" t="s">
        <v>113</v>
      </c>
      <c r="H2767" t="s">
        <v>192</v>
      </c>
      <c r="I2767" t="s">
        <v>6018</v>
      </c>
      <c r="J2767">
        <v>11</v>
      </c>
      <c r="K2767">
        <v>2</v>
      </c>
      <c r="L2767">
        <v>0.1</v>
      </c>
      <c r="M2767">
        <v>0</v>
      </c>
      <c r="N2767" t="s">
        <v>137</v>
      </c>
      <c r="O2767" t="s">
        <v>108</v>
      </c>
      <c r="P2767" t="s">
        <v>121</v>
      </c>
      <c r="Q2767">
        <v>4.51</v>
      </c>
      <c r="R2767">
        <v>11.68</v>
      </c>
    </row>
    <row r="2768" spans="1:19" x14ac:dyDescent="0.2">
      <c r="A2768" t="s">
        <v>6019</v>
      </c>
      <c r="B2768" s="3">
        <v>45662</v>
      </c>
      <c r="C2768" s="6">
        <v>0.42569444444444443</v>
      </c>
      <c r="D2768" t="s">
        <v>20</v>
      </c>
      <c r="E2768" t="s">
        <v>118</v>
      </c>
      <c r="F2768" t="s">
        <v>49</v>
      </c>
      <c r="G2768" t="s">
        <v>23</v>
      </c>
      <c r="H2768" t="s">
        <v>24</v>
      </c>
      <c r="I2768" t="s">
        <v>6020</v>
      </c>
      <c r="J2768">
        <v>17.82</v>
      </c>
      <c r="K2768">
        <v>3</v>
      </c>
      <c r="L2768">
        <v>0.15</v>
      </c>
      <c r="M2768">
        <v>6.24</v>
      </c>
      <c r="N2768" t="s">
        <v>66</v>
      </c>
      <c r="O2768" t="s">
        <v>94</v>
      </c>
      <c r="P2768" t="s">
        <v>38</v>
      </c>
      <c r="Q2768">
        <v>7.05</v>
      </c>
      <c r="R2768">
        <v>23.41</v>
      </c>
      <c r="S2768" t="s">
        <v>155</v>
      </c>
    </row>
    <row r="2769" spans="1:19" x14ac:dyDescent="0.2">
      <c r="A2769" t="s">
        <v>6021</v>
      </c>
      <c r="B2769" s="3">
        <v>46003</v>
      </c>
      <c r="C2769" t="s">
        <v>6022</v>
      </c>
      <c r="D2769" t="s">
        <v>48</v>
      </c>
      <c r="E2769" t="s">
        <v>21</v>
      </c>
      <c r="F2769" t="s">
        <v>49</v>
      </c>
      <c r="G2769" t="s">
        <v>23</v>
      </c>
      <c r="H2769" t="s">
        <v>290</v>
      </c>
      <c r="I2769" t="s">
        <v>6023</v>
      </c>
      <c r="J2769">
        <v>16.59</v>
      </c>
      <c r="K2769">
        <v>2</v>
      </c>
      <c r="L2769" s="4">
        <v>0.05</v>
      </c>
      <c r="M2769">
        <v>0</v>
      </c>
      <c r="N2769" t="s">
        <v>137</v>
      </c>
      <c r="O2769" t="s">
        <v>89</v>
      </c>
      <c r="Q2769">
        <v>5.8</v>
      </c>
      <c r="R2769">
        <v>20.5</v>
      </c>
      <c r="S2769" t="s">
        <v>74</v>
      </c>
    </row>
    <row r="2770" spans="1:19" x14ac:dyDescent="0.2">
      <c r="A2770" t="s">
        <v>6024</v>
      </c>
      <c r="B2770" s="1">
        <v>46016</v>
      </c>
      <c r="C2770">
        <v>15.15</v>
      </c>
      <c r="D2770" t="s">
        <v>96</v>
      </c>
      <c r="E2770" t="s">
        <v>197</v>
      </c>
      <c r="F2770" t="s">
        <v>49</v>
      </c>
      <c r="G2770" t="s">
        <v>33</v>
      </c>
      <c r="H2770" t="s">
        <v>34</v>
      </c>
      <c r="I2770" t="s">
        <v>6025</v>
      </c>
      <c r="J2770">
        <v>59.57</v>
      </c>
      <c r="K2770">
        <v>3</v>
      </c>
      <c r="L2770">
        <v>0.2</v>
      </c>
      <c r="M2770">
        <v>0</v>
      </c>
      <c r="N2770" t="s">
        <v>82</v>
      </c>
      <c r="O2770" t="s">
        <v>94</v>
      </c>
      <c r="P2770" t="s">
        <v>121</v>
      </c>
      <c r="Q2770">
        <v>27.46</v>
      </c>
      <c r="R2770">
        <v>77.06</v>
      </c>
      <c r="S2770" t="s">
        <v>29</v>
      </c>
    </row>
    <row r="2771" spans="1:19" x14ac:dyDescent="0.2">
      <c r="A2771" t="s">
        <v>6026</v>
      </c>
      <c r="B2771" s="3">
        <v>45881</v>
      </c>
      <c r="C2771">
        <v>20</v>
      </c>
      <c r="D2771" t="s">
        <v>56</v>
      </c>
      <c r="E2771" t="s">
        <v>40</v>
      </c>
      <c r="F2771" t="s">
        <v>63</v>
      </c>
      <c r="G2771" t="s">
        <v>113</v>
      </c>
      <c r="H2771" t="s">
        <v>208</v>
      </c>
      <c r="I2771" t="s">
        <v>6027</v>
      </c>
      <c r="J2771">
        <v>27.53</v>
      </c>
      <c r="K2771">
        <v>3</v>
      </c>
      <c r="L2771">
        <v>0</v>
      </c>
      <c r="M2771">
        <v>0</v>
      </c>
      <c r="N2771" t="s">
        <v>131</v>
      </c>
      <c r="O2771" t="s">
        <v>108</v>
      </c>
      <c r="P2771" t="s">
        <v>46</v>
      </c>
      <c r="Q2771">
        <v>10.97</v>
      </c>
      <c r="R2771">
        <v>49.68</v>
      </c>
      <c r="S2771" t="s">
        <v>109</v>
      </c>
    </row>
    <row r="2772" spans="1:19" x14ac:dyDescent="0.2">
      <c r="A2772" t="s">
        <v>6028</v>
      </c>
      <c r="B2772" s="3">
        <v>45969</v>
      </c>
      <c r="C2772" s="6">
        <v>0.12291666666666666</v>
      </c>
      <c r="D2772" t="s">
        <v>96</v>
      </c>
      <c r="E2772" t="s">
        <v>40</v>
      </c>
      <c r="F2772" t="s">
        <v>32</v>
      </c>
      <c r="G2772" t="s">
        <v>23</v>
      </c>
      <c r="H2772" t="s">
        <v>290</v>
      </c>
      <c r="I2772" t="s">
        <v>6029</v>
      </c>
      <c r="J2772">
        <v>17.100000000000001</v>
      </c>
      <c r="K2772">
        <v>2</v>
      </c>
      <c r="L2772" s="4">
        <v>0.1</v>
      </c>
      <c r="M2772">
        <v>0</v>
      </c>
      <c r="N2772" t="s">
        <v>51</v>
      </c>
      <c r="O2772" t="s">
        <v>52</v>
      </c>
      <c r="P2772" t="s">
        <v>73</v>
      </c>
      <c r="Q2772">
        <v>6.45</v>
      </c>
      <c r="R2772">
        <v>19.170000000000002</v>
      </c>
    </row>
    <row r="2773" spans="1:19" x14ac:dyDescent="0.2">
      <c r="A2773" t="s">
        <v>6030</v>
      </c>
      <c r="B2773" s="3">
        <v>45852</v>
      </c>
      <c r="C2773" t="s">
        <v>6031</v>
      </c>
      <c r="D2773" t="s">
        <v>136</v>
      </c>
      <c r="E2773" t="s">
        <v>21</v>
      </c>
      <c r="F2773" t="s">
        <v>313</v>
      </c>
      <c r="G2773" t="s">
        <v>113</v>
      </c>
      <c r="H2773" t="s">
        <v>316</v>
      </c>
      <c r="I2773" t="s">
        <v>6032</v>
      </c>
      <c r="J2773">
        <v>5.86</v>
      </c>
      <c r="K2773">
        <v>2</v>
      </c>
      <c r="L2773">
        <v>0.1</v>
      </c>
      <c r="M2773">
        <v>4.91</v>
      </c>
      <c r="N2773" t="s">
        <v>98</v>
      </c>
      <c r="O2773" t="s">
        <v>94</v>
      </c>
      <c r="P2773" t="s">
        <v>38</v>
      </c>
      <c r="Q2773">
        <v>2.34</v>
      </c>
      <c r="R2773">
        <v>3.14</v>
      </c>
    </row>
    <row r="2774" spans="1:19" x14ac:dyDescent="0.2">
      <c r="A2774" t="s">
        <v>6033</v>
      </c>
      <c r="B2774" s="3">
        <v>45989</v>
      </c>
      <c r="C2774" s="2">
        <v>0.92152777777777772</v>
      </c>
      <c r="D2774" t="s">
        <v>204</v>
      </c>
      <c r="E2774" t="s">
        <v>40</v>
      </c>
      <c r="F2774" t="s">
        <v>32</v>
      </c>
      <c r="G2774" t="s">
        <v>42</v>
      </c>
      <c r="H2774" t="s">
        <v>198</v>
      </c>
      <c r="I2774" t="s">
        <v>6034</v>
      </c>
      <c r="J2774">
        <v>26.5</v>
      </c>
      <c r="K2774">
        <v>1</v>
      </c>
      <c r="M2774">
        <v>0</v>
      </c>
      <c r="N2774" t="s">
        <v>137</v>
      </c>
      <c r="O2774" t="s">
        <v>60</v>
      </c>
      <c r="Q2774">
        <v>11.19</v>
      </c>
      <c r="R2774">
        <v>14.54</v>
      </c>
      <c r="S2774" t="s">
        <v>53</v>
      </c>
    </row>
    <row r="2775" spans="1:19" x14ac:dyDescent="0.2">
      <c r="A2775" t="s">
        <v>6035</v>
      </c>
      <c r="B2775" s="3">
        <v>45990</v>
      </c>
      <c r="C2775" t="s">
        <v>6036</v>
      </c>
      <c r="D2775" t="s">
        <v>48</v>
      </c>
      <c r="E2775" t="s">
        <v>21</v>
      </c>
      <c r="F2775" t="s">
        <v>225</v>
      </c>
      <c r="G2775" t="s">
        <v>42</v>
      </c>
      <c r="H2775" t="s">
        <v>198</v>
      </c>
      <c r="I2775" t="s">
        <v>6037</v>
      </c>
      <c r="J2775">
        <v>23.17</v>
      </c>
      <c r="K2775">
        <v>1</v>
      </c>
      <c r="L2775">
        <v>0</v>
      </c>
      <c r="M2775">
        <v>0</v>
      </c>
      <c r="N2775" t="s">
        <v>137</v>
      </c>
      <c r="O2775" t="s">
        <v>89</v>
      </c>
      <c r="P2775" t="s">
        <v>46</v>
      </c>
      <c r="Q2775">
        <v>9.66</v>
      </c>
      <c r="R2775">
        <v>13.51</v>
      </c>
      <c r="S2775" t="s">
        <v>53</v>
      </c>
    </row>
    <row r="2776" spans="1:19" x14ac:dyDescent="0.2">
      <c r="A2776" t="s">
        <v>6038</v>
      </c>
      <c r="B2776" s="3">
        <v>45725</v>
      </c>
      <c r="C2776">
        <v>11.37</v>
      </c>
      <c r="D2776" t="s">
        <v>204</v>
      </c>
      <c r="E2776" t="s">
        <v>21</v>
      </c>
      <c r="F2776" t="s">
        <v>80</v>
      </c>
      <c r="G2776" t="s">
        <v>33</v>
      </c>
      <c r="H2776" t="s">
        <v>34</v>
      </c>
      <c r="I2776" t="s">
        <v>6039</v>
      </c>
      <c r="J2776">
        <v>55.5</v>
      </c>
      <c r="K2776">
        <v>2</v>
      </c>
      <c r="L2776" s="4">
        <v>0.05</v>
      </c>
      <c r="M2776">
        <v>0</v>
      </c>
      <c r="N2776" t="s">
        <v>66</v>
      </c>
      <c r="O2776" t="s">
        <v>187</v>
      </c>
      <c r="P2776" t="s">
        <v>67</v>
      </c>
      <c r="Q2776">
        <v>26.89</v>
      </c>
      <c r="R2776">
        <v>54.36</v>
      </c>
      <c r="S2776" t="s">
        <v>53</v>
      </c>
    </row>
    <row r="2777" spans="1:19" x14ac:dyDescent="0.2">
      <c r="A2777" t="s">
        <v>6040</v>
      </c>
      <c r="B2777" s="3">
        <v>45767</v>
      </c>
      <c r="C2777" s="2">
        <v>0.33124999999999999</v>
      </c>
      <c r="D2777" t="s">
        <v>181</v>
      </c>
      <c r="E2777" t="s">
        <v>40</v>
      </c>
      <c r="F2777" t="s">
        <v>80</v>
      </c>
      <c r="G2777" t="s">
        <v>33</v>
      </c>
      <c r="H2777" t="s">
        <v>92</v>
      </c>
      <c r="I2777" t="s">
        <v>6041</v>
      </c>
      <c r="J2777">
        <v>34.78</v>
      </c>
      <c r="K2777">
        <v>1</v>
      </c>
      <c r="L2777">
        <v>0.2</v>
      </c>
      <c r="M2777">
        <v>6.89</v>
      </c>
      <c r="N2777" t="s">
        <v>66</v>
      </c>
      <c r="O2777" t="s">
        <v>108</v>
      </c>
      <c r="P2777" t="s">
        <v>73</v>
      </c>
      <c r="Q2777">
        <v>15.32</v>
      </c>
      <c r="R2777">
        <v>11.09</v>
      </c>
      <c r="S2777" t="s">
        <v>103</v>
      </c>
    </row>
    <row r="2778" spans="1:19" x14ac:dyDescent="0.2">
      <c r="A2778" t="s">
        <v>6042</v>
      </c>
      <c r="B2778" s="3">
        <v>45891</v>
      </c>
      <c r="C2778">
        <v>4.17</v>
      </c>
      <c r="D2778" t="s">
        <v>204</v>
      </c>
      <c r="E2778" t="s">
        <v>40</v>
      </c>
      <c r="F2778" t="s">
        <v>63</v>
      </c>
      <c r="G2778" t="s">
        <v>113</v>
      </c>
      <c r="H2778" t="s">
        <v>208</v>
      </c>
      <c r="I2778" t="s">
        <v>6043</v>
      </c>
      <c r="J2778">
        <v>29.2</v>
      </c>
      <c r="K2778">
        <v>2</v>
      </c>
      <c r="L2778" s="4">
        <v>0.05</v>
      </c>
      <c r="M2778">
        <v>0</v>
      </c>
      <c r="N2778" t="s">
        <v>137</v>
      </c>
      <c r="O2778" t="s">
        <v>27</v>
      </c>
      <c r="P2778" t="s">
        <v>28</v>
      </c>
      <c r="Q2778">
        <v>12.04</v>
      </c>
      <c r="S2778" t="s">
        <v>53</v>
      </c>
    </row>
    <row r="2779" spans="1:19" x14ac:dyDescent="0.2">
      <c r="A2779" t="s">
        <v>6044</v>
      </c>
      <c r="B2779" s="3">
        <v>45896</v>
      </c>
      <c r="C2779">
        <v>12.04</v>
      </c>
      <c r="D2779" t="s">
        <v>20</v>
      </c>
      <c r="E2779" t="s">
        <v>112</v>
      </c>
      <c r="F2779" t="s">
        <v>63</v>
      </c>
      <c r="G2779" t="s">
        <v>23</v>
      </c>
      <c r="H2779" t="s">
        <v>58</v>
      </c>
      <c r="I2779" t="s">
        <v>6045</v>
      </c>
      <c r="J2779">
        <v>13.47</v>
      </c>
      <c r="K2779">
        <v>2</v>
      </c>
      <c r="L2779" s="4">
        <v>0.15</v>
      </c>
      <c r="M2779">
        <v>3.99</v>
      </c>
      <c r="N2779" t="s">
        <v>402</v>
      </c>
      <c r="O2779" t="s">
        <v>94</v>
      </c>
      <c r="P2779" t="s">
        <v>73</v>
      </c>
      <c r="Q2779">
        <v>5.5</v>
      </c>
      <c r="R2779">
        <v>10.96</v>
      </c>
      <c r="S2779" t="s">
        <v>103</v>
      </c>
    </row>
    <row r="2780" spans="1:19" x14ac:dyDescent="0.2">
      <c r="A2780" t="s">
        <v>6046</v>
      </c>
      <c r="B2780" s="3">
        <v>45947</v>
      </c>
      <c r="C2780" t="s">
        <v>5576</v>
      </c>
      <c r="D2780" t="s">
        <v>3605</v>
      </c>
      <c r="E2780" t="s">
        <v>40</v>
      </c>
      <c r="F2780" t="s">
        <v>32</v>
      </c>
      <c r="G2780" t="s">
        <v>33</v>
      </c>
      <c r="H2780" t="s">
        <v>34</v>
      </c>
      <c r="I2780" t="s">
        <v>2243</v>
      </c>
      <c r="J2780">
        <v>56.21</v>
      </c>
      <c r="K2780">
        <v>3</v>
      </c>
      <c r="L2780" s="4">
        <v>0.1</v>
      </c>
      <c r="M2780">
        <v>6.6</v>
      </c>
      <c r="N2780" t="s">
        <v>137</v>
      </c>
      <c r="Q2780">
        <v>28.99</v>
      </c>
      <c r="R2780">
        <v>69.2</v>
      </c>
      <c r="S2780" t="s">
        <v>53</v>
      </c>
    </row>
    <row r="2781" spans="1:19" x14ac:dyDescent="0.2">
      <c r="A2781" t="s">
        <v>6047</v>
      </c>
      <c r="B2781" s="3">
        <v>45935</v>
      </c>
      <c r="C2781" s="6">
        <v>0.10694444444444444</v>
      </c>
      <c r="D2781" t="s">
        <v>181</v>
      </c>
      <c r="E2781" t="s">
        <v>21</v>
      </c>
      <c r="F2781" t="s">
        <v>32</v>
      </c>
      <c r="G2781" t="s">
        <v>42</v>
      </c>
      <c r="H2781" t="s">
        <v>71</v>
      </c>
      <c r="I2781" t="s">
        <v>6048</v>
      </c>
      <c r="J2781">
        <v>18.239999999999998</v>
      </c>
      <c r="K2781">
        <v>1</v>
      </c>
      <c r="L2781">
        <v>0.15</v>
      </c>
      <c r="M2781">
        <v>4.9800000000000004</v>
      </c>
      <c r="N2781" t="s">
        <v>107</v>
      </c>
      <c r="O2781" t="s">
        <v>89</v>
      </c>
      <c r="P2781" t="s">
        <v>28</v>
      </c>
      <c r="Q2781">
        <v>8.43</v>
      </c>
      <c r="R2781">
        <v>5.0999999999999996</v>
      </c>
      <c r="S2781" t="s">
        <v>542</v>
      </c>
    </row>
    <row r="2782" spans="1:19" x14ac:dyDescent="0.2">
      <c r="A2782" t="s">
        <v>6049</v>
      </c>
      <c r="B2782" s="3">
        <v>45748</v>
      </c>
      <c r="C2782" s="6">
        <v>0.10625</v>
      </c>
      <c r="D2782" t="s">
        <v>312</v>
      </c>
      <c r="E2782" t="s">
        <v>40</v>
      </c>
      <c r="F2782" t="s">
        <v>80</v>
      </c>
      <c r="G2782" t="s">
        <v>42</v>
      </c>
      <c r="H2782" t="s">
        <v>177</v>
      </c>
      <c r="I2782" t="s">
        <v>6050</v>
      </c>
      <c r="J2782">
        <v>22.78</v>
      </c>
      <c r="K2782">
        <v>2</v>
      </c>
      <c r="M2782">
        <v>0</v>
      </c>
      <c r="N2782" t="s">
        <v>66</v>
      </c>
      <c r="O2782" t="s">
        <v>27</v>
      </c>
      <c r="P2782" t="s">
        <v>38</v>
      </c>
      <c r="Q2782">
        <v>10.26</v>
      </c>
      <c r="R2782" s="5">
        <v>25.04</v>
      </c>
      <c r="S2782" t="s">
        <v>74</v>
      </c>
    </row>
    <row r="2783" spans="1:19" x14ac:dyDescent="0.2">
      <c r="A2783" t="s">
        <v>6051</v>
      </c>
      <c r="B2783" s="3">
        <v>45758</v>
      </c>
      <c r="C2783" s="2">
        <v>0.41041666666666665</v>
      </c>
      <c r="D2783" t="s">
        <v>207</v>
      </c>
      <c r="E2783" t="s">
        <v>62</v>
      </c>
      <c r="F2783" t="s">
        <v>57</v>
      </c>
      <c r="G2783" t="s">
        <v>33</v>
      </c>
      <c r="H2783" t="s">
        <v>105</v>
      </c>
      <c r="I2783" t="s">
        <v>6052</v>
      </c>
      <c r="J2783">
        <v>37.89</v>
      </c>
      <c r="K2783">
        <v>4</v>
      </c>
      <c r="L2783" s="4">
        <v>0.2</v>
      </c>
      <c r="M2783">
        <v>2.94</v>
      </c>
      <c r="N2783" t="s">
        <v>36</v>
      </c>
      <c r="O2783" t="s">
        <v>27</v>
      </c>
      <c r="P2783" t="s">
        <v>73</v>
      </c>
      <c r="Q2783">
        <v>19.36</v>
      </c>
      <c r="R2783">
        <v>57.39</v>
      </c>
      <c r="S2783" t="s">
        <v>109</v>
      </c>
    </row>
    <row r="2784" spans="1:19" x14ac:dyDescent="0.2">
      <c r="A2784" t="s">
        <v>6053</v>
      </c>
      <c r="B2784" s="3">
        <v>45712</v>
      </c>
      <c r="C2784" s="6">
        <v>0.23541666666666666</v>
      </c>
      <c r="D2784" t="s">
        <v>56</v>
      </c>
      <c r="E2784" t="s">
        <v>40</v>
      </c>
      <c r="F2784" t="s">
        <v>49</v>
      </c>
      <c r="G2784" t="s">
        <v>42</v>
      </c>
      <c r="H2784" t="s">
        <v>198</v>
      </c>
      <c r="I2784" t="s">
        <v>6054</v>
      </c>
      <c r="J2784">
        <v>27.94</v>
      </c>
      <c r="K2784">
        <v>2</v>
      </c>
      <c r="L2784">
        <v>0.1</v>
      </c>
      <c r="M2784">
        <v>0</v>
      </c>
      <c r="N2784" t="s">
        <v>51</v>
      </c>
      <c r="O2784" t="s">
        <v>37</v>
      </c>
      <c r="Q2784">
        <v>12.78</v>
      </c>
      <c r="R2784">
        <v>27.29</v>
      </c>
      <c r="S2784" t="s">
        <v>83</v>
      </c>
    </row>
    <row r="2785" spans="1:19" x14ac:dyDescent="0.2">
      <c r="A2785" t="s">
        <v>6055</v>
      </c>
      <c r="B2785" s="3">
        <v>45846</v>
      </c>
      <c r="C2785">
        <v>21.12</v>
      </c>
      <c r="D2785" t="s">
        <v>181</v>
      </c>
      <c r="E2785" t="s">
        <v>21</v>
      </c>
      <c r="F2785" t="s">
        <v>1615</v>
      </c>
      <c r="G2785" t="s">
        <v>33</v>
      </c>
      <c r="H2785" t="s">
        <v>92</v>
      </c>
      <c r="I2785" t="s">
        <v>6056</v>
      </c>
      <c r="J2785">
        <v>38.31</v>
      </c>
      <c r="K2785">
        <v>3</v>
      </c>
      <c r="L2785">
        <v>0</v>
      </c>
      <c r="M2785">
        <v>3.89</v>
      </c>
      <c r="N2785" t="s">
        <v>82</v>
      </c>
      <c r="O2785" t="s">
        <v>52</v>
      </c>
      <c r="P2785" t="s">
        <v>125</v>
      </c>
      <c r="Q2785">
        <v>19.88</v>
      </c>
      <c r="R2785">
        <v>52.76</v>
      </c>
      <c r="S2785" t="s">
        <v>74</v>
      </c>
    </row>
    <row r="2786" spans="1:19" x14ac:dyDescent="0.2">
      <c r="A2786" t="s">
        <v>6057</v>
      </c>
      <c r="B2786" s="1">
        <v>45870</v>
      </c>
      <c r="C2786">
        <v>17.3</v>
      </c>
      <c r="D2786" t="s">
        <v>20</v>
      </c>
      <c r="E2786" t="s">
        <v>40</v>
      </c>
      <c r="F2786" t="s">
        <v>63</v>
      </c>
      <c r="G2786" t="s">
        <v>33</v>
      </c>
      <c r="H2786" t="s">
        <v>140</v>
      </c>
      <c r="I2786" t="s">
        <v>6058</v>
      </c>
      <c r="J2786">
        <v>25.3</v>
      </c>
      <c r="K2786">
        <v>2</v>
      </c>
      <c r="L2786">
        <v>0</v>
      </c>
      <c r="M2786">
        <v>4.8</v>
      </c>
      <c r="N2786" t="s">
        <v>137</v>
      </c>
      <c r="O2786" t="s">
        <v>108</v>
      </c>
      <c r="P2786" t="s">
        <v>46</v>
      </c>
      <c r="Q2786">
        <v>12.32</v>
      </c>
      <c r="R2786">
        <v>22.84</v>
      </c>
    </row>
    <row r="2787" spans="1:19" x14ac:dyDescent="0.2">
      <c r="A2787" t="s">
        <v>6059</v>
      </c>
      <c r="B2787" s="1">
        <v>45906</v>
      </c>
      <c r="C2787" t="s">
        <v>6060</v>
      </c>
      <c r="D2787" t="s">
        <v>181</v>
      </c>
      <c r="E2787" t="s">
        <v>21</v>
      </c>
      <c r="F2787" t="s">
        <v>32</v>
      </c>
      <c r="G2787" t="s">
        <v>23</v>
      </c>
      <c r="H2787" t="s">
        <v>58</v>
      </c>
      <c r="I2787" t="s">
        <v>6061</v>
      </c>
      <c r="J2787">
        <v>13.18</v>
      </c>
      <c r="K2787">
        <v>1</v>
      </c>
      <c r="L2787">
        <v>0.05</v>
      </c>
      <c r="M2787">
        <v>5.18</v>
      </c>
      <c r="N2787" t="s">
        <v>82</v>
      </c>
      <c r="O2787" t="s">
        <v>187</v>
      </c>
      <c r="P2787" t="s">
        <v>67</v>
      </c>
      <c r="Q2787">
        <v>5.17</v>
      </c>
      <c r="R2787">
        <v>4.24</v>
      </c>
    </row>
    <row r="2788" spans="1:19" x14ac:dyDescent="0.2">
      <c r="A2788" t="s">
        <v>6062</v>
      </c>
      <c r="B2788" s="3">
        <v>45779</v>
      </c>
      <c r="C2788">
        <v>17.47</v>
      </c>
      <c r="D2788" t="s">
        <v>56</v>
      </c>
      <c r="E2788" t="s">
        <v>21</v>
      </c>
      <c r="F2788" t="s">
        <v>32</v>
      </c>
      <c r="G2788" t="s">
        <v>42</v>
      </c>
      <c r="H2788" t="s">
        <v>43</v>
      </c>
      <c r="I2788" t="s">
        <v>6063</v>
      </c>
      <c r="J2788">
        <v>16.239999999999998</v>
      </c>
      <c r="K2788">
        <v>1</v>
      </c>
      <c r="L2788">
        <v>0</v>
      </c>
      <c r="M2788">
        <v>0</v>
      </c>
      <c r="N2788" t="s">
        <v>51</v>
      </c>
      <c r="O2788" t="s">
        <v>60</v>
      </c>
      <c r="P2788" t="s">
        <v>121</v>
      </c>
      <c r="Q2788">
        <v>7.05</v>
      </c>
      <c r="R2788">
        <v>9.19</v>
      </c>
      <c r="S2788" t="s">
        <v>83</v>
      </c>
    </row>
    <row r="2789" spans="1:19" x14ac:dyDescent="0.2">
      <c r="A2789" t="s">
        <v>6064</v>
      </c>
      <c r="B2789" s="1">
        <v>45976</v>
      </c>
      <c r="C2789" t="s">
        <v>6065</v>
      </c>
      <c r="D2789" t="s">
        <v>56</v>
      </c>
      <c r="E2789" t="s">
        <v>40</v>
      </c>
      <c r="F2789" t="s">
        <v>32</v>
      </c>
      <c r="G2789" t="s">
        <v>33</v>
      </c>
      <c r="H2789" t="s">
        <v>105</v>
      </c>
      <c r="I2789" t="s">
        <v>6066</v>
      </c>
      <c r="J2789">
        <v>32.86</v>
      </c>
      <c r="K2789">
        <v>4</v>
      </c>
      <c r="M2789">
        <v>2</v>
      </c>
      <c r="N2789" t="s">
        <v>36</v>
      </c>
      <c r="O2789" t="s">
        <v>27</v>
      </c>
      <c r="P2789" t="s">
        <v>38</v>
      </c>
      <c r="Q2789">
        <v>18.440000000000001</v>
      </c>
      <c r="R2789">
        <v>57.68</v>
      </c>
    </row>
    <row r="2790" spans="1:19" x14ac:dyDescent="0.2">
      <c r="A2790" t="s">
        <v>6067</v>
      </c>
      <c r="B2790" s="3">
        <v>45972</v>
      </c>
      <c r="C2790">
        <v>8.0500000000000007</v>
      </c>
      <c r="D2790" t="s">
        <v>651</v>
      </c>
      <c r="E2790" t="s">
        <v>21</v>
      </c>
      <c r="F2790" t="s">
        <v>32</v>
      </c>
      <c r="G2790" t="s">
        <v>113</v>
      </c>
      <c r="H2790" t="s">
        <v>358</v>
      </c>
      <c r="I2790" t="s">
        <v>6068</v>
      </c>
      <c r="J2790">
        <v>13.72</v>
      </c>
      <c r="K2790">
        <v>2</v>
      </c>
      <c r="L2790">
        <v>0.05</v>
      </c>
      <c r="M2790">
        <v>0</v>
      </c>
      <c r="N2790" t="s">
        <v>36</v>
      </c>
      <c r="O2790" t="s">
        <v>27</v>
      </c>
      <c r="P2790" t="s">
        <v>46</v>
      </c>
      <c r="Q2790">
        <v>5.47</v>
      </c>
      <c r="R2790">
        <v>15.67</v>
      </c>
    </row>
    <row r="2791" spans="1:19" x14ac:dyDescent="0.2">
      <c r="A2791" t="s">
        <v>6069</v>
      </c>
      <c r="B2791" s="1">
        <v>45990</v>
      </c>
      <c r="C2791">
        <v>5.12</v>
      </c>
      <c r="D2791" t="s">
        <v>20</v>
      </c>
      <c r="E2791" t="s">
        <v>40</v>
      </c>
      <c r="F2791" t="s">
        <v>32</v>
      </c>
      <c r="G2791" t="s">
        <v>113</v>
      </c>
      <c r="H2791" t="s">
        <v>316</v>
      </c>
      <c r="I2791" t="s">
        <v>6070</v>
      </c>
      <c r="J2791">
        <v>7.53</v>
      </c>
      <c r="K2791">
        <v>1</v>
      </c>
      <c r="L2791" s="4">
        <v>0.05</v>
      </c>
      <c r="M2791">
        <v>4.4800000000000004</v>
      </c>
      <c r="N2791" t="s">
        <v>66</v>
      </c>
      <c r="O2791" t="s">
        <v>89</v>
      </c>
      <c r="P2791" t="s">
        <v>67</v>
      </c>
      <c r="Q2791">
        <v>2.83</v>
      </c>
      <c r="R2791" s="5">
        <v>1.55</v>
      </c>
      <c r="S2791" t="s">
        <v>109</v>
      </c>
    </row>
    <row r="2792" spans="1:19" x14ac:dyDescent="0.2">
      <c r="A2792" t="s">
        <v>6071</v>
      </c>
      <c r="B2792" s="3">
        <v>46016</v>
      </c>
      <c r="C2792">
        <v>16.260000000000002</v>
      </c>
      <c r="D2792" t="s">
        <v>56</v>
      </c>
      <c r="E2792" t="s">
        <v>21</v>
      </c>
      <c r="F2792" t="s">
        <v>49</v>
      </c>
      <c r="G2792" t="s">
        <v>113</v>
      </c>
      <c r="H2792" t="s">
        <v>114</v>
      </c>
      <c r="I2792" t="s">
        <v>6072</v>
      </c>
      <c r="J2792">
        <v>8.66</v>
      </c>
      <c r="K2792">
        <v>3</v>
      </c>
      <c r="L2792" s="4">
        <v>0.2</v>
      </c>
      <c r="M2792">
        <v>0</v>
      </c>
      <c r="N2792" t="s">
        <v>107</v>
      </c>
      <c r="O2792" t="s">
        <v>187</v>
      </c>
      <c r="P2792" t="s">
        <v>73</v>
      </c>
      <c r="Q2792">
        <v>3.28</v>
      </c>
      <c r="R2792">
        <v>12.91</v>
      </c>
      <c r="S2792" t="s">
        <v>53</v>
      </c>
    </row>
    <row r="2793" spans="1:19" x14ac:dyDescent="0.2">
      <c r="A2793" t="s">
        <v>6073</v>
      </c>
      <c r="B2793" s="3">
        <v>45780</v>
      </c>
      <c r="C2793" s="6">
        <v>9.375E-2</v>
      </c>
      <c r="D2793" t="s">
        <v>150</v>
      </c>
      <c r="E2793" t="s">
        <v>112</v>
      </c>
      <c r="G2793" t="s">
        <v>23</v>
      </c>
      <c r="H2793" t="s">
        <v>101</v>
      </c>
      <c r="I2793" t="s">
        <v>5242</v>
      </c>
      <c r="J2793">
        <v>32.01</v>
      </c>
      <c r="K2793">
        <v>1</v>
      </c>
      <c r="L2793" s="4">
        <v>0.1</v>
      </c>
      <c r="M2793">
        <v>4.13</v>
      </c>
      <c r="N2793" t="s">
        <v>137</v>
      </c>
      <c r="O2793" t="s">
        <v>60</v>
      </c>
      <c r="P2793" t="s">
        <v>67</v>
      </c>
      <c r="Q2793">
        <v>12.63</v>
      </c>
      <c r="R2793">
        <v>14.76</v>
      </c>
    </row>
    <row r="2794" spans="1:19" x14ac:dyDescent="0.2">
      <c r="A2794" t="s">
        <v>6074</v>
      </c>
      <c r="B2794" s="1">
        <v>45838</v>
      </c>
      <c r="C2794" t="s">
        <v>6075</v>
      </c>
      <c r="D2794" t="s">
        <v>56</v>
      </c>
      <c r="E2794" t="s">
        <v>40</v>
      </c>
      <c r="F2794" t="s">
        <v>63</v>
      </c>
      <c r="G2794" t="s">
        <v>42</v>
      </c>
      <c r="H2794" t="s">
        <v>43</v>
      </c>
      <c r="I2794" t="s">
        <v>6076</v>
      </c>
      <c r="J2794">
        <v>17.760000000000002</v>
      </c>
      <c r="K2794">
        <v>1</v>
      </c>
      <c r="L2794">
        <v>0.15</v>
      </c>
      <c r="M2794">
        <v>0</v>
      </c>
      <c r="N2794" t="s">
        <v>82</v>
      </c>
      <c r="O2794" t="s">
        <v>187</v>
      </c>
      <c r="Q2794">
        <v>7.69</v>
      </c>
      <c r="R2794">
        <v>8.56</v>
      </c>
      <c r="S2794" t="s">
        <v>109</v>
      </c>
    </row>
    <row r="2795" spans="1:19" x14ac:dyDescent="0.2">
      <c r="A2795" t="s">
        <v>6077</v>
      </c>
      <c r="B2795" s="3">
        <v>45900</v>
      </c>
      <c r="D2795" t="s">
        <v>204</v>
      </c>
      <c r="E2795" t="s">
        <v>40</v>
      </c>
      <c r="F2795" t="s">
        <v>63</v>
      </c>
      <c r="G2795" t="s">
        <v>23</v>
      </c>
      <c r="H2795" t="s">
        <v>24</v>
      </c>
      <c r="I2795" t="s">
        <v>6078</v>
      </c>
      <c r="J2795">
        <v>19.420000000000002</v>
      </c>
      <c r="K2795">
        <v>2</v>
      </c>
      <c r="L2795">
        <v>0.2</v>
      </c>
      <c r="M2795">
        <v>0</v>
      </c>
      <c r="N2795" t="s">
        <v>107</v>
      </c>
      <c r="O2795" t="s">
        <v>187</v>
      </c>
      <c r="P2795" t="s">
        <v>67</v>
      </c>
      <c r="R2795">
        <v>18.43</v>
      </c>
      <c r="S2795" t="s">
        <v>29</v>
      </c>
    </row>
    <row r="2796" spans="1:19" x14ac:dyDescent="0.2">
      <c r="A2796" t="s">
        <v>6079</v>
      </c>
      <c r="B2796" s="3">
        <v>45900</v>
      </c>
      <c r="C2796" t="s">
        <v>6080</v>
      </c>
      <c r="D2796" t="s">
        <v>20</v>
      </c>
      <c r="E2796" t="s">
        <v>118</v>
      </c>
      <c r="F2796" t="s">
        <v>63</v>
      </c>
      <c r="G2796" t="s">
        <v>33</v>
      </c>
      <c r="H2796" t="s">
        <v>34</v>
      </c>
      <c r="I2796" t="s">
        <v>6081</v>
      </c>
      <c r="J2796">
        <v>57.83</v>
      </c>
      <c r="K2796">
        <v>2</v>
      </c>
      <c r="L2796" s="4">
        <v>0.05</v>
      </c>
      <c r="M2796">
        <v>3.97</v>
      </c>
      <c r="N2796" t="s">
        <v>107</v>
      </c>
      <c r="O2796" t="s">
        <v>94</v>
      </c>
      <c r="P2796" t="s">
        <v>73</v>
      </c>
      <c r="R2796">
        <v>53.01</v>
      </c>
      <c r="S2796" t="s">
        <v>436</v>
      </c>
    </row>
    <row r="2797" spans="1:19" x14ac:dyDescent="0.2">
      <c r="A2797" t="s">
        <v>6082</v>
      </c>
      <c r="B2797" s="3">
        <v>45665</v>
      </c>
      <c r="C2797" t="s">
        <v>5415</v>
      </c>
      <c r="D2797" t="s">
        <v>48</v>
      </c>
      <c r="E2797" t="s">
        <v>118</v>
      </c>
      <c r="F2797" t="s">
        <v>225</v>
      </c>
      <c r="G2797" t="s">
        <v>42</v>
      </c>
      <c r="H2797" t="s">
        <v>198</v>
      </c>
      <c r="I2797" t="s">
        <v>6083</v>
      </c>
      <c r="J2797">
        <v>28.49</v>
      </c>
      <c r="K2797">
        <v>2</v>
      </c>
      <c r="L2797" s="4">
        <v>0.1</v>
      </c>
      <c r="M2797">
        <v>0</v>
      </c>
      <c r="N2797" t="s">
        <v>66</v>
      </c>
      <c r="O2797" t="s">
        <v>187</v>
      </c>
      <c r="P2797" t="s">
        <v>46</v>
      </c>
      <c r="Q2797">
        <v>12.78</v>
      </c>
      <c r="R2797">
        <v>28.28</v>
      </c>
      <c r="S2797" t="s">
        <v>155</v>
      </c>
    </row>
    <row r="2798" spans="1:19" x14ac:dyDescent="0.2">
      <c r="A2798" t="s">
        <v>6084</v>
      </c>
      <c r="B2798" s="1">
        <v>45753</v>
      </c>
      <c r="C2798">
        <v>1.29</v>
      </c>
      <c r="D2798" t="s">
        <v>20</v>
      </c>
      <c r="E2798" t="s">
        <v>429</v>
      </c>
      <c r="F2798" t="s">
        <v>80</v>
      </c>
      <c r="G2798" t="s">
        <v>33</v>
      </c>
      <c r="H2798" t="s">
        <v>105</v>
      </c>
      <c r="I2798" t="s">
        <v>6085</v>
      </c>
      <c r="J2798">
        <v>30.44</v>
      </c>
      <c r="K2798">
        <v>3</v>
      </c>
      <c r="L2798">
        <v>0</v>
      </c>
      <c r="M2798">
        <v>6.1</v>
      </c>
      <c r="N2798" t="s">
        <v>36</v>
      </c>
      <c r="O2798" t="s">
        <v>60</v>
      </c>
      <c r="P2798" t="s">
        <v>38</v>
      </c>
      <c r="Q2798">
        <v>15.32</v>
      </c>
      <c r="R2798">
        <v>41.39</v>
      </c>
      <c r="S2798" t="s">
        <v>83</v>
      </c>
    </row>
    <row r="2799" spans="1:19" x14ac:dyDescent="0.2">
      <c r="A2799" t="s">
        <v>6086</v>
      </c>
      <c r="B2799" s="3">
        <v>45935</v>
      </c>
      <c r="C2799" s="2">
        <v>0.9770833333333333</v>
      </c>
      <c r="D2799" t="s">
        <v>20</v>
      </c>
      <c r="E2799" t="s">
        <v>40</v>
      </c>
      <c r="F2799" t="s">
        <v>32</v>
      </c>
      <c r="G2799" t="s">
        <v>42</v>
      </c>
      <c r="H2799" t="s">
        <v>198</v>
      </c>
      <c r="I2799" t="s">
        <v>6087</v>
      </c>
      <c r="J2799">
        <v>24.3</v>
      </c>
      <c r="K2799">
        <v>1</v>
      </c>
      <c r="L2799">
        <v>0.05</v>
      </c>
      <c r="M2799">
        <v>0</v>
      </c>
      <c r="N2799" t="s">
        <v>66</v>
      </c>
      <c r="O2799" t="s">
        <v>187</v>
      </c>
      <c r="P2799" t="s">
        <v>121</v>
      </c>
      <c r="Q2799">
        <v>10.52</v>
      </c>
      <c r="R2799">
        <v>13.09</v>
      </c>
    </row>
    <row r="2800" spans="1:19" x14ac:dyDescent="0.2">
      <c r="A2800" t="s">
        <v>6088</v>
      </c>
      <c r="B2800" s="1">
        <v>45745</v>
      </c>
      <c r="C2800" t="s">
        <v>6089</v>
      </c>
      <c r="D2800" t="s">
        <v>20</v>
      </c>
      <c r="E2800" t="s">
        <v>62</v>
      </c>
      <c r="F2800" t="s">
        <v>80</v>
      </c>
      <c r="G2800" t="s">
        <v>23</v>
      </c>
      <c r="H2800" t="s">
        <v>101</v>
      </c>
      <c r="I2800" t="s">
        <v>6090</v>
      </c>
      <c r="J2800">
        <v>27.52</v>
      </c>
      <c r="K2800">
        <v>1</v>
      </c>
      <c r="L2800" s="4">
        <v>0.15</v>
      </c>
      <c r="M2800">
        <v>3.2</v>
      </c>
      <c r="N2800" t="s">
        <v>36</v>
      </c>
      <c r="O2800" t="s">
        <v>94</v>
      </c>
      <c r="P2800" t="s">
        <v>46</v>
      </c>
      <c r="Q2800">
        <v>11.78</v>
      </c>
      <c r="R2800">
        <v>11.3</v>
      </c>
      <c r="S2800" t="s">
        <v>53</v>
      </c>
    </row>
    <row r="2801" spans="1:19" x14ac:dyDescent="0.2">
      <c r="A2801" t="s">
        <v>6091</v>
      </c>
      <c r="B2801" s="3">
        <v>45693</v>
      </c>
      <c r="C2801">
        <v>7.5</v>
      </c>
      <c r="D2801" t="s">
        <v>181</v>
      </c>
      <c r="E2801" t="s">
        <v>21</v>
      </c>
      <c r="F2801" t="s">
        <v>225</v>
      </c>
      <c r="G2801" t="s">
        <v>33</v>
      </c>
      <c r="H2801" t="s">
        <v>64</v>
      </c>
      <c r="I2801" t="s">
        <v>6092</v>
      </c>
      <c r="J2801">
        <v>32.71</v>
      </c>
      <c r="K2801">
        <v>3</v>
      </c>
      <c r="M2801">
        <v>0</v>
      </c>
      <c r="N2801" t="s">
        <v>51</v>
      </c>
      <c r="O2801" t="s">
        <v>94</v>
      </c>
      <c r="P2801" t="s">
        <v>121</v>
      </c>
      <c r="Q2801">
        <v>16.02</v>
      </c>
      <c r="R2801">
        <v>50.07</v>
      </c>
      <c r="S2801" t="s">
        <v>155</v>
      </c>
    </row>
    <row r="2802" spans="1:19" x14ac:dyDescent="0.2">
      <c r="A2802" t="s">
        <v>6093</v>
      </c>
      <c r="B2802" s="3">
        <v>45947</v>
      </c>
      <c r="C2802">
        <v>7.58</v>
      </c>
      <c r="D2802" t="s">
        <v>20</v>
      </c>
      <c r="E2802" t="s">
        <v>21</v>
      </c>
      <c r="F2802" t="s">
        <v>32</v>
      </c>
      <c r="G2802" t="s">
        <v>33</v>
      </c>
      <c r="H2802" t="s">
        <v>140</v>
      </c>
      <c r="I2802" t="s">
        <v>6094</v>
      </c>
      <c r="J2802">
        <v>26.43</v>
      </c>
      <c r="K2802">
        <v>4</v>
      </c>
      <c r="L2802">
        <v>0.15</v>
      </c>
      <c r="M2802">
        <v>0</v>
      </c>
      <c r="N2802" t="s">
        <v>36</v>
      </c>
      <c r="O2802" t="s">
        <v>89</v>
      </c>
      <c r="P2802" t="s">
        <v>121</v>
      </c>
      <c r="Q2802">
        <v>14.3</v>
      </c>
      <c r="R2802">
        <v>41.24</v>
      </c>
      <c r="S2802" t="s">
        <v>83</v>
      </c>
    </row>
    <row r="2803" spans="1:19" x14ac:dyDescent="0.2">
      <c r="A2803" t="s">
        <v>6095</v>
      </c>
      <c r="B2803" s="1">
        <v>45701</v>
      </c>
      <c r="C2803" s="2">
        <v>0.10625</v>
      </c>
      <c r="D2803" t="s">
        <v>56</v>
      </c>
      <c r="E2803" t="s">
        <v>197</v>
      </c>
      <c r="F2803" t="s">
        <v>49</v>
      </c>
      <c r="G2803" t="s">
        <v>42</v>
      </c>
      <c r="H2803" t="s">
        <v>177</v>
      </c>
      <c r="I2803" t="s">
        <v>6096</v>
      </c>
      <c r="J2803">
        <v>23.16</v>
      </c>
      <c r="K2803">
        <v>2</v>
      </c>
      <c r="L2803" s="4">
        <v>0.05</v>
      </c>
      <c r="M2803">
        <v>0</v>
      </c>
      <c r="N2803" t="s">
        <v>36</v>
      </c>
      <c r="O2803" t="s">
        <v>187</v>
      </c>
      <c r="Q2803">
        <v>10.119999999999999</v>
      </c>
      <c r="R2803">
        <v>24.78</v>
      </c>
    </row>
    <row r="2804" spans="1:19" x14ac:dyDescent="0.2">
      <c r="A2804" t="s">
        <v>6097</v>
      </c>
      <c r="B2804" s="3">
        <v>45748</v>
      </c>
      <c r="C2804" s="2">
        <v>0.71111111111111114</v>
      </c>
      <c r="D2804" t="s">
        <v>20</v>
      </c>
      <c r="E2804" t="s">
        <v>21</v>
      </c>
      <c r="F2804" t="s">
        <v>182</v>
      </c>
      <c r="G2804" t="s">
        <v>113</v>
      </c>
      <c r="H2804" t="s">
        <v>192</v>
      </c>
      <c r="I2804" t="s">
        <v>6098</v>
      </c>
      <c r="J2804">
        <v>11.13</v>
      </c>
      <c r="K2804">
        <v>2</v>
      </c>
      <c r="L2804" s="4">
        <v>0.2</v>
      </c>
      <c r="M2804">
        <v>7.08</v>
      </c>
      <c r="N2804" t="s">
        <v>107</v>
      </c>
      <c r="O2804" t="s">
        <v>89</v>
      </c>
      <c r="P2804" t="s">
        <v>90</v>
      </c>
      <c r="Q2804">
        <v>4.32</v>
      </c>
      <c r="R2804">
        <v>6.29</v>
      </c>
      <c r="S2804" t="s">
        <v>155</v>
      </c>
    </row>
    <row r="2805" spans="1:19" x14ac:dyDescent="0.2">
      <c r="A2805" t="s">
        <v>6099</v>
      </c>
      <c r="B2805" s="3">
        <v>45870</v>
      </c>
      <c r="C2805">
        <v>21.48</v>
      </c>
      <c r="D2805" t="s">
        <v>136</v>
      </c>
      <c r="E2805" t="s">
        <v>197</v>
      </c>
      <c r="F2805" t="s">
        <v>63</v>
      </c>
      <c r="G2805" t="s">
        <v>42</v>
      </c>
      <c r="H2805" t="s">
        <v>43</v>
      </c>
      <c r="I2805" t="s">
        <v>6100</v>
      </c>
      <c r="J2805">
        <v>18.54</v>
      </c>
      <c r="K2805">
        <v>1</v>
      </c>
      <c r="L2805">
        <v>0.2</v>
      </c>
      <c r="M2805">
        <v>6.48</v>
      </c>
      <c r="N2805" t="s">
        <v>137</v>
      </c>
      <c r="O2805" t="s">
        <v>27</v>
      </c>
      <c r="P2805" t="s">
        <v>28</v>
      </c>
      <c r="Q2805">
        <v>8.15</v>
      </c>
      <c r="R2805">
        <v>4.0999999999999996</v>
      </c>
    </row>
    <row r="2806" spans="1:19" x14ac:dyDescent="0.2">
      <c r="A2806" t="s">
        <v>6101</v>
      </c>
      <c r="B2806" s="1">
        <v>45954</v>
      </c>
      <c r="C2806" t="s">
        <v>6102</v>
      </c>
      <c r="D2806" t="s">
        <v>56</v>
      </c>
      <c r="E2806" t="s">
        <v>197</v>
      </c>
      <c r="F2806" t="s">
        <v>32</v>
      </c>
      <c r="G2806" t="s">
        <v>23</v>
      </c>
      <c r="H2806" t="s">
        <v>146</v>
      </c>
      <c r="I2806" t="s">
        <v>6103</v>
      </c>
      <c r="J2806">
        <v>22.26</v>
      </c>
      <c r="K2806">
        <v>2</v>
      </c>
      <c r="L2806">
        <v>0.15</v>
      </c>
      <c r="M2806">
        <v>0</v>
      </c>
      <c r="N2806" t="s">
        <v>88</v>
      </c>
      <c r="O2806" t="s">
        <v>37</v>
      </c>
      <c r="P2806" t="s">
        <v>67</v>
      </c>
      <c r="Q2806">
        <v>9</v>
      </c>
      <c r="S2806" t="s">
        <v>83</v>
      </c>
    </row>
    <row r="2807" spans="1:19" x14ac:dyDescent="0.2">
      <c r="A2807" t="s">
        <v>6104</v>
      </c>
      <c r="B2807" s="1">
        <v>45841</v>
      </c>
      <c r="C2807" t="s">
        <v>6105</v>
      </c>
      <c r="D2807" t="s">
        <v>136</v>
      </c>
      <c r="E2807" t="s">
        <v>21</v>
      </c>
      <c r="F2807" t="s">
        <v>63</v>
      </c>
      <c r="G2807" t="s">
        <v>23</v>
      </c>
      <c r="H2807" t="s">
        <v>24</v>
      </c>
      <c r="I2807" t="s">
        <v>6106</v>
      </c>
      <c r="J2807">
        <v>17.38</v>
      </c>
      <c r="K2807">
        <v>2</v>
      </c>
      <c r="L2807">
        <v>0.2</v>
      </c>
      <c r="M2807">
        <v>4.09</v>
      </c>
      <c r="N2807" t="s">
        <v>82</v>
      </c>
      <c r="O2807" t="s">
        <v>108</v>
      </c>
      <c r="P2807" t="s">
        <v>46</v>
      </c>
      <c r="Q2807">
        <v>6.03</v>
      </c>
      <c r="R2807">
        <v>15.5</v>
      </c>
      <c r="S2807" t="s">
        <v>29</v>
      </c>
    </row>
    <row r="2808" spans="1:19" x14ac:dyDescent="0.2">
      <c r="A2808" t="s">
        <v>6107</v>
      </c>
      <c r="B2808" s="1">
        <v>45974</v>
      </c>
      <c r="C2808" s="2">
        <v>0.2076388888888889</v>
      </c>
      <c r="D2808" t="s">
        <v>150</v>
      </c>
      <c r="E2808" t="s">
        <v>118</v>
      </c>
      <c r="F2808" t="s">
        <v>182</v>
      </c>
      <c r="G2808" t="s">
        <v>33</v>
      </c>
      <c r="H2808" t="s">
        <v>92</v>
      </c>
      <c r="I2808" t="s">
        <v>2060</v>
      </c>
      <c r="J2808">
        <v>38.090000000000003</v>
      </c>
      <c r="K2808">
        <v>2</v>
      </c>
      <c r="L2808" s="4">
        <v>0.1</v>
      </c>
      <c r="M2808">
        <v>4.7300000000000004</v>
      </c>
      <c r="N2808" t="s">
        <v>82</v>
      </c>
      <c r="O2808" t="s">
        <v>187</v>
      </c>
      <c r="P2808" t="s">
        <v>38</v>
      </c>
      <c r="Q2808">
        <v>19.670000000000002</v>
      </c>
      <c r="R2808">
        <v>30.08</v>
      </c>
      <c r="S2808" t="s">
        <v>29</v>
      </c>
    </row>
    <row r="2809" spans="1:19" x14ac:dyDescent="0.2">
      <c r="A2809" t="s">
        <v>6108</v>
      </c>
      <c r="B2809" s="3">
        <v>45802</v>
      </c>
      <c r="D2809" t="s">
        <v>245</v>
      </c>
      <c r="E2809" t="s">
        <v>40</v>
      </c>
      <c r="F2809" t="s">
        <v>80</v>
      </c>
      <c r="G2809" t="s">
        <v>23</v>
      </c>
      <c r="H2809" t="s">
        <v>290</v>
      </c>
      <c r="I2809" t="s">
        <v>6109</v>
      </c>
      <c r="J2809">
        <v>15.71</v>
      </c>
      <c r="K2809">
        <v>2</v>
      </c>
      <c r="L2809">
        <v>0.1</v>
      </c>
      <c r="M2809">
        <v>0</v>
      </c>
      <c r="N2809" t="s">
        <v>51</v>
      </c>
      <c r="O2809" t="s">
        <v>89</v>
      </c>
      <c r="P2809" t="s">
        <v>73</v>
      </c>
      <c r="Q2809">
        <v>5.64</v>
      </c>
      <c r="R2809" s="5">
        <v>18.13</v>
      </c>
      <c r="S2809" t="s">
        <v>83</v>
      </c>
    </row>
    <row r="2810" spans="1:19" x14ac:dyDescent="0.2">
      <c r="A2810" t="s">
        <v>6110</v>
      </c>
      <c r="B2810" s="3">
        <v>45835</v>
      </c>
      <c r="C2810" t="s">
        <v>5674</v>
      </c>
      <c r="D2810" t="s">
        <v>204</v>
      </c>
      <c r="E2810" t="s">
        <v>21</v>
      </c>
      <c r="G2810" t="s">
        <v>113</v>
      </c>
      <c r="H2810" t="s">
        <v>114</v>
      </c>
      <c r="I2810" t="s">
        <v>723</v>
      </c>
      <c r="J2810">
        <v>8.27</v>
      </c>
      <c r="K2810">
        <v>1</v>
      </c>
      <c r="L2810" s="4">
        <v>0.1</v>
      </c>
      <c r="M2810">
        <v>0</v>
      </c>
      <c r="N2810" t="s">
        <v>82</v>
      </c>
      <c r="O2810" t="s">
        <v>27</v>
      </c>
      <c r="P2810" t="s">
        <v>121</v>
      </c>
      <c r="Q2810">
        <v>3.4</v>
      </c>
      <c r="R2810">
        <v>4.38</v>
      </c>
      <c r="S2810" t="s">
        <v>53</v>
      </c>
    </row>
    <row r="2811" spans="1:19" x14ac:dyDescent="0.2">
      <c r="A2811" t="s">
        <v>6111</v>
      </c>
      <c r="B2811" s="3">
        <v>45700</v>
      </c>
      <c r="C2811" s="2">
        <v>0.22361111111111112</v>
      </c>
      <c r="D2811" t="s">
        <v>312</v>
      </c>
      <c r="E2811" t="s">
        <v>21</v>
      </c>
      <c r="F2811" t="s">
        <v>49</v>
      </c>
      <c r="G2811" t="s">
        <v>33</v>
      </c>
      <c r="H2811" t="s">
        <v>140</v>
      </c>
      <c r="I2811" t="s">
        <v>2750</v>
      </c>
      <c r="J2811">
        <v>27.02</v>
      </c>
      <c r="K2811">
        <v>3</v>
      </c>
      <c r="L2811" s="4">
        <v>0.1</v>
      </c>
      <c r="M2811">
        <v>0</v>
      </c>
      <c r="N2811" t="s">
        <v>36</v>
      </c>
      <c r="O2811" t="s">
        <v>27</v>
      </c>
      <c r="P2811" t="s">
        <v>121</v>
      </c>
      <c r="Q2811">
        <v>13.7</v>
      </c>
      <c r="R2811">
        <v>35.96</v>
      </c>
      <c r="S2811" t="s">
        <v>573</v>
      </c>
    </row>
    <row r="2812" spans="1:19" x14ac:dyDescent="0.2">
      <c r="A2812" t="s">
        <v>6112</v>
      </c>
      <c r="B2812" s="3">
        <v>45910</v>
      </c>
      <c r="C2812" t="s">
        <v>1145</v>
      </c>
      <c r="D2812" t="s">
        <v>20</v>
      </c>
      <c r="E2812" t="s">
        <v>62</v>
      </c>
      <c r="F2812" t="s">
        <v>182</v>
      </c>
      <c r="G2812" t="s">
        <v>23</v>
      </c>
      <c r="H2812" t="s">
        <v>24</v>
      </c>
      <c r="I2812" t="s">
        <v>6113</v>
      </c>
      <c r="J2812">
        <v>17.97</v>
      </c>
      <c r="K2812">
        <v>2</v>
      </c>
      <c r="L2812" s="4">
        <v>0.05</v>
      </c>
      <c r="M2812">
        <v>6.2</v>
      </c>
      <c r="N2812" t="s">
        <v>88</v>
      </c>
      <c r="O2812" t="s">
        <v>89</v>
      </c>
      <c r="P2812" t="s">
        <v>28</v>
      </c>
      <c r="Q2812">
        <v>6.32</v>
      </c>
      <c r="R2812">
        <v>18.100000000000001</v>
      </c>
    </row>
    <row r="2813" spans="1:19" x14ac:dyDescent="0.2">
      <c r="A2813" t="s">
        <v>6114</v>
      </c>
      <c r="B2813" s="3">
        <v>45848</v>
      </c>
      <c r="C2813" s="2">
        <v>0.76041666666666663</v>
      </c>
      <c r="D2813" t="s">
        <v>20</v>
      </c>
      <c r="E2813" t="s">
        <v>40</v>
      </c>
      <c r="F2813" t="s">
        <v>63</v>
      </c>
      <c r="G2813" t="s">
        <v>23</v>
      </c>
      <c r="H2813" t="s">
        <v>58</v>
      </c>
      <c r="I2813" t="s">
        <v>6115</v>
      </c>
      <c r="J2813">
        <v>14.63</v>
      </c>
      <c r="K2813">
        <v>1</v>
      </c>
      <c r="L2813">
        <v>0.05</v>
      </c>
      <c r="M2813">
        <v>4.1100000000000003</v>
      </c>
      <c r="N2813" t="s">
        <v>45</v>
      </c>
      <c r="O2813" t="s">
        <v>27</v>
      </c>
      <c r="P2813" t="s">
        <v>67</v>
      </c>
      <c r="Q2813">
        <v>5.38</v>
      </c>
      <c r="R2813" s="5">
        <v>6.12</v>
      </c>
      <c r="S2813" t="s">
        <v>83</v>
      </c>
    </row>
    <row r="2814" spans="1:19" x14ac:dyDescent="0.2">
      <c r="A2814" t="s">
        <v>6116</v>
      </c>
      <c r="C2814" s="6">
        <v>0.97638888888888886</v>
      </c>
      <c r="D2814" t="s">
        <v>20</v>
      </c>
      <c r="E2814" t="s">
        <v>118</v>
      </c>
      <c r="F2814" t="s">
        <v>32</v>
      </c>
      <c r="G2814" t="s">
        <v>113</v>
      </c>
      <c r="H2814" t="s">
        <v>114</v>
      </c>
      <c r="I2814" t="s">
        <v>6117</v>
      </c>
      <c r="K2814">
        <v>3</v>
      </c>
      <c r="L2814">
        <v>0.05</v>
      </c>
      <c r="M2814">
        <v>4.93</v>
      </c>
      <c r="N2814" t="s">
        <v>36</v>
      </c>
      <c r="O2814" t="s">
        <v>60</v>
      </c>
      <c r="P2814" t="s">
        <v>46</v>
      </c>
      <c r="Q2814">
        <v>2.97</v>
      </c>
      <c r="R2814">
        <v>10.11</v>
      </c>
      <c r="S2814" t="s">
        <v>29</v>
      </c>
    </row>
    <row r="2815" spans="1:19" x14ac:dyDescent="0.2">
      <c r="A2815" t="s">
        <v>6118</v>
      </c>
      <c r="B2815" s="3">
        <v>45861</v>
      </c>
      <c r="C2815" s="2">
        <v>0.7416666666666667</v>
      </c>
      <c r="D2815" t="s">
        <v>204</v>
      </c>
      <c r="E2815" t="s">
        <v>40</v>
      </c>
      <c r="F2815" t="s">
        <v>63</v>
      </c>
      <c r="G2815" t="s">
        <v>23</v>
      </c>
      <c r="H2815" t="s">
        <v>101</v>
      </c>
      <c r="I2815" t="s">
        <v>1796</v>
      </c>
      <c r="J2815">
        <v>29.99</v>
      </c>
      <c r="K2815">
        <v>2</v>
      </c>
      <c r="L2815" s="4">
        <v>0.15</v>
      </c>
      <c r="M2815">
        <v>0</v>
      </c>
      <c r="N2815" t="s">
        <v>107</v>
      </c>
      <c r="O2815" t="s">
        <v>94</v>
      </c>
      <c r="P2815" t="s">
        <v>28</v>
      </c>
      <c r="Q2815">
        <v>11.01</v>
      </c>
      <c r="R2815">
        <v>32.270000000000003</v>
      </c>
      <c r="S2815" t="s">
        <v>1034</v>
      </c>
    </row>
    <row r="2816" spans="1:19" x14ac:dyDescent="0.2">
      <c r="A2816" t="s">
        <v>6119</v>
      </c>
      <c r="B2816" s="1">
        <v>45988</v>
      </c>
      <c r="C2816" t="s">
        <v>6120</v>
      </c>
      <c r="D2816" t="s">
        <v>56</v>
      </c>
      <c r="E2816" t="s">
        <v>40</v>
      </c>
      <c r="F2816" t="s">
        <v>32</v>
      </c>
      <c r="G2816" t="s">
        <v>42</v>
      </c>
      <c r="H2816" t="s">
        <v>43</v>
      </c>
      <c r="I2816" t="s">
        <v>6121</v>
      </c>
      <c r="J2816">
        <v>17.29</v>
      </c>
      <c r="K2816">
        <v>1</v>
      </c>
      <c r="L2816" s="4">
        <v>0.1</v>
      </c>
      <c r="M2816">
        <v>0</v>
      </c>
      <c r="N2816" t="s">
        <v>88</v>
      </c>
      <c r="O2816" t="s">
        <v>52</v>
      </c>
      <c r="P2816" t="s">
        <v>38</v>
      </c>
      <c r="Q2816">
        <v>7.23</v>
      </c>
      <c r="R2816">
        <v>9.0500000000000007</v>
      </c>
      <c r="S2816" t="s">
        <v>109</v>
      </c>
    </row>
    <row r="2817" spans="1:19" x14ac:dyDescent="0.2">
      <c r="A2817" t="s">
        <v>6122</v>
      </c>
      <c r="B2817" s="3">
        <v>45750</v>
      </c>
      <c r="C2817" s="2">
        <v>2.4305555555555556E-2</v>
      </c>
      <c r="D2817" t="s">
        <v>204</v>
      </c>
      <c r="E2817" t="s">
        <v>40</v>
      </c>
      <c r="F2817" t="s">
        <v>80</v>
      </c>
      <c r="G2817" t="s">
        <v>113</v>
      </c>
      <c r="H2817" t="s">
        <v>114</v>
      </c>
      <c r="I2817" t="s">
        <v>4326</v>
      </c>
      <c r="J2817">
        <v>10.119999999999999</v>
      </c>
      <c r="K2817">
        <v>3</v>
      </c>
      <c r="M2817">
        <v>0</v>
      </c>
      <c r="N2817" t="s">
        <v>66</v>
      </c>
      <c r="O2817" t="s">
        <v>60</v>
      </c>
      <c r="P2817" t="s">
        <v>67</v>
      </c>
      <c r="Q2817">
        <v>4.01</v>
      </c>
      <c r="R2817">
        <v>18.329999999999998</v>
      </c>
      <c r="S2817" t="s">
        <v>103</v>
      </c>
    </row>
    <row r="2818" spans="1:19" x14ac:dyDescent="0.2">
      <c r="A2818" t="s">
        <v>6123</v>
      </c>
      <c r="B2818" s="3">
        <v>45868</v>
      </c>
      <c r="C2818" s="6">
        <v>0.58680555555555558</v>
      </c>
      <c r="D2818" t="s">
        <v>20</v>
      </c>
      <c r="E2818" t="s">
        <v>21</v>
      </c>
      <c r="F2818" t="s">
        <v>182</v>
      </c>
      <c r="G2818" t="s">
        <v>42</v>
      </c>
      <c r="H2818" t="s">
        <v>71</v>
      </c>
      <c r="I2818" t="s">
        <v>6124</v>
      </c>
      <c r="J2818">
        <v>21.38</v>
      </c>
      <c r="K2818">
        <v>1</v>
      </c>
      <c r="L2818">
        <v>0.05</v>
      </c>
      <c r="M2818">
        <v>7.33</v>
      </c>
      <c r="N2818" t="s">
        <v>82</v>
      </c>
      <c r="O2818" t="s">
        <v>27</v>
      </c>
      <c r="Q2818">
        <v>9.14</v>
      </c>
      <c r="R2818">
        <v>6.86</v>
      </c>
      <c r="S2818" t="s">
        <v>99</v>
      </c>
    </row>
    <row r="2819" spans="1:19" x14ac:dyDescent="0.2">
      <c r="A2819" t="s">
        <v>6125</v>
      </c>
      <c r="B2819" s="3">
        <v>45825</v>
      </c>
      <c r="C2819">
        <v>3.53</v>
      </c>
      <c r="D2819" t="s">
        <v>20</v>
      </c>
      <c r="E2819" t="s">
        <v>112</v>
      </c>
      <c r="F2819" t="s">
        <v>518</v>
      </c>
      <c r="G2819" t="s">
        <v>23</v>
      </c>
      <c r="H2819" t="s">
        <v>101</v>
      </c>
      <c r="I2819" t="s">
        <v>6126</v>
      </c>
      <c r="J2819">
        <v>29.79</v>
      </c>
      <c r="K2819">
        <v>3</v>
      </c>
      <c r="L2819">
        <v>0.05</v>
      </c>
      <c r="M2819">
        <v>6</v>
      </c>
      <c r="N2819" t="s">
        <v>66</v>
      </c>
      <c r="O2819" t="s">
        <v>60</v>
      </c>
      <c r="P2819" t="s">
        <v>67</v>
      </c>
      <c r="Q2819">
        <v>11.4</v>
      </c>
      <c r="R2819">
        <v>48.51</v>
      </c>
      <c r="S2819" t="s">
        <v>83</v>
      </c>
    </row>
    <row r="2820" spans="1:19" x14ac:dyDescent="0.2">
      <c r="A2820" t="s">
        <v>6127</v>
      </c>
      <c r="B2820" s="3">
        <v>45848</v>
      </c>
      <c r="C2820" t="s">
        <v>6128</v>
      </c>
      <c r="D2820" t="s">
        <v>20</v>
      </c>
      <c r="E2820" t="s">
        <v>40</v>
      </c>
      <c r="F2820" t="s">
        <v>518</v>
      </c>
      <c r="G2820" t="s">
        <v>23</v>
      </c>
      <c r="H2820" t="s">
        <v>24</v>
      </c>
      <c r="I2820" t="s">
        <v>6129</v>
      </c>
      <c r="J2820">
        <v>18.78</v>
      </c>
      <c r="K2820">
        <v>3</v>
      </c>
      <c r="M2820">
        <v>6.12</v>
      </c>
      <c r="N2820" t="s">
        <v>51</v>
      </c>
      <c r="O2820" t="s">
        <v>60</v>
      </c>
      <c r="P2820" t="s">
        <v>67</v>
      </c>
      <c r="Q2820">
        <v>7.99</v>
      </c>
      <c r="R2820">
        <v>25.16</v>
      </c>
    </row>
    <row r="2821" spans="1:19" x14ac:dyDescent="0.2">
      <c r="A2821" t="s">
        <v>6130</v>
      </c>
      <c r="B2821" s="3">
        <v>45929</v>
      </c>
      <c r="C2821" t="s">
        <v>1004</v>
      </c>
      <c r="D2821" t="s">
        <v>20</v>
      </c>
      <c r="E2821" t="s">
        <v>40</v>
      </c>
      <c r="F2821" t="s">
        <v>32</v>
      </c>
      <c r="G2821" t="s">
        <v>23</v>
      </c>
      <c r="H2821" t="s">
        <v>146</v>
      </c>
      <c r="I2821" t="s">
        <v>6131</v>
      </c>
      <c r="J2821">
        <v>23.82</v>
      </c>
      <c r="K2821">
        <v>1</v>
      </c>
      <c r="L2821">
        <v>0.15</v>
      </c>
      <c r="M2821">
        <v>6.84</v>
      </c>
      <c r="N2821" t="s">
        <v>137</v>
      </c>
      <c r="P2821" t="s">
        <v>73</v>
      </c>
      <c r="Q2821">
        <v>10.18</v>
      </c>
      <c r="R2821">
        <v>7.15</v>
      </c>
      <c r="S2821" t="s">
        <v>53</v>
      </c>
    </row>
    <row r="2822" spans="1:19" x14ac:dyDescent="0.2">
      <c r="A2822" t="s">
        <v>6132</v>
      </c>
      <c r="B2822" s="1">
        <v>45814</v>
      </c>
      <c r="C2822" s="6">
        <v>0.29652777777777778</v>
      </c>
      <c r="D2822" t="s">
        <v>181</v>
      </c>
      <c r="E2822" t="s">
        <v>112</v>
      </c>
      <c r="F2822" t="s">
        <v>63</v>
      </c>
      <c r="G2822" t="s">
        <v>33</v>
      </c>
      <c r="H2822" t="s">
        <v>140</v>
      </c>
      <c r="J2822">
        <v>25.16</v>
      </c>
      <c r="K2822">
        <v>5</v>
      </c>
      <c r="M2822">
        <v>0</v>
      </c>
      <c r="N2822" t="s">
        <v>51</v>
      </c>
      <c r="O2822" t="s">
        <v>108</v>
      </c>
      <c r="P2822" t="s">
        <v>121</v>
      </c>
      <c r="Q2822">
        <v>12.52</v>
      </c>
      <c r="R2822">
        <v>63.2</v>
      </c>
      <c r="S2822" t="s">
        <v>155</v>
      </c>
    </row>
    <row r="2823" spans="1:19" x14ac:dyDescent="0.2">
      <c r="A2823" t="s">
        <v>6133</v>
      </c>
      <c r="B2823" s="1">
        <v>45892</v>
      </c>
      <c r="C2823">
        <v>7.02</v>
      </c>
      <c r="D2823" t="s">
        <v>20</v>
      </c>
      <c r="E2823" t="s">
        <v>21</v>
      </c>
      <c r="F2823" t="s">
        <v>63</v>
      </c>
      <c r="G2823" t="s">
        <v>23</v>
      </c>
      <c r="H2823" t="s">
        <v>146</v>
      </c>
      <c r="I2823" t="s">
        <v>510</v>
      </c>
      <c r="J2823">
        <v>20.45</v>
      </c>
      <c r="K2823">
        <v>1</v>
      </c>
      <c r="L2823">
        <v>0.1</v>
      </c>
      <c r="M2823">
        <v>4.5999999999999996</v>
      </c>
      <c r="N2823" t="s">
        <v>36</v>
      </c>
      <c r="O2823" t="s">
        <v>94</v>
      </c>
      <c r="P2823" t="s">
        <v>73</v>
      </c>
      <c r="Q2823">
        <v>8.18</v>
      </c>
      <c r="R2823">
        <v>8.0500000000000007</v>
      </c>
      <c r="S2823" t="s">
        <v>53</v>
      </c>
    </row>
    <row r="2824" spans="1:19" x14ac:dyDescent="0.2">
      <c r="A2824" t="s">
        <v>6134</v>
      </c>
      <c r="C2824" s="6">
        <v>0.85069444444444442</v>
      </c>
      <c r="D2824" t="s">
        <v>150</v>
      </c>
      <c r="E2824" t="s">
        <v>21</v>
      </c>
      <c r="F2824" t="s">
        <v>225</v>
      </c>
      <c r="G2824" t="s">
        <v>23</v>
      </c>
      <c r="H2824" t="s">
        <v>146</v>
      </c>
      <c r="I2824" t="s">
        <v>6135</v>
      </c>
      <c r="J2824">
        <v>22.21</v>
      </c>
      <c r="K2824">
        <v>2</v>
      </c>
      <c r="L2824" s="4">
        <v>0.1</v>
      </c>
      <c r="M2824">
        <v>3.19</v>
      </c>
      <c r="N2824" t="s">
        <v>120</v>
      </c>
      <c r="O2824" t="s">
        <v>89</v>
      </c>
      <c r="P2824" t="s">
        <v>67</v>
      </c>
      <c r="Q2824">
        <v>8.3699999999999992</v>
      </c>
      <c r="R2824">
        <v>22.84</v>
      </c>
      <c r="S2824" t="s">
        <v>603</v>
      </c>
    </row>
    <row r="2825" spans="1:19" x14ac:dyDescent="0.2">
      <c r="A2825" t="s">
        <v>6136</v>
      </c>
      <c r="B2825" s="3">
        <v>45962</v>
      </c>
      <c r="C2825" t="s">
        <v>4471</v>
      </c>
      <c r="D2825" t="s">
        <v>181</v>
      </c>
      <c r="E2825" t="s">
        <v>40</v>
      </c>
      <c r="F2825" t="s">
        <v>32</v>
      </c>
      <c r="G2825" t="s">
        <v>113</v>
      </c>
      <c r="H2825" t="s">
        <v>358</v>
      </c>
      <c r="I2825" t="s">
        <v>763</v>
      </c>
      <c r="J2825">
        <v>15.85</v>
      </c>
      <c r="K2825">
        <v>5</v>
      </c>
      <c r="M2825">
        <v>6.92</v>
      </c>
      <c r="N2825" t="s">
        <v>107</v>
      </c>
      <c r="O2825" t="s">
        <v>187</v>
      </c>
      <c r="Q2825">
        <v>6.4</v>
      </c>
      <c r="R2825">
        <v>42.75</v>
      </c>
      <c r="S2825" t="s">
        <v>103</v>
      </c>
    </row>
    <row r="2826" spans="1:19" x14ac:dyDescent="0.2">
      <c r="A2826" t="s">
        <v>6137</v>
      </c>
      <c r="B2826" s="1">
        <v>45764</v>
      </c>
      <c r="C2826">
        <v>14.49</v>
      </c>
      <c r="D2826" t="s">
        <v>204</v>
      </c>
      <c r="E2826" t="s">
        <v>21</v>
      </c>
      <c r="F2826" t="s">
        <v>80</v>
      </c>
      <c r="G2826" t="s">
        <v>33</v>
      </c>
      <c r="H2826" t="s">
        <v>105</v>
      </c>
      <c r="I2826" t="s">
        <v>6138</v>
      </c>
      <c r="J2826">
        <v>37.409999999999997</v>
      </c>
      <c r="K2826">
        <v>1</v>
      </c>
      <c r="L2826" s="4">
        <v>0.1</v>
      </c>
      <c r="M2826">
        <v>0</v>
      </c>
      <c r="N2826" t="s">
        <v>82</v>
      </c>
      <c r="O2826" t="s">
        <v>52</v>
      </c>
      <c r="P2826" t="s">
        <v>125</v>
      </c>
      <c r="Q2826">
        <v>18.21</v>
      </c>
      <c r="R2826">
        <v>17.28</v>
      </c>
      <c r="S2826" t="s">
        <v>109</v>
      </c>
    </row>
    <row r="2827" spans="1:19" x14ac:dyDescent="0.2">
      <c r="A2827" t="s">
        <v>6139</v>
      </c>
      <c r="B2827" s="1">
        <v>45769</v>
      </c>
      <c r="C2827" s="6">
        <v>0.41805555555555557</v>
      </c>
      <c r="D2827" t="s">
        <v>20</v>
      </c>
      <c r="E2827" t="s">
        <v>112</v>
      </c>
      <c r="F2827" t="s">
        <v>80</v>
      </c>
      <c r="G2827" t="s">
        <v>23</v>
      </c>
      <c r="H2827" t="s">
        <v>101</v>
      </c>
      <c r="I2827" t="s">
        <v>6140</v>
      </c>
      <c r="J2827">
        <v>31.91</v>
      </c>
      <c r="K2827">
        <v>1</v>
      </c>
      <c r="L2827">
        <v>0</v>
      </c>
      <c r="M2827">
        <v>5.09</v>
      </c>
      <c r="N2827" t="s">
        <v>107</v>
      </c>
      <c r="O2827" t="s">
        <v>52</v>
      </c>
      <c r="P2827" t="s">
        <v>90</v>
      </c>
      <c r="Q2827">
        <v>12.33</v>
      </c>
      <c r="R2827">
        <v>16.27</v>
      </c>
      <c r="S2827" t="s">
        <v>29</v>
      </c>
    </row>
    <row r="2828" spans="1:19" x14ac:dyDescent="0.2">
      <c r="A2828" t="s">
        <v>6141</v>
      </c>
      <c r="B2828" s="3">
        <v>45997</v>
      </c>
      <c r="C2828" t="s">
        <v>5116</v>
      </c>
      <c r="D2828" t="s">
        <v>31</v>
      </c>
      <c r="E2828" t="s">
        <v>40</v>
      </c>
      <c r="F2828" t="s">
        <v>49</v>
      </c>
      <c r="G2828" t="s">
        <v>113</v>
      </c>
      <c r="H2828" t="s">
        <v>358</v>
      </c>
      <c r="I2828" t="s">
        <v>6142</v>
      </c>
      <c r="J2828">
        <v>14.42</v>
      </c>
      <c r="K2828">
        <v>3</v>
      </c>
      <c r="M2828">
        <v>4.84</v>
      </c>
      <c r="N2828" t="s">
        <v>66</v>
      </c>
      <c r="O2828" t="s">
        <v>27</v>
      </c>
      <c r="Q2828">
        <v>5.61</v>
      </c>
      <c r="R2828">
        <v>23.28</v>
      </c>
      <c r="S2828" t="s">
        <v>74</v>
      </c>
    </row>
    <row r="2829" spans="1:19" x14ac:dyDescent="0.2">
      <c r="A2829" t="s">
        <v>6143</v>
      </c>
      <c r="B2829" s="3">
        <v>45759</v>
      </c>
      <c r="C2829" s="6">
        <v>0.39583333333333331</v>
      </c>
      <c r="D2829" t="s">
        <v>48</v>
      </c>
      <c r="E2829" t="s">
        <v>40</v>
      </c>
      <c r="F2829" t="s">
        <v>80</v>
      </c>
      <c r="G2829" t="s">
        <v>113</v>
      </c>
      <c r="H2829" t="s">
        <v>192</v>
      </c>
      <c r="I2829" t="s">
        <v>6144</v>
      </c>
      <c r="J2829">
        <v>11.43</v>
      </c>
      <c r="K2829">
        <v>2</v>
      </c>
      <c r="L2829">
        <v>0</v>
      </c>
      <c r="M2829">
        <v>0</v>
      </c>
      <c r="N2829" t="s">
        <v>107</v>
      </c>
      <c r="O2829" t="s">
        <v>89</v>
      </c>
      <c r="P2829" t="s">
        <v>121</v>
      </c>
      <c r="Q2829">
        <v>4.9000000000000004</v>
      </c>
      <c r="R2829">
        <v>13.06</v>
      </c>
    </row>
    <row r="2830" spans="1:19" x14ac:dyDescent="0.2">
      <c r="A2830" t="s">
        <v>6145</v>
      </c>
      <c r="B2830" s="3">
        <v>45899</v>
      </c>
      <c r="C2830" s="6">
        <v>0.93194444444444446</v>
      </c>
      <c r="D2830" t="s">
        <v>56</v>
      </c>
      <c r="E2830" t="s">
        <v>62</v>
      </c>
      <c r="F2830" t="s">
        <v>63</v>
      </c>
      <c r="G2830" t="s">
        <v>33</v>
      </c>
      <c r="H2830" t="s">
        <v>105</v>
      </c>
      <c r="I2830" t="s">
        <v>6146</v>
      </c>
      <c r="J2830">
        <v>33.39</v>
      </c>
      <c r="K2830">
        <v>1</v>
      </c>
      <c r="L2830">
        <v>0.05</v>
      </c>
      <c r="M2830">
        <v>0</v>
      </c>
      <c r="N2830" t="s">
        <v>51</v>
      </c>
      <c r="O2830" t="s">
        <v>89</v>
      </c>
      <c r="P2830" t="s">
        <v>67</v>
      </c>
      <c r="Q2830">
        <v>19.55</v>
      </c>
      <c r="R2830">
        <v>13.15</v>
      </c>
      <c r="S2830" t="s">
        <v>83</v>
      </c>
    </row>
    <row r="2831" spans="1:19" x14ac:dyDescent="0.2">
      <c r="A2831" t="s">
        <v>6147</v>
      </c>
      <c r="B2831" s="3">
        <v>45896</v>
      </c>
      <c r="C2831" s="2">
        <v>0.41875000000000001</v>
      </c>
      <c r="D2831" t="s">
        <v>207</v>
      </c>
      <c r="E2831" t="s">
        <v>21</v>
      </c>
      <c r="F2831" t="s">
        <v>182</v>
      </c>
      <c r="G2831" t="s">
        <v>33</v>
      </c>
      <c r="H2831" t="s">
        <v>105</v>
      </c>
      <c r="I2831" t="s">
        <v>6148</v>
      </c>
      <c r="J2831">
        <v>31.8</v>
      </c>
      <c r="K2831">
        <v>2</v>
      </c>
      <c r="L2831" s="4">
        <v>0.1</v>
      </c>
      <c r="M2831">
        <v>5.64</v>
      </c>
      <c r="N2831" t="s">
        <v>483</v>
      </c>
      <c r="O2831" t="s">
        <v>60</v>
      </c>
      <c r="P2831" t="s">
        <v>125</v>
      </c>
      <c r="Q2831">
        <v>17.190000000000001</v>
      </c>
      <c r="R2831">
        <v>22.63</v>
      </c>
    </row>
    <row r="2832" spans="1:19" x14ac:dyDescent="0.2">
      <c r="A2832" t="s">
        <v>6149</v>
      </c>
      <c r="B2832" s="3">
        <v>46017</v>
      </c>
      <c r="C2832" s="6">
        <v>0.64236111111111116</v>
      </c>
      <c r="D2832" t="s">
        <v>20</v>
      </c>
      <c r="E2832" t="s">
        <v>40</v>
      </c>
      <c r="F2832" t="s">
        <v>49</v>
      </c>
      <c r="G2832" t="s">
        <v>42</v>
      </c>
      <c r="H2832" t="s">
        <v>198</v>
      </c>
      <c r="I2832" t="s">
        <v>6150</v>
      </c>
      <c r="J2832">
        <v>30.89</v>
      </c>
      <c r="K2832">
        <v>1</v>
      </c>
      <c r="L2832">
        <v>0.15</v>
      </c>
      <c r="M2832">
        <v>7.37</v>
      </c>
      <c r="N2832" t="s">
        <v>88</v>
      </c>
      <c r="O2832" t="s">
        <v>37</v>
      </c>
      <c r="Q2832">
        <v>14.06</v>
      </c>
      <c r="R2832">
        <v>3.7</v>
      </c>
      <c r="S2832" t="s">
        <v>53</v>
      </c>
    </row>
    <row r="2833" spans="1:19" x14ac:dyDescent="0.2">
      <c r="A2833" t="s">
        <v>6151</v>
      </c>
      <c r="B2833" s="1">
        <v>45672</v>
      </c>
      <c r="C2833" s="6">
        <v>0.79652777777777772</v>
      </c>
      <c r="D2833" t="s">
        <v>242</v>
      </c>
      <c r="E2833" t="s">
        <v>40</v>
      </c>
      <c r="F2833" t="s">
        <v>49</v>
      </c>
      <c r="G2833" t="s">
        <v>113</v>
      </c>
      <c r="H2833" t="s">
        <v>114</v>
      </c>
      <c r="I2833" t="s">
        <v>6152</v>
      </c>
      <c r="J2833">
        <v>8.11</v>
      </c>
      <c r="K2833">
        <v>3</v>
      </c>
      <c r="M2833">
        <v>6.9</v>
      </c>
      <c r="N2833" t="s">
        <v>88</v>
      </c>
      <c r="O2833" t="s">
        <v>27</v>
      </c>
      <c r="P2833" t="s">
        <v>125</v>
      </c>
      <c r="Q2833">
        <v>3.53</v>
      </c>
      <c r="R2833">
        <v>9.25</v>
      </c>
    </row>
    <row r="2834" spans="1:19" x14ac:dyDescent="0.2">
      <c r="A2834" t="s">
        <v>6153</v>
      </c>
      <c r="B2834" s="3">
        <v>45876</v>
      </c>
      <c r="C2834">
        <v>17.579999999999998</v>
      </c>
      <c r="D2834" t="s">
        <v>96</v>
      </c>
      <c r="E2834" t="s">
        <v>21</v>
      </c>
      <c r="F2834" t="s">
        <v>63</v>
      </c>
      <c r="G2834" t="s">
        <v>42</v>
      </c>
      <c r="H2834" t="s">
        <v>71</v>
      </c>
      <c r="I2834" t="s">
        <v>6154</v>
      </c>
      <c r="J2834">
        <v>19.34</v>
      </c>
      <c r="K2834">
        <v>1</v>
      </c>
      <c r="L2834">
        <v>0</v>
      </c>
      <c r="M2834">
        <v>0</v>
      </c>
      <c r="N2834" t="s">
        <v>137</v>
      </c>
      <c r="P2834" t="s">
        <v>73</v>
      </c>
      <c r="Q2834">
        <v>8.6999999999999993</v>
      </c>
      <c r="R2834">
        <v>10.64</v>
      </c>
    </row>
    <row r="2835" spans="1:19" x14ac:dyDescent="0.2">
      <c r="A2835" t="s">
        <v>6155</v>
      </c>
      <c r="B2835" s="3">
        <v>45902</v>
      </c>
      <c r="C2835">
        <v>5.56</v>
      </c>
      <c r="D2835" t="s">
        <v>1118</v>
      </c>
      <c r="E2835" t="s">
        <v>21</v>
      </c>
      <c r="F2835" t="s">
        <v>32</v>
      </c>
      <c r="G2835" t="s">
        <v>113</v>
      </c>
      <c r="H2835" t="s">
        <v>358</v>
      </c>
      <c r="I2835" t="s">
        <v>6156</v>
      </c>
      <c r="J2835">
        <v>13.56</v>
      </c>
      <c r="K2835">
        <v>1</v>
      </c>
      <c r="L2835" s="4">
        <v>0.1</v>
      </c>
      <c r="M2835">
        <v>0</v>
      </c>
      <c r="N2835" t="s">
        <v>137</v>
      </c>
      <c r="O2835" t="s">
        <v>52</v>
      </c>
      <c r="P2835" t="s">
        <v>121</v>
      </c>
      <c r="Q2835">
        <v>5.27</v>
      </c>
      <c r="R2835">
        <v>7.46</v>
      </c>
      <c r="S2835" t="s">
        <v>83</v>
      </c>
    </row>
    <row r="2836" spans="1:19" x14ac:dyDescent="0.2">
      <c r="A2836" t="s">
        <v>6157</v>
      </c>
      <c r="B2836" s="3">
        <v>45897</v>
      </c>
      <c r="C2836" s="6">
        <v>6.3888888888888884E-2</v>
      </c>
      <c r="D2836" t="s">
        <v>20</v>
      </c>
      <c r="E2836" t="s">
        <v>40</v>
      </c>
      <c r="F2836" t="s">
        <v>143</v>
      </c>
      <c r="G2836" t="s">
        <v>113</v>
      </c>
      <c r="H2836" t="s">
        <v>114</v>
      </c>
      <c r="I2836" t="s">
        <v>1040</v>
      </c>
      <c r="J2836">
        <v>8.43</v>
      </c>
      <c r="K2836">
        <v>5</v>
      </c>
      <c r="L2836">
        <v>0.2</v>
      </c>
      <c r="M2836">
        <v>7.76</v>
      </c>
      <c r="N2836" t="s">
        <v>88</v>
      </c>
      <c r="O2836" t="s">
        <v>52</v>
      </c>
      <c r="P2836" t="s">
        <v>90</v>
      </c>
      <c r="Q2836">
        <v>3.16</v>
      </c>
      <c r="R2836">
        <v>16.04</v>
      </c>
    </row>
    <row r="2837" spans="1:19" x14ac:dyDescent="0.2">
      <c r="A2837" t="s">
        <v>6158</v>
      </c>
      <c r="B2837" s="3">
        <v>45846</v>
      </c>
      <c r="C2837" t="s">
        <v>157</v>
      </c>
      <c r="D2837" t="s">
        <v>20</v>
      </c>
      <c r="E2837" t="s">
        <v>21</v>
      </c>
      <c r="F2837" t="s">
        <v>63</v>
      </c>
      <c r="G2837" t="s">
        <v>113</v>
      </c>
      <c r="H2837" t="s">
        <v>208</v>
      </c>
      <c r="I2837" t="s">
        <v>6159</v>
      </c>
      <c r="J2837">
        <v>29.1</v>
      </c>
      <c r="K2837">
        <v>1</v>
      </c>
      <c r="L2837">
        <v>0.1</v>
      </c>
      <c r="M2837">
        <v>3.79</v>
      </c>
      <c r="N2837" t="s">
        <v>275</v>
      </c>
      <c r="O2837" t="s">
        <v>27</v>
      </c>
      <c r="P2837" t="s">
        <v>28</v>
      </c>
      <c r="Q2837">
        <v>10.64</v>
      </c>
      <c r="R2837">
        <v>14.15</v>
      </c>
      <c r="S2837" t="s">
        <v>103</v>
      </c>
    </row>
    <row r="2838" spans="1:19" x14ac:dyDescent="0.2">
      <c r="A2838" t="s">
        <v>6160</v>
      </c>
      <c r="B2838" s="1">
        <v>45766</v>
      </c>
      <c r="C2838">
        <v>15.08</v>
      </c>
      <c r="D2838" t="s">
        <v>48</v>
      </c>
      <c r="E2838" t="s">
        <v>118</v>
      </c>
      <c r="F2838" t="s">
        <v>80</v>
      </c>
      <c r="G2838" t="s">
        <v>42</v>
      </c>
      <c r="H2838" t="s">
        <v>86</v>
      </c>
      <c r="I2838" t="s">
        <v>6161</v>
      </c>
      <c r="J2838">
        <v>45.59</v>
      </c>
      <c r="K2838">
        <v>1</v>
      </c>
      <c r="L2838">
        <v>0.1</v>
      </c>
      <c r="M2838">
        <v>0</v>
      </c>
      <c r="N2838" t="s">
        <v>51</v>
      </c>
      <c r="O2838" t="s">
        <v>187</v>
      </c>
      <c r="P2838" t="s">
        <v>46</v>
      </c>
      <c r="Q2838">
        <v>22.32</v>
      </c>
      <c r="R2838">
        <v>20.94</v>
      </c>
    </row>
    <row r="2839" spans="1:19" x14ac:dyDescent="0.2">
      <c r="A2839" t="s">
        <v>6162</v>
      </c>
      <c r="B2839" s="3">
        <v>45773</v>
      </c>
      <c r="C2839" s="2">
        <v>0.18958333333333333</v>
      </c>
      <c r="D2839" t="s">
        <v>20</v>
      </c>
      <c r="E2839" t="s">
        <v>21</v>
      </c>
      <c r="F2839" t="s">
        <v>80</v>
      </c>
      <c r="G2839" t="s">
        <v>42</v>
      </c>
      <c r="H2839" t="s">
        <v>86</v>
      </c>
      <c r="I2839" t="s">
        <v>6163</v>
      </c>
      <c r="J2839">
        <v>43.87</v>
      </c>
      <c r="K2839">
        <v>1</v>
      </c>
      <c r="L2839" s="4">
        <v>0.05</v>
      </c>
      <c r="M2839">
        <v>6.61</v>
      </c>
      <c r="N2839" t="s">
        <v>82</v>
      </c>
      <c r="O2839" t="s">
        <v>37</v>
      </c>
      <c r="P2839" t="s">
        <v>90</v>
      </c>
      <c r="Q2839">
        <v>19.59</v>
      </c>
      <c r="R2839">
        <v>18.77</v>
      </c>
      <c r="S2839" t="s">
        <v>74</v>
      </c>
    </row>
    <row r="2840" spans="1:19" x14ac:dyDescent="0.2">
      <c r="A2840" t="s">
        <v>6164</v>
      </c>
      <c r="B2840" s="3">
        <v>45989</v>
      </c>
      <c r="C2840" s="6">
        <v>0.76458333333333328</v>
      </c>
      <c r="D2840" t="s">
        <v>204</v>
      </c>
      <c r="E2840" t="s">
        <v>40</v>
      </c>
      <c r="F2840" t="s">
        <v>32</v>
      </c>
      <c r="G2840" t="s">
        <v>33</v>
      </c>
      <c r="H2840" t="s">
        <v>140</v>
      </c>
      <c r="I2840" t="s">
        <v>5637</v>
      </c>
      <c r="J2840">
        <v>29.19</v>
      </c>
      <c r="K2840">
        <v>1</v>
      </c>
      <c r="M2840">
        <v>0</v>
      </c>
      <c r="O2840" t="s">
        <v>94</v>
      </c>
      <c r="P2840" t="s">
        <v>125</v>
      </c>
      <c r="Q2840">
        <v>14.85</v>
      </c>
      <c r="R2840">
        <v>14.34</v>
      </c>
    </row>
    <row r="2841" spans="1:19" x14ac:dyDescent="0.2">
      <c r="A2841" t="s">
        <v>6165</v>
      </c>
      <c r="B2841" s="1">
        <v>45661</v>
      </c>
      <c r="C2841">
        <v>12.5</v>
      </c>
      <c r="D2841" t="s">
        <v>96</v>
      </c>
      <c r="E2841" t="s">
        <v>40</v>
      </c>
      <c r="F2841" t="s">
        <v>49</v>
      </c>
      <c r="G2841" t="s">
        <v>42</v>
      </c>
      <c r="H2841" t="s">
        <v>86</v>
      </c>
      <c r="I2841" t="s">
        <v>6166</v>
      </c>
      <c r="J2841">
        <v>42.55</v>
      </c>
      <c r="K2841">
        <v>3</v>
      </c>
      <c r="L2841" s="4">
        <v>0.2</v>
      </c>
      <c r="M2841">
        <v>0</v>
      </c>
      <c r="N2841" t="s">
        <v>107</v>
      </c>
      <c r="O2841" t="s">
        <v>187</v>
      </c>
      <c r="P2841" t="s">
        <v>67</v>
      </c>
      <c r="Q2841">
        <v>20.7</v>
      </c>
      <c r="R2841">
        <v>18.920000000000002</v>
      </c>
      <c r="S2841" t="s">
        <v>155</v>
      </c>
    </row>
    <row r="2842" spans="1:19" x14ac:dyDescent="0.2">
      <c r="A2842" t="s">
        <v>6167</v>
      </c>
      <c r="B2842" s="3">
        <v>46010</v>
      </c>
      <c r="C2842" s="6">
        <v>0.65694444444444444</v>
      </c>
      <c r="D2842" t="s">
        <v>181</v>
      </c>
      <c r="E2842" t="s">
        <v>62</v>
      </c>
      <c r="F2842" t="s">
        <v>49</v>
      </c>
      <c r="G2842" t="s">
        <v>33</v>
      </c>
      <c r="H2842" t="s">
        <v>34</v>
      </c>
      <c r="I2842" t="s">
        <v>6168</v>
      </c>
      <c r="J2842">
        <v>53.89</v>
      </c>
      <c r="K2842">
        <v>3</v>
      </c>
      <c r="L2842" s="4">
        <v>0.2</v>
      </c>
      <c r="M2842">
        <v>7.85</v>
      </c>
      <c r="N2842" t="s">
        <v>66</v>
      </c>
      <c r="O2842" t="s">
        <v>89</v>
      </c>
      <c r="P2842" t="s">
        <v>38</v>
      </c>
      <c r="Q2842">
        <v>28.28</v>
      </c>
      <c r="R2842" s="5">
        <v>56.36</v>
      </c>
    </row>
    <row r="2843" spans="1:19" x14ac:dyDescent="0.2">
      <c r="A2843" t="s">
        <v>6169</v>
      </c>
      <c r="B2843" s="1">
        <v>46015</v>
      </c>
      <c r="C2843" t="s">
        <v>1653</v>
      </c>
      <c r="D2843" t="s">
        <v>96</v>
      </c>
      <c r="E2843" t="s">
        <v>429</v>
      </c>
      <c r="F2843" t="s">
        <v>49</v>
      </c>
      <c r="G2843" t="s">
        <v>42</v>
      </c>
      <c r="H2843" t="s">
        <v>43</v>
      </c>
      <c r="I2843" t="s">
        <v>6170</v>
      </c>
      <c r="J2843">
        <v>17.579999999999998</v>
      </c>
      <c r="K2843">
        <v>1</v>
      </c>
      <c r="L2843">
        <v>0</v>
      </c>
      <c r="M2843">
        <v>0</v>
      </c>
      <c r="N2843" t="s">
        <v>98</v>
      </c>
      <c r="O2843" t="s">
        <v>27</v>
      </c>
      <c r="Q2843">
        <v>6.98</v>
      </c>
      <c r="R2843">
        <v>10.6</v>
      </c>
      <c r="S2843" t="s">
        <v>29</v>
      </c>
    </row>
    <row r="2844" spans="1:19" x14ac:dyDescent="0.2">
      <c r="A2844" t="s">
        <v>6171</v>
      </c>
      <c r="B2844" s="3">
        <v>45954</v>
      </c>
      <c r="C2844" s="2">
        <v>0.3840277777777778</v>
      </c>
      <c r="D2844" t="s">
        <v>56</v>
      </c>
      <c r="E2844" t="s">
        <v>21</v>
      </c>
      <c r="F2844" t="s">
        <v>32</v>
      </c>
      <c r="G2844" t="s">
        <v>23</v>
      </c>
      <c r="H2844" t="s">
        <v>146</v>
      </c>
      <c r="I2844" t="s">
        <v>2606</v>
      </c>
      <c r="J2844">
        <v>23.65</v>
      </c>
      <c r="K2844">
        <v>2</v>
      </c>
      <c r="L2844" s="4">
        <v>0.05</v>
      </c>
      <c r="M2844">
        <v>0</v>
      </c>
      <c r="N2844" t="s">
        <v>82</v>
      </c>
      <c r="O2844" t="s">
        <v>108</v>
      </c>
      <c r="P2844" t="s">
        <v>38</v>
      </c>
      <c r="Q2844">
        <v>9.4600000000000009</v>
      </c>
      <c r="R2844">
        <v>26.96</v>
      </c>
    </row>
    <row r="2845" spans="1:19" x14ac:dyDescent="0.2">
      <c r="A2845" t="s">
        <v>6172</v>
      </c>
      <c r="B2845" s="3">
        <v>45703</v>
      </c>
      <c r="C2845" s="2">
        <v>0.68958333333333333</v>
      </c>
      <c r="D2845" t="s">
        <v>20</v>
      </c>
      <c r="E2845" t="s">
        <v>62</v>
      </c>
      <c r="F2845" t="s">
        <v>49</v>
      </c>
      <c r="G2845" t="s">
        <v>23</v>
      </c>
      <c r="H2845" t="s">
        <v>146</v>
      </c>
      <c r="I2845" t="s">
        <v>6173</v>
      </c>
      <c r="J2845">
        <v>21.47</v>
      </c>
      <c r="K2845">
        <v>1</v>
      </c>
      <c r="L2845" s="4">
        <v>0.15</v>
      </c>
      <c r="M2845">
        <v>6.35</v>
      </c>
      <c r="N2845" t="s">
        <v>36</v>
      </c>
      <c r="O2845" t="s">
        <v>94</v>
      </c>
      <c r="P2845" t="s">
        <v>90</v>
      </c>
      <c r="Q2845">
        <v>8.6300000000000008</v>
      </c>
      <c r="R2845">
        <v>6.79</v>
      </c>
      <c r="S2845" t="s">
        <v>109</v>
      </c>
    </row>
    <row r="2846" spans="1:19" x14ac:dyDescent="0.2">
      <c r="A2846" t="s">
        <v>6174</v>
      </c>
      <c r="B2846" s="3">
        <v>45676</v>
      </c>
      <c r="C2846">
        <v>6.26</v>
      </c>
      <c r="D2846" t="s">
        <v>20</v>
      </c>
      <c r="E2846" t="s">
        <v>21</v>
      </c>
      <c r="F2846" t="s">
        <v>225</v>
      </c>
      <c r="G2846" t="s">
        <v>42</v>
      </c>
      <c r="H2846" t="s">
        <v>43</v>
      </c>
      <c r="I2846" t="s">
        <v>6175</v>
      </c>
      <c r="J2846">
        <v>17.61</v>
      </c>
      <c r="K2846">
        <v>3</v>
      </c>
      <c r="L2846" s="4">
        <v>0.05</v>
      </c>
      <c r="M2846">
        <v>4.16</v>
      </c>
      <c r="N2846" t="s">
        <v>88</v>
      </c>
      <c r="O2846" t="s">
        <v>89</v>
      </c>
      <c r="P2846" t="s">
        <v>46</v>
      </c>
      <c r="Q2846">
        <v>8.33</v>
      </c>
      <c r="R2846">
        <v>23.74</v>
      </c>
    </row>
    <row r="2847" spans="1:19" x14ac:dyDescent="0.2">
      <c r="A2847" t="s">
        <v>6176</v>
      </c>
      <c r="B2847" s="3">
        <v>45670</v>
      </c>
      <c r="C2847">
        <v>18.04</v>
      </c>
      <c r="D2847" t="s">
        <v>56</v>
      </c>
      <c r="E2847" t="s">
        <v>21</v>
      </c>
      <c r="F2847" t="s">
        <v>49</v>
      </c>
      <c r="G2847" t="s">
        <v>23</v>
      </c>
      <c r="H2847" t="s">
        <v>24</v>
      </c>
      <c r="I2847" t="s">
        <v>6177</v>
      </c>
      <c r="J2847">
        <v>17.75</v>
      </c>
      <c r="K2847">
        <v>2</v>
      </c>
      <c r="L2847" s="4">
        <v>0.05</v>
      </c>
      <c r="M2847">
        <v>0</v>
      </c>
      <c r="N2847" t="s">
        <v>107</v>
      </c>
      <c r="O2847" t="s">
        <v>52</v>
      </c>
      <c r="P2847" t="s">
        <v>73</v>
      </c>
      <c r="Q2847">
        <v>7.34</v>
      </c>
      <c r="R2847">
        <v>19.78</v>
      </c>
      <c r="S2847" t="s">
        <v>109</v>
      </c>
    </row>
    <row r="2848" spans="1:19" x14ac:dyDescent="0.2">
      <c r="A2848" t="s">
        <v>6178</v>
      </c>
      <c r="B2848" s="3">
        <v>45813</v>
      </c>
      <c r="C2848" s="6">
        <v>0.53611111111111109</v>
      </c>
      <c r="D2848" t="s">
        <v>48</v>
      </c>
      <c r="E2848" t="s">
        <v>40</v>
      </c>
      <c r="F2848" t="s">
        <v>63</v>
      </c>
      <c r="G2848" t="s">
        <v>113</v>
      </c>
      <c r="H2848" t="s">
        <v>192</v>
      </c>
      <c r="I2848" t="s">
        <v>6179</v>
      </c>
      <c r="J2848">
        <v>11.45</v>
      </c>
      <c r="K2848">
        <v>1</v>
      </c>
      <c r="L2848">
        <v>0</v>
      </c>
      <c r="M2848">
        <v>0</v>
      </c>
      <c r="N2848" t="s">
        <v>51</v>
      </c>
      <c r="O2848" t="s">
        <v>187</v>
      </c>
      <c r="P2848" t="s">
        <v>90</v>
      </c>
      <c r="Q2848">
        <v>4.37</v>
      </c>
      <c r="R2848">
        <v>7.08</v>
      </c>
      <c r="S2848" t="s">
        <v>83</v>
      </c>
    </row>
    <row r="2849" spans="1:19" x14ac:dyDescent="0.2">
      <c r="A2849" t="s">
        <v>6180</v>
      </c>
      <c r="B2849" s="1">
        <v>45722</v>
      </c>
      <c r="C2849" s="6">
        <v>0.19236111111111112</v>
      </c>
      <c r="D2849" t="s">
        <v>20</v>
      </c>
      <c r="E2849" t="s">
        <v>21</v>
      </c>
      <c r="F2849" t="s">
        <v>49</v>
      </c>
      <c r="G2849" t="s">
        <v>42</v>
      </c>
      <c r="H2849" t="s">
        <v>43</v>
      </c>
      <c r="I2849" t="s">
        <v>6181</v>
      </c>
      <c r="J2849">
        <v>19.600000000000001</v>
      </c>
      <c r="K2849">
        <v>1</v>
      </c>
      <c r="L2849">
        <v>0.15</v>
      </c>
      <c r="M2849">
        <v>4.92</v>
      </c>
      <c r="N2849" t="s">
        <v>36</v>
      </c>
      <c r="O2849" t="s">
        <v>37</v>
      </c>
      <c r="P2849" t="s">
        <v>46</v>
      </c>
      <c r="Q2849">
        <v>8.16</v>
      </c>
      <c r="R2849">
        <v>6.53</v>
      </c>
      <c r="S2849" t="s">
        <v>29</v>
      </c>
    </row>
    <row r="2850" spans="1:19" x14ac:dyDescent="0.2">
      <c r="A2850" t="s">
        <v>6182</v>
      </c>
      <c r="B2850" s="3">
        <v>45900</v>
      </c>
      <c r="C2850" s="6">
        <v>0.30625000000000002</v>
      </c>
      <c r="D2850" t="s">
        <v>56</v>
      </c>
      <c r="E2850" t="s">
        <v>21</v>
      </c>
      <c r="F2850" t="s">
        <v>63</v>
      </c>
      <c r="G2850" t="s">
        <v>113</v>
      </c>
      <c r="H2850" t="s">
        <v>114</v>
      </c>
      <c r="I2850" t="s">
        <v>6183</v>
      </c>
      <c r="J2850">
        <v>8.6</v>
      </c>
      <c r="K2850">
        <v>2</v>
      </c>
      <c r="L2850" s="4">
        <v>0.1</v>
      </c>
      <c r="M2850">
        <v>0</v>
      </c>
      <c r="N2850" t="s">
        <v>66</v>
      </c>
      <c r="O2850" t="s">
        <v>94</v>
      </c>
      <c r="P2850" t="s">
        <v>46</v>
      </c>
      <c r="Q2850">
        <v>3.5</v>
      </c>
      <c r="S2850" t="s">
        <v>29</v>
      </c>
    </row>
    <row r="2851" spans="1:19" x14ac:dyDescent="0.2">
      <c r="A2851" t="s">
        <v>6184</v>
      </c>
      <c r="B2851" s="1">
        <v>46020</v>
      </c>
      <c r="C2851" s="2">
        <v>0.33402777777777776</v>
      </c>
      <c r="D2851" t="s">
        <v>96</v>
      </c>
      <c r="E2851" t="s">
        <v>40</v>
      </c>
      <c r="F2851" t="s">
        <v>49</v>
      </c>
      <c r="G2851" t="s">
        <v>113</v>
      </c>
      <c r="H2851" t="s">
        <v>208</v>
      </c>
      <c r="I2851" t="s">
        <v>6185</v>
      </c>
      <c r="J2851">
        <v>25.77</v>
      </c>
      <c r="K2851">
        <v>2</v>
      </c>
      <c r="L2851" s="4">
        <v>0.15</v>
      </c>
      <c r="M2851">
        <v>0</v>
      </c>
      <c r="N2851" t="s">
        <v>107</v>
      </c>
      <c r="O2851" t="s">
        <v>27</v>
      </c>
      <c r="P2851" t="s">
        <v>38</v>
      </c>
      <c r="Q2851">
        <v>9.86</v>
      </c>
      <c r="R2851">
        <v>27.05</v>
      </c>
      <c r="S2851" t="s">
        <v>83</v>
      </c>
    </row>
    <row r="2852" spans="1:19" x14ac:dyDescent="0.2">
      <c r="A2852" t="s">
        <v>6186</v>
      </c>
      <c r="B2852" s="3">
        <v>45747</v>
      </c>
      <c r="C2852" s="6">
        <v>0.84791666666666665</v>
      </c>
      <c r="D2852" t="s">
        <v>207</v>
      </c>
      <c r="E2852" t="s">
        <v>40</v>
      </c>
      <c r="F2852" t="s">
        <v>129</v>
      </c>
      <c r="G2852" t="s">
        <v>42</v>
      </c>
      <c r="H2852" t="s">
        <v>177</v>
      </c>
      <c r="I2852" t="s">
        <v>6187</v>
      </c>
      <c r="J2852">
        <v>25.1</v>
      </c>
      <c r="K2852">
        <v>1</v>
      </c>
      <c r="L2852">
        <v>0.2</v>
      </c>
      <c r="M2852">
        <v>6.46</v>
      </c>
      <c r="N2852" t="s">
        <v>66</v>
      </c>
      <c r="O2852" t="s">
        <v>52</v>
      </c>
      <c r="P2852" t="s">
        <v>46</v>
      </c>
      <c r="Q2852">
        <v>10.69</v>
      </c>
      <c r="R2852">
        <v>7.33</v>
      </c>
      <c r="S2852" t="s">
        <v>103</v>
      </c>
    </row>
    <row r="2853" spans="1:19" x14ac:dyDescent="0.2">
      <c r="A2853" t="s">
        <v>6188</v>
      </c>
      <c r="B2853" s="3">
        <v>45783</v>
      </c>
      <c r="C2853" s="2">
        <v>0.42777777777777776</v>
      </c>
      <c r="D2853" t="s">
        <v>204</v>
      </c>
      <c r="E2853" t="s">
        <v>21</v>
      </c>
      <c r="F2853" t="s">
        <v>57</v>
      </c>
      <c r="G2853" t="s">
        <v>33</v>
      </c>
      <c r="H2853" t="s">
        <v>140</v>
      </c>
      <c r="I2853" t="s">
        <v>6189</v>
      </c>
      <c r="J2853">
        <v>24.6</v>
      </c>
      <c r="K2853">
        <v>3</v>
      </c>
      <c r="L2853">
        <v>0</v>
      </c>
      <c r="M2853">
        <v>0</v>
      </c>
      <c r="N2853" t="s">
        <v>36</v>
      </c>
      <c r="O2853" t="s">
        <v>37</v>
      </c>
      <c r="P2853" t="s">
        <v>67</v>
      </c>
      <c r="Q2853">
        <v>11.53</v>
      </c>
      <c r="R2853">
        <v>39.21</v>
      </c>
      <c r="S2853" t="s">
        <v>155</v>
      </c>
    </row>
    <row r="2854" spans="1:19" x14ac:dyDescent="0.2">
      <c r="A2854" t="s">
        <v>6190</v>
      </c>
      <c r="B2854" s="3">
        <v>45768</v>
      </c>
      <c r="C2854" t="s">
        <v>3864</v>
      </c>
      <c r="D2854" t="s">
        <v>20</v>
      </c>
      <c r="E2854" t="s">
        <v>21</v>
      </c>
      <c r="F2854" t="s">
        <v>80</v>
      </c>
      <c r="G2854" t="s">
        <v>23</v>
      </c>
      <c r="H2854" t="s">
        <v>24</v>
      </c>
      <c r="I2854" t="s">
        <v>6191</v>
      </c>
      <c r="J2854">
        <v>19.149999999999999</v>
      </c>
      <c r="K2854">
        <v>1</v>
      </c>
      <c r="L2854">
        <v>0.15</v>
      </c>
      <c r="M2854">
        <v>6.26</v>
      </c>
      <c r="N2854" t="s">
        <v>107</v>
      </c>
      <c r="O2854" t="s">
        <v>89</v>
      </c>
      <c r="P2854" t="s">
        <v>67</v>
      </c>
      <c r="Q2854">
        <v>7.38</v>
      </c>
      <c r="R2854">
        <v>5.94</v>
      </c>
      <c r="S2854" t="s">
        <v>74</v>
      </c>
    </row>
    <row r="2855" spans="1:19" x14ac:dyDescent="0.2">
      <c r="A2855" t="s">
        <v>6192</v>
      </c>
      <c r="B2855" s="3">
        <v>45748</v>
      </c>
      <c r="C2855" t="s">
        <v>6193</v>
      </c>
      <c r="D2855" t="s">
        <v>70</v>
      </c>
      <c r="E2855" t="s">
        <v>21</v>
      </c>
      <c r="F2855" t="s">
        <v>80</v>
      </c>
      <c r="G2855" t="s">
        <v>23</v>
      </c>
      <c r="H2855" t="s">
        <v>146</v>
      </c>
      <c r="I2855" t="s">
        <v>6194</v>
      </c>
      <c r="J2855">
        <v>20.28</v>
      </c>
      <c r="L2855" s="4">
        <v>0.15</v>
      </c>
      <c r="M2855">
        <v>5.38</v>
      </c>
      <c r="N2855" t="s">
        <v>88</v>
      </c>
      <c r="O2855" t="s">
        <v>108</v>
      </c>
      <c r="P2855" t="s">
        <v>46</v>
      </c>
      <c r="Q2855">
        <v>7.77</v>
      </c>
      <c r="R2855">
        <v>39.04</v>
      </c>
    </row>
    <row r="2856" spans="1:19" x14ac:dyDescent="0.2">
      <c r="A2856" t="s">
        <v>6195</v>
      </c>
      <c r="B2856" s="3">
        <v>45730</v>
      </c>
      <c r="C2856" t="s">
        <v>6196</v>
      </c>
      <c r="D2856" t="s">
        <v>242</v>
      </c>
      <c r="E2856" t="s">
        <v>197</v>
      </c>
      <c r="F2856" t="s">
        <v>80</v>
      </c>
      <c r="G2856" t="s">
        <v>42</v>
      </c>
      <c r="H2856" t="s">
        <v>198</v>
      </c>
      <c r="I2856" t="s">
        <v>6197</v>
      </c>
      <c r="J2856">
        <v>25.82</v>
      </c>
      <c r="K2856">
        <v>2</v>
      </c>
      <c r="L2856">
        <v>0.1</v>
      </c>
      <c r="M2856">
        <v>7.55</v>
      </c>
      <c r="N2856" t="s">
        <v>164</v>
      </c>
      <c r="O2856" t="s">
        <v>60</v>
      </c>
      <c r="P2856" t="s">
        <v>28</v>
      </c>
      <c r="Q2856">
        <v>12.68</v>
      </c>
      <c r="R2856" s="5">
        <v>18.739999999999998</v>
      </c>
    </row>
    <row r="2857" spans="1:19" x14ac:dyDescent="0.2">
      <c r="A2857" t="s">
        <v>6198</v>
      </c>
      <c r="B2857" s="3">
        <v>45661</v>
      </c>
      <c r="C2857" s="6">
        <v>0.9868055555555556</v>
      </c>
      <c r="D2857" t="s">
        <v>20</v>
      </c>
      <c r="E2857" t="s">
        <v>197</v>
      </c>
      <c r="F2857" t="s">
        <v>49</v>
      </c>
      <c r="G2857" t="s">
        <v>33</v>
      </c>
      <c r="H2857" t="s">
        <v>92</v>
      </c>
      <c r="I2857" t="s">
        <v>6056</v>
      </c>
      <c r="J2857">
        <v>32.119999999999997</v>
      </c>
      <c r="K2857">
        <v>3</v>
      </c>
      <c r="L2857">
        <v>0</v>
      </c>
      <c r="M2857">
        <v>0</v>
      </c>
      <c r="N2857" t="s">
        <v>66</v>
      </c>
      <c r="O2857" t="s">
        <v>108</v>
      </c>
      <c r="P2857" t="s">
        <v>121</v>
      </c>
      <c r="Q2857">
        <v>16.18</v>
      </c>
      <c r="R2857">
        <v>47.82</v>
      </c>
      <c r="S2857" t="s">
        <v>103</v>
      </c>
    </row>
    <row r="2858" spans="1:19" x14ac:dyDescent="0.2">
      <c r="A2858" t="s">
        <v>6199</v>
      </c>
      <c r="B2858" s="3">
        <v>45689</v>
      </c>
      <c r="C2858" s="6">
        <v>0.81597222222222221</v>
      </c>
      <c r="D2858" t="s">
        <v>207</v>
      </c>
      <c r="E2858" t="s">
        <v>118</v>
      </c>
      <c r="F2858" t="s">
        <v>49</v>
      </c>
      <c r="G2858" t="s">
        <v>33</v>
      </c>
      <c r="H2858" t="s">
        <v>105</v>
      </c>
      <c r="I2858" t="s">
        <v>6200</v>
      </c>
      <c r="J2858">
        <v>34.36</v>
      </c>
      <c r="K2858">
        <v>3</v>
      </c>
      <c r="L2858">
        <v>0</v>
      </c>
      <c r="M2858">
        <v>7.02</v>
      </c>
      <c r="N2858" t="s">
        <v>82</v>
      </c>
      <c r="O2858" t="s">
        <v>108</v>
      </c>
      <c r="Q2858">
        <v>17.7</v>
      </c>
      <c r="R2858">
        <v>45.42</v>
      </c>
      <c r="S2858" t="s">
        <v>53</v>
      </c>
    </row>
    <row r="2859" spans="1:19" x14ac:dyDescent="0.2">
      <c r="A2859" t="s">
        <v>6201</v>
      </c>
      <c r="B2859" s="1">
        <v>45763</v>
      </c>
      <c r="C2859" t="s">
        <v>6202</v>
      </c>
      <c r="D2859" t="s">
        <v>136</v>
      </c>
      <c r="E2859" t="s">
        <v>429</v>
      </c>
      <c r="F2859" t="s">
        <v>219</v>
      </c>
      <c r="G2859" t="s">
        <v>33</v>
      </c>
      <c r="H2859" t="s">
        <v>140</v>
      </c>
      <c r="I2859" t="s">
        <v>6203</v>
      </c>
      <c r="J2859">
        <v>30.19</v>
      </c>
      <c r="K2859">
        <v>2</v>
      </c>
      <c r="L2859">
        <v>0.15</v>
      </c>
      <c r="M2859">
        <v>3.16</v>
      </c>
      <c r="N2859" t="s">
        <v>88</v>
      </c>
      <c r="P2859" t="s">
        <v>46</v>
      </c>
      <c r="Q2859">
        <v>15.71</v>
      </c>
      <c r="R2859">
        <v>22.56</v>
      </c>
      <c r="S2859" t="s">
        <v>155</v>
      </c>
    </row>
    <row r="2860" spans="1:19" x14ac:dyDescent="0.2">
      <c r="A2860" t="s">
        <v>6204</v>
      </c>
      <c r="B2860" s="1">
        <v>45881</v>
      </c>
      <c r="C2860" s="6">
        <v>0.51527777777777772</v>
      </c>
      <c r="D2860" t="s">
        <v>56</v>
      </c>
      <c r="E2860" t="s">
        <v>118</v>
      </c>
      <c r="F2860" t="s">
        <v>63</v>
      </c>
      <c r="G2860" t="s">
        <v>23</v>
      </c>
      <c r="H2860" t="s">
        <v>24</v>
      </c>
      <c r="I2860" t="s">
        <v>6205</v>
      </c>
      <c r="J2860">
        <v>18.38</v>
      </c>
      <c r="K2860">
        <v>1</v>
      </c>
      <c r="M2860">
        <v>0</v>
      </c>
      <c r="N2860" t="s">
        <v>66</v>
      </c>
      <c r="O2860" t="s">
        <v>52</v>
      </c>
      <c r="Q2860">
        <v>6.24</v>
      </c>
      <c r="R2860">
        <v>12.14</v>
      </c>
      <c r="S2860" t="s">
        <v>74</v>
      </c>
    </row>
    <row r="2861" spans="1:19" x14ac:dyDescent="0.2">
      <c r="A2861" t="s">
        <v>6206</v>
      </c>
      <c r="B2861" s="1">
        <v>45837</v>
      </c>
      <c r="C2861" s="2">
        <v>6.8750000000000006E-2</v>
      </c>
      <c r="D2861" t="s">
        <v>48</v>
      </c>
      <c r="E2861" t="s">
        <v>21</v>
      </c>
      <c r="F2861" t="s">
        <v>63</v>
      </c>
      <c r="G2861" t="s">
        <v>42</v>
      </c>
      <c r="H2861" t="s">
        <v>177</v>
      </c>
      <c r="I2861" t="s">
        <v>6207</v>
      </c>
      <c r="J2861">
        <v>24.82</v>
      </c>
      <c r="K2861">
        <v>3</v>
      </c>
      <c r="L2861">
        <v>0</v>
      </c>
      <c r="M2861">
        <v>0</v>
      </c>
      <c r="N2861" t="s">
        <v>88</v>
      </c>
      <c r="O2861" t="s">
        <v>52</v>
      </c>
      <c r="P2861" t="s">
        <v>90</v>
      </c>
      <c r="Q2861">
        <v>11.45</v>
      </c>
      <c r="R2861">
        <v>40.11</v>
      </c>
      <c r="S2861" t="s">
        <v>83</v>
      </c>
    </row>
    <row r="2862" spans="1:19" x14ac:dyDescent="0.2">
      <c r="A2862" t="s">
        <v>6208</v>
      </c>
      <c r="B2862" s="1">
        <v>45793</v>
      </c>
      <c r="C2862" t="s">
        <v>6209</v>
      </c>
      <c r="D2862" t="s">
        <v>48</v>
      </c>
      <c r="E2862" t="s">
        <v>21</v>
      </c>
      <c r="F2862" t="s">
        <v>129</v>
      </c>
      <c r="G2862" t="s">
        <v>42</v>
      </c>
      <c r="H2862" t="s">
        <v>177</v>
      </c>
      <c r="I2862" t="s">
        <v>6210</v>
      </c>
      <c r="J2862">
        <v>26.78</v>
      </c>
      <c r="K2862">
        <v>4</v>
      </c>
      <c r="L2862">
        <v>0</v>
      </c>
      <c r="M2862">
        <v>0</v>
      </c>
      <c r="N2862" t="s">
        <v>36</v>
      </c>
      <c r="O2862" t="s">
        <v>187</v>
      </c>
      <c r="P2862" t="s">
        <v>67</v>
      </c>
      <c r="Q2862">
        <v>11.86</v>
      </c>
      <c r="R2862">
        <v>52.69</v>
      </c>
    </row>
    <row r="2863" spans="1:19" x14ac:dyDescent="0.2">
      <c r="A2863" t="s">
        <v>6211</v>
      </c>
      <c r="B2863" s="1">
        <v>45748</v>
      </c>
      <c r="C2863" s="6">
        <v>0.63888888888888884</v>
      </c>
      <c r="D2863" t="s">
        <v>204</v>
      </c>
      <c r="E2863" t="s">
        <v>40</v>
      </c>
      <c r="F2863" t="s">
        <v>80</v>
      </c>
      <c r="G2863" t="s">
        <v>33</v>
      </c>
      <c r="H2863" t="s">
        <v>34</v>
      </c>
      <c r="I2863" t="s">
        <v>6212</v>
      </c>
      <c r="J2863">
        <v>51.85</v>
      </c>
      <c r="K2863">
        <v>8</v>
      </c>
      <c r="L2863" s="4">
        <v>0.05</v>
      </c>
      <c r="M2863">
        <v>0</v>
      </c>
      <c r="N2863" t="s">
        <v>107</v>
      </c>
      <c r="O2863" t="s">
        <v>52</v>
      </c>
      <c r="P2863" t="s">
        <v>38</v>
      </c>
      <c r="Q2863">
        <v>23.29</v>
      </c>
      <c r="R2863">
        <v>217.06</v>
      </c>
      <c r="S2863" t="s">
        <v>103</v>
      </c>
    </row>
    <row r="2864" spans="1:19" x14ac:dyDescent="0.2">
      <c r="A2864" t="s">
        <v>6213</v>
      </c>
      <c r="B2864" s="3">
        <v>45708</v>
      </c>
      <c r="C2864" t="s">
        <v>6214</v>
      </c>
      <c r="D2864" t="s">
        <v>204</v>
      </c>
      <c r="E2864" t="s">
        <v>40</v>
      </c>
      <c r="F2864" t="s">
        <v>49</v>
      </c>
      <c r="G2864" t="s">
        <v>33</v>
      </c>
      <c r="H2864" t="s">
        <v>34</v>
      </c>
      <c r="I2864" t="s">
        <v>6215</v>
      </c>
      <c r="J2864">
        <v>58.5</v>
      </c>
      <c r="K2864">
        <v>2</v>
      </c>
      <c r="L2864">
        <v>0</v>
      </c>
      <c r="M2864">
        <v>0</v>
      </c>
      <c r="N2864" t="s">
        <v>137</v>
      </c>
      <c r="O2864" t="s">
        <v>89</v>
      </c>
      <c r="P2864" t="s">
        <v>90</v>
      </c>
      <c r="Q2864">
        <v>29.93</v>
      </c>
      <c r="R2864">
        <v>57.14</v>
      </c>
      <c r="S2864" t="s">
        <v>103</v>
      </c>
    </row>
    <row r="2865" spans="1:19" x14ac:dyDescent="0.2">
      <c r="A2865" t="s">
        <v>6216</v>
      </c>
      <c r="B2865" s="1">
        <v>45722</v>
      </c>
      <c r="C2865">
        <v>6.58</v>
      </c>
      <c r="D2865" t="s">
        <v>56</v>
      </c>
      <c r="E2865" t="s">
        <v>40</v>
      </c>
      <c r="F2865" t="s">
        <v>80</v>
      </c>
      <c r="G2865" t="s">
        <v>23</v>
      </c>
      <c r="H2865" t="s">
        <v>146</v>
      </c>
      <c r="I2865" t="s">
        <v>6217</v>
      </c>
      <c r="J2865">
        <v>23.05</v>
      </c>
      <c r="K2865">
        <v>2</v>
      </c>
      <c r="L2865" s="4">
        <v>0.15</v>
      </c>
      <c r="M2865">
        <v>0</v>
      </c>
      <c r="N2865" t="s">
        <v>98</v>
      </c>
      <c r="O2865" t="s">
        <v>52</v>
      </c>
      <c r="P2865" t="s">
        <v>90</v>
      </c>
      <c r="Q2865">
        <v>9.2100000000000009</v>
      </c>
      <c r="R2865">
        <v>23.53</v>
      </c>
      <c r="S2865" t="s">
        <v>155</v>
      </c>
    </row>
    <row r="2866" spans="1:19" x14ac:dyDescent="0.2">
      <c r="A2866" t="s">
        <v>6218</v>
      </c>
      <c r="B2866" s="1">
        <v>45963</v>
      </c>
      <c r="C2866" s="6">
        <v>0.1423611111111111</v>
      </c>
      <c r="D2866" t="s">
        <v>56</v>
      </c>
      <c r="E2866" t="s">
        <v>40</v>
      </c>
      <c r="F2866" t="s">
        <v>32</v>
      </c>
      <c r="G2866" t="s">
        <v>23</v>
      </c>
      <c r="H2866" t="s">
        <v>101</v>
      </c>
      <c r="I2866" t="s">
        <v>6219</v>
      </c>
      <c r="J2866">
        <v>33.22</v>
      </c>
      <c r="K2866">
        <v>1</v>
      </c>
      <c r="L2866" s="4">
        <v>0.15</v>
      </c>
      <c r="M2866">
        <v>0</v>
      </c>
      <c r="N2866" t="s">
        <v>137</v>
      </c>
      <c r="O2866" t="s">
        <v>52</v>
      </c>
      <c r="P2866" t="s">
        <v>121</v>
      </c>
      <c r="Q2866">
        <v>12.51</v>
      </c>
      <c r="R2866" s="5">
        <v>17.600000000000001</v>
      </c>
      <c r="S2866" t="s">
        <v>109</v>
      </c>
    </row>
    <row r="2867" spans="1:19" x14ac:dyDescent="0.2">
      <c r="A2867" t="s">
        <v>6220</v>
      </c>
      <c r="B2867" s="1">
        <v>45704</v>
      </c>
      <c r="C2867" s="6">
        <v>0.93402777777777779</v>
      </c>
      <c r="D2867" t="s">
        <v>48</v>
      </c>
      <c r="E2867" t="s">
        <v>62</v>
      </c>
      <c r="F2867" t="s">
        <v>49</v>
      </c>
      <c r="G2867" t="s">
        <v>33</v>
      </c>
      <c r="H2867" t="s">
        <v>92</v>
      </c>
      <c r="I2867" t="s">
        <v>6221</v>
      </c>
      <c r="J2867">
        <v>33.299999999999997</v>
      </c>
      <c r="K2867">
        <v>1</v>
      </c>
      <c r="L2867">
        <v>0.15</v>
      </c>
      <c r="M2867">
        <v>0</v>
      </c>
      <c r="N2867" t="s">
        <v>36</v>
      </c>
      <c r="O2867" t="s">
        <v>108</v>
      </c>
      <c r="P2867" t="s">
        <v>125</v>
      </c>
      <c r="Q2867">
        <v>17.34</v>
      </c>
      <c r="R2867">
        <v>13.57</v>
      </c>
      <c r="S2867" t="s">
        <v>29</v>
      </c>
    </row>
    <row r="2868" spans="1:19" x14ac:dyDescent="0.2">
      <c r="A2868" t="s">
        <v>6222</v>
      </c>
      <c r="B2868" s="3">
        <v>45909</v>
      </c>
      <c r="C2868">
        <v>18.510000000000002</v>
      </c>
      <c r="D2868" t="s">
        <v>96</v>
      </c>
      <c r="E2868" t="s">
        <v>40</v>
      </c>
      <c r="F2868" t="s">
        <v>32</v>
      </c>
      <c r="G2868" t="s">
        <v>42</v>
      </c>
      <c r="H2868" t="s">
        <v>198</v>
      </c>
      <c r="I2868" t="s">
        <v>6223</v>
      </c>
      <c r="J2868">
        <v>24.09</v>
      </c>
      <c r="K2868">
        <v>1</v>
      </c>
      <c r="L2868">
        <v>0.1</v>
      </c>
      <c r="M2868">
        <v>0</v>
      </c>
      <c r="N2868" t="s">
        <v>98</v>
      </c>
      <c r="O2868" t="s">
        <v>52</v>
      </c>
      <c r="P2868" t="s">
        <v>46</v>
      </c>
      <c r="Q2868">
        <v>10.130000000000001</v>
      </c>
      <c r="R2868">
        <v>-23.41</v>
      </c>
      <c r="S2868" t="s">
        <v>29</v>
      </c>
    </row>
    <row r="2869" spans="1:19" x14ac:dyDescent="0.2">
      <c r="A2869" t="s">
        <v>6224</v>
      </c>
      <c r="B2869" s="1">
        <v>45881</v>
      </c>
      <c r="C2869">
        <v>23.46</v>
      </c>
      <c r="D2869" t="s">
        <v>20</v>
      </c>
      <c r="E2869" t="s">
        <v>40</v>
      </c>
      <c r="F2869" t="s">
        <v>63</v>
      </c>
      <c r="G2869" t="s">
        <v>33</v>
      </c>
      <c r="H2869" t="s">
        <v>34</v>
      </c>
      <c r="I2869" t="s">
        <v>6225</v>
      </c>
      <c r="J2869">
        <v>55.46</v>
      </c>
      <c r="K2869">
        <v>1</v>
      </c>
      <c r="L2869">
        <v>0</v>
      </c>
      <c r="M2869">
        <v>4.1100000000000003</v>
      </c>
      <c r="N2869" t="s">
        <v>36</v>
      </c>
      <c r="O2869" t="s">
        <v>94</v>
      </c>
      <c r="Q2869">
        <v>29.03</v>
      </c>
      <c r="R2869">
        <v>23.76</v>
      </c>
    </row>
    <row r="2870" spans="1:19" x14ac:dyDescent="0.2">
      <c r="A2870" t="s">
        <v>6226</v>
      </c>
      <c r="B2870" s="3">
        <v>45786</v>
      </c>
      <c r="C2870" t="s">
        <v>1428</v>
      </c>
      <c r="D2870" t="s">
        <v>20</v>
      </c>
      <c r="E2870" t="s">
        <v>118</v>
      </c>
      <c r="F2870" t="s">
        <v>32</v>
      </c>
      <c r="G2870" t="s">
        <v>33</v>
      </c>
      <c r="H2870" t="s">
        <v>105</v>
      </c>
      <c r="I2870" t="s">
        <v>6227</v>
      </c>
      <c r="J2870">
        <v>35.81</v>
      </c>
      <c r="K2870">
        <v>1</v>
      </c>
      <c r="L2870" s="4">
        <v>0.1</v>
      </c>
      <c r="M2870">
        <v>5.22</v>
      </c>
      <c r="N2870" t="s">
        <v>51</v>
      </c>
      <c r="O2870" t="s">
        <v>108</v>
      </c>
      <c r="P2870" t="s">
        <v>38</v>
      </c>
      <c r="Q2870">
        <v>18.86</v>
      </c>
      <c r="R2870">
        <v>11.86</v>
      </c>
      <c r="S2870" t="s">
        <v>29</v>
      </c>
    </row>
    <row r="2871" spans="1:19" x14ac:dyDescent="0.2">
      <c r="A2871" t="s">
        <v>6228</v>
      </c>
      <c r="B2871" s="1">
        <v>45689</v>
      </c>
      <c r="C2871" s="6">
        <v>0.23541666666666666</v>
      </c>
      <c r="D2871" t="s">
        <v>181</v>
      </c>
      <c r="E2871" t="s">
        <v>21</v>
      </c>
      <c r="F2871" t="s">
        <v>49</v>
      </c>
      <c r="G2871" t="s">
        <v>23</v>
      </c>
      <c r="H2871" t="s">
        <v>24</v>
      </c>
      <c r="I2871" t="s">
        <v>6229</v>
      </c>
      <c r="J2871">
        <v>17.3</v>
      </c>
      <c r="K2871">
        <v>1</v>
      </c>
      <c r="L2871">
        <v>0.2</v>
      </c>
      <c r="M2871">
        <v>8.66</v>
      </c>
      <c r="N2871" t="s">
        <v>137</v>
      </c>
      <c r="O2871" t="s">
        <v>89</v>
      </c>
      <c r="P2871" t="s">
        <v>73</v>
      </c>
      <c r="Q2871">
        <v>6.17</v>
      </c>
      <c r="R2871">
        <v>3.28</v>
      </c>
      <c r="S2871" t="s">
        <v>849</v>
      </c>
    </row>
    <row r="2872" spans="1:19" x14ac:dyDescent="0.2">
      <c r="A2872" t="s">
        <v>6230</v>
      </c>
      <c r="B2872" s="3">
        <v>46021</v>
      </c>
      <c r="C2872">
        <v>23.49</v>
      </c>
      <c r="D2872" t="s">
        <v>20</v>
      </c>
      <c r="E2872" t="s">
        <v>40</v>
      </c>
      <c r="F2872" t="s">
        <v>32</v>
      </c>
      <c r="G2872" t="s">
        <v>113</v>
      </c>
      <c r="H2872" t="s">
        <v>114</v>
      </c>
      <c r="I2872" t="s">
        <v>6231</v>
      </c>
      <c r="J2872">
        <v>9.08</v>
      </c>
      <c r="K2872">
        <v>3</v>
      </c>
      <c r="L2872">
        <v>0.2</v>
      </c>
      <c r="M2872">
        <v>6.2</v>
      </c>
      <c r="N2872" t="s">
        <v>98</v>
      </c>
      <c r="O2872" t="s">
        <v>37</v>
      </c>
      <c r="Q2872">
        <v>3.62</v>
      </c>
      <c r="R2872">
        <v>9.07</v>
      </c>
      <c r="S2872" t="s">
        <v>436</v>
      </c>
    </row>
    <row r="2873" spans="1:19" x14ac:dyDescent="0.2">
      <c r="A2873" t="s">
        <v>6232</v>
      </c>
      <c r="B2873" s="3">
        <v>45801</v>
      </c>
      <c r="C2873">
        <v>0.19</v>
      </c>
      <c r="D2873" t="s">
        <v>56</v>
      </c>
      <c r="E2873" t="s">
        <v>40</v>
      </c>
      <c r="F2873" t="s">
        <v>80</v>
      </c>
      <c r="G2873" t="s">
        <v>42</v>
      </c>
      <c r="H2873" t="s">
        <v>198</v>
      </c>
      <c r="I2873" t="s">
        <v>6233</v>
      </c>
      <c r="J2873">
        <v>24.14</v>
      </c>
      <c r="K2873">
        <v>1</v>
      </c>
      <c r="L2873" s="4">
        <v>0.1</v>
      </c>
      <c r="M2873">
        <v>0</v>
      </c>
      <c r="N2873" t="s">
        <v>36</v>
      </c>
      <c r="O2873" t="s">
        <v>60</v>
      </c>
      <c r="P2873" t="s">
        <v>121</v>
      </c>
      <c r="Q2873">
        <v>10.64</v>
      </c>
      <c r="R2873">
        <v>12.15</v>
      </c>
    </row>
    <row r="2874" spans="1:19" x14ac:dyDescent="0.2">
      <c r="A2874" t="s">
        <v>6234</v>
      </c>
      <c r="B2874" s="3">
        <v>45774</v>
      </c>
      <c r="C2874">
        <v>9.4700000000000006</v>
      </c>
      <c r="D2874" t="s">
        <v>48</v>
      </c>
      <c r="E2874" t="s">
        <v>40</v>
      </c>
      <c r="F2874" t="s">
        <v>80</v>
      </c>
      <c r="G2874" t="s">
        <v>23</v>
      </c>
      <c r="H2874" t="s">
        <v>290</v>
      </c>
      <c r="I2874" t="s">
        <v>6235</v>
      </c>
      <c r="J2874">
        <v>16.079999999999998</v>
      </c>
      <c r="K2874">
        <v>4</v>
      </c>
      <c r="L2874">
        <v>0.15</v>
      </c>
      <c r="M2874">
        <v>0</v>
      </c>
      <c r="N2874" t="s">
        <v>137</v>
      </c>
      <c r="O2874" t="s">
        <v>60</v>
      </c>
      <c r="P2874" t="s">
        <v>90</v>
      </c>
      <c r="Q2874">
        <v>5.86</v>
      </c>
      <c r="R2874">
        <v>34.75</v>
      </c>
      <c r="S2874" t="s">
        <v>74</v>
      </c>
    </row>
    <row r="2875" spans="1:19" x14ac:dyDescent="0.2">
      <c r="A2875" t="s">
        <v>6236</v>
      </c>
      <c r="B2875" s="3">
        <v>45847</v>
      </c>
      <c r="C2875" t="s">
        <v>5328</v>
      </c>
      <c r="D2875" t="s">
        <v>207</v>
      </c>
      <c r="E2875" t="s">
        <v>21</v>
      </c>
      <c r="F2875" t="s">
        <v>63</v>
      </c>
      <c r="G2875" t="s">
        <v>23</v>
      </c>
      <c r="H2875" t="s">
        <v>24</v>
      </c>
      <c r="I2875" t="s">
        <v>6237</v>
      </c>
      <c r="J2875">
        <v>18.23</v>
      </c>
      <c r="K2875">
        <v>2</v>
      </c>
      <c r="L2875" s="4">
        <v>0.2</v>
      </c>
      <c r="M2875">
        <v>0</v>
      </c>
      <c r="N2875" t="s">
        <v>137</v>
      </c>
      <c r="O2875" t="s">
        <v>37</v>
      </c>
      <c r="P2875" t="s">
        <v>121</v>
      </c>
      <c r="Q2875">
        <v>6.79</v>
      </c>
      <c r="R2875" s="5">
        <v>18.3</v>
      </c>
      <c r="S2875" t="s">
        <v>155</v>
      </c>
    </row>
    <row r="2876" spans="1:19" x14ac:dyDescent="0.2">
      <c r="A2876" t="s">
        <v>6238</v>
      </c>
      <c r="B2876" s="3">
        <v>45777</v>
      </c>
      <c r="C2876" t="s">
        <v>6239</v>
      </c>
      <c r="D2876" t="s">
        <v>207</v>
      </c>
      <c r="E2876" t="s">
        <v>21</v>
      </c>
      <c r="F2876" t="s">
        <v>80</v>
      </c>
      <c r="G2876" t="s">
        <v>33</v>
      </c>
      <c r="H2876" t="s">
        <v>34</v>
      </c>
      <c r="I2876" t="s">
        <v>6240</v>
      </c>
      <c r="J2876">
        <v>61.37</v>
      </c>
      <c r="K2876">
        <v>1</v>
      </c>
      <c r="L2876" s="4">
        <v>0.05</v>
      </c>
      <c r="M2876">
        <v>4.33</v>
      </c>
      <c r="N2876" t="s">
        <v>341</v>
      </c>
      <c r="O2876" t="s">
        <v>37</v>
      </c>
      <c r="P2876" t="s">
        <v>73</v>
      </c>
      <c r="Q2876">
        <v>35.11</v>
      </c>
      <c r="R2876">
        <v>22.13</v>
      </c>
      <c r="S2876" t="s">
        <v>103</v>
      </c>
    </row>
    <row r="2877" spans="1:19" x14ac:dyDescent="0.2">
      <c r="A2877" t="s">
        <v>6241</v>
      </c>
      <c r="B2877" s="3">
        <v>45732</v>
      </c>
      <c r="C2877" s="2">
        <v>0.93680555555555556</v>
      </c>
      <c r="D2877" t="s">
        <v>20</v>
      </c>
      <c r="E2877" t="s">
        <v>118</v>
      </c>
      <c r="F2877" t="s">
        <v>80</v>
      </c>
      <c r="G2877" t="s">
        <v>33</v>
      </c>
      <c r="H2877" t="s">
        <v>34</v>
      </c>
      <c r="I2877" t="s">
        <v>6242</v>
      </c>
      <c r="J2877">
        <v>52.82</v>
      </c>
      <c r="K2877">
        <v>2</v>
      </c>
      <c r="L2877">
        <v>0.05</v>
      </c>
      <c r="M2877">
        <v>6.6</v>
      </c>
      <c r="N2877" t="s">
        <v>36</v>
      </c>
      <c r="O2877" t="s">
        <v>60</v>
      </c>
      <c r="Q2877">
        <v>26.2</v>
      </c>
      <c r="R2877">
        <v>46.29</v>
      </c>
      <c r="S2877" t="s">
        <v>103</v>
      </c>
    </row>
    <row r="2878" spans="1:19" x14ac:dyDescent="0.2">
      <c r="A2878" t="s">
        <v>6243</v>
      </c>
      <c r="B2878" s="1">
        <v>45839</v>
      </c>
      <c r="C2878" t="s">
        <v>6244</v>
      </c>
      <c r="D2878" t="s">
        <v>20</v>
      </c>
      <c r="E2878" t="s">
        <v>40</v>
      </c>
      <c r="F2878" t="s">
        <v>63</v>
      </c>
      <c r="G2878" t="s">
        <v>23</v>
      </c>
      <c r="H2878" t="s">
        <v>24</v>
      </c>
      <c r="I2878" t="s">
        <v>6245</v>
      </c>
      <c r="J2878">
        <v>20.59</v>
      </c>
      <c r="K2878">
        <v>3</v>
      </c>
      <c r="L2878" s="4">
        <v>0.2</v>
      </c>
      <c r="M2878">
        <v>7.2</v>
      </c>
      <c r="N2878" t="s">
        <v>190</v>
      </c>
      <c r="P2878" t="s">
        <v>46</v>
      </c>
      <c r="Q2878">
        <v>8</v>
      </c>
      <c r="R2878">
        <v>25.54</v>
      </c>
      <c r="S2878" t="s">
        <v>83</v>
      </c>
    </row>
    <row r="2879" spans="1:19" x14ac:dyDescent="0.2">
      <c r="A2879" t="s">
        <v>6246</v>
      </c>
      <c r="B2879" s="3">
        <v>45675</v>
      </c>
      <c r="C2879" s="2">
        <v>0.84375</v>
      </c>
      <c r="D2879" t="s">
        <v>56</v>
      </c>
      <c r="E2879" t="s">
        <v>21</v>
      </c>
      <c r="F2879" t="s">
        <v>49</v>
      </c>
      <c r="G2879" t="s">
        <v>33</v>
      </c>
      <c r="H2879" t="s">
        <v>64</v>
      </c>
      <c r="I2879" t="s">
        <v>6247</v>
      </c>
      <c r="J2879">
        <v>28.95</v>
      </c>
      <c r="K2879">
        <v>1</v>
      </c>
      <c r="L2879" s="4">
        <v>0.2</v>
      </c>
      <c r="M2879">
        <v>0</v>
      </c>
      <c r="N2879" t="s">
        <v>137</v>
      </c>
      <c r="O2879" t="s">
        <v>89</v>
      </c>
      <c r="P2879" t="s">
        <v>125</v>
      </c>
      <c r="Q2879">
        <v>14.67</v>
      </c>
      <c r="S2879" t="s">
        <v>109</v>
      </c>
    </row>
    <row r="2880" spans="1:19" x14ac:dyDescent="0.2">
      <c r="A2880" t="s">
        <v>6248</v>
      </c>
      <c r="B2880" s="3">
        <v>45785</v>
      </c>
      <c r="C2880" t="s">
        <v>6249</v>
      </c>
      <c r="D2880" t="s">
        <v>245</v>
      </c>
      <c r="E2880" t="s">
        <v>40</v>
      </c>
      <c r="F2880" t="s">
        <v>80</v>
      </c>
      <c r="G2880" t="s">
        <v>33</v>
      </c>
      <c r="H2880" t="s">
        <v>140</v>
      </c>
      <c r="I2880" t="s">
        <v>6250</v>
      </c>
      <c r="J2880">
        <v>26.26</v>
      </c>
      <c r="K2880">
        <v>2</v>
      </c>
      <c r="L2880">
        <v>0</v>
      </c>
      <c r="M2880">
        <v>0</v>
      </c>
      <c r="N2880" t="s">
        <v>107</v>
      </c>
      <c r="O2880" t="s">
        <v>89</v>
      </c>
      <c r="Q2880">
        <v>14.45</v>
      </c>
      <c r="R2880">
        <v>23.62</v>
      </c>
      <c r="S2880" t="s">
        <v>83</v>
      </c>
    </row>
    <row r="2881" spans="1:19" x14ac:dyDescent="0.2">
      <c r="A2881" t="s">
        <v>6251</v>
      </c>
      <c r="B2881" s="3">
        <v>45808</v>
      </c>
      <c r="C2881">
        <v>5.0199999999999996</v>
      </c>
      <c r="D2881" t="s">
        <v>20</v>
      </c>
      <c r="E2881" t="s">
        <v>40</v>
      </c>
      <c r="F2881" t="s">
        <v>80</v>
      </c>
      <c r="G2881" t="s">
        <v>113</v>
      </c>
      <c r="H2881" t="s">
        <v>208</v>
      </c>
      <c r="I2881" t="s">
        <v>4071</v>
      </c>
      <c r="J2881">
        <v>29.02</v>
      </c>
      <c r="K2881">
        <v>4</v>
      </c>
      <c r="M2881">
        <v>4.01</v>
      </c>
      <c r="N2881" t="s">
        <v>88</v>
      </c>
      <c r="O2881" t="s">
        <v>94</v>
      </c>
      <c r="P2881" t="s">
        <v>125</v>
      </c>
      <c r="Q2881">
        <v>11.58</v>
      </c>
      <c r="R2881">
        <v>67.150000000000006</v>
      </c>
    </row>
    <row r="2882" spans="1:19" x14ac:dyDescent="0.2">
      <c r="A2882" t="s">
        <v>6252</v>
      </c>
      <c r="B2882" s="1">
        <v>45714</v>
      </c>
      <c r="C2882">
        <v>23.04</v>
      </c>
      <c r="D2882" t="s">
        <v>20</v>
      </c>
      <c r="E2882" t="s">
        <v>40</v>
      </c>
      <c r="F2882" t="s">
        <v>49</v>
      </c>
      <c r="G2882" t="s">
        <v>23</v>
      </c>
      <c r="H2882" t="s">
        <v>101</v>
      </c>
      <c r="I2882" t="s">
        <v>6253</v>
      </c>
      <c r="J2882">
        <v>31.01</v>
      </c>
      <c r="K2882">
        <v>1</v>
      </c>
      <c r="L2882" s="4">
        <v>0.2</v>
      </c>
      <c r="M2882">
        <v>1.98</v>
      </c>
      <c r="N2882" t="s">
        <v>66</v>
      </c>
      <c r="O2882" t="s">
        <v>27</v>
      </c>
      <c r="Q2882">
        <v>12.07</v>
      </c>
      <c r="R2882">
        <v>13.87</v>
      </c>
    </row>
    <row r="2883" spans="1:19" x14ac:dyDescent="0.2">
      <c r="A2883" t="s">
        <v>6254</v>
      </c>
      <c r="B2883" s="1">
        <v>45791</v>
      </c>
      <c r="C2883" t="s">
        <v>6255</v>
      </c>
      <c r="D2883" t="s">
        <v>20</v>
      </c>
      <c r="E2883" t="s">
        <v>429</v>
      </c>
      <c r="F2883" t="s">
        <v>80</v>
      </c>
      <c r="G2883" t="s">
        <v>42</v>
      </c>
      <c r="H2883" t="s">
        <v>86</v>
      </c>
      <c r="I2883" t="s">
        <v>6256</v>
      </c>
      <c r="J2883">
        <v>49.69</v>
      </c>
      <c r="K2883">
        <v>1</v>
      </c>
      <c r="L2883">
        <v>0</v>
      </c>
      <c r="M2883">
        <v>4.87</v>
      </c>
      <c r="N2883" t="s">
        <v>107</v>
      </c>
      <c r="O2883" t="s">
        <v>89</v>
      </c>
      <c r="P2883" t="s">
        <v>46</v>
      </c>
      <c r="Q2883">
        <v>23.32</v>
      </c>
      <c r="R2883">
        <v>23.2</v>
      </c>
      <c r="S2883" t="s">
        <v>83</v>
      </c>
    </row>
    <row r="2884" spans="1:19" x14ac:dyDescent="0.2">
      <c r="A2884" t="s">
        <v>6257</v>
      </c>
      <c r="B2884" s="3">
        <v>45736</v>
      </c>
      <c r="C2884">
        <v>9.51</v>
      </c>
      <c r="D2884" t="s">
        <v>56</v>
      </c>
      <c r="E2884" t="s">
        <v>40</v>
      </c>
      <c r="F2884" t="s">
        <v>57</v>
      </c>
      <c r="G2884" t="s">
        <v>113</v>
      </c>
      <c r="H2884" t="s">
        <v>358</v>
      </c>
      <c r="I2884" t="s">
        <v>5418</v>
      </c>
      <c r="J2884">
        <v>13.59</v>
      </c>
      <c r="K2884">
        <v>5</v>
      </c>
      <c r="L2884">
        <v>0</v>
      </c>
      <c r="M2884">
        <v>0</v>
      </c>
      <c r="N2884" t="s">
        <v>137</v>
      </c>
      <c r="O2884" t="s">
        <v>27</v>
      </c>
      <c r="P2884" t="s">
        <v>38</v>
      </c>
      <c r="Q2884">
        <v>5.22</v>
      </c>
      <c r="R2884" s="5">
        <v>41.85</v>
      </c>
      <c r="S2884" t="s">
        <v>109</v>
      </c>
    </row>
    <row r="2885" spans="1:19" x14ac:dyDescent="0.2">
      <c r="A2885" t="s">
        <v>6258</v>
      </c>
      <c r="B2885" s="1">
        <v>45982</v>
      </c>
      <c r="C2885" s="2">
        <v>1.6666666666666666E-2</v>
      </c>
      <c r="D2885" t="s">
        <v>20</v>
      </c>
      <c r="E2885" t="s">
        <v>40</v>
      </c>
      <c r="F2885" t="s">
        <v>32</v>
      </c>
      <c r="G2885" t="s">
        <v>42</v>
      </c>
      <c r="H2885" t="s">
        <v>198</v>
      </c>
      <c r="I2885" t="s">
        <v>6259</v>
      </c>
      <c r="J2885">
        <v>26.11</v>
      </c>
      <c r="K2885">
        <v>2</v>
      </c>
      <c r="L2885" s="4">
        <v>0.05</v>
      </c>
      <c r="M2885">
        <v>6.17</v>
      </c>
      <c r="N2885" t="s">
        <v>51</v>
      </c>
      <c r="O2885" t="s">
        <v>94</v>
      </c>
      <c r="Q2885">
        <v>12.17</v>
      </c>
      <c r="R2885">
        <v>22.48</v>
      </c>
    </row>
    <row r="2886" spans="1:19" x14ac:dyDescent="0.2">
      <c r="A2886" t="s">
        <v>6260</v>
      </c>
      <c r="B2886" s="3">
        <v>45787</v>
      </c>
      <c r="C2886" s="2">
        <v>0.16041666666666668</v>
      </c>
      <c r="D2886" t="s">
        <v>96</v>
      </c>
      <c r="E2886" t="s">
        <v>21</v>
      </c>
      <c r="F2886" t="s">
        <v>129</v>
      </c>
      <c r="G2886" t="s">
        <v>113</v>
      </c>
      <c r="H2886" t="s">
        <v>192</v>
      </c>
      <c r="I2886" t="s">
        <v>6261</v>
      </c>
      <c r="J2886">
        <v>11.97</v>
      </c>
      <c r="K2886">
        <v>5</v>
      </c>
      <c r="L2886" s="4">
        <v>0.05</v>
      </c>
      <c r="M2886">
        <v>0</v>
      </c>
      <c r="N2886" t="s">
        <v>137</v>
      </c>
      <c r="O2886" t="s">
        <v>89</v>
      </c>
      <c r="Q2886">
        <v>5.07</v>
      </c>
      <c r="R2886">
        <v>32.770000000000003</v>
      </c>
      <c r="S2886" t="s">
        <v>74</v>
      </c>
    </row>
    <row r="2887" spans="1:19" x14ac:dyDescent="0.2">
      <c r="A2887" t="s">
        <v>6262</v>
      </c>
      <c r="B2887" s="3">
        <v>45901</v>
      </c>
      <c r="C2887" t="s">
        <v>6263</v>
      </c>
      <c r="D2887" t="s">
        <v>20</v>
      </c>
      <c r="E2887" t="s">
        <v>40</v>
      </c>
      <c r="F2887" t="s">
        <v>32</v>
      </c>
      <c r="G2887" t="s">
        <v>23</v>
      </c>
      <c r="H2887" t="s">
        <v>146</v>
      </c>
      <c r="I2887" t="s">
        <v>6264</v>
      </c>
      <c r="J2887">
        <v>20.11</v>
      </c>
      <c r="K2887">
        <v>2</v>
      </c>
      <c r="L2887" s="4">
        <v>0.1</v>
      </c>
      <c r="M2887">
        <v>0</v>
      </c>
      <c r="N2887" t="s">
        <v>66</v>
      </c>
      <c r="P2887" t="s">
        <v>121</v>
      </c>
      <c r="Q2887">
        <v>8.2899999999999991</v>
      </c>
      <c r="R2887">
        <v>21.28</v>
      </c>
      <c r="S2887" t="s">
        <v>29</v>
      </c>
    </row>
    <row r="2888" spans="1:19" x14ac:dyDescent="0.2">
      <c r="A2888" t="s">
        <v>6265</v>
      </c>
      <c r="B2888" s="1">
        <v>45748</v>
      </c>
      <c r="C2888" s="2">
        <v>4.583333333333333E-2</v>
      </c>
      <c r="D2888" t="s">
        <v>136</v>
      </c>
      <c r="E2888" t="s">
        <v>62</v>
      </c>
      <c r="F2888" t="s">
        <v>80</v>
      </c>
      <c r="G2888" t="s">
        <v>42</v>
      </c>
      <c r="H2888" t="s">
        <v>177</v>
      </c>
      <c r="I2888" t="s">
        <v>6266</v>
      </c>
      <c r="J2888">
        <v>25.31</v>
      </c>
      <c r="K2888">
        <v>1</v>
      </c>
      <c r="L2888" s="4">
        <v>0.2</v>
      </c>
      <c r="M2888">
        <v>3.96</v>
      </c>
      <c r="N2888" t="s">
        <v>137</v>
      </c>
      <c r="O2888" t="s">
        <v>94</v>
      </c>
      <c r="Q2888">
        <v>12.11</v>
      </c>
      <c r="R2888">
        <v>7.99</v>
      </c>
      <c r="S2888" t="s">
        <v>53</v>
      </c>
    </row>
    <row r="2889" spans="1:19" x14ac:dyDescent="0.2">
      <c r="A2889" t="s">
        <v>6267</v>
      </c>
      <c r="B2889" s="1">
        <v>45891</v>
      </c>
      <c r="C2889" s="6">
        <v>0.64027777777777772</v>
      </c>
      <c r="D2889" t="s">
        <v>20</v>
      </c>
      <c r="E2889" t="s">
        <v>40</v>
      </c>
      <c r="F2889" t="s">
        <v>63</v>
      </c>
      <c r="G2889" t="s">
        <v>42</v>
      </c>
      <c r="H2889" t="s">
        <v>43</v>
      </c>
      <c r="I2889" t="s">
        <v>6268</v>
      </c>
      <c r="J2889">
        <v>19</v>
      </c>
      <c r="K2889">
        <v>2</v>
      </c>
      <c r="L2889" s="4">
        <v>0.05</v>
      </c>
      <c r="M2889">
        <v>2.83</v>
      </c>
      <c r="N2889" t="s">
        <v>36</v>
      </c>
      <c r="O2889" t="s">
        <v>187</v>
      </c>
      <c r="P2889" t="s">
        <v>46</v>
      </c>
      <c r="Q2889">
        <v>8.49</v>
      </c>
      <c r="R2889">
        <v>18.13</v>
      </c>
      <c r="S2889" t="s">
        <v>74</v>
      </c>
    </row>
    <row r="2890" spans="1:19" x14ac:dyDescent="0.2">
      <c r="A2890" t="s">
        <v>6269</v>
      </c>
      <c r="B2890" s="3">
        <v>45762</v>
      </c>
      <c r="C2890" t="s">
        <v>6270</v>
      </c>
      <c r="D2890" t="s">
        <v>204</v>
      </c>
      <c r="E2890" t="s">
        <v>40</v>
      </c>
      <c r="F2890" t="s">
        <v>80</v>
      </c>
      <c r="G2890" t="s">
        <v>23</v>
      </c>
      <c r="H2890" t="s">
        <v>24</v>
      </c>
      <c r="I2890" t="s">
        <v>6271</v>
      </c>
      <c r="J2890">
        <v>14.61</v>
      </c>
      <c r="K2890">
        <v>1</v>
      </c>
      <c r="L2890" s="4">
        <v>0.1</v>
      </c>
      <c r="M2890">
        <v>0</v>
      </c>
      <c r="N2890" t="s">
        <v>66</v>
      </c>
      <c r="O2890" t="s">
        <v>52</v>
      </c>
      <c r="P2890" t="s">
        <v>121</v>
      </c>
      <c r="Q2890">
        <v>5.3</v>
      </c>
      <c r="R2890">
        <v>8.3800000000000008</v>
      </c>
      <c r="S2890" t="s">
        <v>83</v>
      </c>
    </row>
    <row r="2891" spans="1:19" x14ac:dyDescent="0.2">
      <c r="A2891" t="s">
        <v>6272</v>
      </c>
      <c r="B2891" s="3">
        <v>45757</v>
      </c>
      <c r="C2891">
        <v>19.18</v>
      </c>
      <c r="D2891" t="s">
        <v>48</v>
      </c>
      <c r="E2891" t="s">
        <v>197</v>
      </c>
      <c r="F2891" t="s">
        <v>219</v>
      </c>
      <c r="G2891" t="s">
        <v>33</v>
      </c>
      <c r="H2891" t="s">
        <v>64</v>
      </c>
      <c r="I2891" t="s">
        <v>6273</v>
      </c>
      <c r="J2891">
        <v>34.130000000000003</v>
      </c>
      <c r="K2891">
        <v>1</v>
      </c>
      <c r="L2891">
        <v>0.05</v>
      </c>
      <c r="M2891">
        <v>0</v>
      </c>
      <c r="N2891" t="s">
        <v>36</v>
      </c>
      <c r="O2891" t="s">
        <v>60</v>
      </c>
      <c r="P2891" t="s">
        <v>46</v>
      </c>
      <c r="Q2891">
        <v>17.43</v>
      </c>
      <c r="R2891">
        <v>15.87</v>
      </c>
      <c r="S2891" t="s">
        <v>74</v>
      </c>
    </row>
    <row r="2892" spans="1:19" x14ac:dyDescent="0.2">
      <c r="A2892" t="s">
        <v>6274</v>
      </c>
      <c r="B2892" s="3">
        <v>45950</v>
      </c>
      <c r="C2892" s="6">
        <v>0.40347222222222223</v>
      </c>
      <c r="D2892" t="s">
        <v>56</v>
      </c>
      <c r="E2892" t="s">
        <v>21</v>
      </c>
      <c r="F2892" t="s">
        <v>32</v>
      </c>
      <c r="G2892" t="s">
        <v>23</v>
      </c>
      <c r="H2892" t="s">
        <v>101</v>
      </c>
      <c r="I2892" t="s">
        <v>6275</v>
      </c>
      <c r="J2892">
        <v>30.21</v>
      </c>
      <c r="K2892">
        <v>1</v>
      </c>
      <c r="L2892" s="4">
        <v>0.2</v>
      </c>
      <c r="M2892">
        <v>3.5</v>
      </c>
      <c r="O2892" t="s">
        <v>27</v>
      </c>
      <c r="Q2892">
        <v>10.91</v>
      </c>
      <c r="R2892">
        <v>15.44</v>
      </c>
    </row>
    <row r="2893" spans="1:19" x14ac:dyDescent="0.2">
      <c r="A2893" t="s">
        <v>6276</v>
      </c>
      <c r="B2893" s="3">
        <v>45861</v>
      </c>
      <c r="C2893" s="2">
        <v>0.8666666666666667</v>
      </c>
      <c r="D2893" t="s">
        <v>20</v>
      </c>
      <c r="E2893" t="s">
        <v>197</v>
      </c>
      <c r="F2893" t="s">
        <v>63</v>
      </c>
      <c r="G2893" t="s">
        <v>23</v>
      </c>
      <c r="H2893" t="s">
        <v>24</v>
      </c>
      <c r="I2893" t="s">
        <v>6277</v>
      </c>
      <c r="J2893">
        <v>17.48</v>
      </c>
      <c r="K2893">
        <v>1</v>
      </c>
      <c r="M2893">
        <v>4.0199999999999996</v>
      </c>
      <c r="N2893" t="s">
        <v>51</v>
      </c>
      <c r="O2893" t="s">
        <v>27</v>
      </c>
      <c r="P2893" t="s">
        <v>73</v>
      </c>
      <c r="Q2893">
        <v>5.99</v>
      </c>
      <c r="R2893">
        <v>6.58</v>
      </c>
      <c r="S2893" t="s">
        <v>53</v>
      </c>
    </row>
    <row r="2894" spans="1:19" x14ac:dyDescent="0.2">
      <c r="A2894" t="s">
        <v>6278</v>
      </c>
      <c r="B2894" s="3">
        <v>45846</v>
      </c>
      <c r="C2894" s="6">
        <v>0.4236111111111111</v>
      </c>
      <c r="D2894" t="s">
        <v>48</v>
      </c>
      <c r="E2894" t="s">
        <v>21</v>
      </c>
      <c r="F2894" t="s">
        <v>313</v>
      </c>
      <c r="G2894" t="s">
        <v>113</v>
      </c>
      <c r="H2894" t="s">
        <v>114</v>
      </c>
      <c r="I2894" t="s">
        <v>6279</v>
      </c>
      <c r="J2894">
        <v>8.93</v>
      </c>
      <c r="K2894">
        <v>3</v>
      </c>
      <c r="L2894" s="4">
        <v>0.2</v>
      </c>
      <c r="M2894">
        <v>0</v>
      </c>
      <c r="N2894" t="s">
        <v>51</v>
      </c>
      <c r="O2894" t="s">
        <v>27</v>
      </c>
      <c r="P2894" t="s">
        <v>67</v>
      </c>
      <c r="Q2894">
        <v>3.81</v>
      </c>
      <c r="R2894">
        <v>12.29</v>
      </c>
      <c r="S2894" t="s">
        <v>83</v>
      </c>
    </row>
    <row r="2895" spans="1:19" x14ac:dyDescent="0.2">
      <c r="A2895" t="s">
        <v>6280</v>
      </c>
      <c r="B2895" s="1">
        <v>45839</v>
      </c>
      <c r="C2895" s="2">
        <v>0.51666666666666672</v>
      </c>
      <c r="D2895" t="s">
        <v>20</v>
      </c>
      <c r="E2895" t="s">
        <v>40</v>
      </c>
      <c r="F2895" t="s">
        <v>313</v>
      </c>
      <c r="G2895" t="s">
        <v>113</v>
      </c>
      <c r="H2895" t="s">
        <v>358</v>
      </c>
      <c r="I2895" t="s">
        <v>6281</v>
      </c>
      <c r="J2895">
        <v>14.37</v>
      </c>
      <c r="K2895">
        <v>4</v>
      </c>
      <c r="L2895" s="4">
        <v>0.2</v>
      </c>
      <c r="M2895">
        <v>4.05</v>
      </c>
      <c r="N2895" t="s">
        <v>341</v>
      </c>
      <c r="O2895" t="s">
        <v>27</v>
      </c>
      <c r="P2895" t="s">
        <v>90</v>
      </c>
      <c r="Q2895">
        <v>5.6</v>
      </c>
      <c r="R2895">
        <v>25.43</v>
      </c>
    </row>
    <row r="2896" spans="1:19" x14ac:dyDescent="0.2">
      <c r="A2896" t="s">
        <v>6282</v>
      </c>
      <c r="B2896" s="3">
        <v>45701</v>
      </c>
      <c r="C2896">
        <v>9.3699999999999992</v>
      </c>
      <c r="D2896" t="s">
        <v>96</v>
      </c>
      <c r="E2896" t="s">
        <v>62</v>
      </c>
      <c r="F2896" t="s">
        <v>49</v>
      </c>
      <c r="G2896" t="s">
        <v>113</v>
      </c>
      <c r="H2896" t="s">
        <v>192</v>
      </c>
      <c r="I2896" t="s">
        <v>6283</v>
      </c>
      <c r="J2896">
        <v>11.74</v>
      </c>
      <c r="K2896">
        <v>3</v>
      </c>
      <c r="L2896" s="4">
        <v>0.05</v>
      </c>
      <c r="M2896">
        <v>0</v>
      </c>
      <c r="N2896" t="s">
        <v>36</v>
      </c>
      <c r="O2896" t="s">
        <v>52</v>
      </c>
      <c r="P2896" t="s">
        <v>67</v>
      </c>
      <c r="Q2896">
        <v>4.82</v>
      </c>
      <c r="R2896">
        <v>19.72</v>
      </c>
      <c r="S2896" t="s">
        <v>103</v>
      </c>
    </row>
    <row r="2897" spans="1:19" x14ac:dyDescent="0.2">
      <c r="A2897" t="s">
        <v>6284</v>
      </c>
      <c r="B2897" s="3">
        <v>45812</v>
      </c>
      <c r="C2897" s="2">
        <v>4.3055555555555555E-2</v>
      </c>
      <c r="D2897" t="s">
        <v>136</v>
      </c>
      <c r="E2897" t="s">
        <v>40</v>
      </c>
      <c r="F2897" t="s">
        <v>63</v>
      </c>
      <c r="G2897" t="s">
        <v>33</v>
      </c>
      <c r="H2897" t="s">
        <v>34</v>
      </c>
      <c r="I2897" t="s">
        <v>6285</v>
      </c>
      <c r="J2897">
        <v>47</v>
      </c>
      <c r="K2897">
        <v>1</v>
      </c>
      <c r="L2897">
        <v>0.05</v>
      </c>
      <c r="M2897">
        <v>4.88</v>
      </c>
      <c r="N2897" t="s">
        <v>98</v>
      </c>
      <c r="O2897" t="s">
        <v>37</v>
      </c>
      <c r="P2897" t="s">
        <v>90</v>
      </c>
      <c r="Q2897">
        <v>26.08</v>
      </c>
      <c r="R2897">
        <v>16.7</v>
      </c>
    </row>
    <row r="2898" spans="1:19" x14ac:dyDescent="0.2">
      <c r="A2898" t="s">
        <v>6286</v>
      </c>
      <c r="B2898" s="3">
        <v>45693</v>
      </c>
      <c r="C2898" t="s">
        <v>444</v>
      </c>
      <c r="D2898" t="s">
        <v>96</v>
      </c>
      <c r="E2898" t="s">
        <v>40</v>
      </c>
      <c r="F2898" t="s">
        <v>49</v>
      </c>
      <c r="G2898" t="s">
        <v>33</v>
      </c>
      <c r="H2898" t="s">
        <v>105</v>
      </c>
      <c r="I2898" t="s">
        <v>6287</v>
      </c>
      <c r="J2898">
        <v>35.82</v>
      </c>
      <c r="K2898">
        <v>5</v>
      </c>
      <c r="L2898" s="4">
        <v>0.05</v>
      </c>
      <c r="M2898">
        <v>0</v>
      </c>
      <c r="N2898" t="s">
        <v>66</v>
      </c>
      <c r="O2898" t="s">
        <v>187</v>
      </c>
      <c r="P2898" t="s">
        <v>125</v>
      </c>
      <c r="Q2898">
        <v>19.899999999999999</v>
      </c>
      <c r="R2898">
        <v>75.62</v>
      </c>
    </row>
    <row r="2899" spans="1:19" x14ac:dyDescent="0.2">
      <c r="A2899" t="s">
        <v>6288</v>
      </c>
      <c r="B2899" s="1">
        <v>45677</v>
      </c>
      <c r="C2899" t="s">
        <v>6289</v>
      </c>
      <c r="D2899" t="s">
        <v>20</v>
      </c>
      <c r="E2899" t="s">
        <v>40</v>
      </c>
      <c r="F2899" t="s">
        <v>49</v>
      </c>
      <c r="G2899" t="s">
        <v>33</v>
      </c>
      <c r="H2899" t="s">
        <v>34</v>
      </c>
      <c r="I2899" t="s">
        <v>6290</v>
      </c>
      <c r="J2899">
        <v>52.03</v>
      </c>
      <c r="K2899">
        <v>1</v>
      </c>
      <c r="L2899">
        <v>0.1</v>
      </c>
      <c r="M2899">
        <v>4.84</v>
      </c>
      <c r="N2899" t="s">
        <v>51</v>
      </c>
      <c r="O2899" t="s">
        <v>187</v>
      </c>
      <c r="P2899" t="s">
        <v>38</v>
      </c>
      <c r="Q2899">
        <v>27.03</v>
      </c>
      <c r="R2899">
        <v>19.350000000000001</v>
      </c>
    </row>
    <row r="2900" spans="1:19" x14ac:dyDescent="0.2">
      <c r="A2900" t="s">
        <v>6291</v>
      </c>
      <c r="B2900" s="1">
        <v>45806</v>
      </c>
      <c r="C2900" t="s">
        <v>2437</v>
      </c>
      <c r="D2900" t="s">
        <v>204</v>
      </c>
      <c r="E2900" t="s">
        <v>40</v>
      </c>
      <c r="F2900" t="s">
        <v>80</v>
      </c>
      <c r="G2900" t="s">
        <v>23</v>
      </c>
      <c r="H2900" t="s">
        <v>290</v>
      </c>
      <c r="I2900" t="s">
        <v>6292</v>
      </c>
      <c r="J2900">
        <v>16.29</v>
      </c>
      <c r="K2900">
        <v>2</v>
      </c>
      <c r="L2900">
        <v>0.2</v>
      </c>
      <c r="M2900">
        <v>0</v>
      </c>
      <c r="N2900" t="s">
        <v>107</v>
      </c>
      <c r="O2900" t="s">
        <v>108</v>
      </c>
      <c r="P2900" t="s">
        <v>73</v>
      </c>
      <c r="Q2900">
        <v>6.07</v>
      </c>
      <c r="R2900">
        <v>16.350000000000001</v>
      </c>
    </row>
    <row r="2901" spans="1:19" x14ac:dyDescent="0.2">
      <c r="A2901" t="s">
        <v>6293</v>
      </c>
      <c r="B2901" s="3">
        <v>45739</v>
      </c>
      <c r="C2901" s="6">
        <v>0.50416666666666665</v>
      </c>
      <c r="D2901" t="s">
        <v>245</v>
      </c>
      <c r="E2901" t="s">
        <v>40</v>
      </c>
      <c r="F2901" t="s">
        <v>80</v>
      </c>
      <c r="G2901" t="s">
        <v>113</v>
      </c>
      <c r="H2901" t="s">
        <v>192</v>
      </c>
      <c r="I2901" t="s">
        <v>6294</v>
      </c>
      <c r="J2901">
        <v>11.46</v>
      </c>
      <c r="K2901">
        <v>2</v>
      </c>
      <c r="L2901">
        <v>0.1</v>
      </c>
      <c r="M2901">
        <v>0</v>
      </c>
      <c r="N2901" t="s">
        <v>107</v>
      </c>
      <c r="O2901" t="s">
        <v>60</v>
      </c>
      <c r="P2901" t="s">
        <v>73</v>
      </c>
      <c r="Q2901">
        <v>4.76</v>
      </c>
      <c r="S2901" t="s">
        <v>83</v>
      </c>
    </row>
    <row r="2902" spans="1:19" x14ac:dyDescent="0.2">
      <c r="A2902" t="s">
        <v>6295</v>
      </c>
      <c r="B2902" s="3">
        <v>45907</v>
      </c>
      <c r="C2902" t="s">
        <v>6296</v>
      </c>
      <c r="D2902" t="s">
        <v>181</v>
      </c>
      <c r="E2902" t="s">
        <v>21</v>
      </c>
      <c r="F2902" t="s">
        <v>32</v>
      </c>
      <c r="G2902" t="s">
        <v>42</v>
      </c>
      <c r="H2902" t="s">
        <v>86</v>
      </c>
      <c r="I2902" t="s">
        <v>6297</v>
      </c>
      <c r="J2902">
        <v>47.53</v>
      </c>
      <c r="K2902">
        <v>1</v>
      </c>
      <c r="L2902" s="4">
        <v>0.15</v>
      </c>
      <c r="M2902">
        <v>8.08</v>
      </c>
      <c r="N2902" t="s">
        <v>66</v>
      </c>
      <c r="O2902" t="s">
        <v>94</v>
      </c>
      <c r="Q2902">
        <v>22.1</v>
      </c>
      <c r="R2902">
        <v>16.36</v>
      </c>
    </row>
    <row r="2903" spans="1:19" x14ac:dyDescent="0.2">
      <c r="A2903" t="s">
        <v>6298</v>
      </c>
      <c r="B2903" s="3">
        <v>46016</v>
      </c>
      <c r="C2903" t="s">
        <v>6299</v>
      </c>
      <c r="D2903" t="s">
        <v>70</v>
      </c>
      <c r="E2903" t="s">
        <v>40</v>
      </c>
      <c r="F2903" t="s">
        <v>49</v>
      </c>
      <c r="G2903" t="s">
        <v>42</v>
      </c>
      <c r="H2903" t="s">
        <v>71</v>
      </c>
      <c r="I2903" t="s">
        <v>6300</v>
      </c>
      <c r="J2903">
        <v>18.329999999999998</v>
      </c>
      <c r="K2903">
        <v>3</v>
      </c>
      <c r="L2903">
        <v>0.05</v>
      </c>
      <c r="M2903">
        <v>7.43</v>
      </c>
      <c r="O2903" t="s">
        <v>27</v>
      </c>
      <c r="P2903" t="s">
        <v>73</v>
      </c>
      <c r="Q2903">
        <v>8.24</v>
      </c>
      <c r="R2903">
        <v>23.93</v>
      </c>
      <c r="S2903" t="s">
        <v>83</v>
      </c>
    </row>
    <row r="2904" spans="1:19" x14ac:dyDescent="0.2">
      <c r="A2904" t="s">
        <v>6301</v>
      </c>
      <c r="B2904" s="3">
        <v>45909</v>
      </c>
      <c r="C2904" t="s">
        <v>6302</v>
      </c>
      <c r="D2904" t="s">
        <v>56</v>
      </c>
      <c r="E2904" t="s">
        <v>40</v>
      </c>
      <c r="F2904" t="s">
        <v>32</v>
      </c>
      <c r="G2904" t="s">
        <v>42</v>
      </c>
      <c r="H2904" t="s">
        <v>43</v>
      </c>
      <c r="I2904" t="s">
        <v>5993</v>
      </c>
      <c r="J2904">
        <v>16.29</v>
      </c>
      <c r="K2904">
        <v>2</v>
      </c>
      <c r="L2904">
        <v>0</v>
      </c>
      <c r="M2904">
        <v>0</v>
      </c>
      <c r="N2904" t="s">
        <v>51</v>
      </c>
      <c r="O2904" t="s">
        <v>89</v>
      </c>
      <c r="P2904" t="s">
        <v>121</v>
      </c>
      <c r="Q2904">
        <v>6.87</v>
      </c>
      <c r="R2904">
        <v>18.84</v>
      </c>
      <c r="S2904" t="s">
        <v>109</v>
      </c>
    </row>
    <row r="2905" spans="1:19" x14ac:dyDescent="0.2">
      <c r="A2905" t="s">
        <v>6303</v>
      </c>
      <c r="B2905" s="3">
        <v>45821</v>
      </c>
      <c r="C2905" s="6">
        <v>0.44027777777777777</v>
      </c>
      <c r="D2905" t="s">
        <v>96</v>
      </c>
      <c r="E2905" t="s">
        <v>40</v>
      </c>
      <c r="F2905" t="s">
        <v>63</v>
      </c>
      <c r="G2905" t="s">
        <v>23</v>
      </c>
      <c r="H2905" t="s">
        <v>24</v>
      </c>
      <c r="I2905" t="s">
        <v>6304</v>
      </c>
      <c r="J2905">
        <v>16.649999999999999</v>
      </c>
      <c r="K2905">
        <v>1</v>
      </c>
      <c r="L2905" s="4">
        <v>0.15</v>
      </c>
      <c r="M2905">
        <v>3.5</v>
      </c>
      <c r="N2905" t="s">
        <v>120</v>
      </c>
      <c r="O2905" t="s">
        <v>187</v>
      </c>
      <c r="P2905" t="s">
        <v>90</v>
      </c>
      <c r="Q2905">
        <v>6.4</v>
      </c>
      <c r="R2905">
        <v>8.7100000000000009</v>
      </c>
      <c r="S2905" t="s">
        <v>99</v>
      </c>
    </row>
    <row r="2906" spans="1:19" x14ac:dyDescent="0.2">
      <c r="A2906" t="s">
        <v>6305</v>
      </c>
      <c r="B2906" s="3">
        <v>45682</v>
      </c>
      <c r="C2906" s="2">
        <v>0.82708333333333328</v>
      </c>
      <c r="D2906" t="s">
        <v>96</v>
      </c>
      <c r="E2906" t="s">
        <v>40</v>
      </c>
      <c r="F2906" t="s">
        <v>49</v>
      </c>
      <c r="G2906" t="s">
        <v>23</v>
      </c>
      <c r="H2906" t="s">
        <v>101</v>
      </c>
      <c r="I2906" t="s">
        <v>6306</v>
      </c>
      <c r="J2906">
        <v>30.02</v>
      </c>
      <c r="K2906">
        <v>1</v>
      </c>
      <c r="L2906">
        <v>0</v>
      </c>
      <c r="M2906">
        <v>0</v>
      </c>
      <c r="N2906" t="s">
        <v>137</v>
      </c>
      <c r="O2906" t="s">
        <v>27</v>
      </c>
      <c r="P2906" t="s">
        <v>90</v>
      </c>
      <c r="Q2906">
        <v>12.61</v>
      </c>
      <c r="R2906">
        <v>17.41</v>
      </c>
      <c r="S2906" t="s">
        <v>103</v>
      </c>
    </row>
    <row r="2907" spans="1:19" x14ac:dyDescent="0.2">
      <c r="A2907" t="s">
        <v>6307</v>
      </c>
      <c r="B2907" s="3">
        <v>45661</v>
      </c>
      <c r="C2907" s="6">
        <v>0.78125</v>
      </c>
      <c r="D2907" t="s">
        <v>70</v>
      </c>
      <c r="E2907" t="s">
        <v>40</v>
      </c>
      <c r="F2907" t="s">
        <v>49</v>
      </c>
      <c r="G2907" t="s">
        <v>23</v>
      </c>
      <c r="H2907" t="s">
        <v>24</v>
      </c>
      <c r="I2907" t="s">
        <v>6308</v>
      </c>
      <c r="J2907">
        <v>19.12</v>
      </c>
      <c r="K2907">
        <v>1</v>
      </c>
      <c r="L2907" s="4">
        <v>0.05</v>
      </c>
      <c r="M2907">
        <v>6.07</v>
      </c>
      <c r="N2907" t="s">
        <v>107</v>
      </c>
      <c r="O2907" t="s">
        <v>27</v>
      </c>
      <c r="P2907" t="s">
        <v>38</v>
      </c>
      <c r="Q2907">
        <v>7.27</v>
      </c>
      <c r="R2907">
        <v>7.31</v>
      </c>
      <c r="S2907" t="s">
        <v>74</v>
      </c>
    </row>
    <row r="2908" spans="1:19" x14ac:dyDescent="0.2">
      <c r="A2908" t="s">
        <v>6309</v>
      </c>
      <c r="B2908" s="3">
        <v>45892</v>
      </c>
      <c r="C2908" t="s">
        <v>6310</v>
      </c>
      <c r="D2908" t="s">
        <v>20</v>
      </c>
      <c r="E2908" t="s">
        <v>118</v>
      </c>
      <c r="F2908" t="s">
        <v>63</v>
      </c>
      <c r="G2908" t="s">
        <v>33</v>
      </c>
      <c r="H2908" t="s">
        <v>34</v>
      </c>
      <c r="I2908" t="s">
        <v>6311</v>
      </c>
      <c r="J2908">
        <v>58.2</v>
      </c>
      <c r="K2908">
        <v>1</v>
      </c>
      <c r="L2908">
        <v>0.1</v>
      </c>
      <c r="M2908">
        <v>4.7699999999999996</v>
      </c>
      <c r="N2908" t="s">
        <v>82</v>
      </c>
      <c r="O2908" t="s">
        <v>108</v>
      </c>
      <c r="P2908" t="s">
        <v>38</v>
      </c>
      <c r="Q2908">
        <v>30.41</v>
      </c>
      <c r="R2908">
        <v>21.91</v>
      </c>
    </row>
    <row r="2909" spans="1:19" x14ac:dyDescent="0.2">
      <c r="A2909" t="s">
        <v>6312</v>
      </c>
      <c r="B2909" s="1">
        <v>45903</v>
      </c>
      <c r="C2909" s="2">
        <v>0.40416666666666667</v>
      </c>
      <c r="D2909" t="s">
        <v>136</v>
      </c>
      <c r="E2909" t="s">
        <v>21</v>
      </c>
      <c r="F2909" t="s">
        <v>32</v>
      </c>
      <c r="G2909" t="s">
        <v>113</v>
      </c>
      <c r="H2909" t="s">
        <v>208</v>
      </c>
      <c r="I2909" t="s">
        <v>915</v>
      </c>
      <c r="J2909">
        <v>25.9</v>
      </c>
      <c r="K2909">
        <v>2</v>
      </c>
      <c r="L2909">
        <v>0</v>
      </c>
      <c r="M2909">
        <v>3.49</v>
      </c>
      <c r="N2909" t="s">
        <v>66</v>
      </c>
      <c r="O2909" t="s">
        <v>37</v>
      </c>
      <c r="P2909" t="s">
        <v>38</v>
      </c>
      <c r="Q2909">
        <v>10.24</v>
      </c>
      <c r="S2909" t="s">
        <v>83</v>
      </c>
    </row>
    <row r="2910" spans="1:19" x14ac:dyDescent="0.2">
      <c r="A2910" t="s">
        <v>6313</v>
      </c>
      <c r="B2910" s="3">
        <v>45845</v>
      </c>
      <c r="C2910" s="6">
        <v>0.97361111111111109</v>
      </c>
      <c r="D2910" t="s">
        <v>628</v>
      </c>
      <c r="E2910" t="s">
        <v>40</v>
      </c>
      <c r="F2910" t="s">
        <v>313</v>
      </c>
      <c r="G2910" t="s">
        <v>42</v>
      </c>
      <c r="H2910" t="s">
        <v>198</v>
      </c>
      <c r="I2910" t="s">
        <v>6314</v>
      </c>
      <c r="J2910">
        <v>27.24</v>
      </c>
      <c r="K2910">
        <v>3</v>
      </c>
      <c r="N2910" t="s">
        <v>82</v>
      </c>
      <c r="O2910" t="s">
        <v>108</v>
      </c>
      <c r="P2910" t="s">
        <v>38</v>
      </c>
      <c r="Q2910">
        <v>11.31</v>
      </c>
      <c r="R2910">
        <v>47.79</v>
      </c>
      <c r="S2910" t="s">
        <v>74</v>
      </c>
    </row>
    <row r="2911" spans="1:19" x14ac:dyDescent="0.2">
      <c r="A2911" t="s">
        <v>6315</v>
      </c>
      <c r="B2911" s="3">
        <v>45871</v>
      </c>
      <c r="C2911" t="s">
        <v>3330</v>
      </c>
      <c r="D2911" t="s">
        <v>312</v>
      </c>
      <c r="E2911" t="s">
        <v>21</v>
      </c>
      <c r="F2911" t="s">
        <v>63</v>
      </c>
      <c r="G2911" t="s">
        <v>23</v>
      </c>
      <c r="H2911" t="s">
        <v>290</v>
      </c>
      <c r="I2911" t="s">
        <v>6316</v>
      </c>
      <c r="J2911">
        <v>16.149999999999999</v>
      </c>
      <c r="K2911">
        <v>4</v>
      </c>
      <c r="L2911">
        <v>0</v>
      </c>
      <c r="M2911">
        <v>0</v>
      </c>
      <c r="N2911" t="s">
        <v>98</v>
      </c>
      <c r="O2911" t="s">
        <v>27</v>
      </c>
      <c r="P2911" t="s">
        <v>46</v>
      </c>
      <c r="Q2911">
        <v>6.28</v>
      </c>
      <c r="R2911">
        <v>39.479999999999997</v>
      </c>
    </row>
    <row r="2912" spans="1:19" x14ac:dyDescent="0.2">
      <c r="A2912" t="s">
        <v>6317</v>
      </c>
      <c r="B2912" s="3">
        <v>45899</v>
      </c>
      <c r="C2912" s="2">
        <v>0.45763888888888887</v>
      </c>
      <c r="D2912" t="s">
        <v>20</v>
      </c>
      <c r="E2912" t="s">
        <v>40</v>
      </c>
      <c r="F2912" t="s">
        <v>143</v>
      </c>
      <c r="G2912" t="s">
        <v>23</v>
      </c>
      <c r="H2912" t="s">
        <v>24</v>
      </c>
      <c r="I2912" t="s">
        <v>6318</v>
      </c>
      <c r="J2912">
        <v>18.059999999999999</v>
      </c>
      <c r="K2912">
        <v>2</v>
      </c>
      <c r="L2912" s="4">
        <v>0.05</v>
      </c>
      <c r="M2912">
        <v>8.16</v>
      </c>
      <c r="N2912" t="s">
        <v>66</v>
      </c>
      <c r="O2912" t="s">
        <v>37</v>
      </c>
      <c r="P2912" t="s">
        <v>125</v>
      </c>
      <c r="Q2912">
        <v>6.46</v>
      </c>
      <c r="R2912">
        <v>16.739999999999998</v>
      </c>
      <c r="S2912" t="s">
        <v>603</v>
      </c>
    </row>
    <row r="2913" spans="1:19" x14ac:dyDescent="0.2">
      <c r="A2913" t="s">
        <v>6319</v>
      </c>
      <c r="B2913" s="3">
        <v>45800</v>
      </c>
      <c r="C2913">
        <v>12.03</v>
      </c>
      <c r="D2913" t="s">
        <v>181</v>
      </c>
      <c r="E2913" t="s">
        <v>21</v>
      </c>
      <c r="F2913" t="s">
        <v>80</v>
      </c>
      <c r="G2913" t="s">
        <v>113</v>
      </c>
      <c r="H2913" t="s">
        <v>114</v>
      </c>
      <c r="I2913" t="s">
        <v>6320</v>
      </c>
      <c r="J2913">
        <v>9.5</v>
      </c>
      <c r="K2913">
        <v>3</v>
      </c>
      <c r="L2913">
        <v>0</v>
      </c>
      <c r="M2913">
        <v>5.12</v>
      </c>
      <c r="N2913" t="s">
        <v>51</v>
      </c>
      <c r="O2913" t="s">
        <v>187</v>
      </c>
      <c r="P2913" t="s">
        <v>28</v>
      </c>
      <c r="Q2913">
        <v>3.77</v>
      </c>
      <c r="R2913">
        <v>13.86</v>
      </c>
      <c r="S2913" t="s">
        <v>155</v>
      </c>
    </row>
    <row r="2914" spans="1:19" x14ac:dyDescent="0.2">
      <c r="A2914" t="s">
        <v>6321</v>
      </c>
      <c r="B2914" s="3">
        <v>45907</v>
      </c>
      <c r="C2914" s="2">
        <v>0.47152777777777777</v>
      </c>
      <c r="D2914" t="s">
        <v>96</v>
      </c>
      <c r="E2914" t="s">
        <v>40</v>
      </c>
      <c r="F2914" t="s">
        <v>32</v>
      </c>
      <c r="G2914" t="s">
        <v>113</v>
      </c>
      <c r="H2914" t="s">
        <v>358</v>
      </c>
      <c r="I2914" t="s">
        <v>6322</v>
      </c>
      <c r="J2914">
        <v>12.11</v>
      </c>
      <c r="K2914">
        <v>3</v>
      </c>
      <c r="L2914" s="4">
        <v>0.2</v>
      </c>
      <c r="M2914">
        <v>0</v>
      </c>
      <c r="N2914" t="s">
        <v>51</v>
      </c>
      <c r="O2914" t="s">
        <v>27</v>
      </c>
      <c r="P2914" t="s">
        <v>46</v>
      </c>
      <c r="Q2914">
        <v>4.66</v>
      </c>
      <c r="R2914">
        <v>17.88</v>
      </c>
      <c r="S2914" t="s">
        <v>83</v>
      </c>
    </row>
    <row r="2915" spans="1:19" x14ac:dyDescent="0.2">
      <c r="A2915" t="s">
        <v>6323</v>
      </c>
      <c r="B2915" s="3">
        <v>45750</v>
      </c>
      <c r="C2915" s="2">
        <v>0.15138888888888888</v>
      </c>
      <c r="D2915" t="s">
        <v>204</v>
      </c>
      <c r="E2915" t="s">
        <v>21</v>
      </c>
      <c r="F2915" t="s">
        <v>57</v>
      </c>
      <c r="G2915" t="s">
        <v>23</v>
      </c>
      <c r="H2915" t="s">
        <v>146</v>
      </c>
      <c r="I2915" t="s">
        <v>6324</v>
      </c>
      <c r="J2915">
        <v>20.89</v>
      </c>
      <c r="K2915">
        <v>1</v>
      </c>
      <c r="L2915" s="4">
        <v>0.15</v>
      </c>
      <c r="M2915">
        <v>0</v>
      </c>
      <c r="N2915" t="s">
        <v>66</v>
      </c>
      <c r="O2915" t="s">
        <v>187</v>
      </c>
      <c r="P2915" t="s">
        <v>121</v>
      </c>
      <c r="Q2915">
        <v>8.33</v>
      </c>
      <c r="R2915">
        <v>10.68</v>
      </c>
      <c r="S2915" t="s">
        <v>74</v>
      </c>
    </row>
    <row r="2916" spans="1:19" x14ac:dyDescent="0.2">
      <c r="A2916" t="s">
        <v>6325</v>
      </c>
      <c r="B2916" s="1">
        <v>45921</v>
      </c>
      <c r="C2916" s="2">
        <v>0.5180555555555556</v>
      </c>
      <c r="D2916" t="s">
        <v>48</v>
      </c>
      <c r="E2916" t="s">
        <v>40</v>
      </c>
      <c r="F2916" t="s">
        <v>32</v>
      </c>
      <c r="G2916" t="s">
        <v>42</v>
      </c>
      <c r="H2916" t="s">
        <v>86</v>
      </c>
      <c r="I2916" t="s">
        <v>6326</v>
      </c>
      <c r="J2916">
        <v>48.92</v>
      </c>
      <c r="K2916">
        <v>1</v>
      </c>
      <c r="L2916" s="4">
        <v>0.1</v>
      </c>
      <c r="M2916">
        <v>0</v>
      </c>
      <c r="N2916" t="s">
        <v>98</v>
      </c>
      <c r="O2916" t="s">
        <v>52</v>
      </c>
      <c r="P2916" t="s">
        <v>67</v>
      </c>
      <c r="Q2916">
        <v>23.65</v>
      </c>
      <c r="R2916">
        <v>22.74</v>
      </c>
    </row>
    <row r="2917" spans="1:19" x14ac:dyDescent="0.2">
      <c r="A2917" t="s">
        <v>6327</v>
      </c>
      <c r="B2917" s="3">
        <v>45721</v>
      </c>
      <c r="C2917" s="6">
        <v>0.49166666666666664</v>
      </c>
      <c r="D2917" t="s">
        <v>136</v>
      </c>
      <c r="E2917" t="s">
        <v>197</v>
      </c>
      <c r="F2917" t="s">
        <v>80</v>
      </c>
      <c r="G2917" t="s">
        <v>23</v>
      </c>
      <c r="H2917" t="s">
        <v>146</v>
      </c>
      <c r="I2917" t="s">
        <v>6328</v>
      </c>
      <c r="J2917">
        <v>20.43</v>
      </c>
      <c r="K2917">
        <v>2</v>
      </c>
      <c r="L2917">
        <v>0.15</v>
      </c>
      <c r="M2917">
        <v>5.8</v>
      </c>
      <c r="N2917" t="s">
        <v>82</v>
      </c>
      <c r="O2917" t="s">
        <v>108</v>
      </c>
      <c r="P2917" t="s">
        <v>67</v>
      </c>
      <c r="Q2917">
        <v>6.82</v>
      </c>
      <c r="R2917">
        <v>19.37</v>
      </c>
      <c r="S2917" t="s">
        <v>103</v>
      </c>
    </row>
    <row r="2918" spans="1:19" x14ac:dyDescent="0.2">
      <c r="A2918" t="s">
        <v>6329</v>
      </c>
      <c r="B2918" s="3">
        <v>45926</v>
      </c>
      <c r="C2918">
        <v>11.25</v>
      </c>
      <c r="D2918" t="s">
        <v>20</v>
      </c>
      <c r="E2918" t="s">
        <v>21</v>
      </c>
      <c r="F2918" t="s">
        <v>32</v>
      </c>
      <c r="G2918" t="s">
        <v>113</v>
      </c>
      <c r="H2918" t="s">
        <v>208</v>
      </c>
      <c r="I2918" t="s">
        <v>6330</v>
      </c>
      <c r="J2918">
        <v>29.67</v>
      </c>
      <c r="K2918">
        <v>2</v>
      </c>
      <c r="L2918" s="4">
        <v>0.1</v>
      </c>
      <c r="M2918">
        <v>7.26</v>
      </c>
      <c r="N2918" t="s">
        <v>36</v>
      </c>
      <c r="O2918" t="s">
        <v>94</v>
      </c>
      <c r="P2918" t="s">
        <v>28</v>
      </c>
      <c r="Q2918">
        <v>11.27</v>
      </c>
      <c r="R2918">
        <v>28.4</v>
      </c>
      <c r="S2918" t="s">
        <v>109</v>
      </c>
    </row>
    <row r="2919" spans="1:19" x14ac:dyDescent="0.2">
      <c r="A2919" t="s">
        <v>6331</v>
      </c>
      <c r="B2919" s="3">
        <v>45995</v>
      </c>
      <c r="C2919" s="6">
        <v>0.90833333333333333</v>
      </c>
      <c r="D2919" t="s">
        <v>20</v>
      </c>
      <c r="E2919" t="s">
        <v>62</v>
      </c>
      <c r="F2919" t="s">
        <v>575</v>
      </c>
      <c r="G2919" t="s">
        <v>42</v>
      </c>
      <c r="H2919" t="s">
        <v>86</v>
      </c>
      <c r="I2919" t="s">
        <v>6332</v>
      </c>
      <c r="J2919">
        <v>48.11</v>
      </c>
      <c r="K2919">
        <v>2</v>
      </c>
      <c r="L2919">
        <v>0.1</v>
      </c>
      <c r="M2919">
        <v>4.25</v>
      </c>
      <c r="N2919" t="s">
        <v>341</v>
      </c>
      <c r="O2919" t="s">
        <v>60</v>
      </c>
      <c r="Q2919">
        <v>20.48</v>
      </c>
      <c r="R2919">
        <v>46.97</v>
      </c>
      <c r="S2919" t="s">
        <v>29</v>
      </c>
    </row>
    <row r="2920" spans="1:19" x14ac:dyDescent="0.2">
      <c r="A2920" t="s">
        <v>6333</v>
      </c>
      <c r="B2920" s="1">
        <v>45847</v>
      </c>
      <c r="C2920" s="2">
        <v>0.33124999999999999</v>
      </c>
      <c r="D2920" t="s">
        <v>181</v>
      </c>
      <c r="E2920" t="s">
        <v>21</v>
      </c>
      <c r="F2920" t="s">
        <v>63</v>
      </c>
      <c r="G2920" t="s">
        <v>23</v>
      </c>
      <c r="H2920" t="s">
        <v>290</v>
      </c>
      <c r="I2920" t="s">
        <v>6334</v>
      </c>
      <c r="J2920">
        <v>16.829999999999998</v>
      </c>
      <c r="K2920">
        <v>2</v>
      </c>
      <c r="L2920">
        <v>0</v>
      </c>
      <c r="M2920">
        <v>6.54</v>
      </c>
      <c r="N2920" t="s">
        <v>98</v>
      </c>
      <c r="O2920" t="s">
        <v>94</v>
      </c>
      <c r="P2920" t="s">
        <v>67</v>
      </c>
      <c r="Q2920">
        <v>6.46</v>
      </c>
      <c r="R2920">
        <v>16.489999999999998</v>
      </c>
      <c r="S2920" t="s">
        <v>83</v>
      </c>
    </row>
    <row r="2921" spans="1:19" x14ac:dyDescent="0.2">
      <c r="A2921" t="s">
        <v>6335</v>
      </c>
      <c r="B2921" s="3">
        <v>45744</v>
      </c>
      <c r="C2921" s="6">
        <v>0.59166666666666667</v>
      </c>
      <c r="D2921" t="s">
        <v>48</v>
      </c>
      <c r="E2921" t="s">
        <v>21</v>
      </c>
      <c r="F2921" t="s">
        <v>80</v>
      </c>
      <c r="G2921" t="s">
        <v>33</v>
      </c>
      <c r="H2921" t="s">
        <v>34</v>
      </c>
      <c r="I2921" t="s">
        <v>6336</v>
      </c>
      <c r="J2921">
        <v>54.44</v>
      </c>
      <c r="K2921">
        <v>8</v>
      </c>
      <c r="L2921">
        <v>0</v>
      </c>
      <c r="M2921">
        <v>0</v>
      </c>
      <c r="N2921" t="s">
        <v>66</v>
      </c>
      <c r="O2921" t="s">
        <v>94</v>
      </c>
      <c r="P2921" t="s">
        <v>125</v>
      </c>
      <c r="Q2921">
        <v>27.75</v>
      </c>
      <c r="R2921">
        <v>213.52</v>
      </c>
      <c r="S2921" t="s">
        <v>155</v>
      </c>
    </row>
    <row r="2922" spans="1:19" x14ac:dyDescent="0.2">
      <c r="A2922" t="s">
        <v>6337</v>
      </c>
      <c r="B2922" s="1">
        <v>46014</v>
      </c>
      <c r="C2922" s="2">
        <v>0.28888888888888886</v>
      </c>
      <c r="D2922" t="s">
        <v>20</v>
      </c>
      <c r="E2922" t="s">
        <v>40</v>
      </c>
      <c r="F2922" t="s">
        <v>80</v>
      </c>
      <c r="G2922" t="s">
        <v>33</v>
      </c>
      <c r="H2922" t="s">
        <v>64</v>
      </c>
      <c r="I2922" t="s">
        <v>6338</v>
      </c>
      <c r="J2922">
        <v>32.75</v>
      </c>
      <c r="K2922">
        <v>1</v>
      </c>
      <c r="L2922" s="4">
        <v>0.1</v>
      </c>
      <c r="M2922">
        <v>3.71</v>
      </c>
      <c r="N2922" t="s">
        <v>107</v>
      </c>
      <c r="O2922" t="s">
        <v>108</v>
      </c>
      <c r="P2922" t="s">
        <v>73</v>
      </c>
      <c r="Q2922">
        <v>15.64</v>
      </c>
      <c r="R2922">
        <v>12.99</v>
      </c>
      <c r="S2922" t="s">
        <v>155</v>
      </c>
    </row>
    <row r="2923" spans="1:19" x14ac:dyDescent="0.2">
      <c r="A2923" t="s">
        <v>6339</v>
      </c>
      <c r="B2923" s="3">
        <v>45824</v>
      </c>
      <c r="C2923">
        <v>10.44</v>
      </c>
      <c r="D2923" t="s">
        <v>20</v>
      </c>
      <c r="E2923" t="s">
        <v>429</v>
      </c>
      <c r="F2923" t="s">
        <v>63</v>
      </c>
      <c r="G2923" t="s">
        <v>33</v>
      </c>
      <c r="H2923" t="s">
        <v>64</v>
      </c>
      <c r="I2923" t="s">
        <v>6340</v>
      </c>
      <c r="J2923">
        <v>33.369999999999997</v>
      </c>
      <c r="K2923">
        <v>3</v>
      </c>
      <c r="M2923">
        <v>5.72</v>
      </c>
      <c r="N2923" t="s">
        <v>82</v>
      </c>
      <c r="O2923" t="s">
        <v>60</v>
      </c>
      <c r="P2923" t="s">
        <v>67</v>
      </c>
      <c r="Q2923">
        <v>17.64</v>
      </c>
      <c r="R2923" s="5">
        <v>43.47</v>
      </c>
      <c r="S2923" t="s">
        <v>53</v>
      </c>
    </row>
    <row r="2924" spans="1:19" x14ac:dyDescent="0.2">
      <c r="A2924" t="s">
        <v>6341</v>
      </c>
      <c r="B2924" s="3">
        <v>45788</v>
      </c>
      <c r="C2924" t="s">
        <v>6342</v>
      </c>
      <c r="D2924" t="s">
        <v>117</v>
      </c>
      <c r="E2924" t="s">
        <v>118</v>
      </c>
      <c r="F2924" t="s">
        <v>80</v>
      </c>
      <c r="G2924" t="s">
        <v>42</v>
      </c>
      <c r="H2924" t="s">
        <v>177</v>
      </c>
      <c r="I2924" t="s">
        <v>293</v>
      </c>
      <c r="J2924">
        <v>21.87</v>
      </c>
      <c r="K2924">
        <v>2</v>
      </c>
      <c r="M2924">
        <v>1.91</v>
      </c>
      <c r="N2924" t="s">
        <v>6343</v>
      </c>
      <c r="O2924" t="s">
        <v>60</v>
      </c>
      <c r="P2924" t="s">
        <v>125</v>
      </c>
      <c r="Q2924">
        <v>10.220000000000001</v>
      </c>
      <c r="R2924">
        <v>1.19</v>
      </c>
    </row>
    <row r="2925" spans="1:19" x14ac:dyDescent="0.2">
      <c r="A2925" t="s">
        <v>6344</v>
      </c>
      <c r="B2925" s="3">
        <v>45963</v>
      </c>
      <c r="C2925" t="s">
        <v>6345</v>
      </c>
      <c r="D2925" t="s">
        <v>207</v>
      </c>
      <c r="E2925" t="s">
        <v>21</v>
      </c>
      <c r="F2925" t="s">
        <v>32</v>
      </c>
      <c r="G2925" t="s">
        <v>33</v>
      </c>
      <c r="H2925" t="s">
        <v>64</v>
      </c>
      <c r="I2925" t="s">
        <v>6346</v>
      </c>
      <c r="J2925">
        <v>35.450000000000003</v>
      </c>
      <c r="K2925">
        <v>4</v>
      </c>
      <c r="L2925">
        <v>0.1</v>
      </c>
      <c r="M2925">
        <v>3.87</v>
      </c>
      <c r="N2925" t="s">
        <v>98</v>
      </c>
      <c r="O2925" t="s">
        <v>187</v>
      </c>
      <c r="P2925" t="s">
        <v>38</v>
      </c>
      <c r="Q2925">
        <v>17.5</v>
      </c>
      <c r="R2925">
        <v>62.1</v>
      </c>
    </row>
    <row r="2926" spans="1:19" x14ac:dyDescent="0.2">
      <c r="A2926" t="s">
        <v>6347</v>
      </c>
      <c r="B2926" s="3">
        <v>45805</v>
      </c>
      <c r="C2926">
        <v>22.53</v>
      </c>
      <c r="D2926" t="s">
        <v>48</v>
      </c>
      <c r="E2926" t="s">
        <v>40</v>
      </c>
      <c r="F2926" t="s">
        <v>80</v>
      </c>
      <c r="G2926" t="s">
        <v>33</v>
      </c>
      <c r="H2926" t="s">
        <v>140</v>
      </c>
      <c r="I2926" t="s">
        <v>6348</v>
      </c>
      <c r="J2926">
        <v>28.5</v>
      </c>
      <c r="K2926">
        <v>2</v>
      </c>
      <c r="L2926">
        <v>0.1</v>
      </c>
      <c r="M2926">
        <v>0</v>
      </c>
      <c r="N2926" t="s">
        <v>36</v>
      </c>
      <c r="O2926" t="s">
        <v>60</v>
      </c>
      <c r="P2926" t="s">
        <v>46</v>
      </c>
      <c r="Q2926">
        <v>15.23</v>
      </c>
      <c r="R2926">
        <v>23.89</v>
      </c>
    </row>
    <row r="2927" spans="1:19" x14ac:dyDescent="0.2">
      <c r="A2927" t="s">
        <v>6349</v>
      </c>
      <c r="B2927" s="1">
        <v>45673</v>
      </c>
      <c r="C2927">
        <v>21.12</v>
      </c>
      <c r="D2927" t="s">
        <v>20</v>
      </c>
      <c r="E2927" t="s">
        <v>21</v>
      </c>
      <c r="F2927" t="s">
        <v>49</v>
      </c>
      <c r="G2927" t="s">
        <v>33</v>
      </c>
      <c r="H2927" t="s">
        <v>140</v>
      </c>
      <c r="I2927" t="s">
        <v>6350</v>
      </c>
      <c r="J2927">
        <v>28.49</v>
      </c>
      <c r="K2927">
        <v>4</v>
      </c>
      <c r="L2927" s="4">
        <v>0.05</v>
      </c>
      <c r="M2927">
        <v>7.22</v>
      </c>
      <c r="N2927" t="s">
        <v>82</v>
      </c>
      <c r="O2927" t="s">
        <v>108</v>
      </c>
      <c r="P2927" t="s">
        <v>38</v>
      </c>
      <c r="Q2927">
        <v>15.47</v>
      </c>
      <c r="R2927">
        <v>44.78</v>
      </c>
      <c r="S2927" t="s">
        <v>74</v>
      </c>
    </row>
    <row r="2928" spans="1:19" x14ac:dyDescent="0.2">
      <c r="A2928" t="s">
        <v>6351</v>
      </c>
      <c r="B2928" s="3">
        <v>45782</v>
      </c>
      <c r="C2928" t="s">
        <v>6352</v>
      </c>
      <c r="D2928" t="s">
        <v>150</v>
      </c>
      <c r="E2928" t="s">
        <v>197</v>
      </c>
      <c r="F2928" t="s">
        <v>80</v>
      </c>
      <c r="G2928" t="s">
        <v>113</v>
      </c>
      <c r="H2928" t="s">
        <v>316</v>
      </c>
      <c r="I2928" t="s">
        <v>6353</v>
      </c>
      <c r="J2928">
        <v>7.05</v>
      </c>
      <c r="K2928">
        <v>5</v>
      </c>
      <c r="L2928" s="4">
        <v>0.05</v>
      </c>
      <c r="M2928">
        <v>8.61</v>
      </c>
      <c r="N2928" t="s">
        <v>51</v>
      </c>
      <c r="O2928" t="s">
        <v>94</v>
      </c>
      <c r="P2928" t="s">
        <v>28</v>
      </c>
      <c r="R2928">
        <v>13.97</v>
      </c>
      <c r="S2928" t="s">
        <v>103</v>
      </c>
    </row>
    <row r="2929" spans="1:19" x14ac:dyDescent="0.2">
      <c r="A2929" t="s">
        <v>6354</v>
      </c>
      <c r="B2929" s="3">
        <v>45935</v>
      </c>
      <c r="C2929">
        <v>14.11</v>
      </c>
      <c r="D2929" t="s">
        <v>96</v>
      </c>
      <c r="E2929" t="s">
        <v>40</v>
      </c>
      <c r="F2929" t="s">
        <v>32</v>
      </c>
      <c r="G2929" t="s">
        <v>113</v>
      </c>
      <c r="H2929" t="s">
        <v>358</v>
      </c>
      <c r="I2929" t="s">
        <v>6355</v>
      </c>
      <c r="J2929">
        <v>13.96</v>
      </c>
      <c r="K2929">
        <v>2</v>
      </c>
      <c r="L2929" s="4">
        <v>0.15</v>
      </c>
      <c r="M2929">
        <v>0</v>
      </c>
      <c r="N2929" t="s">
        <v>107</v>
      </c>
      <c r="O2929" t="s">
        <v>27</v>
      </c>
      <c r="P2929" t="s">
        <v>67</v>
      </c>
      <c r="Q2929">
        <v>5.51</v>
      </c>
      <c r="R2929">
        <v>14.37</v>
      </c>
      <c r="S2929" t="s">
        <v>239</v>
      </c>
    </row>
    <row r="2930" spans="1:19" x14ac:dyDescent="0.2">
      <c r="A2930" t="s">
        <v>6356</v>
      </c>
      <c r="B2930" s="1">
        <v>45869</v>
      </c>
      <c r="C2930" t="s">
        <v>6357</v>
      </c>
      <c r="D2930" t="s">
        <v>20</v>
      </c>
      <c r="E2930" t="s">
        <v>21</v>
      </c>
      <c r="F2930" t="s">
        <v>63</v>
      </c>
      <c r="G2930" t="s">
        <v>42</v>
      </c>
      <c r="H2930" t="s">
        <v>86</v>
      </c>
      <c r="I2930" t="s">
        <v>6358</v>
      </c>
      <c r="J2930">
        <v>49.32</v>
      </c>
      <c r="K2930">
        <v>2</v>
      </c>
      <c r="M2930">
        <v>9.15</v>
      </c>
      <c r="N2930" t="s">
        <v>51</v>
      </c>
      <c r="O2930" t="s">
        <v>187</v>
      </c>
      <c r="P2930" t="s">
        <v>73</v>
      </c>
      <c r="Q2930">
        <v>23.31</v>
      </c>
      <c r="R2930">
        <v>43.47</v>
      </c>
      <c r="S2930" t="s">
        <v>1392</v>
      </c>
    </row>
    <row r="2931" spans="1:19" x14ac:dyDescent="0.2">
      <c r="A2931" t="s">
        <v>6359</v>
      </c>
      <c r="B2931" s="3">
        <v>46016</v>
      </c>
      <c r="C2931" s="6">
        <v>4.7222222222222221E-2</v>
      </c>
      <c r="D2931" t="s">
        <v>20</v>
      </c>
      <c r="E2931" t="s">
        <v>40</v>
      </c>
      <c r="F2931" t="s">
        <v>49</v>
      </c>
      <c r="G2931" t="s">
        <v>113</v>
      </c>
      <c r="H2931" t="s">
        <v>192</v>
      </c>
      <c r="I2931" t="s">
        <v>6360</v>
      </c>
      <c r="J2931">
        <v>10.74</v>
      </c>
      <c r="K2931">
        <v>2</v>
      </c>
      <c r="L2931" s="4">
        <v>0.1</v>
      </c>
      <c r="M2931">
        <v>6.18</v>
      </c>
      <c r="N2931" t="s">
        <v>66</v>
      </c>
      <c r="O2931" t="s">
        <v>52</v>
      </c>
      <c r="P2931" t="s">
        <v>125</v>
      </c>
      <c r="Q2931">
        <v>4.03</v>
      </c>
      <c r="R2931">
        <v>8.06</v>
      </c>
      <c r="S2931" t="s">
        <v>155</v>
      </c>
    </row>
    <row r="2932" spans="1:19" x14ac:dyDescent="0.2">
      <c r="A2932" t="s">
        <v>6361</v>
      </c>
      <c r="B2932" s="1">
        <v>45801</v>
      </c>
      <c r="C2932" t="s">
        <v>6362</v>
      </c>
      <c r="D2932" t="s">
        <v>56</v>
      </c>
      <c r="E2932" t="s">
        <v>112</v>
      </c>
      <c r="F2932" t="s">
        <v>80</v>
      </c>
      <c r="G2932" t="s">
        <v>42</v>
      </c>
      <c r="H2932" t="s">
        <v>71</v>
      </c>
      <c r="I2932" t="s">
        <v>6363</v>
      </c>
      <c r="J2932">
        <v>22.11</v>
      </c>
      <c r="K2932">
        <v>1</v>
      </c>
      <c r="L2932">
        <v>0.1</v>
      </c>
      <c r="M2932">
        <v>2</v>
      </c>
      <c r="N2932" t="s">
        <v>26</v>
      </c>
      <c r="P2932" t="s">
        <v>121</v>
      </c>
      <c r="Q2932">
        <v>9.91</v>
      </c>
      <c r="R2932">
        <v>10.98</v>
      </c>
      <c r="S2932" t="s">
        <v>109</v>
      </c>
    </row>
    <row r="2933" spans="1:19" x14ac:dyDescent="0.2">
      <c r="A2933" t="s">
        <v>6364</v>
      </c>
      <c r="B2933" s="3">
        <v>46022</v>
      </c>
      <c r="C2933" t="s">
        <v>6365</v>
      </c>
      <c r="D2933" t="s">
        <v>20</v>
      </c>
      <c r="E2933" t="s">
        <v>40</v>
      </c>
      <c r="F2933" t="s">
        <v>49</v>
      </c>
      <c r="G2933" t="s">
        <v>113</v>
      </c>
      <c r="H2933" t="s">
        <v>192</v>
      </c>
      <c r="I2933" t="s">
        <v>6366</v>
      </c>
      <c r="J2933">
        <v>10.67</v>
      </c>
      <c r="K2933">
        <v>3</v>
      </c>
      <c r="L2933">
        <v>0</v>
      </c>
      <c r="M2933">
        <v>3.35</v>
      </c>
      <c r="N2933" t="s">
        <v>51</v>
      </c>
      <c r="O2933" t="s">
        <v>37</v>
      </c>
      <c r="P2933" t="s">
        <v>28</v>
      </c>
      <c r="Q2933">
        <v>4.76</v>
      </c>
      <c r="R2933">
        <v>15.55</v>
      </c>
      <c r="S2933" t="s">
        <v>103</v>
      </c>
    </row>
    <row r="2934" spans="1:19" x14ac:dyDescent="0.2">
      <c r="A2934" t="s">
        <v>6367</v>
      </c>
      <c r="B2934" s="3">
        <v>45704</v>
      </c>
      <c r="C2934" s="6">
        <v>0.74652777777777779</v>
      </c>
      <c r="D2934" t="s">
        <v>48</v>
      </c>
      <c r="E2934" t="s">
        <v>21</v>
      </c>
      <c r="F2934" t="s">
        <v>49</v>
      </c>
      <c r="G2934" t="s">
        <v>33</v>
      </c>
      <c r="H2934" t="s">
        <v>92</v>
      </c>
      <c r="I2934" t="s">
        <v>6368</v>
      </c>
      <c r="J2934">
        <v>42.43</v>
      </c>
      <c r="K2934">
        <v>1</v>
      </c>
      <c r="L2934">
        <v>0.05</v>
      </c>
      <c r="M2934">
        <v>0</v>
      </c>
      <c r="N2934" t="s">
        <v>98</v>
      </c>
      <c r="O2934" t="s">
        <v>108</v>
      </c>
      <c r="P2934" t="s">
        <v>73</v>
      </c>
      <c r="Q2934">
        <v>22.66</v>
      </c>
      <c r="R2934">
        <v>18.78</v>
      </c>
    </row>
    <row r="2935" spans="1:19" x14ac:dyDescent="0.2">
      <c r="A2935" t="s">
        <v>6369</v>
      </c>
      <c r="B2935" s="3">
        <v>45914</v>
      </c>
      <c r="D2935" t="s">
        <v>20</v>
      </c>
      <c r="E2935" t="s">
        <v>40</v>
      </c>
      <c r="F2935" t="s">
        <v>32</v>
      </c>
      <c r="G2935" t="s">
        <v>113</v>
      </c>
      <c r="H2935" t="s">
        <v>358</v>
      </c>
      <c r="I2935" t="s">
        <v>6370</v>
      </c>
      <c r="J2935">
        <v>15.06</v>
      </c>
      <c r="K2935">
        <v>1</v>
      </c>
      <c r="L2935" s="4">
        <v>0.15</v>
      </c>
      <c r="M2935">
        <v>4.88</v>
      </c>
      <c r="N2935" t="s">
        <v>137</v>
      </c>
      <c r="O2935" t="s">
        <v>27</v>
      </c>
      <c r="P2935" t="s">
        <v>67</v>
      </c>
      <c r="Q2935">
        <v>6.11</v>
      </c>
      <c r="R2935">
        <v>4.4400000000000004</v>
      </c>
    </row>
    <row r="2936" spans="1:19" x14ac:dyDescent="0.2">
      <c r="A2936" t="s">
        <v>6371</v>
      </c>
      <c r="B2936" s="3">
        <v>45963</v>
      </c>
      <c r="C2936" t="s">
        <v>6372</v>
      </c>
      <c r="D2936" t="s">
        <v>181</v>
      </c>
      <c r="E2936" t="s">
        <v>21</v>
      </c>
      <c r="F2936" t="s">
        <v>32</v>
      </c>
      <c r="G2936" t="s">
        <v>33</v>
      </c>
      <c r="H2936" t="s">
        <v>92</v>
      </c>
      <c r="I2936" t="s">
        <v>6373</v>
      </c>
      <c r="J2936">
        <v>40.159999999999997</v>
      </c>
      <c r="K2936">
        <v>2</v>
      </c>
      <c r="L2936" s="4">
        <v>0.05</v>
      </c>
      <c r="M2936">
        <v>6.58</v>
      </c>
      <c r="N2936" t="s">
        <v>36</v>
      </c>
      <c r="O2936" t="s">
        <v>94</v>
      </c>
      <c r="P2936" t="s">
        <v>90</v>
      </c>
      <c r="Q2936">
        <v>19.46</v>
      </c>
      <c r="R2936">
        <v>35.049999999999997</v>
      </c>
    </row>
    <row r="2937" spans="1:19" x14ac:dyDescent="0.2">
      <c r="A2937" t="s">
        <v>6374</v>
      </c>
      <c r="B2937" s="1">
        <v>46019</v>
      </c>
      <c r="C2937" t="s">
        <v>5924</v>
      </c>
      <c r="D2937" t="s">
        <v>56</v>
      </c>
      <c r="E2937" t="s">
        <v>21</v>
      </c>
      <c r="F2937" t="s">
        <v>41</v>
      </c>
      <c r="G2937" t="s">
        <v>23</v>
      </c>
      <c r="H2937" t="s">
        <v>58</v>
      </c>
      <c r="I2937" t="s">
        <v>6375</v>
      </c>
      <c r="J2937">
        <v>14.84</v>
      </c>
      <c r="K2937">
        <v>1</v>
      </c>
      <c r="L2937">
        <v>0</v>
      </c>
      <c r="M2937">
        <v>0</v>
      </c>
      <c r="N2937" t="s">
        <v>137</v>
      </c>
      <c r="O2937" t="s">
        <v>89</v>
      </c>
      <c r="P2937" t="s">
        <v>121</v>
      </c>
      <c r="Q2937">
        <v>5.42</v>
      </c>
      <c r="R2937">
        <v>9.42</v>
      </c>
      <c r="S2937" t="s">
        <v>74</v>
      </c>
    </row>
    <row r="2938" spans="1:19" x14ac:dyDescent="0.2">
      <c r="A2938" t="s">
        <v>6376</v>
      </c>
      <c r="B2938" s="3">
        <v>45886</v>
      </c>
      <c r="C2938">
        <v>17.579999999999998</v>
      </c>
      <c r="D2938" t="s">
        <v>20</v>
      </c>
      <c r="E2938" t="s">
        <v>21</v>
      </c>
      <c r="F2938" t="s">
        <v>63</v>
      </c>
      <c r="G2938" t="s">
        <v>33</v>
      </c>
      <c r="H2938" t="s">
        <v>140</v>
      </c>
      <c r="I2938" t="s">
        <v>6377</v>
      </c>
      <c r="J2938">
        <v>30.23</v>
      </c>
      <c r="K2938">
        <v>1</v>
      </c>
      <c r="L2938">
        <v>0.1</v>
      </c>
      <c r="M2938">
        <v>6.48</v>
      </c>
      <c r="N2938" t="s">
        <v>66</v>
      </c>
      <c r="O2938" t="s">
        <v>94</v>
      </c>
      <c r="P2938" t="s">
        <v>125</v>
      </c>
      <c r="Q2938">
        <v>15.6</v>
      </c>
      <c r="R2938">
        <v>8.9600000000000009</v>
      </c>
      <c r="S2938" t="s">
        <v>109</v>
      </c>
    </row>
    <row r="2939" spans="1:19" x14ac:dyDescent="0.2">
      <c r="A2939" t="s">
        <v>6378</v>
      </c>
      <c r="B2939" s="1">
        <v>45871</v>
      </c>
      <c r="C2939">
        <v>4.37</v>
      </c>
      <c r="D2939" t="s">
        <v>96</v>
      </c>
      <c r="E2939" t="s">
        <v>21</v>
      </c>
      <c r="F2939" t="s">
        <v>63</v>
      </c>
      <c r="G2939" t="s">
        <v>33</v>
      </c>
      <c r="H2939" t="s">
        <v>92</v>
      </c>
      <c r="I2939" t="s">
        <v>6379</v>
      </c>
      <c r="J2939">
        <v>35.24</v>
      </c>
      <c r="K2939">
        <v>2</v>
      </c>
      <c r="M2939">
        <v>0</v>
      </c>
      <c r="N2939" t="s">
        <v>51</v>
      </c>
      <c r="O2939" t="s">
        <v>89</v>
      </c>
      <c r="P2939" t="s">
        <v>67</v>
      </c>
      <c r="Q2939">
        <v>18.12</v>
      </c>
      <c r="R2939">
        <v>34.24</v>
      </c>
      <c r="S2939" t="s">
        <v>83</v>
      </c>
    </row>
    <row r="2940" spans="1:19" x14ac:dyDescent="0.2">
      <c r="A2940" t="s">
        <v>6380</v>
      </c>
      <c r="B2940" s="3">
        <v>45787</v>
      </c>
      <c r="C2940" t="s">
        <v>3487</v>
      </c>
      <c r="D2940" t="s">
        <v>1118</v>
      </c>
      <c r="E2940" t="s">
        <v>62</v>
      </c>
      <c r="F2940" t="s">
        <v>80</v>
      </c>
      <c r="G2940" t="s">
        <v>33</v>
      </c>
      <c r="H2940" t="s">
        <v>105</v>
      </c>
      <c r="I2940" t="s">
        <v>6381</v>
      </c>
      <c r="J2940">
        <v>35.33</v>
      </c>
      <c r="K2940">
        <v>5</v>
      </c>
      <c r="L2940" s="4">
        <v>0.15</v>
      </c>
      <c r="M2940">
        <v>0</v>
      </c>
      <c r="N2940" t="s">
        <v>82</v>
      </c>
      <c r="O2940" t="s">
        <v>60</v>
      </c>
      <c r="P2940" t="s">
        <v>28</v>
      </c>
      <c r="Q2940">
        <v>18.7</v>
      </c>
      <c r="R2940" s="5">
        <v>70.680000000000007</v>
      </c>
    </row>
    <row r="2941" spans="1:19" x14ac:dyDescent="0.2">
      <c r="A2941" t="s">
        <v>6382</v>
      </c>
      <c r="B2941" s="1">
        <v>45793</v>
      </c>
      <c r="C2941" s="6">
        <v>0.28472222222222221</v>
      </c>
      <c r="D2941" t="s">
        <v>204</v>
      </c>
      <c r="E2941" t="s">
        <v>40</v>
      </c>
      <c r="F2941" t="s">
        <v>129</v>
      </c>
      <c r="G2941" t="s">
        <v>113</v>
      </c>
      <c r="H2941" t="s">
        <v>114</v>
      </c>
      <c r="I2941" t="s">
        <v>5899</v>
      </c>
      <c r="J2941">
        <v>8.36</v>
      </c>
      <c r="K2941">
        <v>3</v>
      </c>
      <c r="L2941">
        <v>0.1</v>
      </c>
      <c r="M2941">
        <v>0</v>
      </c>
      <c r="N2941" t="s">
        <v>36</v>
      </c>
      <c r="O2941" t="s">
        <v>60</v>
      </c>
      <c r="P2941" t="s">
        <v>67</v>
      </c>
      <c r="Q2941">
        <v>3.36</v>
      </c>
      <c r="R2941">
        <v>13.5</v>
      </c>
      <c r="S2941" t="s">
        <v>109</v>
      </c>
    </row>
    <row r="2942" spans="1:19" x14ac:dyDescent="0.2">
      <c r="A2942" t="s">
        <v>6383</v>
      </c>
      <c r="B2942" s="3">
        <v>45761</v>
      </c>
      <c r="C2942" s="2">
        <v>0.31319444444444444</v>
      </c>
      <c r="D2942" t="s">
        <v>48</v>
      </c>
      <c r="E2942" t="s">
        <v>40</v>
      </c>
      <c r="F2942" t="s">
        <v>63</v>
      </c>
      <c r="G2942" t="s">
        <v>23</v>
      </c>
      <c r="H2942" t="s">
        <v>146</v>
      </c>
      <c r="I2942" t="s">
        <v>1654</v>
      </c>
      <c r="J2942">
        <v>20.149999999999999</v>
      </c>
      <c r="K2942">
        <v>2</v>
      </c>
      <c r="L2942" s="4">
        <v>0.15</v>
      </c>
      <c r="M2942">
        <v>0</v>
      </c>
      <c r="N2942" t="s">
        <v>36</v>
      </c>
      <c r="O2942" t="s">
        <v>187</v>
      </c>
      <c r="P2942" t="s">
        <v>73</v>
      </c>
      <c r="Q2942">
        <v>7.41</v>
      </c>
      <c r="R2942">
        <v>21.66</v>
      </c>
      <c r="S2942" t="s">
        <v>83</v>
      </c>
    </row>
    <row r="2943" spans="1:19" x14ac:dyDescent="0.2">
      <c r="A2943" t="s">
        <v>6384</v>
      </c>
      <c r="B2943" s="1">
        <v>45703</v>
      </c>
      <c r="C2943" s="2">
        <v>0.58819444444444446</v>
      </c>
      <c r="D2943" t="s">
        <v>96</v>
      </c>
      <c r="E2943" t="s">
        <v>40</v>
      </c>
      <c r="F2943" t="s">
        <v>49</v>
      </c>
      <c r="G2943" t="s">
        <v>113</v>
      </c>
      <c r="H2943" t="s">
        <v>208</v>
      </c>
      <c r="I2943" t="s">
        <v>6385</v>
      </c>
      <c r="J2943">
        <v>28.26</v>
      </c>
      <c r="K2943">
        <v>2</v>
      </c>
      <c r="L2943">
        <v>0.05</v>
      </c>
      <c r="M2943">
        <v>0</v>
      </c>
      <c r="N2943" t="s">
        <v>137</v>
      </c>
      <c r="O2943" t="s">
        <v>94</v>
      </c>
      <c r="Q2943">
        <v>10.72</v>
      </c>
      <c r="R2943">
        <v>33.33</v>
      </c>
      <c r="S2943" t="s">
        <v>83</v>
      </c>
    </row>
    <row r="2944" spans="1:19" x14ac:dyDescent="0.2">
      <c r="A2944" t="s">
        <v>6386</v>
      </c>
      <c r="B2944" s="1">
        <v>45765</v>
      </c>
      <c r="C2944">
        <v>6.09</v>
      </c>
      <c r="D2944" t="s">
        <v>48</v>
      </c>
      <c r="E2944" t="s">
        <v>21</v>
      </c>
      <c r="F2944" t="s">
        <v>129</v>
      </c>
      <c r="G2944" t="s">
        <v>113</v>
      </c>
      <c r="H2944" t="s">
        <v>114</v>
      </c>
      <c r="I2944" t="s">
        <v>6387</v>
      </c>
      <c r="J2944">
        <v>9.1</v>
      </c>
      <c r="K2944">
        <v>4</v>
      </c>
      <c r="L2944">
        <v>0.05</v>
      </c>
      <c r="M2944">
        <v>0</v>
      </c>
      <c r="N2944" t="s">
        <v>98</v>
      </c>
      <c r="O2944" t="s">
        <v>89</v>
      </c>
      <c r="P2944" t="s">
        <v>90</v>
      </c>
      <c r="Q2944">
        <v>3.48</v>
      </c>
      <c r="R2944">
        <v>21.36</v>
      </c>
      <c r="S2944" t="s">
        <v>155</v>
      </c>
    </row>
    <row r="2945" spans="1:19" x14ac:dyDescent="0.2">
      <c r="A2945" t="s">
        <v>6388</v>
      </c>
      <c r="B2945" s="3">
        <v>45815</v>
      </c>
      <c r="C2945" s="2">
        <v>0.67986111111111114</v>
      </c>
      <c r="D2945" t="s">
        <v>181</v>
      </c>
      <c r="E2945" t="s">
        <v>197</v>
      </c>
      <c r="F2945" t="s">
        <v>63</v>
      </c>
      <c r="G2945" t="s">
        <v>42</v>
      </c>
      <c r="H2945" t="s">
        <v>86</v>
      </c>
      <c r="I2945" t="s">
        <v>5788</v>
      </c>
      <c r="J2945">
        <v>46.71</v>
      </c>
      <c r="K2945">
        <v>1</v>
      </c>
      <c r="L2945" s="4">
        <v>0.1</v>
      </c>
      <c r="M2945">
        <v>3.57</v>
      </c>
      <c r="O2945" t="s">
        <v>94</v>
      </c>
      <c r="P2945" t="s">
        <v>28</v>
      </c>
      <c r="Q2945">
        <v>20.51</v>
      </c>
      <c r="R2945">
        <v>21.26</v>
      </c>
      <c r="S2945" t="s">
        <v>155</v>
      </c>
    </row>
    <row r="2946" spans="1:19" x14ac:dyDescent="0.2">
      <c r="A2946" t="s">
        <v>6389</v>
      </c>
      <c r="B2946" s="3">
        <v>45895</v>
      </c>
      <c r="D2946" t="s">
        <v>136</v>
      </c>
      <c r="E2946" t="s">
        <v>40</v>
      </c>
      <c r="F2946" t="s">
        <v>518</v>
      </c>
      <c r="G2946" t="s">
        <v>42</v>
      </c>
      <c r="H2946" t="s">
        <v>86</v>
      </c>
      <c r="I2946" t="s">
        <v>6390</v>
      </c>
      <c r="J2946">
        <v>45.54</v>
      </c>
      <c r="K2946">
        <v>1</v>
      </c>
      <c r="L2946">
        <v>0.1</v>
      </c>
      <c r="M2946">
        <v>3.71</v>
      </c>
      <c r="N2946" t="s">
        <v>275</v>
      </c>
      <c r="O2946" t="s">
        <v>187</v>
      </c>
      <c r="Q2946">
        <v>21.8</v>
      </c>
      <c r="R2946">
        <v>18.95</v>
      </c>
      <c r="S2946" t="s">
        <v>29</v>
      </c>
    </row>
    <row r="2947" spans="1:19" x14ac:dyDescent="0.2">
      <c r="A2947" t="s">
        <v>6391</v>
      </c>
      <c r="C2947">
        <v>21.34</v>
      </c>
      <c r="D2947" t="s">
        <v>96</v>
      </c>
      <c r="E2947" t="s">
        <v>21</v>
      </c>
      <c r="F2947" t="s">
        <v>80</v>
      </c>
      <c r="G2947" t="s">
        <v>33</v>
      </c>
      <c r="H2947" t="s">
        <v>92</v>
      </c>
      <c r="I2947" t="s">
        <v>6392</v>
      </c>
      <c r="J2947">
        <v>35.520000000000003</v>
      </c>
      <c r="K2947">
        <v>2</v>
      </c>
      <c r="L2947" s="4">
        <v>0.1</v>
      </c>
      <c r="M2947">
        <v>0</v>
      </c>
      <c r="N2947" t="s">
        <v>51</v>
      </c>
      <c r="O2947" t="s">
        <v>52</v>
      </c>
      <c r="P2947" t="s">
        <v>121</v>
      </c>
      <c r="Q2947">
        <v>17.77</v>
      </c>
      <c r="R2947">
        <v>31.95</v>
      </c>
    </row>
    <row r="2948" spans="1:19" x14ac:dyDescent="0.2">
      <c r="A2948" t="s">
        <v>6393</v>
      </c>
      <c r="B2948" s="1">
        <v>45910</v>
      </c>
      <c r="C2948">
        <v>11.21</v>
      </c>
      <c r="D2948" t="s">
        <v>20</v>
      </c>
      <c r="E2948" t="s">
        <v>62</v>
      </c>
      <c r="F2948" t="s">
        <v>685</v>
      </c>
      <c r="G2948" t="s">
        <v>23</v>
      </c>
      <c r="H2948" t="s">
        <v>146</v>
      </c>
      <c r="I2948" t="s">
        <v>6394</v>
      </c>
      <c r="J2948">
        <v>21.55</v>
      </c>
      <c r="K2948">
        <v>3</v>
      </c>
      <c r="L2948">
        <v>0.2</v>
      </c>
      <c r="M2948">
        <v>6.6</v>
      </c>
      <c r="N2948" t="s">
        <v>36</v>
      </c>
      <c r="P2948" t="s">
        <v>90</v>
      </c>
      <c r="Q2948">
        <v>8.48</v>
      </c>
      <c r="R2948" s="5">
        <v>27.08</v>
      </c>
      <c r="S2948" t="s">
        <v>29</v>
      </c>
    </row>
    <row r="2949" spans="1:19" x14ac:dyDescent="0.2">
      <c r="A2949" t="s">
        <v>6395</v>
      </c>
      <c r="B2949" s="1">
        <v>45788</v>
      </c>
      <c r="C2949" s="2">
        <v>0.34375</v>
      </c>
      <c r="D2949" t="s">
        <v>56</v>
      </c>
      <c r="E2949" t="s">
        <v>197</v>
      </c>
      <c r="F2949" t="s">
        <v>80</v>
      </c>
      <c r="G2949" t="s">
        <v>33</v>
      </c>
      <c r="H2949" t="s">
        <v>140</v>
      </c>
      <c r="I2949" t="s">
        <v>641</v>
      </c>
      <c r="J2949">
        <v>29.97</v>
      </c>
      <c r="K2949">
        <v>2</v>
      </c>
      <c r="L2949" s="4">
        <v>0.1</v>
      </c>
      <c r="M2949">
        <v>0</v>
      </c>
      <c r="N2949" t="s">
        <v>202</v>
      </c>
      <c r="O2949" t="s">
        <v>108</v>
      </c>
      <c r="P2949" t="s">
        <v>73</v>
      </c>
      <c r="Q2949">
        <v>15.48</v>
      </c>
      <c r="R2949">
        <v>26.08</v>
      </c>
      <c r="S2949" t="s">
        <v>53</v>
      </c>
    </row>
    <row r="2950" spans="1:19" x14ac:dyDescent="0.2">
      <c r="A2950" t="s">
        <v>6396</v>
      </c>
      <c r="B2950" s="3">
        <v>45744</v>
      </c>
      <c r="C2950" s="6">
        <v>0.55833333333333335</v>
      </c>
      <c r="D2950" t="s">
        <v>150</v>
      </c>
      <c r="E2950" t="s">
        <v>21</v>
      </c>
      <c r="F2950" t="s">
        <v>80</v>
      </c>
      <c r="G2950" t="s">
        <v>23</v>
      </c>
      <c r="H2950" t="s">
        <v>24</v>
      </c>
      <c r="I2950" t="s">
        <v>6397</v>
      </c>
      <c r="J2950">
        <v>18.149999999999999</v>
      </c>
      <c r="K2950">
        <v>2</v>
      </c>
      <c r="L2950">
        <v>0.15</v>
      </c>
      <c r="M2950">
        <v>0</v>
      </c>
      <c r="N2950" t="s">
        <v>66</v>
      </c>
      <c r="O2950" t="s">
        <v>27</v>
      </c>
      <c r="P2950" t="s">
        <v>121</v>
      </c>
      <c r="Q2950">
        <v>6.83</v>
      </c>
      <c r="R2950">
        <v>19.239999999999998</v>
      </c>
      <c r="S2950" t="s">
        <v>29</v>
      </c>
    </row>
    <row r="2951" spans="1:19" x14ac:dyDescent="0.2">
      <c r="A2951" t="s">
        <v>6398</v>
      </c>
      <c r="B2951" s="3">
        <v>46016</v>
      </c>
      <c r="C2951">
        <v>19.190000000000001</v>
      </c>
      <c r="D2951" t="s">
        <v>56</v>
      </c>
      <c r="E2951" t="s">
        <v>62</v>
      </c>
      <c r="F2951" t="s">
        <v>49</v>
      </c>
      <c r="G2951" t="s">
        <v>42</v>
      </c>
      <c r="H2951" t="s">
        <v>86</v>
      </c>
      <c r="I2951" t="s">
        <v>6399</v>
      </c>
      <c r="J2951">
        <v>54.46</v>
      </c>
      <c r="K2951">
        <v>1</v>
      </c>
      <c r="L2951">
        <v>0.15</v>
      </c>
      <c r="M2951">
        <v>0</v>
      </c>
      <c r="N2951" t="s">
        <v>36</v>
      </c>
      <c r="O2951" t="s">
        <v>52</v>
      </c>
      <c r="P2951" t="s">
        <v>28</v>
      </c>
      <c r="Q2951">
        <v>24.47</v>
      </c>
      <c r="R2951">
        <v>25.49</v>
      </c>
      <c r="S2951" t="s">
        <v>1392</v>
      </c>
    </row>
    <row r="2952" spans="1:19" x14ac:dyDescent="0.2">
      <c r="A2952" t="s">
        <v>6400</v>
      </c>
      <c r="B2952" s="3">
        <v>45955</v>
      </c>
      <c r="C2952" s="2">
        <v>0.4465277777777778</v>
      </c>
      <c r="D2952" t="s">
        <v>20</v>
      </c>
      <c r="E2952" t="s">
        <v>40</v>
      </c>
      <c r="F2952" t="s">
        <v>32</v>
      </c>
      <c r="G2952" t="s">
        <v>42</v>
      </c>
      <c r="H2952" t="s">
        <v>71</v>
      </c>
      <c r="I2952" t="s">
        <v>6401</v>
      </c>
      <c r="J2952">
        <v>22.96</v>
      </c>
      <c r="K2952">
        <v>1</v>
      </c>
      <c r="L2952" s="4">
        <v>0.1</v>
      </c>
      <c r="M2952">
        <v>8.4499999999999993</v>
      </c>
      <c r="N2952" t="s">
        <v>51</v>
      </c>
      <c r="O2952" t="s">
        <v>187</v>
      </c>
      <c r="P2952" t="s">
        <v>73</v>
      </c>
      <c r="Q2952">
        <v>10.77</v>
      </c>
      <c r="R2952">
        <v>5.48</v>
      </c>
      <c r="S2952" t="s">
        <v>29</v>
      </c>
    </row>
    <row r="2953" spans="1:19" x14ac:dyDescent="0.2">
      <c r="A2953" t="s">
        <v>6402</v>
      </c>
      <c r="B2953" s="3">
        <v>46020</v>
      </c>
      <c r="C2953" s="6">
        <v>0.85</v>
      </c>
      <c r="D2953" t="s">
        <v>207</v>
      </c>
      <c r="E2953" t="s">
        <v>21</v>
      </c>
      <c r="F2953" t="s">
        <v>49</v>
      </c>
      <c r="G2953" t="s">
        <v>33</v>
      </c>
      <c r="H2953" t="s">
        <v>64</v>
      </c>
      <c r="I2953" t="s">
        <v>6403</v>
      </c>
      <c r="J2953">
        <v>33.9</v>
      </c>
      <c r="K2953">
        <v>2</v>
      </c>
      <c r="L2953" s="4">
        <v>0.2</v>
      </c>
      <c r="M2953">
        <v>7.83</v>
      </c>
      <c r="N2953" t="s">
        <v>88</v>
      </c>
      <c r="O2953" t="s">
        <v>94</v>
      </c>
      <c r="P2953" t="s">
        <v>67</v>
      </c>
      <c r="Q2953">
        <v>17.29</v>
      </c>
      <c r="R2953">
        <v>21.49</v>
      </c>
      <c r="S2953" t="s">
        <v>29</v>
      </c>
    </row>
    <row r="2954" spans="1:19" x14ac:dyDescent="0.2">
      <c r="A2954" t="s">
        <v>6404</v>
      </c>
      <c r="B2954" s="3">
        <v>45764</v>
      </c>
      <c r="C2954" t="s">
        <v>2364</v>
      </c>
      <c r="D2954" t="s">
        <v>20</v>
      </c>
      <c r="E2954" t="s">
        <v>40</v>
      </c>
      <c r="F2954" t="s">
        <v>80</v>
      </c>
      <c r="G2954" t="s">
        <v>113</v>
      </c>
      <c r="H2954" t="s">
        <v>114</v>
      </c>
      <c r="I2954" t="s">
        <v>2815</v>
      </c>
      <c r="J2954">
        <v>9.06</v>
      </c>
      <c r="K2954">
        <v>1</v>
      </c>
      <c r="L2954" s="4">
        <v>0.15</v>
      </c>
      <c r="M2954">
        <v>4.3099999999999996</v>
      </c>
      <c r="N2954" t="s">
        <v>66</v>
      </c>
      <c r="O2954" t="s">
        <v>60</v>
      </c>
      <c r="P2954" t="s">
        <v>28</v>
      </c>
      <c r="Q2954">
        <v>3.51</v>
      </c>
      <c r="R2954">
        <v>1.92</v>
      </c>
    </row>
    <row r="2955" spans="1:19" x14ac:dyDescent="0.2">
      <c r="A2955" t="s">
        <v>6405</v>
      </c>
      <c r="B2955" s="3">
        <v>45729</v>
      </c>
      <c r="C2955" s="2">
        <v>0.93611111111111112</v>
      </c>
      <c r="D2955" t="s">
        <v>20</v>
      </c>
      <c r="E2955" t="s">
        <v>40</v>
      </c>
      <c r="F2955" t="s">
        <v>80</v>
      </c>
      <c r="G2955" t="s">
        <v>33</v>
      </c>
      <c r="H2955" t="s">
        <v>105</v>
      </c>
      <c r="I2955" t="s">
        <v>3735</v>
      </c>
      <c r="J2955">
        <v>36.630000000000003</v>
      </c>
      <c r="K2955">
        <v>1</v>
      </c>
      <c r="M2955">
        <v>4.04</v>
      </c>
      <c r="N2955" t="s">
        <v>137</v>
      </c>
      <c r="O2955" t="s">
        <v>37</v>
      </c>
      <c r="P2955" t="s">
        <v>125</v>
      </c>
      <c r="Q2955">
        <v>20.010000000000002</v>
      </c>
      <c r="R2955">
        <v>13.99</v>
      </c>
      <c r="S2955" t="s">
        <v>74</v>
      </c>
    </row>
    <row r="2956" spans="1:19" x14ac:dyDescent="0.2">
      <c r="A2956" t="s">
        <v>6406</v>
      </c>
      <c r="B2956" s="1">
        <v>45788</v>
      </c>
      <c r="C2956">
        <v>22.54</v>
      </c>
      <c r="D2956" t="s">
        <v>207</v>
      </c>
      <c r="E2956" t="s">
        <v>21</v>
      </c>
      <c r="F2956" t="s">
        <v>80</v>
      </c>
      <c r="G2956" t="s">
        <v>42</v>
      </c>
      <c r="H2956" t="s">
        <v>177</v>
      </c>
      <c r="I2956" t="s">
        <v>6407</v>
      </c>
      <c r="J2956">
        <v>23.69</v>
      </c>
      <c r="K2956">
        <v>1</v>
      </c>
      <c r="L2956" s="4">
        <v>0.05</v>
      </c>
      <c r="M2956">
        <v>6.85</v>
      </c>
      <c r="N2956" t="s">
        <v>137</v>
      </c>
      <c r="O2956" t="s">
        <v>27</v>
      </c>
      <c r="P2956" t="s">
        <v>28</v>
      </c>
      <c r="Q2956">
        <v>10.87</v>
      </c>
      <c r="R2956">
        <v>7.73</v>
      </c>
    </row>
    <row r="2957" spans="1:19" x14ac:dyDescent="0.2">
      <c r="A2957" t="s">
        <v>6408</v>
      </c>
      <c r="B2957" s="3">
        <v>45968</v>
      </c>
      <c r="C2957" s="2">
        <v>0.90833333333333333</v>
      </c>
      <c r="D2957" t="s">
        <v>181</v>
      </c>
      <c r="E2957" t="s">
        <v>40</v>
      </c>
      <c r="F2957" t="s">
        <v>32</v>
      </c>
      <c r="G2957" t="s">
        <v>23</v>
      </c>
      <c r="H2957" t="s">
        <v>290</v>
      </c>
      <c r="I2957" t="s">
        <v>6409</v>
      </c>
      <c r="J2957">
        <v>13.8</v>
      </c>
      <c r="K2957">
        <v>1</v>
      </c>
      <c r="L2957">
        <v>0.1</v>
      </c>
      <c r="M2957">
        <v>5.26</v>
      </c>
      <c r="N2957" t="s">
        <v>45</v>
      </c>
      <c r="O2957" t="s">
        <v>94</v>
      </c>
      <c r="P2957" t="s">
        <v>67</v>
      </c>
      <c r="Q2957">
        <v>5.01</v>
      </c>
      <c r="R2957">
        <v>4.49</v>
      </c>
      <c r="S2957" t="s">
        <v>53</v>
      </c>
    </row>
    <row r="2958" spans="1:19" x14ac:dyDescent="0.2">
      <c r="A2958" t="s">
        <v>6410</v>
      </c>
      <c r="B2958" s="3">
        <v>45739</v>
      </c>
      <c r="C2958">
        <v>15</v>
      </c>
      <c r="D2958" t="s">
        <v>96</v>
      </c>
      <c r="E2958" t="s">
        <v>21</v>
      </c>
      <c r="F2958" t="s">
        <v>80</v>
      </c>
      <c r="G2958" t="s">
        <v>42</v>
      </c>
      <c r="H2958" t="s">
        <v>198</v>
      </c>
      <c r="I2958" t="s">
        <v>6411</v>
      </c>
      <c r="J2958">
        <v>26.01</v>
      </c>
      <c r="K2958">
        <v>1</v>
      </c>
      <c r="L2958" s="4">
        <v>0.1</v>
      </c>
      <c r="M2958">
        <v>0</v>
      </c>
      <c r="N2958" t="s">
        <v>51</v>
      </c>
      <c r="O2958" t="s">
        <v>94</v>
      </c>
      <c r="P2958" t="s">
        <v>73</v>
      </c>
      <c r="Q2958">
        <v>11.8</v>
      </c>
      <c r="R2958">
        <v>12.79</v>
      </c>
      <c r="S2958" t="s">
        <v>103</v>
      </c>
    </row>
    <row r="2959" spans="1:19" x14ac:dyDescent="0.2">
      <c r="A2959" t="s">
        <v>6412</v>
      </c>
      <c r="B2959" s="1">
        <v>45706</v>
      </c>
      <c r="C2959" t="s">
        <v>6413</v>
      </c>
      <c r="D2959" t="s">
        <v>56</v>
      </c>
      <c r="E2959" t="s">
        <v>21</v>
      </c>
      <c r="F2959" t="s">
        <v>49</v>
      </c>
      <c r="G2959" t="s">
        <v>42</v>
      </c>
      <c r="H2959" t="s">
        <v>177</v>
      </c>
      <c r="I2959" t="s">
        <v>6414</v>
      </c>
      <c r="J2959">
        <v>26.01</v>
      </c>
      <c r="K2959">
        <v>1</v>
      </c>
      <c r="L2959" s="4">
        <v>0.1</v>
      </c>
      <c r="M2959">
        <v>0</v>
      </c>
      <c r="N2959" t="s">
        <v>36</v>
      </c>
      <c r="O2959" t="s">
        <v>60</v>
      </c>
      <c r="P2959" t="s">
        <v>73</v>
      </c>
      <c r="Q2959">
        <v>11.7</v>
      </c>
      <c r="R2959">
        <v>12.88</v>
      </c>
    </row>
    <row r="2960" spans="1:19" x14ac:dyDescent="0.2">
      <c r="A2960" t="s">
        <v>6415</v>
      </c>
      <c r="B2960" s="3">
        <v>45702</v>
      </c>
      <c r="C2960" s="2">
        <v>0.15902777777777777</v>
      </c>
      <c r="D2960" t="s">
        <v>20</v>
      </c>
      <c r="E2960" t="s">
        <v>21</v>
      </c>
      <c r="F2960" t="s">
        <v>22</v>
      </c>
      <c r="G2960" t="s">
        <v>23</v>
      </c>
      <c r="H2960" t="s">
        <v>146</v>
      </c>
      <c r="I2960" t="s">
        <v>6416</v>
      </c>
      <c r="J2960">
        <v>21.22</v>
      </c>
      <c r="K2960">
        <v>3</v>
      </c>
      <c r="L2960" s="4">
        <v>0.15</v>
      </c>
      <c r="M2960">
        <v>4.92</v>
      </c>
      <c r="N2960" t="s">
        <v>66</v>
      </c>
      <c r="O2960" t="s">
        <v>52</v>
      </c>
      <c r="P2960" t="s">
        <v>90</v>
      </c>
      <c r="Q2960">
        <v>9.11</v>
      </c>
      <c r="R2960">
        <v>27.68</v>
      </c>
      <c r="S2960" t="s">
        <v>155</v>
      </c>
    </row>
    <row r="2961" spans="1:19" x14ac:dyDescent="0.2">
      <c r="A2961" t="s">
        <v>6417</v>
      </c>
      <c r="B2961" s="1">
        <v>45864</v>
      </c>
      <c r="C2961">
        <v>5.14</v>
      </c>
      <c r="D2961" t="s">
        <v>56</v>
      </c>
      <c r="E2961" t="s">
        <v>62</v>
      </c>
      <c r="F2961" t="s">
        <v>63</v>
      </c>
      <c r="G2961" t="s">
        <v>23</v>
      </c>
      <c r="H2961" t="s">
        <v>24</v>
      </c>
      <c r="I2961" t="s">
        <v>6418</v>
      </c>
      <c r="J2961">
        <v>18.29</v>
      </c>
      <c r="K2961">
        <v>1</v>
      </c>
      <c r="L2961" s="4">
        <v>0.2</v>
      </c>
      <c r="M2961">
        <v>0</v>
      </c>
      <c r="N2961" t="s">
        <v>88</v>
      </c>
      <c r="O2961" t="s">
        <v>52</v>
      </c>
      <c r="P2961" t="s">
        <v>125</v>
      </c>
      <c r="Q2961">
        <v>6.06</v>
      </c>
      <c r="R2961">
        <v>9.7799999999999994</v>
      </c>
      <c r="S2961" t="s">
        <v>29</v>
      </c>
    </row>
    <row r="2962" spans="1:19" x14ac:dyDescent="0.2">
      <c r="A2962" t="s">
        <v>6419</v>
      </c>
      <c r="B2962" s="1">
        <v>45830</v>
      </c>
      <c r="C2962">
        <v>5.34</v>
      </c>
      <c r="D2962" t="s">
        <v>56</v>
      </c>
      <c r="E2962" t="s">
        <v>21</v>
      </c>
      <c r="F2962" t="s">
        <v>63</v>
      </c>
      <c r="G2962" t="s">
        <v>23</v>
      </c>
      <c r="H2962" t="s">
        <v>146</v>
      </c>
      <c r="I2962" t="s">
        <v>6420</v>
      </c>
      <c r="J2962">
        <v>22.68</v>
      </c>
      <c r="K2962">
        <v>2</v>
      </c>
      <c r="L2962">
        <v>0</v>
      </c>
      <c r="M2962">
        <v>0</v>
      </c>
      <c r="N2962" t="s">
        <v>137</v>
      </c>
      <c r="O2962" t="s">
        <v>94</v>
      </c>
      <c r="P2962" t="s">
        <v>125</v>
      </c>
      <c r="Q2962">
        <v>8.33</v>
      </c>
      <c r="R2962">
        <v>28.7</v>
      </c>
      <c r="S2962" t="s">
        <v>74</v>
      </c>
    </row>
    <row r="2963" spans="1:19" x14ac:dyDescent="0.2">
      <c r="A2963" t="s">
        <v>6421</v>
      </c>
      <c r="B2963" s="3">
        <v>46013</v>
      </c>
      <c r="C2963" s="2">
        <v>0.78194444444444444</v>
      </c>
      <c r="E2963" t="s">
        <v>40</v>
      </c>
      <c r="G2963" t="s">
        <v>23</v>
      </c>
      <c r="H2963" t="s">
        <v>101</v>
      </c>
      <c r="I2963" t="s">
        <v>6422</v>
      </c>
      <c r="J2963">
        <v>27.73</v>
      </c>
      <c r="K2963">
        <v>3</v>
      </c>
      <c r="L2963" s="4">
        <v>0.1</v>
      </c>
      <c r="M2963">
        <v>0</v>
      </c>
      <c r="N2963" t="s">
        <v>51</v>
      </c>
      <c r="O2963" t="s">
        <v>52</v>
      </c>
      <c r="P2963" t="s">
        <v>90</v>
      </c>
      <c r="Q2963">
        <v>11.56</v>
      </c>
      <c r="R2963">
        <v>43.66</v>
      </c>
      <c r="S2963" t="s">
        <v>29</v>
      </c>
    </row>
    <row r="2964" spans="1:19" x14ac:dyDescent="0.2">
      <c r="A2964" t="s">
        <v>6423</v>
      </c>
      <c r="B2964" s="3">
        <v>45701</v>
      </c>
      <c r="C2964">
        <v>14.51</v>
      </c>
      <c r="D2964" t="s">
        <v>20</v>
      </c>
      <c r="E2964" t="s">
        <v>21</v>
      </c>
      <c r="F2964" t="s">
        <v>49</v>
      </c>
      <c r="G2964" t="s">
        <v>33</v>
      </c>
      <c r="H2964" t="s">
        <v>92</v>
      </c>
      <c r="I2964" t="s">
        <v>6424</v>
      </c>
      <c r="J2964">
        <v>39.07</v>
      </c>
      <c r="K2964">
        <v>3</v>
      </c>
      <c r="L2964" s="4">
        <v>0.2</v>
      </c>
      <c r="M2964">
        <v>2.6</v>
      </c>
      <c r="N2964" t="s">
        <v>107</v>
      </c>
      <c r="O2964" t="s">
        <v>52</v>
      </c>
      <c r="S2964" t="s">
        <v>29</v>
      </c>
    </row>
    <row r="2965" spans="1:19" x14ac:dyDescent="0.2">
      <c r="A2965" t="s">
        <v>6425</v>
      </c>
      <c r="B2965" s="3">
        <v>45700</v>
      </c>
      <c r="C2965" s="6">
        <v>0.8041666666666667</v>
      </c>
      <c r="D2965" t="s">
        <v>20</v>
      </c>
      <c r="E2965" t="s">
        <v>21</v>
      </c>
      <c r="F2965" t="s">
        <v>49</v>
      </c>
      <c r="G2965" t="s">
        <v>113</v>
      </c>
      <c r="H2965" t="s">
        <v>114</v>
      </c>
      <c r="I2965" t="s">
        <v>6426</v>
      </c>
      <c r="J2965">
        <v>9.19</v>
      </c>
      <c r="K2965">
        <v>1</v>
      </c>
      <c r="L2965">
        <v>0.1</v>
      </c>
      <c r="M2965">
        <v>7.64</v>
      </c>
      <c r="N2965" t="s">
        <v>107</v>
      </c>
      <c r="O2965" t="s">
        <v>108</v>
      </c>
      <c r="P2965" t="s">
        <v>90</v>
      </c>
      <c r="Q2965">
        <v>3.7</v>
      </c>
      <c r="R2965">
        <v>-0.03</v>
      </c>
      <c r="S2965" t="s">
        <v>436</v>
      </c>
    </row>
    <row r="2966" spans="1:19" x14ac:dyDescent="0.2">
      <c r="A2966" t="s">
        <v>6427</v>
      </c>
      <c r="B2966" s="3">
        <v>45893</v>
      </c>
      <c r="C2966">
        <v>7.0000000000000007E-2</v>
      </c>
      <c r="D2966" t="s">
        <v>96</v>
      </c>
      <c r="E2966" t="s">
        <v>21</v>
      </c>
      <c r="F2966" t="s">
        <v>63</v>
      </c>
      <c r="G2966" t="s">
        <v>42</v>
      </c>
      <c r="H2966" t="s">
        <v>43</v>
      </c>
      <c r="I2966" t="s">
        <v>6428</v>
      </c>
      <c r="J2966">
        <v>18.329999999999998</v>
      </c>
      <c r="K2966">
        <v>1</v>
      </c>
      <c r="L2966" s="4">
        <v>0.1</v>
      </c>
      <c r="M2966">
        <v>0</v>
      </c>
      <c r="N2966" t="s">
        <v>202</v>
      </c>
      <c r="O2966" t="s">
        <v>37</v>
      </c>
      <c r="P2966" t="s">
        <v>28</v>
      </c>
      <c r="Q2966">
        <v>8.75</v>
      </c>
      <c r="R2966">
        <v>8.6199999999999992</v>
      </c>
    </row>
    <row r="2967" spans="1:19" x14ac:dyDescent="0.2">
      <c r="A2967" t="s">
        <v>6429</v>
      </c>
      <c r="B2967" s="3">
        <v>45823</v>
      </c>
      <c r="C2967" t="s">
        <v>6430</v>
      </c>
      <c r="D2967" t="s">
        <v>150</v>
      </c>
      <c r="E2967" t="s">
        <v>21</v>
      </c>
      <c r="F2967" t="s">
        <v>313</v>
      </c>
      <c r="G2967" t="s">
        <v>23</v>
      </c>
      <c r="H2967" t="s">
        <v>58</v>
      </c>
      <c r="I2967" t="s">
        <v>6431</v>
      </c>
      <c r="J2967">
        <v>13.73</v>
      </c>
      <c r="K2967">
        <v>1</v>
      </c>
      <c r="L2967">
        <v>0.15</v>
      </c>
      <c r="M2967">
        <v>6.55</v>
      </c>
      <c r="N2967" t="s">
        <v>107</v>
      </c>
      <c r="O2967" t="s">
        <v>94</v>
      </c>
      <c r="P2967" t="s">
        <v>28</v>
      </c>
      <c r="Q2967">
        <v>4.47</v>
      </c>
    </row>
    <row r="2968" spans="1:19" x14ac:dyDescent="0.2">
      <c r="A2968" t="s">
        <v>6432</v>
      </c>
      <c r="B2968" s="3">
        <v>45799</v>
      </c>
      <c r="C2968">
        <v>13.16</v>
      </c>
      <c r="D2968" t="s">
        <v>56</v>
      </c>
      <c r="E2968" t="s">
        <v>21</v>
      </c>
      <c r="G2968" t="s">
        <v>42</v>
      </c>
      <c r="H2968" t="s">
        <v>86</v>
      </c>
      <c r="I2968" t="s">
        <v>6433</v>
      </c>
      <c r="J2968">
        <v>44.56</v>
      </c>
      <c r="K2968">
        <v>2</v>
      </c>
      <c r="L2968">
        <v>0</v>
      </c>
      <c r="M2968">
        <v>0</v>
      </c>
      <c r="N2968" t="s">
        <v>107</v>
      </c>
      <c r="O2968" t="s">
        <v>108</v>
      </c>
      <c r="P2968" t="s">
        <v>125</v>
      </c>
      <c r="Q2968">
        <v>19.809999999999999</v>
      </c>
      <c r="R2968">
        <v>49.5</v>
      </c>
      <c r="S2968" t="s">
        <v>2964</v>
      </c>
    </row>
    <row r="2969" spans="1:19" x14ac:dyDescent="0.2">
      <c r="A2969" t="s">
        <v>6434</v>
      </c>
      <c r="B2969" s="1">
        <v>45792</v>
      </c>
      <c r="C2969" s="6">
        <v>0.11736111111111111</v>
      </c>
      <c r="D2969" t="s">
        <v>20</v>
      </c>
      <c r="E2969" t="s">
        <v>21</v>
      </c>
      <c r="F2969" t="s">
        <v>80</v>
      </c>
      <c r="G2969" t="s">
        <v>42</v>
      </c>
      <c r="H2969" t="s">
        <v>198</v>
      </c>
      <c r="I2969" t="s">
        <v>6435</v>
      </c>
      <c r="J2969">
        <v>27.1</v>
      </c>
      <c r="K2969">
        <v>1</v>
      </c>
      <c r="L2969" s="4">
        <v>0.1</v>
      </c>
      <c r="M2969">
        <v>4.83</v>
      </c>
      <c r="N2969" t="s">
        <v>98</v>
      </c>
      <c r="O2969" t="s">
        <v>27</v>
      </c>
      <c r="P2969" t="s">
        <v>46</v>
      </c>
      <c r="Q2969">
        <v>11.48</v>
      </c>
      <c r="R2969">
        <v>10.92</v>
      </c>
      <c r="S2969" t="s">
        <v>155</v>
      </c>
    </row>
    <row r="2970" spans="1:19" x14ac:dyDescent="0.2">
      <c r="A2970" t="s">
        <v>6436</v>
      </c>
      <c r="B2970" s="3">
        <v>45709</v>
      </c>
      <c r="C2970" s="2">
        <v>0.46388888888888891</v>
      </c>
      <c r="D2970" t="s">
        <v>56</v>
      </c>
      <c r="E2970" t="s">
        <v>21</v>
      </c>
      <c r="F2970" t="s">
        <v>49</v>
      </c>
      <c r="G2970" t="s">
        <v>33</v>
      </c>
      <c r="H2970" t="s">
        <v>34</v>
      </c>
      <c r="I2970" t="s">
        <v>6437</v>
      </c>
      <c r="J2970">
        <v>52.5</v>
      </c>
      <c r="K2970">
        <v>2</v>
      </c>
      <c r="L2970">
        <v>0</v>
      </c>
      <c r="M2970">
        <v>0</v>
      </c>
      <c r="N2970" t="s">
        <v>66</v>
      </c>
      <c r="O2970" t="s">
        <v>60</v>
      </c>
      <c r="P2970" t="s">
        <v>90</v>
      </c>
      <c r="Q2970">
        <v>25.89</v>
      </c>
      <c r="S2970" t="s">
        <v>1034</v>
      </c>
    </row>
    <row r="2971" spans="1:19" x14ac:dyDescent="0.2">
      <c r="A2971" t="s">
        <v>6438</v>
      </c>
      <c r="B2971" s="3">
        <v>45934</v>
      </c>
      <c r="C2971" s="2">
        <v>0.3611111111111111</v>
      </c>
      <c r="D2971" t="s">
        <v>20</v>
      </c>
      <c r="E2971" t="s">
        <v>21</v>
      </c>
      <c r="F2971" t="s">
        <v>32</v>
      </c>
      <c r="G2971" t="s">
        <v>33</v>
      </c>
      <c r="H2971" t="s">
        <v>140</v>
      </c>
      <c r="I2971" t="s">
        <v>6439</v>
      </c>
      <c r="J2971">
        <v>28.83</v>
      </c>
      <c r="K2971">
        <v>1</v>
      </c>
      <c r="L2971">
        <v>0</v>
      </c>
      <c r="M2971">
        <v>3.88</v>
      </c>
      <c r="N2971" t="s">
        <v>82</v>
      </c>
      <c r="O2971" t="s">
        <v>27</v>
      </c>
      <c r="P2971" t="s">
        <v>28</v>
      </c>
      <c r="Q2971">
        <v>15.16</v>
      </c>
      <c r="R2971">
        <v>-15.06</v>
      </c>
    </row>
    <row r="2972" spans="1:19" x14ac:dyDescent="0.2">
      <c r="A2972" t="s">
        <v>6440</v>
      </c>
      <c r="B2972" s="1">
        <v>45898</v>
      </c>
      <c r="D2972" t="s">
        <v>48</v>
      </c>
      <c r="E2972" t="s">
        <v>40</v>
      </c>
      <c r="F2972" t="s">
        <v>63</v>
      </c>
      <c r="G2972" t="s">
        <v>23</v>
      </c>
      <c r="H2972" t="s">
        <v>146</v>
      </c>
      <c r="I2972" t="s">
        <v>4813</v>
      </c>
      <c r="J2972">
        <v>23.62</v>
      </c>
      <c r="K2972">
        <v>3</v>
      </c>
      <c r="L2972" s="4">
        <v>0.1</v>
      </c>
      <c r="M2972">
        <v>0</v>
      </c>
      <c r="N2972" t="s">
        <v>107</v>
      </c>
      <c r="O2972" t="s">
        <v>52</v>
      </c>
      <c r="P2972" t="s">
        <v>90</v>
      </c>
      <c r="Q2972">
        <v>9.2799999999999994</v>
      </c>
      <c r="R2972">
        <v>38.72</v>
      </c>
      <c r="S2972" t="s">
        <v>109</v>
      </c>
    </row>
    <row r="2973" spans="1:19" x14ac:dyDescent="0.2">
      <c r="A2973" t="s">
        <v>6441</v>
      </c>
      <c r="B2973" s="3">
        <v>45745</v>
      </c>
      <c r="C2973" t="s">
        <v>2707</v>
      </c>
      <c r="D2973" t="s">
        <v>204</v>
      </c>
      <c r="E2973" t="s">
        <v>40</v>
      </c>
      <c r="F2973" t="s">
        <v>80</v>
      </c>
      <c r="G2973" t="s">
        <v>33</v>
      </c>
      <c r="H2973" t="s">
        <v>64</v>
      </c>
      <c r="I2973" t="s">
        <v>4915</v>
      </c>
      <c r="J2973">
        <v>32.159999999999997</v>
      </c>
      <c r="K2973">
        <v>2</v>
      </c>
      <c r="L2973">
        <v>0</v>
      </c>
      <c r="M2973">
        <v>0</v>
      </c>
      <c r="N2973" t="s">
        <v>107</v>
      </c>
      <c r="O2973" t="s">
        <v>37</v>
      </c>
      <c r="P2973" t="s">
        <v>38</v>
      </c>
      <c r="Q2973">
        <v>15.52</v>
      </c>
      <c r="R2973">
        <v>33.28</v>
      </c>
      <c r="S2973" t="s">
        <v>109</v>
      </c>
    </row>
    <row r="2974" spans="1:19" x14ac:dyDescent="0.2">
      <c r="A2974" t="s">
        <v>6442</v>
      </c>
      <c r="B2974" s="3">
        <v>45780</v>
      </c>
      <c r="C2974" s="2">
        <v>0.2986111111111111</v>
      </c>
      <c r="D2974" t="s">
        <v>48</v>
      </c>
      <c r="E2974" t="s">
        <v>62</v>
      </c>
      <c r="F2974" t="s">
        <v>80</v>
      </c>
      <c r="G2974" t="s">
        <v>33</v>
      </c>
      <c r="H2974" t="s">
        <v>92</v>
      </c>
      <c r="I2974" t="s">
        <v>2357</v>
      </c>
      <c r="J2974">
        <v>42.4</v>
      </c>
      <c r="K2974">
        <v>1</v>
      </c>
      <c r="L2974" s="4">
        <v>0.05</v>
      </c>
      <c r="M2974">
        <v>0</v>
      </c>
      <c r="N2974" t="s">
        <v>98</v>
      </c>
      <c r="O2974" t="s">
        <v>108</v>
      </c>
      <c r="P2974" t="s">
        <v>125</v>
      </c>
      <c r="Q2974">
        <v>20.68</v>
      </c>
      <c r="R2974">
        <v>20.63</v>
      </c>
      <c r="S2974" t="s">
        <v>29</v>
      </c>
    </row>
    <row r="2975" spans="1:19" x14ac:dyDescent="0.2">
      <c r="A2975" t="s">
        <v>6443</v>
      </c>
      <c r="B2975" s="1">
        <v>45739</v>
      </c>
      <c r="C2975" t="s">
        <v>617</v>
      </c>
      <c r="D2975" t="s">
        <v>20</v>
      </c>
      <c r="E2975" t="s">
        <v>40</v>
      </c>
      <c r="F2975" t="s">
        <v>80</v>
      </c>
      <c r="G2975" t="s">
        <v>33</v>
      </c>
      <c r="H2975" t="s">
        <v>92</v>
      </c>
      <c r="I2975" t="s">
        <v>6444</v>
      </c>
      <c r="J2975">
        <v>35.380000000000003</v>
      </c>
      <c r="K2975">
        <v>3</v>
      </c>
      <c r="L2975" s="4">
        <v>0.1</v>
      </c>
      <c r="M2975">
        <v>6.44</v>
      </c>
      <c r="N2975" t="s">
        <v>137</v>
      </c>
      <c r="O2975" t="s">
        <v>94</v>
      </c>
      <c r="P2975" t="s">
        <v>46</v>
      </c>
      <c r="Q2975">
        <v>18.899999999999999</v>
      </c>
      <c r="R2975">
        <v>40.31</v>
      </c>
      <c r="S2975" t="s">
        <v>74</v>
      </c>
    </row>
    <row r="2976" spans="1:19" x14ac:dyDescent="0.2">
      <c r="A2976" t="s">
        <v>6445</v>
      </c>
      <c r="B2976" s="1">
        <v>45987</v>
      </c>
      <c r="C2976">
        <v>4.04</v>
      </c>
      <c r="D2976" t="s">
        <v>20</v>
      </c>
      <c r="E2976" t="s">
        <v>21</v>
      </c>
      <c r="F2976" t="s">
        <v>32</v>
      </c>
      <c r="G2976" t="s">
        <v>113</v>
      </c>
      <c r="H2976" t="s">
        <v>114</v>
      </c>
      <c r="I2976" t="s">
        <v>6446</v>
      </c>
      <c r="J2976">
        <v>8.7100000000000009</v>
      </c>
      <c r="K2976">
        <v>2</v>
      </c>
      <c r="L2976" s="4">
        <v>0.2</v>
      </c>
      <c r="M2976">
        <v>5.81</v>
      </c>
      <c r="N2976" t="s">
        <v>137</v>
      </c>
      <c r="O2976" t="s">
        <v>187</v>
      </c>
      <c r="P2976" t="s">
        <v>73</v>
      </c>
      <c r="Q2976">
        <v>3.5</v>
      </c>
      <c r="R2976">
        <v>4.5599999999999996</v>
      </c>
      <c r="S2976" t="s">
        <v>74</v>
      </c>
    </row>
    <row r="2977" spans="1:19" x14ac:dyDescent="0.2">
      <c r="A2977" t="s">
        <v>6447</v>
      </c>
      <c r="C2977" s="2">
        <v>0.85416666666666663</v>
      </c>
      <c r="D2977" t="s">
        <v>204</v>
      </c>
      <c r="E2977" t="s">
        <v>21</v>
      </c>
      <c r="F2977" t="s">
        <v>80</v>
      </c>
      <c r="G2977" t="s">
        <v>113</v>
      </c>
      <c r="H2977" t="s">
        <v>192</v>
      </c>
      <c r="I2977" t="s">
        <v>6448</v>
      </c>
      <c r="J2977">
        <v>11.38</v>
      </c>
      <c r="K2977">
        <v>6</v>
      </c>
      <c r="L2977">
        <v>0.05</v>
      </c>
      <c r="M2977">
        <v>0</v>
      </c>
      <c r="N2977" t="s">
        <v>107</v>
      </c>
      <c r="O2977" t="s">
        <v>27</v>
      </c>
      <c r="Q2977">
        <v>4.6399999999999997</v>
      </c>
      <c r="R2977">
        <v>38.42</v>
      </c>
      <c r="S2977" t="s">
        <v>155</v>
      </c>
    </row>
    <row r="2978" spans="1:19" x14ac:dyDescent="0.2">
      <c r="A2978" t="s">
        <v>6449</v>
      </c>
      <c r="B2978" s="1">
        <v>45727</v>
      </c>
      <c r="C2978" s="6">
        <v>0.72291666666666665</v>
      </c>
      <c r="D2978" t="s">
        <v>204</v>
      </c>
      <c r="E2978" t="s">
        <v>40</v>
      </c>
      <c r="F2978" t="s">
        <v>80</v>
      </c>
      <c r="G2978" t="s">
        <v>23</v>
      </c>
      <c r="H2978" t="s">
        <v>290</v>
      </c>
      <c r="I2978" t="s">
        <v>6450</v>
      </c>
      <c r="J2978">
        <v>16.329999999999998</v>
      </c>
      <c r="K2978">
        <v>1</v>
      </c>
      <c r="L2978" s="4">
        <v>0.05</v>
      </c>
      <c r="M2978">
        <v>0</v>
      </c>
      <c r="N2978" t="s">
        <v>82</v>
      </c>
      <c r="O2978" t="s">
        <v>94</v>
      </c>
      <c r="P2978" t="s">
        <v>121</v>
      </c>
      <c r="Q2978">
        <v>6.3</v>
      </c>
      <c r="R2978">
        <v>9.5299999999999994</v>
      </c>
      <c r="S2978" t="s">
        <v>83</v>
      </c>
    </row>
    <row r="2979" spans="1:19" x14ac:dyDescent="0.2">
      <c r="A2979" t="s">
        <v>6451</v>
      </c>
      <c r="B2979" s="3">
        <v>45719</v>
      </c>
      <c r="C2979" s="2">
        <v>0.96111111111111114</v>
      </c>
      <c r="D2979" t="s">
        <v>910</v>
      </c>
      <c r="E2979" t="s">
        <v>21</v>
      </c>
      <c r="F2979" t="s">
        <v>80</v>
      </c>
      <c r="G2979" t="s">
        <v>113</v>
      </c>
      <c r="H2979" t="s">
        <v>114</v>
      </c>
      <c r="I2979" t="s">
        <v>3589</v>
      </c>
      <c r="J2979">
        <v>9.68</v>
      </c>
      <c r="K2979">
        <v>1</v>
      </c>
      <c r="L2979">
        <v>0</v>
      </c>
      <c r="M2979">
        <v>0</v>
      </c>
      <c r="N2979" t="s">
        <v>36</v>
      </c>
      <c r="O2979" t="s">
        <v>89</v>
      </c>
      <c r="Q2979">
        <v>3.57</v>
      </c>
      <c r="R2979">
        <v>6.11</v>
      </c>
    </row>
    <row r="2980" spans="1:19" x14ac:dyDescent="0.2">
      <c r="A2980" t="s">
        <v>6452</v>
      </c>
      <c r="B2980" s="3">
        <v>45718</v>
      </c>
      <c r="C2980" s="6">
        <v>9.930555555555555E-2</v>
      </c>
      <c r="D2980" t="s">
        <v>181</v>
      </c>
      <c r="E2980" t="s">
        <v>62</v>
      </c>
      <c r="F2980" t="s">
        <v>80</v>
      </c>
      <c r="G2980" t="s">
        <v>23</v>
      </c>
      <c r="H2980" t="s">
        <v>58</v>
      </c>
      <c r="I2980" t="s">
        <v>6453</v>
      </c>
      <c r="J2980">
        <v>15.2</v>
      </c>
      <c r="K2980">
        <v>1</v>
      </c>
      <c r="L2980" s="4">
        <v>0.05</v>
      </c>
      <c r="M2980">
        <v>3.12</v>
      </c>
      <c r="N2980" t="s">
        <v>88</v>
      </c>
      <c r="O2980" t="s">
        <v>187</v>
      </c>
      <c r="P2980" t="s">
        <v>67</v>
      </c>
      <c r="Q2980">
        <v>5.82</v>
      </c>
      <c r="R2980">
        <v>6.88</v>
      </c>
      <c r="S2980" t="s">
        <v>29</v>
      </c>
    </row>
    <row r="2981" spans="1:19" x14ac:dyDescent="0.2">
      <c r="A2981" t="s">
        <v>6454</v>
      </c>
      <c r="B2981" s="3">
        <v>45730</v>
      </c>
      <c r="C2981" t="s">
        <v>6455</v>
      </c>
      <c r="D2981" t="s">
        <v>312</v>
      </c>
      <c r="E2981" t="s">
        <v>40</v>
      </c>
      <c r="F2981" t="s">
        <v>143</v>
      </c>
      <c r="G2981" t="s">
        <v>33</v>
      </c>
      <c r="H2981" t="s">
        <v>105</v>
      </c>
      <c r="I2981" t="s">
        <v>1919</v>
      </c>
      <c r="J2981">
        <v>32.17</v>
      </c>
      <c r="K2981">
        <v>2</v>
      </c>
      <c r="L2981">
        <v>0</v>
      </c>
      <c r="M2981">
        <v>0</v>
      </c>
      <c r="N2981" t="s">
        <v>66</v>
      </c>
      <c r="O2981" t="s">
        <v>60</v>
      </c>
      <c r="P2981" t="s">
        <v>121</v>
      </c>
      <c r="Q2981">
        <v>17.57</v>
      </c>
      <c r="R2981">
        <v>29.2</v>
      </c>
      <c r="S2981" t="s">
        <v>103</v>
      </c>
    </row>
    <row r="2982" spans="1:19" x14ac:dyDescent="0.2">
      <c r="A2982" t="s">
        <v>6456</v>
      </c>
      <c r="B2982" s="3">
        <v>45693</v>
      </c>
      <c r="C2982">
        <v>5.08</v>
      </c>
      <c r="D2982" t="s">
        <v>245</v>
      </c>
      <c r="E2982" t="s">
        <v>21</v>
      </c>
      <c r="F2982" t="s">
        <v>49</v>
      </c>
      <c r="G2982" t="s">
        <v>23</v>
      </c>
      <c r="H2982" t="s">
        <v>146</v>
      </c>
      <c r="I2982" t="s">
        <v>4346</v>
      </c>
      <c r="J2982">
        <v>20.09</v>
      </c>
      <c r="K2982">
        <v>4</v>
      </c>
      <c r="L2982" s="4">
        <v>0.05</v>
      </c>
      <c r="M2982">
        <v>0</v>
      </c>
      <c r="N2982" t="s">
        <v>88</v>
      </c>
      <c r="O2982" t="s">
        <v>89</v>
      </c>
      <c r="P2982" t="s">
        <v>28</v>
      </c>
      <c r="Q2982">
        <v>7.57</v>
      </c>
      <c r="R2982">
        <v>47.58</v>
      </c>
    </row>
    <row r="2983" spans="1:19" x14ac:dyDescent="0.2">
      <c r="A2983" t="s">
        <v>6457</v>
      </c>
      <c r="B2983" s="1">
        <v>45667</v>
      </c>
      <c r="C2983">
        <v>13.59</v>
      </c>
      <c r="D2983" t="s">
        <v>48</v>
      </c>
      <c r="E2983" t="s">
        <v>40</v>
      </c>
      <c r="F2983" t="s">
        <v>63</v>
      </c>
      <c r="G2983" t="s">
        <v>23</v>
      </c>
      <c r="H2983" t="s">
        <v>58</v>
      </c>
      <c r="I2983" t="s">
        <v>6458</v>
      </c>
      <c r="J2983">
        <v>13.54</v>
      </c>
      <c r="K2983">
        <v>3</v>
      </c>
      <c r="L2983">
        <v>0</v>
      </c>
      <c r="M2983">
        <v>0</v>
      </c>
      <c r="N2983" t="s">
        <v>88</v>
      </c>
      <c r="O2983" t="s">
        <v>27</v>
      </c>
      <c r="P2983" t="s">
        <v>67</v>
      </c>
      <c r="Q2983">
        <v>5.22</v>
      </c>
      <c r="R2983">
        <v>24.96</v>
      </c>
      <c r="S2983" t="s">
        <v>103</v>
      </c>
    </row>
    <row r="2984" spans="1:19" x14ac:dyDescent="0.2">
      <c r="A2984" t="s">
        <v>6459</v>
      </c>
      <c r="B2984" s="3">
        <v>45675</v>
      </c>
      <c r="C2984">
        <v>12.01</v>
      </c>
      <c r="D2984" t="s">
        <v>312</v>
      </c>
      <c r="E2984" t="s">
        <v>40</v>
      </c>
      <c r="F2984" t="s">
        <v>49</v>
      </c>
      <c r="G2984" t="s">
        <v>33</v>
      </c>
      <c r="H2984" t="s">
        <v>64</v>
      </c>
      <c r="I2984" t="s">
        <v>6460</v>
      </c>
      <c r="J2984">
        <v>36.86</v>
      </c>
      <c r="K2984">
        <v>2</v>
      </c>
      <c r="L2984" s="4">
        <v>0.15</v>
      </c>
      <c r="M2984">
        <v>0</v>
      </c>
      <c r="N2984" t="s">
        <v>66</v>
      </c>
      <c r="O2984" t="s">
        <v>60</v>
      </c>
      <c r="P2984" t="s">
        <v>90</v>
      </c>
      <c r="R2984">
        <v>29.46</v>
      </c>
      <c r="S2984" t="s">
        <v>74</v>
      </c>
    </row>
    <row r="2985" spans="1:19" x14ac:dyDescent="0.2">
      <c r="A2985" t="s">
        <v>6461</v>
      </c>
      <c r="B2985" s="3">
        <v>45880</v>
      </c>
      <c r="C2985" s="6">
        <v>0.73402777777777772</v>
      </c>
      <c r="D2985" t="s">
        <v>20</v>
      </c>
      <c r="E2985" t="s">
        <v>40</v>
      </c>
      <c r="F2985" t="s">
        <v>63</v>
      </c>
      <c r="G2985" t="s">
        <v>23</v>
      </c>
      <c r="H2985" t="s">
        <v>58</v>
      </c>
      <c r="I2985" t="s">
        <v>6462</v>
      </c>
      <c r="J2985">
        <v>13.45</v>
      </c>
      <c r="K2985">
        <v>2</v>
      </c>
      <c r="L2985">
        <v>0</v>
      </c>
      <c r="M2985">
        <v>2.64</v>
      </c>
      <c r="N2985" t="s">
        <v>66</v>
      </c>
      <c r="O2985" t="s">
        <v>89</v>
      </c>
      <c r="P2985" t="s">
        <v>67</v>
      </c>
      <c r="Q2985">
        <v>5.48</v>
      </c>
      <c r="R2985">
        <v>14.22</v>
      </c>
      <c r="S2985" t="s">
        <v>603</v>
      </c>
    </row>
    <row r="2986" spans="1:19" x14ac:dyDescent="0.2">
      <c r="A2986" t="s">
        <v>6463</v>
      </c>
      <c r="B2986" s="1">
        <v>45805</v>
      </c>
      <c r="C2986" s="6">
        <v>0.33611111111111114</v>
      </c>
      <c r="D2986" t="s">
        <v>312</v>
      </c>
      <c r="E2986" t="s">
        <v>40</v>
      </c>
      <c r="F2986" t="s">
        <v>80</v>
      </c>
      <c r="G2986" t="s">
        <v>113</v>
      </c>
      <c r="H2986" t="s">
        <v>358</v>
      </c>
      <c r="I2986" t="s">
        <v>6464</v>
      </c>
      <c r="J2986">
        <v>13.36</v>
      </c>
      <c r="K2986">
        <v>1</v>
      </c>
      <c r="L2986">
        <v>0.15</v>
      </c>
      <c r="M2986">
        <v>0</v>
      </c>
      <c r="N2986" t="s">
        <v>45</v>
      </c>
      <c r="O2986" t="s">
        <v>108</v>
      </c>
      <c r="P2986" t="s">
        <v>73</v>
      </c>
      <c r="Q2986">
        <v>5.56</v>
      </c>
      <c r="R2986">
        <v>6.63</v>
      </c>
      <c r="S2986" t="s">
        <v>109</v>
      </c>
    </row>
    <row r="2987" spans="1:19" x14ac:dyDescent="0.2">
      <c r="A2987" t="s">
        <v>6465</v>
      </c>
      <c r="B2987" s="3">
        <v>45758</v>
      </c>
      <c r="C2987" s="2">
        <v>0.95277777777777772</v>
      </c>
      <c r="D2987" t="s">
        <v>56</v>
      </c>
      <c r="E2987" t="s">
        <v>21</v>
      </c>
      <c r="F2987" t="s">
        <v>80</v>
      </c>
      <c r="G2987" t="s">
        <v>33</v>
      </c>
      <c r="H2987" t="s">
        <v>64</v>
      </c>
      <c r="I2987" t="s">
        <v>6338</v>
      </c>
      <c r="J2987">
        <v>31.5</v>
      </c>
      <c r="K2987">
        <v>4</v>
      </c>
      <c r="L2987" s="4">
        <v>0.15</v>
      </c>
      <c r="M2987">
        <v>0</v>
      </c>
      <c r="N2987" t="s">
        <v>66</v>
      </c>
      <c r="O2987" t="s">
        <v>37</v>
      </c>
      <c r="P2987" t="s">
        <v>121</v>
      </c>
      <c r="Q2987">
        <v>14.02</v>
      </c>
      <c r="R2987">
        <v>59.43</v>
      </c>
      <c r="S2987" t="s">
        <v>155</v>
      </c>
    </row>
    <row r="2988" spans="1:19" x14ac:dyDescent="0.2">
      <c r="A2988" t="s">
        <v>6466</v>
      </c>
      <c r="B2988" s="3">
        <v>45956</v>
      </c>
      <c r="C2988" s="2">
        <v>0.23472222222222222</v>
      </c>
      <c r="D2988" t="s">
        <v>207</v>
      </c>
      <c r="E2988" t="s">
        <v>21</v>
      </c>
      <c r="F2988" t="s">
        <v>32</v>
      </c>
      <c r="G2988" t="s">
        <v>42</v>
      </c>
      <c r="H2988" t="s">
        <v>177</v>
      </c>
      <c r="I2988" t="s">
        <v>1414</v>
      </c>
      <c r="J2988">
        <v>21.42</v>
      </c>
      <c r="K2988">
        <v>1</v>
      </c>
      <c r="L2988" s="4">
        <v>0.15</v>
      </c>
      <c r="M2988">
        <v>5.21</v>
      </c>
      <c r="N2988" t="s">
        <v>137</v>
      </c>
      <c r="O2988" t="s">
        <v>94</v>
      </c>
      <c r="P2988" t="s">
        <v>90</v>
      </c>
      <c r="Q2988">
        <v>10.14</v>
      </c>
      <c r="R2988">
        <v>6.2</v>
      </c>
      <c r="S2988" t="s">
        <v>74</v>
      </c>
    </row>
    <row r="2989" spans="1:19" x14ac:dyDescent="0.2">
      <c r="A2989" t="s">
        <v>6467</v>
      </c>
      <c r="B2989" s="3">
        <v>45984</v>
      </c>
      <c r="C2989">
        <v>7.39</v>
      </c>
      <c r="D2989" t="s">
        <v>96</v>
      </c>
      <c r="E2989" t="s">
        <v>21</v>
      </c>
      <c r="F2989" t="s">
        <v>32</v>
      </c>
      <c r="G2989" t="s">
        <v>33</v>
      </c>
      <c r="H2989" t="s">
        <v>4905</v>
      </c>
      <c r="I2989" t="s">
        <v>6468</v>
      </c>
      <c r="J2989">
        <v>27.42</v>
      </c>
      <c r="K2989">
        <v>1</v>
      </c>
      <c r="L2989" s="4">
        <v>0.05</v>
      </c>
      <c r="M2989">
        <v>0</v>
      </c>
      <c r="N2989" t="s">
        <v>36</v>
      </c>
      <c r="O2989" t="s">
        <v>60</v>
      </c>
      <c r="P2989" t="s">
        <v>121</v>
      </c>
      <c r="Q2989">
        <v>15.01</v>
      </c>
      <c r="R2989">
        <v>11.79</v>
      </c>
      <c r="S2989" t="s">
        <v>103</v>
      </c>
    </row>
    <row r="2990" spans="1:19" x14ac:dyDescent="0.2">
      <c r="A2990" t="s">
        <v>6469</v>
      </c>
      <c r="B2990" s="1">
        <v>45737</v>
      </c>
      <c r="C2990" s="6">
        <v>0.90625</v>
      </c>
      <c r="D2990" t="s">
        <v>56</v>
      </c>
      <c r="E2990" t="s">
        <v>40</v>
      </c>
      <c r="F2990" t="s">
        <v>80</v>
      </c>
      <c r="G2990" t="s">
        <v>42</v>
      </c>
      <c r="H2990" t="s">
        <v>198</v>
      </c>
      <c r="I2990" t="s">
        <v>6470</v>
      </c>
      <c r="J2990">
        <v>25.45</v>
      </c>
      <c r="K2990">
        <v>1</v>
      </c>
      <c r="L2990">
        <v>0.15</v>
      </c>
      <c r="M2990">
        <v>0</v>
      </c>
      <c r="N2990" t="s">
        <v>82</v>
      </c>
      <c r="O2990" t="s">
        <v>60</v>
      </c>
      <c r="P2990" t="s">
        <v>121</v>
      </c>
      <c r="Q2990">
        <v>10</v>
      </c>
      <c r="R2990">
        <v>13.13</v>
      </c>
      <c r="S2990" t="s">
        <v>83</v>
      </c>
    </row>
    <row r="2991" spans="1:19" x14ac:dyDescent="0.2">
      <c r="A2991" t="s">
        <v>6471</v>
      </c>
      <c r="B2991" s="3">
        <v>45727</v>
      </c>
      <c r="C2991" s="6">
        <v>0.76249999999999996</v>
      </c>
      <c r="D2991" t="s">
        <v>20</v>
      </c>
      <c r="E2991" t="s">
        <v>62</v>
      </c>
      <c r="F2991" t="s">
        <v>80</v>
      </c>
      <c r="G2991" t="s">
        <v>113</v>
      </c>
      <c r="H2991" t="s">
        <v>358</v>
      </c>
      <c r="J2991">
        <v>15.29</v>
      </c>
      <c r="K2991">
        <v>5</v>
      </c>
      <c r="M2991">
        <v>0</v>
      </c>
      <c r="N2991" t="s">
        <v>98</v>
      </c>
      <c r="O2991" t="s">
        <v>60</v>
      </c>
      <c r="P2991" t="s">
        <v>121</v>
      </c>
      <c r="Q2991">
        <v>5.94</v>
      </c>
      <c r="R2991">
        <v>46.75</v>
      </c>
    </row>
    <row r="2992" spans="1:19" x14ac:dyDescent="0.2">
      <c r="A2992" t="s">
        <v>6472</v>
      </c>
      <c r="B2992" s="3">
        <v>45853</v>
      </c>
      <c r="C2992">
        <v>5.23</v>
      </c>
      <c r="D2992" t="s">
        <v>181</v>
      </c>
      <c r="E2992" t="s">
        <v>40</v>
      </c>
      <c r="F2992" t="s">
        <v>63</v>
      </c>
      <c r="G2992" t="s">
        <v>23</v>
      </c>
      <c r="H2992" t="s">
        <v>24</v>
      </c>
      <c r="I2992" t="s">
        <v>6473</v>
      </c>
      <c r="J2992">
        <v>18.16</v>
      </c>
      <c r="K2992">
        <v>1</v>
      </c>
      <c r="L2992" s="4">
        <v>0.2</v>
      </c>
      <c r="M2992">
        <v>3.67</v>
      </c>
      <c r="N2992" t="s">
        <v>88</v>
      </c>
      <c r="O2992" t="s">
        <v>60</v>
      </c>
      <c r="P2992" t="s">
        <v>46</v>
      </c>
      <c r="Q2992">
        <v>7.36</v>
      </c>
      <c r="R2992">
        <v>6.25</v>
      </c>
      <c r="S2992" t="s">
        <v>74</v>
      </c>
    </row>
    <row r="2993" spans="1:19" x14ac:dyDescent="0.2">
      <c r="A2993" t="s">
        <v>6474</v>
      </c>
      <c r="B2993" s="1">
        <v>45894</v>
      </c>
      <c r="C2993" t="s">
        <v>6475</v>
      </c>
      <c r="D2993" t="s">
        <v>56</v>
      </c>
      <c r="E2993" t="s">
        <v>40</v>
      </c>
      <c r="F2993" t="s">
        <v>63</v>
      </c>
      <c r="G2993" t="s">
        <v>42</v>
      </c>
      <c r="H2993" t="s">
        <v>71</v>
      </c>
      <c r="I2993" t="s">
        <v>5681</v>
      </c>
      <c r="J2993">
        <v>19.649999999999999</v>
      </c>
      <c r="K2993">
        <v>1</v>
      </c>
      <c r="L2993" s="4">
        <v>0.15</v>
      </c>
      <c r="M2993">
        <v>0</v>
      </c>
      <c r="N2993" t="s">
        <v>107</v>
      </c>
      <c r="O2993" t="s">
        <v>52</v>
      </c>
      <c r="P2993" t="s">
        <v>73</v>
      </c>
      <c r="Q2993">
        <v>9.35</v>
      </c>
      <c r="R2993">
        <v>8.75</v>
      </c>
      <c r="S2993" t="s">
        <v>1392</v>
      </c>
    </row>
    <row r="2994" spans="1:19" x14ac:dyDescent="0.2">
      <c r="A2994" t="s">
        <v>6476</v>
      </c>
      <c r="B2994" s="3">
        <v>45691</v>
      </c>
      <c r="C2994" s="6">
        <v>0.53819444444444442</v>
      </c>
      <c r="D2994" t="s">
        <v>20</v>
      </c>
      <c r="E2994" t="s">
        <v>21</v>
      </c>
      <c r="F2994" t="s">
        <v>49</v>
      </c>
      <c r="G2994" t="s">
        <v>113</v>
      </c>
      <c r="H2994" t="s">
        <v>316</v>
      </c>
      <c r="I2994" t="s">
        <v>6477</v>
      </c>
      <c r="J2994">
        <v>7.41</v>
      </c>
      <c r="K2994">
        <v>1</v>
      </c>
      <c r="L2994" s="4">
        <v>0.15</v>
      </c>
      <c r="M2994">
        <v>0</v>
      </c>
      <c r="N2994" t="s">
        <v>98</v>
      </c>
      <c r="O2994" t="s">
        <v>60</v>
      </c>
      <c r="P2994" t="s">
        <v>121</v>
      </c>
      <c r="Q2994">
        <v>3.34</v>
      </c>
      <c r="R2994" s="5">
        <v>3.46</v>
      </c>
      <c r="S2994" t="s">
        <v>74</v>
      </c>
    </row>
    <row r="2995" spans="1:19" x14ac:dyDescent="0.2">
      <c r="A2995" t="s">
        <v>6478</v>
      </c>
      <c r="B2995" s="3">
        <v>45812</v>
      </c>
      <c r="C2995">
        <v>3.19</v>
      </c>
      <c r="D2995" t="s">
        <v>48</v>
      </c>
      <c r="E2995" t="s">
        <v>40</v>
      </c>
      <c r="F2995" t="s">
        <v>63</v>
      </c>
      <c r="G2995" t="s">
        <v>23</v>
      </c>
      <c r="H2995" t="s">
        <v>290</v>
      </c>
      <c r="I2995" t="s">
        <v>6479</v>
      </c>
      <c r="J2995">
        <v>17.68</v>
      </c>
      <c r="K2995">
        <v>2</v>
      </c>
      <c r="L2995">
        <v>0</v>
      </c>
      <c r="M2995">
        <v>0</v>
      </c>
      <c r="N2995" t="s">
        <v>36</v>
      </c>
      <c r="O2995" t="s">
        <v>108</v>
      </c>
      <c r="P2995" t="s">
        <v>46</v>
      </c>
      <c r="Q2995">
        <v>6.94</v>
      </c>
      <c r="R2995">
        <v>21.48</v>
      </c>
      <c r="S2995" t="s">
        <v>83</v>
      </c>
    </row>
    <row r="2996" spans="1:19" x14ac:dyDescent="0.2">
      <c r="A2996" t="s">
        <v>6480</v>
      </c>
      <c r="B2996" s="3">
        <v>45756</v>
      </c>
      <c r="C2996" s="2">
        <v>0.80833333333333335</v>
      </c>
      <c r="D2996" t="s">
        <v>3605</v>
      </c>
      <c r="E2996" t="s">
        <v>21</v>
      </c>
      <c r="F2996" t="s">
        <v>129</v>
      </c>
      <c r="G2996" t="s">
        <v>23</v>
      </c>
      <c r="H2996" t="s">
        <v>58</v>
      </c>
      <c r="I2996" t="s">
        <v>6481</v>
      </c>
      <c r="J2996">
        <v>14.04</v>
      </c>
      <c r="K2996">
        <v>1</v>
      </c>
      <c r="L2996">
        <v>0</v>
      </c>
      <c r="M2996">
        <v>2.5299999999999998</v>
      </c>
      <c r="N2996" t="s">
        <v>107</v>
      </c>
      <c r="O2996" t="s">
        <v>27</v>
      </c>
      <c r="P2996" t="s">
        <v>125</v>
      </c>
      <c r="Q2996">
        <v>4.88</v>
      </c>
      <c r="R2996">
        <v>7.52</v>
      </c>
    </row>
    <row r="2997" spans="1:19" x14ac:dyDescent="0.2">
      <c r="A2997" t="s">
        <v>6482</v>
      </c>
      <c r="B2997" s="3">
        <v>45781</v>
      </c>
      <c r="C2997" s="2">
        <v>0.18263888888888888</v>
      </c>
      <c r="D2997" t="s">
        <v>20</v>
      </c>
      <c r="E2997" t="s">
        <v>40</v>
      </c>
      <c r="F2997" t="s">
        <v>80</v>
      </c>
      <c r="G2997" t="s">
        <v>23</v>
      </c>
      <c r="H2997" t="s">
        <v>146</v>
      </c>
      <c r="I2997" t="s">
        <v>6483</v>
      </c>
      <c r="J2997">
        <v>22.34</v>
      </c>
      <c r="K2997">
        <v>1</v>
      </c>
      <c r="L2997">
        <v>0</v>
      </c>
      <c r="M2997">
        <v>6.63</v>
      </c>
      <c r="N2997" t="s">
        <v>88</v>
      </c>
      <c r="O2997" t="s">
        <v>52</v>
      </c>
      <c r="P2997" t="s">
        <v>38</v>
      </c>
      <c r="Q2997">
        <v>8.5500000000000007</v>
      </c>
      <c r="R2997">
        <v>9.48</v>
      </c>
      <c r="S2997" t="s">
        <v>74</v>
      </c>
    </row>
    <row r="2998" spans="1:19" x14ac:dyDescent="0.2">
      <c r="A2998" t="s">
        <v>6484</v>
      </c>
      <c r="B2998" s="3">
        <v>45737</v>
      </c>
      <c r="C2998" s="6">
        <v>0.92708333333333337</v>
      </c>
      <c r="D2998" t="s">
        <v>20</v>
      </c>
      <c r="E2998" t="s">
        <v>40</v>
      </c>
      <c r="G2998" t="s">
        <v>42</v>
      </c>
      <c r="H2998" t="s">
        <v>43</v>
      </c>
      <c r="I2998" t="s">
        <v>6485</v>
      </c>
      <c r="J2998">
        <v>16.66</v>
      </c>
      <c r="K2998">
        <v>2</v>
      </c>
      <c r="L2998">
        <v>0.05</v>
      </c>
      <c r="M2998">
        <v>0</v>
      </c>
      <c r="N2998" t="s">
        <v>98</v>
      </c>
      <c r="O2998" t="s">
        <v>27</v>
      </c>
      <c r="P2998" t="s">
        <v>121</v>
      </c>
      <c r="Q2998">
        <v>6.72</v>
      </c>
      <c r="R2998">
        <v>18.89</v>
      </c>
      <c r="S2998" t="s">
        <v>155</v>
      </c>
    </row>
    <row r="2999" spans="1:19" x14ac:dyDescent="0.2">
      <c r="A2999" t="s">
        <v>6486</v>
      </c>
      <c r="B2999" s="3">
        <v>45761</v>
      </c>
      <c r="D2999" t="s">
        <v>534</v>
      </c>
      <c r="E2999" t="s">
        <v>21</v>
      </c>
      <c r="F2999" t="s">
        <v>80</v>
      </c>
      <c r="G2999" t="s">
        <v>33</v>
      </c>
      <c r="H2999" t="s">
        <v>92</v>
      </c>
      <c r="I2999" t="s">
        <v>6487</v>
      </c>
      <c r="J2999">
        <v>37.04</v>
      </c>
      <c r="K2999">
        <v>4</v>
      </c>
      <c r="L2999" s="4">
        <v>0.15</v>
      </c>
      <c r="M2999">
        <v>6.88</v>
      </c>
      <c r="N2999" t="s">
        <v>98</v>
      </c>
      <c r="O2999" t="s">
        <v>89</v>
      </c>
      <c r="P2999" t="s">
        <v>125</v>
      </c>
      <c r="Q2999">
        <v>18.510000000000002</v>
      </c>
      <c r="R2999">
        <v>58.53</v>
      </c>
    </row>
    <row r="3000" spans="1:19" x14ac:dyDescent="0.2">
      <c r="A3000" t="s">
        <v>6488</v>
      </c>
      <c r="B3000" s="1">
        <v>45768</v>
      </c>
      <c r="C3000" t="s">
        <v>6489</v>
      </c>
      <c r="D3000" t="s">
        <v>48</v>
      </c>
      <c r="E3000" t="s">
        <v>21</v>
      </c>
      <c r="F3000" t="s">
        <v>129</v>
      </c>
      <c r="G3000" t="s">
        <v>23</v>
      </c>
      <c r="H3000" t="s">
        <v>24</v>
      </c>
      <c r="I3000" t="s">
        <v>6490</v>
      </c>
      <c r="J3000">
        <v>19.27</v>
      </c>
      <c r="K3000">
        <v>1</v>
      </c>
      <c r="L3000">
        <v>0.05</v>
      </c>
      <c r="M3000">
        <v>0</v>
      </c>
      <c r="N3000" t="s">
        <v>36</v>
      </c>
      <c r="O3000" t="s">
        <v>187</v>
      </c>
      <c r="P3000" t="s">
        <v>28</v>
      </c>
      <c r="Q3000">
        <v>7.09</v>
      </c>
      <c r="R3000" s="5">
        <v>11.57</v>
      </c>
      <c r="S3000" t="s">
        <v>83</v>
      </c>
    </row>
    <row r="3001" spans="1:19" x14ac:dyDescent="0.2">
      <c r="A3001" t="s">
        <v>6491</v>
      </c>
      <c r="B3001" s="3">
        <v>45862</v>
      </c>
      <c r="C3001" s="2">
        <v>0.96805555555555556</v>
      </c>
      <c r="D3001" t="s">
        <v>20</v>
      </c>
      <c r="E3001" t="s">
        <v>429</v>
      </c>
      <c r="F3001" t="s">
        <v>63</v>
      </c>
      <c r="G3001" t="s">
        <v>113</v>
      </c>
      <c r="H3001" t="s">
        <v>114</v>
      </c>
      <c r="I3001" t="s">
        <v>6492</v>
      </c>
      <c r="J3001">
        <v>8.9</v>
      </c>
      <c r="K3001">
        <v>3</v>
      </c>
      <c r="L3001">
        <v>0</v>
      </c>
      <c r="M3001">
        <v>0</v>
      </c>
      <c r="N3001" t="s">
        <v>137</v>
      </c>
      <c r="O3001" t="s">
        <v>37</v>
      </c>
      <c r="P3001" t="s">
        <v>121</v>
      </c>
      <c r="Q3001">
        <v>3.26</v>
      </c>
      <c r="R3001">
        <v>16.920000000000002</v>
      </c>
      <c r="S3001" t="s">
        <v>573</v>
      </c>
    </row>
    <row r="3002" spans="1:19" x14ac:dyDescent="0.2">
      <c r="A3002" t="s">
        <v>6493</v>
      </c>
      <c r="B3002" s="1">
        <v>45777</v>
      </c>
      <c r="C3002" s="6">
        <v>0.38958333333333334</v>
      </c>
      <c r="D3002" t="s">
        <v>48</v>
      </c>
      <c r="E3002" t="s">
        <v>40</v>
      </c>
      <c r="F3002" t="s">
        <v>80</v>
      </c>
      <c r="G3002" t="s">
        <v>42</v>
      </c>
      <c r="H3002" t="s">
        <v>71</v>
      </c>
      <c r="I3002" t="s">
        <v>6494</v>
      </c>
      <c r="J3002">
        <v>19.91</v>
      </c>
      <c r="K3002">
        <v>1</v>
      </c>
      <c r="L3002">
        <v>0</v>
      </c>
      <c r="M3002">
        <v>0</v>
      </c>
      <c r="N3002" t="s">
        <v>88</v>
      </c>
      <c r="O3002" t="s">
        <v>89</v>
      </c>
      <c r="Q3002">
        <v>8.8000000000000007</v>
      </c>
      <c r="R3002">
        <v>11.11</v>
      </c>
      <c r="S3002" t="s">
        <v>74</v>
      </c>
    </row>
    <row r="3003" spans="1:19" x14ac:dyDescent="0.2">
      <c r="A3003" t="s">
        <v>6495</v>
      </c>
      <c r="B3003" s="3">
        <v>45928</v>
      </c>
      <c r="C3003" s="6">
        <v>0.64930555555555558</v>
      </c>
      <c r="D3003" t="s">
        <v>56</v>
      </c>
      <c r="E3003" t="s">
        <v>40</v>
      </c>
      <c r="F3003" t="s">
        <v>22</v>
      </c>
      <c r="G3003" t="s">
        <v>33</v>
      </c>
      <c r="H3003" t="s">
        <v>525</v>
      </c>
      <c r="I3003" t="s">
        <v>6496</v>
      </c>
      <c r="J3003">
        <v>39.68</v>
      </c>
      <c r="K3003">
        <v>1</v>
      </c>
      <c r="L3003">
        <v>0.05</v>
      </c>
      <c r="M3003">
        <v>0</v>
      </c>
      <c r="N3003" t="s">
        <v>26</v>
      </c>
      <c r="O3003" t="s">
        <v>94</v>
      </c>
      <c r="P3003" t="s">
        <v>38</v>
      </c>
      <c r="Q3003">
        <v>20.260000000000002</v>
      </c>
      <c r="R3003">
        <v>18.45</v>
      </c>
    </row>
    <row r="3004" spans="1:19" x14ac:dyDescent="0.2">
      <c r="A3004" t="s">
        <v>6497</v>
      </c>
      <c r="B3004" s="3">
        <v>46007</v>
      </c>
      <c r="C3004" t="s">
        <v>6498</v>
      </c>
      <c r="D3004" t="s">
        <v>56</v>
      </c>
      <c r="E3004" t="s">
        <v>21</v>
      </c>
      <c r="F3004" t="s">
        <v>49</v>
      </c>
      <c r="G3004" t="s">
        <v>42</v>
      </c>
      <c r="H3004" t="s">
        <v>86</v>
      </c>
      <c r="I3004" t="s">
        <v>6499</v>
      </c>
      <c r="J3004">
        <v>45.2</v>
      </c>
      <c r="K3004">
        <v>1</v>
      </c>
      <c r="L3004" s="4">
        <v>0.15</v>
      </c>
      <c r="M3004">
        <v>2</v>
      </c>
      <c r="N3004" t="s">
        <v>137</v>
      </c>
      <c r="O3004" t="s">
        <v>187</v>
      </c>
      <c r="P3004" t="s">
        <v>38</v>
      </c>
      <c r="Q3004">
        <v>20.149999999999999</v>
      </c>
      <c r="R3004">
        <v>21.29</v>
      </c>
      <c r="S3004" t="s">
        <v>155</v>
      </c>
    </row>
    <row r="3005" spans="1:19" x14ac:dyDescent="0.2">
      <c r="A3005" t="s">
        <v>6500</v>
      </c>
      <c r="B3005" s="3">
        <v>45675</v>
      </c>
      <c r="C3005" s="2">
        <v>0.17222222222222222</v>
      </c>
      <c r="D3005" t="s">
        <v>56</v>
      </c>
      <c r="E3005" t="s">
        <v>40</v>
      </c>
      <c r="F3005" t="s">
        <v>49</v>
      </c>
      <c r="G3005" t="s">
        <v>33</v>
      </c>
      <c r="H3005" t="s">
        <v>92</v>
      </c>
      <c r="I3005" t="s">
        <v>2370</v>
      </c>
      <c r="J3005">
        <v>42.44</v>
      </c>
      <c r="K3005">
        <v>1</v>
      </c>
      <c r="L3005">
        <v>0</v>
      </c>
      <c r="M3005">
        <v>0</v>
      </c>
      <c r="N3005" t="s">
        <v>107</v>
      </c>
      <c r="O3005" t="s">
        <v>27</v>
      </c>
      <c r="P3005" t="s">
        <v>90</v>
      </c>
      <c r="Q3005">
        <v>20.82</v>
      </c>
      <c r="R3005">
        <v>21.62</v>
      </c>
      <c r="S3005" t="s">
        <v>53</v>
      </c>
    </row>
    <row r="3006" spans="1:19" x14ac:dyDescent="0.2">
      <c r="A3006" t="s">
        <v>6501</v>
      </c>
      <c r="B3006" s="1">
        <v>45684</v>
      </c>
      <c r="C3006">
        <v>6.57</v>
      </c>
      <c r="D3006" t="s">
        <v>136</v>
      </c>
      <c r="E3006" t="s">
        <v>197</v>
      </c>
      <c r="F3006" t="s">
        <v>63</v>
      </c>
      <c r="G3006" t="s">
        <v>33</v>
      </c>
      <c r="H3006" t="s">
        <v>92</v>
      </c>
      <c r="I3006" t="s">
        <v>6502</v>
      </c>
      <c r="J3006">
        <v>38.1</v>
      </c>
      <c r="K3006">
        <v>4</v>
      </c>
      <c r="L3006" s="4">
        <v>0.15</v>
      </c>
      <c r="M3006">
        <v>5.81</v>
      </c>
      <c r="N3006" t="s">
        <v>88</v>
      </c>
      <c r="O3006" t="s">
        <v>94</v>
      </c>
      <c r="P3006" t="s">
        <v>73</v>
      </c>
      <c r="Q3006">
        <v>20.059999999999999</v>
      </c>
      <c r="R3006">
        <v>57.56</v>
      </c>
      <c r="S3006" t="s">
        <v>83</v>
      </c>
    </row>
    <row r="3007" spans="1:19" x14ac:dyDescent="0.2">
      <c r="A3007" t="s">
        <v>6503</v>
      </c>
      <c r="B3007" s="1">
        <v>45660</v>
      </c>
      <c r="C3007" t="s">
        <v>6504</v>
      </c>
      <c r="D3007" t="s">
        <v>56</v>
      </c>
      <c r="E3007" t="s">
        <v>40</v>
      </c>
      <c r="F3007" t="s">
        <v>49</v>
      </c>
      <c r="G3007" t="s">
        <v>33</v>
      </c>
      <c r="H3007" t="s">
        <v>140</v>
      </c>
      <c r="I3007" t="s">
        <v>1354</v>
      </c>
      <c r="J3007">
        <v>29.32</v>
      </c>
      <c r="K3007">
        <v>4</v>
      </c>
      <c r="L3007" s="4">
        <v>0.05</v>
      </c>
      <c r="M3007">
        <v>0</v>
      </c>
      <c r="N3007" t="s">
        <v>88</v>
      </c>
      <c r="O3007" t="s">
        <v>187</v>
      </c>
      <c r="Q3007">
        <v>14.89</v>
      </c>
      <c r="R3007">
        <v>54.83</v>
      </c>
    </row>
    <row r="3008" spans="1:19" x14ac:dyDescent="0.2">
      <c r="A3008" t="s">
        <v>6505</v>
      </c>
      <c r="B3008" s="1">
        <v>45762</v>
      </c>
      <c r="C3008" s="6">
        <v>0.60902777777777772</v>
      </c>
      <c r="D3008" t="s">
        <v>56</v>
      </c>
      <c r="E3008" t="s">
        <v>40</v>
      </c>
      <c r="F3008" t="s">
        <v>80</v>
      </c>
      <c r="G3008" t="s">
        <v>113</v>
      </c>
      <c r="H3008" t="s">
        <v>114</v>
      </c>
      <c r="I3008" t="s">
        <v>6506</v>
      </c>
      <c r="J3008">
        <v>9.09</v>
      </c>
      <c r="K3008">
        <v>5</v>
      </c>
      <c r="L3008">
        <v>0</v>
      </c>
      <c r="M3008">
        <v>0</v>
      </c>
      <c r="N3008" t="s">
        <v>88</v>
      </c>
      <c r="O3008" t="s">
        <v>89</v>
      </c>
      <c r="P3008" t="s">
        <v>46</v>
      </c>
      <c r="Q3008">
        <v>3.65</v>
      </c>
      <c r="R3008">
        <v>27.2</v>
      </c>
      <c r="S3008" t="s">
        <v>155</v>
      </c>
    </row>
    <row r="3009" spans="1:19" x14ac:dyDescent="0.2">
      <c r="A3009" t="s">
        <v>6507</v>
      </c>
      <c r="B3009" s="3">
        <v>45760</v>
      </c>
      <c r="C3009" t="s">
        <v>6508</v>
      </c>
      <c r="D3009" t="s">
        <v>70</v>
      </c>
      <c r="E3009" t="s">
        <v>62</v>
      </c>
      <c r="F3009" t="s">
        <v>80</v>
      </c>
      <c r="G3009" t="s">
        <v>23</v>
      </c>
      <c r="H3009" t="s">
        <v>58</v>
      </c>
      <c r="I3009" t="s">
        <v>6509</v>
      </c>
      <c r="J3009">
        <v>14.33</v>
      </c>
      <c r="K3009">
        <v>4</v>
      </c>
      <c r="L3009" s="4">
        <v>0.2</v>
      </c>
      <c r="M3009">
        <v>0.51</v>
      </c>
      <c r="N3009" t="s">
        <v>66</v>
      </c>
      <c r="O3009" t="s">
        <v>89</v>
      </c>
      <c r="P3009" t="s">
        <v>38</v>
      </c>
      <c r="Q3009">
        <v>5.28</v>
      </c>
      <c r="R3009">
        <v>28.63</v>
      </c>
      <c r="S3009" t="s">
        <v>83</v>
      </c>
    </row>
    <row r="3010" spans="1:19" x14ac:dyDescent="0.2">
      <c r="A3010" t="s">
        <v>6510</v>
      </c>
      <c r="B3010" s="3">
        <v>45881</v>
      </c>
      <c r="C3010" s="2">
        <v>0.95138888888888884</v>
      </c>
      <c r="D3010" t="s">
        <v>181</v>
      </c>
      <c r="E3010" t="s">
        <v>40</v>
      </c>
      <c r="F3010" t="s">
        <v>63</v>
      </c>
      <c r="G3010" t="s">
        <v>23</v>
      </c>
      <c r="H3010" t="s">
        <v>101</v>
      </c>
      <c r="I3010" t="s">
        <v>4981</v>
      </c>
      <c r="J3010">
        <v>31.83</v>
      </c>
      <c r="K3010">
        <v>1</v>
      </c>
      <c r="M3010">
        <v>3.35</v>
      </c>
      <c r="N3010" t="s">
        <v>36</v>
      </c>
      <c r="O3010" t="s">
        <v>60</v>
      </c>
      <c r="P3010" t="s">
        <v>73</v>
      </c>
      <c r="Q3010">
        <v>12.72</v>
      </c>
      <c r="R3010" s="5">
        <v>15.98</v>
      </c>
      <c r="S3010" t="s">
        <v>155</v>
      </c>
    </row>
    <row r="3011" spans="1:19" x14ac:dyDescent="0.2">
      <c r="A3011" t="s">
        <v>6511</v>
      </c>
      <c r="B3011" s="3">
        <v>45933</v>
      </c>
      <c r="C3011" s="6">
        <v>0.51249999999999996</v>
      </c>
      <c r="D3011" t="s">
        <v>20</v>
      </c>
      <c r="E3011" t="s">
        <v>21</v>
      </c>
      <c r="F3011" t="s">
        <v>32</v>
      </c>
      <c r="G3011" t="s">
        <v>23</v>
      </c>
      <c r="H3011" t="s">
        <v>101</v>
      </c>
      <c r="I3011" t="s">
        <v>6512</v>
      </c>
      <c r="J3011">
        <v>23.5</v>
      </c>
      <c r="K3011">
        <v>2</v>
      </c>
      <c r="L3011">
        <v>0</v>
      </c>
      <c r="M3011">
        <v>4.6100000000000003</v>
      </c>
      <c r="N3011" t="s">
        <v>82</v>
      </c>
      <c r="O3011" t="s">
        <v>187</v>
      </c>
      <c r="P3011" t="s">
        <v>38</v>
      </c>
      <c r="Q3011">
        <v>8.92</v>
      </c>
      <c r="R3011">
        <v>26.16</v>
      </c>
      <c r="S3011" t="s">
        <v>83</v>
      </c>
    </row>
    <row r="3012" spans="1:19" x14ac:dyDescent="0.2">
      <c r="A3012" t="s">
        <v>6513</v>
      </c>
      <c r="B3012" s="3">
        <v>45799</v>
      </c>
      <c r="C3012" s="2">
        <v>0.71111111111111114</v>
      </c>
      <c r="E3012" t="s">
        <v>40</v>
      </c>
      <c r="F3012" t="s">
        <v>129</v>
      </c>
      <c r="G3012" t="s">
        <v>33</v>
      </c>
      <c r="H3012" t="s">
        <v>64</v>
      </c>
      <c r="I3012" t="s">
        <v>4930</v>
      </c>
      <c r="J3012">
        <v>32.049999999999997</v>
      </c>
      <c r="K3012">
        <v>1</v>
      </c>
      <c r="L3012">
        <v>0</v>
      </c>
      <c r="M3012">
        <v>3.74</v>
      </c>
      <c r="N3012" t="s">
        <v>36</v>
      </c>
      <c r="O3012" t="s">
        <v>89</v>
      </c>
      <c r="Q3012">
        <v>15.84</v>
      </c>
      <c r="R3012">
        <v>13.78</v>
      </c>
      <c r="S3012" t="s">
        <v>103</v>
      </c>
    </row>
    <row r="3013" spans="1:19" x14ac:dyDescent="0.2">
      <c r="A3013" t="s">
        <v>6514</v>
      </c>
      <c r="B3013" s="3">
        <v>45994</v>
      </c>
      <c r="C3013">
        <v>3.25</v>
      </c>
      <c r="D3013" t="s">
        <v>204</v>
      </c>
      <c r="E3013" t="s">
        <v>40</v>
      </c>
      <c r="F3013" t="s">
        <v>49</v>
      </c>
      <c r="G3013" t="s">
        <v>23</v>
      </c>
      <c r="H3013" t="s">
        <v>290</v>
      </c>
      <c r="I3013" t="s">
        <v>6515</v>
      </c>
      <c r="J3013">
        <v>15.7</v>
      </c>
      <c r="K3013">
        <v>1</v>
      </c>
      <c r="L3013" s="4">
        <v>0.1</v>
      </c>
      <c r="M3013">
        <v>0</v>
      </c>
      <c r="N3013" t="s">
        <v>51</v>
      </c>
      <c r="O3013" t="s">
        <v>27</v>
      </c>
      <c r="P3013" t="s">
        <v>73</v>
      </c>
      <c r="Q3013">
        <v>5.67</v>
      </c>
    </row>
    <row r="3014" spans="1:19" x14ac:dyDescent="0.2">
      <c r="A3014" t="s">
        <v>6516</v>
      </c>
      <c r="B3014" s="1">
        <v>45749</v>
      </c>
      <c r="C3014" s="2">
        <v>0.11319444444444444</v>
      </c>
      <c r="D3014" t="s">
        <v>20</v>
      </c>
      <c r="E3014" t="s">
        <v>197</v>
      </c>
      <c r="F3014" t="s">
        <v>80</v>
      </c>
      <c r="G3014" t="s">
        <v>33</v>
      </c>
      <c r="H3014" t="s">
        <v>64</v>
      </c>
      <c r="I3014" t="s">
        <v>6517</v>
      </c>
      <c r="J3014">
        <v>27.64</v>
      </c>
      <c r="K3014">
        <v>3</v>
      </c>
      <c r="L3014">
        <v>0.05</v>
      </c>
      <c r="M3014">
        <v>5.61</v>
      </c>
      <c r="N3014" t="s">
        <v>45</v>
      </c>
      <c r="O3014" t="s">
        <v>187</v>
      </c>
      <c r="P3014" t="s">
        <v>67</v>
      </c>
      <c r="Q3014">
        <v>14.77</v>
      </c>
      <c r="R3014">
        <v>33.03</v>
      </c>
      <c r="S3014" t="s">
        <v>29</v>
      </c>
    </row>
    <row r="3015" spans="1:19" x14ac:dyDescent="0.2">
      <c r="A3015" t="s">
        <v>6518</v>
      </c>
      <c r="B3015" s="3">
        <v>45794</v>
      </c>
      <c r="C3015" t="s">
        <v>6519</v>
      </c>
      <c r="D3015" t="s">
        <v>48</v>
      </c>
      <c r="E3015" t="s">
        <v>40</v>
      </c>
      <c r="F3015" t="s">
        <v>80</v>
      </c>
      <c r="G3015" t="s">
        <v>113</v>
      </c>
      <c r="H3015" t="s">
        <v>208</v>
      </c>
      <c r="I3015" t="s">
        <v>6520</v>
      </c>
      <c r="J3015">
        <v>31.05</v>
      </c>
      <c r="K3015">
        <v>3</v>
      </c>
      <c r="L3015">
        <v>0.1</v>
      </c>
      <c r="M3015">
        <v>0</v>
      </c>
      <c r="N3015" t="s">
        <v>107</v>
      </c>
      <c r="O3015" t="s">
        <v>108</v>
      </c>
      <c r="P3015" t="s">
        <v>67</v>
      </c>
      <c r="Q3015">
        <v>15.05</v>
      </c>
      <c r="R3015">
        <v>43.2</v>
      </c>
      <c r="S3015" t="s">
        <v>103</v>
      </c>
    </row>
    <row r="3016" spans="1:19" x14ac:dyDescent="0.2">
      <c r="A3016" t="s">
        <v>6521</v>
      </c>
      <c r="B3016" s="3">
        <v>46015</v>
      </c>
      <c r="C3016" t="s">
        <v>6522</v>
      </c>
      <c r="D3016" t="s">
        <v>136</v>
      </c>
      <c r="E3016" t="s">
        <v>40</v>
      </c>
      <c r="F3016" t="s">
        <v>49</v>
      </c>
      <c r="G3016" t="s">
        <v>42</v>
      </c>
      <c r="H3016" t="s">
        <v>43</v>
      </c>
      <c r="I3016" t="s">
        <v>4587</v>
      </c>
      <c r="K3016">
        <v>1</v>
      </c>
      <c r="L3016">
        <v>0</v>
      </c>
      <c r="M3016">
        <v>3.82</v>
      </c>
      <c r="N3016" t="s">
        <v>137</v>
      </c>
      <c r="O3016" t="s">
        <v>60</v>
      </c>
      <c r="P3016" t="s">
        <v>73</v>
      </c>
      <c r="Q3016">
        <v>7.92</v>
      </c>
      <c r="R3016">
        <v>7.89</v>
      </c>
      <c r="S3016" t="s">
        <v>109</v>
      </c>
    </row>
    <row r="3017" spans="1:19" x14ac:dyDescent="0.2">
      <c r="A3017" t="s">
        <v>6523</v>
      </c>
      <c r="B3017" s="3">
        <v>45878</v>
      </c>
      <c r="C3017">
        <v>3.06</v>
      </c>
      <c r="D3017" t="s">
        <v>207</v>
      </c>
      <c r="E3017" t="s">
        <v>21</v>
      </c>
      <c r="G3017" t="s">
        <v>113</v>
      </c>
      <c r="H3017" t="s">
        <v>358</v>
      </c>
      <c r="I3017" t="s">
        <v>6524</v>
      </c>
      <c r="J3017">
        <v>15.52</v>
      </c>
      <c r="K3017">
        <v>2</v>
      </c>
      <c r="M3017">
        <v>0</v>
      </c>
      <c r="N3017" t="s">
        <v>137</v>
      </c>
      <c r="O3017" t="s">
        <v>94</v>
      </c>
      <c r="P3017" t="s">
        <v>121</v>
      </c>
      <c r="Q3017">
        <v>6.84</v>
      </c>
      <c r="R3017">
        <v>17.36</v>
      </c>
    </row>
    <row r="3018" spans="1:19" x14ac:dyDescent="0.2">
      <c r="A3018" t="s">
        <v>6525</v>
      </c>
      <c r="B3018" s="1">
        <v>45674</v>
      </c>
      <c r="C3018" s="6">
        <v>0.34513888888888888</v>
      </c>
      <c r="D3018" t="s">
        <v>48</v>
      </c>
      <c r="E3018" t="s">
        <v>40</v>
      </c>
      <c r="F3018" t="s">
        <v>49</v>
      </c>
      <c r="G3018" t="s">
        <v>23</v>
      </c>
      <c r="H3018" t="s">
        <v>58</v>
      </c>
      <c r="I3018" t="s">
        <v>6526</v>
      </c>
      <c r="J3018">
        <v>13.31</v>
      </c>
      <c r="K3018">
        <v>2</v>
      </c>
      <c r="L3018" s="4">
        <v>0.05</v>
      </c>
      <c r="M3018">
        <v>0</v>
      </c>
      <c r="N3018" t="s">
        <v>137</v>
      </c>
      <c r="O3018" t="s">
        <v>27</v>
      </c>
      <c r="P3018" t="s">
        <v>125</v>
      </c>
      <c r="Q3018">
        <v>4.84</v>
      </c>
      <c r="R3018">
        <v>16.09</v>
      </c>
      <c r="S3018" t="s">
        <v>29</v>
      </c>
    </row>
    <row r="3019" spans="1:19" x14ac:dyDescent="0.2">
      <c r="A3019" t="s">
        <v>6527</v>
      </c>
      <c r="B3019" s="3">
        <v>45805</v>
      </c>
      <c r="C3019" s="2">
        <v>0.97222222222222221</v>
      </c>
      <c r="D3019" t="s">
        <v>56</v>
      </c>
      <c r="E3019" t="s">
        <v>40</v>
      </c>
      <c r="F3019" t="s">
        <v>80</v>
      </c>
      <c r="G3019" t="s">
        <v>33</v>
      </c>
      <c r="H3019" t="s">
        <v>34</v>
      </c>
      <c r="I3019" t="s">
        <v>6528</v>
      </c>
      <c r="J3019">
        <v>56.04</v>
      </c>
      <c r="K3019">
        <v>3</v>
      </c>
      <c r="M3019">
        <v>0</v>
      </c>
      <c r="N3019" t="s">
        <v>148</v>
      </c>
      <c r="O3019" t="s">
        <v>187</v>
      </c>
      <c r="Q3019">
        <v>31.28</v>
      </c>
      <c r="R3019">
        <v>74.28</v>
      </c>
      <c r="S3019" t="s">
        <v>74</v>
      </c>
    </row>
    <row r="3020" spans="1:19" x14ac:dyDescent="0.2">
      <c r="A3020" t="s">
        <v>6529</v>
      </c>
      <c r="B3020" s="1">
        <v>45896</v>
      </c>
      <c r="C3020">
        <v>10.49</v>
      </c>
      <c r="D3020" t="s">
        <v>181</v>
      </c>
      <c r="E3020" t="s">
        <v>112</v>
      </c>
      <c r="F3020" t="s">
        <v>143</v>
      </c>
      <c r="G3020" t="s">
        <v>33</v>
      </c>
      <c r="H3020" t="s">
        <v>105</v>
      </c>
      <c r="I3020" t="s">
        <v>4969</v>
      </c>
      <c r="J3020">
        <v>34.26</v>
      </c>
      <c r="K3020">
        <v>1</v>
      </c>
      <c r="L3020" s="4">
        <v>0.1</v>
      </c>
      <c r="M3020">
        <v>3.7</v>
      </c>
      <c r="N3020" t="s">
        <v>66</v>
      </c>
      <c r="O3020" t="s">
        <v>27</v>
      </c>
      <c r="P3020" t="s">
        <v>67</v>
      </c>
      <c r="Q3020">
        <v>17.53</v>
      </c>
      <c r="R3020">
        <v>12.65</v>
      </c>
      <c r="S3020" t="s">
        <v>29</v>
      </c>
    </row>
    <row r="3021" spans="1:19" x14ac:dyDescent="0.2">
      <c r="A3021" t="s">
        <v>6530</v>
      </c>
      <c r="B3021" s="1">
        <v>45976</v>
      </c>
      <c r="C3021" s="6">
        <v>0.67777777777777781</v>
      </c>
      <c r="D3021" t="s">
        <v>207</v>
      </c>
      <c r="E3021" t="s">
        <v>118</v>
      </c>
      <c r="F3021" t="s">
        <v>22</v>
      </c>
      <c r="G3021" t="s">
        <v>42</v>
      </c>
      <c r="H3021" t="s">
        <v>71</v>
      </c>
      <c r="I3021" t="s">
        <v>6531</v>
      </c>
      <c r="J3021">
        <v>21.36</v>
      </c>
      <c r="K3021">
        <v>2</v>
      </c>
      <c r="L3021">
        <v>0.2</v>
      </c>
      <c r="M3021">
        <v>6.23</v>
      </c>
      <c r="N3021" t="s">
        <v>88</v>
      </c>
      <c r="O3021" t="s">
        <v>27</v>
      </c>
      <c r="Q3021">
        <v>10.119999999999999</v>
      </c>
      <c r="R3021">
        <v>13.93</v>
      </c>
      <c r="S3021" t="s">
        <v>436</v>
      </c>
    </row>
    <row r="3022" spans="1:19" x14ac:dyDescent="0.2">
      <c r="A3022" t="s">
        <v>6532</v>
      </c>
      <c r="B3022" s="3">
        <v>45690</v>
      </c>
      <c r="C3022" t="s">
        <v>3754</v>
      </c>
      <c r="D3022" t="s">
        <v>242</v>
      </c>
      <c r="E3022" t="s">
        <v>429</v>
      </c>
      <c r="F3022" t="s">
        <v>49</v>
      </c>
      <c r="G3022" t="s">
        <v>113</v>
      </c>
      <c r="H3022" t="s">
        <v>4066</v>
      </c>
      <c r="I3022" t="s">
        <v>6533</v>
      </c>
      <c r="J3022">
        <v>9.6300000000000008</v>
      </c>
      <c r="K3022">
        <v>2</v>
      </c>
      <c r="L3022" s="4">
        <v>0.15</v>
      </c>
      <c r="M3022">
        <v>7.5</v>
      </c>
      <c r="N3022" t="s">
        <v>82</v>
      </c>
      <c r="O3022" t="s">
        <v>89</v>
      </c>
      <c r="P3022" t="s">
        <v>90</v>
      </c>
      <c r="Q3022">
        <v>4.13</v>
      </c>
      <c r="R3022">
        <v>4.4800000000000004</v>
      </c>
    </row>
    <row r="3023" spans="1:19" x14ac:dyDescent="0.2">
      <c r="A3023" t="s">
        <v>6534</v>
      </c>
      <c r="B3023" s="3">
        <v>45914</v>
      </c>
      <c r="C3023" s="2">
        <v>0.42708333333333331</v>
      </c>
      <c r="D3023" t="s">
        <v>136</v>
      </c>
      <c r="E3023" t="s">
        <v>40</v>
      </c>
      <c r="F3023" t="s">
        <v>518</v>
      </c>
      <c r="G3023" t="s">
        <v>113</v>
      </c>
      <c r="H3023" t="s">
        <v>316</v>
      </c>
      <c r="I3023" t="s">
        <v>6535</v>
      </c>
      <c r="J3023">
        <v>6.62</v>
      </c>
      <c r="K3023">
        <v>3</v>
      </c>
      <c r="M3023">
        <v>4.34</v>
      </c>
      <c r="N3023" t="s">
        <v>82</v>
      </c>
      <c r="O3023" t="s">
        <v>37</v>
      </c>
      <c r="P3023" t="s">
        <v>125</v>
      </c>
      <c r="Q3023">
        <v>2.72</v>
      </c>
      <c r="R3023">
        <v>-22.07</v>
      </c>
      <c r="S3023" t="s">
        <v>74</v>
      </c>
    </row>
    <row r="3024" spans="1:19" x14ac:dyDescent="0.2">
      <c r="A3024" t="s">
        <v>6536</v>
      </c>
      <c r="B3024" s="3">
        <v>46015</v>
      </c>
      <c r="C3024" s="6">
        <v>0.17916666666666667</v>
      </c>
      <c r="D3024" t="s">
        <v>56</v>
      </c>
      <c r="E3024" t="s">
        <v>40</v>
      </c>
      <c r="F3024" t="s">
        <v>225</v>
      </c>
      <c r="G3024" t="s">
        <v>113</v>
      </c>
      <c r="H3024" t="s">
        <v>208</v>
      </c>
      <c r="I3024" t="s">
        <v>388</v>
      </c>
      <c r="J3024">
        <v>29.43</v>
      </c>
      <c r="K3024">
        <v>4</v>
      </c>
      <c r="L3024" s="4">
        <v>0.2</v>
      </c>
      <c r="M3024">
        <v>0</v>
      </c>
      <c r="N3024" t="s">
        <v>45</v>
      </c>
      <c r="O3024" t="s">
        <v>94</v>
      </c>
      <c r="P3024" t="s">
        <v>46</v>
      </c>
      <c r="Q3024">
        <v>11.47</v>
      </c>
      <c r="R3024">
        <v>57.47</v>
      </c>
      <c r="S3024" t="s">
        <v>29</v>
      </c>
    </row>
    <row r="3025" spans="1:19" x14ac:dyDescent="0.2">
      <c r="A3025" t="s">
        <v>6537</v>
      </c>
      <c r="B3025" s="3">
        <v>45741</v>
      </c>
      <c r="C3025" s="6">
        <v>0.16250000000000001</v>
      </c>
      <c r="D3025" t="s">
        <v>56</v>
      </c>
      <c r="E3025" t="s">
        <v>197</v>
      </c>
      <c r="F3025" t="s">
        <v>80</v>
      </c>
      <c r="G3025" t="s">
        <v>23</v>
      </c>
      <c r="H3025" t="s">
        <v>101</v>
      </c>
      <c r="I3025" t="s">
        <v>6538</v>
      </c>
      <c r="J3025">
        <v>31.52</v>
      </c>
      <c r="K3025">
        <v>1</v>
      </c>
      <c r="L3025" s="4">
        <v>0.05</v>
      </c>
      <c r="M3025">
        <v>0</v>
      </c>
      <c r="N3025" t="s">
        <v>88</v>
      </c>
      <c r="O3025" t="s">
        <v>37</v>
      </c>
      <c r="Q3025">
        <v>11.66</v>
      </c>
      <c r="R3025">
        <v>18.87</v>
      </c>
    </row>
    <row r="3026" spans="1:19" x14ac:dyDescent="0.2">
      <c r="A3026" t="s">
        <v>6539</v>
      </c>
      <c r="B3026" s="1">
        <v>45923</v>
      </c>
      <c r="C3026">
        <v>10.08</v>
      </c>
      <c r="D3026" t="s">
        <v>204</v>
      </c>
      <c r="E3026" t="s">
        <v>429</v>
      </c>
      <c r="F3026" t="s">
        <v>32</v>
      </c>
      <c r="G3026" t="s">
        <v>23</v>
      </c>
      <c r="H3026" t="s">
        <v>101</v>
      </c>
      <c r="I3026" t="s">
        <v>6540</v>
      </c>
      <c r="J3026">
        <v>28.95</v>
      </c>
      <c r="K3026">
        <v>2</v>
      </c>
      <c r="L3026">
        <v>0.05</v>
      </c>
      <c r="M3026">
        <v>0</v>
      </c>
      <c r="N3026" t="s">
        <v>51</v>
      </c>
      <c r="O3026" t="s">
        <v>37</v>
      </c>
      <c r="P3026" t="s">
        <v>67</v>
      </c>
      <c r="Q3026">
        <v>9.98</v>
      </c>
      <c r="R3026">
        <v>36.04</v>
      </c>
      <c r="S3026" t="s">
        <v>109</v>
      </c>
    </row>
    <row r="3027" spans="1:19" x14ac:dyDescent="0.2">
      <c r="A3027" t="s">
        <v>6541</v>
      </c>
      <c r="B3027" s="3">
        <v>45892</v>
      </c>
      <c r="C3027" s="6">
        <v>0.32222222222222224</v>
      </c>
      <c r="D3027" t="s">
        <v>56</v>
      </c>
      <c r="E3027" t="s">
        <v>40</v>
      </c>
      <c r="F3027" t="s">
        <v>63</v>
      </c>
      <c r="G3027" t="s">
        <v>113</v>
      </c>
      <c r="H3027" t="s">
        <v>114</v>
      </c>
      <c r="I3027" t="s">
        <v>6542</v>
      </c>
      <c r="J3027">
        <v>8.14</v>
      </c>
      <c r="K3027">
        <v>3</v>
      </c>
      <c r="L3027" s="4">
        <v>0.2</v>
      </c>
      <c r="M3027">
        <v>0</v>
      </c>
      <c r="N3027" t="s">
        <v>148</v>
      </c>
      <c r="O3027" t="s">
        <v>60</v>
      </c>
      <c r="P3027" t="s">
        <v>38</v>
      </c>
      <c r="Q3027">
        <v>3.37</v>
      </c>
      <c r="R3027">
        <v>11.45</v>
      </c>
      <c r="S3027" t="s">
        <v>103</v>
      </c>
    </row>
    <row r="3028" spans="1:19" x14ac:dyDescent="0.2">
      <c r="A3028" t="s">
        <v>6543</v>
      </c>
      <c r="B3028" s="3">
        <v>45854</v>
      </c>
      <c r="C3028" s="6">
        <v>0.40069444444444446</v>
      </c>
      <c r="D3028" t="s">
        <v>56</v>
      </c>
      <c r="E3028" t="s">
        <v>21</v>
      </c>
      <c r="F3028" t="s">
        <v>313</v>
      </c>
      <c r="G3028" t="s">
        <v>42</v>
      </c>
      <c r="H3028" t="s">
        <v>198</v>
      </c>
      <c r="I3028" t="s">
        <v>6544</v>
      </c>
      <c r="J3028">
        <v>27.07</v>
      </c>
      <c r="K3028">
        <v>2</v>
      </c>
      <c r="L3028">
        <v>0</v>
      </c>
      <c r="M3028">
        <v>0</v>
      </c>
      <c r="N3028" t="s">
        <v>82</v>
      </c>
      <c r="O3028" t="s">
        <v>89</v>
      </c>
      <c r="Q3028">
        <v>13.1</v>
      </c>
      <c r="R3028" s="5">
        <v>27.94</v>
      </c>
      <c r="S3028" t="s">
        <v>29</v>
      </c>
    </row>
    <row r="3029" spans="1:19" x14ac:dyDescent="0.2">
      <c r="A3029" t="s">
        <v>6545</v>
      </c>
      <c r="B3029" s="3">
        <v>45691</v>
      </c>
      <c r="C3029">
        <v>21.04</v>
      </c>
      <c r="D3029" t="s">
        <v>204</v>
      </c>
      <c r="E3029" t="s">
        <v>40</v>
      </c>
      <c r="F3029" t="s">
        <v>49</v>
      </c>
      <c r="G3029" t="s">
        <v>113</v>
      </c>
      <c r="H3029" t="s">
        <v>192</v>
      </c>
      <c r="I3029" t="s">
        <v>6546</v>
      </c>
      <c r="J3029">
        <v>10.62</v>
      </c>
      <c r="K3029">
        <v>3</v>
      </c>
      <c r="L3029" s="4">
        <v>0.05</v>
      </c>
      <c r="M3029">
        <v>4</v>
      </c>
      <c r="N3029" t="s">
        <v>137</v>
      </c>
      <c r="O3029" t="s">
        <v>52</v>
      </c>
      <c r="P3029" t="s">
        <v>28</v>
      </c>
      <c r="Q3029">
        <v>4.18</v>
      </c>
      <c r="R3029">
        <v>18.350000000000001</v>
      </c>
      <c r="S3029" t="s">
        <v>29</v>
      </c>
    </row>
    <row r="3030" spans="1:19" x14ac:dyDescent="0.2">
      <c r="A3030" t="s">
        <v>6547</v>
      </c>
      <c r="B3030" s="3">
        <v>45995</v>
      </c>
      <c r="C3030" s="6">
        <v>0.27013888888888887</v>
      </c>
      <c r="D3030" t="s">
        <v>181</v>
      </c>
      <c r="E3030" t="s">
        <v>21</v>
      </c>
      <c r="F3030" t="s">
        <v>49</v>
      </c>
      <c r="G3030" t="s">
        <v>42</v>
      </c>
      <c r="H3030" t="s">
        <v>177</v>
      </c>
      <c r="I3030" t="s">
        <v>6548</v>
      </c>
      <c r="J3030">
        <v>28.17</v>
      </c>
      <c r="K3030">
        <v>2</v>
      </c>
      <c r="L3030" s="4">
        <v>0.05</v>
      </c>
      <c r="M3030">
        <v>7.74</v>
      </c>
      <c r="N3030" t="s">
        <v>88</v>
      </c>
      <c r="O3030" t="s">
        <v>108</v>
      </c>
      <c r="P3030" t="s">
        <v>28</v>
      </c>
      <c r="Q3030">
        <v>11.53</v>
      </c>
      <c r="R3030">
        <v>26.59</v>
      </c>
      <c r="S3030" t="s">
        <v>74</v>
      </c>
    </row>
    <row r="3031" spans="1:19" x14ac:dyDescent="0.2">
      <c r="A3031" t="s">
        <v>6549</v>
      </c>
      <c r="B3031" s="3">
        <v>45684</v>
      </c>
      <c r="C3031">
        <v>15.59</v>
      </c>
      <c r="D3031" t="s">
        <v>20</v>
      </c>
      <c r="E3031" t="s">
        <v>40</v>
      </c>
      <c r="F3031" t="s">
        <v>225</v>
      </c>
      <c r="G3031" t="s">
        <v>33</v>
      </c>
      <c r="H3031" t="s">
        <v>92</v>
      </c>
      <c r="I3031" t="s">
        <v>6550</v>
      </c>
      <c r="J3031">
        <v>41.53</v>
      </c>
      <c r="K3031">
        <v>2</v>
      </c>
      <c r="L3031">
        <v>0.05</v>
      </c>
      <c r="M3031">
        <v>9.92</v>
      </c>
      <c r="N3031" t="s">
        <v>98</v>
      </c>
      <c r="O3031" t="s">
        <v>60</v>
      </c>
      <c r="P3031" t="s">
        <v>28</v>
      </c>
      <c r="Q3031">
        <v>21.13</v>
      </c>
      <c r="R3031">
        <v>32.31</v>
      </c>
      <c r="S3031" t="s">
        <v>29</v>
      </c>
    </row>
    <row r="3032" spans="1:19" x14ac:dyDescent="0.2">
      <c r="A3032" t="s">
        <v>6551</v>
      </c>
      <c r="B3032" s="3">
        <v>45857</v>
      </c>
      <c r="C3032" s="6">
        <v>0.74722222222222223</v>
      </c>
      <c r="D3032" t="s">
        <v>181</v>
      </c>
      <c r="E3032" t="s">
        <v>21</v>
      </c>
      <c r="F3032" t="s">
        <v>63</v>
      </c>
      <c r="G3032" t="s">
        <v>113</v>
      </c>
      <c r="H3032" t="s">
        <v>192</v>
      </c>
      <c r="I3032" t="s">
        <v>6552</v>
      </c>
      <c r="J3032">
        <v>12.12</v>
      </c>
      <c r="K3032">
        <v>1</v>
      </c>
      <c r="L3032">
        <v>0.05</v>
      </c>
      <c r="M3032">
        <v>0</v>
      </c>
      <c r="N3032" t="s">
        <v>66</v>
      </c>
      <c r="O3032" t="s">
        <v>187</v>
      </c>
      <c r="P3032" t="s">
        <v>121</v>
      </c>
      <c r="Q3032">
        <v>4.97</v>
      </c>
      <c r="R3032">
        <v>6.79</v>
      </c>
      <c r="S3032" t="s">
        <v>83</v>
      </c>
    </row>
    <row r="3033" spans="1:19" x14ac:dyDescent="0.2">
      <c r="A3033" t="s">
        <v>6553</v>
      </c>
      <c r="B3033" s="3">
        <v>45818</v>
      </c>
      <c r="C3033">
        <v>2.37</v>
      </c>
      <c r="D3033" t="s">
        <v>20</v>
      </c>
      <c r="E3033" t="s">
        <v>21</v>
      </c>
      <c r="F3033" t="s">
        <v>63</v>
      </c>
      <c r="G3033" t="s">
        <v>42</v>
      </c>
      <c r="H3033" t="s">
        <v>86</v>
      </c>
      <c r="I3033" t="s">
        <v>6554</v>
      </c>
      <c r="J3033">
        <v>45.07</v>
      </c>
      <c r="K3033">
        <v>1</v>
      </c>
      <c r="L3033">
        <v>0.05</v>
      </c>
      <c r="M3033">
        <v>5.17</v>
      </c>
      <c r="N3033" t="s">
        <v>107</v>
      </c>
      <c r="O3033" t="s">
        <v>60</v>
      </c>
      <c r="P3033" t="s">
        <v>28</v>
      </c>
      <c r="Q3033">
        <v>18.98</v>
      </c>
      <c r="R3033">
        <v>21.42</v>
      </c>
      <c r="S3033" t="s">
        <v>29</v>
      </c>
    </row>
    <row r="3034" spans="1:19" x14ac:dyDescent="0.2">
      <c r="A3034" t="s">
        <v>6555</v>
      </c>
      <c r="B3034" s="3">
        <v>45989</v>
      </c>
      <c r="C3034" t="s">
        <v>6556</v>
      </c>
      <c r="D3034" t="s">
        <v>56</v>
      </c>
      <c r="E3034" t="s">
        <v>21</v>
      </c>
      <c r="F3034" t="s">
        <v>32</v>
      </c>
      <c r="G3034" t="s">
        <v>42</v>
      </c>
      <c r="H3034" t="s">
        <v>43</v>
      </c>
      <c r="I3034" t="s">
        <v>6557</v>
      </c>
      <c r="J3034">
        <v>19.079999999999998</v>
      </c>
      <c r="K3034">
        <v>1</v>
      </c>
      <c r="L3034">
        <v>0.2</v>
      </c>
      <c r="M3034">
        <v>0</v>
      </c>
      <c r="N3034" t="s">
        <v>82</v>
      </c>
      <c r="O3034" t="s">
        <v>52</v>
      </c>
      <c r="P3034" t="s">
        <v>73</v>
      </c>
      <c r="Q3034">
        <v>9.1300000000000008</v>
      </c>
      <c r="R3034">
        <v>7.96</v>
      </c>
    </row>
    <row r="3035" spans="1:19" x14ac:dyDescent="0.2">
      <c r="A3035" t="s">
        <v>6558</v>
      </c>
      <c r="B3035" s="3">
        <v>45931</v>
      </c>
      <c r="C3035" s="6">
        <v>0.43888888888888888</v>
      </c>
      <c r="D3035" t="s">
        <v>1118</v>
      </c>
      <c r="E3035" t="s">
        <v>21</v>
      </c>
      <c r="F3035" t="s">
        <v>685</v>
      </c>
      <c r="G3035" t="s">
        <v>113</v>
      </c>
      <c r="H3035" t="s">
        <v>358</v>
      </c>
      <c r="I3035" t="s">
        <v>6559</v>
      </c>
      <c r="J3035">
        <v>13.19</v>
      </c>
      <c r="K3035">
        <v>2</v>
      </c>
      <c r="L3035">
        <v>0.15</v>
      </c>
      <c r="M3035">
        <v>3.5</v>
      </c>
      <c r="N3035" t="s">
        <v>82</v>
      </c>
      <c r="O3035" t="s">
        <v>108</v>
      </c>
      <c r="P3035" t="s">
        <v>67</v>
      </c>
      <c r="Q3035">
        <v>5.66</v>
      </c>
      <c r="R3035" s="5">
        <v>12.8</v>
      </c>
      <c r="S3035" t="s">
        <v>155</v>
      </c>
    </row>
    <row r="3036" spans="1:19" x14ac:dyDescent="0.2">
      <c r="A3036" t="s">
        <v>6560</v>
      </c>
      <c r="B3036" s="1">
        <v>45737</v>
      </c>
      <c r="C3036">
        <v>8.44</v>
      </c>
      <c r="D3036" t="s">
        <v>56</v>
      </c>
      <c r="E3036" t="s">
        <v>21</v>
      </c>
      <c r="F3036" t="s">
        <v>80</v>
      </c>
      <c r="G3036" t="s">
        <v>33</v>
      </c>
      <c r="H3036" t="s">
        <v>34</v>
      </c>
      <c r="J3036">
        <v>56.64</v>
      </c>
      <c r="K3036">
        <v>2</v>
      </c>
      <c r="L3036" s="4">
        <v>0.05</v>
      </c>
      <c r="M3036">
        <v>3.5</v>
      </c>
      <c r="N3036" t="s">
        <v>120</v>
      </c>
      <c r="O3036" t="s">
        <v>108</v>
      </c>
      <c r="P3036" t="s">
        <v>38</v>
      </c>
      <c r="Q3036">
        <v>33</v>
      </c>
      <c r="R3036">
        <v>44.92</v>
      </c>
      <c r="S3036" t="s">
        <v>109</v>
      </c>
    </row>
    <row r="3037" spans="1:19" x14ac:dyDescent="0.2">
      <c r="A3037" t="s">
        <v>6561</v>
      </c>
      <c r="B3037" s="3">
        <v>45964</v>
      </c>
      <c r="C3037" t="s">
        <v>6562</v>
      </c>
      <c r="D3037" t="s">
        <v>204</v>
      </c>
      <c r="E3037" t="s">
        <v>62</v>
      </c>
      <c r="F3037" t="s">
        <v>32</v>
      </c>
      <c r="G3037" t="s">
        <v>33</v>
      </c>
      <c r="H3037" t="s">
        <v>92</v>
      </c>
      <c r="I3037" t="s">
        <v>6563</v>
      </c>
      <c r="J3037">
        <v>39.479999999999997</v>
      </c>
      <c r="K3037">
        <v>1</v>
      </c>
      <c r="L3037">
        <v>0.1</v>
      </c>
      <c r="M3037">
        <v>0</v>
      </c>
      <c r="N3037" t="s">
        <v>483</v>
      </c>
      <c r="O3037" t="s">
        <v>27</v>
      </c>
      <c r="P3037" t="s">
        <v>121</v>
      </c>
      <c r="Q3037">
        <v>19.71</v>
      </c>
      <c r="R3037">
        <v>17.79</v>
      </c>
      <c r="S3037" t="s">
        <v>155</v>
      </c>
    </row>
    <row r="3038" spans="1:19" x14ac:dyDescent="0.2">
      <c r="A3038" t="s">
        <v>6564</v>
      </c>
      <c r="B3038" s="1">
        <v>45862</v>
      </c>
      <c r="C3038">
        <v>13.05</v>
      </c>
      <c r="D3038" t="s">
        <v>204</v>
      </c>
      <c r="E3038" t="s">
        <v>21</v>
      </c>
      <c r="F3038" t="s">
        <v>63</v>
      </c>
      <c r="G3038" t="s">
        <v>113</v>
      </c>
      <c r="H3038" t="s">
        <v>208</v>
      </c>
      <c r="I3038" t="s">
        <v>6565</v>
      </c>
      <c r="J3038">
        <v>28.53</v>
      </c>
      <c r="K3038">
        <v>8</v>
      </c>
      <c r="L3038">
        <v>0.15</v>
      </c>
      <c r="M3038">
        <v>0</v>
      </c>
      <c r="N3038" t="s">
        <v>51</v>
      </c>
      <c r="O3038" t="s">
        <v>108</v>
      </c>
      <c r="P3038" t="s">
        <v>90</v>
      </c>
      <c r="Q3038">
        <v>10.88</v>
      </c>
      <c r="R3038">
        <v>120.02</v>
      </c>
      <c r="S3038" t="s">
        <v>231</v>
      </c>
    </row>
    <row r="3039" spans="1:19" x14ac:dyDescent="0.2">
      <c r="A3039" t="s">
        <v>6566</v>
      </c>
      <c r="B3039" s="3">
        <v>45776</v>
      </c>
      <c r="C3039" s="2">
        <v>0.21666666666666667</v>
      </c>
      <c r="D3039" t="s">
        <v>56</v>
      </c>
      <c r="E3039" t="s">
        <v>40</v>
      </c>
      <c r="F3039" t="s">
        <v>80</v>
      </c>
      <c r="G3039" t="s">
        <v>42</v>
      </c>
      <c r="H3039" t="s">
        <v>198</v>
      </c>
      <c r="I3039" t="s">
        <v>3740</v>
      </c>
      <c r="J3039">
        <v>23.75</v>
      </c>
      <c r="K3039">
        <v>1</v>
      </c>
      <c r="L3039">
        <v>0.05</v>
      </c>
      <c r="M3039">
        <v>0</v>
      </c>
      <c r="N3039" t="s">
        <v>107</v>
      </c>
      <c r="O3039" t="s">
        <v>60</v>
      </c>
      <c r="Q3039">
        <v>11.91</v>
      </c>
      <c r="R3039">
        <v>11.25</v>
      </c>
      <c r="S3039" t="s">
        <v>539</v>
      </c>
    </row>
    <row r="3040" spans="1:19" x14ac:dyDescent="0.2">
      <c r="A3040" t="s">
        <v>6567</v>
      </c>
      <c r="B3040" s="3">
        <v>45685</v>
      </c>
      <c r="C3040">
        <v>11.33</v>
      </c>
      <c r="D3040" t="s">
        <v>48</v>
      </c>
      <c r="E3040" t="s">
        <v>40</v>
      </c>
      <c r="F3040" t="s">
        <v>49</v>
      </c>
      <c r="G3040" t="s">
        <v>23</v>
      </c>
      <c r="H3040" t="s">
        <v>58</v>
      </c>
      <c r="I3040" t="s">
        <v>6568</v>
      </c>
      <c r="J3040">
        <v>14.13</v>
      </c>
      <c r="K3040">
        <v>2</v>
      </c>
      <c r="M3040">
        <v>0</v>
      </c>
      <c r="N3040" t="s">
        <v>107</v>
      </c>
      <c r="O3040" t="s">
        <v>60</v>
      </c>
      <c r="Q3040">
        <v>5.22</v>
      </c>
      <c r="R3040">
        <v>17.82</v>
      </c>
      <c r="S3040" t="s">
        <v>53</v>
      </c>
    </row>
    <row r="3041" spans="1:19" x14ac:dyDescent="0.2">
      <c r="A3041" t="s">
        <v>6569</v>
      </c>
      <c r="B3041" s="3">
        <v>45959</v>
      </c>
      <c r="C3041">
        <v>6.24</v>
      </c>
      <c r="D3041" t="s">
        <v>20</v>
      </c>
      <c r="E3041" t="s">
        <v>118</v>
      </c>
      <c r="F3041" t="s">
        <v>49</v>
      </c>
      <c r="G3041" t="s">
        <v>42</v>
      </c>
      <c r="H3041" t="s">
        <v>177</v>
      </c>
      <c r="I3041" t="s">
        <v>6570</v>
      </c>
      <c r="J3041">
        <v>26.15</v>
      </c>
      <c r="K3041">
        <v>2</v>
      </c>
      <c r="L3041">
        <v>0.1</v>
      </c>
      <c r="M3041">
        <v>0</v>
      </c>
      <c r="N3041" t="s">
        <v>202</v>
      </c>
      <c r="O3041" t="s">
        <v>52</v>
      </c>
      <c r="Q3041">
        <v>11.93</v>
      </c>
      <c r="R3041">
        <v>25.6</v>
      </c>
    </row>
    <row r="3042" spans="1:19" x14ac:dyDescent="0.2">
      <c r="A3042" t="s">
        <v>6571</v>
      </c>
      <c r="B3042" s="3">
        <v>45746</v>
      </c>
      <c r="C3042">
        <v>17.32</v>
      </c>
      <c r="D3042" t="s">
        <v>1118</v>
      </c>
      <c r="E3042" t="s">
        <v>21</v>
      </c>
      <c r="F3042" t="s">
        <v>63</v>
      </c>
      <c r="G3042" t="s">
        <v>23</v>
      </c>
      <c r="H3042" t="s">
        <v>146</v>
      </c>
      <c r="I3042" t="s">
        <v>6572</v>
      </c>
      <c r="J3042">
        <v>24.3</v>
      </c>
      <c r="K3042">
        <v>1</v>
      </c>
      <c r="L3042">
        <v>0.05</v>
      </c>
      <c r="M3042">
        <v>0</v>
      </c>
      <c r="N3042" t="s">
        <v>36</v>
      </c>
      <c r="O3042" t="s">
        <v>37</v>
      </c>
      <c r="P3042" t="s">
        <v>125</v>
      </c>
      <c r="Q3042">
        <v>9.64</v>
      </c>
      <c r="R3042">
        <v>13.93</v>
      </c>
      <c r="S3042" t="s">
        <v>103</v>
      </c>
    </row>
    <row r="3043" spans="1:19" x14ac:dyDescent="0.2">
      <c r="A3043" t="s">
        <v>6573</v>
      </c>
      <c r="B3043" s="3">
        <v>45850</v>
      </c>
      <c r="C3043">
        <v>8.5399999999999991</v>
      </c>
      <c r="D3043" t="s">
        <v>31</v>
      </c>
      <c r="E3043" t="s">
        <v>21</v>
      </c>
      <c r="F3043" t="s">
        <v>63</v>
      </c>
      <c r="G3043" t="s">
        <v>113</v>
      </c>
      <c r="H3043" t="s">
        <v>208</v>
      </c>
      <c r="I3043" t="s">
        <v>6574</v>
      </c>
      <c r="J3043">
        <v>31.01</v>
      </c>
      <c r="K3043">
        <v>2</v>
      </c>
      <c r="L3043">
        <v>0.2</v>
      </c>
      <c r="M3043">
        <v>6.87</v>
      </c>
      <c r="N3043" t="s">
        <v>51</v>
      </c>
      <c r="O3043" t="s">
        <v>37</v>
      </c>
      <c r="P3043" t="s">
        <v>46</v>
      </c>
      <c r="Q3043">
        <v>11.99</v>
      </c>
      <c r="R3043">
        <v>25.97</v>
      </c>
    </row>
    <row r="3044" spans="1:19" x14ac:dyDescent="0.2">
      <c r="A3044" t="s">
        <v>6575</v>
      </c>
      <c r="B3044" s="3">
        <v>45682</v>
      </c>
      <c r="C3044" s="6">
        <v>0.51527777777777772</v>
      </c>
      <c r="D3044" t="s">
        <v>56</v>
      </c>
      <c r="E3044" t="s">
        <v>40</v>
      </c>
      <c r="F3044" t="s">
        <v>225</v>
      </c>
      <c r="G3044" t="s">
        <v>33</v>
      </c>
      <c r="H3044" t="s">
        <v>34</v>
      </c>
      <c r="I3044" t="s">
        <v>4482</v>
      </c>
      <c r="J3044">
        <v>46.95</v>
      </c>
      <c r="K3044">
        <v>2</v>
      </c>
      <c r="L3044">
        <v>0</v>
      </c>
      <c r="M3044">
        <v>0</v>
      </c>
      <c r="N3044" t="s">
        <v>36</v>
      </c>
      <c r="O3044" t="s">
        <v>27</v>
      </c>
      <c r="Q3044">
        <v>24.37</v>
      </c>
      <c r="R3044">
        <v>45.16</v>
      </c>
      <c r="S3044" t="s">
        <v>29</v>
      </c>
    </row>
    <row r="3045" spans="1:19" x14ac:dyDescent="0.2">
      <c r="A3045" t="s">
        <v>6576</v>
      </c>
      <c r="B3045" s="3">
        <v>45965</v>
      </c>
      <c r="C3045">
        <v>15.58</v>
      </c>
      <c r="D3045" t="s">
        <v>181</v>
      </c>
      <c r="E3045" t="s">
        <v>21</v>
      </c>
      <c r="F3045" t="s">
        <v>32</v>
      </c>
      <c r="G3045" t="s">
        <v>42</v>
      </c>
      <c r="H3045" t="s">
        <v>71</v>
      </c>
      <c r="I3045" t="s">
        <v>6577</v>
      </c>
      <c r="J3045">
        <v>20.86</v>
      </c>
      <c r="K3045">
        <v>3</v>
      </c>
      <c r="L3045" s="4">
        <v>0.2</v>
      </c>
      <c r="M3045">
        <v>3.12</v>
      </c>
      <c r="N3045" t="s">
        <v>137</v>
      </c>
      <c r="P3045" t="s">
        <v>46</v>
      </c>
      <c r="Q3045">
        <v>9.3800000000000008</v>
      </c>
      <c r="R3045">
        <v>25.52</v>
      </c>
    </row>
    <row r="3046" spans="1:19" x14ac:dyDescent="0.2">
      <c r="A3046" t="s">
        <v>6578</v>
      </c>
      <c r="B3046" s="3">
        <v>45699</v>
      </c>
      <c r="C3046">
        <v>14.56</v>
      </c>
      <c r="D3046" t="s">
        <v>204</v>
      </c>
      <c r="E3046" t="s">
        <v>40</v>
      </c>
      <c r="F3046" t="s">
        <v>49</v>
      </c>
      <c r="G3046" t="s">
        <v>23</v>
      </c>
      <c r="H3046" t="s">
        <v>24</v>
      </c>
      <c r="I3046" t="s">
        <v>1649</v>
      </c>
      <c r="J3046">
        <v>16.899999999999999</v>
      </c>
      <c r="K3046">
        <v>4</v>
      </c>
      <c r="L3046" s="4">
        <v>0.1</v>
      </c>
      <c r="M3046">
        <v>0</v>
      </c>
      <c r="N3046" t="s">
        <v>66</v>
      </c>
      <c r="O3046" t="s">
        <v>37</v>
      </c>
      <c r="P3046" t="s">
        <v>125</v>
      </c>
      <c r="Q3046">
        <v>6.32</v>
      </c>
      <c r="R3046">
        <v>38.090000000000003</v>
      </c>
    </row>
    <row r="3047" spans="1:19" x14ac:dyDescent="0.2">
      <c r="A3047" t="s">
        <v>6579</v>
      </c>
      <c r="B3047" s="3">
        <v>46013</v>
      </c>
      <c r="C3047" s="2">
        <v>0.54166666666666663</v>
      </c>
      <c r="D3047" t="s">
        <v>204</v>
      </c>
      <c r="E3047" t="s">
        <v>62</v>
      </c>
      <c r="F3047" t="s">
        <v>49</v>
      </c>
      <c r="G3047" t="s">
        <v>33</v>
      </c>
      <c r="H3047" t="s">
        <v>105</v>
      </c>
      <c r="I3047" t="s">
        <v>2091</v>
      </c>
      <c r="K3047">
        <v>3</v>
      </c>
      <c r="M3047">
        <v>0</v>
      </c>
      <c r="N3047" t="s">
        <v>82</v>
      </c>
      <c r="O3047" t="s">
        <v>187</v>
      </c>
      <c r="P3047" t="s">
        <v>67</v>
      </c>
      <c r="Q3047">
        <v>18.75</v>
      </c>
      <c r="R3047">
        <v>47.01</v>
      </c>
      <c r="S3047" t="s">
        <v>74</v>
      </c>
    </row>
    <row r="3048" spans="1:19" x14ac:dyDescent="0.2">
      <c r="A3048" t="s">
        <v>6580</v>
      </c>
      <c r="B3048" s="3">
        <v>45869</v>
      </c>
      <c r="C3048" s="2">
        <v>0.61527777777777781</v>
      </c>
      <c r="D3048" t="s">
        <v>56</v>
      </c>
      <c r="E3048" t="s">
        <v>197</v>
      </c>
      <c r="F3048" t="s">
        <v>63</v>
      </c>
      <c r="G3048" t="s">
        <v>42</v>
      </c>
      <c r="H3048" t="s">
        <v>43</v>
      </c>
      <c r="I3048" t="s">
        <v>6581</v>
      </c>
      <c r="J3048">
        <v>17.850000000000001</v>
      </c>
      <c r="K3048">
        <v>2</v>
      </c>
      <c r="L3048">
        <v>0.1</v>
      </c>
      <c r="M3048">
        <v>0</v>
      </c>
      <c r="N3048" t="s">
        <v>107</v>
      </c>
      <c r="O3048" t="s">
        <v>89</v>
      </c>
      <c r="P3048" t="s">
        <v>90</v>
      </c>
      <c r="Q3048">
        <v>8.14</v>
      </c>
      <c r="R3048">
        <v>-19.53</v>
      </c>
    </row>
    <row r="3049" spans="1:19" x14ac:dyDescent="0.2">
      <c r="A3049" t="s">
        <v>6582</v>
      </c>
      <c r="B3049" s="3">
        <v>45908</v>
      </c>
      <c r="C3049">
        <v>19.29</v>
      </c>
      <c r="D3049" t="s">
        <v>48</v>
      </c>
      <c r="E3049" t="s">
        <v>40</v>
      </c>
      <c r="F3049" t="s">
        <v>80</v>
      </c>
      <c r="G3049" t="s">
        <v>42</v>
      </c>
      <c r="H3049" t="s">
        <v>177</v>
      </c>
      <c r="I3049" t="s">
        <v>557</v>
      </c>
      <c r="J3049">
        <v>22.7</v>
      </c>
      <c r="K3049">
        <v>2</v>
      </c>
      <c r="L3049">
        <v>0</v>
      </c>
      <c r="M3049">
        <v>0</v>
      </c>
      <c r="N3049" t="s">
        <v>51</v>
      </c>
      <c r="O3049" t="s">
        <v>89</v>
      </c>
      <c r="P3049" t="s">
        <v>125</v>
      </c>
      <c r="Q3049">
        <v>10.41</v>
      </c>
      <c r="R3049">
        <v>24.58</v>
      </c>
    </row>
    <row r="3050" spans="1:19" x14ac:dyDescent="0.2">
      <c r="A3050" t="s">
        <v>6583</v>
      </c>
      <c r="B3050" s="3">
        <v>46015</v>
      </c>
      <c r="C3050">
        <v>23.17</v>
      </c>
      <c r="D3050" t="s">
        <v>20</v>
      </c>
      <c r="E3050" t="s">
        <v>21</v>
      </c>
      <c r="F3050" t="s">
        <v>49</v>
      </c>
      <c r="G3050" t="s">
        <v>42</v>
      </c>
      <c r="H3050" t="s">
        <v>71</v>
      </c>
      <c r="I3050" t="s">
        <v>6584</v>
      </c>
      <c r="J3050">
        <v>20.98</v>
      </c>
      <c r="K3050">
        <v>2</v>
      </c>
      <c r="L3050">
        <v>0.05</v>
      </c>
      <c r="M3050">
        <v>0</v>
      </c>
      <c r="N3050" t="s">
        <v>164</v>
      </c>
      <c r="O3050" t="s">
        <v>108</v>
      </c>
      <c r="P3050" t="s">
        <v>121</v>
      </c>
      <c r="Q3050">
        <v>9.5500000000000007</v>
      </c>
      <c r="R3050" s="5">
        <v>21.72</v>
      </c>
      <c r="S3050" t="s">
        <v>155</v>
      </c>
    </row>
    <row r="3051" spans="1:19" x14ac:dyDescent="0.2">
      <c r="A3051" t="s">
        <v>6585</v>
      </c>
      <c r="B3051" s="3">
        <v>45879</v>
      </c>
      <c r="C3051">
        <v>14.4</v>
      </c>
      <c r="D3051" t="s">
        <v>56</v>
      </c>
      <c r="E3051" t="s">
        <v>62</v>
      </c>
      <c r="F3051" t="s">
        <v>63</v>
      </c>
      <c r="G3051" t="s">
        <v>23</v>
      </c>
      <c r="H3051" t="s">
        <v>290</v>
      </c>
      <c r="I3051" t="s">
        <v>6586</v>
      </c>
      <c r="J3051">
        <v>17.809999999999999</v>
      </c>
      <c r="K3051">
        <v>2</v>
      </c>
      <c r="L3051">
        <v>0</v>
      </c>
      <c r="M3051">
        <v>0</v>
      </c>
      <c r="N3051" t="s">
        <v>82</v>
      </c>
      <c r="O3051" t="s">
        <v>52</v>
      </c>
      <c r="P3051" t="s">
        <v>67</v>
      </c>
      <c r="Q3051">
        <v>7.13</v>
      </c>
      <c r="R3051">
        <v>21.36</v>
      </c>
      <c r="S3051" t="s">
        <v>1034</v>
      </c>
    </row>
    <row r="3052" spans="1:19" x14ac:dyDescent="0.2">
      <c r="A3052" t="s">
        <v>6587</v>
      </c>
      <c r="B3052" s="3">
        <v>45968</v>
      </c>
      <c r="C3052">
        <v>14.58</v>
      </c>
      <c r="D3052" t="s">
        <v>48</v>
      </c>
      <c r="E3052" t="s">
        <v>21</v>
      </c>
      <c r="F3052" t="s">
        <v>182</v>
      </c>
      <c r="G3052" t="s">
        <v>42</v>
      </c>
      <c r="H3052" t="s">
        <v>86</v>
      </c>
      <c r="I3052" t="s">
        <v>6588</v>
      </c>
      <c r="J3052">
        <v>52.64</v>
      </c>
      <c r="K3052">
        <v>1</v>
      </c>
      <c r="L3052">
        <v>0.15</v>
      </c>
      <c r="M3052">
        <v>0</v>
      </c>
      <c r="N3052" t="s">
        <v>88</v>
      </c>
      <c r="O3052" t="s">
        <v>108</v>
      </c>
      <c r="P3052" t="s">
        <v>121</v>
      </c>
      <c r="R3052">
        <v>23.96</v>
      </c>
    </row>
    <row r="3053" spans="1:19" x14ac:dyDescent="0.2">
      <c r="A3053" t="s">
        <v>6589</v>
      </c>
      <c r="B3053" s="1">
        <v>46006</v>
      </c>
      <c r="C3053" s="2">
        <v>0.28749999999999998</v>
      </c>
      <c r="D3053" t="s">
        <v>181</v>
      </c>
      <c r="E3053" t="s">
        <v>40</v>
      </c>
      <c r="F3053" t="s">
        <v>49</v>
      </c>
      <c r="G3053" t="s">
        <v>23</v>
      </c>
      <c r="H3053" t="s">
        <v>58</v>
      </c>
      <c r="I3053" t="s">
        <v>445</v>
      </c>
      <c r="J3053">
        <v>14.58</v>
      </c>
      <c r="K3053">
        <v>1</v>
      </c>
      <c r="L3053">
        <v>0</v>
      </c>
      <c r="M3053">
        <v>6.76</v>
      </c>
      <c r="N3053" t="s">
        <v>82</v>
      </c>
      <c r="O3053" t="s">
        <v>94</v>
      </c>
      <c r="P3053" t="s">
        <v>90</v>
      </c>
      <c r="Q3053">
        <v>5.52</v>
      </c>
      <c r="R3053">
        <v>4.67</v>
      </c>
    </row>
    <row r="3054" spans="1:19" x14ac:dyDescent="0.2">
      <c r="A3054" t="s">
        <v>6590</v>
      </c>
      <c r="B3054" s="3">
        <v>45868</v>
      </c>
      <c r="C3054" t="s">
        <v>6591</v>
      </c>
      <c r="D3054" t="s">
        <v>20</v>
      </c>
      <c r="E3054" t="s">
        <v>429</v>
      </c>
      <c r="F3054" t="s">
        <v>63</v>
      </c>
      <c r="G3054" t="s">
        <v>113</v>
      </c>
      <c r="H3054" t="s">
        <v>358</v>
      </c>
      <c r="I3054" t="s">
        <v>6592</v>
      </c>
      <c r="J3054">
        <v>15.28</v>
      </c>
      <c r="K3054">
        <v>4</v>
      </c>
      <c r="M3054">
        <v>5.53</v>
      </c>
      <c r="N3054" t="s">
        <v>36</v>
      </c>
      <c r="O3054" t="s">
        <v>60</v>
      </c>
      <c r="P3054" t="s">
        <v>46</v>
      </c>
      <c r="Q3054">
        <v>6.36</v>
      </c>
      <c r="R3054">
        <v>28.52</v>
      </c>
    </row>
    <row r="3055" spans="1:19" x14ac:dyDescent="0.2">
      <c r="A3055" t="s">
        <v>6593</v>
      </c>
      <c r="B3055" s="3">
        <v>45760</v>
      </c>
      <c r="C3055" s="2">
        <v>0.3659722222222222</v>
      </c>
      <c r="D3055" t="s">
        <v>56</v>
      </c>
      <c r="E3055" t="s">
        <v>21</v>
      </c>
      <c r="F3055" t="s">
        <v>80</v>
      </c>
      <c r="G3055" t="s">
        <v>33</v>
      </c>
      <c r="H3055" t="s">
        <v>64</v>
      </c>
      <c r="I3055" t="s">
        <v>6594</v>
      </c>
      <c r="J3055">
        <v>28.18</v>
      </c>
      <c r="K3055">
        <v>1</v>
      </c>
      <c r="L3055" s="4">
        <v>0.1</v>
      </c>
      <c r="M3055">
        <v>4</v>
      </c>
      <c r="N3055" t="s">
        <v>98</v>
      </c>
      <c r="O3055" t="s">
        <v>89</v>
      </c>
      <c r="P3055" t="s">
        <v>38</v>
      </c>
      <c r="Q3055">
        <v>15.08</v>
      </c>
      <c r="R3055">
        <v>11.79</v>
      </c>
    </row>
    <row r="3056" spans="1:19" x14ac:dyDescent="0.2">
      <c r="A3056" t="s">
        <v>6595</v>
      </c>
      <c r="B3056" s="3">
        <v>45710</v>
      </c>
      <c r="C3056" t="s">
        <v>6596</v>
      </c>
      <c r="D3056" t="s">
        <v>181</v>
      </c>
      <c r="E3056" t="s">
        <v>21</v>
      </c>
      <c r="F3056" t="s">
        <v>49</v>
      </c>
      <c r="G3056" t="s">
        <v>33</v>
      </c>
      <c r="H3056" t="s">
        <v>105</v>
      </c>
      <c r="I3056" t="s">
        <v>4810</v>
      </c>
      <c r="J3056">
        <v>31.75</v>
      </c>
      <c r="K3056">
        <v>2</v>
      </c>
      <c r="L3056" s="4">
        <v>0.2</v>
      </c>
      <c r="M3056">
        <v>0</v>
      </c>
      <c r="N3056" t="s">
        <v>66</v>
      </c>
      <c r="O3056" t="s">
        <v>94</v>
      </c>
      <c r="P3056" t="s">
        <v>121</v>
      </c>
      <c r="Q3056">
        <v>17.09</v>
      </c>
      <c r="R3056">
        <v>23.46</v>
      </c>
      <c r="S3056" t="s">
        <v>155</v>
      </c>
    </row>
    <row r="3057" spans="1:19" x14ac:dyDescent="0.2">
      <c r="A3057" t="s">
        <v>6597</v>
      </c>
      <c r="B3057" s="3">
        <v>45843</v>
      </c>
      <c r="C3057" t="s">
        <v>6598</v>
      </c>
      <c r="D3057" t="s">
        <v>56</v>
      </c>
      <c r="E3057" t="s">
        <v>118</v>
      </c>
      <c r="F3057" t="s">
        <v>143</v>
      </c>
      <c r="G3057" t="s">
        <v>113</v>
      </c>
      <c r="H3057" t="s">
        <v>208</v>
      </c>
      <c r="I3057" t="s">
        <v>6599</v>
      </c>
      <c r="J3057">
        <v>29.4</v>
      </c>
      <c r="K3057">
        <v>5</v>
      </c>
      <c r="L3057">
        <v>0.1</v>
      </c>
      <c r="M3057">
        <v>4</v>
      </c>
      <c r="N3057" t="s">
        <v>51</v>
      </c>
      <c r="O3057" t="s">
        <v>27</v>
      </c>
      <c r="P3057" t="s">
        <v>73</v>
      </c>
      <c r="Q3057">
        <v>11.43</v>
      </c>
      <c r="R3057">
        <v>80.86</v>
      </c>
      <c r="S3057" t="s">
        <v>103</v>
      </c>
    </row>
    <row r="3058" spans="1:19" x14ac:dyDescent="0.2">
      <c r="A3058" t="s">
        <v>6600</v>
      </c>
      <c r="B3058" s="3">
        <v>45703</v>
      </c>
      <c r="C3058" t="s">
        <v>6601</v>
      </c>
      <c r="D3058" t="s">
        <v>181</v>
      </c>
      <c r="E3058" t="s">
        <v>40</v>
      </c>
      <c r="F3058" t="s">
        <v>49</v>
      </c>
      <c r="G3058" t="s">
        <v>33</v>
      </c>
      <c r="H3058" t="s">
        <v>92</v>
      </c>
      <c r="I3058" t="s">
        <v>1291</v>
      </c>
      <c r="J3058">
        <v>38.880000000000003</v>
      </c>
      <c r="K3058">
        <v>4</v>
      </c>
      <c r="L3058" s="4">
        <v>0.05</v>
      </c>
      <c r="M3058">
        <v>4.5599999999999996</v>
      </c>
      <c r="N3058" t="s">
        <v>98</v>
      </c>
      <c r="O3058" t="s">
        <v>52</v>
      </c>
      <c r="P3058" t="s">
        <v>38</v>
      </c>
      <c r="Q3058">
        <v>19.43</v>
      </c>
      <c r="R3058">
        <v>70.95</v>
      </c>
      <c r="S3058" t="s">
        <v>99</v>
      </c>
    </row>
    <row r="3059" spans="1:19" x14ac:dyDescent="0.2">
      <c r="A3059" t="s">
        <v>6602</v>
      </c>
      <c r="B3059" s="3">
        <v>45777</v>
      </c>
      <c r="C3059" s="6">
        <v>0.91249999999999998</v>
      </c>
      <c r="D3059" t="s">
        <v>48</v>
      </c>
      <c r="E3059" t="s">
        <v>21</v>
      </c>
      <c r="F3059" t="s">
        <v>80</v>
      </c>
      <c r="G3059" t="s">
        <v>33</v>
      </c>
      <c r="H3059" t="s">
        <v>64</v>
      </c>
      <c r="I3059" t="s">
        <v>6603</v>
      </c>
      <c r="J3059">
        <v>30.98</v>
      </c>
      <c r="K3059">
        <v>3</v>
      </c>
      <c r="L3059" s="4">
        <v>0.15</v>
      </c>
      <c r="M3059">
        <v>0</v>
      </c>
      <c r="N3059" t="s">
        <v>107</v>
      </c>
      <c r="O3059" t="s">
        <v>94</v>
      </c>
      <c r="Q3059">
        <v>16.190000000000001</v>
      </c>
      <c r="R3059">
        <v>37.71</v>
      </c>
      <c r="S3059" t="s">
        <v>53</v>
      </c>
    </row>
    <row r="3060" spans="1:19" x14ac:dyDescent="0.2">
      <c r="A3060" t="s">
        <v>6604</v>
      </c>
      <c r="B3060" s="1">
        <v>45834</v>
      </c>
      <c r="C3060">
        <v>19.13</v>
      </c>
      <c r="D3060" t="s">
        <v>207</v>
      </c>
      <c r="E3060" t="s">
        <v>40</v>
      </c>
      <c r="F3060" t="s">
        <v>63</v>
      </c>
      <c r="G3060" t="s">
        <v>33</v>
      </c>
      <c r="H3060" t="s">
        <v>64</v>
      </c>
      <c r="I3060" t="s">
        <v>6346</v>
      </c>
      <c r="J3060">
        <v>31.1</v>
      </c>
      <c r="K3060">
        <v>3</v>
      </c>
      <c r="L3060" s="4">
        <v>0.05</v>
      </c>
      <c r="M3060">
        <v>2.54</v>
      </c>
      <c r="N3060" t="s">
        <v>66</v>
      </c>
      <c r="O3060" t="s">
        <v>60</v>
      </c>
      <c r="P3060" t="s">
        <v>46</v>
      </c>
      <c r="Q3060">
        <v>15.64</v>
      </c>
      <c r="R3060">
        <v>42.41</v>
      </c>
    </row>
    <row r="3061" spans="1:19" x14ac:dyDescent="0.2">
      <c r="A3061" t="s">
        <v>6605</v>
      </c>
      <c r="B3061" s="1">
        <v>45710</v>
      </c>
      <c r="C3061" t="s">
        <v>4008</v>
      </c>
      <c r="D3061" t="s">
        <v>245</v>
      </c>
      <c r="E3061" t="s">
        <v>118</v>
      </c>
      <c r="F3061" t="s">
        <v>49</v>
      </c>
      <c r="G3061" t="s">
        <v>23</v>
      </c>
      <c r="H3061" t="s">
        <v>290</v>
      </c>
      <c r="I3061" t="s">
        <v>2885</v>
      </c>
      <c r="J3061">
        <v>17.21</v>
      </c>
      <c r="K3061">
        <v>2</v>
      </c>
      <c r="L3061" s="4">
        <v>0.1</v>
      </c>
      <c r="M3061">
        <v>0</v>
      </c>
      <c r="N3061" t="s">
        <v>107</v>
      </c>
      <c r="O3061" t="s">
        <v>108</v>
      </c>
      <c r="P3061" t="s">
        <v>121</v>
      </c>
      <c r="Q3061">
        <v>5.71</v>
      </c>
      <c r="R3061">
        <v>20.7</v>
      </c>
    </row>
    <row r="3062" spans="1:19" x14ac:dyDescent="0.2">
      <c r="A3062" t="s">
        <v>6606</v>
      </c>
      <c r="B3062" s="3">
        <v>45910</v>
      </c>
      <c r="C3062" s="6">
        <v>0.96319444444444446</v>
      </c>
      <c r="D3062" t="s">
        <v>910</v>
      </c>
      <c r="E3062" t="s">
        <v>40</v>
      </c>
      <c r="F3062" t="s">
        <v>685</v>
      </c>
      <c r="G3062" t="s">
        <v>42</v>
      </c>
      <c r="H3062" t="s">
        <v>177</v>
      </c>
      <c r="I3062" t="s">
        <v>6607</v>
      </c>
      <c r="J3062">
        <v>24.19</v>
      </c>
      <c r="K3062">
        <v>2</v>
      </c>
      <c r="L3062" s="4">
        <v>0.1</v>
      </c>
      <c r="M3062">
        <v>0</v>
      </c>
      <c r="N3062" t="s">
        <v>88</v>
      </c>
      <c r="O3062" t="s">
        <v>89</v>
      </c>
      <c r="P3062" t="s">
        <v>67</v>
      </c>
      <c r="Q3062">
        <v>11.6</v>
      </c>
      <c r="R3062">
        <v>17.36</v>
      </c>
    </row>
    <row r="3063" spans="1:19" x14ac:dyDescent="0.2">
      <c r="A3063" t="s">
        <v>6608</v>
      </c>
      <c r="B3063" s="3">
        <v>45847</v>
      </c>
      <c r="C3063" s="2">
        <v>0.43263888888888891</v>
      </c>
      <c r="D3063" t="s">
        <v>204</v>
      </c>
      <c r="E3063" t="s">
        <v>21</v>
      </c>
      <c r="F3063" t="s">
        <v>63</v>
      </c>
      <c r="G3063" t="s">
        <v>113</v>
      </c>
      <c r="H3063" t="s">
        <v>316</v>
      </c>
      <c r="I3063" t="s">
        <v>5724</v>
      </c>
      <c r="J3063">
        <v>7.03</v>
      </c>
      <c r="K3063">
        <v>2</v>
      </c>
      <c r="M3063">
        <v>0</v>
      </c>
      <c r="N3063" t="s">
        <v>88</v>
      </c>
      <c r="O3063" t="s">
        <v>37</v>
      </c>
      <c r="P3063" t="s">
        <v>125</v>
      </c>
      <c r="Q3063">
        <v>3.03</v>
      </c>
      <c r="R3063">
        <v>7.6</v>
      </c>
      <c r="S3063" t="s">
        <v>109</v>
      </c>
    </row>
    <row r="3064" spans="1:19" x14ac:dyDescent="0.2">
      <c r="A3064" t="s">
        <v>6609</v>
      </c>
      <c r="B3064" s="3">
        <v>45852</v>
      </c>
      <c r="C3064" s="6">
        <v>0.77222222222222225</v>
      </c>
      <c r="D3064" t="s">
        <v>56</v>
      </c>
      <c r="E3064" t="s">
        <v>21</v>
      </c>
      <c r="F3064" t="s">
        <v>63</v>
      </c>
      <c r="G3064" t="s">
        <v>23</v>
      </c>
      <c r="H3064" t="s">
        <v>58</v>
      </c>
      <c r="I3064" t="s">
        <v>6610</v>
      </c>
      <c r="J3064">
        <v>13.59</v>
      </c>
      <c r="K3064">
        <v>1</v>
      </c>
      <c r="L3064" s="4">
        <v>0.05</v>
      </c>
      <c r="M3064">
        <v>0</v>
      </c>
      <c r="N3064" t="s">
        <v>36</v>
      </c>
      <c r="O3064" t="s">
        <v>52</v>
      </c>
      <c r="Q3064">
        <v>5.09</v>
      </c>
      <c r="R3064">
        <v>8.07</v>
      </c>
      <c r="S3064" t="s">
        <v>74</v>
      </c>
    </row>
    <row r="3065" spans="1:19" x14ac:dyDescent="0.2">
      <c r="A3065" t="s">
        <v>6611</v>
      </c>
      <c r="B3065" s="3">
        <v>45898</v>
      </c>
      <c r="C3065" s="6">
        <v>0.75486111111111109</v>
      </c>
      <c r="D3065" t="s">
        <v>20</v>
      </c>
      <c r="E3065" t="s">
        <v>112</v>
      </c>
      <c r="F3065" t="s">
        <v>518</v>
      </c>
      <c r="G3065" t="s">
        <v>33</v>
      </c>
      <c r="H3065" t="s">
        <v>64</v>
      </c>
      <c r="I3065" t="s">
        <v>6612</v>
      </c>
      <c r="J3065">
        <v>34.67</v>
      </c>
      <c r="K3065">
        <v>3</v>
      </c>
      <c r="L3065">
        <v>0.05</v>
      </c>
      <c r="M3065">
        <v>4.7300000000000004</v>
      </c>
      <c r="N3065" t="s">
        <v>36</v>
      </c>
      <c r="O3065" t="s">
        <v>37</v>
      </c>
      <c r="P3065" t="s">
        <v>46</v>
      </c>
      <c r="Q3065">
        <v>17.77</v>
      </c>
      <c r="R3065">
        <v>45.09</v>
      </c>
      <c r="S3065" t="s">
        <v>53</v>
      </c>
    </row>
    <row r="3066" spans="1:19" x14ac:dyDescent="0.2">
      <c r="A3066" t="s">
        <v>6613</v>
      </c>
      <c r="B3066" s="1">
        <v>45889</v>
      </c>
      <c r="C3066" s="6">
        <v>0.18263888888888888</v>
      </c>
      <c r="D3066" t="s">
        <v>56</v>
      </c>
      <c r="E3066" t="s">
        <v>40</v>
      </c>
      <c r="F3066" t="s">
        <v>63</v>
      </c>
      <c r="G3066" t="s">
        <v>23</v>
      </c>
      <c r="H3066" t="s">
        <v>58</v>
      </c>
      <c r="I3066" t="s">
        <v>6614</v>
      </c>
      <c r="J3066">
        <v>13.58</v>
      </c>
      <c r="K3066">
        <v>1</v>
      </c>
      <c r="L3066">
        <v>0.05</v>
      </c>
      <c r="M3066">
        <v>0</v>
      </c>
      <c r="N3066" t="s">
        <v>98</v>
      </c>
      <c r="O3066" t="s">
        <v>60</v>
      </c>
      <c r="P3066" t="s">
        <v>46</v>
      </c>
      <c r="Q3066">
        <v>4.88</v>
      </c>
      <c r="R3066">
        <v>8.26</v>
      </c>
      <c r="S3066" t="s">
        <v>74</v>
      </c>
    </row>
    <row r="3067" spans="1:19" x14ac:dyDescent="0.2">
      <c r="A3067" t="s">
        <v>6615</v>
      </c>
      <c r="B3067" s="3">
        <v>45917</v>
      </c>
      <c r="C3067">
        <v>13.26</v>
      </c>
      <c r="D3067" t="s">
        <v>20</v>
      </c>
      <c r="E3067" t="s">
        <v>21</v>
      </c>
      <c r="F3067" t="s">
        <v>32</v>
      </c>
      <c r="G3067" t="s">
        <v>33</v>
      </c>
      <c r="H3067" t="s">
        <v>105</v>
      </c>
      <c r="I3067" t="s">
        <v>6616</v>
      </c>
      <c r="J3067">
        <v>38.659999999999997</v>
      </c>
      <c r="K3067">
        <v>1</v>
      </c>
      <c r="L3067">
        <v>0.05</v>
      </c>
      <c r="M3067">
        <v>6.06</v>
      </c>
      <c r="N3067" t="s">
        <v>88</v>
      </c>
      <c r="O3067" t="s">
        <v>52</v>
      </c>
      <c r="P3067" t="s">
        <v>90</v>
      </c>
      <c r="Q3067">
        <v>17.75</v>
      </c>
      <c r="R3067">
        <v>15.93</v>
      </c>
      <c r="S3067" t="s">
        <v>1034</v>
      </c>
    </row>
    <row r="3068" spans="1:19" x14ac:dyDescent="0.2">
      <c r="A3068" t="s">
        <v>6617</v>
      </c>
      <c r="B3068" s="3">
        <v>45951</v>
      </c>
      <c r="C3068">
        <v>19.149999999999999</v>
      </c>
      <c r="D3068" t="s">
        <v>56</v>
      </c>
      <c r="E3068" t="s">
        <v>429</v>
      </c>
      <c r="F3068" t="s">
        <v>32</v>
      </c>
      <c r="G3068" t="s">
        <v>33</v>
      </c>
      <c r="H3068" t="s">
        <v>1233</v>
      </c>
      <c r="I3068" t="s">
        <v>6618</v>
      </c>
      <c r="J3068">
        <v>29.3</v>
      </c>
      <c r="K3068">
        <v>1</v>
      </c>
      <c r="L3068">
        <v>0.2</v>
      </c>
      <c r="M3068">
        <v>0</v>
      </c>
      <c r="N3068" t="s">
        <v>82</v>
      </c>
      <c r="P3068" t="s">
        <v>67</v>
      </c>
      <c r="Q3068">
        <v>16.53</v>
      </c>
      <c r="R3068">
        <v>10.220000000000001</v>
      </c>
      <c r="S3068" t="s">
        <v>155</v>
      </c>
    </row>
    <row r="3069" spans="1:19" x14ac:dyDescent="0.2">
      <c r="A3069" t="s">
        <v>6619</v>
      </c>
      <c r="B3069" s="3">
        <v>45796</v>
      </c>
      <c r="C3069" s="6">
        <v>0.72638888888888886</v>
      </c>
      <c r="D3069" t="s">
        <v>20</v>
      </c>
      <c r="E3069" t="s">
        <v>40</v>
      </c>
      <c r="F3069" t="s">
        <v>49</v>
      </c>
      <c r="G3069" t="s">
        <v>23</v>
      </c>
      <c r="H3069" t="s">
        <v>24</v>
      </c>
      <c r="I3069" t="s">
        <v>6620</v>
      </c>
      <c r="J3069">
        <v>16.18</v>
      </c>
      <c r="K3069">
        <v>2</v>
      </c>
      <c r="L3069">
        <v>0</v>
      </c>
      <c r="M3069">
        <v>7.15</v>
      </c>
      <c r="N3069" t="s">
        <v>98</v>
      </c>
      <c r="O3069" t="s">
        <v>60</v>
      </c>
      <c r="Q3069">
        <v>5.84</v>
      </c>
      <c r="R3069">
        <v>16.03</v>
      </c>
      <c r="S3069" t="s">
        <v>103</v>
      </c>
    </row>
    <row r="3070" spans="1:19" x14ac:dyDescent="0.2">
      <c r="A3070" t="s">
        <v>6621</v>
      </c>
      <c r="B3070" s="3">
        <v>45888</v>
      </c>
      <c r="C3070" s="6">
        <v>0.58958333333333335</v>
      </c>
      <c r="D3070" t="s">
        <v>20</v>
      </c>
      <c r="E3070" t="s">
        <v>40</v>
      </c>
      <c r="F3070" t="s">
        <v>63</v>
      </c>
      <c r="G3070" t="s">
        <v>113</v>
      </c>
      <c r="H3070" t="s">
        <v>192</v>
      </c>
      <c r="I3070" t="s">
        <v>6622</v>
      </c>
      <c r="J3070">
        <v>10.1</v>
      </c>
      <c r="K3070">
        <v>2</v>
      </c>
      <c r="L3070">
        <v>0.05</v>
      </c>
      <c r="M3070">
        <v>5.16</v>
      </c>
      <c r="N3070" t="s">
        <v>88</v>
      </c>
      <c r="O3070" t="s">
        <v>60</v>
      </c>
      <c r="P3070" t="s">
        <v>90</v>
      </c>
      <c r="Q3070">
        <v>4.32</v>
      </c>
      <c r="S3070" t="s">
        <v>83</v>
      </c>
    </row>
    <row r="3071" spans="1:19" x14ac:dyDescent="0.2">
      <c r="A3071" t="s">
        <v>6623</v>
      </c>
      <c r="B3071" s="3">
        <v>45841</v>
      </c>
      <c r="C3071" t="s">
        <v>6624</v>
      </c>
      <c r="D3071" t="s">
        <v>181</v>
      </c>
      <c r="E3071" t="s">
        <v>21</v>
      </c>
      <c r="F3071" t="s">
        <v>63</v>
      </c>
      <c r="G3071" t="s">
        <v>33</v>
      </c>
      <c r="H3071" t="s">
        <v>140</v>
      </c>
      <c r="I3071" t="s">
        <v>6625</v>
      </c>
      <c r="J3071">
        <v>28.63</v>
      </c>
      <c r="K3071">
        <v>2</v>
      </c>
      <c r="L3071">
        <v>0.1</v>
      </c>
      <c r="M3071">
        <v>0</v>
      </c>
      <c r="N3071" t="s">
        <v>137</v>
      </c>
      <c r="O3071" t="s">
        <v>187</v>
      </c>
      <c r="P3071" t="s">
        <v>121</v>
      </c>
      <c r="Q3071">
        <v>14.49</v>
      </c>
      <c r="R3071">
        <v>25.45</v>
      </c>
      <c r="S3071" t="s">
        <v>29</v>
      </c>
    </row>
    <row r="3072" spans="1:19" x14ac:dyDescent="0.2">
      <c r="A3072" t="s">
        <v>6626</v>
      </c>
      <c r="B3072" s="1">
        <v>45877</v>
      </c>
      <c r="C3072" s="2">
        <v>0.21249999999999999</v>
      </c>
      <c r="D3072" t="s">
        <v>56</v>
      </c>
      <c r="E3072" t="s">
        <v>21</v>
      </c>
      <c r="F3072" t="s">
        <v>63</v>
      </c>
      <c r="G3072" t="s">
        <v>33</v>
      </c>
      <c r="H3072" t="s">
        <v>64</v>
      </c>
      <c r="I3072" t="s">
        <v>6627</v>
      </c>
      <c r="J3072">
        <v>30.26</v>
      </c>
      <c r="K3072">
        <v>1</v>
      </c>
      <c r="L3072">
        <v>0</v>
      </c>
      <c r="M3072">
        <v>0</v>
      </c>
      <c r="N3072" t="s">
        <v>164</v>
      </c>
      <c r="O3072" t="s">
        <v>60</v>
      </c>
      <c r="P3072" t="s">
        <v>38</v>
      </c>
      <c r="Q3072">
        <v>18.07</v>
      </c>
      <c r="R3072">
        <v>12.19</v>
      </c>
      <c r="S3072" t="s">
        <v>103</v>
      </c>
    </row>
    <row r="3073" spans="1:19" x14ac:dyDescent="0.2">
      <c r="A3073" t="s">
        <v>6628</v>
      </c>
      <c r="C3073" t="s">
        <v>6629</v>
      </c>
      <c r="D3073" t="s">
        <v>56</v>
      </c>
      <c r="E3073" t="s">
        <v>21</v>
      </c>
      <c r="F3073" t="s">
        <v>63</v>
      </c>
      <c r="G3073" t="s">
        <v>113</v>
      </c>
      <c r="H3073" t="s">
        <v>192</v>
      </c>
      <c r="I3073" t="s">
        <v>6630</v>
      </c>
      <c r="J3073">
        <v>11.57</v>
      </c>
      <c r="K3073">
        <v>3</v>
      </c>
      <c r="L3073" s="4">
        <v>0.1</v>
      </c>
      <c r="M3073">
        <v>0</v>
      </c>
      <c r="N3073" t="s">
        <v>51</v>
      </c>
      <c r="O3073" t="s">
        <v>37</v>
      </c>
      <c r="P3073" t="s">
        <v>73</v>
      </c>
      <c r="Q3073">
        <v>4.8899999999999997</v>
      </c>
      <c r="R3073">
        <v>18.04</v>
      </c>
      <c r="S3073" t="s">
        <v>109</v>
      </c>
    </row>
    <row r="3074" spans="1:19" x14ac:dyDescent="0.2">
      <c r="A3074" t="s">
        <v>6631</v>
      </c>
      <c r="B3074" s="3">
        <v>45889</v>
      </c>
      <c r="C3074" s="6">
        <v>0.11527777777777778</v>
      </c>
      <c r="D3074" t="s">
        <v>20</v>
      </c>
      <c r="E3074" t="s">
        <v>21</v>
      </c>
      <c r="F3074" t="s">
        <v>313</v>
      </c>
      <c r="G3074" t="s">
        <v>23</v>
      </c>
      <c r="H3074" t="s">
        <v>290</v>
      </c>
      <c r="I3074" t="s">
        <v>6632</v>
      </c>
      <c r="J3074">
        <v>16.78</v>
      </c>
      <c r="K3074">
        <v>1</v>
      </c>
      <c r="L3074">
        <v>0.15</v>
      </c>
      <c r="M3074">
        <v>4.71</v>
      </c>
      <c r="N3074" t="s">
        <v>107</v>
      </c>
      <c r="O3074" t="s">
        <v>37</v>
      </c>
      <c r="P3074" t="s">
        <v>125</v>
      </c>
      <c r="Q3074">
        <v>6.64</v>
      </c>
      <c r="R3074">
        <v>5.56</v>
      </c>
      <c r="S3074" t="s">
        <v>74</v>
      </c>
    </row>
    <row r="3075" spans="1:19" x14ac:dyDescent="0.2">
      <c r="A3075" t="s">
        <v>6633</v>
      </c>
      <c r="B3075" s="3">
        <v>45707</v>
      </c>
      <c r="D3075" t="s">
        <v>242</v>
      </c>
      <c r="E3075" t="s">
        <v>21</v>
      </c>
      <c r="F3075" t="s">
        <v>49</v>
      </c>
      <c r="G3075" t="s">
        <v>33</v>
      </c>
      <c r="H3075" t="s">
        <v>34</v>
      </c>
      <c r="I3075" t="s">
        <v>6634</v>
      </c>
      <c r="J3075">
        <v>52.06</v>
      </c>
      <c r="K3075">
        <v>3</v>
      </c>
      <c r="L3075" s="4">
        <v>0.05</v>
      </c>
      <c r="M3075">
        <v>1.63</v>
      </c>
      <c r="N3075" t="s">
        <v>82</v>
      </c>
      <c r="O3075" t="s">
        <v>187</v>
      </c>
      <c r="P3075" t="s">
        <v>46</v>
      </c>
      <c r="Q3075">
        <v>27.24</v>
      </c>
      <c r="R3075">
        <v>69.680000000000007</v>
      </c>
    </row>
    <row r="3076" spans="1:19" x14ac:dyDescent="0.2">
      <c r="A3076" t="s">
        <v>6635</v>
      </c>
      <c r="B3076" s="3">
        <v>45662</v>
      </c>
      <c r="C3076" t="s">
        <v>5694</v>
      </c>
      <c r="D3076" t="s">
        <v>48</v>
      </c>
      <c r="E3076" t="s">
        <v>40</v>
      </c>
      <c r="F3076" t="s">
        <v>41</v>
      </c>
      <c r="G3076" t="s">
        <v>42</v>
      </c>
      <c r="H3076" t="s">
        <v>198</v>
      </c>
      <c r="I3076" t="s">
        <v>6636</v>
      </c>
      <c r="J3076">
        <v>27.26</v>
      </c>
      <c r="K3076">
        <v>1</v>
      </c>
      <c r="L3076">
        <v>0</v>
      </c>
      <c r="M3076">
        <v>0</v>
      </c>
      <c r="N3076" t="s">
        <v>26</v>
      </c>
      <c r="O3076" t="s">
        <v>52</v>
      </c>
      <c r="P3076" t="s">
        <v>28</v>
      </c>
      <c r="Q3076">
        <v>11.94</v>
      </c>
      <c r="R3076">
        <v>15.32</v>
      </c>
    </row>
    <row r="3077" spans="1:19" x14ac:dyDescent="0.2">
      <c r="A3077" t="s">
        <v>6637</v>
      </c>
      <c r="B3077" s="3">
        <v>45946</v>
      </c>
      <c r="C3077" s="6">
        <v>2.0833333333333333E-3</v>
      </c>
      <c r="D3077" t="s">
        <v>207</v>
      </c>
      <c r="E3077" t="s">
        <v>118</v>
      </c>
      <c r="F3077" t="s">
        <v>32</v>
      </c>
      <c r="G3077" t="s">
        <v>33</v>
      </c>
      <c r="H3077" t="s">
        <v>105</v>
      </c>
      <c r="I3077" t="s">
        <v>6638</v>
      </c>
      <c r="J3077">
        <v>34.64</v>
      </c>
      <c r="K3077">
        <v>1</v>
      </c>
      <c r="L3077">
        <v>0.15</v>
      </c>
      <c r="M3077">
        <v>5.87</v>
      </c>
      <c r="N3077" t="s">
        <v>36</v>
      </c>
      <c r="O3077" t="s">
        <v>94</v>
      </c>
      <c r="P3077" t="s">
        <v>46</v>
      </c>
      <c r="Q3077">
        <v>18</v>
      </c>
      <c r="R3077">
        <v>10.33</v>
      </c>
      <c r="S3077" t="s">
        <v>29</v>
      </c>
    </row>
    <row r="3078" spans="1:19" x14ac:dyDescent="0.2">
      <c r="A3078" t="s">
        <v>6639</v>
      </c>
      <c r="B3078" s="1">
        <v>45928</v>
      </c>
      <c r="C3078" s="2">
        <v>0.76597222222222228</v>
      </c>
      <c r="D3078" t="s">
        <v>631</v>
      </c>
      <c r="E3078" t="s">
        <v>40</v>
      </c>
      <c r="F3078" t="s">
        <v>49</v>
      </c>
      <c r="G3078" t="s">
        <v>42</v>
      </c>
      <c r="H3078" t="s">
        <v>71</v>
      </c>
      <c r="I3078" t="s">
        <v>5742</v>
      </c>
      <c r="J3078">
        <v>20.94</v>
      </c>
      <c r="K3078">
        <v>1</v>
      </c>
      <c r="L3078" s="4">
        <v>0.1</v>
      </c>
      <c r="M3078">
        <v>0</v>
      </c>
      <c r="N3078" t="s">
        <v>98</v>
      </c>
      <c r="O3078" t="s">
        <v>37</v>
      </c>
      <c r="P3078" t="s">
        <v>90</v>
      </c>
      <c r="Q3078">
        <v>9.64</v>
      </c>
      <c r="R3078">
        <v>10.17</v>
      </c>
    </row>
    <row r="3079" spans="1:19" x14ac:dyDescent="0.2">
      <c r="A3079" t="s">
        <v>6640</v>
      </c>
      <c r="B3079" s="1">
        <v>45709</v>
      </c>
      <c r="C3079">
        <v>7.59</v>
      </c>
      <c r="D3079" t="s">
        <v>204</v>
      </c>
      <c r="E3079" t="s">
        <v>40</v>
      </c>
      <c r="F3079" t="s">
        <v>49</v>
      </c>
      <c r="G3079" t="s">
        <v>42</v>
      </c>
      <c r="H3079" t="s">
        <v>43</v>
      </c>
      <c r="I3079" t="s">
        <v>6641</v>
      </c>
      <c r="J3079">
        <v>17.7</v>
      </c>
      <c r="K3079">
        <v>1</v>
      </c>
      <c r="L3079" s="4">
        <v>0.15</v>
      </c>
      <c r="M3079">
        <v>4</v>
      </c>
      <c r="N3079" t="s">
        <v>66</v>
      </c>
      <c r="O3079" t="s">
        <v>37</v>
      </c>
      <c r="P3079" t="s">
        <v>46</v>
      </c>
      <c r="Q3079">
        <v>8.0299999999999994</v>
      </c>
      <c r="R3079">
        <v>8.2200000000000006</v>
      </c>
      <c r="S3079" t="s">
        <v>53</v>
      </c>
    </row>
    <row r="3080" spans="1:19" x14ac:dyDescent="0.2">
      <c r="A3080" t="s">
        <v>6642</v>
      </c>
      <c r="B3080" s="3">
        <v>45877</v>
      </c>
      <c r="C3080" s="6">
        <v>0.7583333333333333</v>
      </c>
      <c r="D3080" t="s">
        <v>31</v>
      </c>
      <c r="E3080" t="s">
        <v>40</v>
      </c>
      <c r="F3080" t="s">
        <v>63</v>
      </c>
      <c r="G3080" t="s">
        <v>23</v>
      </c>
      <c r="H3080" t="s">
        <v>146</v>
      </c>
      <c r="I3080" t="s">
        <v>6643</v>
      </c>
      <c r="K3080">
        <v>2</v>
      </c>
      <c r="L3080">
        <v>0</v>
      </c>
      <c r="M3080">
        <v>6.51</v>
      </c>
      <c r="N3080" t="s">
        <v>82</v>
      </c>
      <c r="P3080" t="s">
        <v>28</v>
      </c>
      <c r="Q3080">
        <v>8.85</v>
      </c>
    </row>
    <row r="3081" spans="1:19" x14ac:dyDescent="0.2">
      <c r="A3081" t="s">
        <v>6644</v>
      </c>
      <c r="B3081" s="3">
        <v>45766</v>
      </c>
      <c r="C3081">
        <v>14.51</v>
      </c>
      <c r="D3081" t="s">
        <v>204</v>
      </c>
      <c r="E3081" t="s">
        <v>429</v>
      </c>
      <c r="F3081" t="s">
        <v>80</v>
      </c>
      <c r="G3081" t="s">
        <v>42</v>
      </c>
      <c r="H3081" t="s">
        <v>71</v>
      </c>
      <c r="I3081" t="s">
        <v>6645</v>
      </c>
      <c r="J3081">
        <v>20.16</v>
      </c>
      <c r="K3081">
        <v>1</v>
      </c>
      <c r="L3081" s="4">
        <v>0.05</v>
      </c>
      <c r="M3081">
        <v>0</v>
      </c>
      <c r="N3081" t="s">
        <v>137</v>
      </c>
      <c r="O3081" t="s">
        <v>108</v>
      </c>
      <c r="P3081" t="s">
        <v>28</v>
      </c>
      <c r="R3081">
        <v>10.43</v>
      </c>
    </row>
    <row r="3082" spans="1:19" x14ac:dyDescent="0.2">
      <c r="A3082" t="s">
        <v>6646</v>
      </c>
      <c r="B3082" s="1">
        <v>45803</v>
      </c>
      <c r="C3082">
        <v>16.260000000000002</v>
      </c>
      <c r="D3082" t="s">
        <v>245</v>
      </c>
      <c r="E3082" t="s">
        <v>40</v>
      </c>
      <c r="F3082" t="s">
        <v>80</v>
      </c>
      <c r="G3082" t="s">
        <v>113</v>
      </c>
      <c r="H3082" t="s">
        <v>358</v>
      </c>
      <c r="I3082" t="s">
        <v>5623</v>
      </c>
      <c r="J3082">
        <v>14.58</v>
      </c>
      <c r="K3082">
        <v>2</v>
      </c>
      <c r="L3082">
        <v>0.2</v>
      </c>
      <c r="M3082">
        <v>0</v>
      </c>
      <c r="N3082" t="s">
        <v>82</v>
      </c>
      <c r="O3082" t="s">
        <v>187</v>
      </c>
      <c r="P3082" t="s">
        <v>121</v>
      </c>
      <c r="Q3082">
        <v>6.21</v>
      </c>
      <c r="R3082">
        <v>13.39</v>
      </c>
    </row>
    <row r="3083" spans="1:19" x14ac:dyDescent="0.2">
      <c r="A3083" t="s">
        <v>6647</v>
      </c>
      <c r="B3083" s="3">
        <v>45956</v>
      </c>
      <c r="C3083" s="2">
        <v>0.64097222222222228</v>
      </c>
      <c r="D3083" t="s">
        <v>56</v>
      </c>
      <c r="E3083" t="s">
        <v>40</v>
      </c>
      <c r="F3083" t="s">
        <v>32</v>
      </c>
      <c r="G3083" t="s">
        <v>33</v>
      </c>
      <c r="H3083" t="s">
        <v>140</v>
      </c>
      <c r="I3083" t="s">
        <v>6648</v>
      </c>
      <c r="J3083">
        <v>29.17</v>
      </c>
      <c r="K3083">
        <v>3</v>
      </c>
      <c r="L3083">
        <v>0</v>
      </c>
      <c r="M3083">
        <v>0</v>
      </c>
      <c r="N3083" t="s">
        <v>107</v>
      </c>
      <c r="O3083" t="s">
        <v>37</v>
      </c>
      <c r="P3083" t="s">
        <v>28</v>
      </c>
      <c r="Q3083">
        <v>14.51</v>
      </c>
      <c r="R3083">
        <v>43.98</v>
      </c>
    </row>
    <row r="3084" spans="1:19" x14ac:dyDescent="0.2">
      <c r="A3084" t="s">
        <v>6649</v>
      </c>
      <c r="B3084" s="3">
        <v>45842</v>
      </c>
      <c r="C3084" s="6">
        <v>0.45763888888888887</v>
      </c>
      <c r="D3084" t="s">
        <v>20</v>
      </c>
      <c r="E3084" t="s">
        <v>40</v>
      </c>
      <c r="F3084" t="s">
        <v>143</v>
      </c>
      <c r="G3084" t="s">
        <v>23</v>
      </c>
      <c r="H3084" t="s">
        <v>290</v>
      </c>
      <c r="I3084" t="s">
        <v>6650</v>
      </c>
      <c r="J3084">
        <v>14.3</v>
      </c>
      <c r="K3084">
        <v>2</v>
      </c>
      <c r="L3084" s="4">
        <v>0.1</v>
      </c>
      <c r="M3084">
        <v>0</v>
      </c>
      <c r="N3084" t="s">
        <v>36</v>
      </c>
      <c r="O3084" t="s">
        <v>187</v>
      </c>
      <c r="P3084" t="s">
        <v>121</v>
      </c>
      <c r="Q3084">
        <v>5.18</v>
      </c>
      <c r="R3084">
        <v>16.420000000000002</v>
      </c>
      <c r="S3084" t="s">
        <v>53</v>
      </c>
    </row>
    <row r="3085" spans="1:19" x14ac:dyDescent="0.2">
      <c r="A3085" t="s">
        <v>6651</v>
      </c>
      <c r="B3085" s="1">
        <v>45963</v>
      </c>
      <c r="C3085">
        <v>6.46</v>
      </c>
      <c r="D3085" t="s">
        <v>207</v>
      </c>
      <c r="E3085" t="s">
        <v>40</v>
      </c>
      <c r="F3085" t="s">
        <v>32</v>
      </c>
      <c r="G3085" t="s">
        <v>23</v>
      </c>
      <c r="H3085" t="s">
        <v>146</v>
      </c>
      <c r="I3085" t="s">
        <v>6652</v>
      </c>
      <c r="J3085">
        <v>21.34</v>
      </c>
      <c r="K3085">
        <v>4</v>
      </c>
      <c r="M3085">
        <v>7.39</v>
      </c>
      <c r="N3085" t="s">
        <v>36</v>
      </c>
      <c r="O3085" t="s">
        <v>187</v>
      </c>
      <c r="P3085" t="s">
        <v>90</v>
      </c>
      <c r="Q3085">
        <v>8.44</v>
      </c>
      <c r="R3085">
        <v>44.22</v>
      </c>
      <c r="S3085" t="s">
        <v>29</v>
      </c>
    </row>
    <row r="3086" spans="1:19" x14ac:dyDescent="0.2">
      <c r="A3086" t="s">
        <v>6653</v>
      </c>
      <c r="B3086" s="3">
        <v>45837</v>
      </c>
      <c r="C3086" s="6">
        <v>0.21388888888888888</v>
      </c>
      <c r="D3086" t="s">
        <v>20</v>
      </c>
      <c r="E3086" t="s">
        <v>40</v>
      </c>
      <c r="F3086" t="s">
        <v>63</v>
      </c>
      <c r="G3086" t="s">
        <v>33</v>
      </c>
      <c r="H3086" t="s">
        <v>105</v>
      </c>
      <c r="I3086" t="s">
        <v>6654</v>
      </c>
      <c r="J3086">
        <v>34.15</v>
      </c>
      <c r="K3086">
        <v>3</v>
      </c>
      <c r="L3086">
        <v>0.05</v>
      </c>
      <c r="M3086">
        <v>5.73</v>
      </c>
      <c r="N3086" t="s">
        <v>66</v>
      </c>
      <c r="O3086" t="s">
        <v>27</v>
      </c>
      <c r="P3086" t="s">
        <v>90</v>
      </c>
      <c r="Q3086">
        <v>19.66</v>
      </c>
      <c r="R3086">
        <v>37.57</v>
      </c>
      <c r="S3086" t="s">
        <v>29</v>
      </c>
    </row>
    <row r="3087" spans="1:19" x14ac:dyDescent="0.2">
      <c r="A3087" t="s">
        <v>6655</v>
      </c>
      <c r="B3087" s="3">
        <v>45681</v>
      </c>
      <c r="C3087" t="s">
        <v>2087</v>
      </c>
      <c r="D3087" t="s">
        <v>56</v>
      </c>
      <c r="E3087" t="s">
        <v>21</v>
      </c>
      <c r="F3087" t="s">
        <v>49</v>
      </c>
      <c r="G3087" t="s">
        <v>33</v>
      </c>
      <c r="H3087" t="s">
        <v>34</v>
      </c>
      <c r="I3087" t="s">
        <v>6656</v>
      </c>
      <c r="J3087">
        <v>48.96</v>
      </c>
      <c r="K3087">
        <v>3</v>
      </c>
      <c r="L3087">
        <v>0.1</v>
      </c>
      <c r="M3087">
        <v>0</v>
      </c>
      <c r="N3087" t="s">
        <v>51</v>
      </c>
      <c r="O3087" t="s">
        <v>108</v>
      </c>
      <c r="P3087" t="s">
        <v>38</v>
      </c>
      <c r="Q3087">
        <v>23.03</v>
      </c>
      <c r="R3087">
        <v>70.010000000000005</v>
      </c>
    </row>
    <row r="3088" spans="1:19" x14ac:dyDescent="0.2">
      <c r="A3088" t="s">
        <v>6657</v>
      </c>
      <c r="B3088" s="3">
        <v>45725</v>
      </c>
      <c r="C3088">
        <v>16.47</v>
      </c>
      <c r="D3088" t="s">
        <v>207</v>
      </c>
      <c r="E3088" t="s">
        <v>197</v>
      </c>
      <c r="F3088" t="s">
        <v>80</v>
      </c>
      <c r="G3088" t="s">
        <v>113</v>
      </c>
      <c r="H3088" t="s">
        <v>358</v>
      </c>
      <c r="I3088" t="s">
        <v>6658</v>
      </c>
      <c r="J3088">
        <v>13.04</v>
      </c>
      <c r="K3088">
        <v>3</v>
      </c>
      <c r="L3088">
        <v>0.15</v>
      </c>
      <c r="M3088">
        <v>3.46</v>
      </c>
      <c r="N3088" t="s">
        <v>137</v>
      </c>
      <c r="O3088" t="s">
        <v>60</v>
      </c>
      <c r="P3088" t="s">
        <v>38</v>
      </c>
      <c r="Q3088">
        <v>5.34</v>
      </c>
      <c r="R3088">
        <v>17.39</v>
      </c>
    </row>
    <row r="3089" spans="1:19" x14ac:dyDescent="0.2">
      <c r="A3089" t="s">
        <v>6659</v>
      </c>
      <c r="B3089" s="3">
        <v>45799</v>
      </c>
      <c r="C3089" t="s">
        <v>4155</v>
      </c>
      <c r="D3089" t="s">
        <v>56</v>
      </c>
      <c r="E3089" t="s">
        <v>21</v>
      </c>
      <c r="F3089" t="s">
        <v>80</v>
      </c>
      <c r="G3089" t="s">
        <v>113</v>
      </c>
      <c r="H3089" t="s">
        <v>316</v>
      </c>
      <c r="I3089" t="s">
        <v>6660</v>
      </c>
      <c r="J3089">
        <v>7.28</v>
      </c>
      <c r="K3089">
        <v>5</v>
      </c>
      <c r="L3089">
        <v>0</v>
      </c>
      <c r="M3089">
        <v>0</v>
      </c>
      <c r="N3089" t="s">
        <v>137</v>
      </c>
      <c r="O3089" t="s">
        <v>37</v>
      </c>
      <c r="P3089" t="s">
        <v>125</v>
      </c>
      <c r="Q3089">
        <v>2.97</v>
      </c>
      <c r="R3089">
        <v>21.55</v>
      </c>
      <c r="S3089" t="s">
        <v>155</v>
      </c>
    </row>
    <row r="3090" spans="1:19" x14ac:dyDescent="0.2">
      <c r="A3090" t="s">
        <v>6661</v>
      </c>
      <c r="B3090" s="1">
        <v>45788</v>
      </c>
      <c r="C3090">
        <v>17.09</v>
      </c>
      <c r="D3090" t="s">
        <v>20</v>
      </c>
      <c r="E3090" t="s">
        <v>40</v>
      </c>
      <c r="F3090" t="s">
        <v>313</v>
      </c>
      <c r="G3090" t="s">
        <v>33</v>
      </c>
      <c r="H3090" t="s">
        <v>140</v>
      </c>
      <c r="I3090" t="s">
        <v>6662</v>
      </c>
      <c r="J3090">
        <v>24.02</v>
      </c>
      <c r="K3090">
        <v>2</v>
      </c>
      <c r="L3090" s="4">
        <v>0.1</v>
      </c>
      <c r="M3090">
        <v>9.7200000000000006</v>
      </c>
      <c r="N3090" t="s">
        <v>107</v>
      </c>
      <c r="O3090" t="s">
        <v>187</v>
      </c>
      <c r="P3090" t="s">
        <v>67</v>
      </c>
      <c r="Q3090">
        <v>11.9</v>
      </c>
      <c r="S3090" t="s">
        <v>83</v>
      </c>
    </row>
    <row r="3091" spans="1:19" x14ac:dyDescent="0.2">
      <c r="A3091" t="s">
        <v>6663</v>
      </c>
      <c r="B3091" s="1">
        <v>45860</v>
      </c>
      <c r="C3091" t="s">
        <v>6664</v>
      </c>
      <c r="D3091" t="s">
        <v>207</v>
      </c>
      <c r="E3091" t="s">
        <v>112</v>
      </c>
      <c r="F3091" t="s">
        <v>63</v>
      </c>
      <c r="G3091" t="s">
        <v>42</v>
      </c>
      <c r="H3091" t="s">
        <v>177</v>
      </c>
      <c r="I3091" t="s">
        <v>6665</v>
      </c>
      <c r="J3091">
        <v>25.6</v>
      </c>
      <c r="K3091">
        <v>3</v>
      </c>
      <c r="L3091">
        <v>0.1</v>
      </c>
      <c r="M3091">
        <v>5.15</v>
      </c>
      <c r="N3091" t="s">
        <v>164</v>
      </c>
      <c r="O3091" t="s">
        <v>187</v>
      </c>
      <c r="P3091" t="s">
        <v>38</v>
      </c>
      <c r="Q3091">
        <v>11.73</v>
      </c>
      <c r="R3091">
        <v>34.1</v>
      </c>
    </row>
    <row r="3092" spans="1:19" x14ac:dyDescent="0.2">
      <c r="A3092" t="s">
        <v>6666</v>
      </c>
      <c r="B3092" s="3">
        <v>45965</v>
      </c>
      <c r="C3092" s="2">
        <v>0.63611111111111107</v>
      </c>
      <c r="D3092" t="s">
        <v>56</v>
      </c>
      <c r="E3092" t="s">
        <v>21</v>
      </c>
      <c r="F3092" t="s">
        <v>80</v>
      </c>
      <c r="G3092" t="s">
        <v>33</v>
      </c>
      <c r="H3092" t="s">
        <v>92</v>
      </c>
      <c r="I3092" t="s">
        <v>1853</v>
      </c>
      <c r="J3092">
        <v>36.31</v>
      </c>
      <c r="K3092">
        <v>2</v>
      </c>
      <c r="L3092">
        <v>0.1</v>
      </c>
      <c r="M3092">
        <v>0</v>
      </c>
      <c r="N3092" t="s">
        <v>137</v>
      </c>
      <c r="O3092" t="s">
        <v>89</v>
      </c>
      <c r="Q3092">
        <v>19.61</v>
      </c>
      <c r="R3092">
        <v>30.06</v>
      </c>
      <c r="S3092" t="s">
        <v>83</v>
      </c>
    </row>
    <row r="3093" spans="1:19" x14ac:dyDescent="0.2">
      <c r="A3093" t="s">
        <v>6667</v>
      </c>
      <c r="B3093" s="3">
        <v>45795</v>
      </c>
      <c r="C3093" s="2">
        <v>0.86041666666666672</v>
      </c>
      <c r="D3093" t="s">
        <v>48</v>
      </c>
      <c r="F3093" t="s">
        <v>80</v>
      </c>
      <c r="G3093" t="s">
        <v>113</v>
      </c>
      <c r="H3093" t="s">
        <v>316</v>
      </c>
      <c r="I3093" t="s">
        <v>6668</v>
      </c>
      <c r="J3093">
        <v>6.07</v>
      </c>
      <c r="K3093">
        <v>3</v>
      </c>
      <c r="L3093">
        <v>0.05</v>
      </c>
      <c r="M3093">
        <v>0</v>
      </c>
      <c r="N3093" t="s">
        <v>137</v>
      </c>
      <c r="O3093" t="s">
        <v>187</v>
      </c>
      <c r="P3093" t="s">
        <v>90</v>
      </c>
      <c r="Q3093">
        <v>2.21</v>
      </c>
      <c r="R3093">
        <v>11</v>
      </c>
      <c r="S3093" t="s">
        <v>103</v>
      </c>
    </row>
    <row r="3094" spans="1:19" x14ac:dyDescent="0.2">
      <c r="A3094" t="s">
        <v>6669</v>
      </c>
      <c r="B3094" s="3">
        <v>45904</v>
      </c>
      <c r="C3094" t="s">
        <v>1663</v>
      </c>
      <c r="D3094" t="s">
        <v>181</v>
      </c>
      <c r="E3094" t="s">
        <v>40</v>
      </c>
      <c r="F3094" t="s">
        <v>32</v>
      </c>
      <c r="G3094" t="s">
        <v>23</v>
      </c>
      <c r="H3094" t="s">
        <v>101</v>
      </c>
      <c r="I3094" t="s">
        <v>6670</v>
      </c>
      <c r="J3094">
        <v>30.52</v>
      </c>
      <c r="K3094">
        <v>1</v>
      </c>
      <c r="L3094" s="4">
        <v>0.05</v>
      </c>
      <c r="M3094">
        <v>7.94</v>
      </c>
      <c r="N3094" t="s">
        <v>51</v>
      </c>
      <c r="O3094" t="s">
        <v>60</v>
      </c>
      <c r="Q3094">
        <v>11.6</v>
      </c>
      <c r="R3094">
        <v>12.81</v>
      </c>
      <c r="S3094" t="s">
        <v>109</v>
      </c>
    </row>
    <row r="3095" spans="1:19" x14ac:dyDescent="0.2">
      <c r="A3095" t="s">
        <v>6671</v>
      </c>
      <c r="B3095" s="3">
        <v>45698</v>
      </c>
      <c r="C3095" s="6">
        <v>0.10069444444444445</v>
      </c>
      <c r="D3095" t="s">
        <v>56</v>
      </c>
      <c r="E3095" t="s">
        <v>21</v>
      </c>
      <c r="F3095" t="s">
        <v>49</v>
      </c>
      <c r="G3095" t="s">
        <v>23</v>
      </c>
      <c r="H3095" t="s">
        <v>146</v>
      </c>
      <c r="I3095" t="s">
        <v>6652</v>
      </c>
      <c r="J3095">
        <v>23.45</v>
      </c>
      <c r="K3095">
        <v>3</v>
      </c>
      <c r="L3095" s="4">
        <v>0.05</v>
      </c>
      <c r="M3095">
        <v>0</v>
      </c>
      <c r="N3095" t="s">
        <v>98</v>
      </c>
      <c r="O3095" t="s">
        <v>108</v>
      </c>
      <c r="P3095" t="s">
        <v>121</v>
      </c>
      <c r="Q3095">
        <v>9.76</v>
      </c>
      <c r="R3095">
        <v>39.020000000000003</v>
      </c>
      <c r="S3095" t="s">
        <v>83</v>
      </c>
    </row>
    <row r="3096" spans="1:19" x14ac:dyDescent="0.2">
      <c r="A3096" t="s">
        <v>6672</v>
      </c>
      <c r="B3096" s="3">
        <v>45989</v>
      </c>
      <c r="C3096" s="6">
        <v>0.70416666666666672</v>
      </c>
      <c r="D3096" t="s">
        <v>204</v>
      </c>
      <c r="E3096" t="s">
        <v>40</v>
      </c>
      <c r="F3096" t="s">
        <v>32</v>
      </c>
      <c r="G3096" t="s">
        <v>113</v>
      </c>
      <c r="H3096" t="s">
        <v>4066</v>
      </c>
      <c r="I3096" t="s">
        <v>211</v>
      </c>
      <c r="J3096">
        <v>9.3000000000000007</v>
      </c>
      <c r="K3096">
        <v>4</v>
      </c>
      <c r="L3096" s="4">
        <v>0.1</v>
      </c>
      <c r="M3096">
        <v>0</v>
      </c>
      <c r="N3096" t="s">
        <v>66</v>
      </c>
      <c r="O3096" t="s">
        <v>94</v>
      </c>
      <c r="P3096" t="s">
        <v>125</v>
      </c>
      <c r="Q3096">
        <v>3.63</v>
      </c>
      <c r="R3096">
        <v>20.41</v>
      </c>
      <c r="S3096" t="s">
        <v>53</v>
      </c>
    </row>
    <row r="3097" spans="1:19" x14ac:dyDescent="0.2">
      <c r="A3097" t="s">
        <v>6673</v>
      </c>
      <c r="B3097" s="1">
        <v>45972</v>
      </c>
      <c r="C3097" s="6">
        <v>0.76527777777777772</v>
      </c>
      <c r="D3097" t="s">
        <v>181</v>
      </c>
      <c r="E3097" t="s">
        <v>21</v>
      </c>
      <c r="F3097" t="s">
        <v>32</v>
      </c>
      <c r="G3097" t="s">
        <v>33</v>
      </c>
      <c r="H3097" t="s">
        <v>64</v>
      </c>
      <c r="I3097" t="s">
        <v>6674</v>
      </c>
      <c r="J3097">
        <v>28.92</v>
      </c>
      <c r="K3097">
        <v>1</v>
      </c>
      <c r="L3097" s="4">
        <v>0.05</v>
      </c>
      <c r="M3097">
        <v>6.82</v>
      </c>
      <c r="N3097" t="s">
        <v>51</v>
      </c>
      <c r="O3097" t="s">
        <v>89</v>
      </c>
      <c r="P3097" t="s">
        <v>67</v>
      </c>
      <c r="Q3097">
        <v>16.059999999999999</v>
      </c>
      <c r="R3097" s="5">
        <v>7.78</v>
      </c>
      <c r="S3097" t="s">
        <v>103</v>
      </c>
    </row>
    <row r="3098" spans="1:19" x14ac:dyDescent="0.2">
      <c r="A3098" t="s">
        <v>6675</v>
      </c>
      <c r="B3098" s="1">
        <v>45939</v>
      </c>
      <c r="C3098" s="6">
        <v>0.93263888888888891</v>
      </c>
      <c r="E3098" t="s">
        <v>21</v>
      </c>
      <c r="F3098" t="s">
        <v>32</v>
      </c>
      <c r="G3098" t="s">
        <v>33</v>
      </c>
      <c r="H3098" t="s">
        <v>105</v>
      </c>
      <c r="I3098" t="s">
        <v>6676</v>
      </c>
      <c r="J3098">
        <v>37.54</v>
      </c>
      <c r="K3098">
        <v>1</v>
      </c>
      <c r="L3098">
        <v>0.2</v>
      </c>
      <c r="M3098">
        <v>0</v>
      </c>
      <c r="N3098" t="s">
        <v>51</v>
      </c>
      <c r="O3098" t="s">
        <v>108</v>
      </c>
      <c r="P3098" t="s">
        <v>28</v>
      </c>
      <c r="Q3098">
        <v>21.12</v>
      </c>
      <c r="R3098">
        <v>13.14</v>
      </c>
      <c r="S3098" t="s">
        <v>74</v>
      </c>
    </row>
    <row r="3099" spans="1:19" x14ac:dyDescent="0.2">
      <c r="A3099" t="s">
        <v>6677</v>
      </c>
      <c r="C3099" s="2">
        <v>0.68263888888888891</v>
      </c>
      <c r="D3099" t="s">
        <v>56</v>
      </c>
      <c r="E3099" t="s">
        <v>21</v>
      </c>
      <c r="F3099" t="s">
        <v>49</v>
      </c>
      <c r="G3099" t="s">
        <v>113</v>
      </c>
      <c r="H3099" t="s">
        <v>358</v>
      </c>
      <c r="I3099" t="s">
        <v>6678</v>
      </c>
      <c r="J3099">
        <v>15.75</v>
      </c>
      <c r="K3099">
        <v>1</v>
      </c>
      <c r="L3099">
        <v>0</v>
      </c>
      <c r="M3099">
        <v>0</v>
      </c>
      <c r="N3099" t="s">
        <v>88</v>
      </c>
      <c r="O3099" t="s">
        <v>27</v>
      </c>
      <c r="P3099" t="s">
        <v>125</v>
      </c>
      <c r="Q3099">
        <v>6.74</v>
      </c>
    </row>
    <row r="3100" spans="1:19" x14ac:dyDescent="0.2">
      <c r="A3100" t="s">
        <v>6679</v>
      </c>
      <c r="B3100" s="3">
        <v>45935</v>
      </c>
      <c r="C3100">
        <v>11.41</v>
      </c>
      <c r="D3100" t="s">
        <v>56</v>
      </c>
      <c r="E3100" t="s">
        <v>40</v>
      </c>
      <c r="F3100" t="s">
        <v>32</v>
      </c>
      <c r="G3100" t="s">
        <v>33</v>
      </c>
      <c r="H3100" t="s">
        <v>140</v>
      </c>
      <c r="I3100" t="s">
        <v>6680</v>
      </c>
      <c r="J3100">
        <v>29.17</v>
      </c>
      <c r="K3100">
        <v>2</v>
      </c>
      <c r="L3100">
        <v>0</v>
      </c>
      <c r="M3100">
        <v>0</v>
      </c>
      <c r="N3100" t="s">
        <v>88</v>
      </c>
      <c r="O3100" t="s">
        <v>60</v>
      </c>
      <c r="P3100" t="s">
        <v>38</v>
      </c>
      <c r="Q3100">
        <v>16.09</v>
      </c>
      <c r="R3100">
        <v>26.16</v>
      </c>
    </row>
    <row r="3101" spans="1:19" x14ac:dyDescent="0.2">
      <c r="A3101" t="s">
        <v>6681</v>
      </c>
      <c r="B3101" s="3">
        <v>45783</v>
      </c>
      <c r="C3101" s="2">
        <v>0.54374999999999996</v>
      </c>
      <c r="D3101" t="s">
        <v>207</v>
      </c>
      <c r="E3101" t="s">
        <v>118</v>
      </c>
      <c r="F3101" t="s">
        <v>80</v>
      </c>
      <c r="G3101" t="s">
        <v>33</v>
      </c>
      <c r="H3101" t="s">
        <v>105</v>
      </c>
      <c r="I3101" t="s">
        <v>6682</v>
      </c>
      <c r="J3101">
        <v>35.049999999999997</v>
      </c>
      <c r="K3101">
        <v>1</v>
      </c>
      <c r="L3101">
        <v>0.1</v>
      </c>
      <c r="M3101">
        <v>5.44</v>
      </c>
      <c r="N3101" t="s">
        <v>98</v>
      </c>
      <c r="O3101" t="s">
        <v>37</v>
      </c>
      <c r="P3101" t="s">
        <v>67</v>
      </c>
      <c r="Q3101">
        <v>19.29</v>
      </c>
      <c r="R3101">
        <v>10.65</v>
      </c>
    </row>
    <row r="3102" spans="1:19" x14ac:dyDescent="0.2">
      <c r="A3102" t="s">
        <v>6683</v>
      </c>
      <c r="B3102" s="3">
        <v>45799</v>
      </c>
      <c r="C3102" s="2">
        <v>5.2083333333333336E-2</v>
      </c>
      <c r="D3102" t="s">
        <v>20</v>
      </c>
      <c r="E3102" t="s">
        <v>40</v>
      </c>
      <c r="F3102" t="s">
        <v>80</v>
      </c>
      <c r="G3102" t="s">
        <v>33</v>
      </c>
      <c r="H3102" t="s">
        <v>105</v>
      </c>
      <c r="I3102" t="s">
        <v>6684</v>
      </c>
      <c r="J3102">
        <v>35.270000000000003</v>
      </c>
      <c r="K3102">
        <v>1</v>
      </c>
      <c r="L3102" s="4">
        <v>0.1</v>
      </c>
      <c r="M3102">
        <v>6.31</v>
      </c>
      <c r="N3102" t="s">
        <v>88</v>
      </c>
      <c r="O3102" t="s">
        <v>27</v>
      </c>
      <c r="P3102" t="s">
        <v>38</v>
      </c>
      <c r="Q3102">
        <v>17.809999999999999</v>
      </c>
      <c r="R3102">
        <v>11.61</v>
      </c>
      <c r="S3102" t="s">
        <v>109</v>
      </c>
    </row>
    <row r="3103" spans="1:19" x14ac:dyDescent="0.2">
      <c r="A3103" t="s">
        <v>6685</v>
      </c>
      <c r="B3103" s="1">
        <v>45687</v>
      </c>
      <c r="C3103" s="6">
        <v>0.22777777777777777</v>
      </c>
      <c r="D3103" t="s">
        <v>48</v>
      </c>
      <c r="E3103" t="s">
        <v>21</v>
      </c>
      <c r="F3103" t="s">
        <v>225</v>
      </c>
      <c r="G3103" t="s">
        <v>23</v>
      </c>
      <c r="H3103" t="s">
        <v>101</v>
      </c>
      <c r="I3103" t="s">
        <v>6686</v>
      </c>
      <c r="J3103">
        <v>25.83</v>
      </c>
      <c r="K3103">
        <v>1</v>
      </c>
      <c r="L3103">
        <v>0</v>
      </c>
      <c r="M3103">
        <v>0</v>
      </c>
      <c r="N3103" t="s">
        <v>45</v>
      </c>
      <c r="O3103" t="s">
        <v>108</v>
      </c>
      <c r="P3103" t="s">
        <v>28</v>
      </c>
      <c r="Q3103">
        <v>9.66</v>
      </c>
      <c r="R3103">
        <v>16.170000000000002</v>
      </c>
      <c r="S3103" t="s">
        <v>83</v>
      </c>
    </row>
    <row r="3104" spans="1:19" x14ac:dyDescent="0.2">
      <c r="A3104" t="s">
        <v>6687</v>
      </c>
      <c r="B3104" s="3">
        <v>45863</v>
      </c>
      <c r="C3104">
        <v>7.57</v>
      </c>
      <c r="D3104" t="s">
        <v>207</v>
      </c>
      <c r="E3104" t="s">
        <v>21</v>
      </c>
      <c r="F3104" t="s">
        <v>63</v>
      </c>
      <c r="G3104" t="s">
        <v>33</v>
      </c>
      <c r="H3104" t="s">
        <v>64</v>
      </c>
      <c r="I3104" t="s">
        <v>6688</v>
      </c>
      <c r="J3104">
        <v>31.45</v>
      </c>
      <c r="K3104">
        <v>1</v>
      </c>
      <c r="L3104">
        <v>0</v>
      </c>
      <c r="M3104">
        <v>4.7300000000000004</v>
      </c>
      <c r="N3104" t="s">
        <v>45</v>
      </c>
      <c r="O3104" t="s">
        <v>108</v>
      </c>
      <c r="P3104" t="s">
        <v>28</v>
      </c>
      <c r="Q3104">
        <v>14.91</v>
      </c>
      <c r="R3104" s="5">
        <v>13.47</v>
      </c>
      <c r="S3104" t="s">
        <v>29</v>
      </c>
    </row>
    <row r="3105" spans="1:19" x14ac:dyDescent="0.2">
      <c r="A3105" t="s">
        <v>6689</v>
      </c>
      <c r="B3105" s="3">
        <v>45759</v>
      </c>
      <c r="C3105" t="s">
        <v>6690</v>
      </c>
      <c r="D3105" t="s">
        <v>1368</v>
      </c>
      <c r="E3105" t="s">
        <v>21</v>
      </c>
      <c r="F3105" t="s">
        <v>80</v>
      </c>
      <c r="G3105" t="s">
        <v>33</v>
      </c>
      <c r="H3105" t="s">
        <v>34</v>
      </c>
      <c r="I3105" t="s">
        <v>6691</v>
      </c>
      <c r="J3105">
        <v>55.53</v>
      </c>
      <c r="K3105">
        <v>3</v>
      </c>
      <c r="L3105" s="4">
        <v>0.15</v>
      </c>
      <c r="M3105">
        <v>0</v>
      </c>
      <c r="N3105" t="s">
        <v>107</v>
      </c>
      <c r="O3105" t="s">
        <v>60</v>
      </c>
      <c r="P3105" t="s">
        <v>121</v>
      </c>
      <c r="Q3105">
        <v>27.91</v>
      </c>
      <c r="R3105">
        <v>70.430000000000007</v>
      </c>
      <c r="S3105" t="s">
        <v>53</v>
      </c>
    </row>
    <row r="3106" spans="1:19" x14ac:dyDescent="0.2">
      <c r="A3106" t="s">
        <v>6692</v>
      </c>
      <c r="B3106" s="3">
        <v>45680</v>
      </c>
      <c r="C3106" s="2">
        <v>0.27291666666666664</v>
      </c>
      <c r="D3106" t="s">
        <v>20</v>
      </c>
      <c r="E3106" t="s">
        <v>40</v>
      </c>
      <c r="F3106" t="s">
        <v>575</v>
      </c>
      <c r="G3106" t="s">
        <v>42</v>
      </c>
      <c r="H3106" t="s">
        <v>198</v>
      </c>
      <c r="I3106" t="s">
        <v>6693</v>
      </c>
      <c r="J3106">
        <v>28.37</v>
      </c>
      <c r="K3106">
        <v>1</v>
      </c>
      <c r="L3106" s="4">
        <v>0.1</v>
      </c>
      <c r="M3106">
        <v>5.78</v>
      </c>
      <c r="N3106" t="s">
        <v>36</v>
      </c>
      <c r="O3106" t="s">
        <v>27</v>
      </c>
      <c r="P3106" t="s">
        <v>67</v>
      </c>
      <c r="Q3106">
        <v>12.34</v>
      </c>
      <c r="R3106">
        <v>10.67</v>
      </c>
      <c r="S3106" t="s">
        <v>155</v>
      </c>
    </row>
    <row r="3107" spans="1:19" x14ac:dyDescent="0.2">
      <c r="A3107" t="s">
        <v>6694</v>
      </c>
      <c r="B3107" s="3">
        <v>45791</v>
      </c>
      <c r="C3107" s="2">
        <v>0.1423611111111111</v>
      </c>
      <c r="D3107" t="s">
        <v>20</v>
      </c>
      <c r="E3107" t="s">
        <v>21</v>
      </c>
      <c r="F3107" t="s">
        <v>80</v>
      </c>
      <c r="G3107" t="s">
        <v>113</v>
      </c>
      <c r="H3107" t="s">
        <v>192</v>
      </c>
      <c r="I3107" t="s">
        <v>6695</v>
      </c>
      <c r="J3107">
        <v>11.02</v>
      </c>
      <c r="K3107">
        <v>2</v>
      </c>
      <c r="M3107">
        <v>3.39</v>
      </c>
      <c r="N3107" t="s">
        <v>98</v>
      </c>
      <c r="O3107" t="s">
        <v>37</v>
      </c>
      <c r="P3107" t="s">
        <v>38</v>
      </c>
      <c r="Q3107">
        <v>3.93</v>
      </c>
      <c r="R3107">
        <v>11.98</v>
      </c>
      <c r="S3107" t="s">
        <v>53</v>
      </c>
    </row>
    <row r="3108" spans="1:19" x14ac:dyDescent="0.2">
      <c r="A3108" t="s">
        <v>6696</v>
      </c>
      <c r="B3108" s="1">
        <v>45819</v>
      </c>
      <c r="C3108" s="6">
        <v>0.31180555555555556</v>
      </c>
      <c r="D3108" t="s">
        <v>56</v>
      </c>
      <c r="E3108" t="s">
        <v>21</v>
      </c>
      <c r="F3108" t="s">
        <v>518</v>
      </c>
      <c r="G3108" t="s">
        <v>113</v>
      </c>
      <c r="H3108" t="s">
        <v>358</v>
      </c>
      <c r="I3108" t="s">
        <v>6697</v>
      </c>
      <c r="J3108">
        <v>13.45</v>
      </c>
      <c r="K3108">
        <v>2</v>
      </c>
      <c r="L3108" s="4">
        <v>0.2</v>
      </c>
      <c r="M3108">
        <v>0</v>
      </c>
      <c r="N3108" t="s">
        <v>88</v>
      </c>
      <c r="O3108" t="s">
        <v>94</v>
      </c>
      <c r="P3108" t="s">
        <v>121</v>
      </c>
      <c r="Q3108">
        <v>5.22</v>
      </c>
      <c r="R3108">
        <v>13.17</v>
      </c>
    </row>
    <row r="3109" spans="1:19" x14ac:dyDescent="0.2">
      <c r="A3109" t="s">
        <v>6698</v>
      </c>
      <c r="B3109" s="1">
        <v>45744</v>
      </c>
      <c r="C3109" s="6">
        <v>0.67152777777777772</v>
      </c>
      <c r="D3109" t="s">
        <v>181</v>
      </c>
      <c r="E3109" t="s">
        <v>62</v>
      </c>
      <c r="F3109" t="s">
        <v>80</v>
      </c>
      <c r="G3109" t="s">
        <v>42</v>
      </c>
      <c r="H3109" t="s">
        <v>177</v>
      </c>
      <c r="I3109" t="s">
        <v>6699</v>
      </c>
      <c r="J3109">
        <v>25.21</v>
      </c>
      <c r="K3109">
        <v>1</v>
      </c>
      <c r="L3109">
        <v>0.1</v>
      </c>
      <c r="M3109">
        <v>4.68</v>
      </c>
      <c r="N3109" t="s">
        <v>120</v>
      </c>
      <c r="O3109" t="s">
        <v>27</v>
      </c>
      <c r="P3109" t="s">
        <v>90</v>
      </c>
      <c r="Q3109">
        <v>10.78</v>
      </c>
      <c r="R3109">
        <v>9.9499999999999993</v>
      </c>
    </row>
    <row r="3110" spans="1:19" x14ac:dyDescent="0.2">
      <c r="A3110" t="s">
        <v>6700</v>
      </c>
      <c r="B3110" s="3">
        <v>45994</v>
      </c>
      <c r="C3110" s="6">
        <v>0.67500000000000004</v>
      </c>
      <c r="D3110" t="s">
        <v>56</v>
      </c>
      <c r="E3110" t="s">
        <v>40</v>
      </c>
      <c r="F3110" t="s">
        <v>49</v>
      </c>
      <c r="G3110" t="s">
        <v>42</v>
      </c>
      <c r="H3110" t="s">
        <v>198</v>
      </c>
      <c r="I3110" t="s">
        <v>3693</v>
      </c>
      <c r="J3110">
        <v>24.98</v>
      </c>
      <c r="K3110">
        <v>3</v>
      </c>
      <c r="L3110">
        <v>0</v>
      </c>
      <c r="M3110">
        <v>0</v>
      </c>
      <c r="N3110" t="s">
        <v>88</v>
      </c>
      <c r="O3110" t="s">
        <v>89</v>
      </c>
      <c r="P3110" t="s">
        <v>38</v>
      </c>
      <c r="Q3110">
        <v>11.56</v>
      </c>
      <c r="R3110">
        <v>40.26</v>
      </c>
    </row>
    <row r="3111" spans="1:19" x14ac:dyDescent="0.2">
      <c r="A3111" t="s">
        <v>6701</v>
      </c>
      <c r="B3111" s="1">
        <v>45922</v>
      </c>
      <c r="C3111">
        <v>16.05</v>
      </c>
      <c r="D3111" t="s">
        <v>56</v>
      </c>
      <c r="E3111" t="s">
        <v>21</v>
      </c>
      <c r="F3111" t="s">
        <v>22</v>
      </c>
      <c r="G3111" t="s">
        <v>23</v>
      </c>
      <c r="H3111" t="s">
        <v>290</v>
      </c>
      <c r="I3111" t="s">
        <v>5350</v>
      </c>
      <c r="J3111">
        <v>15.53</v>
      </c>
      <c r="K3111">
        <v>2</v>
      </c>
      <c r="L3111" s="4">
        <v>0.1</v>
      </c>
      <c r="M3111">
        <v>0</v>
      </c>
      <c r="N3111" t="s">
        <v>82</v>
      </c>
      <c r="O3111" t="s">
        <v>37</v>
      </c>
      <c r="P3111" t="s">
        <v>73</v>
      </c>
      <c r="Q3111">
        <v>5.77</v>
      </c>
      <c r="R3111">
        <v>17.57</v>
      </c>
      <c r="S3111" t="s">
        <v>83</v>
      </c>
    </row>
    <row r="3112" spans="1:19" x14ac:dyDescent="0.2">
      <c r="A3112" t="s">
        <v>6702</v>
      </c>
      <c r="B3112" s="1">
        <v>45759</v>
      </c>
      <c r="C3112">
        <v>12.18</v>
      </c>
      <c r="D3112" t="s">
        <v>56</v>
      </c>
      <c r="E3112" t="s">
        <v>21</v>
      </c>
      <c r="F3112" t="s">
        <v>80</v>
      </c>
      <c r="G3112" t="s">
        <v>42</v>
      </c>
      <c r="H3112" t="s">
        <v>3134</v>
      </c>
      <c r="I3112" t="s">
        <v>6703</v>
      </c>
      <c r="J3112">
        <v>19.95</v>
      </c>
      <c r="K3112">
        <v>3</v>
      </c>
      <c r="M3112">
        <v>0</v>
      </c>
      <c r="N3112" t="s">
        <v>82</v>
      </c>
      <c r="O3112" t="s">
        <v>187</v>
      </c>
      <c r="P3112" t="s">
        <v>125</v>
      </c>
      <c r="Q3112">
        <v>9.59</v>
      </c>
      <c r="R3112" s="5">
        <v>31.08</v>
      </c>
      <c r="S3112" t="s">
        <v>103</v>
      </c>
    </row>
    <row r="3113" spans="1:19" x14ac:dyDescent="0.2">
      <c r="A3113" t="s">
        <v>6704</v>
      </c>
      <c r="B3113" s="3">
        <v>45693</v>
      </c>
      <c r="C3113" s="2">
        <v>0.32430555555555557</v>
      </c>
      <c r="D3113" t="s">
        <v>48</v>
      </c>
      <c r="E3113" t="s">
        <v>21</v>
      </c>
      <c r="F3113" t="s">
        <v>225</v>
      </c>
      <c r="G3113" t="s">
        <v>33</v>
      </c>
      <c r="H3113" t="s">
        <v>34</v>
      </c>
      <c r="I3113" t="s">
        <v>6705</v>
      </c>
      <c r="J3113">
        <v>58.54</v>
      </c>
      <c r="K3113">
        <v>2</v>
      </c>
      <c r="L3113" s="4">
        <v>0.15</v>
      </c>
      <c r="M3113">
        <v>4</v>
      </c>
      <c r="N3113" t="s">
        <v>88</v>
      </c>
      <c r="O3113" t="s">
        <v>108</v>
      </c>
      <c r="P3113" t="s">
        <v>67</v>
      </c>
      <c r="Q3113">
        <v>30.28</v>
      </c>
      <c r="R3113" s="5">
        <v>48.04</v>
      </c>
      <c r="S3113" t="s">
        <v>74</v>
      </c>
    </row>
    <row r="3114" spans="1:19" x14ac:dyDescent="0.2">
      <c r="A3114" t="s">
        <v>6706</v>
      </c>
      <c r="B3114" s="3">
        <v>45814</v>
      </c>
      <c r="C3114" s="6">
        <v>0.20347222222222222</v>
      </c>
      <c r="D3114" t="s">
        <v>20</v>
      </c>
      <c r="E3114" t="s">
        <v>40</v>
      </c>
      <c r="F3114" t="s">
        <v>63</v>
      </c>
      <c r="G3114" t="s">
        <v>23</v>
      </c>
      <c r="H3114" t="s">
        <v>58</v>
      </c>
      <c r="I3114" t="s">
        <v>6707</v>
      </c>
      <c r="J3114">
        <v>13.77</v>
      </c>
      <c r="K3114">
        <v>4</v>
      </c>
      <c r="L3114">
        <v>0</v>
      </c>
      <c r="M3114">
        <v>7.21</v>
      </c>
      <c r="N3114" t="s">
        <v>107</v>
      </c>
      <c r="O3114" t="s">
        <v>94</v>
      </c>
      <c r="P3114" t="s">
        <v>38</v>
      </c>
      <c r="Q3114">
        <v>4.3600000000000003</v>
      </c>
      <c r="R3114" s="5">
        <v>32.950000000000003</v>
      </c>
    </row>
    <row r="3115" spans="1:19" x14ac:dyDescent="0.2">
      <c r="A3115" t="s">
        <v>6708</v>
      </c>
      <c r="B3115" s="3">
        <v>45777</v>
      </c>
      <c r="C3115" s="2">
        <v>0.25694444444444442</v>
      </c>
      <c r="D3115" t="s">
        <v>20</v>
      </c>
      <c r="E3115" t="s">
        <v>197</v>
      </c>
      <c r="F3115" t="s">
        <v>80</v>
      </c>
      <c r="G3115" t="s">
        <v>33</v>
      </c>
      <c r="H3115" t="s">
        <v>34</v>
      </c>
      <c r="I3115" t="s">
        <v>6709</v>
      </c>
      <c r="J3115">
        <v>61.44</v>
      </c>
      <c r="K3115">
        <v>1</v>
      </c>
      <c r="L3115">
        <v>0</v>
      </c>
      <c r="M3115">
        <v>5.05</v>
      </c>
      <c r="N3115" t="s">
        <v>51</v>
      </c>
      <c r="O3115" t="s">
        <v>108</v>
      </c>
      <c r="P3115" t="s">
        <v>67</v>
      </c>
      <c r="Q3115">
        <v>34.869999999999997</v>
      </c>
      <c r="R3115">
        <v>23.29</v>
      </c>
      <c r="S3115" t="s">
        <v>849</v>
      </c>
    </row>
    <row r="3116" spans="1:19" x14ac:dyDescent="0.2">
      <c r="A3116" t="s">
        <v>6710</v>
      </c>
      <c r="B3116" s="1">
        <v>45778</v>
      </c>
      <c r="C3116" t="s">
        <v>3473</v>
      </c>
      <c r="D3116" t="s">
        <v>181</v>
      </c>
      <c r="E3116" t="s">
        <v>429</v>
      </c>
      <c r="F3116" t="s">
        <v>80</v>
      </c>
      <c r="G3116" t="s">
        <v>23</v>
      </c>
      <c r="H3116" t="s">
        <v>146</v>
      </c>
      <c r="I3116" t="s">
        <v>6711</v>
      </c>
      <c r="J3116">
        <v>23.27</v>
      </c>
      <c r="K3116">
        <v>3</v>
      </c>
      <c r="L3116" s="4">
        <v>0.1</v>
      </c>
      <c r="M3116">
        <v>6.33</v>
      </c>
      <c r="N3116" t="s">
        <v>88</v>
      </c>
      <c r="O3116" t="s">
        <v>94</v>
      </c>
      <c r="P3116" t="s">
        <v>125</v>
      </c>
      <c r="Q3116">
        <v>8.89</v>
      </c>
      <c r="R3116">
        <v>34.71</v>
      </c>
    </row>
    <row r="3117" spans="1:19" x14ac:dyDescent="0.2">
      <c r="A3117" t="s">
        <v>6712</v>
      </c>
      <c r="B3117" s="3">
        <v>45901</v>
      </c>
      <c r="C3117">
        <v>17.329999999999998</v>
      </c>
      <c r="D3117" t="s">
        <v>56</v>
      </c>
      <c r="E3117" t="s">
        <v>40</v>
      </c>
      <c r="F3117" t="s">
        <v>32</v>
      </c>
      <c r="G3117" t="s">
        <v>113</v>
      </c>
      <c r="H3117" t="s">
        <v>316</v>
      </c>
      <c r="I3117" t="s">
        <v>6713</v>
      </c>
      <c r="J3117">
        <v>5.94</v>
      </c>
      <c r="K3117">
        <v>3</v>
      </c>
      <c r="L3117">
        <v>0.1</v>
      </c>
      <c r="M3117">
        <v>0</v>
      </c>
      <c r="N3117" t="s">
        <v>51</v>
      </c>
      <c r="O3117" t="s">
        <v>89</v>
      </c>
      <c r="P3117" t="s">
        <v>67</v>
      </c>
      <c r="Q3117">
        <v>2.48</v>
      </c>
      <c r="R3117">
        <v>9.34</v>
      </c>
      <c r="S3117" t="s">
        <v>155</v>
      </c>
    </row>
    <row r="3118" spans="1:19" x14ac:dyDescent="0.2">
      <c r="A3118" t="s">
        <v>6714</v>
      </c>
      <c r="B3118" s="1">
        <v>45687</v>
      </c>
      <c r="C3118" s="6">
        <v>3.9583333333333331E-2</v>
      </c>
      <c r="D3118" t="s">
        <v>20</v>
      </c>
      <c r="E3118" t="s">
        <v>62</v>
      </c>
      <c r="F3118" t="s">
        <v>49</v>
      </c>
      <c r="G3118" t="s">
        <v>42</v>
      </c>
      <c r="H3118" t="s">
        <v>43</v>
      </c>
      <c r="I3118" t="s">
        <v>3569</v>
      </c>
      <c r="J3118">
        <v>18.100000000000001</v>
      </c>
      <c r="K3118">
        <v>1</v>
      </c>
      <c r="L3118">
        <v>0</v>
      </c>
      <c r="M3118">
        <v>2.17</v>
      </c>
      <c r="N3118" t="s">
        <v>36</v>
      </c>
      <c r="O3118" t="s">
        <v>52</v>
      </c>
      <c r="P3118" t="s">
        <v>73</v>
      </c>
      <c r="Q3118">
        <v>7.4</v>
      </c>
      <c r="R3118">
        <v>9.2899999999999991</v>
      </c>
      <c r="S3118" t="s">
        <v>83</v>
      </c>
    </row>
    <row r="3119" spans="1:19" x14ac:dyDescent="0.2">
      <c r="A3119" t="s">
        <v>6715</v>
      </c>
      <c r="B3119" s="3">
        <v>45831</v>
      </c>
      <c r="C3119">
        <v>22.19</v>
      </c>
      <c r="D3119" t="s">
        <v>651</v>
      </c>
      <c r="E3119" t="s">
        <v>40</v>
      </c>
      <c r="F3119" t="s">
        <v>63</v>
      </c>
      <c r="G3119" t="s">
        <v>42</v>
      </c>
      <c r="H3119" t="s">
        <v>198</v>
      </c>
      <c r="I3119" t="s">
        <v>6716</v>
      </c>
      <c r="J3119">
        <v>28.55</v>
      </c>
      <c r="K3119">
        <v>1</v>
      </c>
      <c r="L3119">
        <v>0.1</v>
      </c>
      <c r="M3119">
        <v>0</v>
      </c>
      <c r="N3119" t="s">
        <v>341</v>
      </c>
      <c r="O3119" t="s">
        <v>94</v>
      </c>
      <c r="P3119" t="s">
        <v>28</v>
      </c>
      <c r="Q3119">
        <v>12.23</v>
      </c>
      <c r="R3119">
        <v>14.69</v>
      </c>
      <c r="S3119" t="s">
        <v>53</v>
      </c>
    </row>
    <row r="3120" spans="1:19" x14ac:dyDescent="0.2">
      <c r="A3120" t="s">
        <v>6717</v>
      </c>
      <c r="B3120" s="3">
        <v>45793</v>
      </c>
      <c r="C3120" s="6">
        <v>0.84375</v>
      </c>
      <c r="D3120" t="s">
        <v>207</v>
      </c>
      <c r="E3120" t="s">
        <v>21</v>
      </c>
      <c r="F3120" t="s">
        <v>80</v>
      </c>
      <c r="G3120" t="s">
        <v>33</v>
      </c>
      <c r="H3120" t="s">
        <v>64</v>
      </c>
      <c r="I3120" t="s">
        <v>6718</v>
      </c>
      <c r="J3120">
        <v>31.55</v>
      </c>
      <c r="K3120">
        <v>3</v>
      </c>
      <c r="L3120">
        <v>0</v>
      </c>
      <c r="M3120">
        <v>6.36</v>
      </c>
      <c r="N3120" t="s">
        <v>51</v>
      </c>
      <c r="O3120" t="s">
        <v>60</v>
      </c>
      <c r="P3120" t="s">
        <v>67</v>
      </c>
      <c r="Q3120">
        <v>14.82</v>
      </c>
      <c r="R3120">
        <v>46.06</v>
      </c>
      <c r="S3120" t="s">
        <v>155</v>
      </c>
    </row>
    <row r="3121" spans="1:19" x14ac:dyDescent="0.2">
      <c r="A3121" t="s">
        <v>6719</v>
      </c>
      <c r="B3121" s="3">
        <v>45825</v>
      </c>
      <c r="C3121">
        <v>13.2</v>
      </c>
      <c r="D3121" t="s">
        <v>20</v>
      </c>
      <c r="E3121" t="s">
        <v>40</v>
      </c>
      <c r="F3121" t="s">
        <v>63</v>
      </c>
      <c r="G3121" t="s">
        <v>113</v>
      </c>
      <c r="H3121" t="s">
        <v>316</v>
      </c>
      <c r="I3121" t="s">
        <v>6720</v>
      </c>
      <c r="J3121">
        <v>6.44</v>
      </c>
      <c r="K3121">
        <v>4</v>
      </c>
      <c r="L3121" s="4">
        <v>0.05</v>
      </c>
      <c r="M3121">
        <v>3.56</v>
      </c>
      <c r="N3121" t="s">
        <v>82</v>
      </c>
      <c r="O3121" t="s">
        <v>108</v>
      </c>
      <c r="P3121" t="s">
        <v>46</v>
      </c>
      <c r="Q3121">
        <v>2.64</v>
      </c>
      <c r="R3121">
        <v>12.13</v>
      </c>
      <c r="S3121" t="s">
        <v>29</v>
      </c>
    </row>
    <row r="3122" spans="1:19" x14ac:dyDescent="0.2">
      <c r="A3122" t="s">
        <v>6721</v>
      </c>
      <c r="B3122" s="3">
        <v>45803</v>
      </c>
      <c r="C3122" t="s">
        <v>6722</v>
      </c>
      <c r="D3122" t="s">
        <v>181</v>
      </c>
      <c r="E3122" t="s">
        <v>40</v>
      </c>
      <c r="F3122" t="s">
        <v>80</v>
      </c>
      <c r="G3122" t="s">
        <v>33</v>
      </c>
      <c r="H3122" t="s">
        <v>34</v>
      </c>
      <c r="I3122" t="s">
        <v>1995</v>
      </c>
      <c r="J3122">
        <v>55.87</v>
      </c>
      <c r="K3122">
        <v>3</v>
      </c>
      <c r="L3122" s="4">
        <v>0.05</v>
      </c>
      <c r="M3122">
        <v>3.95</v>
      </c>
      <c r="N3122" t="s">
        <v>51</v>
      </c>
      <c r="O3122" t="s">
        <v>27</v>
      </c>
      <c r="P3122" t="s">
        <v>73</v>
      </c>
      <c r="Q3122">
        <v>30.17</v>
      </c>
      <c r="R3122">
        <v>70.680000000000007</v>
      </c>
    </row>
    <row r="3123" spans="1:19" x14ac:dyDescent="0.2">
      <c r="A3123" t="s">
        <v>6723</v>
      </c>
      <c r="B3123" s="3">
        <v>45897</v>
      </c>
      <c r="C3123" s="6">
        <v>0.52986111111111112</v>
      </c>
      <c r="D3123" t="s">
        <v>20</v>
      </c>
      <c r="E3123" t="s">
        <v>21</v>
      </c>
      <c r="F3123" t="s">
        <v>63</v>
      </c>
      <c r="G3123" t="s">
        <v>42</v>
      </c>
      <c r="H3123" t="s">
        <v>198</v>
      </c>
      <c r="I3123" t="s">
        <v>6724</v>
      </c>
      <c r="J3123">
        <v>25.89</v>
      </c>
      <c r="K3123">
        <v>2</v>
      </c>
      <c r="L3123" s="4">
        <v>0.15</v>
      </c>
      <c r="M3123">
        <v>2.67</v>
      </c>
      <c r="N3123" t="s">
        <v>66</v>
      </c>
      <c r="O3123" t="s">
        <v>108</v>
      </c>
      <c r="P3123" t="s">
        <v>125</v>
      </c>
      <c r="Q3123">
        <v>13.38</v>
      </c>
      <c r="R3123">
        <v>19.53</v>
      </c>
    </row>
    <row r="3124" spans="1:19" x14ac:dyDescent="0.2">
      <c r="A3124" t="s">
        <v>6725</v>
      </c>
      <c r="B3124" s="3">
        <v>45887</v>
      </c>
      <c r="C3124">
        <v>19.27</v>
      </c>
      <c r="D3124" t="s">
        <v>56</v>
      </c>
      <c r="E3124" t="s">
        <v>21</v>
      </c>
      <c r="F3124" t="s">
        <v>143</v>
      </c>
      <c r="G3124" t="s">
        <v>42</v>
      </c>
      <c r="H3124" t="s">
        <v>198</v>
      </c>
      <c r="I3124" t="s">
        <v>6726</v>
      </c>
      <c r="J3124">
        <v>26.6</v>
      </c>
      <c r="K3124">
        <v>4</v>
      </c>
      <c r="L3124">
        <v>0</v>
      </c>
      <c r="M3124">
        <v>0</v>
      </c>
      <c r="N3124" t="s">
        <v>98</v>
      </c>
      <c r="O3124" t="s">
        <v>27</v>
      </c>
      <c r="P3124" t="s">
        <v>67</v>
      </c>
      <c r="Q3124">
        <v>12.08</v>
      </c>
      <c r="R3124">
        <v>58.08</v>
      </c>
      <c r="S3124" t="s">
        <v>603</v>
      </c>
    </row>
    <row r="3125" spans="1:19" x14ac:dyDescent="0.2">
      <c r="A3125" t="s">
        <v>6727</v>
      </c>
      <c r="B3125" s="1">
        <v>45775</v>
      </c>
      <c r="C3125">
        <v>18.489999999999998</v>
      </c>
      <c r="D3125" t="s">
        <v>20</v>
      </c>
      <c r="E3125" t="s">
        <v>40</v>
      </c>
      <c r="F3125" t="s">
        <v>80</v>
      </c>
      <c r="G3125" t="s">
        <v>42</v>
      </c>
      <c r="H3125" t="s">
        <v>86</v>
      </c>
      <c r="I3125" t="s">
        <v>6728</v>
      </c>
      <c r="J3125">
        <v>47.49</v>
      </c>
      <c r="K3125">
        <v>2</v>
      </c>
      <c r="L3125">
        <v>0.05</v>
      </c>
      <c r="M3125">
        <v>6.7</v>
      </c>
      <c r="N3125" t="s">
        <v>82</v>
      </c>
      <c r="O3125" t="s">
        <v>187</v>
      </c>
      <c r="P3125" t="s">
        <v>46</v>
      </c>
      <c r="Q3125">
        <v>20.39</v>
      </c>
      <c r="R3125">
        <v>47.14</v>
      </c>
    </row>
    <row r="3126" spans="1:19" x14ac:dyDescent="0.2">
      <c r="A3126" t="s">
        <v>6729</v>
      </c>
      <c r="B3126" s="3">
        <v>46007</v>
      </c>
      <c r="C3126" t="s">
        <v>6730</v>
      </c>
      <c r="D3126" t="s">
        <v>56</v>
      </c>
      <c r="E3126" t="s">
        <v>40</v>
      </c>
      <c r="H3126" t="s">
        <v>198</v>
      </c>
      <c r="I3126" t="s">
        <v>6731</v>
      </c>
      <c r="J3126">
        <v>26.43</v>
      </c>
      <c r="K3126">
        <v>1</v>
      </c>
      <c r="L3126" s="4">
        <v>0.1</v>
      </c>
      <c r="M3126">
        <v>0</v>
      </c>
      <c r="N3126" t="s">
        <v>66</v>
      </c>
      <c r="O3126" t="s">
        <v>89</v>
      </c>
      <c r="P3126" t="s">
        <v>46</v>
      </c>
      <c r="Q3126">
        <v>11.85</v>
      </c>
      <c r="R3126">
        <v>13.12</v>
      </c>
      <c r="S3126" t="s">
        <v>155</v>
      </c>
    </row>
    <row r="3127" spans="1:19" x14ac:dyDescent="0.2">
      <c r="A3127" t="s">
        <v>6732</v>
      </c>
      <c r="B3127" s="3">
        <v>46001</v>
      </c>
      <c r="C3127" s="2">
        <v>0.86944444444444446</v>
      </c>
      <c r="D3127" t="s">
        <v>136</v>
      </c>
      <c r="E3127" t="s">
        <v>21</v>
      </c>
      <c r="F3127" t="s">
        <v>49</v>
      </c>
      <c r="G3127" t="s">
        <v>33</v>
      </c>
      <c r="H3127" t="s">
        <v>34</v>
      </c>
      <c r="I3127" t="s">
        <v>6733</v>
      </c>
      <c r="J3127">
        <v>56.19</v>
      </c>
      <c r="K3127">
        <v>1</v>
      </c>
      <c r="L3127">
        <v>0</v>
      </c>
      <c r="M3127">
        <v>9.64</v>
      </c>
      <c r="N3127" t="s">
        <v>137</v>
      </c>
      <c r="O3127" t="s">
        <v>60</v>
      </c>
      <c r="P3127" t="s">
        <v>67</v>
      </c>
      <c r="Q3127">
        <v>26.77</v>
      </c>
      <c r="R3127">
        <v>23.15</v>
      </c>
      <c r="S3127" t="s">
        <v>53</v>
      </c>
    </row>
    <row r="3128" spans="1:19" x14ac:dyDescent="0.2">
      <c r="A3128" t="s">
        <v>6734</v>
      </c>
      <c r="B3128" s="3">
        <v>45931</v>
      </c>
      <c r="C3128" s="6">
        <v>8.4722222222222227E-2</v>
      </c>
      <c r="D3128" t="s">
        <v>56</v>
      </c>
      <c r="E3128" t="s">
        <v>21</v>
      </c>
      <c r="F3128" t="s">
        <v>32</v>
      </c>
      <c r="G3128" t="s">
        <v>33</v>
      </c>
      <c r="H3128" t="s">
        <v>64</v>
      </c>
      <c r="I3128" t="s">
        <v>6674</v>
      </c>
      <c r="J3128">
        <v>35.799999999999997</v>
      </c>
      <c r="K3128">
        <v>1</v>
      </c>
      <c r="L3128">
        <v>0.2</v>
      </c>
      <c r="M3128">
        <v>2</v>
      </c>
      <c r="N3128" t="s">
        <v>66</v>
      </c>
      <c r="O3128" t="s">
        <v>27</v>
      </c>
      <c r="P3128" t="s">
        <v>67</v>
      </c>
      <c r="Q3128">
        <v>15.34</v>
      </c>
      <c r="R3128">
        <v>16.37</v>
      </c>
      <c r="S3128" t="s">
        <v>103</v>
      </c>
    </row>
    <row r="3129" spans="1:19" x14ac:dyDescent="0.2">
      <c r="A3129" t="s">
        <v>6735</v>
      </c>
      <c r="B3129" s="3">
        <v>45702</v>
      </c>
      <c r="C3129" s="6">
        <v>0.47083333333333333</v>
      </c>
      <c r="D3129" t="s">
        <v>20</v>
      </c>
      <c r="E3129" t="s">
        <v>21</v>
      </c>
      <c r="F3129" t="s">
        <v>225</v>
      </c>
      <c r="G3129" t="s">
        <v>23</v>
      </c>
      <c r="H3129" t="s">
        <v>290</v>
      </c>
      <c r="I3129" t="s">
        <v>6736</v>
      </c>
      <c r="J3129">
        <v>16.100000000000001</v>
      </c>
      <c r="K3129">
        <v>3</v>
      </c>
      <c r="L3129" s="4">
        <v>0.05</v>
      </c>
      <c r="M3129">
        <v>7.59</v>
      </c>
      <c r="N3129" t="s">
        <v>88</v>
      </c>
      <c r="O3129" t="s">
        <v>27</v>
      </c>
      <c r="P3129" t="s">
        <v>67</v>
      </c>
      <c r="Q3129">
        <v>5.83</v>
      </c>
      <c r="R3129">
        <v>24.34</v>
      </c>
      <c r="S3129" t="s">
        <v>109</v>
      </c>
    </row>
    <row r="3130" spans="1:19" x14ac:dyDescent="0.2">
      <c r="A3130" t="s">
        <v>6737</v>
      </c>
      <c r="B3130" s="3">
        <v>45680</v>
      </c>
      <c r="C3130">
        <v>15.14</v>
      </c>
      <c r="D3130" t="s">
        <v>20</v>
      </c>
      <c r="E3130" t="s">
        <v>40</v>
      </c>
      <c r="F3130" t="s">
        <v>49</v>
      </c>
      <c r="G3130" t="s">
        <v>113</v>
      </c>
      <c r="H3130" t="s">
        <v>208</v>
      </c>
      <c r="I3130" t="s">
        <v>6738</v>
      </c>
      <c r="J3130">
        <v>24.74</v>
      </c>
      <c r="K3130">
        <v>1</v>
      </c>
      <c r="L3130" s="4">
        <v>0.2</v>
      </c>
      <c r="M3130">
        <v>5.41</v>
      </c>
      <c r="N3130" t="s">
        <v>98</v>
      </c>
      <c r="O3130" t="s">
        <v>27</v>
      </c>
      <c r="P3130" t="s">
        <v>38</v>
      </c>
      <c r="Q3130">
        <v>9.1199999999999992</v>
      </c>
      <c r="R3130">
        <v>8.98</v>
      </c>
      <c r="S3130" t="s">
        <v>83</v>
      </c>
    </row>
    <row r="3131" spans="1:19" x14ac:dyDescent="0.2">
      <c r="A3131" t="s">
        <v>6739</v>
      </c>
      <c r="B3131" s="1">
        <v>45781</v>
      </c>
      <c r="C3131" s="6">
        <v>0.13402777777777777</v>
      </c>
      <c r="D3131" t="s">
        <v>56</v>
      </c>
      <c r="E3131" t="s">
        <v>40</v>
      </c>
      <c r="F3131" t="s">
        <v>80</v>
      </c>
      <c r="G3131" t="s">
        <v>113</v>
      </c>
      <c r="H3131" t="s">
        <v>208</v>
      </c>
      <c r="I3131" t="s">
        <v>6740</v>
      </c>
      <c r="J3131">
        <v>28.59</v>
      </c>
      <c r="K3131">
        <v>2</v>
      </c>
      <c r="L3131">
        <v>0</v>
      </c>
      <c r="M3131">
        <v>0</v>
      </c>
      <c r="N3131" t="s">
        <v>66</v>
      </c>
      <c r="O3131" t="s">
        <v>37</v>
      </c>
      <c r="P3131" t="s">
        <v>38</v>
      </c>
      <c r="Q3131">
        <v>12</v>
      </c>
      <c r="R3131">
        <v>33.18</v>
      </c>
      <c r="S3131" t="s">
        <v>109</v>
      </c>
    </row>
    <row r="3132" spans="1:19" x14ac:dyDescent="0.2">
      <c r="A3132" t="s">
        <v>6741</v>
      </c>
      <c r="B3132" s="3">
        <v>45940</v>
      </c>
      <c r="C3132">
        <v>10.36</v>
      </c>
      <c r="D3132" t="s">
        <v>56</v>
      </c>
      <c r="E3132" t="s">
        <v>21</v>
      </c>
      <c r="F3132" t="s">
        <v>32</v>
      </c>
      <c r="G3132" t="s">
        <v>42</v>
      </c>
      <c r="H3132" t="s">
        <v>71</v>
      </c>
      <c r="I3132" t="s">
        <v>6742</v>
      </c>
      <c r="J3132">
        <v>16.329999999999998</v>
      </c>
      <c r="K3132">
        <v>1</v>
      </c>
      <c r="L3132">
        <v>0.1</v>
      </c>
      <c r="M3132">
        <v>0</v>
      </c>
      <c r="N3132" t="s">
        <v>66</v>
      </c>
      <c r="P3132" t="s">
        <v>67</v>
      </c>
      <c r="Q3132">
        <v>7.74</v>
      </c>
      <c r="R3132">
        <v>7.73</v>
      </c>
    </row>
    <row r="3133" spans="1:19" x14ac:dyDescent="0.2">
      <c r="A3133" t="s">
        <v>6743</v>
      </c>
      <c r="B3133" s="3">
        <v>45745</v>
      </c>
      <c r="C3133" s="2">
        <v>0.48749999999999999</v>
      </c>
      <c r="D3133" t="s">
        <v>48</v>
      </c>
      <c r="E3133" t="s">
        <v>21</v>
      </c>
      <c r="F3133" t="s">
        <v>80</v>
      </c>
      <c r="G3133" t="s">
        <v>33</v>
      </c>
      <c r="H3133" t="s">
        <v>105</v>
      </c>
      <c r="I3133" t="s">
        <v>6744</v>
      </c>
      <c r="J3133">
        <v>36.93</v>
      </c>
      <c r="K3133">
        <v>4</v>
      </c>
      <c r="M3133">
        <v>0</v>
      </c>
      <c r="N3133" t="s">
        <v>51</v>
      </c>
      <c r="O3133" t="s">
        <v>52</v>
      </c>
      <c r="P3133" t="s">
        <v>38</v>
      </c>
      <c r="Q3133">
        <v>20.61</v>
      </c>
      <c r="R3133">
        <v>58.75</v>
      </c>
      <c r="S3133" t="s">
        <v>74</v>
      </c>
    </row>
    <row r="3134" spans="1:19" x14ac:dyDescent="0.2">
      <c r="A3134" t="s">
        <v>6745</v>
      </c>
      <c r="B3134" s="3">
        <v>45872</v>
      </c>
      <c r="C3134" t="s">
        <v>6746</v>
      </c>
      <c r="D3134" t="s">
        <v>56</v>
      </c>
      <c r="E3134" t="s">
        <v>40</v>
      </c>
      <c r="F3134" t="s">
        <v>143</v>
      </c>
      <c r="G3134" t="s">
        <v>23</v>
      </c>
      <c r="H3134" t="s">
        <v>101</v>
      </c>
      <c r="I3134" t="s">
        <v>6747</v>
      </c>
      <c r="J3134">
        <v>30.33</v>
      </c>
      <c r="K3134">
        <v>1</v>
      </c>
      <c r="L3134" s="4">
        <v>0.1</v>
      </c>
      <c r="M3134">
        <v>0</v>
      </c>
      <c r="N3134" t="s">
        <v>137</v>
      </c>
      <c r="O3134" t="s">
        <v>89</v>
      </c>
      <c r="P3134" t="s">
        <v>73</v>
      </c>
      <c r="Q3134">
        <v>12.09</v>
      </c>
      <c r="R3134">
        <v>16.420000000000002</v>
      </c>
    </row>
    <row r="3135" spans="1:19" x14ac:dyDescent="0.2">
      <c r="A3135" t="s">
        <v>6748</v>
      </c>
      <c r="B3135" s="3">
        <v>45865</v>
      </c>
      <c r="C3135" s="6">
        <v>0.69166666666666665</v>
      </c>
      <c r="D3135" t="s">
        <v>20</v>
      </c>
      <c r="E3135" t="s">
        <v>40</v>
      </c>
      <c r="F3135" t="s">
        <v>63</v>
      </c>
      <c r="G3135" t="s">
        <v>113</v>
      </c>
      <c r="H3135" t="s">
        <v>358</v>
      </c>
      <c r="I3135" t="s">
        <v>6749</v>
      </c>
      <c r="J3135">
        <v>14.33</v>
      </c>
      <c r="K3135">
        <v>1</v>
      </c>
      <c r="L3135">
        <v>0.1</v>
      </c>
      <c r="M3135">
        <v>5.07</v>
      </c>
      <c r="N3135" t="s">
        <v>483</v>
      </c>
      <c r="O3135" t="s">
        <v>27</v>
      </c>
      <c r="P3135" t="s">
        <v>28</v>
      </c>
      <c r="Q3135">
        <v>5.21</v>
      </c>
      <c r="R3135">
        <v>4.91</v>
      </c>
      <c r="S3135" t="s">
        <v>103</v>
      </c>
    </row>
    <row r="3136" spans="1:19" x14ac:dyDescent="0.2">
      <c r="A3136" t="s">
        <v>6750</v>
      </c>
      <c r="B3136" s="3">
        <v>46014</v>
      </c>
      <c r="C3136" s="6">
        <v>0.43402777777777779</v>
      </c>
      <c r="D3136" t="s">
        <v>181</v>
      </c>
      <c r="E3136" t="s">
        <v>40</v>
      </c>
      <c r="F3136" t="s">
        <v>49</v>
      </c>
      <c r="G3136" t="s">
        <v>42</v>
      </c>
      <c r="H3136" t="s">
        <v>71</v>
      </c>
      <c r="I3136" t="s">
        <v>3859</v>
      </c>
      <c r="J3136">
        <v>20.190000000000001</v>
      </c>
      <c r="K3136">
        <v>4</v>
      </c>
      <c r="L3136">
        <v>0.15</v>
      </c>
      <c r="M3136">
        <v>6.91</v>
      </c>
      <c r="N3136" t="s">
        <v>402</v>
      </c>
      <c r="O3136" t="s">
        <v>187</v>
      </c>
      <c r="P3136" t="s">
        <v>73</v>
      </c>
      <c r="Q3136">
        <v>7.87</v>
      </c>
      <c r="R3136">
        <v>37.4</v>
      </c>
      <c r="S3136" t="s">
        <v>74</v>
      </c>
    </row>
    <row r="3137" spans="1:19" x14ac:dyDescent="0.2">
      <c r="A3137" t="s">
        <v>6751</v>
      </c>
      <c r="B3137" s="3">
        <v>45701</v>
      </c>
      <c r="C3137" s="6">
        <v>0.10069444444444445</v>
      </c>
      <c r="D3137" t="s">
        <v>20</v>
      </c>
      <c r="E3137" t="s">
        <v>118</v>
      </c>
      <c r="F3137" t="s">
        <v>49</v>
      </c>
      <c r="G3137" t="s">
        <v>42</v>
      </c>
      <c r="H3137" t="s">
        <v>198</v>
      </c>
      <c r="I3137" t="s">
        <v>1042</v>
      </c>
      <c r="J3137">
        <v>27.29</v>
      </c>
      <c r="K3137">
        <v>2</v>
      </c>
      <c r="L3137">
        <v>0.1</v>
      </c>
      <c r="M3137">
        <v>4.58</v>
      </c>
      <c r="N3137" t="s">
        <v>164</v>
      </c>
      <c r="O3137" t="s">
        <v>52</v>
      </c>
      <c r="P3137" t="s">
        <v>90</v>
      </c>
      <c r="Q3137">
        <v>13.42</v>
      </c>
      <c r="R3137">
        <v>21.99</v>
      </c>
      <c r="S3137" t="s">
        <v>573</v>
      </c>
    </row>
    <row r="3138" spans="1:19" x14ac:dyDescent="0.2">
      <c r="A3138" t="s">
        <v>6752</v>
      </c>
      <c r="B3138" s="1">
        <v>45897</v>
      </c>
      <c r="C3138" t="s">
        <v>6753</v>
      </c>
      <c r="D3138" t="s">
        <v>181</v>
      </c>
      <c r="E3138" t="s">
        <v>21</v>
      </c>
      <c r="F3138" t="s">
        <v>63</v>
      </c>
      <c r="G3138" t="s">
        <v>33</v>
      </c>
      <c r="H3138" t="s">
        <v>34</v>
      </c>
      <c r="I3138" t="s">
        <v>1223</v>
      </c>
      <c r="J3138">
        <v>62.68</v>
      </c>
      <c r="K3138">
        <v>4</v>
      </c>
      <c r="L3138" s="4">
        <v>0.1</v>
      </c>
      <c r="M3138">
        <v>5.82</v>
      </c>
      <c r="N3138" t="s">
        <v>66</v>
      </c>
      <c r="O3138" t="s">
        <v>89</v>
      </c>
      <c r="P3138" t="s">
        <v>38</v>
      </c>
      <c r="Q3138">
        <v>32.799999999999997</v>
      </c>
      <c r="R3138">
        <v>103.79</v>
      </c>
    </row>
    <row r="3139" spans="1:19" x14ac:dyDescent="0.2">
      <c r="A3139" t="s">
        <v>6754</v>
      </c>
      <c r="B3139" s="3">
        <v>45844</v>
      </c>
      <c r="C3139" s="6">
        <v>0.88749999999999996</v>
      </c>
      <c r="D3139" t="s">
        <v>136</v>
      </c>
      <c r="E3139" t="s">
        <v>118</v>
      </c>
      <c r="F3139" t="s">
        <v>63</v>
      </c>
      <c r="G3139" t="s">
        <v>23</v>
      </c>
      <c r="H3139" t="s">
        <v>290</v>
      </c>
      <c r="I3139" t="s">
        <v>6755</v>
      </c>
      <c r="J3139">
        <v>17.22</v>
      </c>
      <c r="K3139">
        <v>2</v>
      </c>
      <c r="L3139" s="4">
        <v>0.1</v>
      </c>
      <c r="M3139">
        <v>5.94</v>
      </c>
      <c r="N3139" t="s">
        <v>36</v>
      </c>
      <c r="O3139" t="s">
        <v>60</v>
      </c>
      <c r="P3139" t="s">
        <v>46</v>
      </c>
      <c r="Q3139">
        <v>6.37</v>
      </c>
      <c r="R3139">
        <v>15.67</v>
      </c>
    </row>
    <row r="3140" spans="1:19" x14ac:dyDescent="0.2">
      <c r="A3140" t="s">
        <v>6756</v>
      </c>
      <c r="B3140" s="3">
        <v>45662</v>
      </c>
      <c r="C3140" t="s">
        <v>2988</v>
      </c>
      <c r="D3140" t="s">
        <v>48</v>
      </c>
      <c r="E3140" t="s">
        <v>40</v>
      </c>
      <c r="F3140" t="s">
        <v>49</v>
      </c>
      <c r="G3140" t="s">
        <v>23</v>
      </c>
      <c r="H3140" t="s">
        <v>24</v>
      </c>
      <c r="I3140" t="s">
        <v>6757</v>
      </c>
      <c r="J3140">
        <v>16.47</v>
      </c>
      <c r="K3140">
        <v>3</v>
      </c>
      <c r="L3140">
        <v>0</v>
      </c>
      <c r="M3140">
        <v>0</v>
      </c>
      <c r="N3140" t="s">
        <v>51</v>
      </c>
      <c r="O3140" t="s">
        <v>89</v>
      </c>
      <c r="Q3140">
        <v>6.6</v>
      </c>
      <c r="R3140" s="5">
        <v>29.61</v>
      </c>
      <c r="S3140" t="s">
        <v>74</v>
      </c>
    </row>
    <row r="3141" spans="1:19" x14ac:dyDescent="0.2">
      <c r="A3141" t="s">
        <v>6758</v>
      </c>
      <c r="B3141" s="1">
        <v>45723</v>
      </c>
      <c r="C3141" s="6">
        <v>0.23333333333333334</v>
      </c>
      <c r="D3141" t="s">
        <v>48</v>
      </c>
      <c r="E3141" t="s">
        <v>40</v>
      </c>
      <c r="F3141" t="s">
        <v>80</v>
      </c>
      <c r="G3141" t="s">
        <v>42</v>
      </c>
      <c r="H3141" t="s">
        <v>86</v>
      </c>
      <c r="I3141" t="s">
        <v>6759</v>
      </c>
      <c r="J3141">
        <v>46.07</v>
      </c>
      <c r="K3141">
        <v>4</v>
      </c>
      <c r="L3141" s="4">
        <v>0.15</v>
      </c>
      <c r="M3141">
        <v>0</v>
      </c>
      <c r="N3141" t="s">
        <v>36</v>
      </c>
      <c r="O3141" t="s">
        <v>37</v>
      </c>
      <c r="P3141" t="s">
        <v>73</v>
      </c>
      <c r="Q3141">
        <v>20.99</v>
      </c>
      <c r="R3141">
        <v>85.27</v>
      </c>
    </row>
    <row r="3142" spans="1:19" x14ac:dyDescent="0.2">
      <c r="A3142" t="s">
        <v>6760</v>
      </c>
      <c r="B3142" s="3">
        <v>45901</v>
      </c>
      <c r="C3142">
        <v>18.39</v>
      </c>
      <c r="D3142" t="s">
        <v>56</v>
      </c>
      <c r="E3142" t="s">
        <v>21</v>
      </c>
      <c r="F3142" t="s">
        <v>32</v>
      </c>
      <c r="G3142" t="s">
        <v>23</v>
      </c>
      <c r="H3142" t="s">
        <v>101</v>
      </c>
      <c r="I3142" t="s">
        <v>6761</v>
      </c>
      <c r="J3142">
        <v>30.47</v>
      </c>
      <c r="K3142">
        <v>1</v>
      </c>
      <c r="L3142" s="4">
        <v>0.1</v>
      </c>
      <c r="M3142">
        <v>0</v>
      </c>
      <c r="N3142" t="s">
        <v>51</v>
      </c>
      <c r="O3142" t="s">
        <v>187</v>
      </c>
      <c r="P3142" t="s">
        <v>125</v>
      </c>
      <c r="Q3142">
        <v>12.3</v>
      </c>
      <c r="R3142">
        <v>16.350000000000001</v>
      </c>
      <c r="S3142" t="s">
        <v>74</v>
      </c>
    </row>
    <row r="3143" spans="1:19" x14ac:dyDescent="0.2">
      <c r="A3143" t="s">
        <v>6762</v>
      </c>
      <c r="B3143" s="1">
        <v>45930</v>
      </c>
      <c r="C3143">
        <v>3.25</v>
      </c>
      <c r="D3143" t="s">
        <v>56</v>
      </c>
      <c r="F3143" t="s">
        <v>32</v>
      </c>
      <c r="G3143" t="s">
        <v>23</v>
      </c>
      <c r="H3143" t="s">
        <v>58</v>
      </c>
      <c r="I3143" t="s">
        <v>6763</v>
      </c>
      <c r="J3143">
        <v>12.56</v>
      </c>
      <c r="K3143">
        <v>1</v>
      </c>
      <c r="L3143" s="4">
        <v>0.15</v>
      </c>
      <c r="M3143">
        <v>0</v>
      </c>
      <c r="N3143" t="s">
        <v>137</v>
      </c>
      <c r="O3143" t="s">
        <v>37</v>
      </c>
      <c r="P3143" t="s">
        <v>38</v>
      </c>
      <c r="Q3143">
        <v>5.09</v>
      </c>
      <c r="R3143" s="5">
        <v>6.35</v>
      </c>
    </row>
    <row r="3144" spans="1:19" x14ac:dyDescent="0.2">
      <c r="A3144" t="s">
        <v>6764</v>
      </c>
      <c r="B3144" s="3">
        <v>45781</v>
      </c>
      <c r="C3144" s="2">
        <v>0.50347222222222221</v>
      </c>
      <c r="D3144" t="s">
        <v>56</v>
      </c>
      <c r="E3144" t="s">
        <v>40</v>
      </c>
      <c r="F3144" t="s">
        <v>80</v>
      </c>
      <c r="G3144" t="s">
        <v>42</v>
      </c>
      <c r="H3144" t="s">
        <v>177</v>
      </c>
      <c r="I3144" t="s">
        <v>6765</v>
      </c>
      <c r="J3144">
        <v>23.37</v>
      </c>
      <c r="K3144">
        <v>1</v>
      </c>
      <c r="L3144">
        <v>0</v>
      </c>
      <c r="M3144">
        <v>0</v>
      </c>
      <c r="N3144" t="s">
        <v>82</v>
      </c>
      <c r="O3144" t="s">
        <v>60</v>
      </c>
      <c r="P3144" t="s">
        <v>38</v>
      </c>
      <c r="Q3144">
        <v>11.08</v>
      </c>
      <c r="R3144">
        <v>12.29</v>
      </c>
      <c r="S3144" t="s">
        <v>109</v>
      </c>
    </row>
    <row r="3145" spans="1:19" x14ac:dyDescent="0.2">
      <c r="A3145" t="s">
        <v>6766</v>
      </c>
      <c r="B3145" s="1">
        <v>45945</v>
      </c>
      <c r="C3145" t="s">
        <v>1373</v>
      </c>
      <c r="D3145" t="s">
        <v>48</v>
      </c>
      <c r="E3145" t="s">
        <v>40</v>
      </c>
      <c r="F3145" t="s">
        <v>80</v>
      </c>
      <c r="G3145" t="s">
        <v>42</v>
      </c>
      <c r="H3145" t="s">
        <v>71</v>
      </c>
      <c r="I3145" t="s">
        <v>6767</v>
      </c>
      <c r="J3145">
        <v>21.9</v>
      </c>
      <c r="K3145">
        <v>1</v>
      </c>
      <c r="L3145" s="4">
        <v>0.05</v>
      </c>
      <c r="M3145">
        <v>0</v>
      </c>
      <c r="N3145" t="s">
        <v>88</v>
      </c>
      <c r="O3145" t="s">
        <v>94</v>
      </c>
      <c r="P3145" t="s">
        <v>67</v>
      </c>
      <c r="Q3145">
        <v>9.43</v>
      </c>
      <c r="R3145" s="5">
        <v>11.85</v>
      </c>
    </row>
    <row r="3146" spans="1:19" x14ac:dyDescent="0.2">
      <c r="A3146" t="s">
        <v>6768</v>
      </c>
      <c r="B3146" s="1">
        <v>45917</v>
      </c>
      <c r="C3146" s="2">
        <v>0.99444444444444446</v>
      </c>
      <c r="D3146" t="s">
        <v>20</v>
      </c>
      <c r="E3146" t="s">
        <v>40</v>
      </c>
      <c r="F3146" t="s">
        <v>32</v>
      </c>
      <c r="G3146" t="s">
        <v>23</v>
      </c>
      <c r="H3146" t="s">
        <v>101</v>
      </c>
      <c r="I3146" t="s">
        <v>6769</v>
      </c>
      <c r="J3146">
        <v>32.67</v>
      </c>
      <c r="K3146">
        <v>2</v>
      </c>
      <c r="L3146" s="4">
        <v>0.15</v>
      </c>
      <c r="M3146">
        <v>7.16</v>
      </c>
      <c r="N3146" t="s">
        <v>82</v>
      </c>
      <c r="O3146" t="s">
        <v>52</v>
      </c>
      <c r="P3146" t="s">
        <v>90</v>
      </c>
      <c r="Q3146">
        <v>11.67</v>
      </c>
      <c r="R3146">
        <v>31.05</v>
      </c>
    </row>
    <row r="3147" spans="1:19" x14ac:dyDescent="0.2">
      <c r="A3147" t="s">
        <v>6770</v>
      </c>
      <c r="B3147" s="3">
        <v>45723</v>
      </c>
      <c r="C3147" s="2">
        <v>0.66388888888888886</v>
      </c>
      <c r="D3147" t="s">
        <v>181</v>
      </c>
      <c r="E3147" t="s">
        <v>21</v>
      </c>
      <c r="F3147" t="s">
        <v>80</v>
      </c>
      <c r="G3147" t="s">
        <v>33</v>
      </c>
      <c r="H3147" t="s">
        <v>34</v>
      </c>
      <c r="I3147" t="s">
        <v>819</v>
      </c>
      <c r="J3147">
        <v>56.9</v>
      </c>
      <c r="K3147">
        <v>5</v>
      </c>
      <c r="L3147" s="4">
        <v>0.05</v>
      </c>
      <c r="M3147">
        <v>4.17</v>
      </c>
      <c r="N3147" t="s">
        <v>120</v>
      </c>
      <c r="O3147" t="s">
        <v>27</v>
      </c>
      <c r="Q3147">
        <v>29.98</v>
      </c>
      <c r="R3147">
        <v>125.16</v>
      </c>
      <c r="S3147" t="s">
        <v>155</v>
      </c>
    </row>
    <row r="3148" spans="1:19" x14ac:dyDescent="0.2">
      <c r="A3148" t="s">
        <v>6771</v>
      </c>
      <c r="B3148" s="3">
        <v>45732</v>
      </c>
      <c r="C3148" t="s">
        <v>2821</v>
      </c>
      <c r="D3148" t="s">
        <v>207</v>
      </c>
      <c r="E3148" t="s">
        <v>21</v>
      </c>
      <c r="F3148" t="s">
        <v>80</v>
      </c>
      <c r="G3148" t="s">
        <v>42</v>
      </c>
      <c r="H3148" t="s">
        <v>86</v>
      </c>
      <c r="I3148" t="s">
        <v>6772</v>
      </c>
      <c r="J3148">
        <v>42.28</v>
      </c>
      <c r="K3148">
        <v>1</v>
      </c>
      <c r="L3148">
        <v>0</v>
      </c>
      <c r="M3148">
        <v>5.59</v>
      </c>
      <c r="N3148" t="s">
        <v>36</v>
      </c>
      <c r="O3148" t="s">
        <v>94</v>
      </c>
      <c r="P3148" t="s">
        <v>67</v>
      </c>
      <c r="Q3148">
        <v>20.11</v>
      </c>
      <c r="R3148">
        <v>18.54</v>
      </c>
      <c r="S3148" t="s">
        <v>74</v>
      </c>
    </row>
    <row r="3149" spans="1:19" x14ac:dyDescent="0.2">
      <c r="A3149" t="s">
        <v>6773</v>
      </c>
      <c r="B3149" s="3">
        <v>45914</v>
      </c>
      <c r="D3149" t="s">
        <v>136</v>
      </c>
      <c r="E3149" t="s">
        <v>21</v>
      </c>
      <c r="F3149" t="s">
        <v>32</v>
      </c>
      <c r="G3149" t="s">
        <v>113</v>
      </c>
      <c r="H3149" t="s">
        <v>114</v>
      </c>
      <c r="I3149" t="s">
        <v>4424</v>
      </c>
      <c r="J3149">
        <v>8.7100000000000009</v>
      </c>
      <c r="K3149">
        <v>2</v>
      </c>
      <c r="L3149">
        <v>0.05</v>
      </c>
      <c r="M3149">
        <v>8.35</v>
      </c>
      <c r="N3149" t="s">
        <v>88</v>
      </c>
      <c r="O3149" t="s">
        <v>27</v>
      </c>
      <c r="P3149" t="s">
        <v>28</v>
      </c>
      <c r="Q3149">
        <v>3.73</v>
      </c>
      <c r="R3149">
        <v>4.03</v>
      </c>
      <c r="S3149" t="s">
        <v>83</v>
      </c>
    </row>
    <row r="3150" spans="1:19" x14ac:dyDescent="0.2">
      <c r="A3150" t="s">
        <v>6774</v>
      </c>
      <c r="B3150" s="3">
        <v>45983</v>
      </c>
      <c r="C3150" s="6">
        <v>0.40902777777777777</v>
      </c>
      <c r="D3150" t="s">
        <v>56</v>
      </c>
      <c r="E3150" t="s">
        <v>429</v>
      </c>
      <c r="F3150" t="s">
        <v>32</v>
      </c>
      <c r="G3150" t="s">
        <v>42</v>
      </c>
      <c r="H3150" t="s">
        <v>177</v>
      </c>
      <c r="I3150" t="s">
        <v>6775</v>
      </c>
      <c r="J3150">
        <v>24.05</v>
      </c>
      <c r="K3150">
        <v>2</v>
      </c>
      <c r="L3150">
        <v>0.1</v>
      </c>
      <c r="M3150">
        <v>0</v>
      </c>
      <c r="N3150" t="s">
        <v>82</v>
      </c>
      <c r="O3150" t="s">
        <v>37</v>
      </c>
      <c r="R3150">
        <v>21.19</v>
      </c>
      <c r="S3150" t="s">
        <v>155</v>
      </c>
    </row>
    <row r="3151" spans="1:19" x14ac:dyDescent="0.2">
      <c r="A3151" t="s">
        <v>6776</v>
      </c>
      <c r="B3151" s="3">
        <v>45772</v>
      </c>
      <c r="C3151">
        <v>12.41</v>
      </c>
      <c r="D3151" t="s">
        <v>117</v>
      </c>
      <c r="E3151" t="s">
        <v>40</v>
      </c>
      <c r="F3151" t="s">
        <v>22</v>
      </c>
      <c r="G3151" t="s">
        <v>42</v>
      </c>
      <c r="H3151" t="s">
        <v>43</v>
      </c>
      <c r="I3151" t="s">
        <v>6777</v>
      </c>
      <c r="J3151">
        <v>19.7</v>
      </c>
      <c r="K3151">
        <v>4</v>
      </c>
      <c r="M3151">
        <v>1.37</v>
      </c>
      <c r="N3151" t="s">
        <v>98</v>
      </c>
      <c r="O3151" t="s">
        <v>187</v>
      </c>
      <c r="P3151" t="s">
        <v>73</v>
      </c>
      <c r="Q3151">
        <v>9.36</v>
      </c>
      <c r="R3151">
        <v>36.33</v>
      </c>
      <c r="S3151" t="s">
        <v>74</v>
      </c>
    </row>
    <row r="3152" spans="1:19" x14ac:dyDescent="0.2">
      <c r="A3152" t="s">
        <v>6778</v>
      </c>
      <c r="B3152" s="3">
        <v>45818</v>
      </c>
      <c r="C3152" t="s">
        <v>6779</v>
      </c>
      <c r="D3152" t="s">
        <v>31</v>
      </c>
      <c r="E3152" t="s">
        <v>118</v>
      </c>
      <c r="F3152" t="s">
        <v>63</v>
      </c>
      <c r="G3152" t="s">
        <v>23</v>
      </c>
      <c r="H3152" t="s">
        <v>24</v>
      </c>
      <c r="I3152" t="s">
        <v>6780</v>
      </c>
      <c r="J3152">
        <v>19.829999999999998</v>
      </c>
      <c r="K3152">
        <v>2</v>
      </c>
      <c r="L3152">
        <v>0</v>
      </c>
      <c r="M3152">
        <v>3.68</v>
      </c>
      <c r="N3152" t="s">
        <v>51</v>
      </c>
      <c r="O3152" t="s">
        <v>60</v>
      </c>
      <c r="P3152" t="s">
        <v>73</v>
      </c>
      <c r="Q3152">
        <v>7.78</v>
      </c>
      <c r="R3152">
        <v>21.71</v>
      </c>
    </row>
    <row r="3153" spans="1:19" x14ac:dyDescent="0.2">
      <c r="A3153" t="s">
        <v>6781</v>
      </c>
      <c r="B3153" s="3">
        <v>45767</v>
      </c>
      <c r="C3153" s="6">
        <v>0.52777777777777779</v>
      </c>
      <c r="D3153" t="s">
        <v>20</v>
      </c>
      <c r="E3153" t="s">
        <v>429</v>
      </c>
      <c r="F3153" t="s">
        <v>80</v>
      </c>
      <c r="G3153" t="s">
        <v>113</v>
      </c>
      <c r="H3153" t="s">
        <v>208</v>
      </c>
      <c r="I3153" t="s">
        <v>6782</v>
      </c>
      <c r="J3153">
        <v>27.86</v>
      </c>
      <c r="K3153">
        <v>2</v>
      </c>
      <c r="L3153">
        <v>0</v>
      </c>
      <c r="M3153">
        <v>4.58</v>
      </c>
      <c r="N3153" t="s">
        <v>107</v>
      </c>
      <c r="O3153" t="s">
        <v>108</v>
      </c>
      <c r="P3153" t="s">
        <v>73</v>
      </c>
      <c r="Q3153">
        <v>11.83</v>
      </c>
      <c r="R3153">
        <v>29.08</v>
      </c>
      <c r="S3153" t="s">
        <v>103</v>
      </c>
    </row>
    <row r="3154" spans="1:19" x14ac:dyDescent="0.2">
      <c r="A3154" t="s">
        <v>6783</v>
      </c>
      <c r="B3154" s="1">
        <v>45846</v>
      </c>
      <c r="C3154" s="2">
        <v>0.78888888888888886</v>
      </c>
      <c r="D3154" t="s">
        <v>20</v>
      </c>
      <c r="E3154" t="s">
        <v>21</v>
      </c>
      <c r="F3154" t="s">
        <v>63</v>
      </c>
      <c r="G3154" t="s">
        <v>42</v>
      </c>
      <c r="H3154" t="s">
        <v>71</v>
      </c>
      <c r="I3154" t="s">
        <v>6784</v>
      </c>
      <c r="J3154">
        <v>19.7</v>
      </c>
      <c r="K3154">
        <v>1</v>
      </c>
      <c r="L3154">
        <v>0.1</v>
      </c>
      <c r="M3154">
        <v>6.22</v>
      </c>
      <c r="N3154" t="s">
        <v>98</v>
      </c>
      <c r="O3154" t="s">
        <v>52</v>
      </c>
      <c r="P3154" t="s">
        <v>67</v>
      </c>
      <c r="Q3154">
        <v>7.9</v>
      </c>
      <c r="R3154">
        <v>6.58</v>
      </c>
      <c r="S3154" t="s">
        <v>83</v>
      </c>
    </row>
    <row r="3155" spans="1:19" x14ac:dyDescent="0.2">
      <c r="A3155" t="s">
        <v>6785</v>
      </c>
      <c r="B3155" s="3">
        <v>45862</v>
      </c>
      <c r="C3155" s="2">
        <v>0.40625</v>
      </c>
      <c r="D3155" t="s">
        <v>48</v>
      </c>
      <c r="E3155" t="s">
        <v>40</v>
      </c>
      <c r="F3155" t="s">
        <v>63</v>
      </c>
      <c r="G3155" t="s">
        <v>113</v>
      </c>
      <c r="H3155" t="s">
        <v>358</v>
      </c>
      <c r="I3155" t="s">
        <v>6786</v>
      </c>
      <c r="J3155">
        <v>14.64</v>
      </c>
      <c r="K3155">
        <v>1</v>
      </c>
      <c r="L3155">
        <v>0</v>
      </c>
      <c r="M3155">
        <v>0</v>
      </c>
      <c r="N3155" t="s">
        <v>51</v>
      </c>
      <c r="O3155" t="s">
        <v>187</v>
      </c>
      <c r="P3155" t="s">
        <v>125</v>
      </c>
      <c r="Q3155">
        <v>5.94</v>
      </c>
      <c r="R3155">
        <v>-2.68</v>
      </c>
      <c r="S3155" t="s">
        <v>109</v>
      </c>
    </row>
    <row r="3156" spans="1:19" x14ac:dyDescent="0.2">
      <c r="A3156" t="s">
        <v>6787</v>
      </c>
      <c r="B3156" s="3">
        <v>45839</v>
      </c>
      <c r="C3156">
        <v>17.350000000000001</v>
      </c>
      <c r="D3156" t="s">
        <v>20</v>
      </c>
      <c r="E3156" t="s">
        <v>21</v>
      </c>
      <c r="F3156" t="s">
        <v>63</v>
      </c>
      <c r="G3156" t="s">
        <v>33</v>
      </c>
      <c r="H3156" t="s">
        <v>34</v>
      </c>
      <c r="I3156" t="s">
        <v>6788</v>
      </c>
      <c r="J3156">
        <v>55.83</v>
      </c>
      <c r="K3156">
        <v>2</v>
      </c>
      <c r="L3156">
        <v>0.2</v>
      </c>
      <c r="M3156">
        <v>6.89</v>
      </c>
      <c r="N3156" t="s">
        <v>107</v>
      </c>
      <c r="O3156" t="s">
        <v>60</v>
      </c>
      <c r="P3156" t="s">
        <v>73</v>
      </c>
      <c r="Q3156">
        <v>27.24</v>
      </c>
      <c r="R3156">
        <v>41.27</v>
      </c>
      <c r="S3156" t="s">
        <v>53</v>
      </c>
    </row>
    <row r="3157" spans="1:19" x14ac:dyDescent="0.2">
      <c r="A3157" t="s">
        <v>6789</v>
      </c>
      <c r="B3157" s="1">
        <v>45719</v>
      </c>
      <c r="C3157" s="6">
        <v>0.27291666666666664</v>
      </c>
      <c r="D3157" t="s">
        <v>245</v>
      </c>
      <c r="E3157" t="s">
        <v>21</v>
      </c>
      <c r="F3157" t="s">
        <v>80</v>
      </c>
      <c r="G3157" t="s">
        <v>42</v>
      </c>
      <c r="H3157" t="s">
        <v>177</v>
      </c>
      <c r="I3157" t="s">
        <v>6790</v>
      </c>
      <c r="J3157">
        <v>26.72</v>
      </c>
      <c r="K3157">
        <v>2</v>
      </c>
      <c r="L3157">
        <v>0.05</v>
      </c>
      <c r="M3157">
        <v>0</v>
      </c>
      <c r="N3157" t="s">
        <v>275</v>
      </c>
      <c r="O3157" t="s">
        <v>60</v>
      </c>
      <c r="P3157" t="s">
        <v>73</v>
      </c>
      <c r="Q3157">
        <v>10.73</v>
      </c>
      <c r="R3157">
        <v>30.38</v>
      </c>
      <c r="S3157" t="s">
        <v>109</v>
      </c>
    </row>
    <row r="3158" spans="1:19" x14ac:dyDescent="0.2">
      <c r="A3158" t="s">
        <v>6791</v>
      </c>
      <c r="B3158" s="3">
        <v>45910</v>
      </c>
      <c r="C3158">
        <v>21.2</v>
      </c>
      <c r="D3158" t="s">
        <v>48</v>
      </c>
      <c r="E3158" t="s">
        <v>21</v>
      </c>
      <c r="F3158" t="s">
        <v>32</v>
      </c>
      <c r="G3158" t="s">
        <v>42</v>
      </c>
      <c r="H3158" t="s">
        <v>43</v>
      </c>
      <c r="I3158" t="s">
        <v>6792</v>
      </c>
      <c r="J3158">
        <v>17.239999999999998</v>
      </c>
      <c r="K3158">
        <v>3</v>
      </c>
      <c r="L3158" s="4">
        <v>0.15</v>
      </c>
      <c r="M3158">
        <v>0</v>
      </c>
      <c r="N3158" t="s">
        <v>202</v>
      </c>
      <c r="O3158" t="s">
        <v>108</v>
      </c>
      <c r="P3158" t="s">
        <v>46</v>
      </c>
      <c r="Q3158">
        <v>7.43</v>
      </c>
      <c r="R3158">
        <v>25.02</v>
      </c>
      <c r="S3158" t="s">
        <v>109</v>
      </c>
    </row>
    <row r="3159" spans="1:19" x14ac:dyDescent="0.2">
      <c r="A3159" t="s">
        <v>6793</v>
      </c>
      <c r="B3159" s="3">
        <v>45927</v>
      </c>
      <c r="C3159" s="6">
        <v>0.49513888888888891</v>
      </c>
      <c r="D3159" t="s">
        <v>56</v>
      </c>
      <c r="E3159" t="s">
        <v>21</v>
      </c>
      <c r="F3159" t="s">
        <v>32</v>
      </c>
      <c r="G3159" t="s">
        <v>113</v>
      </c>
      <c r="H3159" t="s">
        <v>358</v>
      </c>
      <c r="I3159" t="s">
        <v>6794</v>
      </c>
      <c r="J3159">
        <v>15.79</v>
      </c>
      <c r="K3159">
        <v>2</v>
      </c>
      <c r="L3159">
        <v>0.1</v>
      </c>
      <c r="M3159">
        <v>0</v>
      </c>
      <c r="N3159" t="s">
        <v>137</v>
      </c>
      <c r="O3159" t="s">
        <v>108</v>
      </c>
      <c r="P3159" t="s">
        <v>38</v>
      </c>
      <c r="Q3159">
        <v>6.09</v>
      </c>
      <c r="R3159">
        <v>17.46</v>
      </c>
      <c r="S3159" t="s">
        <v>29</v>
      </c>
    </row>
    <row r="3160" spans="1:19" x14ac:dyDescent="0.2">
      <c r="A3160" t="s">
        <v>6795</v>
      </c>
      <c r="B3160" s="1">
        <v>45768</v>
      </c>
      <c r="C3160" t="s">
        <v>6796</v>
      </c>
      <c r="D3160" t="s">
        <v>136</v>
      </c>
      <c r="E3160" t="s">
        <v>21</v>
      </c>
      <c r="G3160" t="s">
        <v>23</v>
      </c>
      <c r="H3160" t="s">
        <v>101</v>
      </c>
      <c r="I3160" t="s">
        <v>6797</v>
      </c>
      <c r="J3160">
        <v>25.47</v>
      </c>
      <c r="K3160">
        <v>1</v>
      </c>
      <c r="L3160" s="4">
        <v>0.15</v>
      </c>
      <c r="M3160">
        <v>7.27</v>
      </c>
      <c r="N3160" t="s">
        <v>36</v>
      </c>
      <c r="O3160" t="s">
        <v>52</v>
      </c>
      <c r="P3160" t="s">
        <v>90</v>
      </c>
      <c r="Q3160">
        <v>9.94</v>
      </c>
      <c r="R3160">
        <v>8.4700000000000006</v>
      </c>
      <c r="S3160" t="s">
        <v>103</v>
      </c>
    </row>
    <row r="3161" spans="1:19" x14ac:dyDescent="0.2">
      <c r="A3161" t="s">
        <v>6798</v>
      </c>
      <c r="B3161" s="3">
        <v>45941</v>
      </c>
      <c r="C3161" s="2">
        <v>0.50555555555555554</v>
      </c>
      <c r="D3161" t="s">
        <v>20</v>
      </c>
      <c r="E3161" t="s">
        <v>21</v>
      </c>
      <c r="F3161" t="s">
        <v>32</v>
      </c>
      <c r="G3161" t="s">
        <v>33</v>
      </c>
      <c r="H3161" t="s">
        <v>34</v>
      </c>
      <c r="I3161" t="s">
        <v>6799</v>
      </c>
      <c r="J3161">
        <v>51.91</v>
      </c>
      <c r="K3161">
        <v>2</v>
      </c>
      <c r="L3161">
        <v>0</v>
      </c>
      <c r="M3161">
        <v>0</v>
      </c>
      <c r="N3161" t="s">
        <v>137</v>
      </c>
      <c r="O3161" t="s">
        <v>187</v>
      </c>
      <c r="P3161" t="s">
        <v>121</v>
      </c>
      <c r="Q3161">
        <v>30.1</v>
      </c>
      <c r="R3161">
        <v>43.62</v>
      </c>
      <c r="S3161" t="s">
        <v>29</v>
      </c>
    </row>
    <row r="3162" spans="1:19" x14ac:dyDescent="0.2">
      <c r="A3162" t="s">
        <v>6800</v>
      </c>
      <c r="B3162" s="3">
        <v>45963</v>
      </c>
      <c r="C3162" s="2">
        <v>0.50208333333333333</v>
      </c>
      <c r="D3162" t="s">
        <v>20</v>
      </c>
      <c r="F3162" t="s">
        <v>32</v>
      </c>
      <c r="G3162" t="s">
        <v>42</v>
      </c>
      <c r="H3162" t="s">
        <v>71</v>
      </c>
      <c r="I3162" t="s">
        <v>1328</v>
      </c>
      <c r="J3162">
        <v>20.12</v>
      </c>
      <c r="K3162">
        <v>1</v>
      </c>
      <c r="L3162" s="4">
        <v>0.05</v>
      </c>
      <c r="M3162">
        <v>0</v>
      </c>
      <c r="N3162" t="s">
        <v>66</v>
      </c>
      <c r="O3162" t="s">
        <v>187</v>
      </c>
      <c r="P3162" t="s">
        <v>121</v>
      </c>
      <c r="Q3162">
        <v>8.6999999999999993</v>
      </c>
      <c r="R3162">
        <v>10.85</v>
      </c>
    </row>
    <row r="3163" spans="1:19" x14ac:dyDescent="0.2">
      <c r="A3163" t="s">
        <v>6801</v>
      </c>
      <c r="B3163" s="3">
        <v>45806</v>
      </c>
      <c r="C3163" s="6">
        <v>0.67708333333333337</v>
      </c>
      <c r="D3163" t="s">
        <v>56</v>
      </c>
      <c r="E3163" t="s">
        <v>21</v>
      </c>
      <c r="F3163" t="s">
        <v>80</v>
      </c>
      <c r="G3163" t="s">
        <v>113</v>
      </c>
      <c r="H3163" t="s">
        <v>208</v>
      </c>
      <c r="I3163" t="s">
        <v>6802</v>
      </c>
      <c r="J3163">
        <v>29.05</v>
      </c>
      <c r="K3163">
        <v>2</v>
      </c>
      <c r="L3163">
        <v>0</v>
      </c>
      <c r="M3163">
        <v>0</v>
      </c>
      <c r="N3163" t="s">
        <v>107</v>
      </c>
      <c r="O3163" t="s">
        <v>89</v>
      </c>
      <c r="P3163" t="s">
        <v>121</v>
      </c>
      <c r="Q3163">
        <v>12.31</v>
      </c>
      <c r="R3163">
        <v>33.479999999999997</v>
      </c>
      <c r="S3163" t="s">
        <v>155</v>
      </c>
    </row>
    <row r="3164" spans="1:19" x14ac:dyDescent="0.2">
      <c r="A3164" t="s">
        <v>6803</v>
      </c>
      <c r="B3164" s="3">
        <v>45891</v>
      </c>
      <c r="C3164" t="s">
        <v>5255</v>
      </c>
      <c r="D3164" t="s">
        <v>48</v>
      </c>
      <c r="E3164" t="s">
        <v>40</v>
      </c>
      <c r="F3164" t="s">
        <v>63</v>
      </c>
      <c r="G3164" t="s">
        <v>42</v>
      </c>
      <c r="H3164" t="s">
        <v>86</v>
      </c>
      <c r="I3164" t="s">
        <v>6804</v>
      </c>
      <c r="J3164">
        <v>38.9</v>
      </c>
      <c r="K3164">
        <v>1</v>
      </c>
      <c r="L3164">
        <v>0</v>
      </c>
      <c r="M3164">
        <v>0</v>
      </c>
      <c r="N3164" t="s">
        <v>51</v>
      </c>
      <c r="O3164" t="s">
        <v>52</v>
      </c>
      <c r="P3164" t="s">
        <v>90</v>
      </c>
      <c r="Q3164">
        <v>17.91</v>
      </c>
      <c r="R3164">
        <v>20.99</v>
      </c>
    </row>
    <row r="3165" spans="1:19" x14ac:dyDescent="0.2">
      <c r="A3165" t="s">
        <v>6805</v>
      </c>
      <c r="B3165" s="3">
        <v>45891</v>
      </c>
      <c r="C3165" s="2">
        <v>0.41875000000000001</v>
      </c>
      <c r="D3165" t="s">
        <v>20</v>
      </c>
      <c r="E3165" t="s">
        <v>21</v>
      </c>
      <c r="F3165" t="s">
        <v>63</v>
      </c>
      <c r="G3165" t="s">
        <v>113</v>
      </c>
      <c r="H3165" t="s">
        <v>192</v>
      </c>
      <c r="I3165" t="s">
        <v>6806</v>
      </c>
      <c r="J3165">
        <v>11.31</v>
      </c>
      <c r="K3165">
        <v>2</v>
      </c>
      <c r="L3165">
        <v>0.05</v>
      </c>
      <c r="M3165">
        <v>6.82</v>
      </c>
      <c r="N3165" t="s">
        <v>88</v>
      </c>
      <c r="O3165" t="s">
        <v>27</v>
      </c>
      <c r="Q3165">
        <v>4.66</v>
      </c>
      <c r="R3165">
        <v>8.1999999999999993</v>
      </c>
      <c r="S3165" t="s">
        <v>109</v>
      </c>
    </row>
    <row r="3166" spans="1:19" x14ac:dyDescent="0.2">
      <c r="A3166" t="s">
        <v>6807</v>
      </c>
      <c r="B3166" s="3">
        <v>45755</v>
      </c>
      <c r="C3166" s="2">
        <v>0.50208333333333333</v>
      </c>
      <c r="D3166" t="s">
        <v>181</v>
      </c>
      <c r="E3166" t="s">
        <v>40</v>
      </c>
      <c r="F3166" t="s">
        <v>80</v>
      </c>
      <c r="G3166" t="s">
        <v>113</v>
      </c>
      <c r="H3166" t="s">
        <v>208</v>
      </c>
      <c r="I3166" t="s">
        <v>6808</v>
      </c>
      <c r="J3166">
        <v>27.43</v>
      </c>
      <c r="K3166">
        <v>4</v>
      </c>
      <c r="L3166" s="4">
        <v>0.05</v>
      </c>
      <c r="M3166">
        <v>5.76</v>
      </c>
      <c r="N3166" t="s">
        <v>98</v>
      </c>
      <c r="O3166" t="s">
        <v>27</v>
      </c>
      <c r="P3166" t="s">
        <v>38</v>
      </c>
      <c r="Q3166">
        <v>10.54</v>
      </c>
      <c r="R3166" s="5">
        <v>60.44</v>
      </c>
      <c r="S3166" t="s">
        <v>109</v>
      </c>
    </row>
    <row r="3167" spans="1:19" x14ac:dyDescent="0.2">
      <c r="A3167" t="s">
        <v>6809</v>
      </c>
      <c r="B3167" s="3">
        <v>45810</v>
      </c>
      <c r="C3167" s="6">
        <v>0.91527777777777775</v>
      </c>
      <c r="D3167" t="s">
        <v>20</v>
      </c>
      <c r="E3167" t="s">
        <v>40</v>
      </c>
      <c r="F3167" t="s">
        <v>63</v>
      </c>
      <c r="G3167" t="s">
        <v>42</v>
      </c>
      <c r="H3167" t="s">
        <v>177</v>
      </c>
      <c r="I3167" t="s">
        <v>6810</v>
      </c>
      <c r="J3167">
        <v>23.06</v>
      </c>
      <c r="K3167">
        <v>1</v>
      </c>
      <c r="L3167">
        <v>0.1</v>
      </c>
      <c r="M3167">
        <v>4.13</v>
      </c>
      <c r="N3167" t="s">
        <v>98</v>
      </c>
      <c r="O3167" t="s">
        <v>89</v>
      </c>
      <c r="Q3167">
        <v>10.01</v>
      </c>
      <c r="R3167">
        <v>9.06</v>
      </c>
    </row>
    <row r="3168" spans="1:19" x14ac:dyDescent="0.2">
      <c r="A3168" t="s">
        <v>6811</v>
      </c>
      <c r="B3168" s="3">
        <v>45741</v>
      </c>
      <c r="C3168" s="2">
        <v>0.74027777777777781</v>
      </c>
      <c r="D3168" t="s">
        <v>56</v>
      </c>
      <c r="E3168" t="s">
        <v>40</v>
      </c>
      <c r="F3168" t="s">
        <v>49</v>
      </c>
      <c r="G3168" t="s">
        <v>42</v>
      </c>
      <c r="H3168" t="s">
        <v>71</v>
      </c>
      <c r="I3168" t="s">
        <v>5163</v>
      </c>
      <c r="J3168">
        <v>20.72</v>
      </c>
      <c r="K3168">
        <v>1</v>
      </c>
      <c r="L3168">
        <v>0</v>
      </c>
      <c r="M3168">
        <v>0</v>
      </c>
      <c r="N3168" t="s">
        <v>202</v>
      </c>
      <c r="O3168" t="s">
        <v>94</v>
      </c>
      <c r="P3168" t="s">
        <v>125</v>
      </c>
      <c r="Q3168">
        <v>9.11</v>
      </c>
      <c r="R3168">
        <v>11.61</v>
      </c>
    </row>
    <row r="3169" spans="1:19" x14ac:dyDescent="0.2">
      <c r="A3169" t="s">
        <v>6812</v>
      </c>
      <c r="B3169" s="1">
        <v>45915</v>
      </c>
      <c r="C3169" s="6">
        <v>0.81805555555555554</v>
      </c>
      <c r="D3169" t="s">
        <v>56</v>
      </c>
      <c r="E3169" t="s">
        <v>40</v>
      </c>
      <c r="F3169" t="s">
        <v>22</v>
      </c>
      <c r="G3169" t="s">
        <v>113</v>
      </c>
      <c r="H3169" t="s">
        <v>192</v>
      </c>
      <c r="I3169" t="s">
        <v>6813</v>
      </c>
      <c r="J3169">
        <v>11.07</v>
      </c>
      <c r="K3169">
        <v>2</v>
      </c>
      <c r="L3169">
        <v>0.05</v>
      </c>
      <c r="M3169">
        <v>0</v>
      </c>
      <c r="N3169" t="s">
        <v>107</v>
      </c>
      <c r="O3169" t="s">
        <v>27</v>
      </c>
      <c r="P3169" t="s">
        <v>38</v>
      </c>
      <c r="Q3169">
        <v>4.5199999999999996</v>
      </c>
      <c r="R3169">
        <v>12.45</v>
      </c>
      <c r="S3169" t="s">
        <v>53</v>
      </c>
    </row>
    <row r="3170" spans="1:19" x14ac:dyDescent="0.2">
      <c r="A3170" t="s">
        <v>6814</v>
      </c>
      <c r="B3170" s="3">
        <v>45976</v>
      </c>
      <c r="C3170" s="2">
        <v>0.61944444444444446</v>
      </c>
      <c r="D3170" t="s">
        <v>20</v>
      </c>
      <c r="E3170" t="s">
        <v>62</v>
      </c>
      <c r="F3170" t="s">
        <v>32</v>
      </c>
      <c r="G3170" t="s">
        <v>33</v>
      </c>
      <c r="H3170" t="s">
        <v>105</v>
      </c>
      <c r="I3170" t="s">
        <v>6815</v>
      </c>
      <c r="J3170">
        <v>34.11</v>
      </c>
      <c r="K3170">
        <v>1</v>
      </c>
      <c r="L3170">
        <v>0.2</v>
      </c>
      <c r="M3170">
        <v>5.63</v>
      </c>
      <c r="N3170" t="s">
        <v>51</v>
      </c>
      <c r="O3170" t="s">
        <v>37</v>
      </c>
      <c r="P3170" t="s">
        <v>38</v>
      </c>
      <c r="Q3170">
        <v>17.149999999999999</v>
      </c>
      <c r="R3170">
        <v>9.91</v>
      </c>
      <c r="S3170" t="s">
        <v>103</v>
      </c>
    </row>
    <row r="3171" spans="1:19" x14ac:dyDescent="0.2">
      <c r="A3171" t="s">
        <v>6816</v>
      </c>
      <c r="B3171" s="1">
        <v>45983</v>
      </c>
      <c r="C3171">
        <v>10.199999999999999</v>
      </c>
      <c r="D3171" t="s">
        <v>20</v>
      </c>
      <c r="E3171" t="s">
        <v>21</v>
      </c>
      <c r="F3171" t="s">
        <v>32</v>
      </c>
      <c r="G3171" t="s">
        <v>42</v>
      </c>
      <c r="H3171" t="s">
        <v>198</v>
      </c>
      <c r="I3171" t="s">
        <v>6817</v>
      </c>
      <c r="J3171">
        <v>26.71</v>
      </c>
      <c r="K3171">
        <v>1</v>
      </c>
      <c r="L3171" s="4">
        <v>0.2</v>
      </c>
      <c r="M3171">
        <v>5.89</v>
      </c>
      <c r="N3171" t="s">
        <v>66</v>
      </c>
      <c r="O3171" t="s">
        <v>108</v>
      </c>
      <c r="Q3171">
        <v>12.83</v>
      </c>
      <c r="R3171">
        <v>7.28</v>
      </c>
      <c r="S3171" t="s">
        <v>53</v>
      </c>
    </row>
    <row r="3172" spans="1:19" x14ac:dyDescent="0.2">
      <c r="A3172" t="s">
        <v>6818</v>
      </c>
      <c r="B3172" s="3">
        <v>45953</v>
      </c>
      <c r="C3172" s="6">
        <v>0.1388888888888889</v>
      </c>
      <c r="D3172" t="s">
        <v>48</v>
      </c>
      <c r="E3172" t="s">
        <v>40</v>
      </c>
      <c r="F3172" t="s">
        <v>32</v>
      </c>
      <c r="G3172" t="s">
        <v>23</v>
      </c>
      <c r="H3172" t="s">
        <v>101</v>
      </c>
      <c r="I3172" t="s">
        <v>6819</v>
      </c>
      <c r="J3172">
        <v>28.09</v>
      </c>
      <c r="K3172">
        <v>1</v>
      </c>
      <c r="L3172" s="4">
        <v>0.15</v>
      </c>
      <c r="M3172">
        <v>0</v>
      </c>
      <c r="N3172" t="s">
        <v>107</v>
      </c>
      <c r="O3172" t="s">
        <v>52</v>
      </c>
      <c r="P3172" t="s">
        <v>67</v>
      </c>
      <c r="Q3172">
        <v>10.69</v>
      </c>
      <c r="S3172" t="s">
        <v>155</v>
      </c>
    </row>
    <row r="3173" spans="1:19" x14ac:dyDescent="0.2">
      <c r="A3173" t="s">
        <v>6820</v>
      </c>
      <c r="B3173" s="3">
        <v>45881</v>
      </c>
      <c r="C3173">
        <v>15.26</v>
      </c>
      <c r="D3173" t="s">
        <v>96</v>
      </c>
      <c r="E3173" t="s">
        <v>40</v>
      </c>
      <c r="F3173" t="s">
        <v>63</v>
      </c>
      <c r="G3173" t="s">
        <v>23</v>
      </c>
      <c r="H3173" t="s">
        <v>101</v>
      </c>
      <c r="I3173" t="s">
        <v>6821</v>
      </c>
      <c r="J3173">
        <v>28.6</v>
      </c>
      <c r="K3173">
        <v>1</v>
      </c>
      <c r="L3173" s="4">
        <v>0.2</v>
      </c>
      <c r="M3173">
        <v>0</v>
      </c>
      <c r="N3173" t="s">
        <v>51</v>
      </c>
      <c r="O3173" t="s">
        <v>37</v>
      </c>
      <c r="P3173" t="s">
        <v>121</v>
      </c>
      <c r="Q3173">
        <v>10.64</v>
      </c>
      <c r="R3173">
        <v>14.37</v>
      </c>
    </row>
    <row r="3174" spans="1:19" x14ac:dyDescent="0.2">
      <c r="A3174" t="s">
        <v>6822</v>
      </c>
      <c r="B3174" s="1">
        <v>45729</v>
      </c>
      <c r="C3174" s="2">
        <v>0.74791666666666667</v>
      </c>
      <c r="D3174" t="s">
        <v>56</v>
      </c>
      <c r="E3174" t="s">
        <v>40</v>
      </c>
      <c r="F3174" t="s">
        <v>80</v>
      </c>
      <c r="G3174" t="s">
        <v>33</v>
      </c>
      <c r="H3174" t="s">
        <v>140</v>
      </c>
      <c r="I3174" t="s">
        <v>6823</v>
      </c>
      <c r="J3174">
        <v>25.19</v>
      </c>
      <c r="K3174">
        <v>1</v>
      </c>
      <c r="L3174" s="4">
        <v>0.1</v>
      </c>
      <c r="M3174">
        <v>0</v>
      </c>
      <c r="N3174" t="s">
        <v>88</v>
      </c>
      <c r="O3174" t="s">
        <v>187</v>
      </c>
      <c r="P3174" t="s">
        <v>28</v>
      </c>
      <c r="Q3174">
        <v>12.93</v>
      </c>
      <c r="R3174">
        <v>11.03</v>
      </c>
    </row>
    <row r="3175" spans="1:19" x14ac:dyDescent="0.2">
      <c r="A3175" t="s">
        <v>6824</v>
      </c>
      <c r="B3175" s="3">
        <v>45951</v>
      </c>
      <c r="C3175" s="2">
        <v>0.16388888888888889</v>
      </c>
      <c r="D3175" t="s">
        <v>96</v>
      </c>
      <c r="E3175" t="s">
        <v>40</v>
      </c>
      <c r="F3175" t="s">
        <v>32</v>
      </c>
      <c r="G3175" t="s">
        <v>23</v>
      </c>
      <c r="H3175" t="s">
        <v>146</v>
      </c>
      <c r="I3175" t="s">
        <v>6825</v>
      </c>
      <c r="J3175">
        <v>20.91</v>
      </c>
      <c r="K3175">
        <v>3</v>
      </c>
      <c r="L3175" s="4">
        <v>0.15</v>
      </c>
      <c r="M3175">
        <v>0</v>
      </c>
      <c r="N3175" t="s">
        <v>66</v>
      </c>
      <c r="O3175" t="s">
        <v>108</v>
      </c>
      <c r="P3175" t="s">
        <v>125</v>
      </c>
      <c r="Q3175">
        <v>7.87</v>
      </c>
      <c r="R3175">
        <v>33.25</v>
      </c>
      <c r="S3175" t="s">
        <v>103</v>
      </c>
    </row>
    <row r="3176" spans="1:19" x14ac:dyDescent="0.2">
      <c r="A3176" t="s">
        <v>6826</v>
      </c>
      <c r="B3176" s="1">
        <v>45700</v>
      </c>
      <c r="C3176" t="s">
        <v>6827</v>
      </c>
      <c r="D3176" t="s">
        <v>1118</v>
      </c>
      <c r="E3176" t="s">
        <v>40</v>
      </c>
      <c r="F3176" t="s">
        <v>49</v>
      </c>
      <c r="G3176" t="s">
        <v>113</v>
      </c>
      <c r="H3176" t="s">
        <v>192</v>
      </c>
      <c r="I3176" t="s">
        <v>6828</v>
      </c>
      <c r="J3176">
        <v>11.86</v>
      </c>
      <c r="K3176">
        <v>2</v>
      </c>
      <c r="L3176" s="4">
        <v>0.1</v>
      </c>
      <c r="M3176">
        <v>0</v>
      </c>
      <c r="N3176" t="s">
        <v>51</v>
      </c>
      <c r="O3176" t="s">
        <v>94</v>
      </c>
      <c r="P3176" t="s">
        <v>46</v>
      </c>
      <c r="Q3176">
        <v>4.6900000000000004</v>
      </c>
      <c r="R3176">
        <v>12.91</v>
      </c>
      <c r="S3176" t="s">
        <v>83</v>
      </c>
    </row>
    <row r="3177" spans="1:19" x14ac:dyDescent="0.2">
      <c r="A3177" t="s">
        <v>6829</v>
      </c>
      <c r="B3177" s="1">
        <v>45928</v>
      </c>
      <c r="C3177">
        <v>17.45</v>
      </c>
      <c r="D3177" t="s">
        <v>20</v>
      </c>
      <c r="E3177" t="s">
        <v>21</v>
      </c>
      <c r="F3177" t="s">
        <v>32</v>
      </c>
      <c r="G3177" t="s">
        <v>42</v>
      </c>
      <c r="H3177" t="s">
        <v>86</v>
      </c>
      <c r="I3177" t="s">
        <v>6830</v>
      </c>
      <c r="J3177">
        <v>52.37</v>
      </c>
      <c r="K3177">
        <v>1</v>
      </c>
      <c r="L3177">
        <v>0</v>
      </c>
      <c r="M3177">
        <v>7.62</v>
      </c>
      <c r="N3177" t="s">
        <v>107</v>
      </c>
      <c r="O3177" t="s">
        <v>27</v>
      </c>
      <c r="Q3177">
        <v>23.74</v>
      </c>
      <c r="R3177" s="5">
        <v>23.68</v>
      </c>
    </row>
    <row r="3178" spans="1:19" x14ac:dyDescent="0.2">
      <c r="A3178" t="s">
        <v>6831</v>
      </c>
      <c r="B3178" s="3">
        <v>45718</v>
      </c>
      <c r="C3178" t="s">
        <v>6832</v>
      </c>
      <c r="D3178" t="s">
        <v>56</v>
      </c>
      <c r="E3178" t="s">
        <v>40</v>
      </c>
      <c r="F3178" t="s">
        <v>80</v>
      </c>
      <c r="G3178" t="s">
        <v>33</v>
      </c>
      <c r="H3178" t="s">
        <v>64</v>
      </c>
      <c r="I3178" t="s">
        <v>6833</v>
      </c>
      <c r="J3178">
        <v>32.07</v>
      </c>
      <c r="K3178">
        <v>4</v>
      </c>
      <c r="L3178" s="4">
        <v>0.05</v>
      </c>
      <c r="M3178">
        <v>0</v>
      </c>
      <c r="N3178" t="s">
        <v>137</v>
      </c>
      <c r="O3178" t="s">
        <v>27</v>
      </c>
      <c r="P3178" t="s">
        <v>28</v>
      </c>
      <c r="Q3178">
        <v>16.059999999999999</v>
      </c>
      <c r="R3178">
        <v>60.84</v>
      </c>
      <c r="S3178" t="s">
        <v>53</v>
      </c>
    </row>
    <row r="3179" spans="1:19" x14ac:dyDescent="0.2">
      <c r="A3179" t="s">
        <v>6834</v>
      </c>
      <c r="B3179" s="3">
        <v>45780</v>
      </c>
      <c r="C3179" t="s">
        <v>5954</v>
      </c>
      <c r="D3179" t="s">
        <v>20</v>
      </c>
      <c r="E3179" t="s">
        <v>21</v>
      </c>
      <c r="F3179" t="s">
        <v>80</v>
      </c>
      <c r="G3179" t="s">
        <v>42</v>
      </c>
      <c r="H3179" t="s">
        <v>43</v>
      </c>
      <c r="I3179" t="s">
        <v>6835</v>
      </c>
      <c r="J3179">
        <v>18.54</v>
      </c>
      <c r="K3179">
        <v>1</v>
      </c>
      <c r="L3179" s="4">
        <v>0.1</v>
      </c>
      <c r="M3179">
        <v>7.04</v>
      </c>
      <c r="N3179" t="s">
        <v>82</v>
      </c>
      <c r="O3179" t="s">
        <v>187</v>
      </c>
      <c r="P3179" t="s">
        <v>28</v>
      </c>
      <c r="Q3179">
        <v>9.44</v>
      </c>
      <c r="R3179">
        <v>3.61</v>
      </c>
      <c r="S3179" t="s">
        <v>83</v>
      </c>
    </row>
    <row r="3180" spans="1:19" x14ac:dyDescent="0.2">
      <c r="A3180" t="s">
        <v>6836</v>
      </c>
      <c r="B3180" s="1">
        <v>45930</v>
      </c>
      <c r="C3180" t="s">
        <v>6837</v>
      </c>
      <c r="D3180" t="s">
        <v>20</v>
      </c>
      <c r="E3180" t="s">
        <v>40</v>
      </c>
      <c r="F3180" t="s">
        <v>32</v>
      </c>
      <c r="G3180" t="s">
        <v>42</v>
      </c>
      <c r="H3180" t="s">
        <v>86</v>
      </c>
      <c r="I3180" t="s">
        <v>6838</v>
      </c>
      <c r="J3180">
        <v>45.88</v>
      </c>
      <c r="K3180">
        <v>1</v>
      </c>
      <c r="L3180">
        <v>0</v>
      </c>
      <c r="M3180">
        <v>2.86</v>
      </c>
      <c r="N3180" t="s">
        <v>88</v>
      </c>
      <c r="O3180" t="s">
        <v>52</v>
      </c>
      <c r="Q3180">
        <v>20.88</v>
      </c>
      <c r="R3180">
        <v>23.14</v>
      </c>
      <c r="S3180" t="s">
        <v>1034</v>
      </c>
    </row>
    <row r="3181" spans="1:19" x14ac:dyDescent="0.2">
      <c r="A3181" t="s">
        <v>6839</v>
      </c>
      <c r="B3181" s="1">
        <v>46015</v>
      </c>
      <c r="C3181" t="s">
        <v>6840</v>
      </c>
      <c r="D3181" t="s">
        <v>181</v>
      </c>
      <c r="E3181" t="s">
        <v>40</v>
      </c>
      <c r="F3181" t="s">
        <v>575</v>
      </c>
      <c r="G3181" t="s">
        <v>113</v>
      </c>
      <c r="H3181" t="s">
        <v>358</v>
      </c>
      <c r="I3181" t="s">
        <v>2162</v>
      </c>
      <c r="J3181">
        <v>16.62</v>
      </c>
      <c r="K3181">
        <v>1</v>
      </c>
      <c r="L3181" s="4">
        <v>0.05</v>
      </c>
      <c r="M3181">
        <v>5.43</v>
      </c>
      <c r="N3181" t="s">
        <v>36</v>
      </c>
      <c r="O3181" t="s">
        <v>108</v>
      </c>
      <c r="P3181" t="s">
        <v>67</v>
      </c>
      <c r="Q3181">
        <v>6.83</v>
      </c>
      <c r="R3181">
        <v>5.77</v>
      </c>
    </row>
    <row r="3182" spans="1:19" x14ac:dyDescent="0.2">
      <c r="A3182" t="s">
        <v>6841</v>
      </c>
      <c r="B3182" s="3">
        <v>45838</v>
      </c>
      <c r="C3182" s="2">
        <v>0.49444444444444446</v>
      </c>
      <c r="D3182" t="s">
        <v>20</v>
      </c>
      <c r="E3182" t="s">
        <v>197</v>
      </c>
      <c r="F3182" t="s">
        <v>63</v>
      </c>
      <c r="G3182" t="s">
        <v>23</v>
      </c>
      <c r="H3182" t="s">
        <v>146</v>
      </c>
      <c r="I3182" t="s">
        <v>379</v>
      </c>
      <c r="J3182">
        <v>21.14</v>
      </c>
      <c r="K3182">
        <v>2</v>
      </c>
      <c r="L3182" s="4">
        <v>0.05</v>
      </c>
      <c r="M3182">
        <v>6.72</v>
      </c>
      <c r="N3182" t="s">
        <v>82</v>
      </c>
      <c r="O3182" t="s">
        <v>52</v>
      </c>
      <c r="P3182" t="s">
        <v>46</v>
      </c>
      <c r="Q3182">
        <v>8.82</v>
      </c>
      <c r="R3182">
        <v>19.04</v>
      </c>
      <c r="S3182" t="s">
        <v>83</v>
      </c>
    </row>
    <row r="3183" spans="1:19" x14ac:dyDescent="0.2">
      <c r="A3183" t="s">
        <v>6842</v>
      </c>
      <c r="B3183" s="3">
        <v>45717</v>
      </c>
      <c r="C3183" s="2">
        <v>0.97222222222222221</v>
      </c>
      <c r="D3183" t="s">
        <v>20</v>
      </c>
      <c r="E3183" t="s">
        <v>21</v>
      </c>
      <c r="F3183" t="s">
        <v>80</v>
      </c>
      <c r="G3183" t="s">
        <v>113</v>
      </c>
      <c r="H3183" t="s">
        <v>358</v>
      </c>
      <c r="I3183" t="s">
        <v>6843</v>
      </c>
      <c r="J3183">
        <v>15.03</v>
      </c>
      <c r="K3183">
        <v>5</v>
      </c>
      <c r="L3183">
        <v>0</v>
      </c>
      <c r="M3183">
        <v>0</v>
      </c>
      <c r="N3183" t="s">
        <v>82</v>
      </c>
      <c r="O3183" t="s">
        <v>52</v>
      </c>
      <c r="P3183" t="s">
        <v>121</v>
      </c>
      <c r="Q3183">
        <v>6.37</v>
      </c>
      <c r="R3183">
        <v>43.3</v>
      </c>
      <c r="S3183" t="s">
        <v>109</v>
      </c>
    </row>
    <row r="3184" spans="1:19" x14ac:dyDescent="0.2">
      <c r="A3184" t="s">
        <v>6844</v>
      </c>
      <c r="B3184" s="3">
        <v>45694</v>
      </c>
      <c r="C3184" s="6">
        <v>8.7499999999999994E-2</v>
      </c>
      <c r="D3184" t="s">
        <v>204</v>
      </c>
      <c r="E3184" t="s">
        <v>21</v>
      </c>
      <c r="F3184" t="s">
        <v>41</v>
      </c>
      <c r="G3184" t="s">
        <v>33</v>
      </c>
      <c r="H3184" t="s">
        <v>92</v>
      </c>
      <c r="I3184" t="s">
        <v>6845</v>
      </c>
      <c r="J3184">
        <v>44.21</v>
      </c>
      <c r="K3184">
        <v>3</v>
      </c>
      <c r="L3184">
        <v>0.2</v>
      </c>
      <c r="M3184">
        <v>0</v>
      </c>
      <c r="N3184" t="s">
        <v>36</v>
      </c>
      <c r="O3184" t="s">
        <v>60</v>
      </c>
      <c r="P3184" t="s">
        <v>46</v>
      </c>
      <c r="Q3184">
        <v>24.24</v>
      </c>
      <c r="R3184">
        <v>47.93</v>
      </c>
      <c r="S3184" t="s">
        <v>155</v>
      </c>
    </row>
    <row r="3185" spans="1:19" x14ac:dyDescent="0.2">
      <c r="A3185" t="s">
        <v>6846</v>
      </c>
      <c r="B3185" s="3">
        <v>46019</v>
      </c>
      <c r="C3185" s="2">
        <v>0.8354166666666667</v>
      </c>
      <c r="D3185" t="s">
        <v>56</v>
      </c>
      <c r="E3185" t="s">
        <v>21</v>
      </c>
      <c r="F3185" t="s">
        <v>575</v>
      </c>
      <c r="G3185" t="s">
        <v>33</v>
      </c>
      <c r="H3185" t="s">
        <v>64</v>
      </c>
      <c r="I3185" t="s">
        <v>6847</v>
      </c>
      <c r="J3185">
        <v>32.979999999999997</v>
      </c>
      <c r="K3185">
        <v>1</v>
      </c>
      <c r="L3185">
        <v>0.1</v>
      </c>
      <c r="M3185">
        <v>0</v>
      </c>
      <c r="N3185" t="s">
        <v>51</v>
      </c>
      <c r="O3185" t="s">
        <v>94</v>
      </c>
      <c r="P3185" t="s">
        <v>125</v>
      </c>
      <c r="Q3185">
        <v>18.21</v>
      </c>
      <c r="R3185">
        <v>13.29</v>
      </c>
      <c r="S3185" t="s">
        <v>53</v>
      </c>
    </row>
    <row r="3186" spans="1:19" x14ac:dyDescent="0.2">
      <c r="A3186" t="s">
        <v>6848</v>
      </c>
      <c r="B3186" s="3">
        <v>45690</v>
      </c>
      <c r="C3186" t="s">
        <v>69</v>
      </c>
      <c r="D3186" t="s">
        <v>31</v>
      </c>
      <c r="E3186" t="s">
        <v>21</v>
      </c>
      <c r="F3186" t="s">
        <v>49</v>
      </c>
      <c r="G3186" t="s">
        <v>23</v>
      </c>
      <c r="H3186" t="s">
        <v>58</v>
      </c>
      <c r="I3186" t="s">
        <v>6849</v>
      </c>
      <c r="J3186">
        <v>16.399999999999999</v>
      </c>
      <c r="K3186">
        <v>1</v>
      </c>
      <c r="L3186">
        <v>0.2</v>
      </c>
      <c r="M3186">
        <v>7.58</v>
      </c>
      <c r="N3186" t="s">
        <v>190</v>
      </c>
      <c r="P3186" t="s">
        <v>46</v>
      </c>
      <c r="Q3186">
        <v>6.59</v>
      </c>
      <c r="R3186">
        <v>2.92</v>
      </c>
      <c r="S3186" t="s">
        <v>83</v>
      </c>
    </row>
    <row r="3187" spans="1:19" x14ac:dyDescent="0.2">
      <c r="A3187" t="s">
        <v>6850</v>
      </c>
      <c r="B3187" s="1">
        <v>45781</v>
      </c>
      <c r="C3187" s="2">
        <v>0.3576388888888889</v>
      </c>
      <c r="D3187" t="s">
        <v>20</v>
      </c>
      <c r="E3187" t="s">
        <v>21</v>
      </c>
      <c r="F3187" t="s">
        <v>80</v>
      </c>
      <c r="G3187" t="s">
        <v>23</v>
      </c>
      <c r="H3187" t="s">
        <v>290</v>
      </c>
      <c r="I3187" t="s">
        <v>6851</v>
      </c>
      <c r="J3187">
        <v>17.170000000000002</v>
      </c>
      <c r="K3187">
        <v>2</v>
      </c>
      <c r="L3187" s="4">
        <v>0.05</v>
      </c>
      <c r="M3187">
        <v>6.72</v>
      </c>
      <c r="N3187" t="s">
        <v>98</v>
      </c>
      <c r="O3187" t="s">
        <v>27</v>
      </c>
      <c r="P3187" t="s">
        <v>28</v>
      </c>
      <c r="Q3187">
        <v>6.53</v>
      </c>
      <c r="R3187">
        <v>15.85</v>
      </c>
      <c r="S3187" t="s">
        <v>2964</v>
      </c>
    </row>
    <row r="3188" spans="1:19" x14ac:dyDescent="0.2">
      <c r="A3188" t="s">
        <v>6852</v>
      </c>
      <c r="B3188" s="1">
        <v>45998</v>
      </c>
      <c r="C3188" s="2">
        <v>0.88472222222222219</v>
      </c>
      <c r="D3188" t="s">
        <v>56</v>
      </c>
      <c r="E3188" t="s">
        <v>21</v>
      </c>
      <c r="F3188" t="s">
        <v>49</v>
      </c>
      <c r="G3188" t="s">
        <v>113</v>
      </c>
      <c r="H3188" t="s">
        <v>208</v>
      </c>
      <c r="I3188" t="s">
        <v>6853</v>
      </c>
      <c r="J3188">
        <v>32.049999999999997</v>
      </c>
      <c r="K3188">
        <v>3</v>
      </c>
      <c r="L3188">
        <v>0</v>
      </c>
      <c r="M3188">
        <v>0</v>
      </c>
      <c r="N3188" t="s">
        <v>36</v>
      </c>
      <c r="O3188" t="s">
        <v>94</v>
      </c>
      <c r="P3188" t="s">
        <v>125</v>
      </c>
      <c r="Q3188">
        <v>13.52</v>
      </c>
      <c r="R3188">
        <v>55.59</v>
      </c>
      <c r="S3188" t="s">
        <v>155</v>
      </c>
    </row>
    <row r="3189" spans="1:19" x14ac:dyDescent="0.2">
      <c r="A3189" t="s">
        <v>6854</v>
      </c>
      <c r="B3189" s="3">
        <v>45937</v>
      </c>
      <c r="C3189" s="6">
        <v>0.45833333333333331</v>
      </c>
      <c r="D3189" t="s">
        <v>910</v>
      </c>
      <c r="E3189" t="s">
        <v>21</v>
      </c>
      <c r="F3189" t="s">
        <v>32</v>
      </c>
      <c r="G3189" t="s">
        <v>33</v>
      </c>
      <c r="I3189" t="s">
        <v>1507</v>
      </c>
      <c r="J3189">
        <v>51.07</v>
      </c>
      <c r="K3189">
        <v>1</v>
      </c>
      <c r="L3189" s="4">
        <v>0.05</v>
      </c>
      <c r="M3189">
        <v>0</v>
      </c>
      <c r="N3189" t="s">
        <v>51</v>
      </c>
      <c r="O3189" t="s">
        <v>60</v>
      </c>
      <c r="P3189" t="s">
        <v>28</v>
      </c>
      <c r="Q3189">
        <v>27.62</v>
      </c>
      <c r="S3189" t="s">
        <v>74</v>
      </c>
    </row>
    <row r="3190" spans="1:19" x14ac:dyDescent="0.2">
      <c r="A3190" t="s">
        <v>6855</v>
      </c>
      <c r="B3190" s="3">
        <v>45747</v>
      </c>
      <c r="C3190" s="2">
        <v>0.96458333333333335</v>
      </c>
      <c r="D3190" t="s">
        <v>20</v>
      </c>
      <c r="E3190" t="s">
        <v>197</v>
      </c>
      <c r="F3190" t="s">
        <v>80</v>
      </c>
      <c r="G3190" t="s">
        <v>42</v>
      </c>
      <c r="H3190" t="s">
        <v>198</v>
      </c>
      <c r="I3190" t="s">
        <v>6856</v>
      </c>
      <c r="J3190">
        <v>24.15</v>
      </c>
      <c r="K3190">
        <v>1</v>
      </c>
      <c r="L3190">
        <v>0</v>
      </c>
      <c r="M3190">
        <v>7.7</v>
      </c>
      <c r="N3190" t="s">
        <v>107</v>
      </c>
      <c r="O3190" t="s">
        <v>187</v>
      </c>
      <c r="P3190" t="s">
        <v>28</v>
      </c>
      <c r="Q3190">
        <v>10.51</v>
      </c>
      <c r="R3190">
        <v>8.6300000000000008</v>
      </c>
      <c r="S3190" t="s">
        <v>103</v>
      </c>
    </row>
    <row r="3191" spans="1:19" x14ac:dyDescent="0.2">
      <c r="A3191" t="s">
        <v>6857</v>
      </c>
      <c r="B3191" s="3">
        <v>45843</v>
      </c>
      <c r="C3191" s="6">
        <v>0.28749999999999998</v>
      </c>
      <c r="D3191" t="s">
        <v>96</v>
      </c>
      <c r="E3191" t="s">
        <v>40</v>
      </c>
      <c r="F3191" t="s">
        <v>63</v>
      </c>
      <c r="G3191" t="s">
        <v>33</v>
      </c>
      <c r="H3191" t="s">
        <v>140</v>
      </c>
      <c r="I3191" t="s">
        <v>6858</v>
      </c>
      <c r="J3191">
        <v>27.5</v>
      </c>
      <c r="K3191">
        <v>2</v>
      </c>
      <c r="L3191">
        <v>0.05</v>
      </c>
      <c r="M3191">
        <v>0</v>
      </c>
      <c r="N3191" t="s">
        <v>66</v>
      </c>
      <c r="O3191" t="s">
        <v>187</v>
      </c>
      <c r="P3191" t="s">
        <v>90</v>
      </c>
      <c r="Q3191">
        <v>14.67</v>
      </c>
      <c r="R3191">
        <v>24.38</v>
      </c>
      <c r="S3191" t="s">
        <v>155</v>
      </c>
    </row>
    <row r="3192" spans="1:19" x14ac:dyDescent="0.2">
      <c r="A3192" t="s">
        <v>6859</v>
      </c>
      <c r="B3192" s="3">
        <v>45665</v>
      </c>
      <c r="C3192" s="6">
        <v>0.11874999999999999</v>
      </c>
      <c r="D3192" t="s">
        <v>651</v>
      </c>
      <c r="E3192" t="s">
        <v>429</v>
      </c>
      <c r="F3192" t="s">
        <v>49</v>
      </c>
      <c r="G3192" t="s">
        <v>113</v>
      </c>
      <c r="H3192" t="s">
        <v>192</v>
      </c>
      <c r="I3192" t="s">
        <v>6860</v>
      </c>
      <c r="J3192">
        <v>11.61</v>
      </c>
      <c r="K3192">
        <v>5</v>
      </c>
      <c r="L3192">
        <v>0.05</v>
      </c>
      <c r="M3192">
        <v>0</v>
      </c>
      <c r="N3192" t="s">
        <v>107</v>
      </c>
      <c r="O3192" t="s">
        <v>108</v>
      </c>
      <c r="P3192" t="s">
        <v>28</v>
      </c>
      <c r="Q3192">
        <v>4.7</v>
      </c>
      <c r="R3192">
        <v>32.82</v>
      </c>
    </row>
    <row r="3193" spans="1:19" x14ac:dyDescent="0.2">
      <c r="A3193" t="s">
        <v>6861</v>
      </c>
      <c r="B3193" s="3">
        <v>46018</v>
      </c>
      <c r="C3193" t="s">
        <v>6475</v>
      </c>
      <c r="D3193" t="s">
        <v>20</v>
      </c>
      <c r="E3193" t="s">
        <v>40</v>
      </c>
      <c r="F3193" t="s">
        <v>49</v>
      </c>
      <c r="G3193" t="s">
        <v>42</v>
      </c>
      <c r="H3193" t="s">
        <v>198</v>
      </c>
      <c r="I3193" t="s">
        <v>6862</v>
      </c>
      <c r="J3193">
        <v>29.39</v>
      </c>
      <c r="K3193">
        <v>1</v>
      </c>
      <c r="L3193" s="4">
        <v>0.05</v>
      </c>
      <c r="M3193">
        <v>6.87</v>
      </c>
      <c r="N3193" t="s">
        <v>120</v>
      </c>
      <c r="O3193" t="s">
        <v>37</v>
      </c>
      <c r="Q3193">
        <v>12.84</v>
      </c>
      <c r="R3193">
        <v>11.26</v>
      </c>
      <c r="S3193" t="s">
        <v>74</v>
      </c>
    </row>
    <row r="3194" spans="1:19" x14ac:dyDescent="0.2">
      <c r="A3194" t="s">
        <v>6863</v>
      </c>
      <c r="B3194" s="3">
        <v>45750</v>
      </c>
      <c r="C3194">
        <v>16.09</v>
      </c>
      <c r="D3194" t="s">
        <v>20</v>
      </c>
      <c r="E3194" t="s">
        <v>40</v>
      </c>
      <c r="F3194" t="s">
        <v>80</v>
      </c>
      <c r="G3194" t="s">
        <v>33</v>
      </c>
      <c r="H3194" t="s">
        <v>64</v>
      </c>
      <c r="I3194" t="s">
        <v>5661</v>
      </c>
      <c r="J3194">
        <v>32.79</v>
      </c>
      <c r="K3194">
        <v>3</v>
      </c>
      <c r="L3194">
        <v>0.05</v>
      </c>
      <c r="M3194">
        <v>8.06</v>
      </c>
      <c r="N3194" t="s">
        <v>402</v>
      </c>
      <c r="O3194" t="s">
        <v>108</v>
      </c>
      <c r="P3194" t="s">
        <v>28</v>
      </c>
      <c r="Q3194">
        <v>16.66</v>
      </c>
      <c r="R3194">
        <v>40.729999999999997</v>
      </c>
      <c r="S3194" t="s">
        <v>109</v>
      </c>
    </row>
    <row r="3195" spans="1:19" x14ac:dyDescent="0.2">
      <c r="A3195" t="s">
        <v>6864</v>
      </c>
      <c r="B3195" s="3">
        <v>45816</v>
      </c>
      <c r="C3195" t="s">
        <v>6865</v>
      </c>
      <c r="D3195" t="s">
        <v>56</v>
      </c>
      <c r="E3195" t="s">
        <v>118</v>
      </c>
      <c r="F3195" t="s">
        <v>63</v>
      </c>
      <c r="G3195" t="s">
        <v>113</v>
      </c>
      <c r="H3195" t="s">
        <v>114</v>
      </c>
      <c r="I3195" t="s">
        <v>6866</v>
      </c>
      <c r="J3195">
        <v>9.76</v>
      </c>
      <c r="K3195">
        <v>2</v>
      </c>
      <c r="L3195" s="4">
        <v>0.15</v>
      </c>
      <c r="M3195">
        <v>0</v>
      </c>
      <c r="N3195" t="s">
        <v>88</v>
      </c>
      <c r="O3195" t="s">
        <v>52</v>
      </c>
      <c r="P3195" t="s">
        <v>90</v>
      </c>
      <c r="Q3195">
        <v>3.58</v>
      </c>
      <c r="R3195">
        <v>10.51</v>
      </c>
      <c r="S3195" t="s">
        <v>29</v>
      </c>
    </row>
    <row r="3196" spans="1:19" x14ac:dyDescent="0.2">
      <c r="A3196" t="s">
        <v>6867</v>
      </c>
      <c r="B3196" s="1">
        <v>45955</v>
      </c>
      <c r="C3196" t="s">
        <v>6664</v>
      </c>
      <c r="D3196" t="s">
        <v>204</v>
      </c>
      <c r="F3196" t="s">
        <v>32</v>
      </c>
      <c r="G3196" t="s">
        <v>33</v>
      </c>
      <c r="H3196" t="s">
        <v>140</v>
      </c>
      <c r="I3196" t="s">
        <v>6868</v>
      </c>
      <c r="J3196">
        <v>23.33</v>
      </c>
      <c r="K3196">
        <v>7</v>
      </c>
      <c r="M3196">
        <v>0</v>
      </c>
      <c r="N3196" t="s">
        <v>152</v>
      </c>
      <c r="O3196" t="s">
        <v>27</v>
      </c>
      <c r="P3196" t="s">
        <v>121</v>
      </c>
      <c r="Q3196">
        <v>12.87</v>
      </c>
      <c r="R3196">
        <v>73.22</v>
      </c>
      <c r="S3196" t="s">
        <v>53</v>
      </c>
    </row>
    <row r="3197" spans="1:19" x14ac:dyDescent="0.2">
      <c r="A3197" t="s">
        <v>6869</v>
      </c>
      <c r="B3197" s="3">
        <v>45924</v>
      </c>
      <c r="C3197">
        <v>7.12</v>
      </c>
      <c r="D3197" t="s">
        <v>48</v>
      </c>
      <c r="E3197" t="s">
        <v>40</v>
      </c>
      <c r="F3197" t="s">
        <v>32</v>
      </c>
      <c r="G3197" t="s">
        <v>23</v>
      </c>
      <c r="H3197" t="s">
        <v>24</v>
      </c>
      <c r="I3197" t="s">
        <v>6870</v>
      </c>
      <c r="J3197">
        <v>18.03</v>
      </c>
      <c r="L3197" s="4">
        <v>0.1</v>
      </c>
      <c r="M3197">
        <v>0</v>
      </c>
      <c r="N3197" t="s">
        <v>98</v>
      </c>
      <c r="O3197" t="s">
        <v>108</v>
      </c>
      <c r="P3197" t="s">
        <v>38</v>
      </c>
      <c r="Q3197">
        <v>6.01</v>
      </c>
      <c r="R3197">
        <v>21.64</v>
      </c>
    </row>
    <row r="3198" spans="1:19" x14ac:dyDescent="0.2">
      <c r="A3198" t="s">
        <v>6871</v>
      </c>
      <c r="B3198" s="3">
        <v>45714</v>
      </c>
      <c r="C3198" s="6">
        <v>0.80138888888888893</v>
      </c>
      <c r="D3198" t="s">
        <v>48</v>
      </c>
      <c r="E3198" t="s">
        <v>112</v>
      </c>
      <c r="F3198" t="s">
        <v>49</v>
      </c>
      <c r="G3198" t="s">
        <v>42</v>
      </c>
      <c r="H3198" t="s">
        <v>71</v>
      </c>
      <c r="I3198" t="s">
        <v>6872</v>
      </c>
      <c r="J3198">
        <v>19.5</v>
      </c>
      <c r="K3198">
        <v>2</v>
      </c>
      <c r="L3198">
        <v>0.05</v>
      </c>
      <c r="M3198">
        <v>0</v>
      </c>
      <c r="N3198" t="s">
        <v>82</v>
      </c>
      <c r="O3198" t="s">
        <v>52</v>
      </c>
      <c r="P3198" t="s">
        <v>38</v>
      </c>
      <c r="Q3198">
        <v>9.07</v>
      </c>
      <c r="R3198">
        <v>19.82</v>
      </c>
      <c r="S3198" t="s">
        <v>74</v>
      </c>
    </row>
    <row r="3199" spans="1:19" x14ac:dyDescent="0.2">
      <c r="A3199" t="s">
        <v>6873</v>
      </c>
      <c r="B3199" s="3">
        <v>45698</v>
      </c>
      <c r="C3199">
        <v>22.26</v>
      </c>
      <c r="D3199" t="s">
        <v>707</v>
      </c>
      <c r="E3199" t="s">
        <v>429</v>
      </c>
      <c r="F3199" t="s">
        <v>182</v>
      </c>
      <c r="G3199" t="s">
        <v>33</v>
      </c>
      <c r="H3199" t="s">
        <v>105</v>
      </c>
      <c r="I3199" t="s">
        <v>6874</v>
      </c>
      <c r="J3199">
        <v>40.26</v>
      </c>
      <c r="K3199">
        <v>4</v>
      </c>
      <c r="L3199">
        <v>0.15</v>
      </c>
      <c r="M3199">
        <v>0</v>
      </c>
      <c r="N3199" t="s">
        <v>137</v>
      </c>
      <c r="O3199" t="s">
        <v>27</v>
      </c>
      <c r="P3199" t="s">
        <v>73</v>
      </c>
      <c r="Q3199">
        <v>20.07</v>
      </c>
      <c r="R3199">
        <v>68.650000000000006</v>
      </c>
    </row>
    <row r="3200" spans="1:19" x14ac:dyDescent="0.2">
      <c r="A3200" t="s">
        <v>6875</v>
      </c>
      <c r="B3200" s="3">
        <v>45662</v>
      </c>
      <c r="C3200" t="s">
        <v>6876</v>
      </c>
      <c r="D3200" t="s">
        <v>20</v>
      </c>
      <c r="E3200" t="s">
        <v>40</v>
      </c>
      <c r="F3200" t="s">
        <v>1778</v>
      </c>
      <c r="G3200" t="s">
        <v>33</v>
      </c>
      <c r="H3200" t="s">
        <v>64</v>
      </c>
      <c r="I3200" t="s">
        <v>4060</v>
      </c>
      <c r="J3200">
        <v>32.36</v>
      </c>
      <c r="K3200">
        <v>1</v>
      </c>
      <c r="L3200">
        <v>0.15</v>
      </c>
      <c r="M3200">
        <v>7.81</v>
      </c>
      <c r="N3200" t="s">
        <v>66</v>
      </c>
      <c r="O3200" t="s">
        <v>187</v>
      </c>
      <c r="P3200" t="s">
        <v>28</v>
      </c>
      <c r="Q3200">
        <v>16.21</v>
      </c>
      <c r="R3200">
        <v>8.65</v>
      </c>
      <c r="S3200" t="s">
        <v>155</v>
      </c>
    </row>
    <row r="3201" spans="1:19" x14ac:dyDescent="0.2">
      <c r="A3201" t="s">
        <v>6877</v>
      </c>
      <c r="B3201" s="3">
        <v>45800</v>
      </c>
      <c r="C3201">
        <v>7.21</v>
      </c>
      <c r="D3201" t="s">
        <v>204</v>
      </c>
      <c r="E3201" t="s">
        <v>21</v>
      </c>
      <c r="F3201" t="s">
        <v>80</v>
      </c>
      <c r="G3201" t="s">
        <v>113</v>
      </c>
      <c r="H3201" t="s">
        <v>114</v>
      </c>
      <c r="I3201" t="s">
        <v>6878</v>
      </c>
      <c r="J3201">
        <v>9.61</v>
      </c>
      <c r="K3201">
        <v>3</v>
      </c>
      <c r="L3201" s="4">
        <v>0.05</v>
      </c>
      <c r="M3201">
        <v>0</v>
      </c>
      <c r="N3201" t="s">
        <v>107</v>
      </c>
      <c r="O3201" t="s">
        <v>94</v>
      </c>
      <c r="P3201" t="s">
        <v>121</v>
      </c>
      <c r="Q3201">
        <v>3.96</v>
      </c>
      <c r="R3201">
        <v>16.100000000000001</v>
      </c>
      <c r="S3201" t="s">
        <v>103</v>
      </c>
    </row>
    <row r="3202" spans="1:19" x14ac:dyDescent="0.2">
      <c r="A3202" t="s">
        <v>6879</v>
      </c>
      <c r="B3202" s="3">
        <v>46011</v>
      </c>
      <c r="D3202" t="s">
        <v>20</v>
      </c>
      <c r="E3202" t="s">
        <v>118</v>
      </c>
      <c r="F3202" t="s">
        <v>225</v>
      </c>
      <c r="G3202" t="s">
        <v>23</v>
      </c>
      <c r="H3202" t="s">
        <v>146</v>
      </c>
      <c r="I3202" t="s">
        <v>6880</v>
      </c>
      <c r="J3202">
        <v>22.47</v>
      </c>
      <c r="K3202">
        <v>1</v>
      </c>
      <c r="L3202">
        <v>0.2</v>
      </c>
      <c r="M3202">
        <v>8.49</v>
      </c>
      <c r="N3202" t="s">
        <v>98</v>
      </c>
      <c r="O3202" t="s">
        <v>108</v>
      </c>
      <c r="P3202" t="s">
        <v>67</v>
      </c>
      <c r="Q3202">
        <v>8.5</v>
      </c>
      <c r="R3202">
        <v>5.66</v>
      </c>
      <c r="S3202" t="s">
        <v>542</v>
      </c>
    </row>
    <row r="3203" spans="1:19" x14ac:dyDescent="0.2">
      <c r="A3203" t="s">
        <v>6881</v>
      </c>
      <c r="B3203" s="3">
        <v>45691</v>
      </c>
      <c r="C3203">
        <v>1.01</v>
      </c>
      <c r="D3203" t="s">
        <v>56</v>
      </c>
      <c r="E3203" t="s">
        <v>40</v>
      </c>
      <c r="F3203" t="s">
        <v>49</v>
      </c>
      <c r="G3203" t="s">
        <v>42</v>
      </c>
      <c r="H3203" t="s">
        <v>43</v>
      </c>
      <c r="I3203" t="s">
        <v>6882</v>
      </c>
      <c r="J3203">
        <v>17.68</v>
      </c>
      <c r="K3203">
        <v>2</v>
      </c>
      <c r="M3203">
        <v>0</v>
      </c>
      <c r="N3203" t="s">
        <v>36</v>
      </c>
      <c r="O3203" t="s">
        <v>52</v>
      </c>
      <c r="P3203" t="s">
        <v>125</v>
      </c>
      <c r="Q3203">
        <v>8.31</v>
      </c>
      <c r="R3203">
        <v>18.739999999999998</v>
      </c>
      <c r="S3203" t="s">
        <v>74</v>
      </c>
    </row>
    <row r="3204" spans="1:19" x14ac:dyDescent="0.2">
      <c r="A3204" t="s">
        <v>6883</v>
      </c>
      <c r="B3204" s="3">
        <v>45978</v>
      </c>
      <c r="C3204">
        <v>18.309999999999999</v>
      </c>
      <c r="D3204" t="s">
        <v>181</v>
      </c>
      <c r="E3204" t="s">
        <v>21</v>
      </c>
      <c r="F3204" t="s">
        <v>32</v>
      </c>
      <c r="G3204" t="s">
        <v>33</v>
      </c>
      <c r="H3204" t="s">
        <v>64</v>
      </c>
      <c r="I3204" t="s">
        <v>6884</v>
      </c>
      <c r="J3204">
        <v>30.68</v>
      </c>
      <c r="K3204">
        <v>4</v>
      </c>
      <c r="L3204">
        <v>0.05</v>
      </c>
      <c r="M3204">
        <v>4.7</v>
      </c>
      <c r="N3204" t="s">
        <v>137</v>
      </c>
      <c r="O3204" t="s">
        <v>89</v>
      </c>
      <c r="P3204" t="s">
        <v>90</v>
      </c>
      <c r="Q3204">
        <v>17.66</v>
      </c>
      <c r="R3204">
        <v>46.42</v>
      </c>
    </row>
    <row r="3205" spans="1:19" x14ac:dyDescent="0.2">
      <c r="A3205" t="s">
        <v>6885</v>
      </c>
      <c r="B3205" s="3">
        <v>45724</v>
      </c>
      <c r="C3205" s="6">
        <v>0.18055555555555555</v>
      </c>
      <c r="D3205" t="s">
        <v>48</v>
      </c>
      <c r="E3205" t="s">
        <v>62</v>
      </c>
      <c r="F3205" t="s">
        <v>57</v>
      </c>
      <c r="G3205" t="s">
        <v>33</v>
      </c>
      <c r="H3205" t="s">
        <v>140</v>
      </c>
      <c r="I3205" t="s">
        <v>6886</v>
      </c>
      <c r="J3205">
        <v>28.65</v>
      </c>
      <c r="K3205">
        <v>1</v>
      </c>
      <c r="M3205">
        <v>0</v>
      </c>
      <c r="N3205" t="s">
        <v>36</v>
      </c>
      <c r="O3205" t="s">
        <v>52</v>
      </c>
      <c r="Q3205">
        <v>13.71</v>
      </c>
      <c r="R3205">
        <v>14.94</v>
      </c>
    </row>
    <row r="3206" spans="1:19" x14ac:dyDescent="0.2">
      <c r="A3206" t="s">
        <v>6887</v>
      </c>
      <c r="B3206" s="3">
        <v>45987</v>
      </c>
      <c r="C3206" s="2">
        <v>0.63055555555555554</v>
      </c>
      <c r="D3206" t="s">
        <v>651</v>
      </c>
      <c r="E3206" t="s">
        <v>21</v>
      </c>
      <c r="F3206" t="s">
        <v>32</v>
      </c>
      <c r="G3206" t="s">
        <v>33</v>
      </c>
      <c r="H3206" t="s">
        <v>64</v>
      </c>
      <c r="I3206" t="s">
        <v>6888</v>
      </c>
      <c r="J3206">
        <v>27.93</v>
      </c>
      <c r="K3206">
        <v>2</v>
      </c>
      <c r="L3206">
        <v>0.05</v>
      </c>
      <c r="M3206">
        <v>2</v>
      </c>
      <c r="N3206" t="s">
        <v>51</v>
      </c>
      <c r="O3206" t="s">
        <v>27</v>
      </c>
      <c r="P3206" t="s">
        <v>67</v>
      </c>
      <c r="Q3206">
        <v>14.91</v>
      </c>
      <c r="R3206">
        <v>24.74</v>
      </c>
    </row>
    <row r="3207" spans="1:19" x14ac:dyDescent="0.2">
      <c r="A3207" t="s">
        <v>6889</v>
      </c>
      <c r="B3207" s="3">
        <v>45775</v>
      </c>
      <c r="C3207" s="6">
        <v>0.66736111111111107</v>
      </c>
      <c r="D3207" t="s">
        <v>56</v>
      </c>
      <c r="E3207" t="s">
        <v>118</v>
      </c>
      <c r="F3207" t="s">
        <v>49</v>
      </c>
      <c r="G3207" t="s">
        <v>113</v>
      </c>
      <c r="H3207" t="s">
        <v>316</v>
      </c>
      <c r="I3207" t="s">
        <v>6890</v>
      </c>
      <c r="J3207">
        <v>7.35</v>
      </c>
      <c r="K3207">
        <v>5</v>
      </c>
      <c r="L3207" s="4">
        <v>0.05</v>
      </c>
      <c r="M3207">
        <v>0</v>
      </c>
      <c r="N3207" t="s">
        <v>66</v>
      </c>
      <c r="O3207" t="s">
        <v>60</v>
      </c>
      <c r="P3207" t="s">
        <v>73</v>
      </c>
      <c r="Q3207">
        <v>3</v>
      </c>
      <c r="R3207" s="5">
        <v>20.66</v>
      </c>
    </row>
    <row r="3208" spans="1:19" x14ac:dyDescent="0.2">
      <c r="A3208" t="s">
        <v>6891</v>
      </c>
      <c r="B3208" s="1">
        <v>45813</v>
      </c>
      <c r="C3208" s="2">
        <v>0.64722222222222225</v>
      </c>
      <c r="D3208" t="s">
        <v>20</v>
      </c>
      <c r="E3208" t="s">
        <v>40</v>
      </c>
      <c r="F3208" t="s">
        <v>63</v>
      </c>
      <c r="G3208" t="s">
        <v>23</v>
      </c>
      <c r="H3208" t="s">
        <v>58</v>
      </c>
      <c r="I3208" t="s">
        <v>6481</v>
      </c>
      <c r="J3208">
        <v>13.89</v>
      </c>
      <c r="K3208">
        <v>2</v>
      </c>
      <c r="L3208">
        <v>0</v>
      </c>
      <c r="M3208">
        <v>4.83</v>
      </c>
      <c r="N3208" t="s">
        <v>51</v>
      </c>
      <c r="O3208" t="s">
        <v>108</v>
      </c>
      <c r="P3208" t="s">
        <v>38</v>
      </c>
      <c r="Q3208">
        <v>5.38</v>
      </c>
      <c r="R3208">
        <v>13.88</v>
      </c>
    </row>
    <row r="3209" spans="1:19" x14ac:dyDescent="0.2">
      <c r="A3209" t="s">
        <v>6892</v>
      </c>
      <c r="B3209" s="3">
        <v>45972</v>
      </c>
      <c r="C3209" s="6">
        <v>2.7083333333333334E-2</v>
      </c>
      <c r="D3209" t="s">
        <v>20</v>
      </c>
      <c r="E3209" t="s">
        <v>112</v>
      </c>
      <c r="F3209" t="s">
        <v>32</v>
      </c>
      <c r="G3209" t="s">
        <v>42</v>
      </c>
      <c r="H3209" t="s">
        <v>86</v>
      </c>
      <c r="I3209" t="s">
        <v>6893</v>
      </c>
      <c r="J3209">
        <v>51.58</v>
      </c>
      <c r="K3209">
        <v>1</v>
      </c>
      <c r="L3209" s="4">
        <v>0.2</v>
      </c>
      <c r="M3209">
        <v>7.21</v>
      </c>
      <c r="N3209" t="s">
        <v>88</v>
      </c>
      <c r="O3209" t="s">
        <v>60</v>
      </c>
      <c r="P3209" t="s">
        <v>67</v>
      </c>
      <c r="Q3209">
        <v>21.26</v>
      </c>
      <c r="R3209">
        <v>19.57</v>
      </c>
      <c r="S3209" t="s">
        <v>103</v>
      </c>
    </row>
    <row r="3210" spans="1:19" x14ac:dyDescent="0.2">
      <c r="A3210" t="s">
        <v>6894</v>
      </c>
      <c r="B3210" s="3">
        <v>45930</v>
      </c>
      <c r="C3210" t="s">
        <v>1633</v>
      </c>
      <c r="D3210" t="s">
        <v>56</v>
      </c>
      <c r="E3210" t="s">
        <v>21</v>
      </c>
      <c r="F3210" t="s">
        <v>22</v>
      </c>
      <c r="G3210" t="s">
        <v>113</v>
      </c>
      <c r="H3210" t="s">
        <v>208</v>
      </c>
      <c r="I3210" t="s">
        <v>6895</v>
      </c>
      <c r="J3210">
        <v>27.84</v>
      </c>
      <c r="K3210">
        <v>3</v>
      </c>
      <c r="L3210">
        <v>0.05</v>
      </c>
      <c r="M3210">
        <v>0</v>
      </c>
      <c r="N3210" t="s">
        <v>82</v>
      </c>
      <c r="O3210" t="s">
        <v>60</v>
      </c>
      <c r="P3210" t="s">
        <v>90</v>
      </c>
      <c r="Q3210">
        <v>11.42</v>
      </c>
      <c r="R3210">
        <v>46.8</v>
      </c>
    </row>
    <row r="3211" spans="1:19" x14ac:dyDescent="0.2">
      <c r="A3211" t="s">
        <v>6896</v>
      </c>
      <c r="B3211" s="1">
        <v>45747</v>
      </c>
      <c r="C3211" t="s">
        <v>6897</v>
      </c>
      <c r="D3211" t="s">
        <v>20</v>
      </c>
      <c r="E3211" t="s">
        <v>429</v>
      </c>
      <c r="F3211" t="s">
        <v>80</v>
      </c>
      <c r="G3211" t="s">
        <v>113</v>
      </c>
      <c r="H3211" t="s">
        <v>192</v>
      </c>
      <c r="I3211" t="s">
        <v>6898</v>
      </c>
      <c r="J3211">
        <v>11.55</v>
      </c>
      <c r="L3211">
        <v>0</v>
      </c>
      <c r="M3211">
        <v>6.59</v>
      </c>
      <c r="N3211" t="s">
        <v>88</v>
      </c>
      <c r="O3211" t="s">
        <v>89</v>
      </c>
      <c r="Q3211">
        <v>4.3</v>
      </c>
      <c r="R3211">
        <v>10.220000000000001</v>
      </c>
      <c r="S3211" t="s">
        <v>83</v>
      </c>
    </row>
    <row r="3212" spans="1:19" x14ac:dyDescent="0.2">
      <c r="A3212" t="s">
        <v>6899</v>
      </c>
      <c r="B3212" s="3">
        <v>45686</v>
      </c>
      <c r="C3212">
        <v>20.3</v>
      </c>
      <c r="D3212" t="s">
        <v>20</v>
      </c>
      <c r="E3212" t="s">
        <v>118</v>
      </c>
      <c r="F3212" t="s">
        <v>49</v>
      </c>
      <c r="G3212" t="s">
        <v>33</v>
      </c>
      <c r="H3212" t="s">
        <v>105</v>
      </c>
      <c r="I3212" t="s">
        <v>6900</v>
      </c>
      <c r="J3212">
        <v>35.479999999999997</v>
      </c>
      <c r="K3212">
        <v>3</v>
      </c>
      <c r="L3212" s="4">
        <v>0.15</v>
      </c>
      <c r="M3212">
        <v>8.52</v>
      </c>
      <c r="N3212" t="s">
        <v>98</v>
      </c>
      <c r="O3212" t="s">
        <v>94</v>
      </c>
      <c r="P3212" t="s">
        <v>90</v>
      </c>
      <c r="Q3212">
        <v>18.809999999999999</v>
      </c>
      <c r="R3212">
        <v>36.97</v>
      </c>
      <c r="S3212" t="s">
        <v>83</v>
      </c>
    </row>
    <row r="3213" spans="1:19" x14ac:dyDescent="0.2">
      <c r="A3213" t="s">
        <v>6901</v>
      </c>
      <c r="B3213" s="3">
        <v>45995</v>
      </c>
      <c r="C3213">
        <v>16.38</v>
      </c>
      <c r="D3213" t="s">
        <v>207</v>
      </c>
      <c r="E3213" t="s">
        <v>21</v>
      </c>
      <c r="G3213" t="s">
        <v>23</v>
      </c>
      <c r="H3213" t="s">
        <v>101</v>
      </c>
      <c r="I3213" t="s">
        <v>6902</v>
      </c>
      <c r="J3213">
        <v>27.66</v>
      </c>
      <c r="K3213">
        <v>2</v>
      </c>
      <c r="L3213">
        <v>0.05</v>
      </c>
      <c r="M3213">
        <v>4.03</v>
      </c>
      <c r="N3213" t="s">
        <v>51</v>
      </c>
      <c r="O3213" t="s">
        <v>60</v>
      </c>
      <c r="P3213" t="s">
        <v>28</v>
      </c>
      <c r="Q3213">
        <v>10.23</v>
      </c>
      <c r="R3213" s="5">
        <v>30.5</v>
      </c>
      <c r="S3213" t="s">
        <v>83</v>
      </c>
    </row>
    <row r="3214" spans="1:19" x14ac:dyDescent="0.2">
      <c r="A3214" t="s">
        <v>6903</v>
      </c>
      <c r="B3214" s="1">
        <v>45776</v>
      </c>
      <c r="C3214" s="6">
        <v>0.13055555555555556</v>
      </c>
      <c r="D3214" t="s">
        <v>204</v>
      </c>
      <c r="E3214" t="s">
        <v>429</v>
      </c>
      <c r="F3214" t="s">
        <v>129</v>
      </c>
      <c r="G3214" t="s">
        <v>42</v>
      </c>
      <c r="H3214" t="s">
        <v>177</v>
      </c>
      <c r="I3214" t="s">
        <v>6904</v>
      </c>
      <c r="J3214">
        <v>22.2</v>
      </c>
      <c r="K3214">
        <v>1</v>
      </c>
      <c r="L3214">
        <v>0</v>
      </c>
      <c r="M3214">
        <v>0</v>
      </c>
      <c r="N3214" t="s">
        <v>82</v>
      </c>
      <c r="O3214" t="s">
        <v>60</v>
      </c>
      <c r="P3214" t="s">
        <v>67</v>
      </c>
      <c r="Q3214">
        <v>10.39</v>
      </c>
      <c r="R3214">
        <v>11.81</v>
      </c>
      <c r="S3214" t="s">
        <v>155</v>
      </c>
    </row>
    <row r="3215" spans="1:19" x14ac:dyDescent="0.2">
      <c r="A3215" t="s">
        <v>6905</v>
      </c>
      <c r="B3215" s="3">
        <v>45945</v>
      </c>
      <c r="C3215" s="6">
        <v>0.23749999999999999</v>
      </c>
      <c r="D3215" t="s">
        <v>20</v>
      </c>
      <c r="E3215" t="s">
        <v>197</v>
      </c>
      <c r="F3215" t="s">
        <v>32</v>
      </c>
      <c r="G3215" t="s">
        <v>42</v>
      </c>
      <c r="H3215" t="s">
        <v>86</v>
      </c>
      <c r="I3215" t="s">
        <v>6906</v>
      </c>
      <c r="J3215">
        <v>45.31</v>
      </c>
      <c r="K3215">
        <v>1</v>
      </c>
      <c r="L3215">
        <v>0</v>
      </c>
      <c r="M3215">
        <v>5.16</v>
      </c>
      <c r="N3215" t="s">
        <v>137</v>
      </c>
      <c r="O3215" t="s">
        <v>37</v>
      </c>
      <c r="P3215" t="s">
        <v>46</v>
      </c>
      <c r="Q3215">
        <v>20.8</v>
      </c>
      <c r="R3215">
        <v>21.16</v>
      </c>
      <c r="S3215" t="s">
        <v>109</v>
      </c>
    </row>
    <row r="3216" spans="1:19" x14ac:dyDescent="0.2">
      <c r="A3216" t="s">
        <v>6907</v>
      </c>
      <c r="B3216" s="3">
        <v>45973</v>
      </c>
      <c r="C3216" t="s">
        <v>6908</v>
      </c>
      <c r="D3216" t="s">
        <v>20</v>
      </c>
      <c r="E3216" t="s">
        <v>21</v>
      </c>
      <c r="F3216" t="s">
        <v>22</v>
      </c>
      <c r="G3216" t="s">
        <v>23</v>
      </c>
      <c r="H3216" t="s">
        <v>101</v>
      </c>
      <c r="I3216" t="s">
        <v>6512</v>
      </c>
      <c r="J3216">
        <v>34.57</v>
      </c>
      <c r="K3216">
        <v>1</v>
      </c>
      <c r="L3216">
        <v>0.05</v>
      </c>
      <c r="M3216">
        <v>1.54</v>
      </c>
      <c r="N3216" t="s">
        <v>36</v>
      </c>
      <c r="O3216" t="s">
        <v>60</v>
      </c>
      <c r="P3216" t="s">
        <v>73</v>
      </c>
      <c r="Q3216">
        <v>13.48</v>
      </c>
      <c r="R3216">
        <v>19.03</v>
      </c>
      <c r="S3216" t="s">
        <v>74</v>
      </c>
    </row>
    <row r="3217" spans="1:19" x14ac:dyDescent="0.2">
      <c r="A3217" t="s">
        <v>6909</v>
      </c>
      <c r="B3217" s="1">
        <v>46003</v>
      </c>
      <c r="C3217">
        <v>12.22</v>
      </c>
      <c r="D3217" t="s">
        <v>20</v>
      </c>
      <c r="E3217" t="s">
        <v>21</v>
      </c>
      <c r="F3217" t="s">
        <v>49</v>
      </c>
      <c r="G3217" t="s">
        <v>33</v>
      </c>
      <c r="H3217" t="s">
        <v>92</v>
      </c>
      <c r="I3217" t="s">
        <v>3000</v>
      </c>
      <c r="J3217">
        <v>40.68</v>
      </c>
      <c r="K3217">
        <v>3</v>
      </c>
      <c r="L3217">
        <v>0</v>
      </c>
      <c r="M3217">
        <v>4.0999999999999996</v>
      </c>
      <c r="N3217" t="s">
        <v>88</v>
      </c>
      <c r="O3217" t="s">
        <v>27</v>
      </c>
      <c r="P3217" t="s">
        <v>38</v>
      </c>
      <c r="Q3217">
        <v>21.84</v>
      </c>
      <c r="R3217">
        <v>53.85</v>
      </c>
      <c r="S3217" t="s">
        <v>109</v>
      </c>
    </row>
    <row r="3218" spans="1:19" x14ac:dyDescent="0.2">
      <c r="A3218" t="s">
        <v>6910</v>
      </c>
      <c r="B3218" s="3">
        <v>45730</v>
      </c>
      <c r="C3218" s="6">
        <v>0.39374999999999999</v>
      </c>
      <c r="D3218" t="s">
        <v>56</v>
      </c>
      <c r="E3218" t="s">
        <v>21</v>
      </c>
      <c r="F3218" t="s">
        <v>129</v>
      </c>
      <c r="G3218" t="s">
        <v>42</v>
      </c>
      <c r="H3218" t="s">
        <v>177</v>
      </c>
      <c r="I3218" t="s">
        <v>6911</v>
      </c>
      <c r="J3218">
        <v>19.88</v>
      </c>
      <c r="K3218">
        <v>1</v>
      </c>
      <c r="M3218">
        <v>0</v>
      </c>
      <c r="N3218" t="s">
        <v>107</v>
      </c>
      <c r="O3218" t="s">
        <v>27</v>
      </c>
      <c r="Q3218">
        <v>9.14</v>
      </c>
      <c r="R3218">
        <v>10.74</v>
      </c>
      <c r="S3218" t="s">
        <v>29</v>
      </c>
    </row>
    <row r="3219" spans="1:19" x14ac:dyDescent="0.2">
      <c r="A3219" t="s">
        <v>6912</v>
      </c>
      <c r="B3219" s="3">
        <v>45956</v>
      </c>
      <c r="C3219">
        <v>22.42</v>
      </c>
      <c r="D3219" t="s">
        <v>207</v>
      </c>
      <c r="E3219" t="s">
        <v>21</v>
      </c>
      <c r="F3219" t="s">
        <v>685</v>
      </c>
      <c r="G3219" t="s">
        <v>113</v>
      </c>
      <c r="H3219" t="s">
        <v>208</v>
      </c>
      <c r="I3219" t="s">
        <v>6913</v>
      </c>
      <c r="J3219">
        <v>26.46</v>
      </c>
      <c r="K3219">
        <v>2</v>
      </c>
      <c r="L3219" s="4">
        <v>0.05</v>
      </c>
      <c r="M3219">
        <v>3.56</v>
      </c>
      <c r="N3219" t="s">
        <v>137</v>
      </c>
      <c r="O3219" t="s">
        <v>60</v>
      </c>
      <c r="P3219" t="s">
        <v>46</v>
      </c>
      <c r="Q3219">
        <v>11.32</v>
      </c>
      <c r="R3219">
        <v>26.45</v>
      </c>
    </row>
    <row r="3220" spans="1:19" x14ac:dyDescent="0.2">
      <c r="A3220" t="s">
        <v>6914</v>
      </c>
      <c r="B3220" s="3">
        <v>45713</v>
      </c>
      <c r="C3220" s="2">
        <v>0.10555555555555556</v>
      </c>
      <c r="D3220" t="s">
        <v>56</v>
      </c>
      <c r="E3220" t="s">
        <v>62</v>
      </c>
      <c r="F3220" t="s">
        <v>49</v>
      </c>
      <c r="G3220" t="s">
        <v>33</v>
      </c>
      <c r="H3220" t="s">
        <v>34</v>
      </c>
      <c r="I3220" t="s">
        <v>1981</v>
      </c>
      <c r="J3220">
        <v>51.47</v>
      </c>
      <c r="K3220">
        <v>3</v>
      </c>
      <c r="L3220" s="4">
        <v>0.2</v>
      </c>
      <c r="M3220">
        <v>0</v>
      </c>
      <c r="N3220" t="s">
        <v>190</v>
      </c>
      <c r="O3220" t="s">
        <v>108</v>
      </c>
      <c r="Q3220">
        <v>26.41</v>
      </c>
      <c r="R3220">
        <v>60.14</v>
      </c>
      <c r="S3220" t="s">
        <v>74</v>
      </c>
    </row>
    <row r="3221" spans="1:19" x14ac:dyDescent="0.2">
      <c r="A3221" t="s">
        <v>6915</v>
      </c>
      <c r="B3221" s="1">
        <v>45662</v>
      </c>
      <c r="C3221" t="s">
        <v>6916</v>
      </c>
      <c r="D3221" t="s">
        <v>245</v>
      </c>
      <c r="E3221" t="s">
        <v>40</v>
      </c>
      <c r="F3221" t="s">
        <v>49</v>
      </c>
      <c r="G3221" t="s">
        <v>33</v>
      </c>
      <c r="H3221" t="s">
        <v>92</v>
      </c>
      <c r="I3221" t="s">
        <v>6917</v>
      </c>
      <c r="J3221">
        <v>34.24</v>
      </c>
      <c r="K3221">
        <v>4</v>
      </c>
      <c r="L3221">
        <v>0</v>
      </c>
      <c r="M3221">
        <v>0</v>
      </c>
      <c r="N3221" t="s">
        <v>137</v>
      </c>
      <c r="O3221" t="s">
        <v>27</v>
      </c>
      <c r="P3221" t="s">
        <v>73</v>
      </c>
      <c r="Q3221">
        <v>19.2</v>
      </c>
      <c r="R3221">
        <v>60.16</v>
      </c>
      <c r="S3221" t="s">
        <v>573</v>
      </c>
    </row>
    <row r="3222" spans="1:19" x14ac:dyDescent="0.2">
      <c r="A3222" t="s">
        <v>6918</v>
      </c>
      <c r="B3222" s="3">
        <v>45957</v>
      </c>
      <c r="C3222">
        <v>21.14</v>
      </c>
      <c r="D3222" t="s">
        <v>56</v>
      </c>
      <c r="E3222" t="s">
        <v>21</v>
      </c>
      <c r="F3222" t="s">
        <v>32</v>
      </c>
      <c r="G3222" t="s">
        <v>33</v>
      </c>
      <c r="H3222" t="s">
        <v>34</v>
      </c>
      <c r="I3222" t="s">
        <v>6919</v>
      </c>
      <c r="J3222">
        <v>61.8</v>
      </c>
      <c r="K3222">
        <v>1</v>
      </c>
      <c r="L3222">
        <v>0.2</v>
      </c>
      <c r="M3222">
        <v>0</v>
      </c>
      <c r="N3222" t="s">
        <v>107</v>
      </c>
      <c r="O3222" t="s">
        <v>89</v>
      </c>
      <c r="P3222" t="s">
        <v>121</v>
      </c>
      <c r="Q3222">
        <v>30.08</v>
      </c>
      <c r="R3222">
        <v>25.38</v>
      </c>
      <c r="S3222" t="s">
        <v>109</v>
      </c>
    </row>
    <row r="3223" spans="1:19" x14ac:dyDescent="0.2">
      <c r="A3223" t="s">
        <v>6920</v>
      </c>
      <c r="B3223" s="3">
        <v>45844</v>
      </c>
      <c r="C3223">
        <v>23.52</v>
      </c>
      <c r="D3223" t="s">
        <v>20</v>
      </c>
      <c r="E3223" t="s">
        <v>21</v>
      </c>
      <c r="F3223" t="s">
        <v>63</v>
      </c>
      <c r="G3223" t="s">
        <v>33</v>
      </c>
      <c r="H3223" t="s">
        <v>140</v>
      </c>
      <c r="I3223" t="s">
        <v>4355</v>
      </c>
      <c r="J3223">
        <v>26.79</v>
      </c>
      <c r="K3223">
        <v>5</v>
      </c>
      <c r="L3223">
        <v>0.05</v>
      </c>
      <c r="M3223">
        <v>9.9700000000000006</v>
      </c>
      <c r="N3223" t="s">
        <v>107</v>
      </c>
      <c r="O3223" t="s">
        <v>94</v>
      </c>
      <c r="P3223" t="s">
        <v>67</v>
      </c>
      <c r="Q3223">
        <v>13.67</v>
      </c>
      <c r="R3223">
        <v>55.84</v>
      </c>
    </row>
    <row r="3224" spans="1:19" x14ac:dyDescent="0.2">
      <c r="A3224" t="s">
        <v>6921</v>
      </c>
      <c r="B3224" s="1">
        <v>45697</v>
      </c>
      <c r="C3224">
        <v>17.16</v>
      </c>
      <c r="D3224" t="s">
        <v>204</v>
      </c>
      <c r="E3224" t="s">
        <v>429</v>
      </c>
      <c r="F3224" t="s">
        <v>575</v>
      </c>
      <c r="G3224" t="s">
        <v>42</v>
      </c>
      <c r="H3224" t="s">
        <v>177</v>
      </c>
      <c r="I3224" t="s">
        <v>6922</v>
      </c>
      <c r="J3224">
        <v>23.51</v>
      </c>
      <c r="K3224">
        <v>1</v>
      </c>
      <c r="L3224">
        <v>0.15</v>
      </c>
      <c r="M3224">
        <v>0</v>
      </c>
      <c r="N3224" t="s">
        <v>36</v>
      </c>
      <c r="O3224" t="s">
        <v>60</v>
      </c>
      <c r="P3224" t="s">
        <v>67</v>
      </c>
      <c r="Q3224">
        <v>11.33</v>
      </c>
      <c r="R3224">
        <v>10.35</v>
      </c>
      <c r="S3224" t="s">
        <v>83</v>
      </c>
    </row>
    <row r="3225" spans="1:19" x14ac:dyDescent="0.2">
      <c r="A3225" t="s">
        <v>6923</v>
      </c>
      <c r="B3225" s="3">
        <v>45814</v>
      </c>
      <c r="C3225">
        <v>21.32</v>
      </c>
      <c r="D3225" t="s">
        <v>20</v>
      </c>
      <c r="E3225" t="s">
        <v>40</v>
      </c>
      <c r="F3225" t="s">
        <v>63</v>
      </c>
      <c r="G3225" t="s">
        <v>42</v>
      </c>
      <c r="H3225" t="s">
        <v>43</v>
      </c>
      <c r="I3225" t="s">
        <v>6924</v>
      </c>
      <c r="J3225">
        <v>19.239999999999998</v>
      </c>
      <c r="K3225">
        <v>2</v>
      </c>
      <c r="L3225" s="4">
        <v>0.1</v>
      </c>
      <c r="M3225">
        <v>8.57</v>
      </c>
      <c r="N3225" t="s">
        <v>137</v>
      </c>
      <c r="O3225" t="s">
        <v>37</v>
      </c>
      <c r="P3225" t="s">
        <v>46</v>
      </c>
      <c r="Q3225">
        <v>8.2100000000000009</v>
      </c>
      <c r="R3225">
        <v>14.28</v>
      </c>
      <c r="S3225" t="s">
        <v>53</v>
      </c>
    </row>
    <row r="3226" spans="1:19" x14ac:dyDescent="0.2">
      <c r="A3226" t="s">
        <v>6925</v>
      </c>
      <c r="B3226" s="1">
        <v>45848</v>
      </c>
      <c r="C3226" s="6">
        <v>0.35555555555555557</v>
      </c>
      <c r="D3226" t="s">
        <v>6926</v>
      </c>
      <c r="E3226" t="s">
        <v>118</v>
      </c>
      <c r="F3226" t="s">
        <v>143</v>
      </c>
      <c r="G3226" t="s">
        <v>113</v>
      </c>
      <c r="H3226" t="s">
        <v>358</v>
      </c>
      <c r="I3226" t="s">
        <v>6927</v>
      </c>
      <c r="J3226">
        <v>15.37</v>
      </c>
      <c r="K3226">
        <v>2</v>
      </c>
      <c r="L3226">
        <v>0</v>
      </c>
      <c r="M3226">
        <v>1.9</v>
      </c>
      <c r="N3226" t="s">
        <v>88</v>
      </c>
      <c r="O3226" t="s">
        <v>89</v>
      </c>
      <c r="Q3226">
        <v>5.36</v>
      </c>
      <c r="R3226">
        <v>18.78</v>
      </c>
    </row>
    <row r="3227" spans="1:19" x14ac:dyDescent="0.2">
      <c r="A3227" t="s">
        <v>6928</v>
      </c>
      <c r="B3227" s="1">
        <v>45807</v>
      </c>
      <c r="C3227" t="s">
        <v>6929</v>
      </c>
      <c r="D3227" t="s">
        <v>204</v>
      </c>
      <c r="E3227" t="s">
        <v>40</v>
      </c>
      <c r="F3227" t="s">
        <v>80</v>
      </c>
      <c r="G3227" t="s">
        <v>113</v>
      </c>
      <c r="H3227" t="s">
        <v>208</v>
      </c>
      <c r="I3227" t="s">
        <v>6930</v>
      </c>
      <c r="J3227">
        <v>28.23</v>
      </c>
      <c r="K3227">
        <v>1</v>
      </c>
      <c r="L3227">
        <v>0</v>
      </c>
      <c r="M3227">
        <v>0</v>
      </c>
      <c r="N3227" t="s">
        <v>82</v>
      </c>
      <c r="O3227" t="s">
        <v>89</v>
      </c>
      <c r="P3227" t="s">
        <v>90</v>
      </c>
      <c r="Q3227">
        <v>11.55</v>
      </c>
      <c r="R3227">
        <v>16.68</v>
      </c>
      <c r="S3227" t="s">
        <v>155</v>
      </c>
    </row>
    <row r="3228" spans="1:19" x14ac:dyDescent="0.2">
      <c r="A3228" t="s">
        <v>6931</v>
      </c>
      <c r="B3228" s="3">
        <v>45740</v>
      </c>
      <c r="C3228" s="2">
        <v>6.0416666666666667E-2</v>
      </c>
      <c r="D3228" t="s">
        <v>453</v>
      </c>
      <c r="E3228" t="s">
        <v>21</v>
      </c>
      <c r="F3228" t="s">
        <v>80</v>
      </c>
      <c r="G3228" t="s">
        <v>33</v>
      </c>
      <c r="H3228" t="s">
        <v>64</v>
      </c>
      <c r="I3228" t="s">
        <v>6932</v>
      </c>
      <c r="J3228">
        <v>37.31</v>
      </c>
      <c r="K3228">
        <v>3</v>
      </c>
      <c r="M3228">
        <v>0</v>
      </c>
      <c r="N3228" t="s">
        <v>137</v>
      </c>
      <c r="O3228" t="s">
        <v>94</v>
      </c>
      <c r="P3228" t="s">
        <v>121</v>
      </c>
      <c r="Q3228">
        <v>21.39</v>
      </c>
      <c r="R3228">
        <v>42.98</v>
      </c>
    </row>
    <row r="3229" spans="1:19" x14ac:dyDescent="0.2">
      <c r="A3229" t="s">
        <v>6933</v>
      </c>
      <c r="B3229" s="1">
        <v>45922</v>
      </c>
      <c r="C3229" t="s">
        <v>3524</v>
      </c>
      <c r="D3229" t="s">
        <v>56</v>
      </c>
      <c r="E3229" t="s">
        <v>40</v>
      </c>
      <c r="F3229" t="s">
        <v>32</v>
      </c>
      <c r="G3229" t="s">
        <v>113</v>
      </c>
      <c r="H3229" t="s">
        <v>114</v>
      </c>
      <c r="I3229" t="s">
        <v>6934</v>
      </c>
      <c r="J3229">
        <v>7</v>
      </c>
      <c r="K3229">
        <v>4</v>
      </c>
      <c r="M3229">
        <v>0</v>
      </c>
      <c r="N3229" t="s">
        <v>88</v>
      </c>
      <c r="O3229" t="s">
        <v>27</v>
      </c>
      <c r="P3229" t="s">
        <v>28</v>
      </c>
      <c r="Q3229">
        <v>2.5499999999999998</v>
      </c>
      <c r="R3229">
        <v>15.13</v>
      </c>
      <c r="S3229" t="s">
        <v>29</v>
      </c>
    </row>
    <row r="3230" spans="1:19" x14ac:dyDescent="0.2">
      <c r="A3230" t="s">
        <v>6935</v>
      </c>
      <c r="B3230" s="3">
        <v>45942</v>
      </c>
      <c r="C3230" t="s">
        <v>2240</v>
      </c>
      <c r="D3230" t="s">
        <v>20</v>
      </c>
      <c r="E3230" t="s">
        <v>40</v>
      </c>
      <c r="F3230" t="s">
        <v>32</v>
      </c>
      <c r="G3230" t="s">
        <v>33</v>
      </c>
      <c r="H3230" t="s">
        <v>34</v>
      </c>
      <c r="I3230" t="s">
        <v>6936</v>
      </c>
      <c r="J3230">
        <v>62.36</v>
      </c>
      <c r="K3230">
        <v>1</v>
      </c>
      <c r="M3230">
        <v>7.21</v>
      </c>
      <c r="N3230" t="s">
        <v>88</v>
      </c>
      <c r="O3230" t="s">
        <v>108</v>
      </c>
      <c r="P3230" t="s">
        <v>73</v>
      </c>
      <c r="Q3230">
        <v>32.35</v>
      </c>
      <c r="R3230">
        <v>20.82</v>
      </c>
      <c r="S3230" t="s">
        <v>304</v>
      </c>
    </row>
    <row r="3231" spans="1:19" x14ac:dyDescent="0.2">
      <c r="A3231" t="s">
        <v>6937</v>
      </c>
      <c r="B3231" s="3">
        <v>45890</v>
      </c>
      <c r="C3231" s="2">
        <v>5.5555555555555552E-2</v>
      </c>
      <c r="D3231" t="s">
        <v>204</v>
      </c>
      <c r="E3231" t="s">
        <v>40</v>
      </c>
      <c r="F3231" t="s">
        <v>63</v>
      </c>
      <c r="G3231" t="s">
        <v>33</v>
      </c>
      <c r="H3231" t="s">
        <v>140</v>
      </c>
      <c r="I3231" t="s">
        <v>6938</v>
      </c>
      <c r="J3231">
        <v>31.58</v>
      </c>
      <c r="K3231">
        <v>2</v>
      </c>
      <c r="L3231" s="4">
        <v>0.15</v>
      </c>
      <c r="M3231">
        <v>3.5</v>
      </c>
      <c r="N3231" t="s">
        <v>1914</v>
      </c>
      <c r="O3231" t="s">
        <v>52</v>
      </c>
      <c r="P3231" t="s">
        <v>90</v>
      </c>
      <c r="Q3231">
        <v>17.399999999999999</v>
      </c>
      <c r="R3231">
        <v>24.11</v>
      </c>
      <c r="S3231" t="s">
        <v>53</v>
      </c>
    </row>
    <row r="3232" spans="1:19" x14ac:dyDescent="0.2">
      <c r="A3232" t="s">
        <v>6939</v>
      </c>
      <c r="B3232" s="1">
        <v>45969</v>
      </c>
      <c r="C3232">
        <v>0.38</v>
      </c>
      <c r="D3232" t="s">
        <v>56</v>
      </c>
      <c r="E3232" t="s">
        <v>21</v>
      </c>
      <c r="F3232" t="s">
        <v>32</v>
      </c>
      <c r="G3232" t="s">
        <v>42</v>
      </c>
      <c r="H3232" t="s">
        <v>71</v>
      </c>
      <c r="I3232" t="s">
        <v>6940</v>
      </c>
      <c r="J3232">
        <v>22.29</v>
      </c>
      <c r="K3232">
        <v>2</v>
      </c>
      <c r="L3232" s="4">
        <v>0.15</v>
      </c>
      <c r="M3232">
        <v>0</v>
      </c>
      <c r="N3232" t="s">
        <v>88</v>
      </c>
      <c r="O3232" t="s">
        <v>60</v>
      </c>
      <c r="P3232" t="s">
        <v>90</v>
      </c>
      <c r="Q3232">
        <v>9.56</v>
      </c>
      <c r="R3232">
        <v>21.64</v>
      </c>
      <c r="S3232" t="s">
        <v>74</v>
      </c>
    </row>
    <row r="3233" spans="1:19" x14ac:dyDescent="0.2">
      <c r="A3233" t="s">
        <v>6941</v>
      </c>
      <c r="B3233" s="3">
        <v>45976</v>
      </c>
      <c r="C3233">
        <v>22.35</v>
      </c>
      <c r="D3233" t="s">
        <v>204</v>
      </c>
      <c r="E3233" t="s">
        <v>40</v>
      </c>
      <c r="F3233" t="s">
        <v>32</v>
      </c>
      <c r="G3233" t="s">
        <v>23</v>
      </c>
      <c r="H3233" t="s">
        <v>24</v>
      </c>
      <c r="I3233" t="s">
        <v>6942</v>
      </c>
      <c r="J3233">
        <v>16</v>
      </c>
      <c r="K3233">
        <v>3</v>
      </c>
      <c r="L3233">
        <v>0.05</v>
      </c>
      <c r="M3233">
        <v>0</v>
      </c>
      <c r="N3233" t="s">
        <v>131</v>
      </c>
      <c r="O3233" t="s">
        <v>187</v>
      </c>
      <c r="P3233" t="s">
        <v>90</v>
      </c>
      <c r="Q3233">
        <v>6.86</v>
      </c>
      <c r="R3233" s="5">
        <v>26.05</v>
      </c>
      <c r="S3233" t="s">
        <v>109</v>
      </c>
    </row>
    <row r="3234" spans="1:19" x14ac:dyDescent="0.2">
      <c r="A3234" t="s">
        <v>6943</v>
      </c>
      <c r="B3234" s="1">
        <v>45890</v>
      </c>
      <c r="C3234">
        <v>0.47</v>
      </c>
      <c r="D3234" t="s">
        <v>20</v>
      </c>
      <c r="E3234" t="s">
        <v>429</v>
      </c>
      <c r="F3234" t="s">
        <v>63</v>
      </c>
      <c r="G3234" t="s">
        <v>23</v>
      </c>
      <c r="H3234" t="s">
        <v>146</v>
      </c>
      <c r="I3234" t="s">
        <v>6944</v>
      </c>
      <c r="J3234">
        <v>23.3</v>
      </c>
      <c r="K3234">
        <v>2</v>
      </c>
      <c r="L3234" s="4">
        <v>0.2</v>
      </c>
      <c r="M3234">
        <v>5.79</v>
      </c>
      <c r="N3234" t="s">
        <v>51</v>
      </c>
      <c r="O3234" t="s">
        <v>89</v>
      </c>
      <c r="P3234" t="s">
        <v>73</v>
      </c>
      <c r="Q3234">
        <v>9.16</v>
      </c>
      <c r="R3234">
        <v>18.86</v>
      </c>
    </row>
    <row r="3235" spans="1:19" x14ac:dyDescent="0.2">
      <c r="A3235" t="s">
        <v>6945</v>
      </c>
      <c r="B3235" s="3">
        <v>45888</v>
      </c>
      <c r="C3235" t="s">
        <v>3029</v>
      </c>
      <c r="D3235" t="s">
        <v>204</v>
      </c>
      <c r="E3235" t="s">
        <v>40</v>
      </c>
      <c r="F3235" t="s">
        <v>63</v>
      </c>
      <c r="G3235" t="s">
        <v>33</v>
      </c>
      <c r="H3235" t="s">
        <v>140</v>
      </c>
      <c r="I3235" t="s">
        <v>6946</v>
      </c>
      <c r="J3235">
        <v>28.13</v>
      </c>
      <c r="K3235">
        <v>1</v>
      </c>
      <c r="L3235">
        <v>0</v>
      </c>
      <c r="M3235">
        <v>0</v>
      </c>
      <c r="N3235" t="s">
        <v>51</v>
      </c>
      <c r="O3235" t="s">
        <v>60</v>
      </c>
      <c r="P3235" t="s">
        <v>38</v>
      </c>
      <c r="Q3235">
        <v>14.23</v>
      </c>
      <c r="S3235" t="s">
        <v>103</v>
      </c>
    </row>
    <row r="3236" spans="1:19" x14ac:dyDescent="0.2">
      <c r="A3236" t="s">
        <v>6947</v>
      </c>
      <c r="C3236" t="s">
        <v>6948</v>
      </c>
      <c r="D3236" t="s">
        <v>56</v>
      </c>
      <c r="E3236" t="s">
        <v>40</v>
      </c>
      <c r="F3236" t="s">
        <v>80</v>
      </c>
      <c r="G3236" t="s">
        <v>33</v>
      </c>
      <c r="H3236" t="s">
        <v>92</v>
      </c>
      <c r="I3236" t="s">
        <v>789</v>
      </c>
      <c r="J3236">
        <v>36.76</v>
      </c>
      <c r="K3236">
        <v>1</v>
      </c>
      <c r="L3236" s="4">
        <v>0.05</v>
      </c>
      <c r="M3236">
        <v>0</v>
      </c>
      <c r="N3236" t="s">
        <v>66</v>
      </c>
      <c r="O3236" t="s">
        <v>27</v>
      </c>
      <c r="P3236" t="s">
        <v>28</v>
      </c>
      <c r="Q3236">
        <v>18.54</v>
      </c>
      <c r="R3236">
        <v>17.309999999999999</v>
      </c>
      <c r="S3236" t="s">
        <v>109</v>
      </c>
    </row>
    <row r="3237" spans="1:19" x14ac:dyDescent="0.2">
      <c r="A3237" t="s">
        <v>6949</v>
      </c>
      <c r="B3237" s="3">
        <v>45809</v>
      </c>
      <c r="C3237" s="6">
        <v>0.90972222222222221</v>
      </c>
      <c r="D3237" t="s">
        <v>181</v>
      </c>
      <c r="E3237" t="s">
        <v>21</v>
      </c>
      <c r="F3237" t="s">
        <v>63</v>
      </c>
      <c r="G3237" t="s">
        <v>113</v>
      </c>
      <c r="I3237" t="s">
        <v>6950</v>
      </c>
      <c r="J3237">
        <v>10.55</v>
      </c>
      <c r="L3237">
        <v>0.1</v>
      </c>
      <c r="M3237">
        <v>6.66</v>
      </c>
      <c r="N3237" t="s">
        <v>66</v>
      </c>
      <c r="O3237" t="s">
        <v>27</v>
      </c>
      <c r="P3237" t="s">
        <v>90</v>
      </c>
      <c r="Q3237">
        <v>4.5999999999999996</v>
      </c>
      <c r="R3237">
        <v>17.09</v>
      </c>
      <c r="S3237" t="s">
        <v>53</v>
      </c>
    </row>
    <row r="3238" spans="1:19" x14ac:dyDescent="0.2">
      <c r="A3238" t="s">
        <v>6951</v>
      </c>
      <c r="B3238" s="3">
        <v>45975</v>
      </c>
      <c r="C3238" t="s">
        <v>6952</v>
      </c>
      <c r="D3238" t="s">
        <v>136</v>
      </c>
      <c r="E3238" t="s">
        <v>40</v>
      </c>
      <c r="F3238" t="s">
        <v>22</v>
      </c>
      <c r="G3238" t="s">
        <v>33</v>
      </c>
      <c r="H3238" t="s">
        <v>105</v>
      </c>
      <c r="J3238">
        <v>29.83</v>
      </c>
      <c r="K3238">
        <v>3</v>
      </c>
      <c r="L3238">
        <v>0.15</v>
      </c>
      <c r="M3238">
        <v>5.66</v>
      </c>
      <c r="N3238" t="s">
        <v>66</v>
      </c>
      <c r="O3238" t="s">
        <v>37</v>
      </c>
      <c r="Q3238">
        <v>16.670000000000002</v>
      </c>
      <c r="R3238">
        <v>29.88</v>
      </c>
    </row>
    <row r="3239" spans="1:19" x14ac:dyDescent="0.2">
      <c r="A3239" t="s">
        <v>6953</v>
      </c>
      <c r="B3239" s="3">
        <v>46022</v>
      </c>
      <c r="C3239" s="2">
        <v>0.74652777777777779</v>
      </c>
      <c r="D3239" t="s">
        <v>20</v>
      </c>
      <c r="E3239" t="s">
        <v>40</v>
      </c>
      <c r="F3239" t="s">
        <v>225</v>
      </c>
      <c r="G3239" t="s">
        <v>23</v>
      </c>
      <c r="H3239" t="s">
        <v>24</v>
      </c>
      <c r="I3239" t="s">
        <v>6954</v>
      </c>
      <c r="J3239">
        <v>18.14</v>
      </c>
      <c r="K3239">
        <v>1</v>
      </c>
      <c r="L3239">
        <v>0.05</v>
      </c>
      <c r="M3239">
        <v>3.36</v>
      </c>
      <c r="N3239" t="s">
        <v>51</v>
      </c>
      <c r="O3239" t="s">
        <v>37</v>
      </c>
      <c r="P3239" t="s">
        <v>90</v>
      </c>
      <c r="Q3239">
        <v>6.75</v>
      </c>
      <c r="R3239">
        <v>8.64</v>
      </c>
      <c r="S3239" t="s">
        <v>74</v>
      </c>
    </row>
    <row r="3240" spans="1:19" x14ac:dyDescent="0.2">
      <c r="A3240" t="s">
        <v>6955</v>
      </c>
      <c r="B3240" s="3">
        <v>45703</v>
      </c>
      <c r="C3240" s="6">
        <v>0.22569444444444445</v>
      </c>
      <c r="D3240" t="s">
        <v>48</v>
      </c>
      <c r="E3240" t="s">
        <v>197</v>
      </c>
      <c r="G3240" t="s">
        <v>33</v>
      </c>
      <c r="H3240" t="s">
        <v>105</v>
      </c>
      <c r="I3240" t="s">
        <v>6956</v>
      </c>
      <c r="J3240">
        <v>35.07</v>
      </c>
      <c r="K3240">
        <v>1</v>
      </c>
      <c r="L3240" s="4">
        <v>0.05</v>
      </c>
      <c r="M3240">
        <v>0</v>
      </c>
      <c r="N3240" t="s">
        <v>82</v>
      </c>
      <c r="O3240" t="s">
        <v>94</v>
      </c>
      <c r="Q3240">
        <v>17.5</v>
      </c>
      <c r="R3240">
        <v>16.690000000000001</v>
      </c>
    </row>
    <row r="3241" spans="1:19" x14ac:dyDescent="0.2">
      <c r="A3241" t="s">
        <v>6957</v>
      </c>
      <c r="B3241" s="1">
        <v>45689</v>
      </c>
      <c r="C3241" s="6">
        <v>7.013888888888889E-2</v>
      </c>
      <c r="D3241" t="s">
        <v>20</v>
      </c>
      <c r="E3241" t="s">
        <v>21</v>
      </c>
      <c r="F3241" t="s">
        <v>49</v>
      </c>
      <c r="G3241" t="s">
        <v>42</v>
      </c>
      <c r="H3241" t="s">
        <v>71</v>
      </c>
      <c r="I3241" t="s">
        <v>4156</v>
      </c>
      <c r="J3241">
        <v>24.16</v>
      </c>
      <c r="K3241">
        <v>3</v>
      </c>
      <c r="L3241" s="4">
        <v>0.1</v>
      </c>
      <c r="M3241">
        <v>5.54</v>
      </c>
      <c r="N3241" t="s">
        <v>36</v>
      </c>
      <c r="O3241" t="s">
        <v>60</v>
      </c>
      <c r="P3241" t="s">
        <v>73</v>
      </c>
      <c r="Q3241">
        <v>11.36</v>
      </c>
      <c r="R3241">
        <v>30.96</v>
      </c>
      <c r="S3241" t="s">
        <v>83</v>
      </c>
    </row>
    <row r="3242" spans="1:19" x14ac:dyDescent="0.2">
      <c r="A3242" t="s">
        <v>6958</v>
      </c>
      <c r="B3242" s="3">
        <v>45980</v>
      </c>
      <c r="C3242" t="s">
        <v>1191</v>
      </c>
      <c r="D3242" t="s">
        <v>631</v>
      </c>
      <c r="E3242" t="s">
        <v>21</v>
      </c>
      <c r="F3242" t="s">
        <v>32</v>
      </c>
      <c r="G3242" t="s">
        <v>33</v>
      </c>
      <c r="H3242" t="s">
        <v>34</v>
      </c>
      <c r="I3242" t="s">
        <v>2882</v>
      </c>
      <c r="J3242">
        <v>56.68</v>
      </c>
      <c r="K3242">
        <v>1</v>
      </c>
      <c r="L3242" s="4">
        <v>0.2</v>
      </c>
      <c r="M3242">
        <v>0</v>
      </c>
      <c r="N3242" t="s">
        <v>45</v>
      </c>
      <c r="O3242" t="s">
        <v>27</v>
      </c>
      <c r="P3242" t="s">
        <v>125</v>
      </c>
      <c r="Q3242">
        <v>28.9</v>
      </c>
      <c r="R3242">
        <v>22.22</v>
      </c>
    </row>
    <row r="3243" spans="1:19" x14ac:dyDescent="0.2">
      <c r="A3243" t="s">
        <v>6959</v>
      </c>
      <c r="B3243" s="3">
        <v>46004</v>
      </c>
      <c r="C3243">
        <v>20.53</v>
      </c>
      <c r="D3243" t="s">
        <v>181</v>
      </c>
      <c r="E3243" t="s">
        <v>40</v>
      </c>
      <c r="F3243" t="s">
        <v>49</v>
      </c>
      <c r="G3243" t="s">
        <v>42</v>
      </c>
      <c r="H3243" t="s">
        <v>71</v>
      </c>
      <c r="I3243" t="s">
        <v>6960</v>
      </c>
      <c r="J3243">
        <v>20.53</v>
      </c>
      <c r="K3243">
        <v>1</v>
      </c>
      <c r="L3243" s="4">
        <v>0.1</v>
      </c>
      <c r="M3243">
        <v>6.42</v>
      </c>
      <c r="N3243" t="s">
        <v>51</v>
      </c>
      <c r="O3243" t="s">
        <v>52</v>
      </c>
      <c r="P3243" t="s">
        <v>38</v>
      </c>
      <c r="Q3243">
        <v>10.18</v>
      </c>
      <c r="R3243">
        <v>5.14</v>
      </c>
    </row>
    <row r="3244" spans="1:19" x14ac:dyDescent="0.2">
      <c r="A3244" t="s">
        <v>6961</v>
      </c>
      <c r="B3244" s="3">
        <v>45701</v>
      </c>
      <c r="C3244" s="2">
        <v>0.37777777777777777</v>
      </c>
      <c r="D3244" t="s">
        <v>56</v>
      </c>
      <c r="E3244" t="s">
        <v>112</v>
      </c>
      <c r="F3244" t="s">
        <v>80</v>
      </c>
      <c r="G3244" t="s">
        <v>113</v>
      </c>
      <c r="H3244" t="s">
        <v>316</v>
      </c>
      <c r="I3244" t="s">
        <v>6962</v>
      </c>
      <c r="J3244">
        <v>7.49</v>
      </c>
      <c r="K3244">
        <v>1</v>
      </c>
      <c r="L3244">
        <v>0.2</v>
      </c>
      <c r="M3244">
        <v>0</v>
      </c>
      <c r="N3244" t="s">
        <v>98</v>
      </c>
      <c r="O3244" t="s">
        <v>60</v>
      </c>
      <c r="Q3244">
        <v>2.94</v>
      </c>
      <c r="R3244">
        <v>3.64</v>
      </c>
      <c r="S3244" t="s">
        <v>29</v>
      </c>
    </row>
    <row r="3245" spans="1:19" x14ac:dyDescent="0.2">
      <c r="A3245" t="s">
        <v>6963</v>
      </c>
      <c r="B3245" s="3">
        <v>45908</v>
      </c>
      <c r="C3245" s="2">
        <v>0.47361111111111109</v>
      </c>
      <c r="D3245" t="s">
        <v>651</v>
      </c>
      <c r="E3245" t="s">
        <v>21</v>
      </c>
      <c r="F3245" t="s">
        <v>182</v>
      </c>
      <c r="G3245" t="s">
        <v>23</v>
      </c>
      <c r="H3245" t="s">
        <v>58</v>
      </c>
      <c r="I3245" t="s">
        <v>6964</v>
      </c>
      <c r="J3245">
        <v>13.79</v>
      </c>
      <c r="K3245">
        <v>1</v>
      </c>
      <c r="L3245" s="4">
        <v>0.1</v>
      </c>
      <c r="M3245">
        <v>0</v>
      </c>
      <c r="N3245" t="s">
        <v>137</v>
      </c>
      <c r="O3245" t="s">
        <v>60</v>
      </c>
      <c r="P3245" t="s">
        <v>67</v>
      </c>
      <c r="Q3245">
        <v>5.37</v>
      </c>
      <c r="R3245">
        <v>7.58</v>
      </c>
      <c r="S3245" t="s">
        <v>103</v>
      </c>
    </row>
    <row r="3246" spans="1:19" x14ac:dyDescent="0.2">
      <c r="A3246" t="s">
        <v>6965</v>
      </c>
      <c r="B3246" s="1">
        <v>46009</v>
      </c>
      <c r="C3246" t="s">
        <v>5167</v>
      </c>
      <c r="D3246" t="s">
        <v>56</v>
      </c>
      <c r="E3246" t="s">
        <v>21</v>
      </c>
      <c r="F3246" t="s">
        <v>49</v>
      </c>
      <c r="G3246" t="s">
        <v>33</v>
      </c>
      <c r="H3246" t="s">
        <v>92</v>
      </c>
      <c r="I3246" t="s">
        <v>6966</v>
      </c>
      <c r="J3246">
        <v>44.38</v>
      </c>
      <c r="K3246">
        <v>1</v>
      </c>
      <c r="L3246" s="4">
        <v>0.15</v>
      </c>
      <c r="M3246">
        <v>0</v>
      </c>
      <c r="N3246" t="s">
        <v>36</v>
      </c>
      <c r="O3246" t="s">
        <v>187</v>
      </c>
      <c r="P3246" t="s">
        <v>90</v>
      </c>
      <c r="Q3246">
        <v>21.85</v>
      </c>
      <c r="R3246" s="5">
        <v>2.82</v>
      </c>
      <c r="S3246" t="s">
        <v>29</v>
      </c>
    </row>
    <row r="3247" spans="1:19" x14ac:dyDescent="0.2">
      <c r="A3247" t="s">
        <v>6967</v>
      </c>
      <c r="B3247" s="1">
        <v>45736</v>
      </c>
      <c r="C3247" t="s">
        <v>6968</v>
      </c>
      <c r="D3247" t="s">
        <v>48</v>
      </c>
      <c r="E3247" t="s">
        <v>21</v>
      </c>
      <c r="F3247" t="s">
        <v>80</v>
      </c>
      <c r="G3247" t="s">
        <v>113</v>
      </c>
      <c r="H3247" t="s">
        <v>114</v>
      </c>
      <c r="I3247" t="s">
        <v>6969</v>
      </c>
      <c r="J3247">
        <v>9.5299999999999994</v>
      </c>
      <c r="K3247">
        <v>1</v>
      </c>
      <c r="L3247" s="4">
        <v>0.1</v>
      </c>
      <c r="M3247">
        <v>0</v>
      </c>
      <c r="N3247" t="s">
        <v>51</v>
      </c>
      <c r="O3247" t="s">
        <v>60</v>
      </c>
      <c r="P3247" t="s">
        <v>73</v>
      </c>
      <c r="Q3247">
        <v>4</v>
      </c>
      <c r="R3247" s="5">
        <v>4.9800000000000004</v>
      </c>
      <c r="S3247" t="s">
        <v>53</v>
      </c>
    </row>
    <row r="3248" spans="1:19" x14ac:dyDescent="0.2">
      <c r="A3248" t="s">
        <v>6970</v>
      </c>
      <c r="B3248" s="3">
        <v>45667</v>
      </c>
      <c r="C3248" s="2">
        <v>0.82291666666666663</v>
      </c>
      <c r="D3248" t="s">
        <v>20</v>
      </c>
      <c r="E3248" t="s">
        <v>118</v>
      </c>
      <c r="F3248" t="s">
        <v>49</v>
      </c>
      <c r="G3248" t="s">
        <v>33</v>
      </c>
      <c r="H3248" t="s">
        <v>105</v>
      </c>
      <c r="I3248" t="s">
        <v>2897</v>
      </c>
      <c r="J3248">
        <v>33.82</v>
      </c>
      <c r="K3248">
        <v>1</v>
      </c>
      <c r="L3248">
        <v>0.1</v>
      </c>
      <c r="M3248">
        <v>7.7</v>
      </c>
      <c r="N3248" t="s">
        <v>36</v>
      </c>
      <c r="O3248" t="s">
        <v>60</v>
      </c>
      <c r="P3248" t="s">
        <v>73</v>
      </c>
      <c r="Q3248">
        <v>19.649999999999999</v>
      </c>
      <c r="R3248">
        <v>7.75</v>
      </c>
      <c r="S3248" t="s">
        <v>83</v>
      </c>
    </row>
    <row r="3249" spans="1:19" x14ac:dyDescent="0.2">
      <c r="A3249" t="s">
        <v>6971</v>
      </c>
      <c r="B3249" s="3">
        <v>45933</v>
      </c>
      <c r="C3249" t="s">
        <v>4426</v>
      </c>
      <c r="D3249" t="s">
        <v>56</v>
      </c>
      <c r="E3249" t="s">
        <v>118</v>
      </c>
      <c r="F3249" t="s">
        <v>32</v>
      </c>
      <c r="G3249" t="s">
        <v>42</v>
      </c>
      <c r="H3249" t="s">
        <v>198</v>
      </c>
      <c r="I3249" t="s">
        <v>6972</v>
      </c>
      <c r="J3249">
        <v>22.49</v>
      </c>
      <c r="K3249">
        <v>3</v>
      </c>
      <c r="L3249">
        <v>0</v>
      </c>
      <c r="M3249">
        <v>0</v>
      </c>
      <c r="O3249" t="s">
        <v>60</v>
      </c>
      <c r="P3249" t="s">
        <v>28</v>
      </c>
      <c r="Q3249">
        <v>9.5</v>
      </c>
      <c r="R3249">
        <v>38.97</v>
      </c>
      <c r="S3249" t="s">
        <v>99</v>
      </c>
    </row>
    <row r="3250" spans="1:19" x14ac:dyDescent="0.2">
      <c r="A3250" t="s">
        <v>6973</v>
      </c>
      <c r="B3250" s="1">
        <v>45694</v>
      </c>
      <c r="C3250" t="s">
        <v>6974</v>
      </c>
      <c r="D3250" t="s">
        <v>150</v>
      </c>
      <c r="E3250" t="s">
        <v>112</v>
      </c>
      <c r="F3250" t="s">
        <v>49</v>
      </c>
      <c r="G3250" t="s">
        <v>42</v>
      </c>
      <c r="H3250" t="s">
        <v>177</v>
      </c>
      <c r="I3250" t="s">
        <v>6975</v>
      </c>
      <c r="J3250">
        <v>25.09</v>
      </c>
      <c r="K3250">
        <v>1</v>
      </c>
      <c r="M3250">
        <v>10.71</v>
      </c>
      <c r="O3250" t="s">
        <v>108</v>
      </c>
      <c r="P3250" t="s">
        <v>46</v>
      </c>
      <c r="Q3250">
        <v>11.98</v>
      </c>
      <c r="R3250">
        <v>3.53</v>
      </c>
      <c r="S3250" t="s">
        <v>29</v>
      </c>
    </row>
    <row r="3251" spans="1:19" x14ac:dyDescent="0.2">
      <c r="A3251" t="s">
        <v>6976</v>
      </c>
      <c r="B3251" s="3">
        <v>45737</v>
      </c>
      <c r="C3251" s="6">
        <v>0.65902777777777777</v>
      </c>
      <c r="D3251" t="s">
        <v>207</v>
      </c>
      <c r="E3251" t="s">
        <v>40</v>
      </c>
      <c r="F3251" t="s">
        <v>80</v>
      </c>
      <c r="G3251" t="s">
        <v>33</v>
      </c>
      <c r="H3251" t="s">
        <v>92</v>
      </c>
      <c r="I3251" t="s">
        <v>6977</v>
      </c>
      <c r="J3251">
        <v>38.18</v>
      </c>
      <c r="K3251">
        <v>5</v>
      </c>
      <c r="L3251">
        <v>0</v>
      </c>
      <c r="M3251">
        <v>4.24</v>
      </c>
      <c r="N3251" t="s">
        <v>98</v>
      </c>
      <c r="O3251" t="s">
        <v>60</v>
      </c>
      <c r="P3251" t="s">
        <v>67</v>
      </c>
      <c r="Q3251">
        <v>21.49</v>
      </c>
      <c r="R3251">
        <v>80.69</v>
      </c>
      <c r="S3251" t="s">
        <v>103</v>
      </c>
    </row>
    <row r="3252" spans="1:19" x14ac:dyDescent="0.2">
      <c r="A3252" t="s">
        <v>6978</v>
      </c>
      <c r="B3252" s="3">
        <v>45779</v>
      </c>
      <c r="C3252" t="s">
        <v>2609</v>
      </c>
      <c r="D3252" t="s">
        <v>207</v>
      </c>
      <c r="E3252" t="s">
        <v>21</v>
      </c>
      <c r="F3252" t="s">
        <v>80</v>
      </c>
      <c r="G3252" t="s">
        <v>33</v>
      </c>
      <c r="H3252" t="s">
        <v>34</v>
      </c>
      <c r="I3252" t="s">
        <v>1257</v>
      </c>
      <c r="J3252">
        <v>52.17</v>
      </c>
      <c r="K3252">
        <v>3</v>
      </c>
      <c r="L3252">
        <v>0.15</v>
      </c>
      <c r="M3252">
        <v>3.55</v>
      </c>
      <c r="N3252" t="s">
        <v>88</v>
      </c>
      <c r="O3252" t="s">
        <v>187</v>
      </c>
      <c r="Q3252">
        <v>27.24</v>
      </c>
      <c r="R3252">
        <v>61.26</v>
      </c>
      <c r="S3252" t="s">
        <v>29</v>
      </c>
    </row>
    <row r="3253" spans="1:19" x14ac:dyDescent="0.2">
      <c r="A3253" t="s">
        <v>6979</v>
      </c>
      <c r="B3253" s="1">
        <v>45945</v>
      </c>
      <c r="C3253" t="s">
        <v>6980</v>
      </c>
      <c r="D3253" t="s">
        <v>56</v>
      </c>
      <c r="E3253" t="s">
        <v>21</v>
      </c>
      <c r="F3253" t="s">
        <v>32</v>
      </c>
      <c r="G3253" t="s">
        <v>42</v>
      </c>
      <c r="H3253" t="s">
        <v>71</v>
      </c>
      <c r="I3253" t="s">
        <v>6981</v>
      </c>
      <c r="J3253">
        <v>19.420000000000002</v>
      </c>
      <c r="K3253">
        <v>1</v>
      </c>
      <c r="L3253">
        <v>0.15</v>
      </c>
      <c r="M3253">
        <v>0</v>
      </c>
      <c r="N3253" t="s">
        <v>88</v>
      </c>
      <c r="O3253" t="s">
        <v>60</v>
      </c>
      <c r="P3253" t="s">
        <v>125</v>
      </c>
      <c r="Q3253">
        <v>8.6300000000000008</v>
      </c>
      <c r="R3253">
        <v>9.17</v>
      </c>
      <c r="S3253" t="s">
        <v>53</v>
      </c>
    </row>
    <row r="3254" spans="1:19" x14ac:dyDescent="0.2">
      <c r="A3254" t="s">
        <v>6982</v>
      </c>
      <c r="B3254" s="3">
        <v>45956</v>
      </c>
      <c r="C3254" t="s">
        <v>6983</v>
      </c>
      <c r="D3254" t="s">
        <v>204</v>
      </c>
      <c r="F3254" t="s">
        <v>32</v>
      </c>
      <c r="G3254" t="s">
        <v>23</v>
      </c>
      <c r="H3254" t="s">
        <v>146</v>
      </c>
      <c r="I3254" t="s">
        <v>6984</v>
      </c>
      <c r="J3254">
        <v>21.31</v>
      </c>
      <c r="K3254">
        <v>1</v>
      </c>
      <c r="L3254" s="4">
        <v>0.05</v>
      </c>
      <c r="M3254">
        <v>0</v>
      </c>
      <c r="N3254" t="s">
        <v>82</v>
      </c>
      <c r="O3254" t="s">
        <v>52</v>
      </c>
      <c r="P3254" t="s">
        <v>67</v>
      </c>
      <c r="Q3254">
        <v>8.14</v>
      </c>
      <c r="R3254">
        <v>12.51</v>
      </c>
    </row>
    <row r="3255" spans="1:19" x14ac:dyDescent="0.2">
      <c r="A3255" t="s">
        <v>6985</v>
      </c>
      <c r="B3255" s="1">
        <v>45854</v>
      </c>
      <c r="C3255" s="2">
        <v>0.31597222222222221</v>
      </c>
      <c r="D3255" t="s">
        <v>56</v>
      </c>
      <c r="E3255" t="s">
        <v>21</v>
      </c>
      <c r="F3255" t="s">
        <v>63</v>
      </c>
      <c r="G3255" t="s">
        <v>42</v>
      </c>
      <c r="H3255" t="s">
        <v>71</v>
      </c>
      <c r="I3255" t="s">
        <v>6986</v>
      </c>
      <c r="J3255">
        <v>20.6</v>
      </c>
      <c r="K3255">
        <v>2</v>
      </c>
      <c r="L3255">
        <v>0</v>
      </c>
      <c r="M3255">
        <v>0</v>
      </c>
      <c r="N3255" t="s">
        <v>36</v>
      </c>
      <c r="O3255" t="s">
        <v>94</v>
      </c>
      <c r="Q3255">
        <v>9.5399999999999991</v>
      </c>
      <c r="R3255">
        <v>22.12</v>
      </c>
      <c r="S3255" t="s">
        <v>155</v>
      </c>
    </row>
    <row r="3256" spans="1:19" x14ac:dyDescent="0.2">
      <c r="A3256" t="s">
        <v>6987</v>
      </c>
      <c r="B3256" s="3">
        <v>45695</v>
      </c>
      <c r="C3256" t="s">
        <v>6988</v>
      </c>
      <c r="D3256" t="s">
        <v>56</v>
      </c>
      <c r="E3256" t="s">
        <v>40</v>
      </c>
      <c r="F3256" t="s">
        <v>32</v>
      </c>
      <c r="G3256" t="s">
        <v>23</v>
      </c>
      <c r="H3256" t="s">
        <v>146</v>
      </c>
      <c r="I3256" t="s">
        <v>6989</v>
      </c>
      <c r="J3256">
        <v>19.04</v>
      </c>
      <c r="K3256">
        <v>1</v>
      </c>
      <c r="L3256" s="4">
        <v>0.1</v>
      </c>
      <c r="M3256">
        <v>0</v>
      </c>
      <c r="N3256" t="s">
        <v>107</v>
      </c>
      <c r="O3256" t="s">
        <v>187</v>
      </c>
      <c r="P3256" t="s">
        <v>38</v>
      </c>
      <c r="Q3256">
        <v>7.35</v>
      </c>
      <c r="R3256">
        <v>10.52</v>
      </c>
      <c r="S3256" t="s">
        <v>29</v>
      </c>
    </row>
    <row r="3257" spans="1:19" x14ac:dyDescent="0.2">
      <c r="A3257" t="s">
        <v>6990</v>
      </c>
      <c r="B3257" s="1">
        <v>46015</v>
      </c>
      <c r="C3257" s="6">
        <v>0.34583333333333333</v>
      </c>
      <c r="D3257" t="s">
        <v>20</v>
      </c>
      <c r="E3257" t="s">
        <v>21</v>
      </c>
      <c r="F3257" t="s">
        <v>225</v>
      </c>
      <c r="G3257" t="s">
        <v>113</v>
      </c>
      <c r="H3257" t="s">
        <v>316</v>
      </c>
      <c r="I3257" t="s">
        <v>4113</v>
      </c>
      <c r="J3257">
        <v>5.7</v>
      </c>
      <c r="K3257">
        <v>5</v>
      </c>
      <c r="L3257">
        <v>0.1</v>
      </c>
      <c r="M3257">
        <v>5.36</v>
      </c>
      <c r="N3257" t="s">
        <v>98</v>
      </c>
      <c r="O3257" t="s">
        <v>37</v>
      </c>
      <c r="P3257" t="s">
        <v>38</v>
      </c>
      <c r="Q3257">
        <v>2.31</v>
      </c>
      <c r="R3257">
        <v>11.77</v>
      </c>
      <c r="S3257" t="s">
        <v>99</v>
      </c>
    </row>
    <row r="3258" spans="1:19" x14ac:dyDescent="0.2">
      <c r="A3258" t="s">
        <v>6991</v>
      </c>
      <c r="B3258" s="3">
        <v>45797</v>
      </c>
      <c r="C3258">
        <v>2.25</v>
      </c>
      <c r="D3258" t="s">
        <v>207</v>
      </c>
      <c r="E3258" t="s">
        <v>21</v>
      </c>
      <c r="F3258" t="s">
        <v>80</v>
      </c>
      <c r="G3258" t="s">
        <v>113</v>
      </c>
      <c r="H3258" t="s">
        <v>316</v>
      </c>
      <c r="I3258" t="s">
        <v>6992</v>
      </c>
      <c r="J3258">
        <v>7.15</v>
      </c>
      <c r="K3258">
        <v>4</v>
      </c>
      <c r="L3258">
        <v>0.05</v>
      </c>
      <c r="M3258">
        <v>5.64</v>
      </c>
      <c r="N3258" t="s">
        <v>137</v>
      </c>
      <c r="O3258" t="s">
        <v>94</v>
      </c>
      <c r="P3258" t="s">
        <v>73</v>
      </c>
      <c r="Q3258">
        <v>2.97</v>
      </c>
      <c r="R3258">
        <v>12.22</v>
      </c>
    </row>
    <row r="3259" spans="1:19" x14ac:dyDescent="0.2">
      <c r="A3259" t="s">
        <v>6993</v>
      </c>
      <c r="B3259" s="3">
        <v>45691</v>
      </c>
      <c r="C3259" t="s">
        <v>2415</v>
      </c>
      <c r="D3259" t="s">
        <v>20</v>
      </c>
      <c r="E3259" t="s">
        <v>21</v>
      </c>
      <c r="F3259" t="s">
        <v>575</v>
      </c>
      <c r="G3259" t="s">
        <v>23</v>
      </c>
      <c r="H3259" t="s">
        <v>290</v>
      </c>
      <c r="J3259">
        <v>15.43</v>
      </c>
      <c r="K3259">
        <v>2</v>
      </c>
      <c r="L3259">
        <v>0.1</v>
      </c>
      <c r="M3259">
        <v>6.34</v>
      </c>
      <c r="N3259" t="s">
        <v>98</v>
      </c>
      <c r="O3259" t="s">
        <v>94</v>
      </c>
      <c r="P3259" t="s">
        <v>38</v>
      </c>
      <c r="Q3259">
        <v>6.07</v>
      </c>
      <c r="R3259">
        <v>12.73</v>
      </c>
      <c r="S3259" t="s">
        <v>109</v>
      </c>
    </row>
    <row r="3260" spans="1:19" x14ac:dyDescent="0.2">
      <c r="A3260" t="s">
        <v>6994</v>
      </c>
      <c r="B3260" s="3">
        <v>45834</v>
      </c>
      <c r="C3260">
        <v>12.1</v>
      </c>
      <c r="D3260" t="s">
        <v>181</v>
      </c>
      <c r="E3260" t="s">
        <v>118</v>
      </c>
      <c r="F3260" t="s">
        <v>63</v>
      </c>
      <c r="G3260" t="s">
        <v>23</v>
      </c>
      <c r="H3260" t="s">
        <v>24</v>
      </c>
      <c r="I3260" t="s">
        <v>6995</v>
      </c>
      <c r="J3260">
        <v>19.899999999999999</v>
      </c>
      <c r="K3260">
        <v>1</v>
      </c>
      <c r="L3260">
        <v>0</v>
      </c>
      <c r="M3260">
        <v>3.91</v>
      </c>
      <c r="N3260" t="s">
        <v>51</v>
      </c>
      <c r="O3260" t="s">
        <v>52</v>
      </c>
      <c r="Q3260">
        <v>8.1199999999999992</v>
      </c>
    </row>
    <row r="3261" spans="1:19" x14ac:dyDescent="0.2">
      <c r="A3261" t="s">
        <v>6996</v>
      </c>
      <c r="B3261" s="3">
        <v>45998</v>
      </c>
      <c r="C3261">
        <v>20.11</v>
      </c>
      <c r="D3261" t="s">
        <v>20</v>
      </c>
      <c r="E3261" t="s">
        <v>21</v>
      </c>
      <c r="F3261" t="s">
        <v>49</v>
      </c>
      <c r="G3261" t="s">
        <v>113</v>
      </c>
      <c r="H3261" t="s">
        <v>192</v>
      </c>
      <c r="I3261" t="s">
        <v>6997</v>
      </c>
      <c r="J3261">
        <v>11.91</v>
      </c>
      <c r="K3261">
        <v>2</v>
      </c>
      <c r="L3261">
        <v>0.1</v>
      </c>
      <c r="M3261">
        <v>0.31</v>
      </c>
      <c r="N3261" t="s">
        <v>66</v>
      </c>
      <c r="O3261" t="s">
        <v>27</v>
      </c>
      <c r="P3261" t="s">
        <v>28</v>
      </c>
      <c r="Q3261">
        <v>4.45</v>
      </c>
      <c r="R3261">
        <v>13.23</v>
      </c>
      <c r="S3261" t="s">
        <v>29</v>
      </c>
    </row>
    <row r="3262" spans="1:19" x14ac:dyDescent="0.2">
      <c r="A3262" t="s">
        <v>6998</v>
      </c>
      <c r="B3262" s="3">
        <v>45932</v>
      </c>
      <c r="C3262" s="6">
        <v>0.10625</v>
      </c>
      <c r="D3262" t="s">
        <v>56</v>
      </c>
      <c r="E3262" t="s">
        <v>40</v>
      </c>
      <c r="F3262" t="s">
        <v>22</v>
      </c>
      <c r="G3262" t="s">
        <v>113</v>
      </c>
      <c r="H3262" t="s">
        <v>358</v>
      </c>
      <c r="I3262" t="s">
        <v>6999</v>
      </c>
      <c r="J3262">
        <v>12.32</v>
      </c>
      <c r="K3262">
        <v>1</v>
      </c>
      <c r="L3262" s="4">
        <v>0.15</v>
      </c>
      <c r="M3262">
        <v>0</v>
      </c>
      <c r="N3262" t="s">
        <v>148</v>
      </c>
      <c r="O3262" t="s">
        <v>60</v>
      </c>
      <c r="P3262" t="s">
        <v>73</v>
      </c>
      <c r="Q3262">
        <v>4.6500000000000004</v>
      </c>
      <c r="R3262">
        <v>6.52</v>
      </c>
      <c r="S3262" t="s">
        <v>155</v>
      </c>
    </row>
    <row r="3263" spans="1:19" x14ac:dyDescent="0.2">
      <c r="A3263" t="s">
        <v>7000</v>
      </c>
      <c r="B3263" s="3">
        <v>45747</v>
      </c>
      <c r="C3263" s="6">
        <v>0.86597222222222225</v>
      </c>
      <c r="D3263" t="s">
        <v>96</v>
      </c>
      <c r="E3263" t="s">
        <v>21</v>
      </c>
      <c r="F3263" t="s">
        <v>80</v>
      </c>
      <c r="G3263" t="s">
        <v>42</v>
      </c>
      <c r="H3263" t="s">
        <v>71</v>
      </c>
      <c r="I3263" t="s">
        <v>7001</v>
      </c>
      <c r="J3263">
        <v>19.489999999999998</v>
      </c>
      <c r="K3263">
        <v>3</v>
      </c>
      <c r="L3263" s="4">
        <v>0.1</v>
      </c>
      <c r="M3263">
        <v>0</v>
      </c>
      <c r="N3263" t="s">
        <v>88</v>
      </c>
      <c r="O3263" t="s">
        <v>94</v>
      </c>
      <c r="P3263" t="s">
        <v>90</v>
      </c>
      <c r="Q3263">
        <v>9.26</v>
      </c>
      <c r="R3263">
        <v>27.62</v>
      </c>
    </row>
    <row r="3264" spans="1:19" x14ac:dyDescent="0.2">
      <c r="A3264" t="s">
        <v>7002</v>
      </c>
      <c r="C3264">
        <v>1.52</v>
      </c>
      <c r="D3264" t="s">
        <v>20</v>
      </c>
      <c r="E3264" t="s">
        <v>21</v>
      </c>
      <c r="F3264" t="s">
        <v>32</v>
      </c>
      <c r="G3264" t="s">
        <v>33</v>
      </c>
      <c r="H3264" t="s">
        <v>92</v>
      </c>
      <c r="I3264" t="s">
        <v>7003</v>
      </c>
      <c r="J3264">
        <v>36.869999999999997</v>
      </c>
      <c r="K3264">
        <v>1</v>
      </c>
      <c r="M3264">
        <v>4.97</v>
      </c>
      <c r="N3264" t="s">
        <v>51</v>
      </c>
      <c r="O3264" t="s">
        <v>187</v>
      </c>
      <c r="P3264" t="s">
        <v>125</v>
      </c>
      <c r="Q3264">
        <v>19.739999999999998</v>
      </c>
      <c r="R3264">
        <v>13.9</v>
      </c>
      <c r="S3264" t="s">
        <v>103</v>
      </c>
    </row>
    <row r="3265" spans="1:19" x14ac:dyDescent="0.2">
      <c r="A3265" t="s">
        <v>7004</v>
      </c>
      <c r="C3265" t="s">
        <v>1276</v>
      </c>
      <c r="D3265" t="s">
        <v>204</v>
      </c>
      <c r="E3265" t="s">
        <v>118</v>
      </c>
      <c r="F3265" t="s">
        <v>32</v>
      </c>
      <c r="G3265" t="s">
        <v>33</v>
      </c>
      <c r="H3265" t="s">
        <v>92</v>
      </c>
      <c r="I3265" t="s">
        <v>7005</v>
      </c>
      <c r="J3265">
        <v>40.36</v>
      </c>
      <c r="K3265">
        <v>2</v>
      </c>
      <c r="L3265">
        <v>0.1</v>
      </c>
      <c r="M3265">
        <v>0</v>
      </c>
      <c r="N3265" t="s">
        <v>66</v>
      </c>
      <c r="O3265" t="s">
        <v>108</v>
      </c>
      <c r="P3265" t="s">
        <v>46</v>
      </c>
      <c r="Q3265">
        <v>20.21</v>
      </c>
      <c r="R3265">
        <v>36.270000000000003</v>
      </c>
      <c r="S3265" t="s">
        <v>103</v>
      </c>
    </row>
    <row r="3266" spans="1:19" x14ac:dyDescent="0.2">
      <c r="A3266" t="s">
        <v>7006</v>
      </c>
      <c r="B3266" s="3">
        <v>45915</v>
      </c>
      <c r="C3266" t="s">
        <v>7007</v>
      </c>
      <c r="D3266" t="s">
        <v>309</v>
      </c>
      <c r="E3266" t="s">
        <v>112</v>
      </c>
      <c r="F3266" t="s">
        <v>32</v>
      </c>
      <c r="G3266" t="s">
        <v>33</v>
      </c>
      <c r="H3266" t="s">
        <v>34</v>
      </c>
      <c r="I3266" t="s">
        <v>3050</v>
      </c>
      <c r="J3266">
        <v>57.88</v>
      </c>
      <c r="K3266">
        <v>3</v>
      </c>
      <c r="L3266" s="4">
        <v>0.2</v>
      </c>
      <c r="M3266">
        <v>0</v>
      </c>
      <c r="N3266" t="s">
        <v>36</v>
      </c>
      <c r="O3266" t="s">
        <v>27</v>
      </c>
      <c r="P3266" t="s">
        <v>46</v>
      </c>
      <c r="Q3266">
        <v>30.27</v>
      </c>
      <c r="R3266">
        <v>66.260000000000005</v>
      </c>
      <c r="S3266" t="s">
        <v>53</v>
      </c>
    </row>
    <row r="3267" spans="1:19" x14ac:dyDescent="0.2">
      <c r="A3267" t="s">
        <v>7008</v>
      </c>
      <c r="B3267" s="3">
        <v>46016</v>
      </c>
      <c r="C3267" s="6">
        <v>0.89166666666666672</v>
      </c>
      <c r="D3267" t="s">
        <v>20</v>
      </c>
      <c r="E3267" t="s">
        <v>21</v>
      </c>
      <c r="F3267" t="s">
        <v>49</v>
      </c>
      <c r="G3267" t="s">
        <v>23</v>
      </c>
      <c r="H3267" t="s">
        <v>58</v>
      </c>
      <c r="I3267" t="s">
        <v>7009</v>
      </c>
      <c r="J3267">
        <v>15.27</v>
      </c>
      <c r="K3267">
        <v>2</v>
      </c>
      <c r="L3267" s="4">
        <v>0.05</v>
      </c>
      <c r="M3267">
        <v>8.3699999999999992</v>
      </c>
      <c r="N3267" t="s">
        <v>66</v>
      </c>
      <c r="O3267" t="s">
        <v>27</v>
      </c>
      <c r="P3267" t="s">
        <v>28</v>
      </c>
      <c r="Q3267">
        <v>5.77</v>
      </c>
      <c r="R3267">
        <v>12.61</v>
      </c>
    </row>
    <row r="3268" spans="1:19" x14ac:dyDescent="0.2">
      <c r="A3268" t="s">
        <v>7010</v>
      </c>
      <c r="B3268" s="1">
        <v>45957</v>
      </c>
      <c r="C3268" s="2">
        <v>0.87291666666666667</v>
      </c>
      <c r="D3268" t="s">
        <v>56</v>
      </c>
      <c r="E3268" t="s">
        <v>40</v>
      </c>
      <c r="F3268" t="s">
        <v>32</v>
      </c>
      <c r="G3268" t="s">
        <v>33</v>
      </c>
      <c r="H3268" t="s">
        <v>92</v>
      </c>
      <c r="I3268" t="s">
        <v>7011</v>
      </c>
      <c r="J3268">
        <v>39.82</v>
      </c>
      <c r="K3268">
        <v>2</v>
      </c>
      <c r="L3268" s="4">
        <v>0.15</v>
      </c>
      <c r="M3268">
        <v>4</v>
      </c>
      <c r="N3268" t="s">
        <v>88</v>
      </c>
      <c r="O3268" t="s">
        <v>89</v>
      </c>
      <c r="P3268" t="s">
        <v>46</v>
      </c>
      <c r="Q3268">
        <v>20.27</v>
      </c>
      <c r="R3268">
        <v>33.24</v>
      </c>
      <c r="S3268" t="s">
        <v>103</v>
      </c>
    </row>
    <row r="3269" spans="1:19" x14ac:dyDescent="0.2">
      <c r="A3269" t="s">
        <v>7012</v>
      </c>
      <c r="B3269" s="1">
        <v>45893</v>
      </c>
      <c r="C3269" s="2">
        <v>0.81319444444444444</v>
      </c>
      <c r="D3269" t="s">
        <v>96</v>
      </c>
      <c r="E3269" t="s">
        <v>21</v>
      </c>
      <c r="F3269" t="s">
        <v>63</v>
      </c>
      <c r="G3269" t="s">
        <v>33</v>
      </c>
      <c r="H3269" t="s">
        <v>34</v>
      </c>
      <c r="I3269" t="s">
        <v>7013</v>
      </c>
      <c r="J3269">
        <v>56.14</v>
      </c>
      <c r="K3269">
        <v>1</v>
      </c>
      <c r="L3269">
        <v>0</v>
      </c>
      <c r="M3269">
        <v>0</v>
      </c>
      <c r="N3269" t="s">
        <v>137</v>
      </c>
      <c r="O3269" t="s">
        <v>52</v>
      </c>
      <c r="P3269" t="s">
        <v>73</v>
      </c>
      <c r="Q3269">
        <v>29.77</v>
      </c>
      <c r="R3269">
        <v>26.37</v>
      </c>
      <c r="S3269" t="s">
        <v>103</v>
      </c>
    </row>
    <row r="3270" spans="1:19" x14ac:dyDescent="0.2">
      <c r="A3270" t="s">
        <v>7014</v>
      </c>
      <c r="B3270" s="3">
        <v>45936</v>
      </c>
      <c r="C3270" t="s">
        <v>7015</v>
      </c>
      <c r="D3270" t="s">
        <v>245</v>
      </c>
      <c r="E3270" t="s">
        <v>40</v>
      </c>
      <c r="F3270" t="s">
        <v>32</v>
      </c>
      <c r="G3270" t="s">
        <v>23</v>
      </c>
      <c r="H3270" t="s">
        <v>290</v>
      </c>
      <c r="I3270" t="s">
        <v>7016</v>
      </c>
      <c r="J3270">
        <v>17.010000000000002</v>
      </c>
      <c r="K3270">
        <v>1</v>
      </c>
      <c r="L3270" s="4">
        <v>0.05</v>
      </c>
      <c r="M3270">
        <v>0</v>
      </c>
      <c r="N3270" t="s">
        <v>88</v>
      </c>
      <c r="O3270" t="s">
        <v>60</v>
      </c>
      <c r="P3270" t="s">
        <v>28</v>
      </c>
      <c r="Q3270">
        <v>6.72</v>
      </c>
      <c r="R3270">
        <v>9.7799999999999994</v>
      </c>
    </row>
    <row r="3271" spans="1:19" x14ac:dyDescent="0.2">
      <c r="A3271" t="s">
        <v>7017</v>
      </c>
      <c r="B3271" s="3">
        <v>45777</v>
      </c>
      <c r="C3271" s="6">
        <v>0.58402777777777781</v>
      </c>
      <c r="D3271" t="s">
        <v>20</v>
      </c>
      <c r="E3271" t="s">
        <v>21</v>
      </c>
      <c r="F3271" t="s">
        <v>80</v>
      </c>
      <c r="G3271" t="s">
        <v>113</v>
      </c>
      <c r="H3271" t="s">
        <v>316</v>
      </c>
      <c r="I3271" t="s">
        <v>7018</v>
      </c>
      <c r="J3271">
        <v>6.87</v>
      </c>
      <c r="K3271">
        <v>4</v>
      </c>
      <c r="L3271" s="4">
        <v>0.1</v>
      </c>
      <c r="M3271">
        <v>5.71</v>
      </c>
      <c r="N3271" t="s">
        <v>51</v>
      </c>
      <c r="O3271" t="s">
        <v>37</v>
      </c>
      <c r="P3271" t="s">
        <v>46</v>
      </c>
      <c r="Q3271">
        <v>2.66</v>
      </c>
      <c r="R3271">
        <v>11.44</v>
      </c>
      <c r="S3271" t="s">
        <v>83</v>
      </c>
    </row>
    <row r="3272" spans="1:19" x14ac:dyDescent="0.2">
      <c r="A3272" t="s">
        <v>7019</v>
      </c>
      <c r="B3272" s="3">
        <v>45991</v>
      </c>
      <c r="C3272" t="s">
        <v>5694</v>
      </c>
      <c r="D3272" t="s">
        <v>56</v>
      </c>
      <c r="E3272" t="s">
        <v>40</v>
      </c>
      <c r="G3272" t="s">
        <v>33</v>
      </c>
      <c r="H3272" t="s">
        <v>34</v>
      </c>
      <c r="I3272" t="s">
        <v>6240</v>
      </c>
      <c r="J3272">
        <v>54.9</v>
      </c>
      <c r="K3272">
        <v>3</v>
      </c>
      <c r="L3272">
        <v>0.1</v>
      </c>
      <c r="M3272">
        <v>0</v>
      </c>
      <c r="N3272" t="s">
        <v>275</v>
      </c>
      <c r="O3272" t="s">
        <v>37</v>
      </c>
      <c r="P3272" t="s">
        <v>28</v>
      </c>
      <c r="Q3272">
        <v>29.36</v>
      </c>
      <c r="R3272">
        <v>68.959999999999994</v>
      </c>
      <c r="S3272" t="s">
        <v>29</v>
      </c>
    </row>
    <row r="3273" spans="1:19" x14ac:dyDescent="0.2">
      <c r="A3273" t="s">
        <v>7020</v>
      </c>
      <c r="B3273" s="3">
        <v>45711</v>
      </c>
      <c r="C3273" t="s">
        <v>7021</v>
      </c>
      <c r="D3273" t="s">
        <v>56</v>
      </c>
      <c r="E3273" t="s">
        <v>40</v>
      </c>
      <c r="F3273" t="s">
        <v>49</v>
      </c>
      <c r="G3273" t="s">
        <v>42</v>
      </c>
      <c r="H3273" t="s">
        <v>198</v>
      </c>
      <c r="I3273" t="s">
        <v>7022</v>
      </c>
      <c r="J3273">
        <v>24.62</v>
      </c>
      <c r="K3273">
        <v>4</v>
      </c>
      <c r="L3273" s="4">
        <v>0.1</v>
      </c>
      <c r="M3273">
        <v>0</v>
      </c>
      <c r="N3273" t="s">
        <v>66</v>
      </c>
      <c r="O3273" t="s">
        <v>52</v>
      </c>
      <c r="P3273" t="s">
        <v>90</v>
      </c>
      <c r="Q3273">
        <v>11.55</v>
      </c>
      <c r="R3273">
        <v>47.05</v>
      </c>
      <c r="S3273" t="s">
        <v>53</v>
      </c>
    </row>
    <row r="3274" spans="1:19" x14ac:dyDescent="0.2">
      <c r="A3274" t="s">
        <v>7023</v>
      </c>
      <c r="B3274" s="3">
        <v>45848</v>
      </c>
      <c r="C3274" s="6">
        <v>0.32777777777777778</v>
      </c>
      <c r="D3274" t="s">
        <v>56</v>
      </c>
      <c r="E3274" t="s">
        <v>40</v>
      </c>
      <c r="F3274" t="s">
        <v>63</v>
      </c>
      <c r="G3274" t="s">
        <v>113</v>
      </c>
      <c r="H3274" t="s">
        <v>208</v>
      </c>
      <c r="I3274" t="s">
        <v>7024</v>
      </c>
      <c r="J3274">
        <v>28.12</v>
      </c>
      <c r="K3274">
        <v>1</v>
      </c>
      <c r="L3274">
        <v>0</v>
      </c>
      <c r="M3274">
        <v>0</v>
      </c>
      <c r="N3274" t="s">
        <v>164</v>
      </c>
      <c r="O3274" t="s">
        <v>94</v>
      </c>
      <c r="P3274" t="s">
        <v>125</v>
      </c>
      <c r="Q3274">
        <v>12.77</v>
      </c>
      <c r="R3274">
        <v>15.35</v>
      </c>
      <c r="S3274" t="s">
        <v>29</v>
      </c>
    </row>
    <row r="3275" spans="1:19" x14ac:dyDescent="0.2">
      <c r="A3275" t="s">
        <v>7025</v>
      </c>
      <c r="B3275" s="3">
        <v>45751</v>
      </c>
      <c r="C3275" s="2">
        <v>6.7361111111111108E-2</v>
      </c>
      <c r="D3275" t="s">
        <v>20</v>
      </c>
      <c r="E3275" t="s">
        <v>40</v>
      </c>
      <c r="F3275" t="s">
        <v>80</v>
      </c>
      <c r="G3275" t="s">
        <v>113</v>
      </c>
      <c r="H3275" t="s">
        <v>358</v>
      </c>
      <c r="I3275" t="s">
        <v>5333</v>
      </c>
      <c r="J3275">
        <v>15.97</v>
      </c>
      <c r="K3275">
        <v>5</v>
      </c>
      <c r="L3275">
        <v>0.05</v>
      </c>
      <c r="M3275">
        <v>5.74</v>
      </c>
      <c r="N3275" t="s">
        <v>82</v>
      </c>
      <c r="O3275" t="s">
        <v>27</v>
      </c>
      <c r="P3275" t="s">
        <v>73</v>
      </c>
      <c r="Q3275">
        <v>6.44</v>
      </c>
      <c r="R3275">
        <v>41.54</v>
      </c>
    </row>
    <row r="3276" spans="1:19" x14ac:dyDescent="0.2">
      <c r="A3276" t="s">
        <v>7026</v>
      </c>
      <c r="B3276" s="3">
        <v>45846</v>
      </c>
      <c r="C3276" s="6">
        <v>0.3840277777777778</v>
      </c>
      <c r="D3276" t="s">
        <v>181</v>
      </c>
      <c r="E3276" t="s">
        <v>40</v>
      </c>
      <c r="F3276" t="s">
        <v>63</v>
      </c>
      <c r="G3276" t="s">
        <v>23</v>
      </c>
      <c r="H3276" t="s">
        <v>290</v>
      </c>
      <c r="I3276" t="s">
        <v>7027</v>
      </c>
      <c r="J3276">
        <v>17.39</v>
      </c>
      <c r="K3276">
        <v>1</v>
      </c>
      <c r="L3276">
        <v>0.2</v>
      </c>
      <c r="M3276">
        <v>2.7</v>
      </c>
      <c r="N3276" t="s">
        <v>45</v>
      </c>
      <c r="O3276" t="s">
        <v>52</v>
      </c>
      <c r="P3276" t="s">
        <v>90</v>
      </c>
      <c r="Q3276">
        <v>6.43</v>
      </c>
      <c r="R3276">
        <v>7.01</v>
      </c>
      <c r="S3276" t="s">
        <v>239</v>
      </c>
    </row>
    <row r="3277" spans="1:19" x14ac:dyDescent="0.2">
      <c r="A3277" t="s">
        <v>7028</v>
      </c>
      <c r="B3277" s="3">
        <v>45737</v>
      </c>
      <c r="C3277">
        <v>9.43</v>
      </c>
      <c r="D3277" t="s">
        <v>312</v>
      </c>
      <c r="E3277" t="s">
        <v>40</v>
      </c>
      <c r="F3277" t="s">
        <v>80</v>
      </c>
      <c r="G3277" t="s">
        <v>42</v>
      </c>
      <c r="H3277" t="s">
        <v>177</v>
      </c>
      <c r="I3277" t="s">
        <v>7029</v>
      </c>
      <c r="J3277">
        <v>21.82</v>
      </c>
      <c r="K3277">
        <v>1</v>
      </c>
      <c r="L3277" s="4">
        <v>0.1</v>
      </c>
      <c r="M3277">
        <v>0</v>
      </c>
      <c r="N3277" t="s">
        <v>275</v>
      </c>
      <c r="O3277" t="s">
        <v>37</v>
      </c>
      <c r="P3277" t="s">
        <v>73</v>
      </c>
      <c r="Q3277">
        <v>9.5299999999999994</v>
      </c>
      <c r="R3277" s="5">
        <v>11.06</v>
      </c>
      <c r="S3277" t="s">
        <v>74</v>
      </c>
    </row>
    <row r="3278" spans="1:19" x14ac:dyDescent="0.2">
      <c r="A3278" t="s">
        <v>7030</v>
      </c>
      <c r="B3278" s="3">
        <v>45666</v>
      </c>
      <c r="C3278" s="2">
        <v>0.59583333333333333</v>
      </c>
      <c r="D3278" t="s">
        <v>20</v>
      </c>
      <c r="E3278" t="s">
        <v>21</v>
      </c>
      <c r="F3278" t="s">
        <v>49</v>
      </c>
      <c r="G3278" t="s">
        <v>33</v>
      </c>
      <c r="H3278" t="s">
        <v>92</v>
      </c>
      <c r="I3278" t="s">
        <v>7031</v>
      </c>
      <c r="J3278">
        <v>39.15</v>
      </c>
      <c r="K3278">
        <v>3</v>
      </c>
      <c r="L3278" s="4">
        <v>0.15</v>
      </c>
      <c r="M3278">
        <v>0</v>
      </c>
      <c r="N3278" t="s">
        <v>107</v>
      </c>
      <c r="O3278" t="s">
        <v>108</v>
      </c>
      <c r="P3278" t="s">
        <v>121</v>
      </c>
      <c r="Q3278">
        <v>19.66</v>
      </c>
      <c r="R3278">
        <v>49.7</v>
      </c>
      <c r="S3278" t="s">
        <v>155</v>
      </c>
    </row>
    <row r="3279" spans="1:19" x14ac:dyDescent="0.2">
      <c r="A3279" t="s">
        <v>7032</v>
      </c>
      <c r="B3279" s="3">
        <v>45980</v>
      </c>
      <c r="C3279" s="6">
        <v>0.1361111111111111</v>
      </c>
      <c r="D3279" t="s">
        <v>48</v>
      </c>
      <c r="E3279" t="s">
        <v>112</v>
      </c>
      <c r="F3279" t="s">
        <v>32</v>
      </c>
      <c r="G3279" t="s">
        <v>33</v>
      </c>
      <c r="I3279" t="s">
        <v>7033</v>
      </c>
      <c r="J3279">
        <v>32.549999999999997</v>
      </c>
      <c r="K3279">
        <v>3</v>
      </c>
      <c r="L3279">
        <v>0.1</v>
      </c>
      <c r="M3279">
        <v>0</v>
      </c>
      <c r="N3279" t="s">
        <v>98</v>
      </c>
      <c r="O3279" t="s">
        <v>187</v>
      </c>
      <c r="P3279" t="s">
        <v>121</v>
      </c>
      <c r="Q3279">
        <v>19.260000000000002</v>
      </c>
      <c r="R3279">
        <v>35.880000000000003</v>
      </c>
      <c r="S3279" t="s">
        <v>74</v>
      </c>
    </row>
    <row r="3280" spans="1:19" x14ac:dyDescent="0.2">
      <c r="A3280" t="s">
        <v>7034</v>
      </c>
      <c r="B3280" s="3">
        <v>45785</v>
      </c>
      <c r="C3280">
        <v>7.31</v>
      </c>
      <c r="D3280" t="s">
        <v>20</v>
      </c>
      <c r="E3280" t="s">
        <v>21</v>
      </c>
      <c r="F3280" t="s">
        <v>80</v>
      </c>
      <c r="G3280" t="s">
        <v>23</v>
      </c>
      <c r="H3280" t="s">
        <v>101</v>
      </c>
      <c r="I3280" t="s">
        <v>7035</v>
      </c>
      <c r="J3280">
        <v>29.26</v>
      </c>
      <c r="K3280">
        <v>1</v>
      </c>
      <c r="L3280" s="4">
        <v>0.2</v>
      </c>
      <c r="M3280">
        <v>6.08</v>
      </c>
      <c r="N3280" t="s">
        <v>98</v>
      </c>
      <c r="O3280" t="s">
        <v>94</v>
      </c>
      <c r="P3280" t="s">
        <v>125</v>
      </c>
      <c r="Q3280">
        <v>12.04</v>
      </c>
      <c r="R3280">
        <v>9.82</v>
      </c>
      <c r="S3280" t="s">
        <v>74</v>
      </c>
    </row>
    <row r="3281" spans="1:19" x14ac:dyDescent="0.2">
      <c r="A3281" t="s">
        <v>7036</v>
      </c>
      <c r="B3281" s="3">
        <v>45768</v>
      </c>
      <c r="C3281" s="2">
        <v>0.16875000000000001</v>
      </c>
      <c r="D3281" t="s">
        <v>20</v>
      </c>
      <c r="E3281" t="s">
        <v>118</v>
      </c>
      <c r="F3281" t="s">
        <v>80</v>
      </c>
      <c r="G3281" t="s">
        <v>42</v>
      </c>
      <c r="H3281" t="s">
        <v>86</v>
      </c>
      <c r="I3281" t="s">
        <v>7037</v>
      </c>
      <c r="J3281">
        <v>43.77</v>
      </c>
      <c r="K3281">
        <v>1</v>
      </c>
      <c r="L3281">
        <v>0.05</v>
      </c>
      <c r="M3281">
        <v>7.62</v>
      </c>
      <c r="N3281" t="s">
        <v>107</v>
      </c>
      <c r="O3281" t="s">
        <v>89</v>
      </c>
      <c r="P3281" t="s">
        <v>38</v>
      </c>
      <c r="Q3281">
        <v>19.82</v>
      </c>
      <c r="R3281">
        <v>17.8</v>
      </c>
      <c r="S3281" t="s">
        <v>103</v>
      </c>
    </row>
    <row r="3282" spans="1:19" x14ac:dyDescent="0.2">
      <c r="A3282" t="s">
        <v>7038</v>
      </c>
      <c r="B3282" s="3">
        <v>45838</v>
      </c>
      <c r="C3282" s="2">
        <v>0.95208333333333328</v>
      </c>
      <c r="D3282" t="s">
        <v>31</v>
      </c>
      <c r="E3282" t="s">
        <v>21</v>
      </c>
      <c r="F3282" t="s">
        <v>63</v>
      </c>
      <c r="G3282" t="s">
        <v>23</v>
      </c>
      <c r="H3282" t="s">
        <v>290</v>
      </c>
      <c r="I3282" t="s">
        <v>7039</v>
      </c>
      <c r="J3282">
        <v>15.8</v>
      </c>
      <c r="K3282">
        <v>3</v>
      </c>
      <c r="L3282" s="4">
        <v>0.05</v>
      </c>
      <c r="M3282">
        <v>5.78</v>
      </c>
      <c r="N3282" t="s">
        <v>107</v>
      </c>
      <c r="O3282" t="s">
        <v>187</v>
      </c>
      <c r="P3282" t="s">
        <v>38</v>
      </c>
      <c r="Q3282">
        <v>6.05</v>
      </c>
      <c r="R3282">
        <v>24.03</v>
      </c>
      <c r="S3282" t="s">
        <v>83</v>
      </c>
    </row>
    <row r="3283" spans="1:19" x14ac:dyDescent="0.2">
      <c r="A3283" t="s">
        <v>7040</v>
      </c>
      <c r="B3283" s="3">
        <v>45918</v>
      </c>
      <c r="C3283" s="6">
        <v>0.30208333333333331</v>
      </c>
      <c r="D3283" t="s">
        <v>204</v>
      </c>
      <c r="E3283" t="s">
        <v>21</v>
      </c>
      <c r="F3283" t="s">
        <v>32</v>
      </c>
      <c r="G3283" t="s">
        <v>42</v>
      </c>
      <c r="H3283" t="s">
        <v>177</v>
      </c>
      <c r="I3283" t="s">
        <v>282</v>
      </c>
      <c r="J3283">
        <v>24.4</v>
      </c>
      <c r="K3283">
        <v>3</v>
      </c>
      <c r="L3283">
        <v>0.1</v>
      </c>
      <c r="M3283">
        <v>0</v>
      </c>
      <c r="N3283" t="s">
        <v>36</v>
      </c>
      <c r="O3283" t="s">
        <v>94</v>
      </c>
      <c r="P3283" t="s">
        <v>125</v>
      </c>
      <c r="Q3283">
        <v>10.36</v>
      </c>
      <c r="R3283">
        <v>23.29</v>
      </c>
      <c r="S3283" t="s">
        <v>155</v>
      </c>
    </row>
    <row r="3284" spans="1:19" x14ac:dyDescent="0.2">
      <c r="A3284" t="s">
        <v>7041</v>
      </c>
      <c r="B3284" s="3">
        <v>45689</v>
      </c>
      <c r="C3284" s="2">
        <v>0.15625</v>
      </c>
      <c r="D3284" t="s">
        <v>20</v>
      </c>
      <c r="E3284" t="s">
        <v>40</v>
      </c>
      <c r="F3284" t="s">
        <v>49</v>
      </c>
      <c r="G3284" t="s">
        <v>33</v>
      </c>
      <c r="H3284" t="s">
        <v>92</v>
      </c>
      <c r="I3284" t="s">
        <v>5541</v>
      </c>
      <c r="J3284">
        <v>32.69</v>
      </c>
      <c r="K3284">
        <v>1</v>
      </c>
      <c r="L3284">
        <v>0.05</v>
      </c>
      <c r="M3284">
        <v>6.58</v>
      </c>
      <c r="N3284" t="s">
        <v>36</v>
      </c>
      <c r="P3284" t="s">
        <v>46</v>
      </c>
      <c r="Q3284">
        <v>15.87</v>
      </c>
      <c r="R3284">
        <v>11.7</v>
      </c>
      <c r="S3284" t="s">
        <v>103</v>
      </c>
    </row>
    <row r="3285" spans="1:19" x14ac:dyDescent="0.2">
      <c r="A3285" t="s">
        <v>7042</v>
      </c>
      <c r="B3285" s="3">
        <v>45858</v>
      </c>
      <c r="C3285" s="6">
        <v>9.3055555555555558E-2</v>
      </c>
      <c r="D3285" t="s">
        <v>242</v>
      </c>
      <c r="E3285" t="s">
        <v>40</v>
      </c>
      <c r="F3285" t="s">
        <v>63</v>
      </c>
      <c r="G3285" t="s">
        <v>33</v>
      </c>
      <c r="H3285" t="s">
        <v>105</v>
      </c>
      <c r="I3285" t="s">
        <v>7043</v>
      </c>
      <c r="J3285">
        <v>33.4</v>
      </c>
      <c r="K3285">
        <v>5</v>
      </c>
      <c r="L3285">
        <v>0.1</v>
      </c>
      <c r="M3285">
        <v>0</v>
      </c>
      <c r="N3285" t="s">
        <v>51</v>
      </c>
      <c r="O3285" t="s">
        <v>52</v>
      </c>
      <c r="P3285" t="s">
        <v>121</v>
      </c>
      <c r="Q3285">
        <v>17.2</v>
      </c>
      <c r="R3285">
        <v>72.900000000000006</v>
      </c>
      <c r="S3285" t="s">
        <v>155</v>
      </c>
    </row>
    <row r="3286" spans="1:19" x14ac:dyDescent="0.2">
      <c r="A3286" t="s">
        <v>7044</v>
      </c>
      <c r="B3286" s="1">
        <v>45790</v>
      </c>
      <c r="D3286" t="s">
        <v>56</v>
      </c>
      <c r="E3286" t="s">
        <v>429</v>
      </c>
      <c r="F3286" t="s">
        <v>80</v>
      </c>
      <c r="G3286" t="s">
        <v>42</v>
      </c>
      <c r="H3286" t="s">
        <v>43</v>
      </c>
      <c r="I3286" t="s">
        <v>1549</v>
      </c>
      <c r="J3286">
        <v>17.47</v>
      </c>
      <c r="K3286">
        <v>4</v>
      </c>
      <c r="L3286" s="4">
        <v>0.05</v>
      </c>
      <c r="N3286" t="s">
        <v>82</v>
      </c>
      <c r="O3286" t="s">
        <v>94</v>
      </c>
      <c r="P3286" t="s">
        <v>67</v>
      </c>
      <c r="Q3286">
        <v>7.91</v>
      </c>
      <c r="R3286">
        <v>36.33</v>
      </c>
      <c r="S3286" t="s">
        <v>849</v>
      </c>
    </row>
    <row r="3287" spans="1:19" x14ac:dyDescent="0.2">
      <c r="A3287" t="s">
        <v>7045</v>
      </c>
      <c r="B3287" s="3">
        <v>45713</v>
      </c>
      <c r="C3287">
        <v>10.51</v>
      </c>
      <c r="D3287" t="s">
        <v>20</v>
      </c>
      <c r="E3287" t="s">
        <v>62</v>
      </c>
      <c r="F3287" t="s">
        <v>49</v>
      </c>
      <c r="G3287" t="s">
        <v>42</v>
      </c>
      <c r="H3287" t="s">
        <v>86</v>
      </c>
      <c r="I3287" t="s">
        <v>7046</v>
      </c>
      <c r="J3287">
        <v>44.77</v>
      </c>
      <c r="K3287">
        <v>1</v>
      </c>
      <c r="L3287">
        <v>0.1</v>
      </c>
      <c r="M3287">
        <v>4.8600000000000003</v>
      </c>
      <c r="N3287" t="s">
        <v>107</v>
      </c>
      <c r="O3287" t="s">
        <v>52</v>
      </c>
      <c r="P3287" t="s">
        <v>46</v>
      </c>
      <c r="Q3287">
        <v>18.36</v>
      </c>
      <c r="R3287">
        <v>20.61</v>
      </c>
      <c r="S3287" t="s">
        <v>99</v>
      </c>
    </row>
    <row r="3288" spans="1:19" x14ac:dyDescent="0.2">
      <c r="A3288" t="s">
        <v>7047</v>
      </c>
      <c r="B3288" s="3">
        <v>45669</v>
      </c>
      <c r="C3288">
        <v>10.53</v>
      </c>
      <c r="D3288" t="s">
        <v>20</v>
      </c>
      <c r="E3288" t="s">
        <v>21</v>
      </c>
      <c r="F3288" t="s">
        <v>63</v>
      </c>
      <c r="G3288" t="s">
        <v>33</v>
      </c>
      <c r="H3288" t="s">
        <v>64</v>
      </c>
      <c r="I3288" t="s">
        <v>7048</v>
      </c>
      <c r="J3288">
        <v>34.299999999999997</v>
      </c>
      <c r="K3288">
        <v>3</v>
      </c>
      <c r="L3288" s="4">
        <v>0.1</v>
      </c>
      <c r="M3288">
        <v>1.19</v>
      </c>
      <c r="N3288" t="s">
        <v>36</v>
      </c>
      <c r="O3288" t="s">
        <v>27</v>
      </c>
      <c r="P3288" t="s">
        <v>28</v>
      </c>
      <c r="Q3288">
        <v>18.079999999999998</v>
      </c>
      <c r="R3288">
        <v>43.02</v>
      </c>
      <c r="S3288" t="s">
        <v>74</v>
      </c>
    </row>
    <row r="3289" spans="1:19" x14ac:dyDescent="0.2">
      <c r="A3289" t="s">
        <v>7049</v>
      </c>
      <c r="B3289" s="3">
        <v>45793</v>
      </c>
      <c r="C3289" s="2">
        <v>5.5555555555555552E-2</v>
      </c>
      <c r="D3289" t="s">
        <v>312</v>
      </c>
      <c r="E3289" t="s">
        <v>40</v>
      </c>
      <c r="F3289" t="s">
        <v>49</v>
      </c>
      <c r="G3289" t="s">
        <v>23</v>
      </c>
      <c r="H3289" t="s">
        <v>101</v>
      </c>
      <c r="I3289" t="s">
        <v>7050</v>
      </c>
      <c r="J3289">
        <v>29</v>
      </c>
      <c r="K3289">
        <v>2</v>
      </c>
      <c r="L3289" s="4">
        <v>0.15</v>
      </c>
      <c r="M3289">
        <v>0</v>
      </c>
      <c r="N3289" t="s">
        <v>66</v>
      </c>
      <c r="P3289" t="s">
        <v>28</v>
      </c>
      <c r="Q3289">
        <v>10.02</v>
      </c>
      <c r="R3289">
        <v>32.270000000000003</v>
      </c>
      <c r="S3289" t="s">
        <v>239</v>
      </c>
    </row>
    <row r="3290" spans="1:19" x14ac:dyDescent="0.2">
      <c r="A3290" t="s">
        <v>7051</v>
      </c>
      <c r="B3290" s="1">
        <v>45727</v>
      </c>
      <c r="C3290">
        <v>20.190000000000001</v>
      </c>
      <c r="D3290" t="s">
        <v>48</v>
      </c>
      <c r="E3290" t="s">
        <v>21</v>
      </c>
      <c r="F3290" t="s">
        <v>80</v>
      </c>
      <c r="G3290" t="s">
        <v>23</v>
      </c>
      <c r="H3290" t="s">
        <v>58</v>
      </c>
      <c r="I3290" t="s">
        <v>7052</v>
      </c>
      <c r="J3290">
        <v>14.07</v>
      </c>
      <c r="K3290">
        <v>3</v>
      </c>
      <c r="L3290">
        <v>0</v>
      </c>
      <c r="M3290">
        <v>0</v>
      </c>
      <c r="N3290" t="s">
        <v>107</v>
      </c>
      <c r="O3290" t="s">
        <v>37</v>
      </c>
      <c r="P3290" t="s">
        <v>67</v>
      </c>
      <c r="Q3290">
        <v>5.09</v>
      </c>
      <c r="R3290">
        <v>26.94</v>
      </c>
      <c r="S3290" t="s">
        <v>74</v>
      </c>
    </row>
    <row r="3291" spans="1:19" x14ac:dyDescent="0.2">
      <c r="A3291" t="s">
        <v>7053</v>
      </c>
      <c r="C3291">
        <v>12.33</v>
      </c>
      <c r="D3291" t="s">
        <v>207</v>
      </c>
      <c r="E3291" t="s">
        <v>21</v>
      </c>
      <c r="F3291" t="s">
        <v>182</v>
      </c>
      <c r="G3291" t="s">
        <v>113</v>
      </c>
      <c r="H3291" t="s">
        <v>208</v>
      </c>
      <c r="I3291" t="s">
        <v>7054</v>
      </c>
      <c r="J3291">
        <v>31.43</v>
      </c>
      <c r="K3291">
        <v>5</v>
      </c>
      <c r="L3291" s="4">
        <v>0.2</v>
      </c>
      <c r="M3291">
        <v>4.8099999999999996</v>
      </c>
      <c r="N3291" t="s">
        <v>98</v>
      </c>
      <c r="O3291" t="s">
        <v>187</v>
      </c>
      <c r="P3291" t="s">
        <v>125</v>
      </c>
      <c r="Q3291">
        <v>12.68</v>
      </c>
      <c r="R3291">
        <v>71.87</v>
      </c>
      <c r="S3291" t="s">
        <v>83</v>
      </c>
    </row>
    <row r="3292" spans="1:19" x14ac:dyDescent="0.2">
      <c r="A3292" t="s">
        <v>7055</v>
      </c>
      <c r="B3292" s="3">
        <v>45906</v>
      </c>
      <c r="C3292" s="2">
        <v>0.82499999999999996</v>
      </c>
      <c r="D3292" t="s">
        <v>56</v>
      </c>
      <c r="E3292" t="s">
        <v>40</v>
      </c>
      <c r="F3292" t="s">
        <v>32</v>
      </c>
      <c r="G3292" t="s">
        <v>113</v>
      </c>
      <c r="H3292" t="s">
        <v>208</v>
      </c>
      <c r="I3292" t="s">
        <v>7056</v>
      </c>
      <c r="J3292">
        <v>30.68</v>
      </c>
      <c r="K3292">
        <v>2</v>
      </c>
      <c r="L3292" s="4">
        <v>0.05</v>
      </c>
      <c r="M3292">
        <v>0</v>
      </c>
      <c r="N3292" t="s">
        <v>107</v>
      </c>
      <c r="O3292" t="s">
        <v>52</v>
      </c>
      <c r="P3292" t="s">
        <v>38</v>
      </c>
      <c r="Q3292">
        <v>11.8</v>
      </c>
      <c r="R3292">
        <v>35.869999999999997</v>
      </c>
      <c r="S3292" t="s">
        <v>74</v>
      </c>
    </row>
    <row r="3293" spans="1:19" x14ac:dyDescent="0.2">
      <c r="A3293" t="s">
        <v>7057</v>
      </c>
      <c r="B3293" s="1">
        <v>46019</v>
      </c>
      <c r="C3293" s="6">
        <v>0.74375000000000002</v>
      </c>
      <c r="D3293" t="s">
        <v>181</v>
      </c>
      <c r="E3293" t="s">
        <v>21</v>
      </c>
      <c r="F3293" t="s">
        <v>225</v>
      </c>
      <c r="G3293" t="s">
        <v>23</v>
      </c>
      <c r="H3293" t="s">
        <v>146</v>
      </c>
      <c r="I3293" t="s">
        <v>7058</v>
      </c>
      <c r="J3293">
        <v>21.71</v>
      </c>
      <c r="K3293">
        <v>2</v>
      </c>
      <c r="L3293">
        <v>0.1</v>
      </c>
      <c r="M3293">
        <v>5.29</v>
      </c>
      <c r="N3293" t="s">
        <v>66</v>
      </c>
      <c r="O3293" t="s">
        <v>37</v>
      </c>
      <c r="P3293" t="s">
        <v>28</v>
      </c>
      <c r="Q3293">
        <v>8.14</v>
      </c>
      <c r="R3293">
        <v>20.99</v>
      </c>
      <c r="S3293" t="s">
        <v>83</v>
      </c>
    </row>
    <row r="3294" spans="1:19" x14ac:dyDescent="0.2">
      <c r="A3294" t="s">
        <v>7059</v>
      </c>
      <c r="C3294" t="s">
        <v>3108</v>
      </c>
      <c r="D3294" t="s">
        <v>96</v>
      </c>
      <c r="E3294" t="s">
        <v>118</v>
      </c>
      <c r="F3294" t="s">
        <v>63</v>
      </c>
      <c r="G3294" t="s">
        <v>113</v>
      </c>
      <c r="H3294" t="s">
        <v>114</v>
      </c>
      <c r="I3294" t="s">
        <v>5935</v>
      </c>
      <c r="K3294">
        <v>2</v>
      </c>
      <c r="L3294">
        <v>0.1</v>
      </c>
      <c r="M3294">
        <v>0</v>
      </c>
      <c r="N3294" t="s">
        <v>82</v>
      </c>
      <c r="O3294" t="s">
        <v>94</v>
      </c>
      <c r="Q3294">
        <v>3.53</v>
      </c>
      <c r="R3294">
        <v>9.16</v>
      </c>
    </row>
    <row r="3295" spans="1:19" x14ac:dyDescent="0.2">
      <c r="A3295" t="s">
        <v>7060</v>
      </c>
      <c r="B3295" s="3">
        <v>45885</v>
      </c>
      <c r="C3295">
        <v>9.1199999999999992</v>
      </c>
      <c r="D3295" t="s">
        <v>181</v>
      </c>
      <c r="E3295" t="s">
        <v>21</v>
      </c>
      <c r="F3295" t="s">
        <v>63</v>
      </c>
      <c r="G3295" t="s">
        <v>33</v>
      </c>
      <c r="H3295" t="s">
        <v>64</v>
      </c>
      <c r="I3295" t="s">
        <v>7061</v>
      </c>
      <c r="J3295">
        <v>32.200000000000003</v>
      </c>
      <c r="K3295">
        <v>4</v>
      </c>
      <c r="L3295">
        <v>0.05</v>
      </c>
      <c r="M3295">
        <v>0</v>
      </c>
      <c r="O3295" t="s">
        <v>27</v>
      </c>
      <c r="P3295" t="s">
        <v>121</v>
      </c>
      <c r="Q3295">
        <v>15.81</v>
      </c>
      <c r="R3295">
        <v>62.28</v>
      </c>
      <c r="S3295" t="s">
        <v>103</v>
      </c>
    </row>
    <row r="3296" spans="1:19" x14ac:dyDescent="0.2">
      <c r="A3296" t="s">
        <v>7062</v>
      </c>
      <c r="B3296" s="3">
        <v>45941</v>
      </c>
      <c r="C3296" t="s">
        <v>3189</v>
      </c>
      <c r="D3296" t="s">
        <v>56</v>
      </c>
      <c r="E3296" t="s">
        <v>40</v>
      </c>
      <c r="F3296" t="s">
        <v>219</v>
      </c>
      <c r="G3296" t="s">
        <v>42</v>
      </c>
      <c r="H3296" t="s">
        <v>43</v>
      </c>
      <c r="I3296" t="s">
        <v>7063</v>
      </c>
      <c r="J3296">
        <v>16.829999999999998</v>
      </c>
      <c r="K3296">
        <v>4</v>
      </c>
      <c r="L3296" s="4">
        <v>0.05</v>
      </c>
      <c r="M3296">
        <v>0</v>
      </c>
      <c r="N3296" t="s">
        <v>98</v>
      </c>
      <c r="O3296" t="s">
        <v>52</v>
      </c>
      <c r="Q3296">
        <v>8.07</v>
      </c>
      <c r="R3296">
        <v>33.29</v>
      </c>
      <c r="S3296" t="s">
        <v>103</v>
      </c>
    </row>
    <row r="3297" spans="1:19" x14ac:dyDescent="0.2">
      <c r="A3297" t="s">
        <v>7064</v>
      </c>
      <c r="B3297" s="3">
        <v>45681</v>
      </c>
      <c r="C3297" t="s">
        <v>7065</v>
      </c>
      <c r="D3297" t="s">
        <v>48</v>
      </c>
      <c r="E3297" t="s">
        <v>62</v>
      </c>
      <c r="F3297" t="s">
        <v>32</v>
      </c>
      <c r="G3297" t="s">
        <v>113</v>
      </c>
      <c r="H3297" t="s">
        <v>358</v>
      </c>
      <c r="I3297" t="s">
        <v>2858</v>
      </c>
      <c r="J3297">
        <v>13.93</v>
      </c>
      <c r="K3297">
        <v>3</v>
      </c>
      <c r="M3297">
        <v>0</v>
      </c>
      <c r="N3297" t="s">
        <v>82</v>
      </c>
      <c r="O3297" t="s">
        <v>60</v>
      </c>
      <c r="P3297" t="s">
        <v>121</v>
      </c>
      <c r="Q3297">
        <v>5.37</v>
      </c>
      <c r="R3297">
        <v>25.68</v>
      </c>
    </row>
    <row r="3298" spans="1:19" x14ac:dyDescent="0.2">
      <c r="A3298" t="s">
        <v>7066</v>
      </c>
      <c r="B3298" s="3">
        <v>45776</v>
      </c>
      <c r="C3298" t="s">
        <v>7067</v>
      </c>
      <c r="D3298" t="s">
        <v>312</v>
      </c>
      <c r="E3298" t="s">
        <v>62</v>
      </c>
      <c r="F3298" t="s">
        <v>80</v>
      </c>
      <c r="G3298" t="s">
        <v>23</v>
      </c>
      <c r="H3298" t="s">
        <v>24</v>
      </c>
      <c r="I3298" t="s">
        <v>7068</v>
      </c>
      <c r="J3298">
        <v>17.77</v>
      </c>
      <c r="K3298">
        <v>1</v>
      </c>
      <c r="L3298">
        <v>0.05</v>
      </c>
      <c r="M3298">
        <v>0</v>
      </c>
      <c r="N3298" t="s">
        <v>98</v>
      </c>
      <c r="O3298" t="s">
        <v>89</v>
      </c>
      <c r="P3298" t="s">
        <v>121</v>
      </c>
      <c r="Q3298">
        <v>7.06</v>
      </c>
      <c r="R3298">
        <v>10.17</v>
      </c>
    </row>
    <row r="3299" spans="1:19" x14ac:dyDescent="0.2">
      <c r="A3299" t="s">
        <v>7069</v>
      </c>
      <c r="B3299" s="1">
        <v>45839</v>
      </c>
      <c r="C3299" s="2">
        <v>0.37638888888888888</v>
      </c>
      <c r="D3299" t="s">
        <v>204</v>
      </c>
      <c r="E3299" t="s">
        <v>112</v>
      </c>
      <c r="F3299" t="s">
        <v>63</v>
      </c>
      <c r="G3299" t="s">
        <v>42</v>
      </c>
      <c r="H3299" t="s">
        <v>86</v>
      </c>
      <c r="I3299" t="s">
        <v>629</v>
      </c>
      <c r="J3299">
        <v>48.4</v>
      </c>
      <c r="K3299">
        <v>3</v>
      </c>
      <c r="L3299">
        <v>0.1</v>
      </c>
      <c r="N3299" t="s">
        <v>82</v>
      </c>
      <c r="O3299" t="s">
        <v>108</v>
      </c>
      <c r="Q3299">
        <v>22.51</v>
      </c>
      <c r="R3299">
        <v>69.900000000000006</v>
      </c>
    </row>
    <row r="3300" spans="1:19" x14ac:dyDescent="0.2">
      <c r="A3300" t="s">
        <v>7070</v>
      </c>
      <c r="B3300" s="1">
        <v>45674</v>
      </c>
      <c r="C3300" t="s">
        <v>7071</v>
      </c>
      <c r="D3300" t="s">
        <v>20</v>
      </c>
      <c r="E3300" t="s">
        <v>21</v>
      </c>
      <c r="F3300" t="s">
        <v>49</v>
      </c>
      <c r="G3300" t="s">
        <v>42</v>
      </c>
      <c r="H3300" t="s">
        <v>177</v>
      </c>
      <c r="I3300" t="s">
        <v>7072</v>
      </c>
      <c r="J3300">
        <v>23.51</v>
      </c>
      <c r="K3300">
        <v>2</v>
      </c>
      <c r="L3300" s="4">
        <v>0.1</v>
      </c>
      <c r="M3300">
        <v>3.32</v>
      </c>
      <c r="N3300" t="s">
        <v>66</v>
      </c>
      <c r="O3300" t="s">
        <v>187</v>
      </c>
      <c r="P3300" t="s">
        <v>38</v>
      </c>
      <c r="Q3300">
        <v>10.63</v>
      </c>
      <c r="R3300">
        <v>21.03</v>
      </c>
    </row>
    <row r="3301" spans="1:19" x14ac:dyDescent="0.2">
      <c r="A3301" t="s">
        <v>7073</v>
      </c>
      <c r="B3301" s="3">
        <v>45870</v>
      </c>
      <c r="C3301" s="6">
        <v>2.6388888888888889E-2</v>
      </c>
      <c r="D3301" t="s">
        <v>181</v>
      </c>
      <c r="E3301" t="s">
        <v>118</v>
      </c>
      <c r="F3301" t="s">
        <v>63</v>
      </c>
      <c r="G3301" t="s">
        <v>33</v>
      </c>
      <c r="H3301" t="s">
        <v>64</v>
      </c>
      <c r="I3301" t="s">
        <v>7074</v>
      </c>
      <c r="J3301">
        <v>31.08</v>
      </c>
      <c r="K3301">
        <v>2</v>
      </c>
      <c r="M3301">
        <v>6.09</v>
      </c>
      <c r="N3301" t="s">
        <v>98</v>
      </c>
      <c r="O3301" t="s">
        <v>108</v>
      </c>
      <c r="P3301" t="s">
        <v>125</v>
      </c>
      <c r="Q3301">
        <v>15.27</v>
      </c>
      <c r="R3301">
        <v>27.66</v>
      </c>
      <c r="S3301" t="s">
        <v>83</v>
      </c>
    </row>
    <row r="3302" spans="1:19" x14ac:dyDescent="0.2">
      <c r="A3302" t="s">
        <v>7075</v>
      </c>
      <c r="B3302" s="3">
        <v>45929</v>
      </c>
      <c r="C3302" s="6">
        <v>0.73888888888888893</v>
      </c>
      <c r="D3302" t="s">
        <v>56</v>
      </c>
      <c r="E3302" t="s">
        <v>21</v>
      </c>
      <c r="F3302" t="s">
        <v>32</v>
      </c>
      <c r="G3302" t="s">
        <v>42</v>
      </c>
      <c r="H3302" t="s">
        <v>86</v>
      </c>
      <c r="I3302" t="s">
        <v>4962</v>
      </c>
      <c r="J3302">
        <v>50.92</v>
      </c>
      <c r="K3302">
        <v>4</v>
      </c>
      <c r="L3302">
        <v>0.1</v>
      </c>
      <c r="M3302">
        <v>0</v>
      </c>
      <c r="N3302" t="s">
        <v>137</v>
      </c>
      <c r="O3302" t="s">
        <v>60</v>
      </c>
      <c r="P3302" t="s">
        <v>28</v>
      </c>
      <c r="Q3302">
        <v>21.72</v>
      </c>
      <c r="R3302">
        <v>105.12</v>
      </c>
      <c r="S3302" t="s">
        <v>53</v>
      </c>
    </row>
    <row r="3303" spans="1:19" x14ac:dyDescent="0.2">
      <c r="A3303" t="s">
        <v>7076</v>
      </c>
      <c r="B3303" s="3">
        <v>45964</v>
      </c>
      <c r="C3303" s="2">
        <v>8.1250000000000003E-2</v>
      </c>
      <c r="D3303" t="s">
        <v>56</v>
      </c>
      <c r="E3303" t="s">
        <v>21</v>
      </c>
      <c r="F3303" t="s">
        <v>32</v>
      </c>
      <c r="G3303" t="s">
        <v>113</v>
      </c>
      <c r="H3303" t="s">
        <v>114</v>
      </c>
      <c r="I3303" t="s">
        <v>7077</v>
      </c>
      <c r="J3303">
        <v>9.69</v>
      </c>
      <c r="K3303">
        <v>3</v>
      </c>
      <c r="L3303" s="4">
        <v>0.05</v>
      </c>
      <c r="M3303">
        <v>0</v>
      </c>
      <c r="N3303" t="s">
        <v>82</v>
      </c>
      <c r="O3303" t="s">
        <v>37</v>
      </c>
      <c r="P3303" t="s">
        <v>28</v>
      </c>
      <c r="Q3303">
        <v>3.63</v>
      </c>
      <c r="R3303">
        <v>17.27</v>
      </c>
      <c r="S3303" t="s">
        <v>155</v>
      </c>
    </row>
    <row r="3304" spans="1:19" x14ac:dyDescent="0.2">
      <c r="A3304" t="s">
        <v>7078</v>
      </c>
      <c r="B3304" s="3">
        <v>45670</v>
      </c>
      <c r="C3304" t="s">
        <v>3241</v>
      </c>
      <c r="D3304" t="s">
        <v>56</v>
      </c>
      <c r="E3304" t="s">
        <v>40</v>
      </c>
      <c r="F3304" t="s">
        <v>49</v>
      </c>
      <c r="G3304" t="s">
        <v>42</v>
      </c>
      <c r="H3304" t="s">
        <v>198</v>
      </c>
      <c r="I3304" t="s">
        <v>7079</v>
      </c>
      <c r="J3304">
        <v>26.84</v>
      </c>
      <c r="K3304">
        <v>1</v>
      </c>
      <c r="L3304" s="4">
        <v>0.15</v>
      </c>
      <c r="M3304">
        <v>0</v>
      </c>
      <c r="N3304" t="s">
        <v>51</v>
      </c>
      <c r="O3304" t="s">
        <v>187</v>
      </c>
      <c r="P3304" t="s">
        <v>28</v>
      </c>
      <c r="Q3304">
        <v>12.62</v>
      </c>
      <c r="R3304">
        <v>12.09</v>
      </c>
      <c r="S3304" t="s">
        <v>53</v>
      </c>
    </row>
    <row r="3305" spans="1:19" x14ac:dyDescent="0.2">
      <c r="A3305" t="s">
        <v>7080</v>
      </c>
      <c r="B3305" s="3">
        <v>45887</v>
      </c>
      <c r="C3305" s="6">
        <v>0.13194444444444445</v>
      </c>
      <c r="D3305" t="s">
        <v>20</v>
      </c>
      <c r="E3305" t="s">
        <v>40</v>
      </c>
      <c r="F3305" t="s">
        <v>63</v>
      </c>
      <c r="G3305" t="s">
        <v>33</v>
      </c>
      <c r="H3305" t="s">
        <v>105</v>
      </c>
      <c r="I3305" t="s">
        <v>7081</v>
      </c>
      <c r="J3305">
        <v>36.5</v>
      </c>
      <c r="K3305">
        <v>3</v>
      </c>
      <c r="L3305">
        <v>0</v>
      </c>
      <c r="M3305">
        <v>5.53</v>
      </c>
      <c r="N3305" t="s">
        <v>137</v>
      </c>
      <c r="O3305" t="s">
        <v>94</v>
      </c>
      <c r="P3305" t="s">
        <v>90</v>
      </c>
      <c r="Q3305">
        <v>19.62</v>
      </c>
      <c r="R3305">
        <v>47.05</v>
      </c>
    </row>
    <row r="3306" spans="1:19" x14ac:dyDescent="0.2">
      <c r="A3306" t="s">
        <v>7082</v>
      </c>
      <c r="B3306" s="1">
        <v>45837</v>
      </c>
      <c r="C3306">
        <v>11.1</v>
      </c>
      <c r="D3306" t="s">
        <v>204</v>
      </c>
      <c r="E3306" t="s">
        <v>40</v>
      </c>
      <c r="F3306" t="s">
        <v>63</v>
      </c>
      <c r="G3306" t="s">
        <v>113</v>
      </c>
      <c r="H3306" t="s">
        <v>316</v>
      </c>
      <c r="I3306" t="s">
        <v>7083</v>
      </c>
      <c r="J3306">
        <v>7.28</v>
      </c>
      <c r="K3306">
        <v>1</v>
      </c>
      <c r="L3306" s="4">
        <v>0.15</v>
      </c>
      <c r="M3306">
        <v>0</v>
      </c>
      <c r="N3306" t="s">
        <v>88</v>
      </c>
      <c r="O3306" t="s">
        <v>187</v>
      </c>
      <c r="P3306" t="s">
        <v>90</v>
      </c>
      <c r="Q3306">
        <v>2.74</v>
      </c>
      <c r="R3306">
        <v>3.86</v>
      </c>
      <c r="S3306" t="s">
        <v>29</v>
      </c>
    </row>
    <row r="3307" spans="1:19" x14ac:dyDescent="0.2">
      <c r="A3307" t="s">
        <v>7084</v>
      </c>
      <c r="C3307" s="2">
        <v>0.54791666666666672</v>
      </c>
      <c r="D3307" t="s">
        <v>48</v>
      </c>
      <c r="E3307" t="s">
        <v>40</v>
      </c>
      <c r="F3307" t="s">
        <v>685</v>
      </c>
      <c r="G3307" t="s">
        <v>33</v>
      </c>
      <c r="H3307" t="s">
        <v>105</v>
      </c>
      <c r="I3307" t="s">
        <v>7085</v>
      </c>
      <c r="J3307">
        <v>33.53</v>
      </c>
      <c r="K3307">
        <v>3</v>
      </c>
      <c r="L3307">
        <v>0</v>
      </c>
      <c r="M3307">
        <v>0</v>
      </c>
      <c r="N3307" t="s">
        <v>51</v>
      </c>
      <c r="O3307" t="s">
        <v>27</v>
      </c>
      <c r="P3307" t="s">
        <v>38</v>
      </c>
      <c r="Q3307">
        <v>17.3</v>
      </c>
      <c r="R3307">
        <v>48.69</v>
      </c>
      <c r="S3307" t="s">
        <v>539</v>
      </c>
    </row>
    <row r="3308" spans="1:19" x14ac:dyDescent="0.2">
      <c r="A3308" t="s">
        <v>7086</v>
      </c>
      <c r="B3308" s="3">
        <v>45776</v>
      </c>
      <c r="C3308">
        <v>15.47</v>
      </c>
      <c r="D3308" t="s">
        <v>181</v>
      </c>
      <c r="E3308" t="s">
        <v>40</v>
      </c>
      <c r="F3308" t="s">
        <v>80</v>
      </c>
      <c r="G3308" t="s">
        <v>33</v>
      </c>
      <c r="H3308" t="s">
        <v>92</v>
      </c>
      <c r="I3308" t="s">
        <v>7087</v>
      </c>
      <c r="J3308">
        <v>34.35</v>
      </c>
      <c r="K3308">
        <v>1</v>
      </c>
      <c r="L3308">
        <v>0.2</v>
      </c>
      <c r="M3308">
        <v>6.07</v>
      </c>
      <c r="N3308" t="s">
        <v>36</v>
      </c>
      <c r="O3308" t="s">
        <v>60</v>
      </c>
      <c r="P3308" t="s">
        <v>38</v>
      </c>
      <c r="Q3308">
        <v>19.93</v>
      </c>
      <c r="R3308">
        <v>7.59</v>
      </c>
    </row>
    <row r="3309" spans="1:19" x14ac:dyDescent="0.2">
      <c r="A3309" t="s">
        <v>7088</v>
      </c>
      <c r="B3309" s="3">
        <v>45685</v>
      </c>
      <c r="C3309" t="s">
        <v>7089</v>
      </c>
      <c r="D3309" t="s">
        <v>207</v>
      </c>
      <c r="E3309" t="s">
        <v>21</v>
      </c>
      <c r="F3309" t="s">
        <v>49</v>
      </c>
      <c r="G3309" t="s">
        <v>23</v>
      </c>
      <c r="H3309" t="s">
        <v>146</v>
      </c>
      <c r="I3309" t="s">
        <v>7090</v>
      </c>
      <c r="J3309">
        <v>22.39</v>
      </c>
      <c r="K3309">
        <v>1</v>
      </c>
      <c r="L3309" s="4">
        <v>0.05</v>
      </c>
      <c r="M3309">
        <v>4.3099999999999996</v>
      </c>
      <c r="N3309" t="s">
        <v>107</v>
      </c>
      <c r="O3309" t="s">
        <v>52</v>
      </c>
      <c r="Q3309">
        <v>8.3000000000000007</v>
      </c>
      <c r="R3309">
        <v>10.58</v>
      </c>
      <c r="S3309" t="s">
        <v>83</v>
      </c>
    </row>
    <row r="3310" spans="1:19" x14ac:dyDescent="0.2">
      <c r="A3310" t="s">
        <v>7091</v>
      </c>
      <c r="B3310" s="1">
        <v>45813</v>
      </c>
      <c r="C3310">
        <v>1.43</v>
      </c>
      <c r="D3310" t="s">
        <v>181</v>
      </c>
      <c r="E3310" t="s">
        <v>112</v>
      </c>
      <c r="F3310" t="s">
        <v>63</v>
      </c>
      <c r="G3310" t="s">
        <v>23</v>
      </c>
      <c r="H3310" t="s">
        <v>101</v>
      </c>
      <c r="I3310" t="s">
        <v>7092</v>
      </c>
      <c r="J3310">
        <v>28.48</v>
      </c>
      <c r="K3310">
        <v>1</v>
      </c>
      <c r="L3310">
        <v>0.05</v>
      </c>
      <c r="M3310">
        <v>9.5399999999999991</v>
      </c>
      <c r="N3310" t="s">
        <v>98</v>
      </c>
      <c r="O3310" t="s">
        <v>187</v>
      </c>
      <c r="P3310" t="s">
        <v>125</v>
      </c>
      <c r="Q3310">
        <v>10.42</v>
      </c>
      <c r="R3310">
        <v>10.96</v>
      </c>
      <c r="S3310" t="s">
        <v>53</v>
      </c>
    </row>
    <row r="3311" spans="1:19" x14ac:dyDescent="0.2">
      <c r="A3311" t="s">
        <v>7093</v>
      </c>
      <c r="B3311" s="1">
        <v>45704</v>
      </c>
      <c r="C3311" s="6">
        <v>0.43541666666666667</v>
      </c>
      <c r="D3311" t="s">
        <v>20</v>
      </c>
      <c r="E3311" t="s">
        <v>21</v>
      </c>
      <c r="F3311" t="s">
        <v>49</v>
      </c>
      <c r="G3311" t="s">
        <v>33</v>
      </c>
      <c r="H3311" t="s">
        <v>34</v>
      </c>
      <c r="I3311" t="s">
        <v>7094</v>
      </c>
      <c r="J3311">
        <v>52.31</v>
      </c>
      <c r="K3311">
        <v>2</v>
      </c>
      <c r="L3311" s="4">
        <v>0.05</v>
      </c>
      <c r="M3311">
        <v>6.72</v>
      </c>
      <c r="N3311" t="s">
        <v>202</v>
      </c>
      <c r="O3311" t="s">
        <v>89</v>
      </c>
      <c r="P3311" t="s">
        <v>28</v>
      </c>
      <c r="Q3311">
        <v>29.68</v>
      </c>
      <c r="R3311">
        <v>38.630000000000003</v>
      </c>
      <c r="S3311" t="s">
        <v>29</v>
      </c>
    </row>
    <row r="3312" spans="1:19" x14ac:dyDescent="0.2">
      <c r="A3312" t="s">
        <v>7095</v>
      </c>
      <c r="B3312" s="1">
        <v>45890</v>
      </c>
      <c r="C3312" s="6">
        <v>0.78541666666666665</v>
      </c>
      <c r="D3312" t="s">
        <v>20</v>
      </c>
      <c r="E3312" t="s">
        <v>40</v>
      </c>
      <c r="F3312" t="s">
        <v>63</v>
      </c>
      <c r="G3312" t="s">
        <v>42</v>
      </c>
      <c r="H3312" t="s">
        <v>7096</v>
      </c>
      <c r="I3312" t="s">
        <v>7097</v>
      </c>
      <c r="J3312">
        <v>23.72</v>
      </c>
      <c r="K3312">
        <v>1</v>
      </c>
      <c r="M3312">
        <v>0</v>
      </c>
      <c r="N3312" t="s">
        <v>107</v>
      </c>
      <c r="O3312" t="s">
        <v>60</v>
      </c>
      <c r="P3312" t="s">
        <v>121</v>
      </c>
      <c r="Q3312">
        <v>10.210000000000001</v>
      </c>
      <c r="R3312" s="5">
        <v>13.51</v>
      </c>
      <c r="S3312" t="s">
        <v>53</v>
      </c>
    </row>
    <row r="3313" spans="1:19" x14ac:dyDescent="0.2">
      <c r="A3313" t="s">
        <v>7098</v>
      </c>
      <c r="B3313" s="3">
        <v>45955</v>
      </c>
      <c r="C3313" s="2">
        <v>0.39027777777777778</v>
      </c>
      <c r="D3313" t="s">
        <v>204</v>
      </c>
      <c r="E3313" t="s">
        <v>21</v>
      </c>
      <c r="F3313" t="s">
        <v>49</v>
      </c>
      <c r="G3313" t="s">
        <v>42</v>
      </c>
      <c r="H3313" t="s">
        <v>177</v>
      </c>
      <c r="I3313" t="s">
        <v>7099</v>
      </c>
      <c r="J3313">
        <v>23.8</v>
      </c>
      <c r="K3313">
        <v>1</v>
      </c>
      <c r="M3313">
        <v>0</v>
      </c>
      <c r="N3313" t="s">
        <v>51</v>
      </c>
      <c r="O3313" t="s">
        <v>187</v>
      </c>
      <c r="Q3313">
        <v>10.77</v>
      </c>
      <c r="R3313">
        <v>13.03</v>
      </c>
    </row>
    <row r="3314" spans="1:19" x14ac:dyDescent="0.2">
      <c r="A3314" t="s">
        <v>7100</v>
      </c>
      <c r="B3314" s="3">
        <v>45745</v>
      </c>
      <c r="C3314" t="s">
        <v>7101</v>
      </c>
      <c r="D3314" t="s">
        <v>56</v>
      </c>
      <c r="E3314" t="s">
        <v>40</v>
      </c>
      <c r="F3314" t="s">
        <v>80</v>
      </c>
      <c r="G3314" t="s">
        <v>113</v>
      </c>
      <c r="H3314" t="s">
        <v>358</v>
      </c>
      <c r="I3314" t="s">
        <v>7102</v>
      </c>
      <c r="J3314">
        <v>16.47</v>
      </c>
      <c r="K3314">
        <v>7</v>
      </c>
      <c r="L3314">
        <v>0</v>
      </c>
      <c r="M3314">
        <v>0</v>
      </c>
      <c r="N3314" t="s">
        <v>36</v>
      </c>
      <c r="O3314" t="s">
        <v>187</v>
      </c>
      <c r="P3314" t="s">
        <v>121</v>
      </c>
      <c r="Q3314">
        <v>5.77</v>
      </c>
      <c r="R3314">
        <v>74.900000000000006</v>
      </c>
      <c r="S3314" t="s">
        <v>74</v>
      </c>
    </row>
    <row r="3315" spans="1:19" x14ac:dyDescent="0.2">
      <c r="A3315" t="s">
        <v>7103</v>
      </c>
      <c r="B3315" s="1">
        <v>45696</v>
      </c>
      <c r="C3315" s="2">
        <v>0.96250000000000002</v>
      </c>
      <c r="D3315" t="s">
        <v>117</v>
      </c>
      <c r="E3315" t="s">
        <v>21</v>
      </c>
      <c r="F3315" t="s">
        <v>41</v>
      </c>
      <c r="G3315" t="s">
        <v>42</v>
      </c>
      <c r="H3315" t="s">
        <v>43</v>
      </c>
      <c r="I3315" t="s">
        <v>7104</v>
      </c>
      <c r="J3315">
        <v>18.239999999999998</v>
      </c>
      <c r="K3315">
        <v>2</v>
      </c>
      <c r="L3315" s="4">
        <v>0.1</v>
      </c>
      <c r="M3315">
        <v>6.97</v>
      </c>
      <c r="N3315" t="s">
        <v>88</v>
      </c>
      <c r="O3315" t="s">
        <v>27</v>
      </c>
      <c r="P3315" t="s">
        <v>46</v>
      </c>
      <c r="Q3315">
        <v>7.98</v>
      </c>
      <c r="R3315">
        <v>13.94</v>
      </c>
      <c r="S3315" t="s">
        <v>53</v>
      </c>
    </row>
    <row r="3316" spans="1:19" x14ac:dyDescent="0.2">
      <c r="A3316" t="s">
        <v>7105</v>
      </c>
      <c r="B3316" s="3">
        <v>45692</v>
      </c>
      <c r="C3316" s="2">
        <v>7.7777777777777779E-2</v>
      </c>
      <c r="D3316" t="s">
        <v>136</v>
      </c>
      <c r="E3316" t="s">
        <v>40</v>
      </c>
      <c r="F3316" t="s">
        <v>49</v>
      </c>
      <c r="G3316" t="s">
        <v>33</v>
      </c>
      <c r="H3316" t="s">
        <v>64</v>
      </c>
      <c r="I3316" t="s">
        <v>7106</v>
      </c>
      <c r="J3316">
        <v>32.44</v>
      </c>
      <c r="K3316">
        <v>2</v>
      </c>
      <c r="L3316">
        <v>0.15</v>
      </c>
      <c r="M3316">
        <v>5.7</v>
      </c>
      <c r="N3316" t="s">
        <v>107</v>
      </c>
      <c r="O3316" t="s">
        <v>27</v>
      </c>
      <c r="P3316" t="s">
        <v>125</v>
      </c>
      <c r="Q3316">
        <v>16.61</v>
      </c>
      <c r="R3316">
        <v>23.21</v>
      </c>
      <c r="S3316" t="s">
        <v>29</v>
      </c>
    </row>
    <row r="3317" spans="1:19" x14ac:dyDescent="0.2">
      <c r="A3317" t="s">
        <v>7107</v>
      </c>
      <c r="B3317" s="3">
        <v>45834</v>
      </c>
      <c r="C3317" s="6">
        <v>0.68680555555555556</v>
      </c>
      <c r="D3317" t="s">
        <v>181</v>
      </c>
      <c r="E3317" t="s">
        <v>112</v>
      </c>
      <c r="F3317" t="s">
        <v>63</v>
      </c>
      <c r="G3317" t="s">
        <v>113</v>
      </c>
      <c r="H3317" t="s">
        <v>114</v>
      </c>
      <c r="I3317" t="s">
        <v>7108</v>
      </c>
      <c r="J3317">
        <v>8.92</v>
      </c>
      <c r="K3317">
        <v>2</v>
      </c>
      <c r="L3317">
        <v>0</v>
      </c>
      <c r="M3317">
        <v>3.29</v>
      </c>
      <c r="N3317" t="s">
        <v>137</v>
      </c>
      <c r="O3317" t="s">
        <v>27</v>
      </c>
      <c r="P3317" t="s">
        <v>67</v>
      </c>
      <c r="Q3317">
        <v>3.73</v>
      </c>
      <c r="R3317">
        <v>8.24</v>
      </c>
      <c r="S3317" t="s">
        <v>109</v>
      </c>
    </row>
    <row r="3318" spans="1:19" x14ac:dyDescent="0.2">
      <c r="A3318" t="s">
        <v>7109</v>
      </c>
      <c r="B3318" s="1">
        <v>45760</v>
      </c>
      <c r="C3318" s="2">
        <v>0.48888888888888887</v>
      </c>
      <c r="D3318" t="s">
        <v>56</v>
      </c>
      <c r="E3318" t="s">
        <v>21</v>
      </c>
      <c r="F3318" t="s">
        <v>80</v>
      </c>
      <c r="G3318" t="s">
        <v>23</v>
      </c>
      <c r="H3318" t="s">
        <v>101</v>
      </c>
      <c r="I3318" t="s">
        <v>7110</v>
      </c>
      <c r="J3318">
        <v>30.77</v>
      </c>
      <c r="K3318">
        <v>1</v>
      </c>
      <c r="L3318">
        <v>0</v>
      </c>
      <c r="M3318">
        <v>0</v>
      </c>
      <c r="N3318" t="s">
        <v>51</v>
      </c>
      <c r="O3318" t="s">
        <v>37</v>
      </c>
      <c r="P3318" t="s">
        <v>73</v>
      </c>
      <c r="Q3318">
        <v>11.7</v>
      </c>
      <c r="R3318">
        <v>19.07</v>
      </c>
      <c r="S3318" t="s">
        <v>83</v>
      </c>
    </row>
    <row r="3319" spans="1:19" x14ac:dyDescent="0.2">
      <c r="A3319" t="s">
        <v>7111</v>
      </c>
      <c r="B3319" s="3">
        <v>45883</v>
      </c>
      <c r="C3319" t="s">
        <v>7112</v>
      </c>
      <c r="D3319" t="s">
        <v>20</v>
      </c>
      <c r="E3319" t="s">
        <v>40</v>
      </c>
      <c r="F3319" t="s">
        <v>63</v>
      </c>
      <c r="G3319" t="s">
        <v>113</v>
      </c>
      <c r="H3319" t="s">
        <v>114</v>
      </c>
      <c r="I3319" t="s">
        <v>4013</v>
      </c>
      <c r="J3319">
        <v>8.14</v>
      </c>
      <c r="K3319">
        <v>4</v>
      </c>
      <c r="L3319" s="4">
        <v>0.1</v>
      </c>
      <c r="M3319">
        <v>7.55</v>
      </c>
      <c r="N3319" t="s">
        <v>88</v>
      </c>
      <c r="O3319" t="s">
        <v>52</v>
      </c>
      <c r="P3319" t="s">
        <v>46</v>
      </c>
      <c r="Q3319">
        <v>3.35</v>
      </c>
      <c r="R3319">
        <v>12.34</v>
      </c>
      <c r="S3319" t="s">
        <v>155</v>
      </c>
    </row>
    <row r="3320" spans="1:19" x14ac:dyDescent="0.2">
      <c r="A3320" t="s">
        <v>7113</v>
      </c>
      <c r="B3320" s="1">
        <v>46000</v>
      </c>
      <c r="C3320" s="6">
        <v>0.87013888888888891</v>
      </c>
      <c r="D3320" t="s">
        <v>56</v>
      </c>
      <c r="E3320" t="s">
        <v>40</v>
      </c>
      <c r="F3320" t="s">
        <v>49</v>
      </c>
      <c r="G3320" t="s">
        <v>42</v>
      </c>
      <c r="H3320" t="s">
        <v>177</v>
      </c>
      <c r="I3320" t="s">
        <v>7114</v>
      </c>
      <c r="J3320">
        <v>27.38</v>
      </c>
      <c r="K3320">
        <v>2</v>
      </c>
      <c r="L3320">
        <v>0</v>
      </c>
      <c r="M3320">
        <v>0</v>
      </c>
      <c r="N3320" t="s">
        <v>137</v>
      </c>
      <c r="O3320" t="s">
        <v>27</v>
      </c>
      <c r="P3320" t="s">
        <v>67</v>
      </c>
      <c r="Q3320">
        <v>11.55</v>
      </c>
      <c r="S3320" t="s">
        <v>29</v>
      </c>
    </row>
    <row r="3321" spans="1:19" x14ac:dyDescent="0.2">
      <c r="A3321" t="s">
        <v>7115</v>
      </c>
      <c r="B3321" s="1">
        <v>45931</v>
      </c>
      <c r="C3321" t="s">
        <v>1383</v>
      </c>
      <c r="D3321" t="s">
        <v>20</v>
      </c>
      <c r="E3321" t="s">
        <v>118</v>
      </c>
      <c r="F3321" t="s">
        <v>32</v>
      </c>
      <c r="G3321" t="s">
        <v>33</v>
      </c>
      <c r="H3321" t="s">
        <v>64</v>
      </c>
      <c r="I3321" t="s">
        <v>7116</v>
      </c>
      <c r="J3321">
        <v>35.42</v>
      </c>
      <c r="K3321">
        <v>2</v>
      </c>
      <c r="L3321" s="4">
        <v>0.15</v>
      </c>
      <c r="M3321">
        <v>0</v>
      </c>
      <c r="N3321" t="s">
        <v>98</v>
      </c>
      <c r="O3321" t="s">
        <v>52</v>
      </c>
      <c r="P3321" t="s">
        <v>121</v>
      </c>
      <c r="Q3321">
        <v>18.09</v>
      </c>
      <c r="R3321">
        <v>29.46</v>
      </c>
      <c r="S3321" t="s">
        <v>74</v>
      </c>
    </row>
    <row r="3322" spans="1:19" x14ac:dyDescent="0.2">
      <c r="A3322" t="s">
        <v>7117</v>
      </c>
      <c r="B3322" s="3">
        <v>45959</v>
      </c>
      <c r="C3322">
        <v>1.29</v>
      </c>
      <c r="D3322" t="s">
        <v>48</v>
      </c>
      <c r="E3322" t="s">
        <v>112</v>
      </c>
      <c r="F3322" t="s">
        <v>32</v>
      </c>
      <c r="G3322" t="s">
        <v>33</v>
      </c>
      <c r="H3322" t="s">
        <v>92</v>
      </c>
      <c r="I3322" t="s">
        <v>7118</v>
      </c>
      <c r="J3322">
        <v>34.08</v>
      </c>
      <c r="K3322">
        <v>2</v>
      </c>
      <c r="L3322" s="4">
        <v>0.05</v>
      </c>
      <c r="M3322">
        <v>0</v>
      </c>
      <c r="N3322" t="s">
        <v>107</v>
      </c>
      <c r="O3322" t="s">
        <v>89</v>
      </c>
      <c r="P3322" t="s">
        <v>125</v>
      </c>
      <c r="Q3322">
        <v>18.32</v>
      </c>
      <c r="R3322">
        <v>19.03</v>
      </c>
      <c r="S3322" t="s">
        <v>239</v>
      </c>
    </row>
    <row r="3323" spans="1:19" x14ac:dyDescent="0.2">
      <c r="A3323" t="s">
        <v>7119</v>
      </c>
      <c r="B3323" s="1">
        <v>45908</v>
      </c>
      <c r="C3323">
        <v>3.34</v>
      </c>
      <c r="D3323" t="s">
        <v>136</v>
      </c>
      <c r="E3323" t="s">
        <v>40</v>
      </c>
      <c r="F3323" t="s">
        <v>32</v>
      </c>
      <c r="G3323" t="s">
        <v>23</v>
      </c>
      <c r="H3323" t="s">
        <v>290</v>
      </c>
      <c r="I3323" t="s">
        <v>7039</v>
      </c>
      <c r="J3323">
        <v>17.36</v>
      </c>
      <c r="K3323">
        <v>4</v>
      </c>
      <c r="M3323">
        <v>5.84</v>
      </c>
      <c r="N3323" t="s">
        <v>107</v>
      </c>
      <c r="O3323" t="s">
        <v>27</v>
      </c>
      <c r="Q3323">
        <v>6.74</v>
      </c>
      <c r="R3323">
        <v>36.56</v>
      </c>
      <c r="S3323" t="s">
        <v>53</v>
      </c>
    </row>
    <row r="3324" spans="1:19" x14ac:dyDescent="0.2">
      <c r="A3324" t="s">
        <v>7120</v>
      </c>
      <c r="B3324" s="1">
        <v>45785</v>
      </c>
      <c r="C3324" s="2">
        <v>0.54305555555555551</v>
      </c>
      <c r="D3324" t="s">
        <v>20</v>
      </c>
      <c r="E3324" t="s">
        <v>21</v>
      </c>
      <c r="F3324" t="s">
        <v>80</v>
      </c>
      <c r="G3324" t="s">
        <v>33</v>
      </c>
      <c r="H3324" t="s">
        <v>34</v>
      </c>
      <c r="I3324" t="s">
        <v>7121</v>
      </c>
      <c r="J3324">
        <v>54.83</v>
      </c>
      <c r="K3324">
        <v>1</v>
      </c>
      <c r="L3324" s="4">
        <v>0.15</v>
      </c>
      <c r="M3324">
        <v>5.95</v>
      </c>
      <c r="N3324" t="s">
        <v>107</v>
      </c>
      <c r="O3324" t="s">
        <v>37</v>
      </c>
      <c r="P3324" t="s">
        <v>46</v>
      </c>
      <c r="Q3324">
        <v>26.83</v>
      </c>
      <c r="R3324">
        <v>19.93</v>
      </c>
      <c r="S3324" t="s">
        <v>74</v>
      </c>
    </row>
    <row r="3325" spans="1:19" x14ac:dyDescent="0.2">
      <c r="A3325" t="s">
        <v>7122</v>
      </c>
      <c r="B3325" s="3">
        <v>45677</v>
      </c>
      <c r="C3325" s="2">
        <v>8.1944444444444445E-2</v>
      </c>
      <c r="D3325" t="s">
        <v>245</v>
      </c>
      <c r="E3325" t="s">
        <v>40</v>
      </c>
      <c r="F3325" t="s">
        <v>49</v>
      </c>
      <c r="G3325" t="s">
        <v>23</v>
      </c>
      <c r="H3325" t="s">
        <v>2695</v>
      </c>
      <c r="K3325">
        <v>1</v>
      </c>
      <c r="M3325">
        <v>0</v>
      </c>
      <c r="N3325" t="s">
        <v>88</v>
      </c>
      <c r="O3325" t="s">
        <v>52</v>
      </c>
      <c r="P3325" t="s">
        <v>121</v>
      </c>
      <c r="Q3325">
        <v>5.87</v>
      </c>
      <c r="R3325">
        <v>9.3800000000000008</v>
      </c>
      <c r="S3325" t="s">
        <v>109</v>
      </c>
    </row>
    <row r="3326" spans="1:19" x14ac:dyDescent="0.2">
      <c r="A3326" t="s">
        <v>7123</v>
      </c>
      <c r="B3326" s="3">
        <v>45917</v>
      </c>
      <c r="C3326">
        <v>21.08</v>
      </c>
      <c r="D3326" t="s">
        <v>312</v>
      </c>
      <c r="E3326" t="s">
        <v>40</v>
      </c>
      <c r="F3326" t="s">
        <v>182</v>
      </c>
      <c r="G3326" t="s">
        <v>42</v>
      </c>
      <c r="H3326" t="s">
        <v>86</v>
      </c>
      <c r="I3326" t="s">
        <v>7124</v>
      </c>
      <c r="J3326">
        <v>48.02</v>
      </c>
      <c r="K3326">
        <v>3</v>
      </c>
      <c r="L3326">
        <v>0.15</v>
      </c>
      <c r="M3326">
        <v>0</v>
      </c>
      <c r="N3326" t="s">
        <v>98</v>
      </c>
      <c r="O3326" t="s">
        <v>187</v>
      </c>
      <c r="P3326" t="s">
        <v>121</v>
      </c>
      <c r="Q3326">
        <v>21.18</v>
      </c>
      <c r="R3326">
        <v>68.44</v>
      </c>
      <c r="S3326" t="s">
        <v>53</v>
      </c>
    </row>
    <row r="3327" spans="1:19" x14ac:dyDescent="0.2">
      <c r="A3327" t="s">
        <v>7125</v>
      </c>
      <c r="B3327" s="1">
        <v>45787</v>
      </c>
      <c r="C3327">
        <v>15.3</v>
      </c>
      <c r="D3327" t="s">
        <v>20</v>
      </c>
      <c r="E3327" t="s">
        <v>21</v>
      </c>
      <c r="F3327" t="s">
        <v>80</v>
      </c>
      <c r="G3327" t="s">
        <v>42</v>
      </c>
      <c r="H3327" t="s">
        <v>177</v>
      </c>
      <c r="I3327" t="s">
        <v>7126</v>
      </c>
      <c r="J3327">
        <v>24.97</v>
      </c>
      <c r="K3327">
        <v>1</v>
      </c>
      <c r="L3327" s="4">
        <v>0.1</v>
      </c>
      <c r="M3327">
        <v>9.6</v>
      </c>
      <c r="N3327" t="s">
        <v>82</v>
      </c>
      <c r="O3327" t="s">
        <v>94</v>
      </c>
      <c r="P3327" t="s">
        <v>46</v>
      </c>
      <c r="Q3327">
        <v>10.38</v>
      </c>
      <c r="R3327">
        <v>6.89</v>
      </c>
    </row>
    <row r="3328" spans="1:19" x14ac:dyDescent="0.2">
      <c r="A3328" t="s">
        <v>7127</v>
      </c>
      <c r="B3328" s="3">
        <v>45828</v>
      </c>
      <c r="C3328" t="s">
        <v>7128</v>
      </c>
      <c r="D3328" t="s">
        <v>651</v>
      </c>
      <c r="E3328" t="s">
        <v>197</v>
      </c>
      <c r="F3328" t="s">
        <v>63</v>
      </c>
      <c r="G3328" t="s">
        <v>42</v>
      </c>
      <c r="H3328" t="s">
        <v>198</v>
      </c>
      <c r="I3328" t="s">
        <v>7129</v>
      </c>
      <c r="J3328">
        <v>23.47</v>
      </c>
      <c r="K3328">
        <v>2</v>
      </c>
      <c r="M3328">
        <v>0</v>
      </c>
      <c r="N3328" t="s">
        <v>148</v>
      </c>
      <c r="O3328" t="s">
        <v>94</v>
      </c>
      <c r="P3328" t="s">
        <v>67</v>
      </c>
      <c r="Q3328">
        <v>10.23</v>
      </c>
      <c r="R3328">
        <v>26.48</v>
      </c>
      <c r="S3328" t="s">
        <v>53</v>
      </c>
    </row>
    <row r="3329" spans="1:19" x14ac:dyDescent="0.2">
      <c r="A3329" t="s">
        <v>7130</v>
      </c>
      <c r="B3329" s="3">
        <v>45857</v>
      </c>
      <c r="C3329">
        <v>2.5</v>
      </c>
      <c r="D3329" t="s">
        <v>31</v>
      </c>
      <c r="E3329" t="s">
        <v>62</v>
      </c>
      <c r="F3329" t="s">
        <v>63</v>
      </c>
      <c r="G3329" t="s">
        <v>33</v>
      </c>
      <c r="H3329" t="s">
        <v>34</v>
      </c>
      <c r="I3329" t="s">
        <v>7131</v>
      </c>
      <c r="J3329">
        <v>52.07</v>
      </c>
      <c r="K3329">
        <v>1</v>
      </c>
      <c r="L3329">
        <v>0</v>
      </c>
      <c r="M3329">
        <v>6.27</v>
      </c>
      <c r="N3329" t="s">
        <v>82</v>
      </c>
      <c r="O3329" t="s">
        <v>94</v>
      </c>
      <c r="P3329" t="s">
        <v>90</v>
      </c>
      <c r="Q3329">
        <v>24.58</v>
      </c>
      <c r="S3329" t="s">
        <v>155</v>
      </c>
    </row>
    <row r="3330" spans="1:19" x14ac:dyDescent="0.2">
      <c r="A3330" t="s">
        <v>7132</v>
      </c>
      <c r="B3330" s="3">
        <v>45976</v>
      </c>
      <c r="C3330" t="s">
        <v>7133</v>
      </c>
      <c r="D3330" t="s">
        <v>48</v>
      </c>
      <c r="E3330" t="s">
        <v>21</v>
      </c>
      <c r="F3330" t="s">
        <v>32</v>
      </c>
      <c r="G3330" t="s">
        <v>33</v>
      </c>
      <c r="H3330" t="s">
        <v>105</v>
      </c>
      <c r="I3330" t="s">
        <v>7134</v>
      </c>
      <c r="J3330">
        <v>39.619999999999997</v>
      </c>
      <c r="K3330">
        <v>1</v>
      </c>
      <c r="M3330">
        <v>0</v>
      </c>
      <c r="N3330" t="s">
        <v>148</v>
      </c>
      <c r="O3330" t="s">
        <v>52</v>
      </c>
      <c r="Q3330">
        <v>19.46</v>
      </c>
      <c r="R3330">
        <v>20.16</v>
      </c>
      <c r="S3330" t="s">
        <v>103</v>
      </c>
    </row>
    <row r="3331" spans="1:19" x14ac:dyDescent="0.2">
      <c r="A3331" t="s">
        <v>7135</v>
      </c>
      <c r="B3331" s="3">
        <v>45742</v>
      </c>
      <c r="C3331" s="2">
        <v>0.7583333333333333</v>
      </c>
      <c r="D3331" t="s">
        <v>136</v>
      </c>
      <c r="E3331" t="s">
        <v>429</v>
      </c>
      <c r="F3331" t="s">
        <v>80</v>
      </c>
      <c r="G3331" t="s">
        <v>33</v>
      </c>
      <c r="H3331" t="s">
        <v>64</v>
      </c>
      <c r="I3331" t="s">
        <v>7136</v>
      </c>
      <c r="J3331">
        <v>34.39</v>
      </c>
      <c r="K3331">
        <v>1</v>
      </c>
      <c r="L3331" s="4">
        <v>0.15</v>
      </c>
      <c r="M3331">
        <v>3.39</v>
      </c>
      <c r="N3331" t="s">
        <v>66</v>
      </c>
      <c r="O3331" t="s">
        <v>37</v>
      </c>
      <c r="P3331" t="s">
        <v>90</v>
      </c>
      <c r="Q3331">
        <v>17.95</v>
      </c>
      <c r="R3331">
        <v>11.77</v>
      </c>
      <c r="S3331" t="s">
        <v>436</v>
      </c>
    </row>
    <row r="3332" spans="1:19" x14ac:dyDescent="0.2">
      <c r="A3332" t="s">
        <v>7137</v>
      </c>
      <c r="B3332" s="3">
        <v>45812</v>
      </c>
      <c r="C3332" t="s">
        <v>1276</v>
      </c>
      <c r="D3332" t="s">
        <v>20</v>
      </c>
      <c r="E3332" t="s">
        <v>40</v>
      </c>
      <c r="F3332" t="s">
        <v>63</v>
      </c>
      <c r="G3332" t="s">
        <v>33</v>
      </c>
      <c r="H3332" t="s">
        <v>64</v>
      </c>
      <c r="I3332" t="s">
        <v>7138</v>
      </c>
      <c r="K3332">
        <v>3</v>
      </c>
      <c r="L3332">
        <v>0</v>
      </c>
      <c r="M3332">
        <v>0</v>
      </c>
      <c r="N3332" t="s">
        <v>164</v>
      </c>
      <c r="O3332" t="s">
        <v>89</v>
      </c>
      <c r="P3332" t="s">
        <v>121</v>
      </c>
      <c r="Q3332">
        <v>17.350000000000001</v>
      </c>
      <c r="R3332">
        <v>50.22</v>
      </c>
      <c r="S3332" t="s">
        <v>103</v>
      </c>
    </row>
    <row r="3333" spans="1:19" x14ac:dyDescent="0.2">
      <c r="A3333" t="s">
        <v>7139</v>
      </c>
      <c r="B3333" s="3">
        <v>46006</v>
      </c>
      <c r="C3333">
        <v>3.07</v>
      </c>
      <c r="D3333" t="s">
        <v>20</v>
      </c>
      <c r="E3333" t="s">
        <v>40</v>
      </c>
      <c r="F3333" t="s">
        <v>575</v>
      </c>
      <c r="G3333" t="s">
        <v>33</v>
      </c>
      <c r="H3333" t="s">
        <v>34</v>
      </c>
      <c r="J3333">
        <v>52.24</v>
      </c>
      <c r="K3333">
        <v>2</v>
      </c>
      <c r="L3333">
        <v>0.15</v>
      </c>
      <c r="M3333">
        <v>6.26</v>
      </c>
      <c r="N3333" t="s">
        <v>107</v>
      </c>
      <c r="O3333" t="s">
        <v>187</v>
      </c>
      <c r="P3333" t="s">
        <v>90</v>
      </c>
      <c r="Q3333">
        <v>28.81</v>
      </c>
      <c r="S3333" t="s">
        <v>436</v>
      </c>
    </row>
    <row r="3334" spans="1:19" x14ac:dyDescent="0.2">
      <c r="A3334" t="s">
        <v>7140</v>
      </c>
      <c r="B3334" s="3">
        <v>45961</v>
      </c>
      <c r="C3334" s="2">
        <v>0.16458333333333333</v>
      </c>
      <c r="D3334" t="s">
        <v>48</v>
      </c>
      <c r="E3334" t="s">
        <v>21</v>
      </c>
      <c r="F3334" t="s">
        <v>182</v>
      </c>
      <c r="G3334" t="s">
        <v>42</v>
      </c>
      <c r="H3334" t="s">
        <v>86</v>
      </c>
      <c r="I3334" t="s">
        <v>7141</v>
      </c>
      <c r="J3334">
        <v>48.49</v>
      </c>
      <c r="K3334">
        <v>2</v>
      </c>
      <c r="L3334">
        <v>0</v>
      </c>
      <c r="M3334">
        <v>0</v>
      </c>
      <c r="N3334" t="s">
        <v>137</v>
      </c>
      <c r="O3334" t="s">
        <v>27</v>
      </c>
      <c r="P3334" t="s">
        <v>73</v>
      </c>
      <c r="Q3334">
        <v>21.92</v>
      </c>
      <c r="R3334">
        <v>53.14</v>
      </c>
      <c r="S3334" t="s">
        <v>29</v>
      </c>
    </row>
    <row r="3335" spans="1:19" x14ac:dyDescent="0.2">
      <c r="A3335" t="s">
        <v>7142</v>
      </c>
      <c r="B3335" s="3">
        <v>45705</v>
      </c>
      <c r="C3335" s="2">
        <v>0.18124999999999999</v>
      </c>
      <c r="D3335" t="s">
        <v>56</v>
      </c>
      <c r="E3335" t="s">
        <v>40</v>
      </c>
      <c r="F3335" t="s">
        <v>49</v>
      </c>
      <c r="G3335" t="s">
        <v>42</v>
      </c>
      <c r="H3335" t="s">
        <v>198</v>
      </c>
      <c r="I3335" t="s">
        <v>7143</v>
      </c>
      <c r="J3335">
        <v>23.12</v>
      </c>
      <c r="K3335">
        <v>1</v>
      </c>
      <c r="L3335">
        <v>0.05</v>
      </c>
      <c r="M3335">
        <v>0</v>
      </c>
      <c r="N3335" t="s">
        <v>36</v>
      </c>
      <c r="O3335" t="s">
        <v>108</v>
      </c>
      <c r="P3335" t="s">
        <v>73</v>
      </c>
      <c r="Q3335">
        <v>10.09</v>
      </c>
      <c r="R3335">
        <v>12.38</v>
      </c>
      <c r="S3335" t="s">
        <v>304</v>
      </c>
    </row>
    <row r="3336" spans="1:19" x14ac:dyDescent="0.2">
      <c r="A3336" t="s">
        <v>7144</v>
      </c>
      <c r="B3336" s="3">
        <v>45675</v>
      </c>
      <c r="C3336" s="2">
        <v>0.54861111111111116</v>
      </c>
      <c r="D3336" t="s">
        <v>56</v>
      </c>
      <c r="E3336" t="s">
        <v>62</v>
      </c>
      <c r="F3336" t="s">
        <v>49</v>
      </c>
      <c r="G3336" t="s">
        <v>23</v>
      </c>
      <c r="H3336" t="s">
        <v>101</v>
      </c>
      <c r="I3336" t="s">
        <v>7145</v>
      </c>
      <c r="J3336">
        <v>31.99</v>
      </c>
      <c r="K3336">
        <v>2</v>
      </c>
      <c r="L3336" s="4">
        <v>0.1</v>
      </c>
      <c r="M3336">
        <v>2</v>
      </c>
      <c r="N3336" t="s">
        <v>107</v>
      </c>
      <c r="O3336" t="s">
        <v>94</v>
      </c>
      <c r="P3336" t="s">
        <v>28</v>
      </c>
      <c r="Q3336">
        <v>11.95</v>
      </c>
      <c r="R3336">
        <v>36.07</v>
      </c>
      <c r="S3336" t="s">
        <v>103</v>
      </c>
    </row>
    <row r="3337" spans="1:19" x14ac:dyDescent="0.2">
      <c r="A3337" t="s">
        <v>7146</v>
      </c>
      <c r="B3337" s="1">
        <v>46018</v>
      </c>
      <c r="C3337" s="2">
        <v>0.86111111111111116</v>
      </c>
      <c r="D3337" t="s">
        <v>181</v>
      </c>
      <c r="E3337" t="s">
        <v>21</v>
      </c>
      <c r="F3337" t="s">
        <v>49</v>
      </c>
      <c r="G3337" t="s">
        <v>23</v>
      </c>
      <c r="H3337" t="s">
        <v>146</v>
      </c>
      <c r="I3337" t="s">
        <v>7147</v>
      </c>
      <c r="J3337">
        <v>22.17</v>
      </c>
      <c r="K3337">
        <v>1</v>
      </c>
      <c r="L3337">
        <v>0</v>
      </c>
      <c r="M3337">
        <v>6.24</v>
      </c>
      <c r="N3337" t="s">
        <v>107</v>
      </c>
      <c r="O3337" t="s">
        <v>94</v>
      </c>
      <c r="Q3337">
        <v>9.3000000000000007</v>
      </c>
      <c r="R3337">
        <v>8.81</v>
      </c>
      <c r="S3337" t="s">
        <v>83</v>
      </c>
    </row>
    <row r="3338" spans="1:19" x14ac:dyDescent="0.2">
      <c r="A3338" t="s">
        <v>7148</v>
      </c>
      <c r="B3338" s="3">
        <v>45870</v>
      </c>
      <c r="C3338">
        <v>12.3</v>
      </c>
      <c r="D3338" t="s">
        <v>56</v>
      </c>
      <c r="E3338" t="s">
        <v>40</v>
      </c>
      <c r="F3338" t="s">
        <v>63</v>
      </c>
      <c r="G3338" t="s">
        <v>113</v>
      </c>
      <c r="H3338" t="s">
        <v>114</v>
      </c>
      <c r="I3338" t="s">
        <v>4484</v>
      </c>
      <c r="J3338">
        <v>8.57</v>
      </c>
      <c r="K3338">
        <v>2</v>
      </c>
      <c r="L3338" s="4">
        <v>0.05</v>
      </c>
      <c r="M3338">
        <v>0</v>
      </c>
      <c r="N3338" t="s">
        <v>107</v>
      </c>
      <c r="O3338" t="s">
        <v>60</v>
      </c>
      <c r="Q3338">
        <v>3.39</v>
      </c>
      <c r="R3338" s="5">
        <v>9.84</v>
      </c>
      <c r="S3338" t="s">
        <v>53</v>
      </c>
    </row>
    <row r="3339" spans="1:19" x14ac:dyDescent="0.2">
      <c r="A3339" t="s">
        <v>7149</v>
      </c>
      <c r="B3339" s="1">
        <v>45677</v>
      </c>
      <c r="C3339" s="6">
        <v>0.85972222222222228</v>
      </c>
      <c r="D3339" t="s">
        <v>56</v>
      </c>
      <c r="E3339" t="s">
        <v>118</v>
      </c>
      <c r="F3339" t="s">
        <v>80</v>
      </c>
      <c r="G3339" t="s">
        <v>42</v>
      </c>
      <c r="H3339" t="s">
        <v>177</v>
      </c>
      <c r="I3339" t="s">
        <v>7150</v>
      </c>
      <c r="J3339">
        <v>22.98</v>
      </c>
      <c r="K3339">
        <v>1</v>
      </c>
      <c r="L3339">
        <v>0.1</v>
      </c>
      <c r="M3339">
        <v>4</v>
      </c>
      <c r="N3339" t="s">
        <v>107</v>
      </c>
      <c r="O3339" t="s">
        <v>94</v>
      </c>
      <c r="P3339" t="s">
        <v>38</v>
      </c>
      <c r="Q3339">
        <v>9.86</v>
      </c>
      <c r="R3339">
        <v>11.81</v>
      </c>
    </row>
    <row r="3340" spans="1:19" x14ac:dyDescent="0.2">
      <c r="A3340" t="s">
        <v>7151</v>
      </c>
      <c r="B3340" s="1">
        <v>45894</v>
      </c>
      <c r="C3340" s="2">
        <v>0.31736111111111109</v>
      </c>
      <c r="D3340" t="s">
        <v>136</v>
      </c>
      <c r="E3340" t="s">
        <v>21</v>
      </c>
      <c r="F3340" t="s">
        <v>63</v>
      </c>
      <c r="G3340" t="s">
        <v>33</v>
      </c>
      <c r="H3340" t="s">
        <v>92</v>
      </c>
      <c r="I3340" t="s">
        <v>5268</v>
      </c>
      <c r="J3340">
        <v>35.869999999999997</v>
      </c>
      <c r="K3340">
        <v>5</v>
      </c>
      <c r="M3340">
        <v>7.56</v>
      </c>
      <c r="N3340" t="s">
        <v>164</v>
      </c>
      <c r="O3340" t="s">
        <v>52</v>
      </c>
      <c r="Q3340">
        <v>18.82</v>
      </c>
      <c r="R3340">
        <v>80.34</v>
      </c>
      <c r="S3340" t="s">
        <v>99</v>
      </c>
    </row>
    <row r="3341" spans="1:19" x14ac:dyDescent="0.2">
      <c r="A3341" t="s">
        <v>7152</v>
      </c>
      <c r="B3341" s="3">
        <v>45931</v>
      </c>
      <c r="C3341">
        <v>1.1299999999999999</v>
      </c>
      <c r="D3341" t="s">
        <v>56</v>
      </c>
      <c r="E3341" t="s">
        <v>40</v>
      </c>
      <c r="F3341" t="s">
        <v>63</v>
      </c>
      <c r="G3341" t="s">
        <v>113</v>
      </c>
      <c r="H3341" t="s">
        <v>358</v>
      </c>
      <c r="I3341" t="s">
        <v>7153</v>
      </c>
      <c r="J3341">
        <v>15.25</v>
      </c>
      <c r="K3341">
        <v>1</v>
      </c>
      <c r="L3341">
        <v>0.15</v>
      </c>
      <c r="M3341">
        <v>0</v>
      </c>
      <c r="N3341" t="s">
        <v>51</v>
      </c>
      <c r="O3341" t="s">
        <v>94</v>
      </c>
      <c r="P3341" t="s">
        <v>90</v>
      </c>
      <c r="Q3341">
        <v>6.16</v>
      </c>
      <c r="R3341">
        <v>7.73</v>
      </c>
      <c r="S3341" t="s">
        <v>83</v>
      </c>
    </row>
    <row r="3342" spans="1:19" x14ac:dyDescent="0.2">
      <c r="A3342" t="s">
        <v>7154</v>
      </c>
      <c r="B3342" s="1">
        <v>45709</v>
      </c>
      <c r="C3342" s="2">
        <v>0.82847222222222228</v>
      </c>
      <c r="D3342" t="s">
        <v>150</v>
      </c>
      <c r="E3342" t="s">
        <v>21</v>
      </c>
      <c r="F3342" t="s">
        <v>49</v>
      </c>
      <c r="G3342" t="s">
        <v>113</v>
      </c>
      <c r="H3342" t="s">
        <v>208</v>
      </c>
      <c r="I3342" t="s">
        <v>7155</v>
      </c>
      <c r="J3342">
        <v>30.28</v>
      </c>
      <c r="K3342">
        <v>1</v>
      </c>
      <c r="L3342" s="4">
        <v>0.1</v>
      </c>
      <c r="M3342">
        <v>8.16</v>
      </c>
      <c r="N3342" t="s">
        <v>82</v>
      </c>
      <c r="O3342" t="s">
        <v>60</v>
      </c>
      <c r="P3342" t="s">
        <v>125</v>
      </c>
      <c r="Q3342">
        <v>11.68</v>
      </c>
      <c r="R3342">
        <v>11.44</v>
      </c>
      <c r="S3342" t="s">
        <v>53</v>
      </c>
    </row>
    <row r="3343" spans="1:19" x14ac:dyDescent="0.2">
      <c r="A3343" t="s">
        <v>7156</v>
      </c>
      <c r="B3343" s="3">
        <v>45761</v>
      </c>
      <c r="C3343">
        <v>6.33</v>
      </c>
      <c r="D3343" t="s">
        <v>56</v>
      </c>
      <c r="E3343" t="s">
        <v>40</v>
      </c>
      <c r="F3343" t="s">
        <v>80</v>
      </c>
      <c r="G3343" t="s">
        <v>113</v>
      </c>
      <c r="H3343" t="s">
        <v>358</v>
      </c>
      <c r="I3343" t="s">
        <v>7157</v>
      </c>
      <c r="J3343">
        <v>15.05</v>
      </c>
      <c r="K3343">
        <v>2</v>
      </c>
      <c r="L3343">
        <v>0</v>
      </c>
      <c r="M3343">
        <v>0</v>
      </c>
      <c r="N3343" t="s">
        <v>36</v>
      </c>
      <c r="O3343" t="s">
        <v>108</v>
      </c>
      <c r="P3343" t="s">
        <v>67</v>
      </c>
      <c r="Q3343">
        <v>6.14</v>
      </c>
      <c r="R3343">
        <v>17.82</v>
      </c>
    </row>
    <row r="3344" spans="1:19" x14ac:dyDescent="0.2">
      <c r="A3344" t="s">
        <v>7158</v>
      </c>
      <c r="B3344" s="3">
        <v>45778</v>
      </c>
      <c r="C3344" s="2">
        <v>8.4027777777777785E-2</v>
      </c>
      <c r="D3344" t="s">
        <v>56</v>
      </c>
      <c r="E3344" t="s">
        <v>40</v>
      </c>
      <c r="F3344" t="s">
        <v>80</v>
      </c>
      <c r="G3344" t="s">
        <v>33</v>
      </c>
      <c r="H3344" t="s">
        <v>64</v>
      </c>
      <c r="I3344" t="s">
        <v>7159</v>
      </c>
      <c r="J3344">
        <v>34.26</v>
      </c>
      <c r="K3344">
        <v>3</v>
      </c>
      <c r="L3344" s="4">
        <v>0.15</v>
      </c>
      <c r="M3344">
        <v>0</v>
      </c>
      <c r="N3344" t="s">
        <v>137</v>
      </c>
      <c r="O3344" t="s">
        <v>89</v>
      </c>
      <c r="P3344" t="s">
        <v>28</v>
      </c>
      <c r="Q3344">
        <v>17.440000000000001</v>
      </c>
      <c r="R3344" s="5">
        <v>42.89</v>
      </c>
      <c r="S3344" t="s">
        <v>436</v>
      </c>
    </row>
    <row r="3345" spans="1:19" x14ac:dyDescent="0.2">
      <c r="A3345" t="s">
        <v>7160</v>
      </c>
      <c r="B3345" s="3">
        <v>45702</v>
      </c>
      <c r="C3345" s="6">
        <v>5.7638888888888892E-2</v>
      </c>
      <c r="D3345" t="s">
        <v>20</v>
      </c>
      <c r="E3345" t="s">
        <v>40</v>
      </c>
      <c r="F3345" t="s">
        <v>49</v>
      </c>
      <c r="G3345" t="s">
        <v>33</v>
      </c>
      <c r="H3345" t="s">
        <v>105</v>
      </c>
      <c r="I3345" t="s">
        <v>7161</v>
      </c>
      <c r="J3345">
        <v>34.15</v>
      </c>
      <c r="K3345">
        <v>4</v>
      </c>
      <c r="L3345">
        <v>0</v>
      </c>
      <c r="M3345">
        <v>3.28</v>
      </c>
      <c r="N3345" t="s">
        <v>275</v>
      </c>
      <c r="O3345" t="s">
        <v>37</v>
      </c>
      <c r="P3345" t="s">
        <v>28</v>
      </c>
      <c r="Q3345">
        <v>17.34</v>
      </c>
      <c r="R3345">
        <v>65.11</v>
      </c>
    </row>
    <row r="3346" spans="1:19" x14ac:dyDescent="0.2">
      <c r="A3346" t="s">
        <v>7162</v>
      </c>
      <c r="B3346" s="3">
        <v>45713</v>
      </c>
      <c r="C3346" t="s">
        <v>7163</v>
      </c>
      <c r="D3346" t="s">
        <v>181</v>
      </c>
      <c r="E3346" t="s">
        <v>21</v>
      </c>
      <c r="F3346" t="s">
        <v>575</v>
      </c>
      <c r="G3346" t="s">
        <v>113</v>
      </c>
      <c r="H3346" t="s">
        <v>316</v>
      </c>
      <c r="I3346" t="s">
        <v>825</v>
      </c>
      <c r="J3346">
        <v>6.86</v>
      </c>
      <c r="K3346">
        <v>1</v>
      </c>
      <c r="L3346">
        <v>0</v>
      </c>
      <c r="M3346">
        <v>5.65</v>
      </c>
      <c r="N3346" t="s">
        <v>275</v>
      </c>
      <c r="O3346" t="s">
        <v>60</v>
      </c>
      <c r="P3346" t="s">
        <v>28</v>
      </c>
      <c r="Q3346">
        <v>2.56</v>
      </c>
      <c r="R3346">
        <v>0.63</v>
      </c>
      <c r="S3346" t="s">
        <v>155</v>
      </c>
    </row>
    <row r="3347" spans="1:19" x14ac:dyDescent="0.2">
      <c r="A3347" t="s">
        <v>7164</v>
      </c>
      <c r="B3347" s="3">
        <v>45844</v>
      </c>
      <c r="C3347" t="s">
        <v>7165</v>
      </c>
      <c r="D3347" t="s">
        <v>20</v>
      </c>
      <c r="E3347" t="s">
        <v>40</v>
      </c>
      <c r="F3347" t="s">
        <v>63</v>
      </c>
      <c r="G3347" t="s">
        <v>23</v>
      </c>
      <c r="H3347" t="s">
        <v>24</v>
      </c>
      <c r="I3347" t="s">
        <v>7166</v>
      </c>
      <c r="J3347">
        <v>18.04</v>
      </c>
      <c r="K3347">
        <v>2</v>
      </c>
      <c r="L3347" s="4">
        <v>0.1</v>
      </c>
      <c r="M3347">
        <v>3.95</v>
      </c>
      <c r="N3347" t="s">
        <v>107</v>
      </c>
      <c r="O3347" t="s">
        <v>27</v>
      </c>
      <c r="P3347" t="s">
        <v>73</v>
      </c>
      <c r="Q3347">
        <v>6.83</v>
      </c>
      <c r="S3347" t="s">
        <v>109</v>
      </c>
    </row>
    <row r="3348" spans="1:19" x14ac:dyDescent="0.2">
      <c r="A3348" t="s">
        <v>7167</v>
      </c>
      <c r="B3348" s="3">
        <v>45750</v>
      </c>
      <c r="C3348" s="2">
        <v>0.71527777777777779</v>
      </c>
      <c r="D3348" t="s">
        <v>245</v>
      </c>
      <c r="E3348" t="s">
        <v>40</v>
      </c>
      <c r="F3348" t="s">
        <v>80</v>
      </c>
      <c r="G3348" t="s">
        <v>42</v>
      </c>
      <c r="H3348" t="s">
        <v>177</v>
      </c>
      <c r="I3348" t="s">
        <v>7168</v>
      </c>
      <c r="J3348">
        <v>22.36</v>
      </c>
      <c r="K3348">
        <v>1</v>
      </c>
      <c r="L3348" s="4">
        <v>0.2</v>
      </c>
      <c r="M3348">
        <v>0</v>
      </c>
      <c r="N3348" t="s">
        <v>51</v>
      </c>
      <c r="O3348" t="s">
        <v>60</v>
      </c>
      <c r="P3348" t="s">
        <v>90</v>
      </c>
      <c r="Q3348">
        <v>9.4499999999999993</v>
      </c>
      <c r="R3348">
        <v>10.33</v>
      </c>
    </row>
    <row r="3349" spans="1:19" x14ac:dyDescent="0.2">
      <c r="A3349" t="s">
        <v>7169</v>
      </c>
      <c r="B3349" s="3">
        <v>45796</v>
      </c>
      <c r="C3349" s="6">
        <v>4.1666666666666666E-3</v>
      </c>
      <c r="D3349" t="s">
        <v>70</v>
      </c>
      <c r="E3349" t="s">
        <v>429</v>
      </c>
      <c r="F3349" t="s">
        <v>80</v>
      </c>
      <c r="G3349" t="s">
        <v>33</v>
      </c>
      <c r="H3349" t="s">
        <v>105</v>
      </c>
      <c r="I3349" t="s">
        <v>7170</v>
      </c>
      <c r="J3349">
        <v>37.54</v>
      </c>
      <c r="K3349">
        <v>5</v>
      </c>
      <c r="L3349" s="4">
        <v>0.2</v>
      </c>
      <c r="M3349">
        <v>4.62</v>
      </c>
      <c r="N3349" t="s">
        <v>137</v>
      </c>
      <c r="O3349" t="s">
        <v>94</v>
      </c>
      <c r="P3349" t="s">
        <v>67</v>
      </c>
      <c r="Q3349">
        <v>19.07</v>
      </c>
      <c r="R3349">
        <v>70.88</v>
      </c>
      <c r="S3349" t="s">
        <v>29</v>
      </c>
    </row>
    <row r="3350" spans="1:19" x14ac:dyDescent="0.2">
      <c r="A3350" t="s">
        <v>7171</v>
      </c>
      <c r="B3350" s="3">
        <v>45765</v>
      </c>
      <c r="C3350" s="6">
        <v>1.8749999999999999E-2</v>
      </c>
      <c r="D3350" t="s">
        <v>56</v>
      </c>
      <c r="E3350" t="s">
        <v>40</v>
      </c>
      <c r="F3350" t="s">
        <v>80</v>
      </c>
      <c r="G3350" t="s">
        <v>23</v>
      </c>
      <c r="H3350" t="s">
        <v>146</v>
      </c>
      <c r="I3350" t="s">
        <v>7172</v>
      </c>
      <c r="J3350">
        <v>21.73</v>
      </c>
      <c r="K3350">
        <v>1</v>
      </c>
      <c r="L3350">
        <v>0.05</v>
      </c>
      <c r="M3350">
        <v>0</v>
      </c>
      <c r="N3350" t="s">
        <v>36</v>
      </c>
      <c r="O3350" t="s">
        <v>108</v>
      </c>
      <c r="P3350" t="s">
        <v>28</v>
      </c>
      <c r="Q3350">
        <v>8.75</v>
      </c>
      <c r="R3350">
        <v>12.33</v>
      </c>
      <c r="S3350" t="s">
        <v>539</v>
      </c>
    </row>
    <row r="3351" spans="1:19" x14ac:dyDescent="0.2">
      <c r="A3351" t="s">
        <v>7173</v>
      </c>
      <c r="B3351" s="3">
        <v>45845</v>
      </c>
      <c r="C3351" t="s">
        <v>7174</v>
      </c>
      <c r="D3351" t="s">
        <v>204</v>
      </c>
      <c r="E3351" t="s">
        <v>112</v>
      </c>
      <c r="F3351" t="s">
        <v>63</v>
      </c>
      <c r="G3351" t="s">
        <v>113</v>
      </c>
      <c r="H3351" t="s">
        <v>316</v>
      </c>
      <c r="I3351" t="s">
        <v>7175</v>
      </c>
      <c r="J3351">
        <v>7.2</v>
      </c>
      <c r="K3351">
        <v>6</v>
      </c>
      <c r="L3351" s="4">
        <v>0.2</v>
      </c>
      <c r="M3351">
        <v>0</v>
      </c>
      <c r="N3351" t="s">
        <v>107</v>
      </c>
      <c r="O3351" t="s">
        <v>37</v>
      </c>
      <c r="P3351" t="s">
        <v>73</v>
      </c>
      <c r="Q3351">
        <v>2.73</v>
      </c>
      <c r="R3351">
        <v>21.46</v>
      </c>
    </row>
    <row r="3352" spans="1:19" x14ac:dyDescent="0.2">
      <c r="A3352" t="s">
        <v>7176</v>
      </c>
      <c r="B3352" s="3">
        <v>45831</v>
      </c>
      <c r="C3352">
        <v>16.329999999999998</v>
      </c>
      <c r="D3352" t="s">
        <v>48</v>
      </c>
      <c r="E3352" t="s">
        <v>429</v>
      </c>
      <c r="F3352" t="s">
        <v>63</v>
      </c>
      <c r="G3352" t="s">
        <v>113</v>
      </c>
      <c r="H3352" t="s">
        <v>208</v>
      </c>
      <c r="I3352" t="s">
        <v>7177</v>
      </c>
      <c r="J3352">
        <v>27.86</v>
      </c>
      <c r="K3352">
        <v>1</v>
      </c>
      <c r="L3352">
        <v>0.05</v>
      </c>
      <c r="M3352">
        <v>2</v>
      </c>
      <c r="N3352" t="s">
        <v>88</v>
      </c>
      <c r="O3352" t="s">
        <v>108</v>
      </c>
      <c r="Q3352">
        <v>10.43</v>
      </c>
      <c r="R3352">
        <v>16.559999999999999</v>
      </c>
    </row>
    <row r="3353" spans="1:19" x14ac:dyDescent="0.2">
      <c r="A3353" t="s">
        <v>7178</v>
      </c>
      <c r="B3353" s="3">
        <v>45915</v>
      </c>
      <c r="C3353" t="s">
        <v>502</v>
      </c>
      <c r="D3353" t="s">
        <v>207</v>
      </c>
      <c r="E3353" t="s">
        <v>21</v>
      </c>
      <c r="F3353" t="s">
        <v>32</v>
      </c>
      <c r="G3353" t="s">
        <v>42</v>
      </c>
      <c r="H3353" t="s">
        <v>86</v>
      </c>
      <c r="I3353" t="s">
        <v>7179</v>
      </c>
      <c r="J3353">
        <v>47.3</v>
      </c>
      <c r="K3353">
        <v>1</v>
      </c>
      <c r="L3353">
        <v>0</v>
      </c>
      <c r="M3353">
        <v>5.37</v>
      </c>
      <c r="N3353" t="s">
        <v>51</v>
      </c>
      <c r="O3353" t="s">
        <v>89</v>
      </c>
      <c r="P3353" t="s">
        <v>28</v>
      </c>
      <c r="Q3353">
        <v>22.15</v>
      </c>
      <c r="R3353">
        <v>-18.079999999999998</v>
      </c>
      <c r="S3353" t="s">
        <v>53</v>
      </c>
    </row>
    <row r="3354" spans="1:19" x14ac:dyDescent="0.2">
      <c r="A3354" t="s">
        <v>7180</v>
      </c>
      <c r="B3354" s="3">
        <v>45965</v>
      </c>
      <c r="C3354" t="s">
        <v>7181</v>
      </c>
      <c r="D3354" t="s">
        <v>56</v>
      </c>
      <c r="E3354" t="s">
        <v>40</v>
      </c>
      <c r="F3354" t="s">
        <v>22</v>
      </c>
      <c r="G3354" t="s">
        <v>23</v>
      </c>
      <c r="H3354" t="s">
        <v>24</v>
      </c>
      <c r="I3354" t="s">
        <v>7182</v>
      </c>
      <c r="J3354">
        <v>17.03</v>
      </c>
      <c r="K3354">
        <v>1</v>
      </c>
      <c r="L3354">
        <v>0</v>
      </c>
      <c r="M3354">
        <v>0</v>
      </c>
      <c r="N3354" t="s">
        <v>107</v>
      </c>
      <c r="O3354" t="s">
        <v>108</v>
      </c>
      <c r="Q3354">
        <v>6.49</v>
      </c>
      <c r="R3354">
        <v>10.54</v>
      </c>
      <c r="S3354" t="s">
        <v>103</v>
      </c>
    </row>
    <row r="3355" spans="1:19" x14ac:dyDescent="0.2">
      <c r="A3355" t="s">
        <v>7183</v>
      </c>
      <c r="B3355" s="3">
        <v>45775</v>
      </c>
      <c r="C3355" t="s">
        <v>7184</v>
      </c>
      <c r="D3355" t="s">
        <v>96</v>
      </c>
      <c r="E3355" t="s">
        <v>21</v>
      </c>
      <c r="F3355" t="s">
        <v>57</v>
      </c>
      <c r="G3355" t="s">
        <v>113</v>
      </c>
      <c r="H3355" t="s">
        <v>208</v>
      </c>
      <c r="I3355" t="s">
        <v>7185</v>
      </c>
      <c r="J3355">
        <v>28.83</v>
      </c>
      <c r="K3355">
        <v>4</v>
      </c>
      <c r="M3355">
        <v>3.5</v>
      </c>
      <c r="N3355" t="s">
        <v>51</v>
      </c>
      <c r="O3355" t="s">
        <v>60</v>
      </c>
      <c r="P3355" t="s">
        <v>125</v>
      </c>
      <c r="Q3355">
        <v>12.48</v>
      </c>
      <c r="R3355">
        <v>52.32</v>
      </c>
    </row>
    <row r="3356" spans="1:19" x14ac:dyDescent="0.2">
      <c r="A3356" t="s">
        <v>7186</v>
      </c>
      <c r="B3356" s="3">
        <v>45964</v>
      </c>
      <c r="C3356" t="s">
        <v>4272</v>
      </c>
      <c r="D3356" t="s">
        <v>207</v>
      </c>
      <c r="E3356" t="s">
        <v>40</v>
      </c>
      <c r="F3356" t="s">
        <v>32</v>
      </c>
      <c r="G3356" t="s">
        <v>113</v>
      </c>
      <c r="H3356" t="s">
        <v>358</v>
      </c>
      <c r="I3356" t="s">
        <v>5887</v>
      </c>
      <c r="J3356">
        <v>14.24</v>
      </c>
      <c r="K3356">
        <v>4</v>
      </c>
      <c r="L3356">
        <v>0.2</v>
      </c>
      <c r="M3356">
        <v>5.75</v>
      </c>
      <c r="N3356" t="s">
        <v>36</v>
      </c>
      <c r="O3356" t="s">
        <v>52</v>
      </c>
      <c r="Q3356">
        <v>5.32</v>
      </c>
      <c r="R3356">
        <v>24.81</v>
      </c>
      <c r="S3356" t="s">
        <v>539</v>
      </c>
    </row>
    <row r="3357" spans="1:19" x14ac:dyDescent="0.2">
      <c r="A3357" t="s">
        <v>7187</v>
      </c>
      <c r="B3357" s="3">
        <v>45676</v>
      </c>
      <c r="C3357" t="s">
        <v>7188</v>
      </c>
      <c r="D3357" t="s">
        <v>204</v>
      </c>
      <c r="E3357" t="s">
        <v>40</v>
      </c>
      <c r="F3357" t="s">
        <v>49</v>
      </c>
      <c r="G3357" t="s">
        <v>23</v>
      </c>
      <c r="H3357" t="s">
        <v>101</v>
      </c>
      <c r="J3357">
        <v>29.6</v>
      </c>
      <c r="K3357">
        <v>2</v>
      </c>
      <c r="L3357" s="4">
        <v>0.05</v>
      </c>
      <c r="M3357">
        <v>0</v>
      </c>
      <c r="N3357" t="s">
        <v>66</v>
      </c>
      <c r="O3357" t="s">
        <v>27</v>
      </c>
      <c r="P3357" t="s">
        <v>73</v>
      </c>
      <c r="Q3357">
        <v>11.53</v>
      </c>
      <c r="R3357">
        <v>34.33</v>
      </c>
      <c r="S3357" t="s">
        <v>29</v>
      </c>
    </row>
    <row r="3358" spans="1:19" x14ac:dyDescent="0.2">
      <c r="A3358" t="s">
        <v>7189</v>
      </c>
      <c r="B3358" s="1">
        <v>45853</v>
      </c>
      <c r="C3358" s="6">
        <v>0.34861111111111109</v>
      </c>
      <c r="D3358" t="s">
        <v>96</v>
      </c>
      <c r="E3358" t="s">
        <v>21</v>
      </c>
      <c r="F3358" t="s">
        <v>143</v>
      </c>
      <c r="G3358" t="s">
        <v>42</v>
      </c>
      <c r="H3358" t="s">
        <v>198</v>
      </c>
      <c r="I3358" t="s">
        <v>7190</v>
      </c>
      <c r="J3358">
        <v>25.78</v>
      </c>
      <c r="K3358">
        <v>1</v>
      </c>
      <c r="L3358">
        <v>0.05</v>
      </c>
      <c r="M3358">
        <v>0</v>
      </c>
      <c r="N3358" t="s">
        <v>202</v>
      </c>
      <c r="O3358" t="s">
        <v>187</v>
      </c>
      <c r="P3358" t="s">
        <v>28</v>
      </c>
      <c r="Q3358">
        <v>13.01</v>
      </c>
      <c r="R3358">
        <v>12.13</v>
      </c>
    </row>
    <row r="3359" spans="1:19" x14ac:dyDescent="0.2">
      <c r="A3359" t="s">
        <v>7191</v>
      </c>
      <c r="B3359" s="1">
        <v>45907</v>
      </c>
      <c r="C3359" s="6">
        <v>0.32430555555555557</v>
      </c>
      <c r="D3359" t="s">
        <v>309</v>
      </c>
      <c r="E3359" t="s">
        <v>118</v>
      </c>
      <c r="F3359" t="s">
        <v>32</v>
      </c>
      <c r="G3359" t="s">
        <v>42</v>
      </c>
      <c r="H3359" t="s">
        <v>198</v>
      </c>
      <c r="I3359" t="s">
        <v>7192</v>
      </c>
      <c r="J3359">
        <v>28.92</v>
      </c>
      <c r="K3359">
        <v>2</v>
      </c>
      <c r="L3359">
        <v>0</v>
      </c>
      <c r="M3359">
        <v>0</v>
      </c>
      <c r="N3359" t="s">
        <v>51</v>
      </c>
      <c r="O3359" t="s">
        <v>52</v>
      </c>
      <c r="P3359" t="s">
        <v>38</v>
      </c>
      <c r="Q3359">
        <v>11.94</v>
      </c>
      <c r="R3359">
        <v>33.96</v>
      </c>
      <c r="S3359" t="s">
        <v>53</v>
      </c>
    </row>
    <row r="3360" spans="1:19" x14ac:dyDescent="0.2">
      <c r="A3360" t="s">
        <v>7193</v>
      </c>
      <c r="B3360" s="3">
        <v>45981</v>
      </c>
      <c r="C3360" s="6">
        <v>0.99861111111111112</v>
      </c>
      <c r="D3360" t="s">
        <v>56</v>
      </c>
      <c r="E3360" t="s">
        <v>21</v>
      </c>
      <c r="F3360" t="s">
        <v>80</v>
      </c>
      <c r="G3360" t="s">
        <v>113</v>
      </c>
      <c r="H3360" t="s">
        <v>192</v>
      </c>
      <c r="I3360" t="s">
        <v>7194</v>
      </c>
      <c r="J3360">
        <v>11.5</v>
      </c>
      <c r="K3360">
        <v>1</v>
      </c>
      <c r="L3360">
        <v>0.15</v>
      </c>
      <c r="M3360">
        <v>0</v>
      </c>
      <c r="N3360" t="s">
        <v>88</v>
      </c>
      <c r="O3360" t="s">
        <v>108</v>
      </c>
      <c r="P3360" t="s">
        <v>28</v>
      </c>
      <c r="Q3360">
        <v>4.8600000000000003</v>
      </c>
      <c r="R3360">
        <v>5.64</v>
      </c>
    </row>
    <row r="3361" spans="1:19" x14ac:dyDescent="0.2">
      <c r="A3361" t="s">
        <v>7195</v>
      </c>
      <c r="B3361" s="1">
        <v>45702</v>
      </c>
      <c r="C3361">
        <v>21.22</v>
      </c>
      <c r="D3361" t="s">
        <v>20</v>
      </c>
      <c r="E3361" t="s">
        <v>21</v>
      </c>
      <c r="F3361" t="s">
        <v>49</v>
      </c>
      <c r="G3361" t="s">
        <v>33</v>
      </c>
      <c r="H3361" t="s">
        <v>92</v>
      </c>
      <c r="I3361" t="s">
        <v>7196</v>
      </c>
      <c r="J3361">
        <v>41.1</v>
      </c>
      <c r="K3361">
        <v>3</v>
      </c>
      <c r="L3361">
        <v>0.1</v>
      </c>
      <c r="M3361">
        <v>1.9</v>
      </c>
      <c r="N3361" t="s">
        <v>51</v>
      </c>
      <c r="O3361" t="s">
        <v>52</v>
      </c>
      <c r="P3361" t="s">
        <v>90</v>
      </c>
      <c r="Q3361">
        <v>21.09</v>
      </c>
      <c r="R3361">
        <v>52.79</v>
      </c>
      <c r="S3361" t="s">
        <v>53</v>
      </c>
    </row>
    <row r="3362" spans="1:19" x14ac:dyDescent="0.2">
      <c r="A3362" t="s">
        <v>7197</v>
      </c>
      <c r="B3362" s="3">
        <v>45879</v>
      </c>
      <c r="C3362" s="2">
        <v>0.92013888888888884</v>
      </c>
      <c r="D3362" t="s">
        <v>96</v>
      </c>
      <c r="E3362" t="s">
        <v>40</v>
      </c>
      <c r="F3362" t="s">
        <v>63</v>
      </c>
      <c r="G3362" t="s">
        <v>23</v>
      </c>
      <c r="H3362" t="s">
        <v>146</v>
      </c>
      <c r="I3362" t="s">
        <v>7198</v>
      </c>
      <c r="J3362">
        <v>22.96</v>
      </c>
      <c r="K3362">
        <v>3</v>
      </c>
      <c r="L3362">
        <v>0.05</v>
      </c>
      <c r="M3362">
        <v>0</v>
      </c>
      <c r="N3362" t="s">
        <v>51</v>
      </c>
      <c r="O3362" t="s">
        <v>27</v>
      </c>
      <c r="P3362" t="s">
        <v>125</v>
      </c>
      <c r="Q3362">
        <v>9.32</v>
      </c>
      <c r="R3362">
        <v>38.869999999999997</v>
      </c>
    </row>
    <row r="3363" spans="1:19" x14ac:dyDescent="0.2">
      <c r="A3363" t="s">
        <v>7199</v>
      </c>
      <c r="B3363" s="3">
        <v>45685</v>
      </c>
      <c r="C3363">
        <v>12.2</v>
      </c>
      <c r="D3363" t="s">
        <v>207</v>
      </c>
      <c r="E3363" t="s">
        <v>21</v>
      </c>
      <c r="F3363" t="s">
        <v>575</v>
      </c>
      <c r="G3363" t="s">
        <v>113</v>
      </c>
      <c r="H3363" t="s">
        <v>316</v>
      </c>
      <c r="I3363" t="s">
        <v>7200</v>
      </c>
      <c r="J3363">
        <v>7.61</v>
      </c>
      <c r="K3363">
        <v>1</v>
      </c>
      <c r="L3363" s="4">
        <v>0.15</v>
      </c>
      <c r="M3363">
        <v>5.38</v>
      </c>
      <c r="N3363" t="s">
        <v>82</v>
      </c>
      <c r="O3363" t="s">
        <v>89</v>
      </c>
      <c r="Q3363">
        <v>2.84</v>
      </c>
      <c r="R3363">
        <v>0.56000000000000005</v>
      </c>
      <c r="S3363" t="s">
        <v>74</v>
      </c>
    </row>
    <row r="3364" spans="1:19" x14ac:dyDescent="0.2">
      <c r="A3364" t="s">
        <v>7201</v>
      </c>
      <c r="C3364">
        <v>10.55</v>
      </c>
      <c r="D3364" t="s">
        <v>56</v>
      </c>
      <c r="E3364" t="s">
        <v>21</v>
      </c>
      <c r="F3364" t="s">
        <v>57</v>
      </c>
      <c r="G3364" t="s">
        <v>113</v>
      </c>
      <c r="H3364" t="s">
        <v>358</v>
      </c>
      <c r="I3364" t="s">
        <v>1334</v>
      </c>
      <c r="J3364">
        <v>13.55</v>
      </c>
      <c r="K3364">
        <v>3</v>
      </c>
      <c r="L3364">
        <v>0</v>
      </c>
      <c r="M3364">
        <v>0</v>
      </c>
      <c r="N3364" t="s">
        <v>51</v>
      </c>
      <c r="O3364" t="s">
        <v>27</v>
      </c>
      <c r="P3364" t="s">
        <v>73</v>
      </c>
      <c r="Q3364">
        <v>5.76</v>
      </c>
      <c r="R3364">
        <v>23.37</v>
      </c>
    </row>
    <row r="3365" spans="1:19" x14ac:dyDescent="0.2">
      <c r="A3365" t="s">
        <v>7202</v>
      </c>
      <c r="B3365" s="3">
        <v>45984</v>
      </c>
      <c r="C3365">
        <v>12.12</v>
      </c>
      <c r="D3365" t="s">
        <v>96</v>
      </c>
      <c r="E3365" t="s">
        <v>40</v>
      </c>
      <c r="F3365" t="s">
        <v>225</v>
      </c>
      <c r="G3365" t="s">
        <v>33</v>
      </c>
      <c r="H3365" t="s">
        <v>105</v>
      </c>
      <c r="I3365" t="s">
        <v>901</v>
      </c>
      <c r="J3365">
        <v>34.799999999999997</v>
      </c>
      <c r="K3365">
        <v>2</v>
      </c>
      <c r="M3365">
        <v>0</v>
      </c>
      <c r="N3365" t="s">
        <v>88</v>
      </c>
      <c r="O3365" t="s">
        <v>108</v>
      </c>
      <c r="P3365" t="s">
        <v>121</v>
      </c>
      <c r="Q3365">
        <v>19.12</v>
      </c>
      <c r="R3365">
        <v>31.36</v>
      </c>
      <c r="S3365" t="s">
        <v>83</v>
      </c>
    </row>
    <row r="3366" spans="1:19" x14ac:dyDescent="0.2">
      <c r="A3366" t="s">
        <v>7203</v>
      </c>
      <c r="B3366" s="3">
        <v>45662</v>
      </c>
      <c r="C3366" t="s">
        <v>7204</v>
      </c>
      <c r="D3366" t="s">
        <v>48</v>
      </c>
      <c r="E3366" t="s">
        <v>40</v>
      </c>
      <c r="F3366" t="s">
        <v>575</v>
      </c>
      <c r="G3366" t="s">
        <v>23</v>
      </c>
      <c r="H3366" t="s">
        <v>412</v>
      </c>
      <c r="I3366" t="s">
        <v>7205</v>
      </c>
      <c r="J3366">
        <v>31.44</v>
      </c>
      <c r="K3366">
        <v>1</v>
      </c>
      <c r="L3366">
        <v>0</v>
      </c>
      <c r="M3366">
        <v>0</v>
      </c>
      <c r="N3366" t="s">
        <v>98</v>
      </c>
      <c r="O3366" t="s">
        <v>89</v>
      </c>
      <c r="P3366" t="s">
        <v>125</v>
      </c>
      <c r="Q3366">
        <v>12.52</v>
      </c>
      <c r="R3366" s="5">
        <v>18.920000000000002</v>
      </c>
    </row>
    <row r="3367" spans="1:19" x14ac:dyDescent="0.2">
      <c r="A3367" t="s">
        <v>7206</v>
      </c>
      <c r="B3367" s="3">
        <v>45758</v>
      </c>
      <c r="C3367">
        <v>1.1200000000000001</v>
      </c>
      <c r="D3367" t="s">
        <v>56</v>
      </c>
      <c r="E3367" t="s">
        <v>40</v>
      </c>
      <c r="F3367" t="s">
        <v>80</v>
      </c>
      <c r="G3367" t="s">
        <v>33</v>
      </c>
      <c r="H3367" t="s">
        <v>92</v>
      </c>
      <c r="I3367" t="s">
        <v>7207</v>
      </c>
      <c r="J3367">
        <v>39.590000000000003</v>
      </c>
      <c r="K3367">
        <v>2</v>
      </c>
      <c r="L3367" s="4">
        <v>0.2</v>
      </c>
      <c r="M3367">
        <v>0</v>
      </c>
      <c r="N3367" t="s">
        <v>51</v>
      </c>
      <c r="O3367" t="s">
        <v>52</v>
      </c>
      <c r="P3367" t="s">
        <v>38</v>
      </c>
      <c r="Q3367">
        <v>22.39</v>
      </c>
      <c r="R3367">
        <v>27.52</v>
      </c>
      <c r="S3367" t="s">
        <v>29</v>
      </c>
    </row>
    <row r="3368" spans="1:19" x14ac:dyDescent="0.2">
      <c r="A3368" t="s">
        <v>7208</v>
      </c>
      <c r="B3368" s="3">
        <v>45836</v>
      </c>
      <c r="C3368" t="s">
        <v>7209</v>
      </c>
      <c r="D3368" t="s">
        <v>136</v>
      </c>
      <c r="E3368" t="s">
        <v>40</v>
      </c>
      <c r="F3368" t="s">
        <v>63</v>
      </c>
      <c r="G3368" t="s">
        <v>23</v>
      </c>
      <c r="H3368" t="s">
        <v>146</v>
      </c>
      <c r="I3368" t="s">
        <v>7210</v>
      </c>
      <c r="J3368">
        <v>23.17</v>
      </c>
      <c r="K3368">
        <v>1</v>
      </c>
      <c r="L3368" s="4">
        <v>0.1</v>
      </c>
      <c r="M3368">
        <v>3.68</v>
      </c>
      <c r="N3368" t="s">
        <v>51</v>
      </c>
      <c r="O3368" t="s">
        <v>187</v>
      </c>
      <c r="P3368" t="s">
        <v>67</v>
      </c>
      <c r="Q3368">
        <v>8.5</v>
      </c>
      <c r="R3368">
        <v>10.81</v>
      </c>
      <c r="S3368" t="s">
        <v>103</v>
      </c>
    </row>
    <row r="3369" spans="1:19" x14ac:dyDescent="0.2">
      <c r="A3369" t="s">
        <v>7211</v>
      </c>
      <c r="B3369" s="1">
        <v>45909</v>
      </c>
      <c r="C3369" s="2">
        <v>0.10347222222222222</v>
      </c>
      <c r="D3369" t="s">
        <v>181</v>
      </c>
      <c r="E3369" t="s">
        <v>118</v>
      </c>
      <c r="F3369" t="s">
        <v>143</v>
      </c>
      <c r="G3369" t="s">
        <v>33</v>
      </c>
      <c r="H3369" t="s">
        <v>105</v>
      </c>
      <c r="I3369" t="s">
        <v>7212</v>
      </c>
      <c r="J3369">
        <v>37.159999999999997</v>
      </c>
      <c r="K3369">
        <v>1</v>
      </c>
      <c r="L3369">
        <v>0.05</v>
      </c>
      <c r="M3369">
        <v>4.62</v>
      </c>
      <c r="N3369" t="s">
        <v>98</v>
      </c>
      <c r="O3369" t="s">
        <v>187</v>
      </c>
      <c r="P3369" t="s">
        <v>90</v>
      </c>
      <c r="Q3369">
        <v>18.940000000000001</v>
      </c>
      <c r="S3369" t="s">
        <v>1392</v>
      </c>
    </row>
    <row r="3370" spans="1:19" x14ac:dyDescent="0.2">
      <c r="A3370" t="s">
        <v>7213</v>
      </c>
      <c r="B3370" s="3">
        <v>45862</v>
      </c>
      <c r="C3370" t="s">
        <v>7214</v>
      </c>
      <c r="D3370" t="s">
        <v>242</v>
      </c>
      <c r="E3370" t="s">
        <v>118</v>
      </c>
      <c r="F3370" t="s">
        <v>63</v>
      </c>
      <c r="G3370" t="s">
        <v>113</v>
      </c>
      <c r="I3370" t="s">
        <v>7215</v>
      </c>
      <c r="J3370">
        <v>16.690000000000001</v>
      </c>
      <c r="K3370">
        <v>4</v>
      </c>
      <c r="L3370" s="4">
        <v>0.1</v>
      </c>
      <c r="M3370">
        <v>6.83</v>
      </c>
      <c r="N3370" t="s">
        <v>98</v>
      </c>
      <c r="O3370" t="s">
        <v>108</v>
      </c>
      <c r="Q3370">
        <v>6.71</v>
      </c>
      <c r="R3370">
        <v>31.49</v>
      </c>
    </row>
    <row r="3371" spans="1:19" x14ac:dyDescent="0.2">
      <c r="A3371" t="s">
        <v>7216</v>
      </c>
      <c r="B3371" s="3">
        <v>46015</v>
      </c>
      <c r="C3371" s="6">
        <v>0.94374999999999998</v>
      </c>
      <c r="D3371" t="s">
        <v>20</v>
      </c>
      <c r="E3371" t="s">
        <v>40</v>
      </c>
      <c r="F3371" t="s">
        <v>49</v>
      </c>
      <c r="G3371" t="s">
        <v>23</v>
      </c>
      <c r="H3371" t="s">
        <v>58</v>
      </c>
      <c r="I3371" t="s">
        <v>7217</v>
      </c>
      <c r="J3371">
        <v>15.29</v>
      </c>
      <c r="K3371">
        <v>1</v>
      </c>
      <c r="L3371">
        <v>0.15</v>
      </c>
      <c r="N3371" t="s">
        <v>98</v>
      </c>
      <c r="O3371" t="s">
        <v>52</v>
      </c>
      <c r="P3371" t="s">
        <v>125</v>
      </c>
      <c r="Q3371">
        <v>5.82</v>
      </c>
      <c r="R3371">
        <v>3.73</v>
      </c>
      <c r="S3371" t="s">
        <v>109</v>
      </c>
    </row>
    <row r="3372" spans="1:19" x14ac:dyDescent="0.2">
      <c r="A3372" t="s">
        <v>7218</v>
      </c>
      <c r="B3372" s="3">
        <v>45727</v>
      </c>
      <c r="C3372" t="s">
        <v>3656</v>
      </c>
      <c r="D3372" t="s">
        <v>56</v>
      </c>
      <c r="E3372" t="s">
        <v>40</v>
      </c>
      <c r="F3372" t="s">
        <v>80</v>
      </c>
      <c r="G3372" t="s">
        <v>33</v>
      </c>
      <c r="H3372" t="s">
        <v>140</v>
      </c>
      <c r="I3372" t="s">
        <v>5637</v>
      </c>
      <c r="J3372">
        <v>25.54</v>
      </c>
      <c r="K3372">
        <v>2</v>
      </c>
      <c r="L3372" s="4">
        <v>0.1</v>
      </c>
      <c r="M3372">
        <v>0</v>
      </c>
      <c r="N3372" t="s">
        <v>137</v>
      </c>
      <c r="O3372" t="s">
        <v>187</v>
      </c>
      <c r="Q3372">
        <v>13.3</v>
      </c>
      <c r="R3372">
        <v>22.03</v>
      </c>
    </row>
    <row r="3373" spans="1:19" x14ac:dyDescent="0.2">
      <c r="A3373" t="s">
        <v>7219</v>
      </c>
      <c r="B3373" s="3">
        <v>45879</v>
      </c>
      <c r="C3373" s="2">
        <v>0.56527777777777777</v>
      </c>
      <c r="D3373" t="s">
        <v>181</v>
      </c>
      <c r="E3373" t="s">
        <v>21</v>
      </c>
      <c r="F3373" t="s">
        <v>63</v>
      </c>
      <c r="G3373" t="s">
        <v>42</v>
      </c>
      <c r="H3373" t="s">
        <v>86</v>
      </c>
      <c r="I3373" t="s">
        <v>7220</v>
      </c>
      <c r="J3373">
        <v>48.88</v>
      </c>
      <c r="K3373">
        <v>2</v>
      </c>
      <c r="L3373">
        <v>0.1</v>
      </c>
      <c r="M3373">
        <v>6.6</v>
      </c>
      <c r="N3373" t="s">
        <v>131</v>
      </c>
      <c r="O3373" t="s">
        <v>108</v>
      </c>
      <c r="P3373" t="s">
        <v>90</v>
      </c>
      <c r="Q3373">
        <v>20.7</v>
      </c>
      <c r="R3373">
        <v>46.43</v>
      </c>
      <c r="S3373" t="s">
        <v>109</v>
      </c>
    </row>
    <row r="3374" spans="1:19" x14ac:dyDescent="0.2">
      <c r="A3374" t="s">
        <v>7221</v>
      </c>
      <c r="B3374" s="3">
        <v>45852</v>
      </c>
      <c r="C3374" t="s">
        <v>7222</v>
      </c>
      <c r="D3374" t="s">
        <v>136</v>
      </c>
      <c r="E3374" t="s">
        <v>40</v>
      </c>
      <c r="F3374" t="s">
        <v>63</v>
      </c>
      <c r="G3374" t="s">
        <v>113</v>
      </c>
      <c r="H3374" t="s">
        <v>114</v>
      </c>
      <c r="I3374" t="s">
        <v>175</v>
      </c>
      <c r="J3374">
        <v>10.09</v>
      </c>
      <c r="K3374">
        <v>2</v>
      </c>
      <c r="L3374">
        <v>0.2</v>
      </c>
      <c r="M3374">
        <v>8.25</v>
      </c>
      <c r="N3374" t="s">
        <v>107</v>
      </c>
      <c r="O3374" t="s">
        <v>52</v>
      </c>
      <c r="P3374" t="s">
        <v>38</v>
      </c>
      <c r="Q3374">
        <v>4.0999999999999996</v>
      </c>
      <c r="R3374">
        <v>4.22</v>
      </c>
      <c r="S3374" t="s">
        <v>109</v>
      </c>
    </row>
    <row r="3375" spans="1:19" x14ac:dyDescent="0.2">
      <c r="A3375" t="s">
        <v>7223</v>
      </c>
      <c r="B3375" s="3">
        <v>45658</v>
      </c>
      <c r="C3375" s="6">
        <v>0.9506944444444444</v>
      </c>
      <c r="D3375" t="s">
        <v>20</v>
      </c>
      <c r="E3375" t="s">
        <v>40</v>
      </c>
      <c r="F3375" t="s">
        <v>49</v>
      </c>
      <c r="G3375" t="s">
        <v>42</v>
      </c>
      <c r="H3375" t="s">
        <v>198</v>
      </c>
      <c r="I3375" t="s">
        <v>7224</v>
      </c>
      <c r="J3375">
        <v>25.25</v>
      </c>
      <c r="K3375">
        <v>3</v>
      </c>
      <c r="L3375" s="4">
        <v>0.05</v>
      </c>
      <c r="M3375">
        <v>0</v>
      </c>
      <c r="N3375" t="s">
        <v>148</v>
      </c>
      <c r="O3375" t="s">
        <v>94</v>
      </c>
      <c r="P3375" t="s">
        <v>121</v>
      </c>
      <c r="Q3375">
        <v>12.17</v>
      </c>
      <c r="R3375">
        <v>37.28</v>
      </c>
      <c r="S3375" t="s">
        <v>74</v>
      </c>
    </row>
    <row r="3376" spans="1:19" x14ac:dyDescent="0.2">
      <c r="A3376" t="s">
        <v>7225</v>
      </c>
      <c r="B3376" s="3">
        <v>45789</v>
      </c>
      <c r="C3376" t="s">
        <v>3700</v>
      </c>
      <c r="D3376" t="s">
        <v>56</v>
      </c>
      <c r="E3376" t="s">
        <v>21</v>
      </c>
      <c r="F3376" t="s">
        <v>80</v>
      </c>
      <c r="G3376" t="s">
        <v>23</v>
      </c>
      <c r="H3376" t="s">
        <v>101</v>
      </c>
      <c r="I3376" t="s">
        <v>7226</v>
      </c>
      <c r="J3376">
        <v>28.53</v>
      </c>
      <c r="K3376">
        <v>2</v>
      </c>
      <c r="L3376">
        <v>0</v>
      </c>
      <c r="M3376">
        <v>0</v>
      </c>
      <c r="N3376" t="s">
        <v>137</v>
      </c>
      <c r="O3376" t="s">
        <v>187</v>
      </c>
      <c r="P3376" t="s">
        <v>67</v>
      </c>
      <c r="Q3376">
        <v>11.35</v>
      </c>
      <c r="R3376">
        <v>34.36</v>
      </c>
      <c r="S3376" t="s">
        <v>109</v>
      </c>
    </row>
    <row r="3377" spans="1:19" x14ac:dyDescent="0.2">
      <c r="A3377" t="s">
        <v>7227</v>
      </c>
      <c r="B3377" s="3">
        <v>45986</v>
      </c>
      <c r="C3377">
        <v>14.47</v>
      </c>
      <c r="D3377" t="s">
        <v>96</v>
      </c>
      <c r="E3377" t="s">
        <v>40</v>
      </c>
      <c r="F3377" t="s">
        <v>32</v>
      </c>
      <c r="G3377" t="s">
        <v>33</v>
      </c>
      <c r="H3377" t="s">
        <v>92</v>
      </c>
      <c r="I3377" t="s">
        <v>7228</v>
      </c>
      <c r="J3377">
        <v>38.11</v>
      </c>
      <c r="K3377">
        <v>2</v>
      </c>
      <c r="L3377">
        <v>0</v>
      </c>
      <c r="M3377">
        <v>0</v>
      </c>
      <c r="N3377" t="s">
        <v>98</v>
      </c>
      <c r="O3377" t="s">
        <v>52</v>
      </c>
      <c r="Q3377">
        <v>19.45</v>
      </c>
      <c r="R3377">
        <v>37.32</v>
      </c>
      <c r="S3377" t="s">
        <v>603</v>
      </c>
    </row>
    <row r="3378" spans="1:19" x14ac:dyDescent="0.2">
      <c r="A3378" t="s">
        <v>7229</v>
      </c>
      <c r="B3378" s="3">
        <v>45820</v>
      </c>
      <c r="C3378">
        <v>22.21</v>
      </c>
      <c r="D3378" t="s">
        <v>56</v>
      </c>
      <c r="E3378" t="s">
        <v>21</v>
      </c>
      <c r="F3378" t="s">
        <v>32</v>
      </c>
      <c r="G3378" t="s">
        <v>33</v>
      </c>
      <c r="H3378" t="s">
        <v>140</v>
      </c>
      <c r="I3378" t="s">
        <v>7230</v>
      </c>
      <c r="J3378">
        <v>30.09</v>
      </c>
      <c r="K3378">
        <v>2</v>
      </c>
      <c r="L3378">
        <v>0.15</v>
      </c>
      <c r="M3378">
        <v>0</v>
      </c>
      <c r="N3378" t="s">
        <v>202</v>
      </c>
      <c r="O3378" t="s">
        <v>27</v>
      </c>
      <c r="P3378" t="s">
        <v>90</v>
      </c>
      <c r="Q3378">
        <v>15.39</v>
      </c>
      <c r="R3378">
        <v>-8.4499999999999993</v>
      </c>
      <c r="S3378" t="s">
        <v>83</v>
      </c>
    </row>
    <row r="3379" spans="1:19" x14ac:dyDescent="0.2">
      <c r="A3379" t="s">
        <v>7231</v>
      </c>
      <c r="B3379" s="3">
        <v>45737</v>
      </c>
      <c r="C3379" t="s">
        <v>7232</v>
      </c>
      <c r="D3379" t="s">
        <v>31</v>
      </c>
      <c r="E3379" t="s">
        <v>40</v>
      </c>
      <c r="F3379" t="s">
        <v>129</v>
      </c>
      <c r="G3379" t="s">
        <v>23</v>
      </c>
      <c r="H3379" t="s">
        <v>58</v>
      </c>
      <c r="I3379" t="s">
        <v>7233</v>
      </c>
      <c r="J3379">
        <v>14.48</v>
      </c>
      <c r="K3379">
        <v>1</v>
      </c>
      <c r="L3379" s="4">
        <v>0.05</v>
      </c>
      <c r="M3379">
        <v>3.85</v>
      </c>
      <c r="N3379" t="s">
        <v>88</v>
      </c>
      <c r="O3379" t="s">
        <v>94</v>
      </c>
      <c r="P3379" t="s">
        <v>38</v>
      </c>
      <c r="Q3379">
        <v>5.62</v>
      </c>
      <c r="R3379">
        <v>5.91</v>
      </c>
      <c r="S3379" t="s">
        <v>29</v>
      </c>
    </row>
    <row r="3380" spans="1:19" x14ac:dyDescent="0.2">
      <c r="A3380" t="s">
        <v>7234</v>
      </c>
      <c r="B3380" s="3">
        <v>45825</v>
      </c>
      <c r="C3380" t="s">
        <v>2090</v>
      </c>
      <c r="D3380" t="s">
        <v>207</v>
      </c>
      <c r="E3380" t="s">
        <v>40</v>
      </c>
      <c r="F3380" t="s">
        <v>143</v>
      </c>
      <c r="G3380" t="s">
        <v>42</v>
      </c>
      <c r="H3380" t="s">
        <v>43</v>
      </c>
      <c r="I3380" t="s">
        <v>7235</v>
      </c>
      <c r="J3380">
        <v>18.89</v>
      </c>
      <c r="K3380">
        <v>1</v>
      </c>
      <c r="L3380">
        <v>0.1</v>
      </c>
      <c r="M3380">
        <v>0</v>
      </c>
      <c r="N3380" t="s">
        <v>82</v>
      </c>
      <c r="O3380" t="s">
        <v>37</v>
      </c>
      <c r="P3380" t="s">
        <v>121</v>
      </c>
      <c r="Q3380">
        <v>8.77</v>
      </c>
      <c r="R3380">
        <v>9.11</v>
      </c>
      <c r="S3380" t="s">
        <v>103</v>
      </c>
    </row>
    <row r="3381" spans="1:19" x14ac:dyDescent="0.2">
      <c r="A3381" t="s">
        <v>7236</v>
      </c>
      <c r="B3381" s="3">
        <v>45927</v>
      </c>
      <c r="C3381" t="s">
        <v>2316</v>
      </c>
      <c r="D3381" t="s">
        <v>20</v>
      </c>
      <c r="E3381" t="s">
        <v>118</v>
      </c>
      <c r="F3381" t="s">
        <v>32</v>
      </c>
      <c r="G3381" t="s">
        <v>33</v>
      </c>
      <c r="H3381" t="s">
        <v>140</v>
      </c>
      <c r="I3381" t="s">
        <v>7237</v>
      </c>
      <c r="J3381">
        <v>27.5</v>
      </c>
      <c r="K3381">
        <v>2</v>
      </c>
      <c r="L3381">
        <v>0</v>
      </c>
      <c r="M3381">
        <v>0</v>
      </c>
      <c r="N3381" t="s">
        <v>137</v>
      </c>
      <c r="O3381" t="s">
        <v>60</v>
      </c>
      <c r="P3381" t="s">
        <v>121</v>
      </c>
      <c r="Q3381">
        <v>14.89</v>
      </c>
      <c r="R3381">
        <v>25.22</v>
      </c>
      <c r="S3381" t="s">
        <v>74</v>
      </c>
    </row>
    <row r="3382" spans="1:19" x14ac:dyDescent="0.2">
      <c r="A3382" t="s">
        <v>7238</v>
      </c>
      <c r="B3382" s="3">
        <v>45980</v>
      </c>
      <c r="D3382" t="s">
        <v>48</v>
      </c>
      <c r="E3382" t="s">
        <v>118</v>
      </c>
      <c r="F3382" t="s">
        <v>32</v>
      </c>
      <c r="G3382" t="s">
        <v>33</v>
      </c>
      <c r="H3382" t="s">
        <v>105</v>
      </c>
      <c r="I3382" t="s">
        <v>7239</v>
      </c>
      <c r="J3382">
        <v>34.57</v>
      </c>
      <c r="K3382">
        <v>4</v>
      </c>
      <c r="L3382">
        <v>0.1</v>
      </c>
      <c r="M3382">
        <v>0</v>
      </c>
      <c r="N3382" t="s">
        <v>107</v>
      </c>
      <c r="O3382" t="s">
        <v>187</v>
      </c>
      <c r="P3382" t="s">
        <v>90</v>
      </c>
      <c r="Q3382">
        <v>16.559999999999999</v>
      </c>
      <c r="R3382">
        <v>64.84</v>
      </c>
    </row>
    <row r="3383" spans="1:19" x14ac:dyDescent="0.2">
      <c r="A3383" t="s">
        <v>7240</v>
      </c>
      <c r="C3383">
        <v>2.59</v>
      </c>
      <c r="D3383" t="s">
        <v>56</v>
      </c>
      <c r="E3383" t="s">
        <v>21</v>
      </c>
      <c r="F3383" t="s">
        <v>63</v>
      </c>
      <c r="G3383" t="s">
        <v>33</v>
      </c>
      <c r="H3383" t="s">
        <v>34</v>
      </c>
      <c r="I3383" t="s">
        <v>7241</v>
      </c>
      <c r="J3383">
        <v>60.3</v>
      </c>
      <c r="K3383">
        <v>6</v>
      </c>
      <c r="L3383">
        <v>0</v>
      </c>
      <c r="M3383">
        <v>0</v>
      </c>
      <c r="N3383" t="s">
        <v>107</v>
      </c>
      <c r="O3383" t="s">
        <v>89</v>
      </c>
      <c r="P3383" t="s">
        <v>125</v>
      </c>
      <c r="Q3383">
        <v>29.85</v>
      </c>
      <c r="R3383">
        <v>182.7</v>
      </c>
      <c r="S3383" t="s">
        <v>53</v>
      </c>
    </row>
    <row r="3384" spans="1:19" x14ac:dyDescent="0.2">
      <c r="A3384" t="s">
        <v>7242</v>
      </c>
      <c r="B3384" s="3">
        <v>45768</v>
      </c>
      <c r="C3384" s="2">
        <v>0.33750000000000002</v>
      </c>
      <c r="D3384" t="s">
        <v>56</v>
      </c>
      <c r="E3384" t="s">
        <v>21</v>
      </c>
      <c r="F3384" t="s">
        <v>80</v>
      </c>
      <c r="G3384" t="s">
        <v>113</v>
      </c>
      <c r="H3384" t="s">
        <v>358</v>
      </c>
      <c r="I3384" t="s">
        <v>2499</v>
      </c>
      <c r="J3384">
        <v>13.66</v>
      </c>
      <c r="K3384">
        <v>4</v>
      </c>
      <c r="L3384">
        <v>0</v>
      </c>
      <c r="M3384">
        <v>0</v>
      </c>
      <c r="N3384" t="s">
        <v>36</v>
      </c>
      <c r="O3384" t="s">
        <v>52</v>
      </c>
      <c r="P3384" t="s">
        <v>73</v>
      </c>
      <c r="Q3384">
        <v>5.42</v>
      </c>
      <c r="R3384">
        <v>32.96</v>
      </c>
    </row>
    <row r="3385" spans="1:19" x14ac:dyDescent="0.2">
      <c r="A3385" t="s">
        <v>7243</v>
      </c>
      <c r="B3385" s="3">
        <v>45714</v>
      </c>
      <c r="C3385" t="s">
        <v>322</v>
      </c>
      <c r="D3385" t="s">
        <v>20</v>
      </c>
      <c r="E3385" t="s">
        <v>40</v>
      </c>
      <c r="F3385" t="s">
        <v>49</v>
      </c>
      <c r="G3385" t="s">
        <v>23</v>
      </c>
      <c r="H3385" t="s">
        <v>146</v>
      </c>
      <c r="I3385" t="s">
        <v>2297</v>
      </c>
      <c r="J3385">
        <v>20.52</v>
      </c>
      <c r="K3385">
        <v>3</v>
      </c>
      <c r="L3385">
        <v>0.05</v>
      </c>
      <c r="M3385">
        <v>7.06</v>
      </c>
      <c r="N3385" t="s">
        <v>82</v>
      </c>
      <c r="O3385" t="s">
        <v>52</v>
      </c>
      <c r="P3385" t="s">
        <v>73</v>
      </c>
      <c r="Q3385">
        <v>7.11</v>
      </c>
      <c r="R3385">
        <v>33.630000000000003</v>
      </c>
    </row>
    <row r="3386" spans="1:19" x14ac:dyDescent="0.2">
      <c r="A3386" t="s">
        <v>7244</v>
      </c>
      <c r="B3386" s="3">
        <v>45919</v>
      </c>
      <c r="C3386" s="2">
        <v>0.33333333333333331</v>
      </c>
      <c r="D3386" t="s">
        <v>20</v>
      </c>
      <c r="E3386" t="s">
        <v>21</v>
      </c>
      <c r="F3386" t="s">
        <v>32</v>
      </c>
      <c r="G3386" t="s">
        <v>42</v>
      </c>
      <c r="H3386" t="s">
        <v>71</v>
      </c>
      <c r="I3386" t="s">
        <v>7245</v>
      </c>
      <c r="J3386">
        <v>18.48</v>
      </c>
      <c r="L3386">
        <v>0</v>
      </c>
      <c r="M3386">
        <v>10.53</v>
      </c>
      <c r="N3386" t="s">
        <v>98</v>
      </c>
      <c r="O3386" t="s">
        <v>94</v>
      </c>
      <c r="P3386" t="s">
        <v>38</v>
      </c>
      <c r="Q3386">
        <v>7.89</v>
      </c>
      <c r="R3386">
        <v>3.75</v>
      </c>
      <c r="S3386" t="s">
        <v>103</v>
      </c>
    </row>
    <row r="3387" spans="1:19" x14ac:dyDescent="0.2">
      <c r="A3387" t="s">
        <v>7246</v>
      </c>
      <c r="B3387" s="3">
        <v>46007</v>
      </c>
      <c r="C3387" s="6">
        <v>0.79861111111111116</v>
      </c>
      <c r="D3387" t="s">
        <v>20</v>
      </c>
      <c r="E3387" t="s">
        <v>40</v>
      </c>
      <c r="F3387" t="s">
        <v>49</v>
      </c>
      <c r="G3387" t="s">
        <v>42</v>
      </c>
      <c r="H3387" t="s">
        <v>71</v>
      </c>
      <c r="I3387" t="s">
        <v>6767</v>
      </c>
      <c r="J3387">
        <v>20.53</v>
      </c>
      <c r="K3387">
        <v>1</v>
      </c>
      <c r="L3387">
        <v>0</v>
      </c>
      <c r="M3387">
        <v>5.82</v>
      </c>
      <c r="N3387" t="s">
        <v>107</v>
      </c>
      <c r="O3387" t="s">
        <v>52</v>
      </c>
      <c r="P3387" t="s">
        <v>28</v>
      </c>
      <c r="Q3387">
        <v>10.33</v>
      </c>
      <c r="R3387">
        <v>6.42</v>
      </c>
      <c r="S3387" t="s">
        <v>74</v>
      </c>
    </row>
    <row r="3388" spans="1:19" x14ac:dyDescent="0.2">
      <c r="A3388" t="s">
        <v>7247</v>
      </c>
      <c r="B3388" s="3">
        <v>45959</v>
      </c>
      <c r="C3388" s="2">
        <v>1.4583333333333334E-2</v>
      </c>
      <c r="D3388" t="s">
        <v>20</v>
      </c>
      <c r="E3388" t="s">
        <v>21</v>
      </c>
      <c r="F3388" t="s">
        <v>32</v>
      </c>
      <c r="G3388" t="s">
        <v>113</v>
      </c>
      <c r="H3388" t="s">
        <v>192</v>
      </c>
      <c r="I3388" t="s">
        <v>7248</v>
      </c>
      <c r="J3388">
        <v>11.92</v>
      </c>
      <c r="K3388">
        <v>3</v>
      </c>
      <c r="L3388">
        <v>0</v>
      </c>
      <c r="M3388">
        <v>2.82</v>
      </c>
      <c r="N3388" t="s">
        <v>66</v>
      </c>
      <c r="O3388" t="s">
        <v>108</v>
      </c>
      <c r="Q3388">
        <v>4.68</v>
      </c>
      <c r="R3388">
        <v>19.89</v>
      </c>
      <c r="S3388" t="s">
        <v>83</v>
      </c>
    </row>
    <row r="3389" spans="1:19" x14ac:dyDescent="0.2">
      <c r="A3389" t="s">
        <v>7249</v>
      </c>
      <c r="B3389" s="3">
        <v>45810</v>
      </c>
      <c r="C3389" t="s">
        <v>1584</v>
      </c>
      <c r="D3389" t="s">
        <v>181</v>
      </c>
      <c r="E3389" t="s">
        <v>21</v>
      </c>
      <c r="F3389" t="s">
        <v>63</v>
      </c>
      <c r="G3389" t="s">
        <v>42</v>
      </c>
      <c r="H3389" t="s">
        <v>86</v>
      </c>
      <c r="I3389" t="s">
        <v>7250</v>
      </c>
      <c r="J3389">
        <v>48.21</v>
      </c>
      <c r="K3389">
        <v>2</v>
      </c>
      <c r="L3389">
        <v>0.2</v>
      </c>
      <c r="M3389">
        <v>4.0599999999999996</v>
      </c>
      <c r="N3389" t="s">
        <v>88</v>
      </c>
      <c r="O3389" t="s">
        <v>52</v>
      </c>
      <c r="P3389" t="s">
        <v>28</v>
      </c>
      <c r="Q3389">
        <v>22.96</v>
      </c>
      <c r="R3389">
        <v>37.76</v>
      </c>
      <c r="S3389" t="s">
        <v>103</v>
      </c>
    </row>
    <row r="3390" spans="1:19" x14ac:dyDescent="0.2">
      <c r="A3390" t="s">
        <v>7251</v>
      </c>
      <c r="B3390" s="3">
        <v>45877</v>
      </c>
      <c r="C3390">
        <v>20.47</v>
      </c>
      <c r="D3390" t="s">
        <v>56</v>
      </c>
      <c r="E3390" t="s">
        <v>21</v>
      </c>
      <c r="F3390" t="s">
        <v>63</v>
      </c>
      <c r="G3390" t="s">
        <v>23</v>
      </c>
      <c r="H3390" t="s">
        <v>146</v>
      </c>
      <c r="I3390" t="s">
        <v>7252</v>
      </c>
      <c r="J3390">
        <v>20.420000000000002</v>
      </c>
      <c r="K3390">
        <v>1</v>
      </c>
      <c r="L3390" s="4">
        <v>0.05</v>
      </c>
      <c r="M3390">
        <v>0</v>
      </c>
      <c r="N3390" t="s">
        <v>159</v>
      </c>
      <c r="O3390" t="s">
        <v>94</v>
      </c>
      <c r="P3390" t="s">
        <v>28</v>
      </c>
      <c r="Q3390">
        <v>7.41</v>
      </c>
      <c r="R3390">
        <v>12.36</v>
      </c>
      <c r="S3390" t="s">
        <v>103</v>
      </c>
    </row>
    <row r="3391" spans="1:19" x14ac:dyDescent="0.2">
      <c r="A3391" t="s">
        <v>7253</v>
      </c>
      <c r="B3391" s="3">
        <v>45845</v>
      </c>
      <c r="C3391" s="6">
        <v>0.53333333333333333</v>
      </c>
      <c r="D3391" t="s">
        <v>56</v>
      </c>
      <c r="E3391" t="s">
        <v>21</v>
      </c>
      <c r="F3391" t="s">
        <v>63</v>
      </c>
      <c r="G3391" t="s">
        <v>113</v>
      </c>
      <c r="H3391" t="s">
        <v>192</v>
      </c>
      <c r="I3391" t="s">
        <v>7254</v>
      </c>
      <c r="K3391">
        <v>1</v>
      </c>
      <c r="L3391" s="4">
        <v>0.1</v>
      </c>
      <c r="M3391">
        <v>0</v>
      </c>
      <c r="N3391" t="s">
        <v>36</v>
      </c>
      <c r="O3391" t="s">
        <v>60</v>
      </c>
      <c r="P3391" t="s">
        <v>90</v>
      </c>
      <c r="Q3391">
        <v>4.16</v>
      </c>
      <c r="R3391">
        <v>5.45</v>
      </c>
    </row>
    <row r="3392" spans="1:19" x14ac:dyDescent="0.2">
      <c r="A3392" t="s">
        <v>7255</v>
      </c>
      <c r="B3392" s="3">
        <v>45893</v>
      </c>
      <c r="C3392" t="s">
        <v>5674</v>
      </c>
      <c r="D3392" t="s">
        <v>204</v>
      </c>
      <c r="E3392" t="s">
        <v>21</v>
      </c>
      <c r="F3392" t="s">
        <v>63</v>
      </c>
      <c r="G3392" t="s">
        <v>33</v>
      </c>
      <c r="H3392" t="s">
        <v>105</v>
      </c>
      <c r="I3392" t="s">
        <v>7256</v>
      </c>
      <c r="J3392">
        <v>36.92</v>
      </c>
      <c r="K3392">
        <v>1</v>
      </c>
      <c r="M3392">
        <v>0</v>
      </c>
      <c r="N3392" t="s">
        <v>66</v>
      </c>
      <c r="O3392" t="s">
        <v>37</v>
      </c>
      <c r="Q3392">
        <v>20.399999999999999</v>
      </c>
      <c r="R3392">
        <v>16.52</v>
      </c>
      <c r="S3392" t="s">
        <v>53</v>
      </c>
    </row>
    <row r="3393" spans="1:19" x14ac:dyDescent="0.2">
      <c r="A3393" t="s">
        <v>7257</v>
      </c>
      <c r="B3393" s="3">
        <v>45819</v>
      </c>
      <c r="C3393" s="2">
        <v>0.29097222222222224</v>
      </c>
      <c r="D3393" t="s">
        <v>96</v>
      </c>
      <c r="E3393" t="s">
        <v>40</v>
      </c>
      <c r="F3393" t="s">
        <v>63</v>
      </c>
      <c r="G3393" t="s">
        <v>33</v>
      </c>
      <c r="H3393" t="s">
        <v>34</v>
      </c>
      <c r="I3393" t="s">
        <v>7258</v>
      </c>
      <c r="J3393">
        <v>54.41</v>
      </c>
      <c r="K3393">
        <v>1</v>
      </c>
      <c r="L3393" s="4">
        <v>0.05</v>
      </c>
      <c r="M3393">
        <v>0</v>
      </c>
      <c r="N3393" t="s">
        <v>137</v>
      </c>
      <c r="O3393" t="s">
        <v>187</v>
      </c>
      <c r="P3393" t="s">
        <v>67</v>
      </c>
      <c r="Q3393">
        <v>28.45</v>
      </c>
      <c r="R3393">
        <v>24.66</v>
      </c>
      <c r="S3393" t="s">
        <v>155</v>
      </c>
    </row>
    <row r="3394" spans="1:19" x14ac:dyDescent="0.2">
      <c r="A3394" t="s">
        <v>7259</v>
      </c>
      <c r="B3394" s="3">
        <v>45771</v>
      </c>
      <c r="C3394">
        <v>22.19</v>
      </c>
      <c r="D3394" t="s">
        <v>96</v>
      </c>
      <c r="E3394" t="s">
        <v>118</v>
      </c>
      <c r="F3394" t="s">
        <v>80</v>
      </c>
      <c r="G3394" t="s">
        <v>33</v>
      </c>
      <c r="H3394" t="s">
        <v>34</v>
      </c>
      <c r="I3394" t="s">
        <v>7260</v>
      </c>
      <c r="J3394">
        <v>54.1</v>
      </c>
      <c r="K3394">
        <v>2</v>
      </c>
      <c r="L3394">
        <v>0</v>
      </c>
      <c r="M3394">
        <v>0</v>
      </c>
      <c r="N3394" t="s">
        <v>98</v>
      </c>
      <c r="O3394" t="s">
        <v>37</v>
      </c>
      <c r="P3394" t="s">
        <v>46</v>
      </c>
      <c r="Q3394">
        <v>25.15</v>
      </c>
      <c r="R3394">
        <v>57.9</v>
      </c>
      <c r="S3394" t="s">
        <v>53</v>
      </c>
    </row>
    <row r="3395" spans="1:19" x14ac:dyDescent="0.2">
      <c r="A3395" t="s">
        <v>7261</v>
      </c>
      <c r="B3395" s="1">
        <v>45660</v>
      </c>
      <c r="C3395" s="6">
        <v>0.34236111111111112</v>
      </c>
      <c r="D3395" t="s">
        <v>56</v>
      </c>
      <c r="E3395" t="s">
        <v>21</v>
      </c>
      <c r="F3395" t="s">
        <v>49</v>
      </c>
      <c r="G3395" t="s">
        <v>113</v>
      </c>
      <c r="H3395" t="s">
        <v>358</v>
      </c>
      <c r="I3395" t="s">
        <v>7262</v>
      </c>
      <c r="J3395">
        <v>15.55</v>
      </c>
      <c r="K3395">
        <v>1</v>
      </c>
      <c r="L3395">
        <v>0</v>
      </c>
      <c r="M3395">
        <v>0</v>
      </c>
      <c r="N3395" t="s">
        <v>190</v>
      </c>
      <c r="O3395" t="s">
        <v>89</v>
      </c>
      <c r="P3395" t="s">
        <v>90</v>
      </c>
      <c r="Q3395">
        <v>6.41</v>
      </c>
      <c r="R3395">
        <v>9.14</v>
      </c>
      <c r="S3395" t="s">
        <v>109</v>
      </c>
    </row>
    <row r="3396" spans="1:19" x14ac:dyDescent="0.2">
      <c r="A3396" t="s">
        <v>7263</v>
      </c>
      <c r="B3396" s="3">
        <v>45886</v>
      </c>
      <c r="C3396">
        <v>20.14</v>
      </c>
      <c r="D3396" t="s">
        <v>136</v>
      </c>
      <c r="E3396" t="s">
        <v>429</v>
      </c>
      <c r="F3396" t="s">
        <v>63</v>
      </c>
      <c r="G3396" t="s">
        <v>33</v>
      </c>
      <c r="H3396" t="s">
        <v>92</v>
      </c>
      <c r="I3396" t="s">
        <v>7264</v>
      </c>
      <c r="J3396">
        <v>42.57</v>
      </c>
      <c r="K3396">
        <v>2</v>
      </c>
      <c r="L3396">
        <v>0</v>
      </c>
      <c r="N3396" t="s">
        <v>137</v>
      </c>
      <c r="O3396" t="s">
        <v>60</v>
      </c>
      <c r="P3396" t="s">
        <v>121</v>
      </c>
      <c r="Q3396">
        <v>25.1</v>
      </c>
      <c r="R3396">
        <v>34.94</v>
      </c>
    </row>
    <row r="3397" spans="1:19" x14ac:dyDescent="0.2">
      <c r="A3397" t="s">
        <v>7265</v>
      </c>
      <c r="B3397" s="3">
        <v>45775</v>
      </c>
      <c r="C3397" t="s">
        <v>7266</v>
      </c>
      <c r="D3397" t="s">
        <v>56</v>
      </c>
      <c r="E3397" t="s">
        <v>21</v>
      </c>
      <c r="F3397" t="s">
        <v>80</v>
      </c>
      <c r="G3397" t="s">
        <v>42</v>
      </c>
      <c r="H3397" t="s">
        <v>86</v>
      </c>
      <c r="I3397" t="s">
        <v>7267</v>
      </c>
      <c r="J3397">
        <v>41.24</v>
      </c>
      <c r="K3397">
        <v>1</v>
      </c>
      <c r="M3397">
        <v>0</v>
      </c>
      <c r="N3397" t="s">
        <v>137</v>
      </c>
      <c r="O3397" t="s">
        <v>108</v>
      </c>
      <c r="P3397" t="s">
        <v>121</v>
      </c>
      <c r="Q3397">
        <v>17.22</v>
      </c>
      <c r="R3397">
        <v>24.02</v>
      </c>
      <c r="S3397" t="s">
        <v>155</v>
      </c>
    </row>
    <row r="3398" spans="1:19" x14ac:dyDescent="0.2">
      <c r="A3398" t="s">
        <v>7268</v>
      </c>
      <c r="B3398" s="3">
        <v>45710</v>
      </c>
      <c r="C3398" t="s">
        <v>7269</v>
      </c>
      <c r="D3398" t="s">
        <v>20</v>
      </c>
      <c r="E3398" t="s">
        <v>40</v>
      </c>
      <c r="F3398" t="s">
        <v>49</v>
      </c>
      <c r="G3398" t="s">
        <v>33</v>
      </c>
      <c r="H3398" t="s">
        <v>105</v>
      </c>
      <c r="I3398" t="s">
        <v>7270</v>
      </c>
      <c r="J3398">
        <v>38.03</v>
      </c>
      <c r="K3398">
        <v>4</v>
      </c>
      <c r="L3398">
        <v>0</v>
      </c>
      <c r="M3398">
        <v>2.6</v>
      </c>
      <c r="N3398" t="s">
        <v>107</v>
      </c>
      <c r="O3398" t="s">
        <v>89</v>
      </c>
      <c r="Q3398">
        <v>21.01</v>
      </c>
      <c r="R3398">
        <v>66.39</v>
      </c>
      <c r="S3398" t="s">
        <v>109</v>
      </c>
    </row>
    <row r="3399" spans="1:19" x14ac:dyDescent="0.2">
      <c r="A3399" t="s">
        <v>7271</v>
      </c>
      <c r="B3399" s="3">
        <v>45841</v>
      </c>
      <c r="C3399" s="2">
        <v>0.34375</v>
      </c>
      <c r="D3399" t="s">
        <v>56</v>
      </c>
      <c r="E3399" t="s">
        <v>40</v>
      </c>
      <c r="F3399" t="s">
        <v>49</v>
      </c>
      <c r="G3399" t="s">
        <v>23</v>
      </c>
      <c r="H3399" t="s">
        <v>58</v>
      </c>
      <c r="I3399" t="s">
        <v>7272</v>
      </c>
      <c r="J3399">
        <v>13.29</v>
      </c>
      <c r="K3399">
        <v>4</v>
      </c>
      <c r="L3399">
        <v>0.1</v>
      </c>
      <c r="M3399">
        <v>2</v>
      </c>
      <c r="N3399" t="s">
        <v>98</v>
      </c>
      <c r="O3399" t="s">
        <v>27</v>
      </c>
      <c r="P3399" t="s">
        <v>73</v>
      </c>
      <c r="Q3399">
        <v>4.79</v>
      </c>
      <c r="R3399" s="5">
        <v>30.6</v>
      </c>
      <c r="S3399" t="s">
        <v>83</v>
      </c>
    </row>
    <row r="3400" spans="1:19" x14ac:dyDescent="0.2">
      <c r="A3400" t="s">
        <v>7273</v>
      </c>
      <c r="B3400" s="3">
        <v>45670</v>
      </c>
      <c r="C3400" t="s">
        <v>7274</v>
      </c>
      <c r="D3400" t="s">
        <v>242</v>
      </c>
      <c r="E3400" t="s">
        <v>21</v>
      </c>
      <c r="F3400" t="s">
        <v>49</v>
      </c>
      <c r="G3400" t="s">
        <v>42</v>
      </c>
      <c r="H3400" t="s">
        <v>177</v>
      </c>
      <c r="I3400" t="s">
        <v>7275</v>
      </c>
      <c r="J3400">
        <v>25.8</v>
      </c>
      <c r="K3400">
        <v>2</v>
      </c>
      <c r="L3400" s="4">
        <v>0.05</v>
      </c>
      <c r="M3400">
        <v>7.58</v>
      </c>
      <c r="N3400" t="s">
        <v>107</v>
      </c>
      <c r="O3400" t="s">
        <v>108</v>
      </c>
      <c r="P3400" t="s">
        <v>28</v>
      </c>
      <c r="Q3400">
        <v>12.16</v>
      </c>
      <c r="S3400" t="s">
        <v>74</v>
      </c>
    </row>
    <row r="3401" spans="1:19" x14ac:dyDescent="0.2">
      <c r="A3401" t="s">
        <v>7276</v>
      </c>
      <c r="B3401" s="1">
        <v>45901</v>
      </c>
      <c r="C3401" s="2">
        <v>0.80347222222222225</v>
      </c>
      <c r="D3401" t="s">
        <v>20</v>
      </c>
      <c r="E3401" t="s">
        <v>21</v>
      </c>
      <c r="F3401" t="s">
        <v>32</v>
      </c>
      <c r="G3401" t="s">
        <v>42</v>
      </c>
      <c r="H3401" t="s">
        <v>177</v>
      </c>
      <c r="I3401" t="s">
        <v>7277</v>
      </c>
      <c r="J3401">
        <v>23.21</v>
      </c>
      <c r="K3401">
        <v>1</v>
      </c>
      <c r="L3401">
        <v>0</v>
      </c>
      <c r="M3401">
        <v>0</v>
      </c>
      <c r="N3401" t="s">
        <v>98</v>
      </c>
      <c r="O3401" t="s">
        <v>60</v>
      </c>
      <c r="P3401" t="s">
        <v>121</v>
      </c>
      <c r="R3401">
        <v>13.45</v>
      </c>
    </row>
    <row r="3402" spans="1:19" x14ac:dyDescent="0.2">
      <c r="A3402" t="s">
        <v>7278</v>
      </c>
      <c r="B3402" s="1">
        <v>45931</v>
      </c>
      <c r="C3402" t="s">
        <v>7279</v>
      </c>
      <c r="D3402" t="s">
        <v>56</v>
      </c>
      <c r="E3402" t="s">
        <v>40</v>
      </c>
      <c r="F3402" t="s">
        <v>32</v>
      </c>
      <c r="G3402" t="s">
        <v>113</v>
      </c>
      <c r="H3402" t="s">
        <v>192</v>
      </c>
      <c r="I3402" t="s">
        <v>7280</v>
      </c>
      <c r="J3402">
        <v>11.64</v>
      </c>
      <c r="K3402">
        <v>1</v>
      </c>
      <c r="L3402">
        <v>0</v>
      </c>
      <c r="M3402">
        <v>0</v>
      </c>
      <c r="N3402" t="s">
        <v>98</v>
      </c>
      <c r="O3402" t="s">
        <v>52</v>
      </c>
      <c r="P3402" t="s">
        <v>38</v>
      </c>
      <c r="Q3402">
        <v>4.54</v>
      </c>
      <c r="R3402" s="5">
        <v>7.1</v>
      </c>
      <c r="S3402" t="s">
        <v>74</v>
      </c>
    </row>
    <row r="3403" spans="1:19" x14ac:dyDescent="0.2">
      <c r="A3403" t="s">
        <v>7281</v>
      </c>
      <c r="B3403" s="1">
        <v>45683</v>
      </c>
      <c r="C3403" s="2">
        <v>0.58194444444444449</v>
      </c>
      <c r="D3403" t="s">
        <v>20</v>
      </c>
      <c r="E3403" t="s">
        <v>62</v>
      </c>
      <c r="F3403" t="s">
        <v>32</v>
      </c>
      <c r="G3403" t="s">
        <v>42</v>
      </c>
      <c r="H3403" t="s">
        <v>198</v>
      </c>
      <c r="I3403" t="s">
        <v>3634</v>
      </c>
      <c r="J3403">
        <v>24.79</v>
      </c>
      <c r="K3403">
        <v>1</v>
      </c>
      <c r="L3403">
        <v>0</v>
      </c>
      <c r="M3403">
        <v>7.56</v>
      </c>
      <c r="N3403" t="s">
        <v>88</v>
      </c>
      <c r="O3403" t="s">
        <v>27</v>
      </c>
      <c r="P3403" t="s">
        <v>125</v>
      </c>
      <c r="Q3403">
        <v>11.02</v>
      </c>
      <c r="R3403">
        <v>8.86</v>
      </c>
    </row>
    <row r="3404" spans="1:19" x14ac:dyDescent="0.2">
      <c r="A3404" t="s">
        <v>7282</v>
      </c>
      <c r="B3404" s="3">
        <v>45712</v>
      </c>
      <c r="C3404">
        <v>19.46</v>
      </c>
      <c r="D3404" t="s">
        <v>181</v>
      </c>
      <c r="E3404" t="s">
        <v>21</v>
      </c>
      <c r="F3404" t="s">
        <v>225</v>
      </c>
      <c r="G3404" t="s">
        <v>33</v>
      </c>
      <c r="H3404" t="s">
        <v>140</v>
      </c>
      <c r="I3404" t="s">
        <v>7283</v>
      </c>
      <c r="J3404">
        <v>29.77</v>
      </c>
      <c r="K3404">
        <v>1</v>
      </c>
      <c r="L3404" s="4">
        <v>0.15</v>
      </c>
      <c r="M3404">
        <v>2.8</v>
      </c>
      <c r="N3404" t="s">
        <v>66</v>
      </c>
      <c r="O3404" t="s">
        <v>52</v>
      </c>
      <c r="P3404" t="s">
        <v>46</v>
      </c>
      <c r="Q3404">
        <v>14.94</v>
      </c>
      <c r="R3404" s="5">
        <v>10.79</v>
      </c>
      <c r="S3404" t="s">
        <v>103</v>
      </c>
    </row>
    <row r="3405" spans="1:19" x14ac:dyDescent="0.2">
      <c r="A3405" t="s">
        <v>7284</v>
      </c>
      <c r="B3405" s="1">
        <v>45678</v>
      </c>
      <c r="C3405" s="2">
        <v>0.95347222222222228</v>
      </c>
      <c r="D3405" t="s">
        <v>56</v>
      </c>
      <c r="E3405" t="s">
        <v>429</v>
      </c>
      <c r="F3405" t="s">
        <v>49</v>
      </c>
      <c r="G3405" t="s">
        <v>33</v>
      </c>
      <c r="H3405" t="s">
        <v>92</v>
      </c>
      <c r="I3405" t="s">
        <v>7285</v>
      </c>
      <c r="J3405">
        <v>37.07</v>
      </c>
      <c r="K3405">
        <v>2</v>
      </c>
      <c r="L3405" s="4">
        <v>0.15</v>
      </c>
      <c r="M3405">
        <v>0</v>
      </c>
      <c r="N3405" t="s">
        <v>36</v>
      </c>
      <c r="O3405" t="s">
        <v>94</v>
      </c>
      <c r="P3405" t="s">
        <v>125</v>
      </c>
      <c r="Q3405">
        <v>18.190000000000001</v>
      </c>
      <c r="R3405">
        <v>32.1</v>
      </c>
      <c r="S3405" t="s">
        <v>155</v>
      </c>
    </row>
    <row r="3406" spans="1:19" x14ac:dyDescent="0.2">
      <c r="A3406" t="s">
        <v>7286</v>
      </c>
      <c r="B3406" s="3">
        <v>45859</v>
      </c>
      <c r="C3406" t="s">
        <v>7287</v>
      </c>
      <c r="D3406" t="s">
        <v>910</v>
      </c>
      <c r="E3406" t="s">
        <v>40</v>
      </c>
      <c r="F3406" t="s">
        <v>63</v>
      </c>
      <c r="G3406" t="s">
        <v>23</v>
      </c>
      <c r="H3406" t="s">
        <v>101</v>
      </c>
      <c r="I3406" t="s">
        <v>7288</v>
      </c>
      <c r="J3406">
        <v>32.35</v>
      </c>
      <c r="K3406">
        <v>2</v>
      </c>
      <c r="L3406" s="4">
        <v>0.1</v>
      </c>
      <c r="M3406">
        <v>4</v>
      </c>
      <c r="N3406" t="s">
        <v>66</v>
      </c>
      <c r="O3406" t="s">
        <v>52</v>
      </c>
      <c r="P3406" t="s">
        <v>125</v>
      </c>
      <c r="Q3406">
        <v>12.16</v>
      </c>
      <c r="R3406" s="5">
        <v>36.340000000000003</v>
      </c>
      <c r="S3406" t="s">
        <v>53</v>
      </c>
    </row>
    <row r="3407" spans="1:19" x14ac:dyDescent="0.2">
      <c r="A3407" t="s">
        <v>7289</v>
      </c>
      <c r="B3407" s="1">
        <v>45946</v>
      </c>
      <c r="C3407" s="6">
        <v>0.29930555555555555</v>
      </c>
      <c r="D3407" t="s">
        <v>20</v>
      </c>
      <c r="E3407" t="s">
        <v>21</v>
      </c>
      <c r="F3407" t="s">
        <v>32</v>
      </c>
      <c r="G3407" t="s">
        <v>23</v>
      </c>
      <c r="H3407" t="s">
        <v>58</v>
      </c>
      <c r="I3407" t="s">
        <v>7290</v>
      </c>
      <c r="J3407">
        <v>13.15</v>
      </c>
      <c r="K3407">
        <v>1</v>
      </c>
      <c r="L3407" s="4">
        <v>0.2</v>
      </c>
      <c r="M3407">
        <v>6.84</v>
      </c>
      <c r="N3407" t="s">
        <v>36</v>
      </c>
      <c r="O3407" t="s">
        <v>94</v>
      </c>
      <c r="P3407" t="s">
        <v>73</v>
      </c>
      <c r="Q3407">
        <v>5.58</v>
      </c>
      <c r="R3407">
        <v>-12.91</v>
      </c>
      <c r="S3407" t="s">
        <v>74</v>
      </c>
    </row>
    <row r="3408" spans="1:19" x14ac:dyDescent="0.2">
      <c r="A3408" t="s">
        <v>7291</v>
      </c>
      <c r="B3408" s="3">
        <v>46008</v>
      </c>
      <c r="C3408" s="2">
        <v>0.2722222222222222</v>
      </c>
      <c r="D3408" t="s">
        <v>181</v>
      </c>
      <c r="E3408" t="s">
        <v>21</v>
      </c>
      <c r="F3408" t="s">
        <v>49</v>
      </c>
      <c r="G3408" t="s">
        <v>33</v>
      </c>
      <c r="H3408" t="s">
        <v>140</v>
      </c>
      <c r="I3408" t="s">
        <v>4375</v>
      </c>
      <c r="J3408">
        <v>29.28</v>
      </c>
      <c r="K3408">
        <v>2</v>
      </c>
      <c r="L3408" s="4">
        <v>0.15</v>
      </c>
      <c r="M3408">
        <v>0</v>
      </c>
      <c r="N3408" t="s">
        <v>98</v>
      </c>
      <c r="O3408" t="s">
        <v>27</v>
      </c>
      <c r="P3408" t="s">
        <v>121</v>
      </c>
      <c r="Q3408">
        <v>16.059999999999999</v>
      </c>
      <c r="R3408">
        <v>22.47</v>
      </c>
      <c r="S3408" t="s">
        <v>109</v>
      </c>
    </row>
    <row r="3409" spans="1:19" x14ac:dyDescent="0.2">
      <c r="A3409" t="s">
        <v>7292</v>
      </c>
      <c r="B3409" s="3">
        <v>45902</v>
      </c>
      <c r="C3409" s="6">
        <v>0.25694444444444442</v>
      </c>
      <c r="D3409" t="s">
        <v>20</v>
      </c>
      <c r="E3409" t="s">
        <v>21</v>
      </c>
      <c r="F3409" t="s">
        <v>32</v>
      </c>
      <c r="G3409" t="s">
        <v>23</v>
      </c>
      <c r="H3409" t="s">
        <v>290</v>
      </c>
      <c r="I3409" t="s">
        <v>7293</v>
      </c>
      <c r="J3409">
        <v>15.27</v>
      </c>
      <c r="K3409">
        <v>1</v>
      </c>
      <c r="L3409">
        <v>0.1</v>
      </c>
      <c r="M3409">
        <v>0</v>
      </c>
      <c r="N3409" t="s">
        <v>82</v>
      </c>
      <c r="O3409" t="s">
        <v>52</v>
      </c>
      <c r="P3409" t="s">
        <v>121</v>
      </c>
      <c r="Q3409">
        <v>5.19</v>
      </c>
      <c r="R3409">
        <v>9.07</v>
      </c>
      <c r="S3409" t="s">
        <v>83</v>
      </c>
    </row>
    <row r="3410" spans="1:19" x14ac:dyDescent="0.2">
      <c r="A3410" t="s">
        <v>7294</v>
      </c>
      <c r="B3410" s="1">
        <v>45895</v>
      </c>
      <c r="C3410" s="2">
        <v>0.6166666666666667</v>
      </c>
      <c r="D3410" t="s">
        <v>309</v>
      </c>
      <c r="E3410" t="s">
        <v>40</v>
      </c>
      <c r="F3410" t="s">
        <v>63</v>
      </c>
      <c r="G3410" t="s">
        <v>113</v>
      </c>
      <c r="H3410" t="s">
        <v>358</v>
      </c>
      <c r="I3410" t="s">
        <v>7295</v>
      </c>
      <c r="J3410">
        <v>15.12</v>
      </c>
      <c r="K3410">
        <v>3</v>
      </c>
      <c r="L3410" s="4">
        <v>0.1</v>
      </c>
      <c r="M3410">
        <v>0</v>
      </c>
      <c r="N3410" t="s">
        <v>51</v>
      </c>
      <c r="O3410" t="s">
        <v>37</v>
      </c>
      <c r="P3410" t="s">
        <v>28</v>
      </c>
      <c r="Q3410">
        <v>5.94</v>
      </c>
      <c r="R3410">
        <v>24.79</v>
      </c>
      <c r="S3410" t="s">
        <v>74</v>
      </c>
    </row>
    <row r="3411" spans="1:19" x14ac:dyDescent="0.2">
      <c r="A3411" t="s">
        <v>7296</v>
      </c>
      <c r="B3411" s="1">
        <v>45811</v>
      </c>
      <c r="C3411" s="2">
        <v>0.37152777777777779</v>
      </c>
      <c r="D3411" t="s">
        <v>207</v>
      </c>
      <c r="E3411" t="s">
        <v>112</v>
      </c>
      <c r="F3411" t="s">
        <v>63</v>
      </c>
      <c r="G3411" t="s">
        <v>33</v>
      </c>
      <c r="H3411" t="s">
        <v>92</v>
      </c>
      <c r="I3411" t="s">
        <v>7297</v>
      </c>
      <c r="K3411">
        <v>4</v>
      </c>
      <c r="L3411">
        <v>0</v>
      </c>
      <c r="M3411">
        <v>0.57999999999999996</v>
      </c>
      <c r="N3411" t="s">
        <v>66</v>
      </c>
      <c r="O3411" t="s">
        <v>187</v>
      </c>
      <c r="P3411" t="s">
        <v>67</v>
      </c>
      <c r="Q3411">
        <v>20.46</v>
      </c>
      <c r="R3411">
        <v>71.099999999999994</v>
      </c>
      <c r="S3411" t="s">
        <v>53</v>
      </c>
    </row>
    <row r="3412" spans="1:19" x14ac:dyDescent="0.2">
      <c r="A3412" t="s">
        <v>7298</v>
      </c>
      <c r="B3412" s="1">
        <v>46011</v>
      </c>
      <c r="C3412">
        <v>23.21</v>
      </c>
      <c r="D3412" t="s">
        <v>20</v>
      </c>
      <c r="E3412" t="s">
        <v>21</v>
      </c>
      <c r="F3412" t="s">
        <v>49</v>
      </c>
      <c r="G3412" t="s">
        <v>33</v>
      </c>
      <c r="H3412" t="s">
        <v>64</v>
      </c>
      <c r="I3412" t="s">
        <v>7299</v>
      </c>
      <c r="J3412">
        <v>30</v>
      </c>
      <c r="K3412">
        <v>2</v>
      </c>
      <c r="L3412">
        <v>0.05</v>
      </c>
      <c r="M3412">
        <v>7.89</v>
      </c>
      <c r="N3412" t="s">
        <v>66</v>
      </c>
      <c r="O3412" t="s">
        <v>187</v>
      </c>
      <c r="P3412" t="s">
        <v>67</v>
      </c>
      <c r="Q3412">
        <v>14.39</v>
      </c>
      <c r="R3412">
        <v>24.53</v>
      </c>
      <c r="S3412" t="s">
        <v>53</v>
      </c>
    </row>
    <row r="3413" spans="1:19" x14ac:dyDescent="0.2">
      <c r="A3413" t="s">
        <v>7300</v>
      </c>
      <c r="B3413" s="3">
        <v>45833</v>
      </c>
      <c r="C3413" s="2">
        <v>0.5625</v>
      </c>
      <c r="D3413" t="s">
        <v>56</v>
      </c>
      <c r="E3413" t="s">
        <v>21</v>
      </c>
      <c r="F3413" t="s">
        <v>313</v>
      </c>
      <c r="G3413" t="s">
        <v>33</v>
      </c>
      <c r="H3413" t="s">
        <v>105</v>
      </c>
      <c r="I3413" t="s">
        <v>7301</v>
      </c>
      <c r="J3413">
        <v>34.630000000000003</v>
      </c>
      <c r="K3413">
        <v>1</v>
      </c>
      <c r="M3413">
        <v>0</v>
      </c>
      <c r="N3413" t="s">
        <v>51</v>
      </c>
      <c r="O3413" t="s">
        <v>187</v>
      </c>
      <c r="P3413" t="s">
        <v>125</v>
      </c>
      <c r="Q3413">
        <v>18.46</v>
      </c>
      <c r="R3413">
        <v>16.170000000000002</v>
      </c>
    </row>
    <row r="3414" spans="1:19" x14ac:dyDescent="0.2">
      <c r="A3414" t="s">
        <v>7302</v>
      </c>
      <c r="B3414" s="3">
        <v>45884</v>
      </c>
      <c r="C3414">
        <v>19</v>
      </c>
      <c r="D3414" t="s">
        <v>48</v>
      </c>
      <c r="E3414" t="s">
        <v>62</v>
      </c>
      <c r="F3414" t="s">
        <v>63</v>
      </c>
      <c r="G3414" t="s">
        <v>33</v>
      </c>
      <c r="H3414" t="s">
        <v>105</v>
      </c>
      <c r="I3414" t="s">
        <v>7303</v>
      </c>
      <c r="J3414">
        <v>39.22</v>
      </c>
      <c r="K3414">
        <v>2</v>
      </c>
      <c r="L3414">
        <v>0.05</v>
      </c>
      <c r="M3414">
        <v>0</v>
      </c>
      <c r="N3414" t="s">
        <v>82</v>
      </c>
      <c r="O3414" t="s">
        <v>187</v>
      </c>
      <c r="Q3414">
        <v>19.920000000000002</v>
      </c>
      <c r="R3414">
        <v>36.67</v>
      </c>
      <c r="S3414" t="s">
        <v>103</v>
      </c>
    </row>
    <row r="3415" spans="1:19" x14ac:dyDescent="0.2">
      <c r="A3415" t="s">
        <v>7304</v>
      </c>
      <c r="B3415" s="3">
        <v>45781</v>
      </c>
      <c r="C3415" s="6">
        <v>0.96944444444444444</v>
      </c>
      <c r="D3415" t="s">
        <v>48</v>
      </c>
      <c r="E3415" t="s">
        <v>21</v>
      </c>
      <c r="F3415" t="s">
        <v>32</v>
      </c>
      <c r="G3415" t="s">
        <v>113</v>
      </c>
      <c r="H3415" t="s">
        <v>316</v>
      </c>
      <c r="I3415" t="s">
        <v>7305</v>
      </c>
      <c r="J3415">
        <v>6.29</v>
      </c>
      <c r="K3415">
        <v>1</v>
      </c>
      <c r="L3415">
        <v>0.15</v>
      </c>
      <c r="M3415">
        <v>0</v>
      </c>
      <c r="N3415" t="s">
        <v>82</v>
      </c>
      <c r="O3415" t="s">
        <v>37</v>
      </c>
      <c r="P3415" t="s">
        <v>90</v>
      </c>
      <c r="Q3415">
        <v>2.65</v>
      </c>
      <c r="R3415">
        <v>3.09</v>
      </c>
    </row>
    <row r="3416" spans="1:19" x14ac:dyDescent="0.2">
      <c r="A3416" t="s">
        <v>7306</v>
      </c>
      <c r="B3416" s="3">
        <v>45894</v>
      </c>
      <c r="C3416" t="s">
        <v>7307</v>
      </c>
      <c r="D3416" t="s">
        <v>56</v>
      </c>
      <c r="E3416" t="s">
        <v>21</v>
      </c>
      <c r="F3416" t="s">
        <v>63</v>
      </c>
      <c r="G3416" t="s">
        <v>113</v>
      </c>
      <c r="H3416" t="s">
        <v>208</v>
      </c>
      <c r="I3416" t="s">
        <v>7308</v>
      </c>
      <c r="J3416">
        <v>29.81</v>
      </c>
      <c r="K3416">
        <v>3</v>
      </c>
      <c r="L3416" s="4">
        <v>0.1</v>
      </c>
      <c r="M3416">
        <v>0</v>
      </c>
      <c r="N3416" t="s">
        <v>82</v>
      </c>
      <c r="O3416" t="s">
        <v>89</v>
      </c>
      <c r="P3416" t="s">
        <v>90</v>
      </c>
      <c r="Q3416">
        <v>11.08</v>
      </c>
      <c r="R3416">
        <v>50.57</v>
      </c>
    </row>
    <row r="3417" spans="1:19" x14ac:dyDescent="0.2">
      <c r="A3417" t="s">
        <v>7309</v>
      </c>
      <c r="C3417">
        <v>0.16</v>
      </c>
      <c r="D3417" t="s">
        <v>96</v>
      </c>
      <c r="E3417" t="s">
        <v>62</v>
      </c>
      <c r="F3417" t="s">
        <v>32</v>
      </c>
      <c r="G3417" t="s">
        <v>23</v>
      </c>
      <c r="H3417" t="s">
        <v>101</v>
      </c>
      <c r="I3417" t="s">
        <v>7310</v>
      </c>
      <c r="J3417">
        <v>30.61</v>
      </c>
      <c r="K3417">
        <v>3</v>
      </c>
      <c r="L3417">
        <v>0.1</v>
      </c>
      <c r="M3417">
        <v>0</v>
      </c>
      <c r="N3417" t="s">
        <v>137</v>
      </c>
      <c r="O3417" t="s">
        <v>37</v>
      </c>
      <c r="P3417" t="s">
        <v>125</v>
      </c>
      <c r="Q3417">
        <v>11.2</v>
      </c>
      <c r="R3417">
        <v>52.41</v>
      </c>
    </row>
    <row r="3418" spans="1:19" x14ac:dyDescent="0.2">
      <c r="A3418" t="s">
        <v>7311</v>
      </c>
      <c r="C3418" t="s">
        <v>7174</v>
      </c>
      <c r="D3418" t="s">
        <v>56</v>
      </c>
      <c r="E3418" t="s">
        <v>21</v>
      </c>
      <c r="G3418" t="s">
        <v>33</v>
      </c>
      <c r="H3418" t="s">
        <v>105</v>
      </c>
      <c r="I3418" t="s">
        <v>7312</v>
      </c>
      <c r="J3418">
        <v>33.86</v>
      </c>
      <c r="K3418">
        <v>3</v>
      </c>
      <c r="L3418">
        <v>0</v>
      </c>
      <c r="M3418">
        <v>0</v>
      </c>
      <c r="N3418" t="s">
        <v>66</v>
      </c>
      <c r="O3418" t="s">
        <v>89</v>
      </c>
      <c r="P3418" t="s">
        <v>38</v>
      </c>
      <c r="Q3418">
        <v>16.37</v>
      </c>
      <c r="R3418">
        <v>52.47</v>
      </c>
    </row>
    <row r="3419" spans="1:19" x14ac:dyDescent="0.2">
      <c r="A3419" t="s">
        <v>7313</v>
      </c>
      <c r="B3419" s="3">
        <v>45837</v>
      </c>
      <c r="C3419" t="s">
        <v>7314</v>
      </c>
      <c r="D3419" t="s">
        <v>312</v>
      </c>
      <c r="E3419" t="s">
        <v>118</v>
      </c>
      <c r="F3419" t="s">
        <v>63</v>
      </c>
      <c r="G3419" t="s">
        <v>33</v>
      </c>
      <c r="H3419" t="s">
        <v>140</v>
      </c>
      <c r="I3419" t="s">
        <v>7315</v>
      </c>
      <c r="J3419">
        <v>29.64</v>
      </c>
      <c r="K3419">
        <v>1</v>
      </c>
      <c r="L3419" s="4">
        <v>0.05</v>
      </c>
      <c r="M3419">
        <v>0</v>
      </c>
      <c r="N3419" t="s">
        <v>98</v>
      </c>
      <c r="O3419" t="s">
        <v>60</v>
      </c>
      <c r="P3419" t="s">
        <v>28</v>
      </c>
      <c r="Q3419">
        <v>14.07</v>
      </c>
    </row>
    <row r="3420" spans="1:19" x14ac:dyDescent="0.2">
      <c r="A3420" t="s">
        <v>7316</v>
      </c>
      <c r="B3420" s="3">
        <v>45661</v>
      </c>
      <c r="C3420">
        <v>16.03</v>
      </c>
      <c r="D3420" t="s">
        <v>181</v>
      </c>
      <c r="E3420" t="s">
        <v>40</v>
      </c>
      <c r="F3420" t="s">
        <v>49</v>
      </c>
      <c r="G3420" t="s">
        <v>113</v>
      </c>
      <c r="H3420" t="s">
        <v>316</v>
      </c>
      <c r="I3420" t="s">
        <v>7317</v>
      </c>
      <c r="J3420">
        <v>6.16</v>
      </c>
      <c r="K3420">
        <v>1</v>
      </c>
      <c r="L3420" s="4">
        <v>0.05</v>
      </c>
      <c r="M3420">
        <v>3.82</v>
      </c>
      <c r="N3420" t="s">
        <v>82</v>
      </c>
      <c r="O3420" t="s">
        <v>108</v>
      </c>
      <c r="P3420" t="s">
        <v>125</v>
      </c>
      <c r="Q3420">
        <v>2.41</v>
      </c>
      <c r="R3420">
        <v>1.08</v>
      </c>
      <c r="S3420" t="s">
        <v>539</v>
      </c>
    </row>
    <row r="3421" spans="1:19" x14ac:dyDescent="0.2">
      <c r="A3421" t="s">
        <v>7318</v>
      </c>
      <c r="B3421" s="3">
        <v>46022</v>
      </c>
      <c r="C3421" s="6">
        <v>0.47916666666666669</v>
      </c>
      <c r="D3421" t="s">
        <v>56</v>
      </c>
      <c r="E3421" t="s">
        <v>21</v>
      </c>
      <c r="F3421" t="s">
        <v>49</v>
      </c>
      <c r="G3421" t="s">
        <v>33</v>
      </c>
      <c r="H3421" t="s">
        <v>105</v>
      </c>
      <c r="I3421" t="s">
        <v>7319</v>
      </c>
      <c r="J3421">
        <v>39.229999999999997</v>
      </c>
      <c r="K3421">
        <v>2</v>
      </c>
      <c r="L3421">
        <v>0</v>
      </c>
      <c r="M3421">
        <v>0</v>
      </c>
      <c r="N3421" t="s">
        <v>107</v>
      </c>
      <c r="O3421" t="s">
        <v>60</v>
      </c>
      <c r="P3421" t="s">
        <v>28</v>
      </c>
      <c r="Q3421">
        <v>21.68</v>
      </c>
      <c r="R3421">
        <v>35.1</v>
      </c>
      <c r="S3421" t="s">
        <v>83</v>
      </c>
    </row>
    <row r="3422" spans="1:19" x14ac:dyDescent="0.2">
      <c r="A3422" t="s">
        <v>7320</v>
      </c>
      <c r="B3422" s="3">
        <v>45984</v>
      </c>
      <c r="C3422" s="6">
        <v>0.33055555555555555</v>
      </c>
      <c r="D3422" t="s">
        <v>48</v>
      </c>
      <c r="E3422" t="s">
        <v>40</v>
      </c>
      <c r="F3422" t="s">
        <v>32</v>
      </c>
      <c r="G3422" t="s">
        <v>23</v>
      </c>
      <c r="H3422" t="s">
        <v>58</v>
      </c>
      <c r="I3422" t="s">
        <v>7321</v>
      </c>
      <c r="J3422">
        <v>14.06</v>
      </c>
      <c r="K3422">
        <v>1</v>
      </c>
      <c r="M3422">
        <v>0</v>
      </c>
      <c r="N3422" t="s">
        <v>82</v>
      </c>
      <c r="O3422" t="s">
        <v>108</v>
      </c>
      <c r="P3422" t="s">
        <v>121</v>
      </c>
      <c r="Q3422">
        <v>5.3</v>
      </c>
      <c r="R3422">
        <v>8.76</v>
      </c>
      <c r="S3422" t="s">
        <v>103</v>
      </c>
    </row>
    <row r="3423" spans="1:19" x14ac:dyDescent="0.2">
      <c r="A3423" t="s">
        <v>7322</v>
      </c>
      <c r="B3423" s="1">
        <v>45690</v>
      </c>
      <c r="C3423" s="2">
        <v>0.76527777777777772</v>
      </c>
      <c r="D3423" t="s">
        <v>48</v>
      </c>
      <c r="E3423" t="s">
        <v>40</v>
      </c>
      <c r="F3423" t="s">
        <v>49</v>
      </c>
      <c r="G3423" t="s">
        <v>33</v>
      </c>
      <c r="H3423" t="s">
        <v>105</v>
      </c>
      <c r="I3423" t="s">
        <v>7323</v>
      </c>
      <c r="J3423">
        <v>36.39</v>
      </c>
      <c r="K3423">
        <v>5</v>
      </c>
      <c r="L3423" s="4">
        <v>0.05</v>
      </c>
      <c r="M3423">
        <v>4</v>
      </c>
      <c r="N3423" t="s">
        <v>66</v>
      </c>
      <c r="O3423" t="s">
        <v>37</v>
      </c>
      <c r="P3423" t="s">
        <v>67</v>
      </c>
      <c r="Q3423">
        <v>18.13</v>
      </c>
      <c r="R3423">
        <v>86.74</v>
      </c>
      <c r="S3423" t="s">
        <v>29</v>
      </c>
    </row>
    <row r="3424" spans="1:19" x14ac:dyDescent="0.2">
      <c r="A3424" t="s">
        <v>7324</v>
      </c>
      <c r="B3424" s="3">
        <v>45683</v>
      </c>
      <c r="C3424">
        <v>2.19</v>
      </c>
      <c r="D3424" t="s">
        <v>2721</v>
      </c>
      <c r="E3424" t="s">
        <v>40</v>
      </c>
      <c r="F3424" t="s">
        <v>49</v>
      </c>
      <c r="G3424" t="s">
        <v>113</v>
      </c>
      <c r="H3424" t="s">
        <v>192</v>
      </c>
      <c r="I3424" t="s">
        <v>7325</v>
      </c>
      <c r="J3424">
        <v>11.66</v>
      </c>
      <c r="K3424">
        <v>2</v>
      </c>
      <c r="L3424">
        <v>0</v>
      </c>
      <c r="M3424">
        <v>7.27</v>
      </c>
      <c r="N3424" t="s">
        <v>82</v>
      </c>
      <c r="O3424" t="s">
        <v>108</v>
      </c>
      <c r="P3424" t="s">
        <v>90</v>
      </c>
      <c r="Q3424">
        <v>4.8499999999999996</v>
      </c>
      <c r="R3424">
        <v>8.89</v>
      </c>
      <c r="S3424" t="s">
        <v>83</v>
      </c>
    </row>
    <row r="3425" spans="1:19" x14ac:dyDescent="0.2">
      <c r="A3425" t="s">
        <v>7326</v>
      </c>
      <c r="B3425" s="3">
        <v>45680</v>
      </c>
      <c r="C3425" t="s">
        <v>7327</v>
      </c>
      <c r="D3425" t="s">
        <v>20</v>
      </c>
      <c r="E3425" t="s">
        <v>21</v>
      </c>
      <c r="F3425" t="s">
        <v>49</v>
      </c>
      <c r="G3425" t="s">
        <v>23</v>
      </c>
      <c r="H3425" t="s">
        <v>7328</v>
      </c>
      <c r="I3425" t="s">
        <v>7329</v>
      </c>
      <c r="J3425">
        <v>19.850000000000001</v>
      </c>
      <c r="K3425">
        <v>3</v>
      </c>
      <c r="L3425" s="4">
        <v>0.1</v>
      </c>
      <c r="M3425">
        <v>5.33</v>
      </c>
      <c r="N3425" t="s">
        <v>137</v>
      </c>
      <c r="O3425" t="s">
        <v>27</v>
      </c>
      <c r="P3425" t="s">
        <v>125</v>
      </c>
      <c r="Q3425">
        <v>8.2200000000000006</v>
      </c>
      <c r="R3425">
        <v>27.94</v>
      </c>
      <c r="S3425" t="s">
        <v>304</v>
      </c>
    </row>
    <row r="3426" spans="1:19" x14ac:dyDescent="0.2">
      <c r="A3426" t="s">
        <v>7330</v>
      </c>
      <c r="B3426" s="3">
        <v>45940</v>
      </c>
      <c r="C3426" s="2">
        <v>0.47222222222222221</v>
      </c>
      <c r="D3426" t="s">
        <v>56</v>
      </c>
      <c r="E3426" t="s">
        <v>21</v>
      </c>
      <c r="F3426" t="s">
        <v>32</v>
      </c>
      <c r="G3426" t="s">
        <v>33</v>
      </c>
      <c r="H3426" t="s">
        <v>92</v>
      </c>
      <c r="I3426" t="s">
        <v>7331</v>
      </c>
      <c r="J3426">
        <v>36.65</v>
      </c>
      <c r="K3426">
        <v>2</v>
      </c>
      <c r="M3426">
        <v>4</v>
      </c>
      <c r="N3426" t="s">
        <v>66</v>
      </c>
      <c r="O3426" t="s">
        <v>108</v>
      </c>
      <c r="Q3426">
        <v>19.920000000000002</v>
      </c>
      <c r="R3426">
        <v>33.46</v>
      </c>
    </row>
    <row r="3427" spans="1:19" x14ac:dyDescent="0.2">
      <c r="A3427" t="s">
        <v>7332</v>
      </c>
      <c r="B3427" s="3">
        <v>45897</v>
      </c>
      <c r="C3427" s="6">
        <v>0.72361111111111109</v>
      </c>
      <c r="D3427" t="s">
        <v>56</v>
      </c>
      <c r="E3427" t="s">
        <v>62</v>
      </c>
      <c r="F3427" t="s">
        <v>63</v>
      </c>
      <c r="G3427" t="s">
        <v>33</v>
      </c>
      <c r="H3427" t="s">
        <v>140</v>
      </c>
      <c r="J3427">
        <v>27.03</v>
      </c>
      <c r="K3427">
        <v>1</v>
      </c>
      <c r="L3427" s="4">
        <v>0.1</v>
      </c>
      <c r="M3427">
        <v>0</v>
      </c>
      <c r="N3427" t="s">
        <v>82</v>
      </c>
      <c r="O3427" t="s">
        <v>37</v>
      </c>
      <c r="P3427" t="s">
        <v>38</v>
      </c>
      <c r="Q3427">
        <v>13.99</v>
      </c>
      <c r="R3427">
        <v>11.74</v>
      </c>
      <c r="S3427" t="s">
        <v>74</v>
      </c>
    </row>
    <row r="3428" spans="1:19" x14ac:dyDescent="0.2">
      <c r="A3428" t="s">
        <v>7333</v>
      </c>
      <c r="B3428" s="3">
        <v>45839</v>
      </c>
      <c r="C3428" t="s">
        <v>2623</v>
      </c>
      <c r="D3428" t="s">
        <v>20</v>
      </c>
      <c r="E3428" t="s">
        <v>40</v>
      </c>
      <c r="F3428" t="s">
        <v>63</v>
      </c>
      <c r="G3428" t="s">
        <v>23</v>
      </c>
      <c r="H3428" t="s">
        <v>58</v>
      </c>
      <c r="I3428" t="s">
        <v>7334</v>
      </c>
      <c r="J3428">
        <v>12.66</v>
      </c>
      <c r="K3428">
        <v>2</v>
      </c>
      <c r="L3428" s="4">
        <v>0.05</v>
      </c>
      <c r="M3428">
        <v>7.47</v>
      </c>
      <c r="N3428" t="s">
        <v>107</v>
      </c>
      <c r="O3428" t="s">
        <v>27</v>
      </c>
      <c r="P3428" t="s">
        <v>28</v>
      </c>
      <c r="Q3428">
        <v>4.3499999999999996</v>
      </c>
      <c r="R3428">
        <v>10.93</v>
      </c>
    </row>
    <row r="3429" spans="1:19" x14ac:dyDescent="0.2">
      <c r="A3429" t="s">
        <v>7335</v>
      </c>
      <c r="B3429" s="3">
        <v>45957</v>
      </c>
      <c r="C3429">
        <v>6.21</v>
      </c>
      <c r="D3429" t="s">
        <v>181</v>
      </c>
      <c r="E3429" t="s">
        <v>21</v>
      </c>
      <c r="F3429" t="s">
        <v>685</v>
      </c>
      <c r="G3429" t="s">
        <v>33</v>
      </c>
      <c r="H3429" t="s">
        <v>64</v>
      </c>
      <c r="I3429" t="s">
        <v>3419</v>
      </c>
      <c r="J3429">
        <v>29.06</v>
      </c>
      <c r="K3429">
        <v>1</v>
      </c>
      <c r="M3429">
        <v>6.09</v>
      </c>
      <c r="N3429" t="s">
        <v>82</v>
      </c>
      <c r="O3429" t="s">
        <v>37</v>
      </c>
      <c r="P3429" t="s">
        <v>125</v>
      </c>
      <c r="Q3429">
        <v>14.69</v>
      </c>
      <c r="R3429">
        <v>10.41</v>
      </c>
      <c r="S3429" t="s">
        <v>74</v>
      </c>
    </row>
    <row r="3430" spans="1:19" x14ac:dyDescent="0.2">
      <c r="A3430" t="s">
        <v>7336</v>
      </c>
      <c r="B3430" s="3">
        <v>45881</v>
      </c>
      <c r="C3430" s="2">
        <v>0.24374999999999999</v>
      </c>
      <c r="D3430" t="s">
        <v>20</v>
      </c>
      <c r="E3430" t="s">
        <v>118</v>
      </c>
      <c r="F3430" t="s">
        <v>63</v>
      </c>
      <c r="G3430" t="s">
        <v>113</v>
      </c>
      <c r="H3430" t="s">
        <v>316</v>
      </c>
      <c r="I3430" t="s">
        <v>4585</v>
      </c>
      <c r="J3430">
        <v>6.52</v>
      </c>
      <c r="K3430">
        <v>3</v>
      </c>
      <c r="L3430">
        <v>0.05</v>
      </c>
      <c r="M3430">
        <v>3.09</v>
      </c>
      <c r="N3430" t="s">
        <v>88</v>
      </c>
      <c r="O3430" t="s">
        <v>60</v>
      </c>
      <c r="Q3430">
        <v>2.9</v>
      </c>
      <c r="R3430">
        <v>8.31</v>
      </c>
      <c r="S3430" t="s">
        <v>103</v>
      </c>
    </row>
    <row r="3431" spans="1:19" x14ac:dyDescent="0.2">
      <c r="A3431" t="s">
        <v>7337</v>
      </c>
      <c r="B3431" s="3">
        <v>45817</v>
      </c>
      <c r="C3431" t="s">
        <v>3463</v>
      </c>
      <c r="D3431" t="s">
        <v>56</v>
      </c>
      <c r="F3431" t="s">
        <v>63</v>
      </c>
      <c r="G3431" t="s">
        <v>42</v>
      </c>
      <c r="H3431" t="s">
        <v>198</v>
      </c>
      <c r="I3431" t="s">
        <v>7338</v>
      </c>
      <c r="J3431">
        <v>25.84</v>
      </c>
      <c r="K3431">
        <v>1</v>
      </c>
      <c r="L3431" s="4">
        <v>0.1</v>
      </c>
      <c r="M3431">
        <v>0</v>
      </c>
      <c r="N3431" t="s">
        <v>36</v>
      </c>
      <c r="O3431" t="s">
        <v>27</v>
      </c>
      <c r="Q3431">
        <v>12.24</v>
      </c>
      <c r="R3431">
        <v>-19.48</v>
      </c>
    </row>
    <row r="3432" spans="1:19" x14ac:dyDescent="0.2">
      <c r="A3432" t="s">
        <v>7339</v>
      </c>
      <c r="B3432" s="3">
        <v>45742</v>
      </c>
      <c r="C3432" s="6">
        <v>0.5131944444444444</v>
      </c>
      <c r="D3432" t="s">
        <v>56</v>
      </c>
      <c r="E3432" t="s">
        <v>112</v>
      </c>
      <c r="F3432" t="s">
        <v>80</v>
      </c>
      <c r="G3432" t="s">
        <v>42</v>
      </c>
      <c r="H3432" t="s">
        <v>43</v>
      </c>
      <c r="I3432" t="s">
        <v>5181</v>
      </c>
      <c r="J3432">
        <v>19.03</v>
      </c>
      <c r="K3432">
        <v>1</v>
      </c>
      <c r="L3432">
        <v>0.05</v>
      </c>
      <c r="M3432">
        <v>0</v>
      </c>
      <c r="N3432" t="s">
        <v>82</v>
      </c>
      <c r="O3432" t="s">
        <v>52</v>
      </c>
      <c r="P3432" t="s">
        <v>67</v>
      </c>
      <c r="Q3432">
        <v>8.0299999999999994</v>
      </c>
      <c r="R3432">
        <v>10.45</v>
      </c>
    </row>
    <row r="3433" spans="1:19" x14ac:dyDescent="0.2">
      <c r="A3433" t="s">
        <v>7340</v>
      </c>
      <c r="B3433" s="3">
        <v>45670</v>
      </c>
      <c r="C3433" t="s">
        <v>7341</v>
      </c>
      <c r="D3433" t="s">
        <v>1118</v>
      </c>
      <c r="E3433" t="s">
        <v>40</v>
      </c>
      <c r="F3433" t="s">
        <v>49</v>
      </c>
      <c r="G3433" t="s">
        <v>23</v>
      </c>
      <c r="H3433" t="s">
        <v>58</v>
      </c>
      <c r="I3433" t="s">
        <v>7342</v>
      </c>
      <c r="J3433">
        <v>12.76</v>
      </c>
      <c r="K3433">
        <v>1</v>
      </c>
      <c r="M3433">
        <v>0</v>
      </c>
      <c r="N3433" t="s">
        <v>137</v>
      </c>
      <c r="O3433" t="s">
        <v>187</v>
      </c>
      <c r="Q3433">
        <v>4.74</v>
      </c>
      <c r="R3433">
        <v>8.02</v>
      </c>
      <c r="S3433" t="s">
        <v>29</v>
      </c>
    </row>
    <row r="3434" spans="1:19" x14ac:dyDescent="0.2">
      <c r="A3434" t="s">
        <v>7343</v>
      </c>
      <c r="B3434" s="3">
        <v>45807</v>
      </c>
      <c r="C3434">
        <v>21.1</v>
      </c>
      <c r="D3434" t="s">
        <v>20</v>
      </c>
      <c r="E3434" t="s">
        <v>21</v>
      </c>
      <c r="F3434" t="s">
        <v>80</v>
      </c>
      <c r="G3434" t="s">
        <v>23</v>
      </c>
      <c r="H3434" t="s">
        <v>290</v>
      </c>
      <c r="I3434" t="s">
        <v>7344</v>
      </c>
      <c r="J3434">
        <v>15.92</v>
      </c>
      <c r="K3434">
        <v>1</v>
      </c>
      <c r="L3434" s="4">
        <v>0.1</v>
      </c>
      <c r="M3434">
        <v>2.1</v>
      </c>
      <c r="N3434" t="s">
        <v>107</v>
      </c>
      <c r="O3434" t="s">
        <v>60</v>
      </c>
      <c r="P3434" t="s">
        <v>73</v>
      </c>
      <c r="Q3434">
        <v>6</v>
      </c>
      <c r="R3434">
        <v>7.56</v>
      </c>
      <c r="S3434" t="s">
        <v>109</v>
      </c>
    </row>
    <row r="3435" spans="1:19" x14ac:dyDescent="0.2">
      <c r="A3435" t="s">
        <v>7345</v>
      </c>
      <c r="B3435" s="1">
        <v>45673</v>
      </c>
      <c r="C3435" t="s">
        <v>7346</v>
      </c>
      <c r="D3435" t="s">
        <v>20</v>
      </c>
      <c r="E3435" t="s">
        <v>21</v>
      </c>
      <c r="F3435" t="s">
        <v>49</v>
      </c>
      <c r="G3435" t="s">
        <v>113</v>
      </c>
      <c r="H3435" t="s">
        <v>192</v>
      </c>
      <c r="I3435" t="s">
        <v>2049</v>
      </c>
      <c r="J3435">
        <v>9.81</v>
      </c>
      <c r="K3435">
        <v>2</v>
      </c>
      <c r="L3435">
        <v>0.15</v>
      </c>
      <c r="M3435">
        <v>7.21</v>
      </c>
      <c r="N3435" t="s">
        <v>88</v>
      </c>
      <c r="O3435" t="s">
        <v>27</v>
      </c>
      <c r="P3435" t="s">
        <v>67</v>
      </c>
      <c r="Q3435">
        <v>4.17</v>
      </c>
      <c r="R3435">
        <v>4.9000000000000004</v>
      </c>
      <c r="S3435" t="s">
        <v>103</v>
      </c>
    </row>
    <row r="3436" spans="1:19" x14ac:dyDescent="0.2">
      <c r="A3436" t="s">
        <v>7347</v>
      </c>
      <c r="B3436" s="1">
        <v>45922</v>
      </c>
      <c r="C3436" s="2">
        <v>0.91041666666666665</v>
      </c>
      <c r="E3436" t="s">
        <v>21</v>
      </c>
      <c r="F3436" t="s">
        <v>32</v>
      </c>
      <c r="G3436" t="s">
        <v>42</v>
      </c>
      <c r="H3436" t="s">
        <v>71</v>
      </c>
      <c r="I3436" t="s">
        <v>7348</v>
      </c>
      <c r="J3436">
        <v>19.54</v>
      </c>
      <c r="K3436">
        <v>1</v>
      </c>
      <c r="L3436">
        <v>0.05</v>
      </c>
      <c r="M3436">
        <v>3.16</v>
      </c>
      <c r="N3436" t="s">
        <v>98</v>
      </c>
      <c r="O3436" t="s">
        <v>187</v>
      </c>
      <c r="P3436" t="s">
        <v>28</v>
      </c>
      <c r="Q3436">
        <v>8.9</v>
      </c>
      <c r="R3436">
        <v>8.0500000000000007</v>
      </c>
      <c r="S3436" t="s">
        <v>109</v>
      </c>
    </row>
    <row r="3437" spans="1:19" x14ac:dyDescent="0.2">
      <c r="A3437" t="s">
        <v>7349</v>
      </c>
      <c r="B3437" s="3">
        <v>45688</v>
      </c>
      <c r="C3437">
        <v>1.1599999999999999</v>
      </c>
      <c r="D3437" t="s">
        <v>181</v>
      </c>
      <c r="E3437" t="s">
        <v>40</v>
      </c>
      <c r="F3437" t="s">
        <v>49</v>
      </c>
      <c r="G3437" t="s">
        <v>33</v>
      </c>
      <c r="H3437" t="s">
        <v>105</v>
      </c>
      <c r="I3437" t="s">
        <v>2230</v>
      </c>
      <c r="J3437">
        <v>34.340000000000003</v>
      </c>
      <c r="K3437">
        <v>2</v>
      </c>
      <c r="L3437" s="4">
        <v>0.1</v>
      </c>
      <c r="M3437">
        <v>5.25</v>
      </c>
      <c r="N3437" t="s">
        <v>107</v>
      </c>
      <c r="O3437" t="s">
        <v>187</v>
      </c>
      <c r="P3437" t="s">
        <v>90</v>
      </c>
      <c r="Q3437">
        <v>17.190000000000001</v>
      </c>
      <c r="R3437">
        <v>27.46</v>
      </c>
    </row>
    <row r="3438" spans="1:19" x14ac:dyDescent="0.2">
      <c r="A3438" t="s">
        <v>7350</v>
      </c>
      <c r="B3438" s="3">
        <v>45885</v>
      </c>
      <c r="C3438" s="2">
        <v>0.23402777777777778</v>
      </c>
      <c r="D3438" t="s">
        <v>651</v>
      </c>
      <c r="E3438" t="s">
        <v>21</v>
      </c>
      <c r="F3438" t="s">
        <v>63</v>
      </c>
      <c r="G3438" t="s">
        <v>33</v>
      </c>
      <c r="H3438" t="s">
        <v>105</v>
      </c>
      <c r="I3438" t="s">
        <v>7351</v>
      </c>
      <c r="J3438">
        <v>38.880000000000003</v>
      </c>
      <c r="K3438">
        <v>4</v>
      </c>
      <c r="L3438">
        <v>0</v>
      </c>
      <c r="M3438">
        <v>0</v>
      </c>
      <c r="N3438" t="s">
        <v>107</v>
      </c>
      <c r="O3438" t="s">
        <v>27</v>
      </c>
      <c r="P3438" t="s">
        <v>46</v>
      </c>
      <c r="Q3438">
        <v>20.72</v>
      </c>
      <c r="R3438">
        <v>72.64</v>
      </c>
      <c r="S3438" t="s">
        <v>155</v>
      </c>
    </row>
    <row r="3439" spans="1:19" x14ac:dyDescent="0.2">
      <c r="A3439" t="s">
        <v>7352</v>
      </c>
      <c r="B3439" s="3">
        <v>45758</v>
      </c>
      <c r="C3439" t="s">
        <v>7353</v>
      </c>
      <c r="D3439" t="s">
        <v>20</v>
      </c>
      <c r="E3439" t="s">
        <v>40</v>
      </c>
      <c r="F3439" t="s">
        <v>57</v>
      </c>
      <c r="G3439" t="s">
        <v>23</v>
      </c>
      <c r="H3439" t="s">
        <v>146</v>
      </c>
      <c r="I3439" t="s">
        <v>7354</v>
      </c>
      <c r="J3439">
        <v>20.12</v>
      </c>
      <c r="K3439">
        <v>4</v>
      </c>
      <c r="L3439" s="4">
        <v>0.05</v>
      </c>
      <c r="M3439">
        <v>5.01</v>
      </c>
      <c r="N3439" t="s">
        <v>82</v>
      </c>
      <c r="O3439" t="s">
        <v>52</v>
      </c>
      <c r="P3439" t="s">
        <v>73</v>
      </c>
      <c r="Q3439">
        <v>7.87</v>
      </c>
      <c r="R3439">
        <v>43.29</v>
      </c>
    </row>
    <row r="3440" spans="1:19" x14ac:dyDescent="0.2">
      <c r="A3440" t="s">
        <v>7355</v>
      </c>
      <c r="B3440" s="3">
        <v>45823</v>
      </c>
      <c r="C3440">
        <v>6.58</v>
      </c>
      <c r="D3440" t="s">
        <v>56</v>
      </c>
      <c r="E3440" t="s">
        <v>62</v>
      </c>
      <c r="F3440" t="s">
        <v>63</v>
      </c>
      <c r="G3440" t="s">
        <v>113</v>
      </c>
      <c r="H3440" t="s">
        <v>316</v>
      </c>
      <c r="I3440" t="s">
        <v>7356</v>
      </c>
      <c r="J3440">
        <v>7.64</v>
      </c>
      <c r="K3440">
        <v>1</v>
      </c>
      <c r="M3440">
        <v>0</v>
      </c>
      <c r="N3440" t="s">
        <v>98</v>
      </c>
      <c r="O3440" t="s">
        <v>187</v>
      </c>
      <c r="Q3440">
        <v>3.23</v>
      </c>
      <c r="R3440">
        <v>4.41</v>
      </c>
      <c r="S3440" t="s">
        <v>109</v>
      </c>
    </row>
    <row r="3441" spans="1:19" x14ac:dyDescent="0.2">
      <c r="A3441" t="s">
        <v>7357</v>
      </c>
      <c r="B3441" s="3">
        <v>46018</v>
      </c>
      <c r="C3441" t="s">
        <v>552</v>
      </c>
      <c r="D3441" t="s">
        <v>56</v>
      </c>
      <c r="E3441" t="s">
        <v>21</v>
      </c>
      <c r="F3441" t="s">
        <v>49</v>
      </c>
      <c r="G3441" t="s">
        <v>33</v>
      </c>
      <c r="H3441" t="s">
        <v>140</v>
      </c>
      <c r="I3441" t="s">
        <v>7358</v>
      </c>
      <c r="J3441">
        <v>28.59</v>
      </c>
      <c r="K3441">
        <v>2</v>
      </c>
      <c r="L3441" s="4">
        <v>0.1</v>
      </c>
      <c r="M3441">
        <v>0</v>
      </c>
      <c r="N3441" t="s">
        <v>98</v>
      </c>
      <c r="O3441" t="s">
        <v>94</v>
      </c>
      <c r="P3441" t="s">
        <v>46</v>
      </c>
      <c r="Q3441">
        <v>14.94</v>
      </c>
      <c r="R3441">
        <v>24.57</v>
      </c>
      <c r="S3441" t="s">
        <v>103</v>
      </c>
    </row>
    <row r="3442" spans="1:19" x14ac:dyDescent="0.2">
      <c r="A3442" t="s">
        <v>7359</v>
      </c>
      <c r="B3442" s="3">
        <v>45820</v>
      </c>
      <c r="C3442">
        <v>4.09</v>
      </c>
      <c r="D3442" t="s">
        <v>181</v>
      </c>
      <c r="E3442" t="s">
        <v>21</v>
      </c>
      <c r="F3442" t="s">
        <v>32</v>
      </c>
      <c r="G3442" t="s">
        <v>33</v>
      </c>
      <c r="H3442" t="s">
        <v>105</v>
      </c>
      <c r="I3442" t="s">
        <v>7360</v>
      </c>
      <c r="J3442">
        <v>33.29</v>
      </c>
      <c r="K3442">
        <v>2</v>
      </c>
      <c r="L3442">
        <v>0.05</v>
      </c>
      <c r="M3442">
        <v>0</v>
      </c>
      <c r="N3442" t="s">
        <v>51</v>
      </c>
      <c r="O3442" t="s">
        <v>60</v>
      </c>
      <c r="P3442" t="s">
        <v>121</v>
      </c>
      <c r="Q3442">
        <v>16.71</v>
      </c>
      <c r="R3442">
        <v>31.5</v>
      </c>
    </row>
    <row r="3443" spans="1:19" x14ac:dyDescent="0.2">
      <c r="A3443" t="s">
        <v>7361</v>
      </c>
      <c r="B3443" s="1">
        <v>45698</v>
      </c>
      <c r="C3443" s="6">
        <v>0.45902777777777776</v>
      </c>
      <c r="D3443" t="s">
        <v>48</v>
      </c>
      <c r="E3443" t="s">
        <v>118</v>
      </c>
      <c r="F3443" t="s">
        <v>49</v>
      </c>
      <c r="G3443" t="s">
        <v>33</v>
      </c>
      <c r="H3443" t="s">
        <v>105</v>
      </c>
      <c r="I3443" t="s">
        <v>7362</v>
      </c>
      <c r="J3443">
        <v>34.130000000000003</v>
      </c>
      <c r="K3443">
        <v>2</v>
      </c>
      <c r="L3443">
        <v>0</v>
      </c>
      <c r="O3443" t="s">
        <v>89</v>
      </c>
      <c r="P3443" t="s">
        <v>121</v>
      </c>
      <c r="Q3443">
        <v>18.37</v>
      </c>
      <c r="R3443">
        <v>31.52</v>
      </c>
      <c r="S3443" t="s">
        <v>103</v>
      </c>
    </row>
    <row r="3444" spans="1:19" x14ac:dyDescent="0.2">
      <c r="A3444" t="s">
        <v>7363</v>
      </c>
      <c r="B3444" s="3">
        <v>45945</v>
      </c>
      <c r="C3444" s="2">
        <v>0.65208333333333335</v>
      </c>
      <c r="D3444" t="s">
        <v>136</v>
      </c>
      <c r="E3444" t="s">
        <v>21</v>
      </c>
      <c r="G3444" t="s">
        <v>113</v>
      </c>
      <c r="H3444" t="s">
        <v>114</v>
      </c>
      <c r="I3444" t="s">
        <v>7364</v>
      </c>
      <c r="J3444">
        <v>10.79</v>
      </c>
      <c r="K3444">
        <v>4</v>
      </c>
      <c r="L3444">
        <v>0.15</v>
      </c>
      <c r="M3444">
        <v>6.31</v>
      </c>
      <c r="N3444" t="s">
        <v>107</v>
      </c>
      <c r="O3444" t="s">
        <v>60</v>
      </c>
      <c r="P3444" t="s">
        <v>73</v>
      </c>
      <c r="Q3444">
        <v>4.3099999999999996</v>
      </c>
      <c r="R3444">
        <v>17.93</v>
      </c>
    </row>
    <row r="3445" spans="1:19" x14ac:dyDescent="0.2">
      <c r="A3445" t="s">
        <v>7365</v>
      </c>
      <c r="B3445" s="3">
        <v>45698</v>
      </c>
      <c r="C3445" s="2">
        <v>0.33333333333333331</v>
      </c>
      <c r="D3445" t="s">
        <v>48</v>
      </c>
      <c r="E3445" t="s">
        <v>429</v>
      </c>
      <c r="F3445" t="s">
        <v>49</v>
      </c>
      <c r="G3445" t="s">
        <v>33</v>
      </c>
      <c r="H3445" t="s">
        <v>140</v>
      </c>
      <c r="I3445" t="s">
        <v>7366</v>
      </c>
      <c r="J3445">
        <v>25.76</v>
      </c>
      <c r="K3445">
        <v>4</v>
      </c>
      <c r="L3445" s="4">
        <v>0.1</v>
      </c>
      <c r="M3445">
        <v>0</v>
      </c>
      <c r="N3445" t="s">
        <v>66</v>
      </c>
      <c r="O3445" t="s">
        <v>52</v>
      </c>
      <c r="Q3445">
        <v>12.96</v>
      </c>
      <c r="R3445">
        <v>46.08</v>
      </c>
    </row>
    <row r="3446" spans="1:19" x14ac:dyDescent="0.2">
      <c r="A3446" t="s">
        <v>7367</v>
      </c>
      <c r="B3446" s="1">
        <v>45721</v>
      </c>
      <c r="C3446" t="s">
        <v>7368</v>
      </c>
      <c r="D3446" t="s">
        <v>20</v>
      </c>
      <c r="E3446" t="s">
        <v>40</v>
      </c>
      <c r="F3446" t="s">
        <v>80</v>
      </c>
      <c r="G3446" t="s">
        <v>42</v>
      </c>
      <c r="H3446" t="s">
        <v>177</v>
      </c>
      <c r="J3446">
        <v>24.14</v>
      </c>
      <c r="K3446">
        <v>2</v>
      </c>
      <c r="L3446">
        <v>0.2</v>
      </c>
      <c r="M3446">
        <v>6.72</v>
      </c>
      <c r="N3446" t="s">
        <v>36</v>
      </c>
      <c r="O3446" t="s">
        <v>60</v>
      </c>
      <c r="Q3446">
        <v>11.18</v>
      </c>
      <c r="R3446">
        <v>16.37</v>
      </c>
      <c r="S3446" t="s">
        <v>74</v>
      </c>
    </row>
    <row r="3447" spans="1:19" x14ac:dyDescent="0.2">
      <c r="A3447" t="s">
        <v>7369</v>
      </c>
      <c r="B3447" s="3">
        <v>45687</v>
      </c>
      <c r="C3447" t="s">
        <v>7370</v>
      </c>
      <c r="D3447" t="s">
        <v>181</v>
      </c>
      <c r="E3447" t="s">
        <v>429</v>
      </c>
      <c r="F3447" t="s">
        <v>49</v>
      </c>
      <c r="G3447" t="s">
        <v>33</v>
      </c>
      <c r="H3447" t="s">
        <v>140</v>
      </c>
      <c r="I3447" t="s">
        <v>7371</v>
      </c>
      <c r="J3447">
        <v>30.46</v>
      </c>
      <c r="K3447">
        <v>3</v>
      </c>
      <c r="L3447" s="4">
        <v>0.05</v>
      </c>
      <c r="M3447">
        <v>9.09</v>
      </c>
      <c r="N3447" t="s">
        <v>66</v>
      </c>
      <c r="O3447" t="s">
        <v>108</v>
      </c>
      <c r="P3447" t="s">
        <v>38</v>
      </c>
      <c r="Q3447">
        <v>14.64</v>
      </c>
    </row>
    <row r="3448" spans="1:19" x14ac:dyDescent="0.2">
      <c r="A3448" t="s">
        <v>7372</v>
      </c>
      <c r="B3448" s="3">
        <v>45702</v>
      </c>
      <c r="C3448" s="6">
        <v>0.15694444444444444</v>
      </c>
      <c r="D3448" t="s">
        <v>181</v>
      </c>
      <c r="E3448" t="s">
        <v>40</v>
      </c>
      <c r="F3448" t="s">
        <v>63</v>
      </c>
      <c r="G3448" t="s">
        <v>33</v>
      </c>
      <c r="H3448" t="s">
        <v>92</v>
      </c>
      <c r="I3448" t="s">
        <v>7373</v>
      </c>
      <c r="J3448">
        <v>38.880000000000003</v>
      </c>
      <c r="K3448">
        <v>3</v>
      </c>
      <c r="L3448">
        <v>0.05</v>
      </c>
      <c r="M3448">
        <v>8.7899999999999991</v>
      </c>
      <c r="N3448" t="s">
        <v>82</v>
      </c>
      <c r="O3448" t="s">
        <v>94</v>
      </c>
      <c r="Q3448">
        <v>17.77</v>
      </c>
      <c r="R3448">
        <v>54.45</v>
      </c>
    </row>
    <row r="3449" spans="1:19" x14ac:dyDescent="0.2">
      <c r="A3449" t="s">
        <v>7374</v>
      </c>
      <c r="B3449" s="1">
        <v>45757</v>
      </c>
      <c r="C3449" t="s">
        <v>7375</v>
      </c>
      <c r="D3449" t="s">
        <v>20</v>
      </c>
      <c r="E3449" t="s">
        <v>40</v>
      </c>
      <c r="F3449" t="s">
        <v>80</v>
      </c>
      <c r="G3449" t="s">
        <v>42</v>
      </c>
      <c r="H3449" t="s">
        <v>198</v>
      </c>
      <c r="I3449" t="s">
        <v>7376</v>
      </c>
      <c r="J3449">
        <v>29.05</v>
      </c>
      <c r="K3449">
        <v>1</v>
      </c>
      <c r="L3449">
        <v>0</v>
      </c>
      <c r="M3449">
        <v>6.72</v>
      </c>
      <c r="N3449" t="s">
        <v>36</v>
      </c>
      <c r="O3449" t="s">
        <v>52</v>
      </c>
      <c r="P3449" t="s">
        <v>46</v>
      </c>
      <c r="Q3449">
        <v>13.38</v>
      </c>
      <c r="R3449">
        <v>11.3</v>
      </c>
      <c r="S3449" t="s">
        <v>155</v>
      </c>
    </row>
    <row r="3450" spans="1:19" x14ac:dyDescent="0.2">
      <c r="A3450" t="s">
        <v>7377</v>
      </c>
      <c r="B3450" s="3">
        <v>45854</v>
      </c>
      <c r="C3450" s="6">
        <v>0.6645833333333333</v>
      </c>
      <c r="D3450" t="s">
        <v>204</v>
      </c>
      <c r="E3450" t="s">
        <v>21</v>
      </c>
      <c r="F3450" t="s">
        <v>63</v>
      </c>
      <c r="G3450" t="s">
        <v>23</v>
      </c>
      <c r="H3450" t="s">
        <v>101</v>
      </c>
      <c r="I3450" t="s">
        <v>7378</v>
      </c>
      <c r="J3450">
        <v>29.32</v>
      </c>
      <c r="K3450">
        <v>3</v>
      </c>
      <c r="L3450" s="4">
        <v>0.15</v>
      </c>
      <c r="M3450">
        <v>0</v>
      </c>
      <c r="N3450" t="s">
        <v>82</v>
      </c>
      <c r="O3450" t="s">
        <v>108</v>
      </c>
      <c r="P3450" t="s">
        <v>121</v>
      </c>
      <c r="Q3450">
        <v>11.62</v>
      </c>
      <c r="R3450">
        <v>45.14</v>
      </c>
      <c r="S3450" t="s">
        <v>29</v>
      </c>
    </row>
    <row r="3451" spans="1:19" x14ac:dyDescent="0.2">
      <c r="A3451" t="s">
        <v>7379</v>
      </c>
      <c r="B3451" s="3">
        <v>45885</v>
      </c>
      <c r="C3451" s="6">
        <v>0.3</v>
      </c>
      <c r="D3451" t="s">
        <v>245</v>
      </c>
      <c r="E3451" t="s">
        <v>40</v>
      </c>
      <c r="F3451" t="s">
        <v>63</v>
      </c>
      <c r="G3451" t="s">
        <v>33</v>
      </c>
      <c r="H3451" t="s">
        <v>64</v>
      </c>
      <c r="I3451" t="s">
        <v>7380</v>
      </c>
      <c r="J3451">
        <v>30.64</v>
      </c>
      <c r="K3451">
        <v>2</v>
      </c>
      <c r="L3451">
        <v>0.1</v>
      </c>
      <c r="M3451">
        <v>0</v>
      </c>
      <c r="N3451" t="s">
        <v>107</v>
      </c>
      <c r="O3451" t="s">
        <v>60</v>
      </c>
      <c r="P3451" t="s">
        <v>73</v>
      </c>
      <c r="Q3451">
        <v>15.2</v>
      </c>
      <c r="R3451">
        <v>27.79</v>
      </c>
      <c r="S3451" t="s">
        <v>29</v>
      </c>
    </row>
    <row r="3452" spans="1:19" x14ac:dyDescent="0.2">
      <c r="A3452" t="s">
        <v>7381</v>
      </c>
      <c r="B3452" s="1">
        <v>45962</v>
      </c>
      <c r="C3452">
        <v>1.35</v>
      </c>
      <c r="D3452" t="s">
        <v>56</v>
      </c>
      <c r="E3452" t="s">
        <v>21</v>
      </c>
      <c r="F3452" t="s">
        <v>32</v>
      </c>
      <c r="G3452" t="s">
        <v>113</v>
      </c>
      <c r="H3452" t="s">
        <v>114</v>
      </c>
      <c r="I3452" t="s">
        <v>7382</v>
      </c>
      <c r="J3452">
        <v>8.86</v>
      </c>
      <c r="K3452">
        <v>3</v>
      </c>
      <c r="L3452" s="4">
        <v>0.1</v>
      </c>
      <c r="M3452">
        <v>0</v>
      </c>
      <c r="N3452" t="s">
        <v>82</v>
      </c>
      <c r="O3452" t="s">
        <v>89</v>
      </c>
      <c r="P3452" t="s">
        <v>90</v>
      </c>
      <c r="R3452">
        <v>14.63</v>
      </c>
    </row>
    <row r="3453" spans="1:19" x14ac:dyDescent="0.2">
      <c r="A3453" t="s">
        <v>7383</v>
      </c>
      <c r="B3453" s="1">
        <v>45788</v>
      </c>
      <c r="C3453" s="6">
        <v>0.93472222222222223</v>
      </c>
      <c r="D3453" t="s">
        <v>312</v>
      </c>
      <c r="E3453" t="s">
        <v>40</v>
      </c>
      <c r="F3453" t="s">
        <v>80</v>
      </c>
      <c r="G3453" t="s">
        <v>113</v>
      </c>
      <c r="H3453" t="s">
        <v>192</v>
      </c>
      <c r="I3453" t="s">
        <v>7384</v>
      </c>
      <c r="J3453">
        <v>10.26</v>
      </c>
      <c r="K3453">
        <v>6</v>
      </c>
      <c r="L3453" s="4">
        <v>0.1</v>
      </c>
      <c r="M3453">
        <v>0</v>
      </c>
      <c r="N3453" t="s">
        <v>36</v>
      </c>
      <c r="O3453" t="s">
        <v>52</v>
      </c>
      <c r="P3453" t="s">
        <v>73</v>
      </c>
      <c r="Q3453">
        <v>4.28</v>
      </c>
      <c r="S3453" t="s">
        <v>155</v>
      </c>
    </row>
    <row r="3454" spans="1:19" x14ac:dyDescent="0.2">
      <c r="A3454" t="s">
        <v>7385</v>
      </c>
      <c r="B3454" s="3">
        <v>45856</v>
      </c>
      <c r="C3454" s="6">
        <v>6.9444444444444441E-3</v>
      </c>
      <c r="D3454" t="s">
        <v>96</v>
      </c>
      <c r="E3454" t="s">
        <v>21</v>
      </c>
      <c r="F3454" t="s">
        <v>49</v>
      </c>
      <c r="G3454" t="s">
        <v>23</v>
      </c>
      <c r="H3454" t="s">
        <v>146</v>
      </c>
      <c r="I3454" t="s">
        <v>7386</v>
      </c>
      <c r="J3454">
        <v>26.15</v>
      </c>
      <c r="K3454">
        <v>3</v>
      </c>
      <c r="L3454" s="4">
        <v>0.1</v>
      </c>
      <c r="M3454">
        <v>0</v>
      </c>
      <c r="N3454" t="s">
        <v>137</v>
      </c>
      <c r="O3454" t="s">
        <v>60</v>
      </c>
      <c r="P3454" t="s">
        <v>73</v>
      </c>
      <c r="Q3454">
        <v>10.09</v>
      </c>
      <c r="R3454">
        <v>43.36</v>
      </c>
      <c r="S3454" t="s">
        <v>603</v>
      </c>
    </row>
    <row r="3455" spans="1:19" x14ac:dyDescent="0.2">
      <c r="A3455" t="s">
        <v>7387</v>
      </c>
      <c r="B3455" s="3">
        <v>45723</v>
      </c>
      <c r="C3455" s="2">
        <v>0.42152777777777778</v>
      </c>
      <c r="D3455" t="s">
        <v>20</v>
      </c>
      <c r="E3455" t="s">
        <v>197</v>
      </c>
      <c r="F3455" t="s">
        <v>80</v>
      </c>
      <c r="G3455" t="s">
        <v>33</v>
      </c>
      <c r="H3455" t="s">
        <v>140</v>
      </c>
      <c r="I3455" t="s">
        <v>7388</v>
      </c>
      <c r="J3455">
        <v>28.03</v>
      </c>
      <c r="K3455">
        <v>3</v>
      </c>
      <c r="L3455" s="4">
        <v>0.05</v>
      </c>
      <c r="M3455">
        <v>4.3099999999999996</v>
      </c>
      <c r="N3455" t="s">
        <v>51</v>
      </c>
      <c r="O3455" t="s">
        <v>37</v>
      </c>
      <c r="P3455" t="s">
        <v>28</v>
      </c>
      <c r="Q3455">
        <v>14.31</v>
      </c>
      <c r="R3455">
        <v>36.299999999999997</v>
      </c>
      <c r="S3455" t="s">
        <v>74</v>
      </c>
    </row>
    <row r="3456" spans="1:19" x14ac:dyDescent="0.2">
      <c r="A3456" t="s">
        <v>7389</v>
      </c>
      <c r="B3456" s="1">
        <v>45997</v>
      </c>
      <c r="C3456">
        <v>5.49</v>
      </c>
      <c r="D3456" t="s">
        <v>1118</v>
      </c>
      <c r="E3456" t="s">
        <v>40</v>
      </c>
      <c r="F3456" t="s">
        <v>41</v>
      </c>
      <c r="G3456" t="s">
        <v>42</v>
      </c>
      <c r="H3456" t="s">
        <v>86</v>
      </c>
      <c r="J3456">
        <v>51.21</v>
      </c>
      <c r="K3456">
        <v>3</v>
      </c>
      <c r="L3456" s="4">
        <v>0.05</v>
      </c>
      <c r="M3456">
        <v>0</v>
      </c>
      <c r="N3456" t="s">
        <v>36</v>
      </c>
      <c r="O3456" t="s">
        <v>108</v>
      </c>
      <c r="P3456" t="s">
        <v>28</v>
      </c>
      <c r="Q3456">
        <v>22.41</v>
      </c>
      <c r="R3456">
        <v>82.08</v>
      </c>
      <c r="S3456" t="s">
        <v>103</v>
      </c>
    </row>
    <row r="3457" spans="1:19" x14ac:dyDescent="0.2">
      <c r="A3457" t="s">
        <v>7390</v>
      </c>
      <c r="B3457" s="3">
        <v>45923</v>
      </c>
      <c r="C3457" s="6">
        <v>0.7055555555555556</v>
      </c>
      <c r="D3457" t="s">
        <v>48</v>
      </c>
      <c r="E3457" t="s">
        <v>21</v>
      </c>
      <c r="F3457" t="s">
        <v>32</v>
      </c>
      <c r="G3457" t="s">
        <v>33</v>
      </c>
      <c r="H3457" t="s">
        <v>64</v>
      </c>
      <c r="I3457" t="s">
        <v>5988</v>
      </c>
      <c r="J3457">
        <v>35.22</v>
      </c>
      <c r="K3457">
        <v>1</v>
      </c>
      <c r="L3457">
        <v>0.1</v>
      </c>
      <c r="M3457">
        <v>0</v>
      </c>
      <c r="N3457" t="s">
        <v>107</v>
      </c>
      <c r="O3457" t="s">
        <v>27</v>
      </c>
      <c r="P3457" t="s">
        <v>38</v>
      </c>
      <c r="Q3457">
        <v>17.440000000000001</v>
      </c>
      <c r="R3457">
        <v>16</v>
      </c>
      <c r="S3457" t="s">
        <v>29</v>
      </c>
    </row>
    <row r="3458" spans="1:19" x14ac:dyDescent="0.2">
      <c r="A3458" t="s">
        <v>7391</v>
      </c>
      <c r="B3458" s="3">
        <v>45865</v>
      </c>
      <c r="C3458">
        <v>15.08</v>
      </c>
      <c r="D3458" t="s">
        <v>20</v>
      </c>
      <c r="E3458" t="s">
        <v>62</v>
      </c>
      <c r="F3458" t="s">
        <v>63</v>
      </c>
      <c r="G3458" t="s">
        <v>42</v>
      </c>
      <c r="H3458" t="s">
        <v>86</v>
      </c>
      <c r="I3458" t="s">
        <v>5914</v>
      </c>
      <c r="J3458">
        <v>48.78</v>
      </c>
      <c r="K3458">
        <v>1</v>
      </c>
      <c r="L3458" s="4">
        <v>0.05</v>
      </c>
      <c r="M3458">
        <v>1.53</v>
      </c>
      <c r="N3458" t="s">
        <v>98</v>
      </c>
      <c r="O3458" t="s">
        <v>37</v>
      </c>
      <c r="Q3458">
        <v>23.67</v>
      </c>
      <c r="R3458">
        <v>22.86</v>
      </c>
    </row>
    <row r="3459" spans="1:19" x14ac:dyDescent="0.2">
      <c r="A3459" t="s">
        <v>7392</v>
      </c>
      <c r="B3459" s="3">
        <v>45988</v>
      </c>
      <c r="C3459">
        <v>19.02</v>
      </c>
      <c r="D3459" t="s">
        <v>70</v>
      </c>
      <c r="E3459" t="s">
        <v>21</v>
      </c>
      <c r="F3459" t="s">
        <v>225</v>
      </c>
      <c r="G3459" t="s">
        <v>42</v>
      </c>
      <c r="H3459" t="s">
        <v>198</v>
      </c>
      <c r="I3459" t="s">
        <v>7393</v>
      </c>
      <c r="J3459">
        <v>25.89</v>
      </c>
      <c r="K3459">
        <v>4</v>
      </c>
      <c r="L3459" s="4">
        <v>0.05</v>
      </c>
      <c r="M3459">
        <v>7.85</v>
      </c>
      <c r="N3459" t="s">
        <v>88</v>
      </c>
      <c r="O3459" t="s">
        <v>94</v>
      </c>
      <c r="P3459" t="s">
        <v>38</v>
      </c>
      <c r="Q3459">
        <v>12.67</v>
      </c>
      <c r="R3459">
        <v>45.13</v>
      </c>
      <c r="S3459" t="s">
        <v>74</v>
      </c>
    </row>
    <row r="3460" spans="1:19" x14ac:dyDescent="0.2">
      <c r="A3460" t="s">
        <v>7394</v>
      </c>
      <c r="B3460" s="3">
        <v>45674</v>
      </c>
      <c r="C3460" s="6">
        <v>0.8569444444444444</v>
      </c>
      <c r="D3460" t="s">
        <v>204</v>
      </c>
      <c r="E3460" t="s">
        <v>40</v>
      </c>
      <c r="F3460" t="s">
        <v>49</v>
      </c>
      <c r="G3460" t="s">
        <v>23</v>
      </c>
      <c r="H3460" t="s">
        <v>101</v>
      </c>
      <c r="I3460" t="s">
        <v>5242</v>
      </c>
      <c r="J3460">
        <v>29.66</v>
      </c>
      <c r="K3460">
        <v>3</v>
      </c>
      <c r="L3460" s="4">
        <v>0.1</v>
      </c>
      <c r="M3460">
        <v>0</v>
      </c>
      <c r="N3460" t="s">
        <v>82</v>
      </c>
      <c r="O3460" t="s">
        <v>37</v>
      </c>
      <c r="P3460" t="s">
        <v>67</v>
      </c>
      <c r="Q3460">
        <v>11.31</v>
      </c>
      <c r="R3460">
        <v>49.55</v>
      </c>
      <c r="S3460" t="s">
        <v>155</v>
      </c>
    </row>
    <row r="3461" spans="1:19" x14ac:dyDescent="0.2">
      <c r="A3461" t="s">
        <v>7395</v>
      </c>
      <c r="B3461" s="3">
        <v>45928</v>
      </c>
      <c r="C3461">
        <v>11.51</v>
      </c>
      <c r="D3461" t="s">
        <v>181</v>
      </c>
      <c r="E3461" t="s">
        <v>21</v>
      </c>
      <c r="F3461" t="s">
        <v>32</v>
      </c>
      <c r="G3461" t="s">
        <v>113</v>
      </c>
      <c r="H3461" t="s">
        <v>114</v>
      </c>
      <c r="I3461" t="s">
        <v>1656</v>
      </c>
      <c r="J3461">
        <v>8.69</v>
      </c>
      <c r="K3461">
        <v>4</v>
      </c>
      <c r="L3461">
        <v>0.15</v>
      </c>
      <c r="M3461">
        <v>4.2</v>
      </c>
      <c r="N3461" t="s">
        <v>36</v>
      </c>
      <c r="O3461" t="s">
        <v>52</v>
      </c>
      <c r="P3461" t="s">
        <v>67</v>
      </c>
      <c r="Q3461">
        <v>3.41</v>
      </c>
      <c r="S3461" t="s">
        <v>74</v>
      </c>
    </row>
    <row r="3462" spans="1:19" x14ac:dyDescent="0.2">
      <c r="A3462" t="s">
        <v>7396</v>
      </c>
      <c r="B3462" s="3">
        <v>45824</v>
      </c>
      <c r="C3462" t="s">
        <v>2581</v>
      </c>
      <c r="D3462" t="s">
        <v>56</v>
      </c>
      <c r="E3462" t="s">
        <v>62</v>
      </c>
      <c r="F3462" t="s">
        <v>313</v>
      </c>
      <c r="G3462" t="s">
        <v>33</v>
      </c>
      <c r="H3462" t="s">
        <v>105</v>
      </c>
      <c r="I3462" t="s">
        <v>7397</v>
      </c>
      <c r="J3462">
        <v>37.29</v>
      </c>
      <c r="K3462">
        <v>2</v>
      </c>
      <c r="L3462">
        <v>0.1</v>
      </c>
      <c r="M3462">
        <v>3.5</v>
      </c>
      <c r="N3462" t="s">
        <v>82</v>
      </c>
      <c r="O3462" t="s">
        <v>108</v>
      </c>
      <c r="Q3462">
        <v>21.3</v>
      </c>
      <c r="R3462">
        <v>28.78</v>
      </c>
    </row>
    <row r="3463" spans="1:19" x14ac:dyDescent="0.2">
      <c r="A3463" t="s">
        <v>7398</v>
      </c>
      <c r="B3463" s="3">
        <v>45918</v>
      </c>
      <c r="C3463" t="s">
        <v>7399</v>
      </c>
      <c r="D3463" t="s">
        <v>207</v>
      </c>
      <c r="E3463" t="s">
        <v>40</v>
      </c>
      <c r="F3463" t="s">
        <v>32</v>
      </c>
      <c r="G3463" t="s">
        <v>23</v>
      </c>
      <c r="H3463" t="s">
        <v>101</v>
      </c>
      <c r="I3463" t="s">
        <v>692</v>
      </c>
      <c r="J3463">
        <v>28.25</v>
      </c>
      <c r="K3463">
        <v>3</v>
      </c>
      <c r="L3463">
        <v>0</v>
      </c>
      <c r="M3463">
        <v>5.37</v>
      </c>
      <c r="N3463" t="s">
        <v>88</v>
      </c>
      <c r="O3463" t="s">
        <v>94</v>
      </c>
      <c r="Q3463">
        <v>11.41</v>
      </c>
      <c r="R3463">
        <v>47.03</v>
      </c>
      <c r="S3463" t="s">
        <v>103</v>
      </c>
    </row>
    <row r="3464" spans="1:19" x14ac:dyDescent="0.2">
      <c r="A3464" t="s">
        <v>7400</v>
      </c>
      <c r="B3464" s="3">
        <v>45869</v>
      </c>
      <c r="C3464" t="s">
        <v>7401</v>
      </c>
      <c r="D3464" t="s">
        <v>48</v>
      </c>
      <c r="E3464" t="s">
        <v>62</v>
      </c>
      <c r="F3464" t="s">
        <v>63</v>
      </c>
      <c r="G3464" t="s">
        <v>42</v>
      </c>
      <c r="H3464" t="s">
        <v>71</v>
      </c>
      <c r="I3464" t="s">
        <v>7402</v>
      </c>
      <c r="J3464">
        <v>20.63</v>
      </c>
      <c r="K3464">
        <v>1</v>
      </c>
      <c r="L3464">
        <v>0</v>
      </c>
      <c r="M3464">
        <v>0</v>
      </c>
      <c r="N3464" t="s">
        <v>402</v>
      </c>
      <c r="O3464" t="s">
        <v>37</v>
      </c>
      <c r="P3464" t="s">
        <v>121</v>
      </c>
      <c r="Q3464">
        <v>9.56</v>
      </c>
      <c r="R3464">
        <v>11.07</v>
      </c>
    </row>
    <row r="3465" spans="1:19" x14ac:dyDescent="0.2">
      <c r="A3465" t="s">
        <v>7403</v>
      </c>
      <c r="B3465" s="3">
        <v>45878</v>
      </c>
      <c r="C3465" s="6">
        <v>8.3333333333333329E-2</v>
      </c>
      <c r="D3465" t="s">
        <v>96</v>
      </c>
      <c r="E3465" t="s">
        <v>21</v>
      </c>
      <c r="F3465" t="s">
        <v>63</v>
      </c>
      <c r="G3465" t="s">
        <v>113</v>
      </c>
      <c r="H3465" t="s">
        <v>316</v>
      </c>
      <c r="I3465" t="s">
        <v>7404</v>
      </c>
      <c r="J3465">
        <v>7.63</v>
      </c>
      <c r="K3465">
        <v>3</v>
      </c>
      <c r="L3465">
        <v>0</v>
      </c>
      <c r="M3465">
        <v>0</v>
      </c>
      <c r="N3465" t="s">
        <v>88</v>
      </c>
      <c r="O3465" t="s">
        <v>187</v>
      </c>
      <c r="P3465" t="s">
        <v>73</v>
      </c>
      <c r="Q3465">
        <v>2.78</v>
      </c>
      <c r="R3465">
        <v>14.55</v>
      </c>
      <c r="S3465" t="s">
        <v>83</v>
      </c>
    </row>
    <row r="3466" spans="1:19" x14ac:dyDescent="0.2">
      <c r="A3466" t="s">
        <v>7405</v>
      </c>
      <c r="B3466" s="1">
        <v>45861</v>
      </c>
      <c r="C3466" s="6">
        <v>0.68472222222222223</v>
      </c>
      <c r="D3466" t="s">
        <v>56</v>
      </c>
      <c r="E3466" t="s">
        <v>21</v>
      </c>
      <c r="F3466" t="s">
        <v>49</v>
      </c>
      <c r="G3466" t="s">
        <v>113</v>
      </c>
      <c r="H3466" t="s">
        <v>316</v>
      </c>
      <c r="I3466" t="s">
        <v>1126</v>
      </c>
      <c r="J3466">
        <v>6.49</v>
      </c>
      <c r="K3466">
        <v>2</v>
      </c>
      <c r="L3466">
        <v>0.15</v>
      </c>
      <c r="M3466">
        <v>0</v>
      </c>
      <c r="N3466" t="s">
        <v>137</v>
      </c>
      <c r="O3466" t="s">
        <v>108</v>
      </c>
      <c r="P3466" t="s">
        <v>121</v>
      </c>
      <c r="Q3466">
        <v>2.5499999999999998</v>
      </c>
      <c r="R3466">
        <v>6.7</v>
      </c>
      <c r="S3466" t="s">
        <v>109</v>
      </c>
    </row>
    <row r="3467" spans="1:19" x14ac:dyDescent="0.2">
      <c r="A3467" t="s">
        <v>7406</v>
      </c>
      <c r="B3467" s="3">
        <v>45991</v>
      </c>
      <c r="C3467" s="2">
        <v>0.1423611111111111</v>
      </c>
      <c r="D3467" t="s">
        <v>136</v>
      </c>
      <c r="E3467" t="s">
        <v>21</v>
      </c>
      <c r="F3467" t="s">
        <v>32</v>
      </c>
      <c r="G3467" t="s">
        <v>113</v>
      </c>
      <c r="H3467" t="s">
        <v>208</v>
      </c>
      <c r="I3467" t="s">
        <v>7407</v>
      </c>
      <c r="J3467">
        <v>26.04</v>
      </c>
      <c r="K3467">
        <v>2</v>
      </c>
      <c r="L3467" s="4">
        <v>0.1</v>
      </c>
      <c r="M3467">
        <v>6.69</v>
      </c>
      <c r="N3467" t="s">
        <v>88</v>
      </c>
      <c r="O3467" t="s">
        <v>60</v>
      </c>
      <c r="P3467" t="s">
        <v>46</v>
      </c>
      <c r="Q3467">
        <v>10.050000000000001</v>
      </c>
      <c r="R3467">
        <v>-13.24</v>
      </c>
      <c r="S3467" t="s">
        <v>109</v>
      </c>
    </row>
    <row r="3468" spans="1:19" x14ac:dyDescent="0.2">
      <c r="A3468" t="s">
        <v>7408</v>
      </c>
      <c r="B3468" s="3">
        <v>45937</v>
      </c>
      <c r="C3468" t="s">
        <v>7287</v>
      </c>
      <c r="D3468" t="s">
        <v>96</v>
      </c>
      <c r="E3468" t="s">
        <v>40</v>
      </c>
      <c r="F3468" t="s">
        <v>32</v>
      </c>
      <c r="G3468" t="s">
        <v>23</v>
      </c>
      <c r="H3468" t="s">
        <v>290</v>
      </c>
      <c r="I3468" t="s">
        <v>7409</v>
      </c>
      <c r="J3468">
        <v>17.28</v>
      </c>
      <c r="K3468">
        <v>1</v>
      </c>
      <c r="L3468">
        <v>0.05</v>
      </c>
      <c r="M3468">
        <v>3.5</v>
      </c>
      <c r="N3468" t="s">
        <v>51</v>
      </c>
      <c r="O3468" t="s">
        <v>108</v>
      </c>
      <c r="P3468" t="s">
        <v>125</v>
      </c>
      <c r="Q3468">
        <v>6.71</v>
      </c>
      <c r="R3468">
        <v>10.039999999999999</v>
      </c>
      <c r="S3468" t="s">
        <v>83</v>
      </c>
    </row>
    <row r="3469" spans="1:19" x14ac:dyDescent="0.2">
      <c r="A3469" t="s">
        <v>7410</v>
      </c>
      <c r="B3469" s="3">
        <v>45692</v>
      </c>
      <c r="C3469" s="2">
        <v>0.1076388888888889</v>
      </c>
      <c r="D3469" t="s">
        <v>20</v>
      </c>
      <c r="E3469" t="s">
        <v>40</v>
      </c>
      <c r="G3469" t="s">
        <v>113</v>
      </c>
      <c r="H3469" t="s">
        <v>114</v>
      </c>
      <c r="I3469" t="s">
        <v>6370</v>
      </c>
      <c r="J3469">
        <v>8.58</v>
      </c>
      <c r="K3469">
        <v>4</v>
      </c>
      <c r="L3469">
        <v>0.15</v>
      </c>
      <c r="M3469">
        <v>1.22</v>
      </c>
      <c r="N3469" t="s">
        <v>88</v>
      </c>
      <c r="O3469" t="s">
        <v>27</v>
      </c>
      <c r="P3469" t="s">
        <v>38</v>
      </c>
      <c r="Q3469">
        <v>3.26</v>
      </c>
      <c r="R3469">
        <v>17.3</v>
      </c>
    </row>
    <row r="3470" spans="1:19" x14ac:dyDescent="0.2">
      <c r="A3470" t="s">
        <v>7411</v>
      </c>
      <c r="B3470" s="1">
        <v>45738</v>
      </c>
      <c r="C3470" s="6">
        <v>3.125E-2</v>
      </c>
      <c r="D3470" t="s">
        <v>56</v>
      </c>
      <c r="E3470" t="s">
        <v>40</v>
      </c>
      <c r="F3470" t="s">
        <v>80</v>
      </c>
      <c r="G3470" t="s">
        <v>23</v>
      </c>
      <c r="H3470" t="s">
        <v>101</v>
      </c>
      <c r="I3470" t="s">
        <v>7412</v>
      </c>
      <c r="J3470">
        <v>29.94</v>
      </c>
      <c r="K3470">
        <v>2</v>
      </c>
      <c r="L3470" s="4">
        <v>0.1</v>
      </c>
      <c r="M3470">
        <v>0</v>
      </c>
      <c r="N3470" t="s">
        <v>98</v>
      </c>
      <c r="O3470" t="s">
        <v>27</v>
      </c>
      <c r="P3470" t="s">
        <v>90</v>
      </c>
      <c r="Q3470">
        <v>10.91</v>
      </c>
      <c r="R3470">
        <v>34.25</v>
      </c>
      <c r="S3470" t="s">
        <v>539</v>
      </c>
    </row>
    <row r="3471" spans="1:19" x14ac:dyDescent="0.2">
      <c r="A3471" t="s">
        <v>7413</v>
      </c>
      <c r="B3471" s="1">
        <v>45936</v>
      </c>
      <c r="C3471">
        <v>0.31</v>
      </c>
      <c r="D3471" t="s">
        <v>20</v>
      </c>
      <c r="E3471" t="s">
        <v>197</v>
      </c>
      <c r="F3471" t="s">
        <v>32</v>
      </c>
      <c r="G3471" t="s">
        <v>33</v>
      </c>
      <c r="H3471" t="s">
        <v>140</v>
      </c>
      <c r="I3471" t="s">
        <v>2128</v>
      </c>
      <c r="J3471">
        <v>30.72</v>
      </c>
      <c r="K3471">
        <v>4</v>
      </c>
      <c r="L3471">
        <v>0.2</v>
      </c>
      <c r="M3471">
        <v>4.3499999999999996</v>
      </c>
      <c r="N3471" t="s">
        <v>98</v>
      </c>
      <c r="O3471" t="s">
        <v>89</v>
      </c>
      <c r="P3471" t="s">
        <v>90</v>
      </c>
      <c r="Q3471">
        <v>14.67</v>
      </c>
      <c r="R3471">
        <v>48.53</v>
      </c>
    </row>
    <row r="3472" spans="1:19" x14ac:dyDescent="0.2">
      <c r="A3472" t="s">
        <v>7414</v>
      </c>
      <c r="B3472" s="3">
        <v>45697</v>
      </c>
      <c r="C3472" s="2">
        <v>0.46944444444444444</v>
      </c>
      <c r="D3472" t="s">
        <v>20</v>
      </c>
      <c r="E3472" t="s">
        <v>40</v>
      </c>
      <c r="F3472" t="s">
        <v>49</v>
      </c>
      <c r="G3472" t="s">
        <v>113</v>
      </c>
      <c r="H3472" t="s">
        <v>358</v>
      </c>
      <c r="I3472" t="s">
        <v>7415</v>
      </c>
      <c r="J3472">
        <v>14.76</v>
      </c>
      <c r="K3472">
        <v>1</v>
      </c>
      <c r="L3472">
        <v>0</v>
      </c>
      <c r="M3472">
        <v>0</v>
      </c>
      <c r="N3472" t="s">
        <v>88</v>
      </c>
      <c r="O3472" t="s">
        <v>94</v>
      </c>
      <c r="P3472" t="s">
        <v>121</v>
      </c>
      <c r="Q3472">
        <v>5.28</v>
      </c>
      <c r="R3472">
        <v>9.48</v>
      </c>
      <c r="S3472" t="s">
        <v>603</v>
      </c>
    </row>
    <row r="3473" spans="1:19" x14ac:dyDescent="0.2">
      <c r="A3473" t="s">
        <v>7416</v>
      </c>
      <c r="B3473" s="3">
        <v>45972</v>
      </c>
      <c r="C3473">
        <v>20.420000000000002</v>
      </c>
      <c r="D3473" t="s">
        <v>20</v>
      </c>
      <c r="E3473" t="s">
        <v>118</v>
      </c>
      <c r="F3473" t="s">
        <v>685</v>
      </c>
      <c r="G3473" t="s">
        <v>42</v>
      </c>
      <c r="H3473" t="s">
        <v>177</v>
      </c>
      <c r="I3473" t="s">
        <v>7417</v>
      </c>
      <c r="J3473">
        <v>26.37</v>
      </c>
      <c r="K3473">
        <v>2</v>
      </c>
      <c r="L3473" s="4">
        <v>0.1</v>
      </c>
      <c r="M3473">
        <v>8.42</v>
      </c>
      <c r="N3473" t="s">
        <v>82</v>
      </c>
      <c r="O3473" t="s">
        <v>27</v>
      </c>
      <c r="P3473" t="s">
        <v>73</v>
      </c>
      <c r="Q3473">
        <v>10.41</v>
      </c>
      <c r="R3473">
        <v>23.26</v>
      </c>
      <c r="S3473" t="s">
        <v>83</v>
      </c>
    </row>
    <row r="3474" spans="1:19" x14ac:dyDescent="0.2">
      <c r="A3474" t="s">
        <v>7418</v>
      </c>
      <c r="B3474" s="3">
        <v>45679</v>
      </c>
      <c r="C3474" s="2">
        <v>0.97847222222222219</v>
      </c>
      <c r="D3474" t="s">
        <v>56</v>
      </c>
      <c r="E3474" t="s">
        <v>40</v>
      </c>
      <c r="F3474" t="s">
        <v>49</v>
      </c>
      <c r="G3474" t="s">
        <v>42</v>
      </c>
      <c r="H3474" t="s">
        <v>71</v>
      </c>
      <c r="I3474" t="s">
        <v>7419</v>
      </c>
      <c r="J3474">
        <v>20.57</v>
      </c>
      <c r="K3474">
        <v>2</v>
      </c>
      <c r="L3474" s="4">
        <v>0.1</v>
      </c>
      <c r="M3474">
        <v>0</v>
      </c>
      <c r="N3474" t="s">
        <v>51</v>
      </c>
      <c r="O3474" t="s">
        <v>94</v>
      </c>
      <c r="P3474" t="s">
        <v>90</v>
      </c>
      <c r="Q3474">
        <v>10.07</v>
      </c>
      <c r="R3474">
        <v>18.899999999999999</v>
      </c>
      <c r="S3474" t="s">
        <v>83</v>
      </c>
    </row>
    <row r="3475" spans="1:19" x14ac:dyDescent="0.2">
      <c r="A3475" t="s">
        <v>7420</v>
      </c>
      <c r="B3475" s="3">
        <v>45923</v>
      </c>
      <c r="C3475">
        <v>12.48</v>
      </c>
      <c r="D3475" t="s">
        <v>20</v>
      </c>
      <c r="E3475" t="s">
        <v>21</v>
      </c>
      <c r="F3475" t="s">
        <v>32</v>
      </c>
      <c r="G3475" t="s">
        <v>33</v>
      </c>
      <c r="H3475" t="s">
        <v>64</v>
      </c>
      <c r="I3475" t="s">
        <v>7421</v>
      </c>
      <c r="J3475">
        <v>32.65</v>
      </c>
      <c r="K3475">
        <v>3</v>
      </c>
      <c r="L3475" s="4">
        <v>0.15</v>
      </c>
      <c r="M3475">
        <v>7.94</v>
      </c>
      <c r="N3475" t="s">
        <v>137</v>
      </c>
      <c r="O3475" t="s">
        <v>94</v>
      </c>
      <c r="P3475" t="s">
        <v>90</v>
      </c>
      <c r="Q3475">
        <v>18.34</v>
      </c>
      <c r="R3475">
        <v>31.33</v>
      </c>
      <c r="S3475" t="s">
        <v>29</v>
      </c>
    </row>
    <row r="3476" spans="1:19" x14ac:dyDescent="0.2">
      <c r="A3476" t="s">
        <v>7422</v>
      </c>
      <c r="B3476" s="3">
        <v>45951</v>
      </c>
      <c r="C3476" s="6">
        <v>6.9444444444444441E-3</v>
      </c>
      <c r="D3476" t="s">
        <v>96</v>
      </c>
      <c r="E3476" t="s">
        <v>118</v>
      </c>
      <c r="F3476" t="s">
        <v>32</v>
      </c>
      <c r="G3476" t="s">
        <v>113</v>
      </c>
      <c r="H3476" t="s">
        <v>358</v>
      </c>
      <c r="I3476" t="s">
        <v>7423</v>
      </c>
      <c r="J3476">
        <v>13.4</v>
      </c>
      <c r="K3476">
        <v>1</v>
      </c>
      <c r="L3476" s="4">
        <v>0.15</v>
      </c>
      <c r="M3476">
        <v>0</v>
      </c>
      <c r="N3476" t="s">
        <v>98</v>
      </c>
      <c r="O3476" t="s">
        <v>108</v>
      </c>
      <c r="P3476" t="s">
        <v>46</v>
      </c>
      <c r="Q3476">
        <v>4.5</v>
      </c>
      <c r="R3476">
        <v>7.57</v>
      </c>
      <c r="S3476" t="s">
        <v>109</v>
      </c>
    </row>
    <row r="3477" spans="1:19" x14ac:dyDescent="0.2">
      <c r="A3477" t="s">
        <v>7424</v>
      </c>
      <c r="B3477" s="3">
        <v>45920</v>
      </c>
      <c r="C3477">
        <v>9.1999999999999993</v>
      </c>
      <c r="D3477" t="s">
        <v>20</v>
      </c>
      <c r="E3477" t="s">
        <v>21</v>
      </c>
      <c r="F3477" t="s">
        <v>32</v>
      </c>
      <c r="G3477" t="s">
        <v>23</v>
      </c>
      <c r="H3477" t="s">
        <v>290</v>
      </c>
      <c r="I3477" t="s">
        <v>7425</v>
      </c>
      <c r="J3477">
        <v>16.57</v>
      </c>
      <c r="L3477" s="4">
        <v>0.05</v>
      </c>
      <c r="M3477">
        <v>7.05</v>
      </c>
      <c r="N3477" t="s">
        <v>51</v>
      </c>
      <c r="O3477" t="s">
        <v>94</v>
      </c>
      <c r="P3477" t="s">
        <v>125</v>
      </c>
      <c r="Q3477">
        <v>6.08</v>
      </c>
      <c r="R3477">
        <v>5.38</v>
      </c>
      <c r="S3477" t="s">
        <v>109</v>
      </c>
    </row>
    <row r="3478" spans="1:19" x14ac:dyDescent="0.2">
      <c r="A3478" t="s">
        <v>7426</v>
      </c>
      <c r="B3478" s="3">
        <v>45711</v>
      </c>
      <c r="C3478" t="s">
        <v>1115</v>
      </c>
      <c r="D3478" t="s">
        <v>20</v>
      </c>
      <c r="E3478" t="s">
        <v>112</v>
      </c>
      <c r="F3478" t="s">
        <v>49</v>
      </c>
      <c r="G3478" t="s">
        <v>42</v>
      </c>
      <c r="H3478" t="s">
        <v>177</v>
      </c>
      <c r="I3478" t="s">
        <v>7427</v>
      </c>
      <c r="J3478">
        <v>22.17</v>
      </c>
      <c r="K3478">
        <v>2</v>
      </c>
      <c r="L3478" s="4">
        <v>0.05</v>
      </c>
      <c r="M3478">
        <v>3.05</v>
      </c>
      <c r="N3478" t="s">
        <v>148</v>
      </c>
      <c r="O3478" t="s">
        <v>94</v>
      </c>
      <c r="P3478" t="s">
        <v>28</v>
      </c>
      <c r="Q3478">
        <v>10.14</v>
      </c>
      <c r="R3478">
        <v>20.87</v>
      </c>
      <c r="S3478" t="s">
        <v>155</v>
      </c>
    </row>
    <row r="3479" spans="1:19" x14ac:dyDescent="0.2">
      <c r="A3479" t="s">
        <v>7428</v>
      </c>
      <c r="B3479" s="3">
        <v>45901</v>
      </c>
      <c r="C3479" s="2">
        <v>0.80763888888888891</v>
      </c>
      <c r="D3479" t="s">
        <v>181</v>
      </c>
      <c r="E3479" t="s">
        <v>40</v>
      </c>
      <c r="F3479" t="s">
        <v>32</v>
      </c>
      <c r="G3479" t="s">
        <v>33</v>
      </c>
      <c r="H3479" t="s">
        <v>64</v>
      </c>
      <c r="I3479" t="s">
        <v>5169</v>
      </c>
      <c r="J3479">
        <v>32.71</v>
      </c>
      <c r="K3479">
        <v>1</v>
      </c>
      <c r="L3479">
        <v>0</v>
      </c>
      <c r="M3479">
        <v>7.45</v>
      </c>
      <c r="N3479" t="s">
        <v>82</v>
      </c>
      <c r="O3479" t="s">
        <v>52</v>
      </c>
      <c r="P3479" t="s">
        <v>28</v>
      </c>
      <c r="Q3479">
        <v>16.39</v>
      </c>
      <c r="R3479">
        <v>-9.5</v>
      </c>
      <c r="S3479" t="s">
        <v>53</v>
      </c>
    </row>
    <row r="3480" spans="1:19" x14ac:dyDescent="0.2">
      <c r="A3480" t="s">
        <v>7429</v>
      </c>
      <c r="B3480" s="3">
        <v>45675</v>
      </c>
      <c r="C3480" s="2">
        <v>0.74583333333333335</v>
      </c>
      <c r="D3480" t="s">
        <v>20</v>
      </c>
      <c r="F3480" t="s">
        <v>49</v>
      </c>
      <c r="G3480" t="s">
        <v>23</v>
      </c>
      <c r="H3480" t="s">
        <v>146</v>
      </c>
      <c r="I3480" t="s">
        <v>7090</v>
      </c>
      <c r="J3480">
        <v>24.48</v>
      </c>
      <c r="K3480">
        <v>3</v>
      </c>
      <c r="L3480">
        <v>0</v>
      </c>
      <c r="M3480">
        <v>0</v>
      </c>
      <c r="N3480" t="s">
        <v>107</v>
      </c>
      <c r="O3480" t="s">
        <v>89</v>
      </c>
      <c r="P3480" t="s">
        <v>121</v>
      </c>
      <c r="Q3480">
        <v>9.27</v>
      </c>
      <c r="R3480">
        <v>45.63</v>
      </c>
      <c r="S3480" t="s">
        <v>29</v>
      </c>
    </row>
    <row r="3481" spans="1:19" x14ac:dyDescent="0.2">
      <c r="A3481" t="s">
        <v>7430</v>
      </c>
      <c r="B3481" s="3">
        <v>45777</v>
      </c>
      <c r="C3481">
        <v>13.19</v>
      </c>
      <c r="D3481" t="s">
        <v>48</v>
      </c>
      <c r="E3481" t="s">
        <v>40</v>
      </c>
      <c r="F3481" t="s">
        <v>219</v>
      </c>
      <c r="G3481" t="s">
        <v>33</v>
      </c>
      <c r="H3481" t="s">
        <v>64</v>
      </c>
      <c r="I3481" t="s">
        <v>7431</v>
      </c>
      <c r="J3481">
        <v>30.02</v>
      </c>
      <c r="K3481">
        <v>2</v>
      </c>
      <c r="L3481" s="4">
        <v>0.1</v>
      </c>
      <c r="M3481">
        <v>0</v>
      </c>
      <c r="N3481" t="s">
        <v>88</v>
      </c>
      <c r="O3481" t="s">
        <v>60</v>
      </c>
      <c r="P3481" t="s">
        <v>46</v>
      </c>
      <c r="Q3481">
        <v>15.27</v>
      </c>
      <c r="R3481">
        <v>26.55</v>
      </c>
      <c r="S3481" t="s">
        <v>74</v>
      </c>
    </row>
    <row r="3482" spans="1:19" x14ac:dyDescent="0.2">
      <c r="A3482" t="s">
        <v>7432</v>
      </c>
      <c r="B3482" s="1">
        <v>45968</v>
      </c>
      <c r="C3482">
        <v>3.27</v>
      </c>
      <c r="D3482" t="s">
        <v>56</v>
      </c>
      <c r="E3482" t="s">
        <v>40</v>
      </c>
      <c r="F3482" t="s">
        <v>32</v>
      </c>
      <c r="G3482" t="s">
        <v>42</v>
      </c>
      <c r="H3482" t="s">
        <v>198</v>
      </c>
      <c r="I3482" t="s">
        <v>7433</v>
      </c>
      <c r="J3482">
        <v>21.61</v>
      </c>
      <c r="L3482">
        <v>0</v>
      </c>
      <c r="M3482">
        <v>0</v>
      </c>
      <c r="N3482" t="s">
        <v>107</v>
      </c>
      <c r="O3482" t="s">
        <v>60</v>
      </c>
      <c r="P3482" t="s">
        <v>38</v>
      </c>
      <c r="Q3482">
        <v>9.98</v>
      </c>
      <c r="R3482">
        <v>11.63</v>
      </c>
    </row>
    <row r="3483" spans="1:19" x14ac:dyDescent="0.2">
      <c r="A3483" t="s">
        <v>7434</v>
      </c>
      <c r="B3483" s="3">
        <v>45919</v>
      </c>
      <c r="C3483">
        <v>9.08</v>
      </c>
      <c r="D3483" t="s">
        <v>136</v>
      </c>
      <c r="E3483" t="s">
        <v>21</v>
      </c>
      <c r="F3483" t="s">
        <v>22</v>
      </c>
      <c r="G3483" t="s">
        <v>23</v>
      </c>
      <c r="H3483" t="s">
        <v>58</v>
      </c>
      <c r="I3483" t="s">
        <v>7435</v>
      </c>
      <c r="J3483">
        <v>13.37</v>
      </c>
      <c r="K3483">
        <v>2</v>
      </c>
      <c r="L3483">
        <v>0.15</v>
      </c>
      <c r="M3483">
        <v>9.0399999999999991</v>
      </c>
      <c r="N3483" t="s">
        <v>82</v>
      </c>
      <c r="O3483" t="s">
        <v>27</v>
      </c>
      <c r="P3483" t="s">
        <v>125</v>
      </c>
      <c r="Q3483">
        <v>5.18</v>
      </c>
      <c r="R3483">
        <v>8.0500000000000007</v>
      </c>
      <c r="S3483" t="s">
        <v>53</v>
      </c>
    </row>
    <row r="3484" spans="1:19" x14ac:dyDescent="0.2">
      <c r="A3484" t="s">
        <v>7436</v>
      </c>
      <c r="B3484" s="1">
        <v>45981</v>
      </c>
      <c r="C3484">
        <v>1.1299999999999999</v>
      </c>
      <c r="D3484" t="s">
        <v>56</v>
      </c>
      <c r="E3484" t="s">
        <v>21</v>
      </c>
      <c r="F3484" t="s">
        <v>32</v>
      </c>
      <c r="G3484" t="s">
        <v>23</v>
      </c>
      <c r="H3484" t="s">
        <v>101</v>
      </c>
      <c r="I3484" t="s">
        <v>7437</v>
      </c>
      <c r="J3484">
        <v>29.23</v>
      </c>
      <c r="K3484">
        <v>1</v>
      </c>
      <c r="L3484">
        <v>0.15</v>
      </c>
      <c r="M3484">
        <v>0</v>
      </c>
      <c r="N3484" t="s">
        <v>98</v>
      </c>
      <c r="O3484" t="s">
        <v>52</v>
      </c>
      <c r="P3484" t="s">
        <v>46</v>
      </c>
      <c r="Q3484">
        <v>10.58</v>
      </c>
      <c r="R3484">
        <v>15.85</v>
      </c>
      <c r="S3484" t="s">
        <v>109</v>
      </c>
    </row>
    <row r="3485" spans="1:19" x14ac:dyDescent="0.2">
      <c r="A3485" t="s">
        <v>7438</v>
      </c>
      <c r="B3485" s="3">
        <v>45873</v>
      </c>
      <c r="C3485" t="s">
        <v>2511</v>
      </c>
      <c r="D3485" t="s">
        <v>48</v>
      </c>
      <c r="E3485" t="s">
        <v>40</v>
      </c>
      <c r="F3485" t="s">
        <v>63</v>
      </c>
      <c r="G3485" t="s">
        <v>113</v>
      </c>
      <c r="H3485" t="s">
        <v>208</v>
      </c>
      <c r="I3485" t="s">
        <v>7439</v>
      </c>
      <c r="J3485">
        <v>28.07</v>
      </c>
      <c r="K3485">
        <v>4</v>
      </c>
      <c r="L3485">
        <v>0.15</v>
      </c>
      <c r="M3485">
        <v>0</v>
      </c>
      <c r="N3485" t="s">
        <v>82</v>
      </c>
      <c r="O3485" t="s">
        <v>89</v>
      </c>
      <c r="P3485" t="s">
        <v>73</v>
      </c>
      <c r="Q3485">
        <v>11.83</v>
      </c>
      <c r="R3485">
        <v>55.22</v>
      </c>
      <c r="S3485" t="s">
        <v>109</v>
      </c>
    </row>
    <row r="3486" spans="1:19" x14ac:dyDescent="0.2">
      <c r="A3486" t="s">
        <v>7440</v>
      </c>
      <c r="B3486" s="1">
        <v>45744</v>
      </c>
      <c r="C3486" t="s">
        <v>4605</v>
      </c>
      <c r="D3486" t="s">
        <v>56</v>
      </c>
      <c r="E3486" t="s">
        <v>21</v>
      </c>
      <c r="F3486" t="s">
        <v>80</v>
      </c>
      <c r="G3486" t="s">
        <v>33</v>
      </c>
      <c r="H3486" t="s">
        <v>140</v>
      </c>
      <c r="I3486" t="s">
        <v>7441</v>
      </c>
      <c r="J3486">
        <v>26.32</v>
      </c>
      <c r="L3486" s="4">
        <v>0.2</v>
      </c>
      <c r="M3486">
        <v>0</v>
      </c>
      <c r="N3486" t="s">
        <v>152</v>
      </c>
      <c r="O3486" t="s">
        <v>60</v>
      </c>
      <c r="Q3486">
        <v>13.71</v>
      </c>
      <c r="R3486">
        <v>10.09</v>
      </c>
      <c r="S3486" t="s">
        <v>155</v>
      </c>
    </row>
    <row r="3487" spans="1:19" x14ac:dyDescent="0.2">
      <c r="A3487" t="s">
        <v>7442</v>
      </c>
      <c r="B3487" s="3">
        <v>45685</v>
      </c>
      <c r="C3487" s="6">
        <v>0.87430555555555556</v>
      </c>
      <c r="D3487" t="s">
        <v>181</v>
      </c>
      <c r="E3487" t="s">
        <v>40</v>
      </c>
      <c r="F3487" t="s">
        <v>575</v>
      </c>
      <c r="G3487" t="s">
        <v>33</v>
      </c>
      <c r="H3487" t="s">
        <v>64</v>
      </c>
      <c r="I3487" t="s">
        <v>7443</v>
      </c>
      <c r="J3487">
        <v>31.44</v>
      </c>
      <c r="K3487">
        <v>2</v>
      </c>
      <c r="L3487" s="4">
        <v>0.1</v>
      </c>
      <c r="M3487">
        <v>5.26</v>
      </c>
      <c r="N3487" t="s">
        <v>36</v>
      </c>
      <c r="O3487" t="s">
        <v>94</v>
      </c>
      <c r="P3487" t="s">
        <v>46</v>
      </c>
      <c r="Q3487">
        <v>14.99</v>
      </c>
      <c r="R3487">
        <v>26.19</v>
      </c>
      <c r="S3487" t="s">
        <v>29</v>
      </c>
    </row>
    <row r="3488" spans="1:19" x14ac:dyDescent="0.2">
      <c r="A3488" t="s">
        <v>7444</v>
      </c>
      <c r="B3488" s="3">
        <v>45904</v>
      </c>
      <c r="C3488">
        <v>10.43</v>
      </c>
      <c r="D3488" t="s">
        <v>56</v>
      </c>
      <c r="E3488" t="s">
        <v>21</v>
      </c>
      <c r="F3488" t="s">
        <v>22</v>
      </c>
      <c r="G3488" t="s">
        <v>23</v>
      </c>
      <c r="H3488" t="s">
        <v>290</v>
      </c>
      <c r="I3488" t="s">
        <v>7445</v>
      </c>
      <c r="J3488">
        <v>17.11</v>
      </c>
      <c r="K3488">
        <v>1</v>
      </c>
      <c r="M3488">
        <v>0</v>
      </c>
      <c r="N3488" t="s">
        <v>51</v>
      </c>
      <c r="O3488" t="s">
        <v>37</v>
      </c>
      <c r="P3488" t="s">
        <v>125</v>
      </c>
      <c r="Q3488">
        <v>6.26</v>
      </c>
      <c r="R3488">
        <v>10.85</v>
      </c>
    </row>
    <row r="3489" spans="1:19" x14ac:dyDescent="0.2">
      <c r="A3489" t="s">
        <v>7446</v>
      </c>
      <c r="B3489" s="1">
        <v>45770</v>
      </c>
      <c r="C3489">
        <v>4.28</v>
      </c>
      <c r="D3489" t="s">
        <v>181</v>
      </c>
      <c r="E3489" t="s">
        <v>21</v>
      </c>
      <c r="F3489" t="s">
        <v>80</v>
      </c>
      <c r="G3489" t="s">
        <v>42</v>
      </c>
      <c r="H3489" t="s">
        <v>86</v>
      </c>
      <c r="I3489" t="s">
        <v>7447</v>
      </c>
      <c r="J3489">
        <v>46.21</v>
      </c>
      <c r="K3489">
        <v>2</v>
      </c>
      <c r="L3489" s="4">
        <v>0.2</v>
      </c>
      <c r="M3489">
        <v>5.7</v>
      </c>
      <c r="N3489" t="s">
        <v>107</v>
      </c>
      <c r="O3489" t="s">
        <v>89</v>
      </c>
      <c r="P3489" t="s">
        <v>67</v>
      </c>
      <c r="Q3489">
        <v>21.91</v>
      </c>
      <c r="S3489" t="s">
        <v>109</v>
      </c>
    </row>
    <row r="3490" spans="1:19" x14ac:dyDescent="0.2">
      <c r="A3490" t="s">
        <v>7448</v>
      </c>
      <c r="B3490" s="3">
        <v>45958</v>
      </c>
      <c r="C3490" s="2">
        <v>0.35</v>
      </c>
      <c r="D3490" t="s">
        <v>181</v>
      </c>
      <c r="E3490" t="s">
        <v>21</v>
      </c>
      <c r="F3490" t="s">
        <v>32</v>
      </c>
      <c r="G3490" t="s">
        <v>33</v>
      </c>
      <c r="H3490" t="s">
        <v>140</v>
      </c>
      <c r="I3490" t="s">
        <v>7449</v>
      </c>
      <c r="J3490">
        <v>28.52</v>
      </c>
      <c r="K3490">
        <v>2</v>
      </c>
      <c r="L3490" s="4">
        <v>0.2</v>
      </c>
      <c r="M3490">
        <v>0</v>
      </c>
      <c r="N3490" t="s">
        <v>107</v>
      </c>
      <c r="O3490" t="s">
        <v>89</v>
      </c>
      <c r="P3490" t="s">
        <v>121</v>
      </c>
      <c r="Q3490">
        <v>15.17</v>
      </c>
      <c r="R3490">
        <v>21.36</v>
      </c>
      <c r="S3490" t="s">
        <v>155</v>
      </c>
    </row>
    <row r="3491" spans="1:19" x14ac:dyDescent="0.2">
      <c r="A3491" t="s">
        <v>7450</v>
      </c>
      <c r="B3491" s="1">
        <v>45829</v>
      </c>
      <c r="C3491" s="2">
        <v>0.81041666666666667</v>
      </c>
      <c r="D3491" t="s">
        <v>56</v>
      </c>
      <c r="E3491" t="s">
        <v>21</v>
      </c>
      <c r="F3491" t="s">
        <v>63</v>
      </c>
      <c r="G3491" t="s">
        <v>33</v>
      </c>
      <c r="H3491" t="s">
        <v>64</v>
      </c>
      <c r="I3491" t="s">
        <v>7451</v>
      </c>
      <c r="J3491">
        <v>30.44</v>
      </c>
      <c r="K3491">
        <v>5</v>
      </c>
      <c r="L3491">
        <v>0</v>
      </c>
      <c r="M3491">
        <v>0</v>
      </c>
      <c r="N3491" t="s">
        <v>36</v>
      </c>
      <c r="O3491" t="s">
        <v>187</v>
      </c>
      <c r="P3491" t="s">
        <v>28</v>
      </c>
      <c r="Q3491">
        <v>15.98</v>
      </c>
      <c r="R3491" s="5">
        <v>72.3</v>
      </c>
      <c r="S3491" t="s">
        <v>74</v>
      </c>
    </row>
    <row r="3492" spans="1:19" x14ac:dyDescent="0.2">
      <c r="A3492" t="s">
        <v>7452</v>
      </c>
      <c r="B3492" s="3">
        <v>45905</v>
      </c>
      <c r="C3492">
        <v>0.59</v>
      </c>
      <c r="D3492" t="s">
        <v>20</v>
      </c>
      <c r="E3492" t="s">
        <v>21</v>
      </c>
      <c r="F3492" t="s">
        <v>32</v>
      </c>
      <c r="G3492" t="s">
        <v>23</v>
      </c>
      <c r="H3492" t="s">
        <v>24</v>
      </c>
      <c r="I3492" t="s">
        <v>3865</v>
      </c>
      <c r="J3492">
        <v>18.36</v>
      </c>
      <c r="K3492">
        <v>1</v>
      </c>
      <c r="L3492" s="4">
        <v>0.2</v>
      </c>
      <c r="M3492">
        <v>7.11</v>
      </c>
      <c r="N3492" t="s">
        <v>66</v>
      </c>
      <c r="O3492" t="s">
        <v>37</v>
      </c>
      <c r="P3492" t="s">
        <v>67</v>
      </c>
      <c r="Q3492">
        <v>6.72</v>
      </c>
      <c r="R3492">
        <v>4.6900000000000004</v>
      </c>
      <c r="S3492" t="s">
        <v>103</v>
      </c>
    </row>
    <row r="3493" spans="1:19" x14ac:dyDescent="0.2">
      <c r="A3493" t="s">
        <v>7453</v>
      </c>
      <c r="B3493" s="3">
        <v>45687</v>
      </c>
      <c r="C3493" s="6">
        <v>0.2076388888888889</v>
      </c>
      <c r="D3493" t="s">
        <v>20</v>
      </c>
      <c r="E3493" t="s">
        <v>21</v>
      </c>
      <c r="F3493" t="s">
        <v>49</v>
      </c>
      <c r="G3493" t="s">
        <v>23</v>
      </c>
      <c r="H3493" t="s">
        <v>101</v>
      </c>
      <c r="I3493" t="s">
        <v>7454</v>
      </c>
      <c r="J3493">
        <v>27.76</v>
      </c>
      <c r="K3493">
        <v>3</v>
      </c>
      <c r="L3493" s="4">
        <v>0.05</v>
      </c>
      <c r="M3493">
        <v>3.31</v>
      </c>
      <c r="N3493" t="s">
        <v>82</v>
      </c>
      <c r="O3493" t="s">
        <v>108</v>
      </c>
      <c r="P3493" t="s">
        <v>90</v>
      </c>
      <c r="Q3493">
        <v>10.8</v>
      </c>
      <c r="R3493">
        <v>46.18</v>
      </c>
      <c r="S3493" t="s">
        <v>83</v>
      </c>
    </row>
    <row r="3494" spans="1:19" x14ac:dyDescent="0.2">
      <c r="A3494" t="s">
        <v>7455</v>
      </c>
      <c r="B3494" s="3">
        <v>45920</v>
      </c>
      <c r="C3494" s="6">
        <v>0.34097222222222223</v>
      </c>
      <c r="D3494" t="s">
        <v>20</v>
      </c>
      <c r="E3494" t="s">
        <v>429</v>
      </c>
      <c r="F3494" t="s">
        <v>32</v>
      </c>
      <c r="G3494" t="s">
        <v>113</v>
      </c>
      <c r="H3494" t="s">
        <v>114</v>
      </c>
      <c r="I3494" t="s">
        <v>7456</v>
      </c>
      <c r="J3494">
        <v>9.66</v>
      </c>
      <c r="K3494">
        <v>9</v>
      </c>
      <c r="L3494" s="4">
        <v>0.1</v>
      </c>
      <c r="M3494">
        <v>7.49</v>
      </c>
      <c r="N3494" t="s">
        <v>88</v>
      </c>
      <c r="O3494" t="s">
        <v>27</v>
      </c>
      <c r="Q3494">
        <v>3.68</v>
      </c>
      <c r="R3494">
        <v>43.57</v>
      </c>
      <c r="S3494" t="s">
        <v>155</v>
      </c>
    </row>
    <row r="3495" spans="1:19" x14ac:dyDescent="0.2">
      <c r="A3495" t="s">
        <v>7457</v>
      </c>
      <c r="B3495" s="3">
        <v>45707</v>
      </c>
      <c r="C3495">
        <v>12.39</v>
      </c>
      <c r="D3495" t="s">
        <v>20</v>
      </c>
      <c r="E3495" t="s">
        <v>118</v>
      </c>
      <c r="F3495" t="s">
        <v>225</v>
      </c>
      <c r="G3495" t="s">
        <v>113</v>
      </c>
      <c r="I3495" t="s">
        <v>7458</v>
      </c>
      <c r="J3495">
        <v>13.56</v>
      </c>
      <c r="K3495">
        <v>3</v>
      </c>
      <c r="L3495">
        <v>0.1</v>
      </c>
      <c r="M3495">
        <v>4.3099999999999996</v>
      </c>
      <c r="N3495" t="s">
        <v>51</v>
      </c>
      <c r="O3495" t="s">
        <v>108</v>
      </c>
      <c r="P3495" t="s">
        <v>38</v>
      </c>
      <c r="Q3495">
        <v>5.48</v>
      </c>
      <c r="R3495">
        <v>19.010000000000002</v>
      </c>
    </row>
    <row r="3496" spans="1:19" x14ac:dyDescent="0.2">
      <c r="A3496" t="s">
        <v>7459</v>
      </c>
      <c r="B3496" s="3">
        <v>45994</v>
      </c>
      <c r="C3496" s="2">
        <v>0.14444444444444443</v>
      </c>
      <c r="D3496" t="s">
        <v>312</v>
      </c>
      <c r="E3496" t="s">
        <v>21</v>
      </c>
      <c r="F3496" t="s">
        <v>49</v>
      </c>
      <c r="G3496" t="s">
        <v>42</v>
      </c>
      <c r="H3496" t="s">
        <v>71</v>
      </c>
      <c r="I3496" t="s">
        <v>7460</v>
      </c>
      <c r="J3496">
        <v>19.670000000000002</v>
      </c>
      <c r="K3496">
        <v>1</v>
      </c>
      <c r="M3496">
        <v>0</v>
      </c>
      <c r="N3496" t="s">
        <v>88</v>
      </c>
      <c r="O3496" t="s">
        <v>37</v>
      </c>
      <c r="P3496" t="s">
        <v>125</v>
      </c>
      <c r="Q3496">
        <v>9.35</v>
      </c>
      <c r="R3496">
        <v>-4.0999999999999996</v>
      </c>
      <c r="S3496" t="s">
        <v>231</v>
      </c>
    </row>
    <row r="3497" spans="1:19" x14ac:dyDescent="0.2">
      <c r="A3497" t="s">
        <v>7461</v>
      </c>
      <c r="B3497" s="1">
        <v>45759</v>
      </c>
      <c r="C3497" t="s">
        <v>7462</v>
      </c>
      <c r="D3497" t="s">
        <v>56</v>
      </c>
      <c r="E3497" t="s">
        <v>40</v>
      </c>
      <c r="F3497" t="s">
        <v>80</v>
      </c>
      <c r="G3497" t="s">
        <v>42</v>
      </c>
      <c r="H3497" t="s">
        <v>71</v>
      </c>
      <c r="I3497" t="s">
        <v>7463</v>
      </c>
      <c r="J3497">
        <v>18.510000000000002</v>
      </c>
      <c r="K3497">
        <v>3</v>
      </c>
      <c r="M3497">
        <v>0</v>
      </c>
      <c r="N3497" t="s">
        <v>98</v>
      </c>
      <c r="P3497" t="s">
        <v>125</v>
      </c>
      <c r="Q3497">
        <v>8.11</v>
      </c>
      <c r="R3497">
        <v>31.2</v>
      </c>
      <c r="S3497" t="s">
        <v>83</v>
      </c>
    </row>
    <row r="3498" spans="1:19" x14ac:dyDescent="0.2">
      <c r="A3498" t="s">
        <v>7464</v>
      </c>
      <c r="B3498" s="3">
        <v>45892</v>
      </c>
      <c r="C3498">
        <v>12.24</v>
      </c>
      <c r="D3498" t="s">
        <v>207</v>
      </c>
      <c r="E3498" t="s">
        <v>40</v>
      </c>
      <c r="F3498" t="s">
        <v>63</v>
      </c>
      <c r="G3498" t="s">
        <v>33</v>
      </c>
      <c r="H3498" t="s">
        <v>140</v>
      </c>
      <c r="I3498" t="s">
        <v>7465</v>
      </c>
      <c r="J3498">
        <v>29.18</v>
      </c>
      <c r="K3498">
        <v>3</v>
      </c>
      <c r="L3498" s="4">
        <v>0.15</v>
      </c>
      <c r="M3498">
        <v>8.58</v>
      </c>
      <c r="N3498" t="s">
        <v>66</v>
      </c>
      <c r="O3498" t="s">
        <v>94</v>
      </c>
      <c r="P3498" t="s">
        <v>38</v>
      </c>
      <c r="Q3498">
        <v>16.79</v>
      </c>
      <c r="R3498">
        <v>26.02</v>
      </c>
      <c r="S3498" t="s">
        <v>103</v>
      </c>
    </row>
    <row r="3499" spans="1:19" x14ac:dyDescent="0.2">
      <c r="A3499" t="s">
        <v>7466</v>
      </c>
      <c r="B3499" s="3">
        <v>46003</v>
      </c>
      <c r="C3499" s="2">
        <v>0.88055555555555554</v>
      </c>
      <c r="D3499" t="s">
        <v>56</v>
      </c>
      <c r="E3499" t="s">
        <v>21</v>
      </c>
      <c r="F3499" t="s">
        <v>225</v>
      </c>
      <c r="G3499" t="s">
        <v>23</v>
      </c>
      <c r="H3499" t="s">
        <v>146</v>
      </c>
      <c r="I3499" t="s">
        <v>3887</v>
      </c>
      <c r="J3499">
        <v>20.85</v>
      </c>
      <c r="K3499">
        <v>2</v>
      </c>
      <c r="L3499">
        <v>0</v>
      </c>
      <c r="M3499">
        <v>0</v>
      </c>
      <c r="N3499" t="s">
        <v>36</v>
      </c>
      <c r="O3499" t="s">
        <v>187</v>
      </c>
      <c r="P3499" t="s">
        <v>125</v>
      </c>
      <c r="Q3499">
        <v>8.43</v>
      </c>
      <c r="R3499">
        <v>24.84</v>
      </c>
    </row>
    <row r="3500" spans="1:19" x14ac:dyDescent="0.2">
      <c r="A3500" t="s">
        <v>7467</v>
      </c>
      <c r="B3500" s="3">
        <v>45911</v>
      </c>
      <c r="C3500" s="6">
        <v>0.16805555555555557</v>
      </c>
      <c r="D3500" t="s">
        <v>31</v>
      </c>
      <c r="E3500" t="s">
        <v>118</v>
      </c>
      <c r="F3500" t="s">
        <v>80</v>
      </c>
      <c r="G3500" t="s">
        <v>23</v>
      </c>
      <c r="H3500" t="s">
        <v>24</v>
      </c>
      <c r="I3500" t="s">
        <v>3296</v>
      </c>
      <c r="J3500">
        <v>19.010000000000002</v>
      </c>
      <c r="K3500">
        <v>3</v>
      </c>
      <c r="L3500" s="4">
        <v>0.05</v>
      </c>
      <c r="M3500">
        <v>5.99</v>
      </c>
      <c r="N3500" t="s">
        <v>51</v>
      </c>
      <c r="O3500" t="s">
        <v>52</v>
      </c>
      <c r="P3500" t="s">
        <v>46</v>
      </c>
      <c r="Q3500">
        <v>7.7</v>
      </c>
      <c r="R3500">
        <v>28.34</v>
      </c>
    </row>
    <row r="3501" spans="1:19" x14ac:dyDescent="0.2">
      <c r="A3501" t="s">
        <v>7468</v>
      </c>
      <c r="B3501" s="1">
        <v>45941</v>
      </c>
      <c r="C3501" s="2">
        <v>0.85138888888888886</v>
      </c>
      <c r="D3501" t="s">
        <v>48</v>
      </c>
      <c r="E3501" t="s">
        <v>40</v>
      </c>
      <c r="F3501" t="s">
        <v>32</v>
      </c>
      <c r="G3501" t="s">
        <v>42</v>
      </c>
      <c r="H3501" t="s">
        <v>198</v>
      </c>
      <c r="I3501" t="s">
        <v>7469</v>
      </c>
      <c r="J3501">
        <v>28.25</v>
      </c>
      <c r="K3501">
        <v>1</v>
      </c>
      <c r="L3501">
        <v>0.15</v>
      </c>
      <c r="M3501">
        <v>0</v>
      </c>
      <c r="N3501" t="s">
        <v>51</v>
      </c>
      <c r="O3501" t="s">
        <v>52</v>
      </c>
      <c r="P3501" t="s">
        <v>90</v>
      </c>
      <c r="Q3501">
        <v>12.96</v>
      </c>
      <c r="R3501">
        <v>13</v>
      </c>
      <c r="S3501" t="s">
        <v>29</v>
      </c>
    </row>
    <row r="3502" spans="1:19" x14ac:dyDescent="0.2">
      <c r="A3502" t="s">
        <v>7470</v>
      </c>
      <c r="B3502" s="1">
        <v>45691</v>
      </c>
      <c r="C3502" s="6">
        <v>0.22013888888888888</v>
      </c>
      <c r="D3502" t="s">
        <v>181</v>
      </c>
      <c r="E3502" t="s">
        <v>40</v>
      </c>
      <c r="F3502" t="s">
        <v>49</v>
      </c>
      <c r="G3502" t="s">
        <v>42</v>
      </c>
      <c r="H3502" t="s">
        <v>86</v>
      </c>
      <c r="I3502" t="s">
        <v>7471</v>
      </c>
      <c r="J3502">
        <v>46.54</v>
      </c>
      <c r="K3502">
        <v>1</v>
      </c>
      <c r="L3502">
        <v>0.05</v>
      </c>
      <c r="M3502">
        <v>4.5</v>
      </c>
      <c r="N3502" t="s">
        <v>82</v>
      </c>
      <c r="O3502" t="s">
        <v>52</v>
      </c>
      <c r="P3502" t="s">
        <v>67</v>
      </c>
      <c r="Q3502">
        <v>19.600000000000001</v>
      </c>
      <c r="R3502">
        <v>-15.16</v>
      </c>
      <c r="S3502" t="s">
        <v>539</v>
      </c>
    </row>
    <row r="3503" spans="1:19" x14ac:dyDescent="0.2">
      <c r="A3503" t="s">
        <v>7472</v>
      </c>
      <c r="B3503" s="1">
        <v>45888</v>
      </c>
      <c r="C3503" s="2">
        <v>6.5277777777777782E-2</v>
      </c>
      <c r="D3503" t="s">
        <v>20</v>
      </c>
      <c r="E3503" t="s">
        <v>21</v>
      </c>
      <c r="F3503" t="s">
        <v>143</v>
      </c>
      <c r="G3503" t="s">
        <v>33</v>
      </c>
      <c r="H3503" t="s">
        <v>92</v>
      </c>
      <c r="I3503" t="s">
        <v>647</v>
      </c>
      <c r="J3503">
        <v>41.66</v>
      </c>
      <c r="K3503">
        <v>2</v>
      </c>
      <c r="L3503" s="4">
        <v>0.05</v>
      </c>
      <c r="M3503">
        <v>0</v>
      </c>
      <c r="N3503" t="s">
        <v>107</v>
      </c>
      <c r="O3503" t="s">
        <v>27</v>
      </c>
      <c r="P3503" t="s">
        <v>121</v>
      </c>
      <c r="Q3503">
        <v>21.19</v>
      </c>
      <c r="R3503" s="5">
        <v>38.89</v>
      </c>
      <c r="S3503" t="s">
        <v>103</v>
      </c>
    </row>
    <row r="3504" spans="1:19" x14ac:dyDescent="0.2">
      <c r="A3504" t="s">
        <v>7473</v>
      </c>
      <c r="B3504" s="3">
        <v>45772</v>
      </c>
      <c r="C3504" t="s">
        <v>7474</v>
      </c>
      <c r="D3504" t="s">
        <v>31</v>
      </c>
      <c r="E3504" t="s">
        <v>40</v>
      </c>
      <c r="F3504" t="s">
        <v>129</v>
      </c>
      <c r="G3504" t="s">
        <v>33</v>
      </c>
      <c r="H3504" t="s">
        <v>64</v>
      </c>
      <c r="I3504" t="s">
        <v>7475</v>
      </c>
      <c r="J3504">
        <v>29.87</v>
      </c>
      <c r="K3504">
        <v>3</v>
      </c>
      <c r="L3504">
        <v>0.15</v>
      </c>
      <c r="M3504">
        <v>8.57</v>
      </c>
      <c r="N3504" t="s">
        <v>66</v>
      </c>
      <c r="O3504" t="s">
        <v>27</v>
      </c>
      <c r="P3504" t="s">
        <v>125</v>
      </c>
      <c r="Q3504">
        <v>14.27</v>
      </c>
      <c r="R3504">
        <v>34.21</v>
      </c>
      <c r="S3504" t="s">
        <v>109</v>
      </c>
    </row>
    <row r="3505" spans="1:19" x14ac:dyDescent="0.2">
      <c r="A3505" t="s">
        <v>7476</v>
      </c>
      <c r="B3505" s="3">
        <v>45929</v>
      </c>
      <c r="C3505" s="2">
        <v>0.96250000000000002</v>
      </c>
      <c r="D3505" t="s">
        <v>48</v>
      </c>
      <c r="E3505" t="s">
        <v>40</v>
      </c>
      <c r="F3505" t="s">
        <v>32</v>
      </c>
      <c r="G3505" t="s">
        <v>42</v>
      </c>
      <c r="H3505" t="s">
        <v>198</v>
      </c>
      <c r="I3505" t="s">
        <v>997</v>
      </c>
      <c r="J3505">
        <v>24.16</v>
      </c>
      <c r="K3505">
        <v>1</v>
      </c>
      <c r="L3505" s="4">
        <v>0.05</v>
      </c>
      <c r="M3505">
        <v>0</v>
      </c>
      <c r="N3505" t="s">
        <v>137</v>
      </c>
      <c r="O3505" t="s">
        <v>187</v>
      </c>
      <c r="P3505" t="s">
        <v>90</v>
      </c>
      <c r="Q3505">
        <v>10.54</v>
      </c>
      <c r="R3505">
        <v>12.94</v>
      </c>
      <c r="S3505" t="s">
        <v>83</v>
      </c>
    </row>
    <row r="3506" spans="1:19" x14ac:dyDescent="0.2">
      <c r="A3506" t="s">
        <v>7477</v>
      </c>
      <c r="B3506" s="3">
        <v>45876</v>
      </c>
      <c r="C3506" s="2">
        <v>0.74513888888888891</v>
      </c>
      <c r="D3506" t="s">
        <v>48</v>
      </c>
      <c r="E3506" t="s">
        <v>21</v>
      </c>
      <c r="F3506" t="s">
        <v>63</v>
      </c>
      <c r="G3506" t="s">
        <v>33</v>
      </c>
      <c r="H3506" t="s">
        <v>64</v>
      </c>
      <c r="I3506" t="s">
        <v>3724</v>
      </c>
      <c r="J3506">
        <v>32.64</v>
      </c>
      <c r="K3506">
        <v>2</v>
      </c>
      <c r="L3506" s="4">
        <v>0.05</v>
      </c>
      <c r="M3506">
        <v>0</v>
      </c>
      <c r="N3506" t="s">
        <v>483</v>
      </c>
      <c r="O3506" t="s">
        <v>60</v>
      </c>
      <c r="P3506" t="s">
        <v>121</v>
      </c>
      <c r="Q3506">
        <v>17.36</v>
      </c>
      <c r="R3506">
        <v>29.03</v>
      </c>
      <c r="S3506" t="s">
        <v>74</v>
      </c>
    </row>
    <row r="3507" spans="1:19" x14ac:dyDescent="0.2">
      <c r="A3507" t="s">
        <v>7478</v>
      </c>
      <c r="B3507" s="3">
        <v>45862</v>
      </c>
      <c r="C3507" s="2">
        <v>0.20624999999999999</v>
      </c>
      <c r="D3507" t="s">
        <v>20</v>
      </c>
      <c r="E3507" t="s">
        <v>40</v>
      </c>
      <c r="F3507" t="s">
        <v>63</v>
      </c>
      <c r="G3507" t="s">
        <v>33</v>
      </c>
      <c r="H3507" t="s">
        <v>64</v>
      </c>
      <c r="I3507" t="s">
        <v>7479</v>
      </c>
      <c r="J3507">
        <v>34.11</v>
      </c>
      <c r="K3507">
        <v>1</v>
      </c>
      <c r="L3507">
        <v>0.1</v>
      </c>
      <c r="M3507">
        <v>5.49</v>
      </c>
      <c r="N3507" t="s">
        <v>190</v>
      </c>
      <c r="O3507" t="s">
        <v>187</v>
      </c>
      <c r="P3507" t="s">
        <v>125</v>
      </c>
      <c r="Q3507">
        <v>18</v>
      </c>
      <c r="R3507">
        <v>10.93</v>
      </c>
    </row>
    <row r="3508" spans="1:19" x14ac:dyDescent="0.2">
      <c r="A3508" t="s">
        <v>7480</v>
      </c>
      <c r="B3508" s="1">
        <v>45931</v>
      </c>
      <c r="C3508" s="6">
        <v>0.16805555555555557</v>
      </c>
      <c r="D3508" t="s">
        <v>312</v>
      </c>
      <c r="E3508" t="s">
        <v>112</v>
      </c>
      <c r="F3508" t="s">
        <v>32</v>
      </c>
      <c r="G3508" t="s">
        <v>23</v>
      </c>
      <c r="H3508" t="s">
        <v>290</v>
      </c>
      <c r="I3508" t="s">
        <v>4004</v>
      </c>
      <c r="J3508">
        <v>16.46</v>
      </c>
      <c r="K3508">
        <v>1</v>
      </c>
      <c r="L3508" s="4">
        <v>0.05</v>
      </c>
      <c r="M3508">
        <v>0</v>
      </c>
      <c r="N3508" t="s">
        <v>341</v>
      </c>
      <c r="O3508" t="s">
        <v>108</v>
      </c>
      <c r="Q3508">
        <v>6.29</v>
      </c>
      <c r="R3508">
        <v>9.66</v>
      </c>
      <c r="S3508" t="s">
        <v>109</v>
      </c>
    </row>
    <row r="3509" spans="1:19" x14ac:dyDescent="0.2">
      <c r="A3509" t="s">
        <v>7481</v>
      </c>
      <c r="B3509" s="3">
        <v>46016</v>
      </c>
      <c r="C3509" s="2">
        <v>0.1763888888888889</v>
      </c>
      <c r="D3509" t="s">
        <v>56</v>
      </c>
      <c r="E3509" t="s">
        <v>21</v>
      </c>
      <c r="F3509" t="s">
        <v>49</v>
      </c>
      <c r="G3509" t="s">
        <v>42</v>
      </c>
      <c r="H3509" t="s">
        <v>71</v>
      </c>
      <c r="I3509" t="s">
        <v>7482</v>
      </c>
      <c r="J3509">
        <v>17.87</v>
      </c>
      <c r="K3509">
        <v>1</v>
      </c>
      <c r="M3509">
        <v>0</v>
      </c>
      <c r="N3509" t="s">
        <v>275</v>
      </c>
      <c r="O3509" t="s">
        <v>94</v>
      </c>
      <c r="Q3509">
        <v>6.91</v>
      </c>
      <c r="R3509">
        <v>10.96</v>
      </c>
      <c r="S3509" t="s">
        <v>29</v>
      </c>
    </row>
    <row r="3510" spans="1:19" x14ac:dyDescent="0.2">
      <c r="A3510" t="s">
        <v>7483</v>
      </c>
      <c r="B3510" s="3">
        <v>45788</v>
      </c>
      <c r="C3510" s="2">
        <v>0.89166666666666672</v>
      </c>
      <c r="D3510" t="s">
        <v>20</v>
      </c>
      <c r="E3510" t="s">
        <v>112</v>
      </c>
      <c r="F3510" t="s">
        <v>80</v>
      </c>
      <c r="G3510" t="s">
        <v>33</v>
      </c>
      <c r="H3510" t="s">
        <v>140</v>
      </c>
      <c r="I3510" t="s">
        <v>841</v>
      </c>
      <c r="J3510">
        <v>26.78</v>
      </c>
      <c r="K3510">
        <v>4</v>
      </c>
      <c r="M3510">
        <v>0</v>
      </c>
      <c r="N3510" t="s">
        <v>51</v>
      </c>
      <c r="O3510" t="s">
        <v>52</v>
      </c>
      <c r="P3510" t="s">
        <v>121</v>
      </c>
      <c r="R3510">
        <v>53.64</v>
      </c>
    </row>
    <row r="3511" spans="1:19" x14ac:dyDescent="0.2">
      <c r="A3511" t="s">
        <v>7484</v>
      </c>
      <c r="B3511" s="1">
        <v>45818</v>
      </c>
      <c r="C3511" s="6">
        <v>0.78680555555555554</v>
      </c>
      <c r="D3511" t="s">
        <v>56</v>
      </c>
      <c r="E3511" t="s">
        <v>40</v>
      </c>
      <c r="F3511" t="s">
        <v>63</v>
      </c>
      <c r="G3511" t="s">
        <v>113</v>
      </c>
      <c r="H3511" t="s">
        <v>192</v>
      </c>
      <c r="I3511" t="s">
        <v>7485</v>
      </c>
      <c r="J3511">
        <v>9.74</v>
      </c>
      <c r="K3511">
        <v>3</v>
      </c>
      <c r="L3511" s="4">
        <v>0.15</v>
      </c>
      <c r="M3511">
        <v>0</v>
      </c>
      <c r="N3511" t="s">
        <v>107</v>
      </c>
      <c r="O3511" t="s">
        <v>37</v>
      </c>
      <c r="P3511" t="s">
        <v>90</v>
      </c>
      <c r="Q3511">
        <v>3.59</v>
      </c>
      <c r="R3511">
        <v>15.68</v>
      </c>
      <c r="S3511" t="s">
        <v>849</v>
      </c>
    </row>
    <row r="3512" spans="1:19" x14ac:dyDescent="0.2">
      <c r="A3512" t="s">
        <v>7486</v>
      </c>
      <c r="B3512" s="3">
        <v>45718</v>
      </c>
      <c r="C3512" t="s">
        <v>6832</v>
      </c>
      <c r="D3512" t="s">
        <v>207</v>
      </c>
      <c r="E3512" t="s">
        <v>40</v>
      </c>
      <c r="F3512" t="s">
        <v>80</v>
      </c>
      <c r="G3512" t="s">
        <v>33</v>
      </c>
      <c r="H3512" t="s">
        <v>105</v>
      </c>
      <c r="I3512" t="s">
        <v>7487</v>
      </c>
      <c r="J3512">
        <v>33.479999999999997</v>
      </c>
      <c r="L3512" s="4">
        <v>0.05</v>
      </c>
      <c r="M3512">
        <v>2.5</v>
      </c>
      <c r="N3512" t="s">
        <v>107</v>
      </c>
      <c r="O3512" t="s">
        <v>37</v>
      </c>
      <c r="P3512" t="s">
        <v>28</v>
      </c>
      <c r="Q3512">
        <v>18.52</v>
      </c>
      <c r="R3512">
        <v>41.01</v>
      </c>
      <c r="S3512" t="s">
        <v>7488</v>
      </c>
    </row>
    <row r="3513" spans="1:19" x14ac:dyDescent="0.2">
      <c r="A3513" t="s">
        <v>7489</v>
      </c>
      <c r="B3513" s="3">
        <v>45701</v>
      </c>
      <c r="C3513" s="2">
        <v>0.6166666666666667</v>
      </c>
      <c r="D3513" t="s">
        <v>181</v>
      </c>
      <c r="E3513" t="s">
        <v>40</v>
      </c>
      <c r="F3513" t="s">
        <v>49</v>
      </c>
      <c r="G3513" t="s">
        <v>23</v>
      </c>
      <c r="H3513" t="s">
        <v>58</v>
      </c>
      <c r="I3513" t="s">
        <v>6458</v>
      </c>
      <c r="J3513">
        <v>14.26</v>
      </c>
      <c r="K3513">
        <v>1</v>
      </c>
      <c r="L3513">
        <v>0</v>
      </c>
      <c r="M3513">
        <v>4.3</v>
      </c>
      <c r="N3513" t="s">
        <v>98</v>
      </c>
      <c r="O3513" t="s">
        <v>108</v>
      </c>
      <c r="P3513" t="s">
        <v>38</v>
      </c>
      <c r="Q3513">
        <v>5.33</v>
      </c>
      <c r="R3513">
        <v>6.13</v>
      </c>
      <c r="S3513" t="s">
        <v>74</v>
      </c>
    </row>
    <row r="3514" spans="1:19" x14ac:dyDescent="0.2">
      <c r="A3514" t="s">
        <v>7490</v>
      </c>
      <c r="B3514" s="3">
        <v>45983</v>
      </c>
      <c r="C3514" t="s">
        <v>2104</v>
      </c>
      <c r="D3514" t="s">
        <v>20</v>
      </c>
      <c r="E3514" t="s">
        <v>40</v>
      </c>
      <c r="F3514" t="s">
        <v>32</v>
      </c>
      <c r="G3514" t="s">
        <v>113</v>
      </c>
      <c r="H3514" t="s">
        <v>358</v>
      </c>
      <c r="I3514" t="s">
        <v>7491</v>
      </c>
      <c r="J3514">
        <v>14.55</v>
      </c>
      <c r="K3514">
        <v>2</v>
      </c>
      <c r="M3514">
        <v>4.22</v>
      </c>
      <c r="N3514" t="s">
        <v>137</v>
      </c>
      <c r="O3514" t="s">
        <v>187</v>
      </c>
      <c r="P3514" t="s">
        <v>67</v>
      </c>
      <c r="Q3514">
        <v>5.27</v>
      </c>
      <c r="R3514">
        <v>13.96</v>
      </c>
    </row>
    <row r="3515" spans="1:19" x14ac:dyDescent="0.2">
      <c r="A3515" t="s">
        <v>7492</v>
      </c>
      <c r="B3515" s="3">
        <v>45834</v>
      </c>
      <c r="C3515">
        <v>16.02</v>
      </c>
      <c r="D3515" t="s">
        <v>207</v>
      </c>
      <c r="E3515" t="s">
        <v>40</v>
      </c>
      <c r="G3515" t="s">
        <v>23</v>
      </c>
      <c r="H3515" t="s">
        <v>101</v>
      </c>
      <c r="I3515" t="s">
        <v>7493</v>
      </c>
      <c r="J3515">
        <v>29.66</v>
      </c>
      <c r="K3515">
        <v>1</v>
      </c>
      <c r="L3515" s="4">
        <v>0.2</v>
      </c>
      <c r="M3515">
        <v>3.59</v>
      </c>
      <c r="N3515" t="s">
        <v>66</v>
      </c>
      <c r="O3515" t="s">
        <v>52</v>
      </c>
      <c r="P3515" t="s">
        <v>46</v>
      </c>
      <c r="Q3515">
        <v>11.36</v>
      </c>
      <c r="R3515">
        <v>12.31</v>
      </c>
      <c r="S3515" t="s">
        <v>29</v>
      </c>
    </row>
    <row r="3516" spans="1:19" x14ac:dyDescent="0.2">
      <c r="A3516" t="s">
        <v>7494</v>
      </c>
      <c r="B3516" s="3">
        <v>45856</v>
      </c>
      <c r="C3516" s="6">
        <v>0.80902777777777779</v>
      </c>
      <c r="D3516" t="s">
        <v>207</v>
      </c>
      <c r="E3516" t="s">
        <v>118</v>
      </c>
      <c r="F3516" t="s">
        <v>518</v>
      </c>
      <c r="G3516" t="s">
        <v>113</v>
      </c>
      <c r="H3516" t="s">
        <v>192</v>
      </c>
      <c r="I3516" t="s">
        <v>7495</v>
      </c>
      <c r="J3516">
        <v>10.66</v>
      </c>
      <c r="K3516">
        <v>1</v>
      </c>
      <c r="L3516">
        <v>0</v>
      </c>
      <c r="M3516">
        <v>6.4</v>
      </c>
      <c r="N3516" t="s">
        <v>107</v>
      </c>
      <c r="O3516" t="s">
        <v>27</v>
      </c>
      <c r="P3516" t="s">
        <v>38</v>
      </c>
      <c r="Q3516">
        <v>4.5999999999999996</v>
      </c>
      <c r="R3516">
        <v>1.9</v>
      </c>
    </row>
    <row r="3517" spans="1:19" x14ac:dyDescent="0.2">
      <c r="A3517" t="s">
        <v>7496</v>
      </c>
      <c r="B3517" s="3">
        <v>46017</v>
      </c>
      <c r="C3517" s="6">
        <v>9.166666666666666E-2</v>
      </c>
      <c r="D3517" t="s">
        <v>48</v>
      </c>
      <c r="E3517" t="s">
        <v>21</v>
      </c>
      <c r="F3517" t="s">
        <v>49</v>
      </c>
      <c r="G3517" t="s">
        <v>42</v>
      </c>
      <c r="H3517" t="s">
        <v>86</v>
      </c>
      <c r="I3517" t="s">
        <v>7497</v>
      </c>
      <c r="J3517">
        <v>48.3</v>
      </c>
      <c r="K3517">
        <v>1</v>
      </c>
      <c r="L3517">
        <v>0</v>
      </c>
      <c r="M3517">
        <v>0</v>
      </c>
      <c r="N3517" t="s">
        <v>107</v>
      </c>
      <c r="O3517" t="s">
        <v>94</v>
      </c>
      <c r="P3517" t="s">
        <v>28</v>
      </c>
      <c r="Q3517">
        <v>22.79</v>
      </c>
      <c r="R3517" s="5">
        <v>25.51</v>
      </c>
      <c r="S3517" t="s">
        <v>109</v>
      </c>
    </row>
    <row r="3518" spans="1:19" x14ac:dyDescent="0.2">
      <c r="A3518" t="s">
        <v>7498</v>
      </c>
      <c r="B3518" s="3">
        <v>45801</v>
      </c>
      <c r="C3518" s="2">
        <v>0.60138888888888886</v>
      </c>
      <c r="D3518" t="s">
        <v>20</v>
      </c>
      <c r="E3518" t="s">
        <v>21</v>
      </c>
      <c r="F3518" t="s">
        <v>80</v>
      </c>
      <c r="G3518" t="s">
        <v>33</v>
      </c>
      <c r="H3518" t="s">
        <v>140</v>
      </c>
      <c r="I3518" t="s">
        <v>7499</v>
      </c>
      <c r="J3518">
        <v>26.56</v>
      </c>
      <c r="K3518">
        <v>4</v>
      </c>
      <c r="L3518" s="4">
        <v>0.1</v>
      </c>
      <c r="M3518">
        <v>4.9800000000000004</v>
      </c>
      <c r="N3518" t="s">
        <v>82</v>
      </c>
      <c r="O3518" t="s">
        <v>108</v>
      </c>
      <c r="P3518" t="s">
        <v>90</v>
      </c>
      <c r="Q3518">
        <v>14.44</v>
      </c>
      <c r="R3518">
        <v>40.39</v>
      </c>
      <c r="S3518" t="s">
        <v>53</v>
      </c>
    </row>
    <row r="3519" spans="1:19" x14ac:dyDescent="0.2">
      <c r="A3519" t="s">
        <v>7500</v>
      </c>
      <c r="B3519" s="3">
        <v>45702</v>
      </c>
      <c r="C3519" t="s">
        <v>7501</v>
      </c>
      <c r="D3519" t="s">
        <v>56</v>
      </c>
      <c r="E3519" t="s">
        <v>21</v>
      </c>
      <c r="F3519" t="s">
        <v>49</v>
      </c>
      <c r="G3519" t="s">
        <v>33</v>
      </c>
      <c r="H3519" t="s">
        <v>64</v>
      </c>
      <c r="I3519" t="s">
        <v>326</v>
      </c>
      <c r="J3519">
        <v>30.73</v>
      </c>
      <c r="K3519">
        <v>3</v>
      </c>
      <c r="L3519">
        <v>0</v>
      </c>
      <c r="M3519">
        <v>0</v>
      </c>
      <c r="N3519" t="s">
        <v>36</v>
      </c>
      <c r="O3519" t="s">
        <v>52</v>
      </c>
      <c r="P3519" t="s">
        <v>46</v>
      </c>
      <c r="Q3519">
        <v>15.3</v>
      </c>
      <c r="R3519">
        <v>46.29</v>
      </c>
      <c r="S3519" t="s">
        <v>109</v>
      </c>
    </row>
    <row r="3520" spans="1:19" x14ac:dyDescent="0.2">
      <c r="A3520" t="s">
        <v>7502</v>
      </c>
      <c r="B3520" s="3">
        <v>45694</v>
      </c>
      <c r="C3520" s="2">
        <v>0.20555555555555555</v>
      </c>
      <c r="D3520" t="s">
        <v>20</v>
      </c>
      <c r="E3520" t="s">
        <v>118</v>
      </c>
      <c r="F3520" t="s">
        <v>49</v>
      </c>
      <c r="G3520" t="s">
        <v>23</v>
      </c>
      <c r="H3520" t="s">
        <v>290</v>
      </c>
      <c r="I3520" t="s">
        <v>7503</v>
      </c>
      <c r="J3520">
        <v>16.809999999999999</v>
      </c>
      <c r="K3520">
        <v>1</v>
      </c>
      <c r="L3520" s="4">
        <v>0.1</v>
      </c>
      <c r="M3520">
        <v>6.4</v>
      </c>
      <c r="N3520" t="s">
        <v>82</v>
      </c>
      <c r="O3520" t="s">
        <v>60</v>
      </c>
      <c r="P3520" t="s">
        <v>28</v>
      </c>
      <c r="Q3520">
        <v>6.33</v>
      </c>
      <c r="R3520" s="5">
        <v>5.27</v>
      </c>
      <c r="S3520" t="s">
        <v>573</v>
      </c>
    </row>
    <row r="3521" spans="1:19" x14ac:dyDescent="0.2">
      <c r="A3521" t="s">
        <v>7504</v>
      </c>
      <c r="B3521" s="3">
        <v>46015</v>
      </c>
      <c r="C3521" s="2">
        <v>0.52916666666666667</v>
      </c>
      <c r="D3521" t="s">
        <v>70</v>
      </c>
      <c r="E3521" t="s">
        <v>40</v>
      </c>
      <c r="F3521" t="s">
        <v>49</v>
      </c>
      <c r="G3521" t="s">
        <v>113</v>
      </c>
      <c r="H3521" t="s">
        <v>316</v>
      </c>
      <c r="I3521" t="s">
        <v>7505</v>
      </c>
      <c r="K3521">
        <v>5</v>
      </c>
      <c r="L3521" s="4">
        <v>0.05</v>
      </c>
      <c r="M3521">
        <v>6.44</v>
      </c>
      <c r="N3521" t="s">
        <v>66</v>
      </c>
      <c r="O3521" t="s">
        <v>37</v>
      </c>
      <c r="P3521" t="s">
        <v>38</v>
      </c>
      <c r="Q3521">
        <v>2.8</v>
      </c>
      <c r="R3521">
        <v>16</v>
      </c>
      <c r="S3521" t="s">
        <v>1034</v>
      </c>
    </row>
    <row r="3522" spans="1:19" x14ac:dyDescent="0.2">
      <c r="A3522" t="s">
        <v>7506</v>
      </c>
      <c r="B3522" s="3">
        <v>45971</v>
      </c>
      <c r="C3522" s="2">
        <v>0.23333333333333334</v>
      </c>
      <c r="D3522" t="s">
        <v>20</v>
      </c>
      <c r="E3522" t="s">
        <v>21</v>
      </c>
      <c r="F3522" t="s">
        <v>32</v>
      </c>
      <c r="G3522" t="s">
        <v>33</v>
      </c>
      <c r="H3522" t="s">
        <v>34</v>
      </c>
      <c r="I3522" t="s">
        <v>1071</v>
      </c>
      <c r="J3522">
        <v>54.71</v>
      </c>
      <c r="K3522">
        <v>2</v>
      </c>
      <c r="L3522">
        <v>0</v>
      </c>
      <c r="M3522">
        <v>3.74</v>
      </c>
      <c r="N3522" t="s">
        <v>88</v>
      </c>
      <c r="O3522" t="s">
        <v>187</v>
      </c>
      <c r="Q3522">
        <v>27.58</v>
      </c>
      <c r="R3522" s="5">
        <v>51.83</v>
      </c>
    </row>
    <row r="3523" spans="1:19" x14ac:dyDescent="0.2">
      <c r="A3523" t="s">
        <v>7507</v>
      </c>
      <c r="B3523" s="1">
        <v>45986</v>
      </c>
      <c r="C3523" s="6">
        <v>0.58194444444444449</v>
      </c>
      <c r="D3523" t="s">
        <v>56</v>
      </c>
      <c r="E3523" t="s">
        <v>40</v>
      </c>
      <c r="G3523" t="s">
        <v>42</v>
      </c>
      <c r="H3523" t="s">
        <v>177</v>
      </c>
      <c r="I3523" t="s">
        <v>7099</v>
      </c>
      <c r="J3523">
        <v>26.21</v>
      </c>
      <c r="K3523">
        <v>2</v>
      </c>
      <c r="M3523">
        <v>0</v>
      </c>
      <c r="N3523" t="s">
        <v>66</v>
      </c>
      <c r="O3523" t="s">
        <v>27</v>
      </c>
      <c r="P3523" t="s">
        <v>125</v>
      </c>
      <c r="Q3523">
        <v>11.58</v>
      </c>
      <c r="R3523">
        <v>23.41</v>
      </c>
      <c r="S3523" t="s">
        <v>573</v>
      </c>
    </row>
    <row r="3524" spans="1:19" x14ac:dyDescent="0.2">
      <c r="A3524" t="s">
        <v>7508</v>
      </c>
      <c r="B3524" s="3">
        <v>45810</v>
      </c>
      <c r="C3524" s="2">
        <v>9.4444444444444442E-2</v>
      </c>
      <c r="D3524" t="s">
        <v>20</v>
      </c>
      <c r="E3524" t="s">
        <v>21</v>
      </c>
      <c r="F3524" t="s">
        <v>63</v>
      </c>
      <c r="G3524" t="s">
        <v>33</v>
      </c>
      <c r="H3524" t="s">
        <v>105</v>
      </c>
      <c r="I3524" t="s">
        <v>7509</v>
      </c>
      <c r="J3524">
        <v>33.450000000000003</v>
      </c>
      <c r="K3524">
        <v>2</v>
      </c>
      <c r="L3524">
        <v>0.15</v>
      </c>
      <c r="M3524">
        <v>4.78</v>
      </c>
      <c r="N3524" t="s">
        <v>137</v>
      </c>
      <c r="O3524" t="s">
        <v>108</v>
      </c>
      <c r="P3524" t="s">
        <v>28</v>
      </c>
      <c r="Q3524">
        <v>16.079999999999998</v>
      </c>
      <c r="R3524">
        <v>26.42</v>
      </c>
      <c r="S3524" t="s">
        <v>109</v>
      </c>
    </row>
    <row r="3525" spans="1:19" x14ac:dyDescent="0.2">
      <c r="A3525" t="s">
        <v>7510</v>
      </c>
      <c r="B3525" s="3">
        <v>45851</v>
      </c>
      <c r="C3525" t="s">
        <v>6865</v>
      </c>
      <c r="D3525" t="s">
        <v>56</v>
      </c>
      <c r="E3525" t="s">
        <v>40</v>
      </c>
      <c r="F3525" t="s">
        <v>49</v>
      </c>
      <c r="G3525" t="s">
        <v>42</v>
      </c>
      <c r="H3525" t="s">
        <v>177</v>
      </c>
      <c r="I3525" t="s">
        <v>7511</v>
      </c>
      <c r="J3525">
        <v>24.14</v>
      </c>
      <c r="K3525">
        <v>2</v>
      </c>
      <c r="L3525">
        <v>0.2</v>
      </c>
      <c r="M3525">
        <v>0</v>
      </c>
      <c r="N3525" t="s">
        <v>107</v>
      </c>
      <c r="O3525" t="s">
        <v>94</v>
      </c>
      <c r="P3525" t="s">
        <v>90</v>
      </c>
      <c r="Q3525">
        <v>10.220000000000001</v>
      </c>
      <c r="S3525" t="s">
        <v>267</v>
      </c>
    </row>
    <row r="3526" spans="1:19" x14ac:dyDescent="0.2">
      <c r="A3526" t="s">
        <v>7512</v>
      </c>
      <c r="B3526" s="3">
        <v>45872</v>
      </c>
      <c r="C3526" t="s">
        <v>7513</v>
      </c>
      <c r="D3526" t="s">
        <v>56</v>
      </c>
      <c r="E3526" t="s">
        <v>21</v>
      </c>
      <c r="F3526" t="s">
        <v>63</v>
      </c>
      <c r="G3526" t="s">
        <v>113</v>
      </c>
      <c r="H3526" t="s">
        <v>192</v>
      </c>
      <c r="I3526" t="s">
        <v>7514</v>
      </c>
      <c r="J3526">
        <v>11.19</v>
      </c>
      <c r="K3526">
        <v>2</v>
      </c>
      <c r="L3526" s="4">
        <v>0.2</v>
      </c>
      <c r="M3526">
        <v>0</v>
      </c>
      <c r="N3526" t="s">
        <v>98</v>
      </c>
      <c r="O3526" t="s">
        <v>94</v>
      </c>
      <c r="P3526" t="s">
        <v>67</v>
      </c>
      <c r="Q3526">
        <v>4.8499999999999996</v>
      </c>
      <c r="R3526">
        <v>10.14</v>
      </c>
      <c r="S3526" t="s">
        <v>74</v>
      </c>
    </row>
    <row r="3527" spans="1:19" x14ac:dyDescent="0.2">
      <c r="A3527" t="s">
        <v>7515</v>
      </c>
      <c r="B3527" s="1">
        <v>46014</v>
      </c>
      <c r="C3527" s="6">
        <v>0.63055555555555554</v>
      </c>
      <c r="D3527" t="s">
        <v>20</v>
      </c>
      <c r="E3527" t="s">
        <v>21</v>
      </c>
      <c r="F3527" t="s">
        <v>182</v>
      </c>
      <c r="G3527" t="s">
        <v>113</v>
      </c>
      <c r="H3527" t="s">
        <v>316</v>
      </c>
      <c r="I3527" t="s">
        <v>7516</v>
      </c>
      <c r="J3527">
        <v>6.81</v>
      </c>
      <c r="K3527">
        <v>2</v>
      </c>
      <c r="L3527" s="4">
        <v>0.2</v>
      </c>
      <c r="M3527">
        <v>4.87</v>
      </c>
      <c r="N3527" t="s">
        <v>202</v>
      </c>
      <c r="O3527" t="s">
        <v>108</v>
      </c>
      <c r="P3527" t="s">
        <v>46</v>
      </c>
      <c r="Q3527">
        <v>2.46</v>
      </c>
      <c r="R3527">
        <v>3.79</v>
      </c>
    </row>
    <row r="3528" spans="1:19" x14ac:dyDescent="0.2">
      <c r="A3528" t="s">
        <v>7517</v>
      </c>
      <c r="B3528" s="1">
        <v>46014</v>
      </c>
      <c r="C3528" s="2">
        <v>0.78472222222222221</v>
      </c>
      <c r="D3528" t="s">
        <v>245</v>
      </c>
      <c r="E3528" t="s">
        <v>40</v>
      </c>
      <c r="F3528" t="s">
        <v>49</v>
      </c>
      <c r="G3528" t="s">
        <v>113</v>
      </c>
      <c r="H3528" t="s">
        <v>208</v>
      </c>
      <c r="I3528" t="s">
        <v>7518</v>
      </c>
      <c r="J3528">
        <v>25.76</v>
      </c>
      <c r="K3528">
        <v>1</v>
      </c>
      <c r="L3528" s="4">
        <v>0.1</v>
      </c>
      <c r="M3528">
        <v>0</v>
      </c>
      <c r="N3528" t="s">
        <v>98</v>
      </c>
      <c r="O3528" t="s">
        <v>27</v>
      </c>
      <c r="P3528" t="s">
        <v>67</v>
      </c>
      <c r="Q3528">
        <v>10.17</v>
      </c>
      <c r="R3528">
        <v>14.03</v>
      </c>
      <c r="S3528" t="s">
        <v>103</v>
      </c>
    </row>
    <row r="3529" spans="1:19" x14ac:dyDescent="0.2">
      <c r="A3529" t="s">
        <v>7519</v>
      </c>
      <c r="B3529" s="1">
        <v>45825</v>
      </c>
      <c r="C3529" t="s">
        <v>7520</v>
      </c>
      <c r="D3529" t="s">
        <v>242</v>
      </c>
      <c r="E3529" t="s">
        <v>40</v>
      </c>
      <c r="F3529" t="s">
        <v>80</v>
      </c>
      <c r="G3529" t="s">
        <v>33</v>
      </c>
      <c r="H3529" t="s">
        <v>92</v>
      </c>
      <c r="I3529" t="s">
        <v>7521</v>
      </c>
      <c r="J3529">
        <v>34.950000000000003</v>
      </c>
      <c r="K3529">
        <v>3</v>
      </c>
      <c r="L3529" s="4">
        <v>0.1</v>
      </c>
      <c r="M3529">
        <v>3.13</v>
      </c>
      <c r="N3529" t="s">
        <v>107</v>
      </c>
      <c r="O3529" t="s">
        <v>89</v>
      </c>
      <c r="P3529" t="s">
        <v>38</v>
      </c>
      <c r="Q3529">
        <v>19.97</v>
      </c>
      <c r="R3529">
        <v>38.409999999999997</v>
      </c>
      <c r="S3529" t="s">
        <v>603</v>
      </c>
    </row>
    <row r="3530" spans="1:19" x14ac:dyDescent="0.2">
      <c r="A3530" t="s">
        <v>7522</v>
      </c>
      <c r="B3530" s="3">
        <v>45759</v>
      </c>
      <c r="C3530" s="2">
        <v>0.81805555555555554</v>
      </c>
      <c r="D3530" t="s">
        <v>207</v>
      </c>
      <c r="E3530" t="s">
        <v>40</v>
      </c>
      <c r="F3530" t="s">
        <v>80</v>
      </c>
      <c r="G3530" t="s">
        <v>33</v>
      </c>
      <c r="H3530" t="s">
        <v>140</v>
      </c>
      <c r="I3530" t="s">
        <v>2203</v>
      </c>
      <c r="J3530">
        <v>28.32</v>
      </c>
      <c r="K3530">
        <v>2</v>
      </c>
      <c r="L3530" s="4">
        <v>0.1</v>
      </c>
      <c r="M3530">
        <v>3.37</v>
      </c>
      <c r="N3530" t="s">
        <v>36</v>
      </c>
      <c r="O3530" t="s">
        <v>94</v>
      </c>
      <c r="Q3530">
        <v>14.62</v>
      </c>
      <c r="R3530">
        <v>22.47</v>
      </c>
    </row>
    <row r="3531" spans="1:19" x14ac:dyDescent="0.2">
      <c r="A3531" t="s">
        <v>7523</v>
      </c>
      <c r="B3531" s="3">
        <v>46015</v>
      </c>
      <c r="C3531" s="6">
        <v>0.51527777777777772</v>
      </c>
      <c r="D3531" t="s">
        <v>56</v>
      </c>
      <c r="E3531" t="s">
        <v>118</v>
      </c>
      <c r="F3531" t="s">
        <v>225</v>
      </c>
      <c r="G3531" t="s">
        <v>23</v>
      </c>
      <c r="H3531" t="s">
        <v>146</v>
      </c>
      <c r="I3531" t="s">
        <v>5380</v>
      </c>
      <c r="J3531">
        <v>21.61</v>
      </c>
      <c r="K3531">
        <v>2</v>
      </c>
      <c r="L3531">
        <v>0.2</v>
      </c>
      <c r="M3531">
        <v>0</v>
      </c>
      <c r="O3531" t="s">
        <v>94</v>
      </c>
      <c r="Q3531">
        <v>7.89</v>
      </c>
      <c r="R3531">
        <v>21.95</v>
      </c>
    </row>
    <row r="3532" spans="1:19" x14ac:dyDescent="0.2">
      <c r="A3532" t="s">
        <v>7524</v>
      </c>
      <c r="B3532" s="3">
        <v>45786</v>
      </c>
      <c r="C3532" s="6">
        <v>0.27708333333333335</v>
      </c>
      <c r="D3532" t="s">
        <v>631</v>
      </c>
      <c r="E3532" t="s">
        <v>21</v>
      </c>
      <c r="F3532" t="s">
        <v>80</v>
      </c>
      <c r="G3532" t="s">
        <v>33</v>
      </c>
      <c r="H3532" t="s">
        <v>34</v>
      </c>
      <c r="I3532" t="s">
        <v>5411</v>
      </c>
      <c r="J3532">
        <v>58.71</v>
      </c>
      <c r="K3532">
        <v>1</v>
      </c>
      <c r="L3532" s="4">
        <v>0.05</v>
      </c>
      <c r="M3532">
        <v>0</v>
      </c>
      <c r="N3532" t="s">
        <v>88</v>
      </c>
      <c r="O3532" t="s">
        <v>108</v>
      </c>
      <c r="P3532" t="s">
        <v>28</v>
      </c>
      <c r="Q3532">
        <v>32.659999999999997</v>
      </c>
      <c r="R3532">
        <v>24.75</v>
      </c>
      <c r="S3532" t="s">
        <v>83</v>
      </c>
    </row>
    <row r="3533" spans="1:19" x14ac:dyDescent="0.2">
      <c r="A3533" t="s">
        <v>7525</v>
      </c>
      <c r="B3533" s="3">
        <v>45788</v>
      </c>
      <c r="C3533">
        <v>2.48</v>
      </c>
      <c r="D3533" t="s">
        <v>20</v>
      </c>
      <c r="E3533" t="s">
        <v>40</v>
      </c>
      <c r="F3533" t="s">
        <v>80</v>
      </c>
      <c r="G3533" t="s">
        <v>113</v>
      </c>
      <c r="H3533" t="s">
        <v>114</v>
      </c>
      <c r="I3533" t="s">
        <v>2873</v>
      </c>
      <c r="J3533">
        <v>9.5</v>
      </c>
      <c r="K3533">
        <v>1</v>
      </c>
      <c r="L3533">
        <v>0.05</v>
      </c>
      <c r="M3533">
        <v>8.3800000000000008</v>
      </c>
      <c r="N3533" t="s">
        <v>88</v>
      </c>
      <c r="O3533" t="s">
        <v>37</v>
      </c>
      <c r="P3533" t="s">
        <v>46</v>
      </c>
      <c r="Q3533">
        <v>3.63</v>
      </c>
      <c r="R3533">
        <v>0.13</v>
      </c>
      <c r="S3533" t="s">
        <v>539</v>
      </c>
    </row>
    <row r="3534" spans="1:19" x14ac:dyDescent="0.2">
      <c r="A3534" t="s">
        <v>7526</v>
      </c>
      <c r="B3534" s="3">
        <v>45799</v>
      </c>
      <c r="C3534" s="2">
        <v>0.26319444444444445</v>
      </c>
      <c r="D3534" t="s">
        <v>20</v>
      </c>
      <c r="E3534" t="s">
        <v>21</v>
      </c>
      <c r="F3534" t="s">
        <v>80</v>
      </c>
      <c r="G3534" t="s">
        <v>33</v>
      </c>
      <c r="H3534" t="s">
        <v>105</v>
      </c>
      <c r="I3534" t="s">
        <v>7527</v>
      </c>
      <c r="J3534">
        <v>36.43</v>
      </c>
      <c r="K3534">
        <v>1</v>
      </c>
      <c r="L3534">
        <v>0.05</v>
      </c>
      <c r="M3534">
        <v>0</v>
      </c>
      <c r="N3534" t="s">
        <v>1914</v>
      </c>
      <c r="O3534" t="s">
        <v>108</v>
      </c>
      <c r="P3534" t="s">
        <v>121</v>
      </c>
      <c r="Q3534">
        <v>19.59</v>
      </c>
      <c r="R3534">
        <v>16</v>
      </c>
      <c r="S3534" t="s">
        <v>29</v>
      </c>
    </row>
    <row r="3535" spans="1:19" x14ac:dyDescent="0.2">
      <c r="A3535" t="s">
        <v>7528</v>
      </c>
      <c r="B3535" s="1">
        <v>45752</v>
      </c>
      <c r="C3535" t="s">
        <v>6196</v>
      </c>
      <c r="D3535" t="s">
        <v>150</v>
      </c>
      <c r="E3535" t="s">
        <v>40</v>
      </c>
      <c r="F3535" t="s">
        <v>80</v>
      </c>
      <c r="G3535" t="s">
        <v>23</v>
      </c>
      <c r="H3535" t="s">
        <v>146</v>
      </c>
      <c r="I3535" t="s">
        <v>7529</v>
      </c>
      <c r="J3535">
        <v>24.24</v>
      </c>
      <c r="K3535">
        <v>1</v>
      </c>
      <c r="L3535" s="4">
        <v>0.2</v>
      </c>
      <c r="M3535">
        <v>7.36</v>
      </c>
      <c r="N3535" t="s">
        <v>36</v>
      </c>
      <c r="O3535" t="s">
        <v>60</v>
      </c>
      <c r="P3535" t="s">
        <v>38</v>
      </c>
      <c r="Q3535">
        <v>9.77</v>
      </c>
      <c r="R3535">
        <v>6.79</v>
      </c>
      <c r="S3535" t="s">
        <v>74</v>
      </c>
    </row>
    <row r="3536" spans="1:19" x14ac:dyDescent="0.2">
      <c r="A3536" t="s">
        <v>7530</v>
      </c>
      <c r="B3536" s="3">
        <v>45987</v>
      </c>
      <c r="C3536" s="6">
        <v>0.56527777777777777</v>
      </c>
      <c r="D3536" t="s">
        <v>31</v>
      </c>
      <c r="E3536" t="s">
        <v>40</v>
      </c>
      <c r="F3536" t="s">
        <v>32</v>
      </c>
      <c r="G3536" t="s">
        <v>113</v>
      </c>
      <c r="H3536" t="s">
        <v>358</v>
      </c>
      <c r="I3536" t="s">
        <v>7531</v>
      </c>
      <c r="J3536">
        <v>14.88</v>
      </c>
      <c r="K3536">
        <v>1</v>
      </c>
      <c r="L3536">
        <v>0.05</v>
      </c>
      <c r="M3536">
        <v>0</v>
      </c>
      <c r="N3536" t="s">
        <v>88</v>
      </c>
      <c r="O3536" t="s">
        <v>52</v>
      </c>
      <c r="P3536" t="s">
        <v>125</v>
      </c>
      <c r="Q3536">
        <v>6</v>
      </c>
      <c r="R3536">
        <v>8.44</v>
      </c>
      <c r="S3536" t="s">
        <v>83</v>
      </c>
    </row>
    <row r="3537" spans="1:19" x14ac:dyDescent="0.2">
      <c r="A3537" t="s">
        <v>7532</v>
      </c>
      <c r="B3537" s="3">
        <v>45827</v>
      </c>
      <c r="D3537" t="s">
        <v>48</v>
      </c>
      <c r="F3537" t="s">
        <v>63</v>
      </c>
      <c r="G3537" t="s">
        <v>33</v>
      </c>
      <c r="H3537" t="s">
        <v>140</v>
      </c>
      <c r="I3537" t="s">
        <v>3824</v>
      </c>
      <c r="J3537">
        <v>29.13</v>
      </c>
      <c r="K3537">
        <v>3</v>
      </c>
      <c r="L3537" s="4">
        <v>0.05</v>
      </c>
      <c r="M3537">
        <v>3.5</v>
      </c>
      <c r="N3537" t="s">
        <v>190</v>
      </c>
      <c r="O3537" t="s">
        <v>37</v>
      </c>
      <c r="P3537" t="s">
        <v>28</v>
      </c>
      <c r="Q3537">
        <v>14.06</v>
      </c>
      <c r="R3537">
        <v>42.95</v>
      </c>
    </row>
    <row r="3538" spans="1:19" x14ac:dyDescent="0.2">
      <c r="A3538" t="s">
        <v>7533</v>
      </c>
      <c r="B3538" s="3">
        <v>45788</v>
      </c>
      <c r="C3538" s="6">
        <v>0.1701388888888889</v>
      </c>
      <c r="D3538" t="s">
        <v>207</v>
      </c>
      <c r="E3538" t="s">
        <v>40</v>
      </c>
      <c r="F3538" t="s">
        <v>49</v>
      </c>
      <c r="G3538" t="s">
        <v>113</v>
      </c>
      <c r="H3538" t="s">
        <v>192</v>
      </c>
      <c r="I3538" t="s">
        <v>7534</v>
      </c>
      <c r="J3538">
        <v>10.72</v>
      </c>
      <c r="K3538">
        <v>2</v>
      </c>
      <c r="L3538" s="4">
        <v>0.2</v>
      </c>
      <c r="M3538">
        <v>5.18</v>
      </c>
      <c r="N3538" t="s">
        <v>107</v>
      </c>
      <c r="O3538" t="s">
        <v>94</v>
      </c>
      <c r="P3538" t="s">
        <v>73</v>
      </c>
      <c r="Q3538">
        <v>4.0599999999999996</v>
      </c>
      <c r="R3538">
        <v>7.29</v>
      </c>
    </row>
    <row r="3539" spans="1:19" x14ac:dyDescent="0.2">
      <c r="A3539" t="s">
        <v>7535</v>
      </c>
      <c r="B3539" s="3">
        <v>45860</v>
      </c>
      <c r="C3539">
        <v>3.56</v>
      </c>
      <c r="D3539" t="s">
        <v>56</v>
      </c>
      <c r="E3539" t="s">
        <v>21</v>
      </c>
      <c r="F3539" t="s">
        <v>63</v>
      </c>
      <c r="G3539" t="s">
        <v>42</v>
      </c>
      <c r="H3539" t="s">
        <v>177</v>
      </c>
      <c r="I3539" t="s">
        <v>7536</v>
      </c>
      <c r="J3539">
        <v>21.83</v>
      </c>
      <c r="K3539">
        <v>2</v>
      </c>
      <c r="L3539" s="4">
        <v>0.15</v>
      </c>
      <c r="M3539">
        <v>0</v>
      </c>
      <c r="N3539" t="s">
        <v>98</v>
      </c>
      <c r="O3539" t="s">
        <v>94</v>
      </c>
      <c r="P3539" t="s">
        <v>38</v>
      </c>
      <c r="Q3539">
        <v>10.29</v>
      </c>
      <c r="R3539">
        <v>19.62</v>
      </c>
    </row>
    <row r="3540" spans="1:19" x14ac:dyDescent="0.2">
      <c r="A3540" t="s">
        <v>7537</v>
      </c>
      <c r="B3540" s="1">
        <v>46005</v>
      </c>
      <c r="C3540">
        <v>9.1</v>
      </c>
      <c r="D3540" t="s">
        <v>56</v>
      </c>
      <c r="E3540" t="s">
        <v>40</v>
      </c>
      <c r="F3540" t="s">
        <v>80</v>
      </c>
      <c r="G3540" t="s">
        <v>33</v>
      </c>
      <c r="I3540" t="s">
        <v>7538</v>
      </c>
      <c r="J3540">
        <v>38.58</v>
      </c>
      <c r="K3540">
        <v>1</v>
      </c>
      <c r="L3540" s="4">
        <v>0.2</v>
      </c>
      <c r="M3540">
        <v>0</v>
      </c>
      <c r="N3540" t="s">
        <v>88</v>
      </c>
      <c r="O3540" t="s">
        <v>37</v>
      </c>
      <c r="P3540" t="s">
        <v>67</v>
      </c>
      <c r="Q3540">
        <v>20.85</v>
      </c>
      <c r="R3540">
        <v>14.18</v>
      </c>
      <c r="S3540" t="s">
        <v>74</v>
      </c>
    </row>
    <row r="3541" spans="1:19" x14ac:dyDescent="0.2">
      <c r="A3541" t="s">
        <v>7539</v>
      </c>
      <c r="B3541" s="3">
        <v>45704</v>
      </c>
      <c r="C3541" s="6">
        <v>0.85833333333333328</v>
      </c>
      <c r="D3541" t="s">
        <v>181</v>
      </c>
      <c r="E3541" t="s">
        <v>429</v>
      </c>
      <c r="F3541" t="s">
        <v>49</v>
      </c>
      <c r="G3541" t="s">
        <v>113</v>
      </c>
      <c r="H3541" t="s">
        <v>316</v>
      </c>
      <c r="I3541" t="s">
        <v>5044</v>
      </c>
      <c r="J3541">
        <v>6.74</v>
      </c>
      <c r="K3541">
        <v>1</v>
      </c>
      <c r="M3541">
        <v>0</v>
      </c>
      <c r="N3541" t="s">
        <v>36</v>
      </c>
      <c r="O3541" t="s">
        <v>108</v>
      </c>
      <c r="P3541" t="s">
        <v>121</v>
      </c>
      <c r="Q3541">
        <v>2.4500000000000002</v>
      </c>
      <c r="R3541">
        <v>4.29</v>
      </c>
      <c r="S3541" t="s">
        <v>103</v>
      </c>
    </row>
    <row r="3542" spans="1:19" x14ac:dyDescent="0.2">
      <c r="A3542" t="s">
        <v>7540</v>
      </c>
      <c r="B3542" s="3">
        <v>45798</v>
      </c>
      <c r="C3542" s="6">
        <v>0.52916666666666667</v>
      </c>
      <c r="D3542" t="s">
        <v>20</v>
      </c>
      <c r="E3542" t="s">
        <v>21</v>
      </c>
      <c r="F3542" t="s">
        <v>32</v>
      </c>
      <c r="G3542" t="s">
        <v>23</v>
      </c>
      <c r="H3542" t="s">
        <v>290</v>
      </c>
      <c r="I3542" t="s">
        <v>7541</v>
      </c>
      <c r="J3542">
        <v>14.27</v>
      </c>
      <c r="K3542">
        <v>2</v>
      </c>
      <c r="L3542" s="4">
        <v>0.1</v>
      </c>
      <c r="M3542">
        <v>4.6100000000000003</v>
      </c>
      <c r="N3542" t="s">
        <v>66</v>
      </c>
      <c r="O3542" t="s">
        <v>108</v>
      </c>
      <c r="P3542" t="s">
        <v>125</v>
      </c>
      <c r="Q3542">
        <v>5.33</v>
      </c>
      <c r="R3542">
        <v>13.1</v>
      </c>
      <c r="S3542" t="s">
        <v>29</v>
      </c>
    </row>
    <row r="3543" spans="1:19" x14ac:dyDescent="0.2">
      <c r="A3543" t="s">
        <v>7542</v>
      </c>
      <c r="B3543" s="3">
        <v>46012</v>
      </c>
      <c r="C3543" t="s">
        <v>7543</v>
      </c>
      <c r="D3543" t="s">
        <v>20</v>
      </c>
      <c r="E3543" t="s">
        <v>118</v>
      </c>
      <c r="F3543" t="s">
        <v>49</v>
      </c>
      <c r="G3543" t="s">
        <v>113</v>
      </c>
      <c r="H3543" t="s">
        <v>192</v>
      </c>
      <c r="I3543" t="s">
        <v>7544</v>
      </c>
      <c r="J3543">
        <v>10.29</v>
      </c>
      <c r="K3543">
        <v>1</v>
      </c>
      <c r="L3543" s="4">
        <v>0.1</v>
      </c>
      <c r="M3543">
        <v>0</v>
      </c>
      <c r="N3543" t="s">
        <v>82</v>
      </c>
      <c r="O3543" t="s">
        <v>27</v>
      </c>
      <c r="P3543" t="s">
        <v>121</v>
      </c>
      <c r="Q3543">
        <v>4.0999999999999996</v>
      </c>
      <c r="R3543">
        <v>-30.57</v>
      </c>
    </row>
    <row r="3544" spans="1:19" x14ac:dyDescent="0.2">
      <c r="A3544" t="s">
        <v>7545</v>
      </c>
      <c r="B3544" s="3">
        <v>45957</v>
      </c>
      <c r="C3544" s="2">
        <v>0.34861111111111109</v>
      </c>
      <c r="D3544" t="s">
        <v>204</v>
      </c>
      <c r="E3544" t="s">
        <v>21</v>
      </c>
      <c r="F3544" t="s">
        <v>32</v>
      </c>
      <c r="G3544" t="s">
        <v>33</v>
      </c>
      <c r="H3544" t="s">
        <v>92</v>
      </c>
      <c r="I3544" t="s">
        <v>5949</v>
      </c>
      <c r="J3544">
        <v>35.08</v>
      </c>
      <c r="K3544">
        <v>1</v>
      </c>
      <c r="L3544">
        <v>0.1</v>
      </c>
      <c r="M3544">
        <v>2</v>
      </c>
      <c r="N3544" t="s">
        <v>137</v>
      </c>
      <c r="O3544" t="s">
        <v>187</v>
      </c>
      <c r="P3544" t="s">
        <v>28</v>
      </c>
      <c r="Q3544">
        <v>18.78</v>
      </c>
      <c r="R3544">
        <v>14.67</v>
      </c>
      <c r="S3544" t="s">
        <v>83</v>
      </c>
    </row>
    <row r="3545" spans="1:19" x14ac:dyDescent="0.2">
      <c r="A3545" t="s">
        <v>7546</v>
      </c>
      <c r="B3545" s="3">
        <v>45943</v>
      </c>
      <c r="C3545" s="2">
        <v>0.90486111111111112</v>
      </c>
      <c r="D3545" t="s">
        <v>56</v>
      </c>
      <c r="E3545" t="s">
        <v>112</v>
      </c>
      <c r="F3545" t="s">
        <v>32</v>
      </c>
      <c r="G3545" t="s">
        <v>33</v>
      </c>
      <c r="H3545" t="s">
        <v>105</v>
      </c>
      <c r="I3545" t="s">
        <v>7547</v>
      </c>
      <c r="J3545">
        <v>35.979999999999997</v>
      </c>
      <c r="K3545">
        <v>2</v>
      </c>
      <c r="L3545">
        <v>0</v>
      </c>
      <c r="M3545">
        <v>0</v>
      </c>
      <c r="N3545" t="s">
        <v>137</v>
      </c>
      <c r="O3545" t="s">
        <v>89</v>
      </c>
      <c r="P3545" t="s">
        <v>28</v>
      </c>
      <c r="Q3545">
        <v>20.64</v>
      </c>
      <c r="R3545">
        <v>17.25</v>
      </c>
      <c r="S3545" t="s">
        <v>1034</v>
      </c>
    </row>
    <row r="3546" spans="1:19" x14ac:dyDescent="0.2">
      <c r="A3546" t="s">
        <v>7548</v>
      </c>
      <c r="B3546" s="1">
        <v>45925</v>
      </c>
      <c r="C3546" t="s">
        <v>4367</v>
      </c>
      <c r="D3546" t="s">
        <v>56</v>
      </c>
      <c r="E3546" t="s">
        <v>40</v>
      </c>
      <c r="G3546" t="s">
        <v>113</v>
      </c>
      <c r="H3546" t="s">
        <v>192</v>
      </c>
      <c r="I3546" t="s">
        <v>7549</v>
      </c>
      <c r="J3546">
        <v>9.92</v>
      </c>
      <c r="K3546">
        <v>4</v>
      </c>
      <c r="L3546">
        <v>0.1</v>
      </c>
      <c r="M3546">
        <v>0</v>
      </c>
      <c r="N3546" t="s">
        <v>137</v>
      </c>
      <c r="O3546" t="s">
        <v>37</v>
      </c>
      <c r="P3546" t="s">
        <v>121</v>
      </c>
      <c r="Q3546">
        <v>3.56</v>
      </c>
      <c r="R3546">
        <v>22.9</v>
      </c>
    </row>
    <row r="3547" spans="1:19" x14ac:dyDescent="0.2">
      <c r="A3547" t="s">
        <v>7550</v>
      </c>
      <c r="C3547" s="6">
        <v>0.88958333333333328</v>
      </c>
      <c r="D3547" t="s">
        <v>96</v>
      </c>
      <c r="E3547" t="s">
        <v>429</v>
      </c>
      <c r="F3547" t="s">
        <v>41</v>
      </c>
      <c r="G3547" t="s">
        <v>113</v>
      </c>
      <c r="H3547" t="s">
        <v>208</v>
      </c>
      <c r="I3547" t="s">
        <v>1872</v>
      </c>
      <c r="J3547">
        <v>31.58</v>
      </c>
      <c r="K3547">
        <v>4</v>
      </c>
      <c r="L3547" s="4">
        <v>0.15</v>
      </c>
      <c r="M3547">
        <v>0</v>
      </c>
      <c r="N3547" t="s">
        <v>66</v>
      </c>
      <c r="O3547" t="s">
        <v>37</v>
      </c>
      <c r="P3547" t="s">
        <v>28</v>
      </c>
      <c r="Q3547">
        <v>12.87</v>
      </c>
      <c r="R3547">
        <v>63.61</v>
      </c>
      <c r="S3547" t="s">
        <v>74</v>
      </c>
    </row>
    <row r="3548" spans="1:19" x14ac:dyDescent="0.2">
      <c r="A3548" t="s">
        <v>7551</v>
      </c>
      <c r="B3548" s="3">
        <v>45835</v>
      </c>
      <c r="C3548" s="6">
        <v>0.85347222222222219</v>
      </c>
      <c r="D3548" t="s">
        <v>48</v>
      </c>
      <c r="E3548" t="s">
        <v>21</v>
      </c>
      <c r="F3548" t="s">
        <v>63</v>
      </c>
      <c r="G3548" t="s">
        <v>42</v>
      </c>
      <c r="H3548" t="s">
        <v>71</v>
      </c>
      <c r="I3548" t="s">
        <v>3764</v>
      </c>
      <c r="J3548">
        <v>20.07</v>
      </c>
      <c r="K3548">
        <v>2</v>
      </c>
      <c r="L3548" s="4">
        <v>0.05</v>
      </c>
      <c r="M3548">
        <v>4</v>
      </c>
      <c r="N3548" t="s">
        <v>51</v>
      </c>
      <c r="O3548" t="s">
        <v>52</v>
      </c>
      <c r="P3548" t="s">
        <v>28</v>
      </c>
      <c r="Q3548">
        <v>8.67</v>
      </c>
      <c r="R3548">
        <v>21.66</v>
      </c>
      <c r="S3548" t="s">
        <v>155</v>
      </c>
    </row>
    <row r="3549" spans="1:19" x14ac:dyDescent="0.2">
      <c r="A3549" t="s">
        <v>7552</v>
      </c>
      <c r="B3549" s="1">
        <v>45673</v>
      </c>
      <c r="C3549" s="2">
        <v>0.53819444444444442</v>
      </c>
      <c r="D3549" t="s">
        <v>204</v>
      </c>
      <c r="E3549" t="s">
        <v>40</v>
      </c>
      <c r="F3549" t="s">
        <v>49</v>
      </c>
      <c r="G3549" t="s">
        <v>33</v>
      </c>
      <c r="H3549" t="s">
        <v>140</v>
      </c>
      <c r="I3549" t="s">
        <v>7553</v>
      </c>
      <c r="J3549">
        <v>30.48</v>
      </c>
      <c r="K3549">
        <v>2</v>
      </c>
      <c r="L3549" s="4">
        <v>0.2</v>
      </c>
      <c r="M3549">
        <v>0</v>
      </c>
      <c r="N3549" t="s">
        <v>137</v>
      </c>
      <c r="O3549" t="s">
        <v>52</v>
      </c>
      <c r="P3549" t="s">
        <v>46</v>
      </c>
      <c r="Q3549">
        <v>16.600000000000001</v>
      </c>
      <c r="R3549">
        <v>22.21</v>
      </c>
      <c r="S3549" t="s">
        <v>109</v>
      </c>
    </row>
    <row r="3550" spans="1:19" x14ac:dyDescent="0.2">
      <c r="A3550" t="s">
        <v>7554</v>
      </c>
      <c r="B3550" s="3">
        <v>45792</v>
      </c>
      <c r="C3550">
        <v>18.559999999999999</v>
      </c>
      <c r="D3550" t="s">
        <v>20</v>
      </c>
      <c r="E3550" t="s">
        <v>40</v>
      </c>
      <c r="F3550" t="s">
        <v>129</v>
      </c>
      <c r="G3550" t="s">
        <v>23</v>
      </c>
      <c r="H3550" t="s">
        <v>24</v>
      </c>
      <c r="I3550" t="s">
        <v>7555</v>
      </c>
      <c r="J3550">
        <v>18.89</v>
      </c>
      <c r="K3550">
        <v>3</v>
      </c>
      <c r="L3550">
        <v>0.05</v>
      </c>
      <c r="M3550">
        <v>5.63</v>
      </c>
      <c r="N3550" t="s">
        <v>66</v>
      </c>
      <c r="O3550" t="s">
        <v>94</v>
      </c>
      <c r="P3550" t="s">
        <v>90</v>
      </c>
      <c r="Q3550">
        <v>7.52</v>
      </c>
      <c r="R3550">
        <v>28.74</v>
      </c>
      <c r="S3550" t="s">
        <v>103</v>
      </c>
    </row>
    <row r="3551" spans="1:19" x14ac:dyDescent="0.2">
      <c r="A3551" t="s">
        <v>7556</v>
      </c>
      <c r="B3551" s="3">
        <v>45948</v>
      </c>
      <c r="C3551" s="6">
        <v>0.96875</v>
      </c>
      <c r="D3551" t="s">
        <v>56</v>
      </c>
      <c r="E3551" t="s">
        <v>40</v>
      </c>
      <c r="F3551" t="s">
        <v>32</v>
      </c>
      <c r="G3551" t="s">
        <v>33</v>
      </c>
      <c r="H3551" t="s">
        <v>92</v>
      </c>
      <c r="I3551" t="s">
        <v>7557</v>
      </c>
      <c r="J3551">
        <v>34.06</v>
      </c>
      <c r="K3551">
        <v>3</v>
      </c>
      <c r="L3551" s="4">
        <v>0.2</v>
      </c>
      <c r="M3551">
        <v>0</v>
      </c>
      <c r="N3551" t="s">
        <v>26</v>
      </c>
      <c r="O3551" t="s">
        <v>27</v>
      </c>
      <c r="P3551" t="s">
        <v>90</v>
      </c>
      <c r="Q3551">
        <v>17.73</v>
      </c>
      <c r="R3551">
        <v>39.19</v>
      </c>
      <c r="S3551" t="s">
        <v>83</v>
      </c>
    </row>
    <row r="3552" spans="1:19" x14ac:dyDescent="0.2">
      <c r="A3552" t="s">
        <v>7558</v>
      </c>
      <c r="B3552" s="1">
        <v>45671</v>
      </c>
      <c r="C3552" s="2">
        <v>0.30416666666666664</v>
      </c>
      <c r="D3552" t="s">
        <v>56</v>
      </c>
      <c r="E3552" t="s">
        <v>40</v>
      </c>
      <c r="F3552" t="s">
        <v>49</v>
      </c>
      <c r="G3552" t="s">
        <v>23</v>
      </c>
      <c r="H3552" t="s">
        <v>58</v>
      </c>
      <c r="I3552" t="s">
        <v>7559</v>
      </c>
      <c r="J3552">
        <v>14.09</v>
      </c>
      <c r="K3552">
        <v>2</v>
      </c>
      <c r="L3552">
        <v>0</v>
      </c>
      <c r="M3552">
        <v>0</v>
      </c>
      <c r="N3552" t="s">
        <v>107</v>
      </c>
      <c r="O3552" t="s">
        <v>60</v>
      </c>
      <c r="P3552" t="s">
        <v>121</v>
      </c>
      <c r="Q3552">
        <v>4.7699999999999996</v>
      </c>
      <c r="R3552">
        <v>18.64</v>
      </c>
    </row>
    <row r="3553" spans="1:19" x14ac:dyDescent="0.2">
      <c r="A3553" t="s">
        <v>7560</v>
      </c>
      <c r="B3553" s="3">
        <v>45833</v>
      </c>
      <c r="C3553" s="6">
        <v>5.9027777777777776E-2</v>
      </c>
      <c r="D3553" t="s">
        <v>181</v>
      </c>
      <c r="E3553" t="s">
        <v>21</v>
      </c>
      <c r="F3553" t="s">
        <v>518</v>
      </c>
      <c r="G3553" t="s">
        <v>42</v>
      </c>
      <c r="H3553" t="s">
        <v>198</v>
      </c>
      <c r="I3553" t="s">
        <v>7561</v>
      </c>
      <c r="J3553">
        <v>29.11</v>
      </c>
      <c r="K3553">
        <v>1</v>
      </c>
      <c r="L3553">
        <v>0</v>
      </c>
      <c r="M3553">
        <v>7.57</v>
      </c>
      <c r="N3553" t="s">
        <v>107</v>
      </c>
      <c r="O3553" t="s">
        <v>60</v>
      </c>
      <c r="P3553" t="s">
        <v>67</v>
      </c>
      <c r="Q3553">
        <v>14.19</v>
      </c>
      <c r="S3553" t="s">
        <v>83</v>
      </c>
    </row>
    <row r="3554" spans="1:19" x14ac:dyDescent="0.2">
      <c r="A3554" t="s">
        <v>7562</v>
      </c>
      <c r="B3554" s="3">
        <v>45752</v>
      </c>
      <c r="C3554">
        <v>7.2</v>
      </c>
      <c r="D3554" t="s">
        <v>181</v>
      </c>
      <c r="E3554" t="s">
        <v>21</v>
      </c>
      <c r="F3554" t="s">
        <v>129</v>
      </c>
      <c r="G3554" t="s">
        <v>113</v>
      </c>
      <c r="H3554" t="s">
        <v>316</v>
      </c>
      <c r="J3554">
        <v>6.32</v>
      </c>
      <c r="K3554">
        <v>1</v>
      </c>
      <c r="L3554">
        <v>0</v>
      </c>
      <c r="M3554">
        <v>4.97</v>
      </c>
      <c r="N3554" t="s">
        <v>88</v>
      </c>
      <c r="O3554" t="s">
        <v>60</v>
      </c>
      <c r="P3554" t="s">
        <v>38</v>
      </c>
      <c r="Q3554">
        <v>2.61</v>
      </c>
      <c r="R3554">
        <v>0.48</v>
      </c>
      <c r="S3554" t="s">
        <v>1034</v>
      </c>
    </row>
    <row r="3555" spans="1:19" x14ac:dyDescent="0.2">
      <c r="A3555" t="s">
        <v>7563</v>
      </c>
      <c r="B3555" s="3">
        <v>45877</v>
      </c>
      <c r="C3555">
        <v>7.22</v>
      </c>
      <c r="D3555" t="s">
        <v>31</v>
      </c>
      <c r="E3555" t="s">
        <v>40</v>
      </c>
      <c r="F3555" t="s">
        <v>63</v>
      </c>
      <c r="G3555" t="s">
        <v>113</v>
      </c>
      <c r="H3555" t="s">
        <v>208</v>
      </c>
      <c r="I3555" t="s">
        <v>7564</v>
      </c>
      <c r="J3555">
        <v>30.3</v>
      </c>
      <c r="K3555">
        <v>4</v>
      </c>
      <c r="L3555" s="4">
        <v>0.05</v>
      </c>
      <c r="M3555">
        <v>5.15</v>
      </c>
      <c r="N3555" t="s">
        <v>36</v>
      </c>
      <c r="O3555" t="s">
        <v>60</v>
      </c>
      <c r="Q3555">
        <v>11.59</v>
      </c>
      <c r="R3555">
        <v>67.75</v>
      </c>
      <c r="S3555" t="s">
        <v>53</v>
      </c>
    </row>
    <row r="3556" spans="1:19" x14ac:dyDescent="0.2">
      <c r="A3556" t="s">
        <v>7565</v>
      </c>
      <c r="B3556" s="3">
        <v>45911</v>
      </c>
      <c r="C3556" s="6">
        <v>0.70833333333333337</v>
      </c>
      <c r="D3556" t="s">
        <v>242</v>
      </c>
      <c r="E3556" t="s">
        <v>21</v>
      </c>
      <c r="F3556" t="s">
        <v>32</v>
      </c>
      <c r="G3556" t="s">
        <v>113</v>
      </c>
      <c r="H3556" t="s">
        <v>208</v>
      </c>
      <c r="I3556" t="s">
        <v>7566</v>
      </c>
      <c r="J3556">
        <v>29.74</v>
      </c>
      <c r="K3556">
        <v>1</v>
      </c>
      <c r="L3556" s="4">
        <v>0.1</v>
      </c>
      <c r="M3556">
        <v>5.86</v>
      </c>
      <c r="N3556" t="s">
        <v>98</v>
      </c>
      <c r="O3556" t="s">
        <v>108</v>
      </c>
      <c r="P3556" t="s">
        <v>90</v>
      </c>
      <c r="Q3556">
        <v>12.32</v>
      </c>
      <c r="R3556">
        <v>11.87</v>
      </c>
      <c r="S3556" t="s">
        <v>155</v>
      </c>
    </row>
    <row r="3557" spans="1:19" x14ac:dyDescent="0.2">
      <c r="A3557" t="s">
        <v>7567</v>
      </c>
      <c r="B3557" s="3">
        <v>46006</v>
      </c>
      <c r="C3557" s="2">
        <v>0.2326388888888889</v>
      </c>
      <c r="D3557" t="s">
        <v>31</v>
      </c>
      <c r="E3557" t="s">
        <v>40</v>
      </c>
      <c r="F3557" t="s">
        <v>225</v>
      </c>
      <c r="G3557" t="s">
        <v>42</v>
      </c>
      <c r="H3557" t="s">
        <v>177</v>
      </c>
      <c r="I3557" t="s">
        <v>7568</v>
      </c>
      <c r="J3557">
        <v>27.17</v>
      </c>
      <c r="K3557">
        <v>1</v>
      </c>
      <c r="M3557">
        <v>7.53</v>
      </c>
      <c r="N3557" t="s">
        <v>82</v>
      </c>
      <c r="O3557" t="s">
        <v>108</v>
      </c>
      <c r="P3557" t="s">
        <v>46</v>
      </c>
      <c r="Q3557">
        <v>12.42</v>
      </c>
      <c r="R3557">
        <v>9.1199999999999992</v>
      </c>
      <c r="S3557" t="s">
        <v>155</v>
      </c>
    </row>
    <row r="3558" spans="1:19" x14ac:dyDescent="0.2">
      <c r="A3558" t="s">
        <v>7569</v>
      </c>
      <c r="B3558" s="3">
        <v>45893</v>
      </c>
      <c r="C3558">
        <v>9.0299999999999994</v>
      </c>
      <c r="D3558" t="s">
        <v>312</v>
      </c>
      <c r="E3558" t="s">
        <v>40</v>
      </c>
      <c r="F3558" t="s">
        <v>63</v>
      </c>
      <c r="G3558" t="s">
        <v>113</v>
      </c>
      <c r="H3558" t="s">
        <v>208</v>
      </c>
      <c r="I3558" t="s">
        <v>7570</v>
      </c>
      <c r="J3558">
        <v>26.01</v>
      </c>
      <c r="K3558">
        <v>5</v>
      </c>
      <c r="L3558">
        <v>0</v>
      </c>
      <c r="M3558">
        <v>3.5</v>
      </c>
      <c r="N3558" t="s">
        <v>51</v>
      </c>
      <c r="O3558" t="s">
        <v>94</v>
      </c>
      <c r="Q3558">
        <v>10.91</v>
      </c>
      <c r="R3558">
        <v>75.5</v>
      </c>
      <c r="S3558" t="s">
        <v>29</v>
      </c>
    </row>
    <row r="3559" spans="1:19" x14ac:dyDescent="0.2">
      <c r="A3559" t="s">
        <v>7571</v>
      </c>
      <c r="B3559" s="1">
        <v>45903</v>
      </c>
      <c r="C3559" s="6">
        <v>0.3576388888888889</v>
      </c>
      <c r="D3559" t="s">
        <v>56</v>
      </c>
      <c r="E3559" t="s">
        <v>21</v>
      </c>
      <c r="F3559" t="s">
        <v>32</v>
      </c>
      <c r="G3559" t="s">
        <v>23</v>
      </c>
      <c r="H3559" t="s">
        <v>101</v>
      </c>
      <c r="I3559" t="s">
        <v>7572</v>
      </c>
      <c r="J3559">
        <v>28.64</v>
      </c>
      <c r="K3559">
        <v>3</v>
      </c>
      <c r="L3559">
        <v>0</v>
      </c>
      <c r="M3559">
        <v>0</v>
      </c>
      <c r="N3559" t="s">
        <v>107</v>
      </c>
      <c r="O3559" t="s">
        <v>52</v>
      </c>
      <c r="P3559" t="s">
        <v>90</v>
      </c>
      <c r="Q3559">
        <v>9.65</v>
      </c>
      <c r="R3559">
        <v>56.97</v>
      </c>
      <c r="S3559" t="s">
        <v>53</v>
      </c>
    </row>
    <row r="3560" spans="1:19" x14ac:dyDescent="0.2">
      <c r="A3560" t="s">
        <v>7573</v>
      </c>
      <c r="B3560" s="1">
        <v>46015</v>
      </c>
      <c r="C3560" s="2">
        <v>0.7631944444444444</v>
      </c>
      <c r="D3560" t="s">
        <v>181</v>
      </c>
      <c r="E3560" t="s">
        <v>21</v>
      </c>
      <c r="F3560" t="s">
        <v>49</v>
      </c>
      <c r="G3560" t="s">
        <v>113</v>
      </c>
      <c r="H3560" t="s">
        <v>192</v>
      </c>
      <c r="I3560" t="s">
        <v>7574</v>
      </c>
      <c r="J3560">
        <v>11.38</v>
      </c>
      <c r="K3560">
        <v>3</v>
      </c>
      <c r="L3560">
        <v>0.05</v>
      </c>
      <c r="M3560">
        <v>7.64</v>
      </c>
      <c r="N3560" t="s">
        <v>152</v>
      </c>
      <c r="O3560" t="s">
        <v>60</v>
      </c>
      <c r="Q3560">
        <v>4.3099999999999996</v>
      </c>
      <c r="R3560">
        <v>15.18</v>
      </c>
      <c r="S3560" t="s">
        <v>99</v>
      </c>
    </row>
    <row r="3561" spans="1:19" x14ac:dyDescent="0.2">
      <c r="A3561" t="s">
        <v>7575</v>
      </c>
      <c r="B3561" s="3">
        <v>45697</v>
      </c>
      <c r="C3561">
        <v>16.02</v>
      </c>
      <c r="D3561" t="s">
        <v>48</v>
      </c>
      <c r="E3561" t="s">
        <v>40</v>
      </c>
      <c r="F3561" t="s">
        <v>49</v>
      </c>
      <c r="G3561" t="s">
        <v>113</v>
      </c>
      <c r="H3561" t="s">
        <v>192</v>
      </c>
      <c r="I3561" t="s">
        <v>7576</v>
      </c>
      <c r="J3561">
        <v>11.31</v>
      </c>
      <c r="K3561">
        <v>3</v>
      </c>
      <c r="L3561">
        <v>0.2</v>
      </c>
      <c r="M3561">
        <v>0</v>
      </c>
      <c r="N3561" t="s">
        <v>36</v>
      </c>
      <c r="O3561" t="s">
        <v>94</v>
      </c>
      <c r="P3561" t="s">
        <v>73</v>
      </c>
      <c r="Q3561">
        <v>4.57</v>
      </c>
      <c r="R3561" s="5">
        <v>16.18</v>
      </c>
      <c r="S3561" t="s">
        <v>83</v>
      </c>
    </row>
    <row r="3562" spans="1:19" x14ac:dyDescent="0.2">
      <c r="A3562" t="s">
        <v>7577</v>
      </c>
      <c r="B3562" s="3">
        <v>45698</v>
      </c>
      <c r="C3562" s="2">
        <v>0.9916666666666667</v>
      </c>
      <c r="D3562" t="s">
        <v>245</v>
      </c>
      <c r="E3562" t="s">
        <v>40</v>
      </c>
      <c r="F3562" t="s">
        <v>49</v>
      </c>
      <c r="G3562" t="s">
        <v>42</v>
      </c>
      <c r="H3562" t="s">
        <v>43</v>
      </c>
      <c r="I3562" t="s">
        <v>7578</v>
      </c>
      <c r="J3562">
        <v>17.96</v>
      </c>
      <c r="K3562">
        <v>1</v>
      </c>
      <c r="L3562" s="4">
        <v>0.05</v>
      </c>
      <c r="M3562">
        <v>0</v>
      </c>
      <c r="N3562" t="s">
        <v>98</v>
      </c>
      <c r="O3562" t="s">
        <v>27</v>
      </c>
      <c r="P3562" t="s">
        <v>38</v>
      </c>
      <c r="Q3562">
        <v>8.14</v>
      </c>
      <c r="R3562" s="5">
        <v>9.33</v>
      </c>
      <c r="S3562" t="s">
        <v>103</v>
      </c>
    </row>
    <row r="3563" spans="1:19" x14ac:dyDescent="0.2">
      <c r="A3563" t="s">
        <v>7579</v>
      </c>
      <c r="B3563" s="3">
        <v>45798</v>
      </c>
      <c r="C3563">
        <v>13.24</v>
      </c>
      <c r="D3563" t="s">
        <v>56</v>
      </c>
      <c r="E3563" t="s">
        <v>21</v>
      </c>
      <c r="F3563" t="s">
        <v>219</v>
      </c>
      <c r="G3563" t="s">
        <v>42</v>
      </c>
      <c r="H3563" t="s">
        <v>86</v>
      </c>
      <c r="I3563" t="s">
        <v>7580</v>
      </c>
      <c r="J3563">
        <v>48.07</v>
      </c>
      <c r="K3563">
        <v>1</v>
      </c>
      <c r="M3563">
        <v>0</v>
      </c>
      <c r="N3563" t="s">
        <v>36</v>
      </c>
      <c r="O3563" t="s">
        <v>60</v>
      </c>
      <c r="P3563" t="s">
        <v>38</v>
      </c>
      <c r="R3563">
        <v>27.18</v>
      </c>
      <c r="S3563" t="s">
        <v>83</v>
      </c>
    </row>
    <row r="3564" spans="1:19" x14ac:dyDescent="0.2">
      <c r="A3564" t="s">
        <v>7581</v>
      </c>
      <c r="B3564" s="3">
        <v>45790</v>
      </c>
      <c r="C3564" s="6">
        <v>5.2083333333333336E-2</v>
      </c>
      <c r="D3564" t="s">
        <v>20</v>
      </c>
      <c r="E3564" t="s">
        <v>197</v>
      </c>
      <c r="F3564" t="s">
        <v>32</v>
      </c>
      <c r="G3564" t="s">
        <v>23</v>
      </c>
      <c r="H3564" t="s">
        <v>101</v>
      </c>
      <c r="I3564" t="s">
        <v>7205</v>
      </c>
      <c r="J3564">
        <v>31.71</v>
      </c>
      <c r="K3564">
        <v>1</v>
      </c>
      <c r="L3564" s="4">
        <v>0.1</v>
      </c>
      <c r="M3564">
        <v>4.8899999999999997</v>
      </c>
      <c r="N3564" t="s">
        <v>107</v>
      </c>
      <c r="O3564" t="s">
        <v>187</v>
      </c>
      <c r="P3564" t="s">
        <v>46</v>
      </c>
      <c r="Q3564">
        <v>11.94</v>
      </c>
      <c r="R3564">
        <v>14.61</v>
      </c>
      <c r="S3564" t="s">
        <v>29</v>
      </c>
    </row>
    <row r="3565" spans="1:19" x14ac:dyDescent="0.2">
      <c r="A3565" t="s">
        <v>7582</v>
      </c>
      <c r="B3565" s="1">
        <v>45709</v>
      </c>
      <c r="C3565" s="6">
        <v>0.51597222222222228</v>
      </c>
      <c r="D3565" t="s">
        <v>56</v>
      </c>
      <c r="E3565" t="s">
        <v>21</v>
      </c>
      <c r="F3565" t="s">
        <v>49</v>
      </c>
      <c r="G3565" t="s">
        <v>42</v>
      </c>
      <c r="H3565" t="s">
        <v>43</v>
      </c>
      <c r="I3565" t="s">
        <v>7583</v>
      </c>
      <c r="J3565">
        <v>16.77</v>
      </c>
      <c r="K3565">
        <v>2</v>
      </c>
      <c r="L3565">
        <v>0.2</v>
      </c>
      <c r="M3565">
        <v>0</v>
      </c>
      <c r="N3565" t="s">
        <v>137</v>
      </c>
      <c r="O3565" t="s">
        <v>108</v>
      </c>
      <c r="P3565" t="s">
        <v>67</v>
      </c>
      <c r="Q3565">
        <v>6.9</v>
      </c>
      <c r="R3565">
        <v>15.79</v>
      </c>
      <c r="S3565" t="s">
        <v>29</v>
      </c>
    </row>
    <row r="3566" spans="1:19" x14ac:dyDescent="0.2">
      <c r="A3566" t="s">
        <v>7584</v>
      </c>
      <c r="B3566" s="3">
        <v>45941</v>
      </c>
      <c r="C3566" s="2">
        <v>0.79513888888888884</v>
      </c>
      <c r="D3566" t="s">
        <v>48</v>
      </c>
      <c r="E3566" t="s">
        <v>40</v>
      </c>
      <c r="F3566" t="s">
        <v>32</v>
      </c>
      <c r="G3566" t="s">
        <v>113</v>
      </c>
      <c r="H3566" t="s">
        <v>114</v>
      </c>
      <c r="I3566" t="s">
        <v>7585</v>
      </c>
      <c r="J3566">
        <v>9.16</v>
      </c>
      <c r="K3566">
        <v>1</v>
      </c>
      <c r="L3566">
        <v>0.1</v>
      </c>
      <c r="M3566">
        <v>0</v>
      </c>
      <c r="N3566" t="s">
        <v>107</v>
      </c>
      <c r="O3566" t="s">
        <v>60</v>
      </c>
      <c r="P3566" t="s">
        <v>46</v>
      </c>
      <c r="Q3566">
        <v>3.73</v>
      </c>
      <c r="R3566">
        <v>4.8899999999999997</v>
      </c>
    </row>
    <row r="3567" spans="1:19" x14ac:dyDescent="0.2">
      <c r="A3567" t="s">
        <v>7586</v>
      </c>
      <c r="B3567" s="3">
        <v>45803</v>
      </c>
      <c r="C3567" s="2">
        <v>0.51527777777777772</v>
      </c>
      <c r="D3567" t="s">
        <v>181</v>
      </c>
      <c r="F3567" t="s">
        <v>80</v>
      </c>
      <c r="G3567" t="s">
        <v>23</v>
      </c>
      <c r="H3567" t="s">
        <v>101</v>
      </c>
      <c r="I3567" t="s">
        <v>7587</v>
      </c>
      <c r="J3567">
        <v>31.53</v>
      </c>
      <c r="K3567">
        <v>1</v>
      </c>
      <c r="L3567">
        <v>0</v>
      </c>
      <c r="M3567">
        <v>5.67</v>
      </c>
      <c r="N3567" t="s">
        <v>88</v>
      </c>
      <c r="O3567" t="s">
        <v>37</v>
      </c>
      <c r="P3567" t="s">
        <v>67</v>
      </c>
      <c r="Q3567">
        <v>11.28</v>
      </c>
      <c r="R3567">
        <v>16.559999999999999</v>
      </c>
    </row>
    <row r="3568" spans="1:19" x14ac:dyDescent="0.2">
      <c r="A3568" t="s">
        <v>7588</v>
      </c>
      <c r="B3568" s="3">
        <v>45871</v>
      </c>
      <c r="C3568">
        <v>5.22</v>
      </c>
      <c r="D3568" t="s">
        <v>48</v>
      </c>
      <c r="E3568" t="s">
        <v>21</v>
      </c>
      <c r="F3568" t="s">
        <v>63</v>
      </c>
      <c r="G3568" t="s">
        <v>33</v>
      </c>
      <c r="H3568" t="s">
        <v>34</v>
      </c>
      <c r="I3568" t="s">
        <v>7589</v>
      </c>
      <c r="J3568">
        <v>54.28</v>
      </c>
      <c r="K3568">
        <v>1</v>
      </c>
      <c r="L3568" s="4">
        <v>0.05</v>
      </c>
      <c r="M3568">
        <v>0</v>
      </c>
      <c r="N3568" t="s">
        <v>98</v>
      </c>
      <c r="O3568" t="s">
        <v>60</v>
      </c>
      <c r="Q3568">
        <v>28</v>
      </c>
      <c r="R3568">
        <v>24.97</v>
      </c>
      <c r="S3568" t="s">
        <v>83</v>
      </c>
    </row>
    <row r="3569" spans="1:19" x14ac:dyDescent="0.2">
      <c r="A3569" t="s">
        <v>7590</v>
      </c>
      <c r="B3569" s="3">
        <v>45758</v>
      </c>
      <c r="C3569" t="s">
        <v>1316</v>
      </c>
      <c r="D3569" t="s">
        <v>181</v>
      </c>
      <c r="E3569" t="s">
        <v>21</v>
      </c>
      <c r="F3569" t="s">
        <v>129</v>
      </c>
      <c r="G3569" t="s">
        <v>113</v>
      </c>
      <c r="H3569" t="s">
        <v>316</v>
      </c>
      <c r="I3569" t="s">
        <v>7591</v>
      </c>
      <c r="J3569">
        <v>7.01</v>
      </c>
      <c r="K3569">
        <v>2</v>
      </c>
      <c r="L3569">
        <v>0</v>
      </c>
      <c r="M3569">
        <v>3.51</v>
      </c>
      <c r="N3569" t="s">
        <v>36</v>
      </c>
      <c r="O3569" t="s">
        <v>52</v>
      </c>
      <c r="P3569" t="s">
        <v>73</v>
      </c>
      <c r="Q3569">
        <v>2.6</v>
      </c>
      <c r="R3569">
        <v>6.54</v>
      </c>
      <c r="S3569" t="s">
        <v>231</v>
      </c>
    </row>
    <row r="3570" spans="1:19" x14ac:dyDescent="0.2">
      <c r="A3570" t="s">
        <v>7592</v>
      </c>
      <c r="B3570" s="1">
        <v>45863</v>
      </c>
      <c r="C3570" s="2">
        <v>0.91041666666666665</v>
      </c>
      <c r="D3570" t="s">
        <v>20</v>
      </c>
      <c r="E3570" t="s">
        <v>40</v>
      </c>
      <c r="F3570" t="s">
        <v>63</v>
      </c>
      <c r="G3570" t="s">
        <v>42</v>
      </c>
      <c r="H3570" t="s">
        <v>86</v>
      </c>
      <c r="I3570" t="s">
        <v>7593</v>
      </c>
      <c r="J3570">
        <v>47.5</v>
      </c>
      <c r="K3570">
        <v>4</v>
      </c>
      <c r="L3570" s="4">
        <v>0.2</v>
      </c>
      <c r="M3570">
        <v>3.27</v>
      </c>
      <c r="N3570" t="s">
        <v>82</v>
      </c>
      <c r="O3570" t="s">
        <v>89</v>
      </c>
      <c r="Q3570">
        <v>23.04</v>
      </c>
      <c r="R3570">
        <v>76.150000000000006</v>
      </c>
      <c r="S3570" t="s">
        <v>74</v>
      </c>
    </row>
    <row r="3571" spans="1:19" x14ac:dyDescent="0.2">
      <c r="A3571" t="s">
        <v>7594</v>
      </c>
      <c r="B3571" s="1">
        <v>45977</v>
      </c>
      <c r="C3571" t="s">
        <v>2948</v>
      </c>
      <c r="D3571" t="s">
        <v>20</v>
      </c>
      <c r="E3571" t="s">
        <v>21</v>
      </c>
      <c r="F3571" t="s">
        <v>32</v>
      </c>
      <c r="G3571" t="s">
        <v>42</v>
      </c>
      <c r="H3571" t="s">
        <v>86</v>
      </c>
      <c r="I3571" t="s">
        <v>7595</v>
      </c>
      <c r="J3571">
        <v>49.22</v>
      </c>
      <c r="K3571">
        <v>2</v>
      </c>
      <c r="L3571">
        <v>0.1</v>
      </c>
      <c r="M3571">
        <v>4.12</v>
      </c>
      <c r="N3571" t="s">
        <v>137</v>
      </c>
      <c r="O3571" t="s">
        <v>108</v>
      </c>
      <c r="P3571" t="s">
        <v>73</v>
      </c>
      <c r="Q3571">
        <v>22.13</v>
      </c>
      <c r="R3571">
        <v>46.08</v>
      </c>
    </row>
    <row r="3572" spans="1:19" x14ac:dyDescent="0.2">
      <c r="A3572" t="s">
        <v>7596</v>
      </c>
      <c r="B3572" s="1">
        <v>45977</v>
      </c>
      <c r="C3572">
        <v>21.53</v>
      </c>
      <c r="D3572" t="s">
        <v>20</v>
      </c>
      <c r="E3572" t="s">
        <v>21</v>
      </c>
      <c r="F3572" t="s">
        <v>182</v>
      </c>
      <c r="G3572" t="s">
        <v>23</v>
      </c>
      <c r="H3572" t="s">
        <v>101</v>
      </c>
      <c r="I3572" t="s">
        <v>4782</v>
      </c>
      <c r="J3572">
        <v>32.33</v>
      </c>
      <c r="K3572">
        <v>1</v>
      </c>
      <c r="L3572">
        <v>0.1</v>
      </c>
      <c r="M3572">
        <v>5.4</v>
      </c>
      <c r="N3572" t="s">
        <v>137</v>
      </c>
      <c r="O3572" t="s">
        <v>187</v>
      </c>
      <c r="Q3572">
        <v>12.47</v>
      </c>
      <c r="R3572">
        <v>14.36</v>
      </c>
    </row>
    <row r="3573" spans="1:19" x14ac:dyDescent="0.2">
      <c r="A3573" t="s">
        <v>7597</v>
      </c>
      <c r="B3573" s="1">
        <v>45879</v>
      </c>
      <c r="C3573" t="s">
        <v>7598</v>
      </c>
      <c r="D3573" t="s">
        <v>20</v>
      </c>
      <c r="E3573" t="s">
        <v>21</v>
      </c>
      <c r="F3573" t="s">
        <v>63</v>
      </c>
      <c r="H3573" t="s">
        <v>43</v>
      </c>
      <c r="I3573" t="s">
        <v>7599</v>
      </c>
      <c r="J3573">
        <v>17.54</v>
      </c>
      <c r="K3573">
        <v>1</v>
      </c>
      <c r="L3573">
        <v>0.1</v>
      </c>
      <c r="M3573">
        <v>9</v>
      </c>
      <c r="N3573" t="s">
        <v>107</v>
      </c>
      <c r="O3573" t="s">
        <v>27</v>
      </c>
      <c r="Q3573">
        <v>7.62</v>
      </c>
      <c r="R3573">
        <v>3.08</v>
      </c>
      <c r="S3573" t="s">
        <v>53</v>
      </c>
    </row>
    <row r="3574" spans="1:19" x14ac:dyDescent="0.2">
      <c r="A3574" t="s">
        <v>7600</v>
      </c>
      <c r="B3574" s="1">
        <v>45967</v>
      </c>
      <c r="C3574" t="s">
        <v>4956</v>
      </c>
      <c r="D3574" t="s">
        <v>56</v>
      </c>
      <c r="E3574" t="s">
        <v>118</v>
      </c>
      <c r="F3574" t="s">
        <v>32</v>
      </c>
      <c r="G3574" t="s">
        <v>33</v>
      </c>
      <c r="H3574" t="s">
        <v>105</v>
      </c>
      <c r="I3574" t="s">
        <v>4526</v>
      </c>
      <c r="J3574">
        <v>35.700000000000003</v>
      </c>
      <c r="K3574">
        <v>5</v>
      </c>
      <c r="L3574" s="4">
        <v>0.1</v>
      </c>
      <c r="M3574">
        <v>0</v>
      </c>
      <c r="N3574" t="s">
        <v>137</v>
      </c>
      <c r="O3574" t="s">
        <v>37</v>
      </c>
      <c r="P3574" t="s">
        <v>73</v>
      </c>
      <c r="Q3574">
        <v>20.57</v>
      </c>
      <c r="R3574">
        <v>68.09</v>
      </c>
      <c r="S3574" t="s">
        <v>53</v>
      </c>
    </row>
    <row r="3575" spans="1:19" x14ac:dyDescent="0.2">
      <c r="A3575" t="s">
        <v>7601</v>
      </c>
      <c r="B3575" s="1">
        <v>45814</v>
      </c>
      <c r="C3575" t="s">
        <v>2948</v>
      </c>
      <c r="D3575" t="s">
        <v>20</v>
      </c>
      <c r="E3575" t="s">
        <v>40</v>
      </c>
      <c r="F3575" t="s">
        <v>143</v>
      </c>
      <c r="G3575" t="s">
        <v>33</v>
      </c>
      <c r="H3575" t="s">
        <v>105</v>
      </c>
      <c r="I3575" t="s">
        <v>7602</v>
      </c>
      <c r="J3575">
        <v>36.770000000000003</v>
      </c>
      <c r="K3575">
        <v>2</v>
      </c>
      <c r="L3575">
        <v>0</v>
      </c>
      <c r="M3575">
        <v>7.83</v>
      </c>
      <c r="N3575" t="s">
        <v>159</v>
      </c>
      <c r="O3575" t="s">
        <v>108</v>
      </c>
      <c r="P3575" t="s">
        <v>67</v>
      </c>
      <c r="Q3575">
        <v>19.43</v>
      </c>
      <c r="S3575" t="s">
        <v>1034</v>
      </c>
    </row>
    <row r="3576" spans="1:19" x14ac:dyDescent="0.2">
      <c r="A3576" t="s">
        <v>7603</v>
      </c>
      <c r="B3576" s="3">
        <v>45780</v>
      </c>
      <c r="C3576" s="6">
        <v>0.6</v>
      </c>
      <c r="D3576" t="s">
        <v>56</v>
      </c>
      <c r="E3576" t="s">
        <v>40</v>
      </c>
      <c r="F3576" t="s">
        <v>80</v>
      </c>
      <c r="G3576" t="s">
        <v>42</v>
      </c>
      <c r="H3576" t="s">
        <v>177</v>
      </c>
      <c r="I3576" t="s">
        <v>7604</v>
      </c>
      <c r="J3576">
        <v>21.31</v>
      </c>
      <c r="K3576">
        <v>2</v>
      </c>
      <c r="L3576">
        <v>0</v>
      </c>
      <c r="M3576">
        <v>0</v>
      </c>
      <c r="N3576" t="s">
        <v>66</v>
      </c>
      <c r="O3576" t="s">
        <v>108</v>
      </c>
      <c r="P3576" t="s">
        <v>38</v>
      </c>
      <c r="Q3576">
        <v>9.89</v>
      </c>
      <c r="R3576">
        <v>22.84</v>
      </c>
      <c r="S3576" t="s">
        <v>29</v>
      </c>
    </row>
    <row r="3577" spans="1:19" x14ac:dyDescent="0.2">
      <c r="A3577" t="s">
        <v>7605</v>
      </c>
      <c r="B3577" s="1">
        <v>45662</v>
      </c>
      <c r="C3577" s="6">
        <v>0.32847222222222222</v>
      </c>
      <c r="D3577" t="s">
        <v>48</v>
      </c>
      <c r="E3577" t="s">
        <v>21</v>
      </c>
      <c r="F3577" t="s">
        <v>49</v>
      </c>
      <c r="G3577" t="s">
        <v>23</v>
      </c>
      <c r="H3577" t="s">
        <v>146</v>
      </c>
      <c r="I3577" t="s">
        <v>7606</v>
      </c>
      <c r="J3577">
        <v>22.84</v>
      </c>
      <c r="K3577">
        <v>2</v>
      </c>
      <c r="L3577" s="4">
        <v>0.1</v>
      </c>
      <c r="M3577">
        <v>0</v>
      </c>
      <c r="N3577" t="s">
        <v>36</v>
      </c>
      <c r="O3577" t="s">
        <v>52</v>
      </c>
      <c r="P3577" t="s">
        <v>67</v>
      </c>
      <c r="Q3577">
        <v>8.4600000000000009</v>
      </c>
      <c r="R3577">
        <v>25.88</v>
      </c>
      <c r="S3577" t="s">
        <v>231</v>
      </c>
    </row>
    <row r="3578" spans="1:19" x14ac:dyDescent="0.2">
      <c r="A3578" t="s">
        <v>7607</v>
      </c>
      <c r="B3578" s="1">
        <v>45877</v>
      </c>
      <c r="C3578" s="6">
        <v>0.56874999999999998</v>
      </c>
      <c r="D3578" t="s">
        <v>181</v>
      </c>
      <c r="E3578" t="s">
        <v>40</v>
      </c>
      <c r="F3578" t="s">
        <v>63</v>
      </c>
      <c r="G3578" t="s">
        <v>23</v>
      </c>
      <c r="H3578" t="s">
        <v>58</v>
      </c>
      <c r="I3578" t="s">
        <v>7608</v>
      </c>
      <c r="J3578">
        <v>13.85</v>
      </c>
      <c r="K3578">
        <v>1</v>
      </c>
      <c r="L3578">
        <v>0.1</v>
      </c>
      <c r="M3578">
        <v>0</v>
      </c>
      <c r="N3578" t="s">
        <v>82</v>
      </c>
      <c r="O3578" t="s">
        <v>89</v>
      </c>
      <c r="P3578" t="s">
        <v>121</v>
      </c>
      <c r="Q3578">
        <v>5.41</v>
      </c>
      <c r="R3578">
        <v>7.6</v>
      </c>
      <c r="S3578" t="s">
        <v>83</v>
      </c>
    </row>
    <row r="3579" spans="1:19" x14ac:dyDescent="0.2">
      <c r="A3579" t="s">
        <v>7609</v>
      </c>
      <c r="B3579" s="3">
        <v>45835</v>
      </c>
      <c r="C3579" s="2">
        <v>0.51666666666666672</v>
      </c>
      <c r="D3579" t="s">
        <v>207</v>
      </c>
      <c r="E3579" t="s">
        <v>21</v>
      </c>
      <c r="G3579" t="s">
        <v>33</v>
      </c>
      <c r="H3579" t="s">
        <v>34</v>
      </c>
      <c r="I3579" t="s">
        <v>7610</v>
      </c>
      <c r="J3579">
        <v>58.43</v>
      </c>
      <c r="K3579">
        <v>4</v>
      </c>
      <c r="L3579">
        <v>0.15</v>
      </c>
      <c r="M3579">
        <v>6.39</v>
      </c>
      <c r="N3579" t="s">
        <v>98</v>
      </c>
      <c r="O3579" t="s">
        <v>60</v>
      </c>
      <c r="P3579" t="s">
        <v>46</v>
      </c>
      <c r="Q3579">
        <v>31.26</v>
      </c>
      <c r="R3579">
        <v>88.22</v>
      </c>
    </row>
    <row r="3580" spans="1:19" x14ac:dyDescent="0.2">
      <c r="A3580" t="s">
        <v>7611</v>
      </c>
      <c r="B3580" s="3">
        <v>45964</v>
      </c>
      <c r="C3580">
        <v>2.48</v>
      </c>
      <c r="D3580" t="s">
        <v>20</v>
      </c>
      <c r="E3580" t="s">
        <v>21</v>
      </c>
      <c r="F3580" t="s">
        <v>32</v>
      </c>
      <c r="G3580" t="s">
        <v>42</v>
      </c>
      <c r="H3580" t="s">
        <v>177</v>
      </c>
      <c r="I3580" t="s">
        <v>7612</v>
      </c>
      <c r="J3580">
        <v>24.52</v>
      </c>
      <c r="K3580">
        <v>2</v>
      </c>
      <c r="L3580" s="4">
        <v>0.1</v>
      </c>
      <c r="M3580">
        <v>6.79</v>
      </c>
      <c r="N3580" t="s">
        <v>66</v>
      </c>
      <c r="O3580" t="s">
        <v>60</v>
      </c>
      <c r="Q3580">
        <v>11.32</v>
      </c>
      <c r="S3580" t="s">
        <v>53</v>
      </c>
    </row>
    <row r="3581" spans="1:19" x14ac:dyDescent="0.2">
      <c r="A3581" t="s">
        <v>7613</v>
      </c>
      <c r="B3581" s="1">
        <v>45689</v>
      </c>
      <c r="C3581" s="6">
        <v>0.61805555555555558</v>
      </c>
      <c r="D3581" t="s">
        <v>20</v>
      </c>
      <c r="E3581" t="s">
        <v>40</v>
      </c>
      <c r="F3581" t="s">
        <v>225</v>
      </c>
      <c r="G3581" t="s">
        <v>23</v>
      </c>
      <c r="H3581" t="s">
        <v>58</v>
      </c>
      <c r="I3581" t="s">
        <v>7614</v>
      </c>
      <c r="J3581">
        <v>14.07</v>
      </c>
      <c r="K3581">
        <v>1</v>
      </c>
      <c r="L3581">
        <v>0</v>
      </c>
      <c r="M3581">
        <v>5.82</v>
      </c>
      <c r="N3581" t="s">
        <v>88</v>
      </c>
      <c r="O3581" t="s">
        <v>60</v>
      </c>
      <c r="P3581" t="s">
        <v>125</v>
      </c>
      <c r="Q3581">
        <v>5.36</v>
      </c>
      <c r="R3581">
        <v>4.93</v>
      </c>
      <c r="S3581" t="s">
        <v>103</v>
      </c>
    </row>
    <row r="3582" spans="1:19" x14ac:dyDescent="0.2">
      <c r="A3582" t="s">
        <v>7615</v>
      </c>
      <c r="B3582" s="3">
        <v>45702</v>
      </c>
      <c r="C3582" t="s">
        <v>2518</v>
      </c>
      <c r="D3582" t="s">
        <v>56</v>
      </c>
      <c r="E3582" t="s">
        <v>21</v>
      </c>
      <c r="F3582" t="s">
        <v>49</v>
      </c>
      <c r="G3582" t="s">
        <v>33</v>
      </c>
      <c r="H3582" t="s">
        <v>34</v>
      </c>
      <c r="I3582" t="s">
        <v>1096</v>
      </c>
      <c r="J3582">
        <v>51.59</v>
      </c>
      <c r="K3582">
        <v>1</v>
      </c>
      <c r="L3582">
        <v>0.05</v>
      </c>
      <c r="M3582">
        <v>0</v>
      </c>
      <c r="N3582" t="s">
        <v>66</v>
      </c>
      <c r="O3582" t="s">
        <v>108</v>
      </c>
      <c r="P3582" t="s">
        <v>28</v>
      </c>
      <c r="Q3582">
        <v>24.53</v>
      </c>
      <c r="R3582">
        <v>25.71</v>
      </c>
    </row>
    <row r="3583" spans="1:19" x14ac:dyDescent="0.2">
      <c r="A3583" t="s">
        <v>7616</v>
      </c>
      <c r="B3583" s="1">
        <v>45693</v>
      </c>
      <c r="C3583">
        <v>19.02</v>
      </c>
      <c r="D3583" t="s">
        <v>204</v>
      </c>
      <c r="E3583" t="s">
        <v>118</v>
      </c>
      <c r="F3583" t="s">
        <v>63</v>
      </c>
      <c r="G3583" t="s">
        <v>42</v>
      </c>
      <c r="H3583" t="s">
        <v>71</v>
      </c>
      <c r="I3583" t="s">
        <v>7617</v>
      </c>
      <c r="J3583">
        <v>18.7</v>
      </c>
      <c r="K3583">
        <v>2</v>
      </c>
      <c r="L3583" s="4">
        <v>0.15</v>
      </c>
      <c r="M3583">
        <v>0</v>
      </c>
      <c r="N3583" t="s">
        <v>82</v>
      </c>
      <c r="O3583" t="s">
        <v>89</v>
      </c>
      <c r="P3583" t="s">
        <v>121</v>
      </c>
      <c r="Q3583">
        <v>7.8</v>
      </c>
      <c r="R3583">
        <v>18.53</v>
      </c>
    </row>
    <row r="3584" spans="1:19" x14ac:dyDescent="0.2">
      <c r="A3584" t="s">
        <v>7618</v>
      </c>
      <c r="B3584" s="1">
        <v>45983</v>
      </c>
      <c r="C3584">
        <v>14.36</v>
      </c>
      <c r="D3584" t="s">
        <v>20</v>
      </c>
      <c r="E3584" t="s">
        <v>40</v>
      </c>
      <c r="F3584" t="s">
        <v>32</v>
      </c>
      <c r="G3584" t="s">
        <v>113</v>
      </c>
      <c r="H3584" t="s">
        <v>208</v>
      </c>
      <c r="I3584" t="s">
        <v>7619</v>
      </c>
      <c r="J3584">
        <v>28.65</v>
      </c>
      <c r="K3584">
        <v>3</v>
      </c>
      <c r="L3584" s="4">
        <v>0.2</v>
      </c>
      <c r="M3584">
        <v>8.2200000000000006</v>
      </c>
      <c r="N3584" t="s">
        <v>36</v>
      </c>
      <c r="O3584" t="s">
        <v>187</v>
      </c>
      <c r="P3584" t="s">
        <v>46</v>
      </c>
      <c r="Q3584">
        <v>11.33</v>
      </c>
      <c r="R3584">
        <v>36.229999999999997</v>
      </c>
      <c r="S3584" t="s">
        <v>83</v>
      </c>
    </row>
    <row r="3585" spans="1:19" x14ac:dyDescent="0.2">
      <c r="A3585" t="s">
        <v>7620</v>
      </c>
      <c r="B3585" s="3">
        <v>45927</v>
      </c>
      <c r="C3585" t="s">
        <v>7621</v>
      </c>
      <c r="D3585" t="s">
        <v>56</v>
      </c>
      <c r="F3585" t="s">
        <v>182</v>
      </c>
      <c r="G3585" t="s">
        <v>23</v>
      </c>
      <c r="H3585" t="s">
        <v>58</v>
      </c>
      <c r="I3585" t="s">
        <v>7622</v>
      </c>
      <c r="J3585">
        <v>13.89</v>
      </c>
      <c r="K3585">
        <v>2</v>
      </c>
      <c r="L3585" s="4">
        <v>0.15</v>
      </c>
      <c r="M3585">
        <v>0</v>
      </c>
      <c r="N3585" t="s">
        <v>36</v>
      </c>
      <c r="O3585" t="s">
        <v>60</v>
      </c>
      <c r="P3585" t="s">
        <v>125</v>
      </c>
      <c r="Q3585">
        <v>5.29</v>
      </c>
      <c r="R3585">
        <v>14.62</v>
      </c>
      <c r="S3585" t="s">
        <v>304</v>
      </c>
    </row>
    <row r="3586" spans="1:19" x14ac:dyDescent="0.2">
      <c r="A3586" t="s">
        <v>7623</v>
      </c>
      <c r="B3586" s="1">
        <v>46015</v>
      </c>
      <c r="C3586" s="2">
        <v>0.70138888888888884</v>
      </c>
      <c r="D3586" t="s">
        <v>204</v>
      </c>
      <c r="E3586" t="s">
        <v>40</v>
      </c>
      <c r="F3586" t="s">
        <v>49</v>
      </c>
      <c r="G3586" t="s">
        <v>23</v>
      </c>
      <c r="H3586" t="s">
        <v>58</v>
      </c>
      <c r="I3586" t="s">
        <v>7624</v>
      </c>
      <c r="J3586">
        <v>12.9</v>
      </c>
      <c r="K3586">
        <v>3</v>
      </c>
      <c r="L3586">
        <v>0</v>
      </c>
      <c r="M3586">
        <v>3.5</v>
      </c>
      <c r="N3586" t="s">
        <v>98</v>
      </c>
      <c r="O3586" t="s">
        <v>27</v>
      </c>
      <c r="P3586" t="s">
        <v>73</v>
      </c>
      <c r="Q3586">
        <v>4.8499999999999996</v>
      </c>
      <c r="R3586">
        <v>24.15</v>
      </c>
      <c r="S3586" t="s">
        <v>53</v>
      </c>
    </row>
    <row r="3587" spans="1:19" x14ac:dyDescent="0.2">
      <c r="A3587" t="s">
        <v>7625</v>
      </c>
      <c r="C3587" s="6">
        <v>0.22430555555555556</v>
      </c>
      <c r="D3587" t="s">
        <v>56</v>
      </c>
      <c r="E3587" t="s">
        <v>40</v>
      </c>
      <c r="F3587" t="s">
        <v>63</v>
      </c>
      <c r="G3587" t="s">
        <v>42</v>
      </c>
      <c r="H3587" t="s">
        <v>71</v>
      </c>
      <c r="I3587" t="s">
        <v>1176</v>
      </c>
      <c r="J3587">
        <v>18.97</v>
      </c>
      <c r="K3587">
        <v>1</v>
      </c>
      <c r="L3587" s="4">
        <v>0.15</v>
      </c>
      <c r="M3587">
        <v>0</v>
      </c>
      <c r="N3587" t="s">
        <v>137</v>
      </c>
      <c r="O3587" t="s">
        <v>94</v>
      </c>
      <c r="P3587" t="s">
        <v>90</v>
      </c>
      <c r="Q3587">
        <v>8.1</v>
      </c>
      <c r="R3587">
        <v>9.24</v>
      </c>
      <c r="S3587" t="s">
        <v>83</v>
      </c>
    </row>
    <row r="3588" spans="1:19" x14ac:dyDescent="0.2">
      <c r="A3588" t="s">
        <v>7626</v>
      </c>
      <c r="B3588" s="3">
        <v>45790</v>
      </c>
      <c r="C3588">
        <v>5.16</v>
      </c>
      <c r="D3588" t="s">
        <v>20</v>
      </c>
      <c r="E3588" t="s">
        <v>21</v>
      </c>
      <c r="F3588" t="s">
        <v>80</v>
      </c>
      <c r="G3588" t="s">
        <v>113</v>
      </c>
      <c r="H3588" t="s">
        <v>358</v>
      </c>
      <c r="I3588" t="s">
        <v>7627</v>
      </c>
      <c r="J3588">
        <v>14.86</v>
      </c>
      <c r="K3588">
        <v>5</v>
      </c>
      <c r="L3588" s="4">
        <v>0.05</v>
      </c>
      <c r="M3588">
        <v>5.4</v>
      </c>
      <c r="N3588" t="s">
        <v>82</v>
      </c>
      <c r="O3588" t="s">
        <v>52</v>
      </c>
      <c r="P3588" t="s">
        <v>46</v>
      </c>
      <c r="Q3588">
        <v>6.63</v>
      </c>
      <c r="R3588">
        <v>35.58</v>
      </c>
      <c r="S3588" t="s">
        <v>155</v>
      </c>
    </row>
    <row r="3589" spans="1:19" x14ac:dyDescent="0.2">
      <c r="A3589" t="s">
        <v>7628</v>
      </c>
      <c r="B3589" s="1">
        <v>45831</v>
      </c>
      <c r="C3589" t="s">
        <v>7629</v>
      </c>
      <c r="D3589" t="s">
        <v>56</v>
      </c>
      <c r="E3589" t="s">
        <v>40</v>
      </c>
      <c r="F3589" t="s">
        <v>63</v>
      </c>
      <c r="G3589" t="s">
        <v>23</v>
      </c>
      <c r="H3589" t="s">
        <v>58</v>
      </c>
      <c r="I3589" t="s">
        <v>7630</v>
      </c>
      <c r="J3589">
        <v>14.45</v>
      </c>
      <c r="K3589">
        <v>2</v>
      </c>
      <c r="L3589" s="4">
        <v>0.05</v>
      </c>
      <c r="M3589">
        <v>0</v>
      </c>
      <c r="N3589" t="s">
        <v>88</v>
      </c>
      <c r="O3589" t="s">
        <v>108</v>
      </c>
      <c r="P3589" t="s">
        <v>46</v>
      </c>
      <c r="Q3589">
        <v>5.67</v>
      </c>
      <c r="R3589">
        <v>2.09</v>
      </c>
      <c r="S3589" t="s">
        <v>155</v>
      </c>
    </row>
    <row r="3590" spans="1:19" x14ac:dyDescent="0.2">
      <c r="A3590" t="s">
        <v>7631</v>
      </c>
      <c r="B3590" s="3">
        <v>45765</v>
      </c>
      <c r="C3590" t="s">
        <v>808</v>
      </c>
      <c r="D3590" t="s">
        <v>56</v>
      </c>
      <c r="E3590" t="s">
        <v>112</v>
      </c>
      <c r="F3590" t="s">
        <v>80</v>
      </c>
      <c r="G3590" t="s">
        <v>23</v>
      </c>
      <c r="H3590" t="s">
        <v>146</v>
      </c>
      <c r="I3590" t="s">
        <v>7632</v>
      </c>
      <c r="J3590">
        <v>22.67</v>
      </c>
      <c r="K3590">
        <v>2</v>
      </c>
      <c r="L3590">
        <v>0.05</v>
      </c>
      <c r="M3590">
        <v>0</v>
      </c>
      <c r="N3590" t="s">
        <v>137</v>
      </c>
      <c r="O3590" t="s">
        <v>37</v>
      </c>
      <c r="P3590" t="s">
        <v>46</v>
      </c>
      <c r="Q3590">
        <v>7.79</v>
      </c>
      <c r="R3590" s="5">
        <v>28.27</v>
      </c>
    </row>
    <row r="3591" spans="1:19" x14ac:dyDescent="0.2">
      <c r="A3591" t="s">
        <v>7633</v>
      </c>
      <c r="B3591" s="3">
        <v>45782</v>
      </c>
      <c r="C3591" s="6">
        <v>0.42638888888888887</v>
      </c>
      <c r="D3591" t="s">
        <v>20</v>
      </c>
      <c r="E3591" t="s">
        <v>21</v>
      </c>
      <c r="F3591" t="s">
        <v>80</v>
      </c>
      <c r="G3591" t="s">
        <v>113</v>
      </c>
      <c r="H3591" t="s">
        <v>208</v>
      </c>
      <c r="I3591" t="s">
        <v>6802</v>
      </c>
      <c r="J3591">
        <v>30.44</v>
      </c>
      <c r="K3591">
        <v>1</v>
      </c>
      <c r="M3591">
        <v>6.84</v>
      </c>
      <c r="N3591" t="s">
        <v>107</v>
      </c>
      <c r="O3591" t="s">
        <v>89</v>
      </c>
      <c r="P3591" t="s">
        <v>125</v>
      </c>
      <c r="Q3591">
        <v>10.52</v>
      </c>
      <c r="R3591">
        <v>15.47</v>
      </c>
      <c r="S3591" t="s">
        <v>53</v>
      </c>
    </row>
    <row r="3592" spans="1:19" x14ac:dyDescent="0.2">
      <c r="A3592" t="s">
        <v>7634</v>
      </c>
      <c r="B3592" s="3">
        <v>45940</v>
      </c>
      <c r="C3592" s="2">
        <v>0.38958333333333334</v>
      </c>
      <c r="E3592" t="s">
        <v>197</v>
      </c>
      <c r="F3592" t="s">
        <v>32</v>
      </c>
      <c r="G3592" t="s">
        <v>42</v>
      </c>
      <c r="H3592" t="s">
        <v>198</v>
      </c>
      <c r="I3592" t="s">
        <v>7635</v>
      </c>
      <c r="J3592">
        <v>28.59</v>
      </c>
      <c r="K3592">
        <v>1</v>
      </c>
      <c r="L3592">
        <v>0.15</v>
      </c>
      <c r="M3592">
        <v>0</v>
      </c>
      <c r="N3592" t="s">
        <v>36</v>
      </c>
      <c r="O3592" t="s">
        <v>60</v>
      </c>
      <c r="P3592" t="s">
        <v>28</v>
      </c>
      <c r="Q3592">
        <v>12.23</v>
      </c>
      <c r="R3592">
        <v>13.91</v>
      </c>
      <c r="S3592" t="s">
        <v>83</v>
      </c>
    </row>
    <row r="3593" spans="1:19" x14ac:dyDescent="0.2">
      <c r="A3593" t="s">
        <v>7636</v>
      </c>
      <c r="B3593" s="3">
        <v>45780</v>
      </c>
      <c r="C3593" s="6">
        <v>0.25555555555555554</v>
      </c>
      <c r="D3593" t="s">
        <v>20</v>
      </c>
      <c r="E3593" t="s">
        <v>21</v>
      </c>
      <c r="F3593" t="s">
        <v>80</v>
      </c>
      <c r="G3593" t="s">
        <v>42</v>
      </c>
      <c r="H3593" t="s">
        <v>43</v>
      </c>
      <c r="I3593" t="s">
        <v>7637</v>
      </c>
      <c r="J3593">
        <v>19.27</v>
      </c>
      <c r="K3593">
        <v>3</v>
      </c>
      <c r="L3593" s="4">
        <v>0.15</v>
      </c>
      <c r="M3593">
        <v>7.73</v>
      </c>
      <c r="N3593" t="s">
        <v>98</v>
      </c>
      <c r="O3593" t="s">
        <v>187</v>
      </c>
      <c r="Q3593">
        <v>9.25</v>
      </c>
      <c r="R3593">
        <v>20.53</v>
      </c>
      <c r="S3593" t="s">
        <v>74</v>
      </c>
    </row>
    <row r="3594" spans="1:19" x14ac:dyDescent="0.2">
      <c r="A3594" t="s">
        <v>7638</v>
      </c>
      <c r="B3594" s="3">
        <v>45795</v>
      </c>
      <c r="C3594" t="s">
        <v>2309</v>
      </c>
      <c r="D3594" t="s">
        <v>20</v>
      </c>
      <c r="E3594" t="s">
        <v>40</v>
      </c>
      <c r="F3594" t="s">
        <v>1070</v>
      </c>
      <c r="G3594" t="s">
        <v>113</v>
      </c>
      <c r="H3594" t="s">
        <v>114</v>
      </c>
      <c r="I3594" t="s">
        <v>7639</v>
      </c>
      <c r="J3594">
        <v>7.93</v>
      </c>
      <c r="K3594">
        <v>1</v>
      </c>
      <c r="L3594" s="4">
        <v>0.05</v>
      </c>
      <c r="M3594">
        <v>4.4800000000000004</v>
      </c>
      <c r="N3594" t="s">
        <v>88</v>
      </c>
      <c r="O3594" t="s">
        <v>108</v>
      </c>
      <c r="P3594" t="s">
        <v>38</v>
      </c>
      <c r="Q3594">
        <v>3.14</v>
      </c>
      <c r="R3594">
        <v>1.64</v>
      </c>
      <c r="S3594" t="s">
        <v>74</v>
      </c>
    </row>
    <row r="3595" spans="1:19" x14ac:dyDescent="0.2">
      <c r="A3595" t="s">
        <v>7640</v>
      </c>
      <c r="B3595" s="3">
        <v>45957</v>
      </c>
      <c r="C3595" t="s">
        <v>55</v>
      </c>
      <c r="D3595" t="s">
        <v>20</v>
      </c>
      <c r="E3595" t="s">
        <v>429</v>
      </c>
      <c r="F3595" t="s">
        <v>182</v>
      </c>
      <c r="G3595" t="s">
        <v>23</v>
      </c>
      <c r="H3595" t="s">
        <v>58</v>
      </c>
      <c r="I3595" t="s">
        <v>7641</v>
      </c>
      <c r="J3595">
        <v>14.11</v>
      </c>
      <c r="K3595">
        <v>1</v>
      </c>
      <c r="L3595" s="4">
        <v>0.05</v>
      </c>
      <c r="M3595">
        <v>5.5</v>
      </c>
      <c r="N3595" t="s">
        <v>88</v>
      </c>
      <c r="O3595" t="s">
        <v>187</v>
      </c>
      <c r="P3595" t="s">
        <v>46</v>
      </c>
      <c r="Q3595">
        <v>5.22</v>
      </c>
      <c r="R3595">
        <v>4.87</v>
      </c>
      <c r="S3595" t="s">
        <v>109</v>
      </c>
    </row>
    <row r="3596" spans="1:19" x14ac:dyDescent="0.2">
      <c r="A3596" t="s">
        <v>7642</v>
      </c>
      <c r="B3596" s="1">
        <v>45719</v>
      </c>
      <c r="C3596" s="2">
        <v>0.47986111111111113</v>
      </c>
      <c r="D3596" t="s">
        <v>204</v>
      </c>
      <c r="E3596" t="s">
        <v>197</v>
      </c>
      <c r="F3596" t="s">
        <v>80</v>
      </c>
      <c r="G3596" t="s">
        <v>33</v>
      </c>
      <c r="H3596" t="s">
        <v>105</v>
      </c>
      <c r="I3596" t="s">
        <v>7643</v>
      </c>
      <c r="J3596">
        <v>31.08</v>
      </c>
      <c r="K3596">
        <v>4</v>
      </c>
      <c r="L3596" s="4">
        <v>0.1</v>
      </c>
      <c r="M3596">
        <v>0</v>
      </c>
      <c r="N3596" t="s">
        <v>36</v>
      </c>
      <c r="O3596" t="s">
        <v>37</v>
      </c>
      <c r="P3596" t="s">
        <v>90</v>
      </c>
      <c r="Q3596">
        <v>15.49</v>
      </c>
      <c r="R3596">
        <v>56.12</v>
      </c>
      <c r="S3596" t="s">
        <v>109</v>
      </c>
    </row>
    <row r="3597" spans="1:19" x14ac:dyDescent="0.2">
      <c r="A3597" t="s">
        <v>7644</v>
      </c>
      <c r="B3597" s="1">
        <v>45842</v>
      </c>
      <c r="C3597" s="2">
        <v>0.30277777777777776</v>
      </c>
      <c r="D3597" t="s">
        <v>20</v>
      </c>
      <c r="E3597" t="s">
        <v>21</v>
      </c>
      <c r="F3597" t="s">
        <v>63</v>
      </c>
      <c r="G3597" t="s">
        <v>33</v>
      </c>
      <c r="H3597" t="s">
        <v>34</v>
      </c>
      <c r="I3597" t="s">
        <v>7645</v>
      </c>
      <c r="J3597">
        <v>52.36</v>
      </c>
      <c r="K3597">
        <v>3</v>
      </c>
      <c r="M3597">
        <v>0</v>
      </c>
      <c r="N3597" t="s">
        <v>88</v>
      </c>
      <c r="O3597" t="s">
        <v>108</v>
      </c>
      <c r="P3597" t="s">
        <v>121</v>
      </c>
      <c r="Q3597">
        <v>26.48</v>
      </c>
      <c r="R3597">
        <v>77.64</v>
      </c>
      <c r="S3597" t="s">
        <v>83</v>
      </c>
    </row>
    <row r="3598" spans="1:19" x14ac:dyDescent="0.2">
      <c r="A3598" t="s">
        <v>7646</v>
      </c>
      <c r="B3598" s="3">
        <v>45659</v>
      </c>
      <c r="C3598" s="2">
        <v>0.4513888888888889</v>
      </c>
      <c r="D3598" t="s">
        <v>56</v>
      </c>
      <c r="E3598" t="s">
        <v>40</v>
      </c>
      <c r="F3598" t="s">
        <v>49</v>
      </c>
      <c r="G3598" t="s">
        <v>23</v>
      </c>
      <c r="H3598" t="s">
        <v>58</v>
      </c>
      <c r="I3598" t="s">
        <v>7647</v>
      </c>
      <c r="J3598">
        <v>13.88</v>
      </c>
      <c r="K3598">
        <v>1</v>
      </c>
      <c r="L3598">
        <v>0</v>
      </c>
      <c r="M3598">
        <v>2</v>
      </c>
      <c r="N3598" t="s">
        <v>36</v>
      </c>
      <c r="O3598" t="s">
        <v>52</v>
      </c>
      <c r="P3598" t="s">
        <v>121</v>
      </c>
      <c r="Q3598">
        <v>5.45</v>
      </c>
      <c r="R3598">
        <v>8.43</v>
      </c>
      <c r="S3598" t="s">
        <v>103</v>
      </c>
    </row>
    <row r="3599" spans="1:19" x14ac:dyDescent="0.2">
      <c r="A3599" t="s">
        <v>7648</v>
      </c>
      <c r="B3599" s="1">
        <v>45709</v>
      </c>
      <c r="C3599" s="2">
        <v>0.51875000000000004</v>
      </c>
      <c r="D3599" t="s">
        <v>56</v>
      </c>
      <c r="E3599" t="s">
        <v>40</v>
      </c>
      <c r="F3599" t="s">
        <v>49</v>
      </c>
      <c r="G3599" t="s">
        <v>23</v>
      </c>
      <c r="H3599" t="s">
        <v>101</v>
      </c>
      <c r="I3599" t="s">
        <v>1441</v>
      </c>
      <c r="J3599">
        <v>29.22</v>
      </c>
      <c r="K3599">
        <v>2</v>
      </c>
      <c r="L3599">
        <v>0.15</v>
      </c>
      <c r="M3599">
        <v>0</v>
      </c>
      <c r="N3599" t="s">
        <v>66</v>
      </c>
      <c r="O3599" t="s">
        <v>187</v>
      </c>
      <c r="P3599" t="s">
        <v>38</v>
      </c>
      <c r="Q3599">
        <v>12.17</v>
      </c>
      <c r="R3599">
        <v>28.98</v>
      </c>
      <c r="S3599" t="s">
        <v>109</v>
      </c>
    </row>
    <row r="3600" spans="1:19" x14ac:dyDescent="0.2">
      <c r="A3600" t="s">
        <v>7649</v>
      </c>
      <c r="B3600" s="3">
        <v>45835</v>
      </c>
      <c r="C3600" s="2">
        <v>0.94097222222222221</v>
      </c>
      <c r="D3600" t="s">
        <v>204</v>
      </c>
      <c r="E3600" t="s">
        <v>118</v>
      </c>
      <c r="F3600" t="s">
        <v>63</v>
      </c>
      <c r="G3600" t="s">
        <v>113</v>
      </c>
      <c r="I3600" t="s">
        <v>7650</v>
      </c>
      <c r="J3600">
        <v>6.86</v>
      </c>
      <c r="K3600">
        <v>1</v>
      </c>
      <c r="L3600">
        <v>0</v>
      </c>
      <c r="M3600">
        <v>0</v>
      </c>
      <c r="N3600" t="s">
        <v>107</v>
      </c>
      <c r="O3600" t="s">
        <v>187</v>
      </c>
      <c r="P3600" t="s">
        <v>125</v>
      </c>
      <c r="Q3600">
        <v>2.86</v>
      </c>
      <c r="R3600">
        <v>4</v>
      </c>
    </row>
    <row r="3601" spans="1:19" x14ac:dyDescent="0.2">
      <c r="A3601" t="s">
        <v>7651</v>
      </c>
      <c r="B3601" s="1">
        <v>45735</v>
      </c>
      <c r="C3601">
        <v>12.43</v>
      </c>
      <c r="D3601" t="s">
        <v>56</v>
      </c>
      <c r="E3601" t="s">
        <v>40</v>
      </c>
      <c r="F3601" t="s">
        <v>80</v>
      </c>
      <c r="G3601" t="s">
        <v>42</v>
      </c>
      <c r="H3601" t="s">
        <v>71</v>
      </c>
      <c r="I3601" t="s">
        <v>7652</v>
      </c>
      <c r="J3601">
        <v>21.58</v>
      </c>
      <c r="K3601">
        <v>2</v>
      </c>
      <c r="L3601">
        <v>0.05</v>
      </c>
      <c r="M3601">
        <v>0</v>
      </c>
      <c r="N3601" t="s">
        <v>88</v>
      </c>
      <c r="O3601" t="s">
        <v>187</v>
      </c>
      <c r="P3601" t="s">
        <v>38</v>
      </c>
      <c r="Q3601">
        <v>9.57</v>
      </c>
      <c r="R3601">
        <v>22.82</v>
      </c>
      <c r="S3601" t="s">
        <v>7488</v>
      </c>
    </row>
    <row r="3602" spans="1:19" x14ac:dyDescent="0.2">
      <c r="A3602" t="s">
        <v>7653</v>
      </c>
      <c r="B3602" s="3">
        <v>45683</v>
      </c>
      <c r="C3602" s="2">
        <v>0.40555555555555556</v>
      </c>
      <c r="D3602" t="s">
        <v>20</v>
      </c>
      <c r="E3602" t="s">
        <v>40</v>
      </c>
      <c r="F3602" t="s">
        <v>49</v>
      </c>
      <c r="G3602" t="s">
        <v>23</v>
      </c>
      <c r="H3602" t="s">
        <v>290</v>
      </c>
      <c r="I3602" t="s">
        <v>7654</v>
      </c>
      <c r="J3602">
        <v>16.61</v>
      </c>
      <c r="K3602">
        <v>2</v>
      </c>
      <c r="L3602">
        <v>0.05</v>
      </c>
      <c r="M3602">
        <v>0</v>
      </c>
      <c r="N3602" t="s">
        <v>51</v>
      </c>
      <c r="O3602" t="s">
        <v>37</v>
      </c>
      <c r="P3602" t="s">
        <v>121</v>
      </c>
      <c r="Q3602">
        <v>5.21</v>
      </c>
      <c r="R3602">
        <v>21.66</v>
      </c>
      <c r="S3602" t="s">
        <v>53</v>
      </c>
    </row>
    <row r="3603" spans="1:19" x14ac:dyDescent="0.2">
      <c r="A3603" t="s">
        <v>7655</v>
      </c>
      <c r="B3603" s="3">
        <v>45734</v>
      </c>
      <c r="C3603" t="s">
        <v>7656</v>
      </c>
      <c r="D3603" t="s">
        <v>181</v>
      </c>
      <c r="E3603" t="s">
        <v>21</v>
      </c>
      <c r="F3603" t="s">
        <v>129</v>
      </c>
      <c r="G3603" t="s">
        <v>113</v>
      </c>
      <c r="H3603" t="s">
        <v>358</v>
      </c>
      <c r="I3603" t="s">
        <v>7657</v>
      </c>
      <c r="J3603">
        <v>14.68</v>
      </c>
      <c r="K3603">
        <v>3</v>
      </c>
      <c r="L3603">
        <v>0.15</v>
      </c>
      <c r="M3603">
        <v>4.03</v>
      </c>
      <c r="N3603" t="s">
        <v>82</v>
      </c>
      <c r="O3603" t="s">
        <v>27</v>
      </c>
      <c r="P3603" t="s">
        <v>28</v>
      </c>
      <c r="Q3603">
        <v>5.69</v>
      </c>
      <c r="R3603">
        <v>20.3</v>
      </c>
      <c r="S3603" t="s">
        <v>29</v>
      </c>
    </row>
    <row r="3604" spans="1:19" x14ac:dyDescent="0.2">
      <c r="A3604" t="s">
        <v>7658</v>
      </c>
      <c r="B3604" s="3">
        <v>45723</v>
      </c>
      <c r="C3604" t="s">
        <v>7659</v>
      </c>
      <c r="D3604" t="s">
        <v>3605</v>
      </c>
      <c r="E3604" t="s">
        <v>21</v>
      </c>
      <c r="F3604" t="s">
        <v>80</v>
      </c>
      <c r="G3604" t="s">
        <v>33</v>
      </c>
      <c r="H3604" t="s">
        <v>34</v>
      </c>
      <c r="I3604" t="s">
        <v>6285</v>
      </c>
      <c r="J3604">
        <v>54.95</v>
      </c>
      <c r="K3604">
        <v>2</v>
      </c>
      <c r="L3604">
        <v>0.05</v>
      </c>
      <c r="M3604">
        <v>3.29</v>
      </c>
      <c r="N3604" t="s">
        <v>51</v>
      </c>
      <c r="O3604" t="s">
        <v>94</v>
      </c>
      <c r="P3604" t="s">
        <v>67</v>
      </c>
      <c r="Q3604">
        <v>28.06</v>
      </c>
      <c r="R3604" s="5">
        <v>48.95</v>
      </c>
      <c r="S3604" t="s">
        <v>155</v>
      </c>
    </row>
    <row r="3605" spans="1:19" x14ac:dyDescent="0.2">
      <c r="A3605" t="s">
        <v>7660</v>
      </c>
      <c r="B3605" s="3">
        <v>45673</v>
      </c>
      <c r="C3605" s="2">
        <v>0.90833333333333333</v>
      </c>
      <c r="D3605" t="s">
        <v>20</v>
      </c>
      <c r="E3605" t="s">
        <v>40</v>
      </c>
      <c r="F3605" t="s">
        <v>49</v>
      </c>
      <c r="G3605" t="s">
        <v>23</v>
      </c>
      <c r="H3605" t="s">
        <v>101</v>
      </c>
      <c r="I3605" t="s">
        <v>7661</v>
      </c>
      <c r="J3605">
        <v>32.43</v>
      </c>
      <c r="K3605">
        <v>2</v>
      </c>
      <c r="L3605" s="4">
        <v>0.1</v>
      </c>
      <c r="M3605">
        <v>4.87</v>
      </c>
      <c r="N3605" t="s">
        <v>66</v>
      </c>
      <c r="O3605" t="s">
        <v>27</v>
      </c>
      <c r="P3605" t="s">
        <v>67</v>
      </c>
      <c r="Q3605">
        <v>11.54</v>
      </c>
      <c r="R3605">
        <v>34.44</v>
      </c>
      <c r="S3605" t="s">
        <v>155</v>
      </c>
    </row>
    <row r="3606" spans="1:19" x14ac:dyDescent="0.2">
      <c r="A3606" t="s">
        <v>7662</v>
      </c>
      <c r="B3606" s="1">
        <v>45903</v>
      </c>
      <c r="C3606" s="2">
        <v>5.5555555555555558E-3</v>
      </c>
      <c r="D3606" t="s">
        <v>56</v>
      </c>
      <c r="E3606" t="s">
        <v>40</v>
      </c>
      <c r="F3606" t="s">
        <v>22</v>
      </c>
      <c r="G3606" t="s">
        <v>23</v>
      </c>
      <c r="H3606" t="s">
        <v>24</v>
      </c>
      <c r="I3606" t="s">
        <v>7663</v>
      </c>
      <c r="J3606">
        <v>18.39</v>
      </c>
      <c r="K3606">
        <v>1</v>
      </c>
      <c r="L3606" s="4">
        <v>0.1</v>
      </c>
      <c r="M3606">
        <v>0</v>
      </c>
      <c r="N3606" t="s">
        <v>88</v>
      </c>
      <c r="O3606" t="s">
        <v>52</v>
      </c>
      <c r="P3606" t="s">
        <v>38</v>
      </c>
      <c r="Q3606">
        <v>6.83</v>
      </c>
      <c r="R3606">
        <v>10.4</v>
      </c>
      <c r="S3606" t="s">
        <v>155</v>
      </c>
    </row>
    <row r="3607" spans="1:19" x14ac:dyDescent="0.2">
      <c r="A3607" t="s">
        <v>7664</v>
      </c>
      <c r="B3607" s="3">
        <v>45709</v>
      </c>
      <c r="C3607" s="6">
        <v>0.94097222222222221</v>
      </c>
      <c r="D3607" t="s">
        <v>20</v>
      </c>
      <c r="E3607" t="s">
        <v>118</v>
      </c>
      <c r="F3607" t="s">
        <v>49</v>
      </c>
      <c r="G3607" t="s">
        <v>113</v>
      </c>
      <c r="H3607" t="s">
        <v>114</v>
      </c>
      <c r="I3607" t="s">
        <v>7665</v>
      </c>
      <c r="J3607">
        <v>9.7899999999999991</v>
      </c>
      <c r="K3607">
        <v>2</v>
      </c>
      <c r="L3607">
        <v>0.15</v>
      </c>
      <c r="M3607">
        <v>2.72</v>
      </c>
      <c r="N3607" t="s">
        <v>88</v>
      </c>
      <c r="O3607" t="s">
        <v>108</v>
      </c>
      <c r="Q3607">
        <v>4.08</v>
      </c>
      <c r="R3607">
        <v>7.94</v>
      </c>
      <c r="S3607" t="s">
        <v>103</v>
      </c>
    </row>
    <row r="3608" spans="1:19" x14ac:dyDescent="0.2">
      <c r="A3608" t="s">
        <v>7666</v>
      </c>
      <c r="B3608" s="3">
        <v>45814</v>
      </c>
      <c r="C3608">
        <v>4.17</v>
      </c>
      <c r="D3608" t="s">
        <v>181</v>
      </c>
      <c r="E3608" t="s">
        <v>40</v>
      </c>
      <c r="F3608" t="s">
        <v>63</v>
      </c>
      <c r="G3608" t="s">
        <v>23</v>
      </c>
      <c r="H3608" t="s">
        <v>24</v>
      </c>
      <c r="I3608" t="s">
        <v>7667</v>
      </c>
      <c r="J3608">
        <v>18.39</v>
      </c>
      <c r="K3608">
        <v>2</v>
      </c>
      <c r="L3608" s="4">
        <v>0.05</v>
      </c>
      <c r="M3608">
        <v>2.34</v>
      </c>
      <c r="N3608" t="s">
        <v>51</v>
      </c>
      <c r="O3608" t="s">
        <v>27</v>
      </c>
      <c r="P3608" t="s">
        <v>28</v>
      </c>
      <c r="Q3608">
        <v>6.9</v>
      </c>
      <c r="S3608" t="s">
        <v>83</v>
      </c>
    </row>
    <row r="3609" spans="1:19" x14ac:dyDescent="0.2">
      <c r="A3609" t="s">
        <v>7668</v>
      </c>
      <c r="B3609" s="3">
        <v>45710</v>
      </c>
      <c r="C3609" s="6">
        <v>0.69722222222222219</v>
      </c>
      <c r="D3609" t="s">
        <v>20</v>
      </c>
      <c r="E3609" t="s">
        <v>21</v>
      </c>
      <c r="F3609" t="s">
        <v>49</v>
      </c>
      <c r="G3609" t="s">
        <v>113</v>
      </c>
      <c r="H3609" t="s">
        <v>114</v>
      </c>
      <c r="I3609" t="s">
        <v>7669</v>
      </c>
      <c r="J3609">
        <v>9.86</v>
      </c>
      <c r="K3609">
        <v>2</v>
      </c>
      <c r="L3609" s="4">
        <v>0.2</v>
      </c>
      <c r="M3609">
        <v>9.3699999999999992</v>
      </c>
      <c r="N3609" t="s">
        <v>98</v>
      </c>
      <c r="O3609" t="s">
        <v>108</v>
      </c>
      <c r="P3609" t="s">
        <v>46</v>
      </c>
      <c r="Q3609">
        <v>3.91</v>
      </c>
      <c r="R3609">
        <v>3.43</v>
      </c>
    </row>
    <row r="3610" spans="1:19" x14ac:dyDescent="0.2">
      <c r="A3610" t="s">
        <v>7670</v>
      </c>
      <c r="B3610" s="1">
        <v>46003</v>
      </c>
      <c r="C3610" s="6">
        <v>8.3333333333333332E-3</v>
      </c>
      <c r="D3610" t="s">
        <v>204</v>
      </c>
      <c r="E3610" t="s">
        <v>118</v>
      </c>
      <c r="F3610" t="s">
        <v>32</v>
      </c>
      <c r="G3610" t="s">
        <v>33</v>
      </c>
      <c r="H3610" t="s">
        <v>92</v>
      </c>
      <c r="I3610" t="s">
        <v>7671</v>
      </c>
      <c r="J3610">
        <v>33.770000000000003</v>
      </c>
      <c r="K3610">
        <v>5</v>
      </c>
      <c r="L3610" s="4">
        <v>0.1</v>
      </c>
      <c r="M3610">
        <v>0</v>
      </c>
      <c r="N3610" t="s">
        <v>66</v>
      </c>
      <c r="O3610" t="s">
        <v>108</v>
      </c>
      <c r="P3610" t="s">
        <v>28</v>
      </c>
      <c r="Q3610">
        <v>17.57</v>
      </c>
      <c r="R3610">
        <v>72.900000000000006</v>
      </c>
      <c r="S3610" t="s">
        <v>103</v>
      </c>
    </row>
    <row r="3611" spans="1:19" x14ac:dyDescent="0.2">
      <c r="A3611" t="s">
        <v>7672</v>
      </c>
      <c r="B3611" s="3">
        <v>45724</v>
      </c>
      <c r="C3611" t="s">
        <v>7673</v>
      </c>
      <c r="D3611" t="s">
        <v>204</v>
      </c>
      <c r="E3611" t="s">
        <v>62</v>
      </c>
      <c r="F3611" t="s">
        <v>80</v>
      </c>
      <c r="G3611" t="s">
        <v>113</v>
      </c>
      <c r="H3611" t="s">
        <v>114</v>
      </c>
      <c r="I3611" t="s">
        <v>4946</v>
      </c>
      <c r="J3611">
        <v>8.4</v>
      </c>
      <c r="K3611">
        <v>2</v>
      </c>
      <c r="L3611" s="4">
        <v>0.1</v>
      </c>
      <c r="M3611">
        <v>0</v>
      </c>
      <c r="N3611" t="s">
        <v>107</v>
      </c>
      <c r="O3611" t="s">
        <v>52</v>
      </c>
      <c r="P3611" t="s">
        <v>28</v>
      </c>
      <c r="Q3611">
        <v>3.46</v>
      </c>
      <c r="R3611">
        <v>8.89</v>
      </c>
      <c r="S3611" t="s">
        <v>155</v>
      </c>
    </row>
    <row r="3612" spans="1:19" x14ac:dyDescent="0.2">
      <c r="A3612" t="s">
        <v>7674</v>
      </c>
      <c r="B3612" s="1">
        <v>45714</v>
      </c>
      <c r="C3612" s="6">
        <v>0.64583333333333337</v>
      </c>
      <c r="D3612" t="s">
        <v>20</v>
      </c>
      <c r="E3612" t="s">
        <v>118</v>
      </c>
      <c r="F3612" t="s">
        <v>49</v>
      </c>
      <c r="G3612" t="s">
        <v>23</v>
      </c>
      <c r="H3612" t="s">
        <v>24</v>
      </c>
      <c r="I3612" t="s">
        <v>7675</v>
      </c>
      <c r="J3612">
        <v>17.329999999999998</v>
      </c>
      <c r="K3612">
        <v>3</v>
      </c>
      <c r="L3612" s="4">
        <v>0.05</v>
      </c>
      <c r="M3612">
        <v>5.32</v>
      </c>
      <c r="N3612" t="s">
        <v>98</v>
      </c>
      <c r="O3612" t="s">
        <v>60</v>
      </c>
      <c r="P3612" t="s">
        <v>125</v>
      </c>
      <c r="Q3612">
        <v>6.26</v>
      </c>
      <c r="R3612">
        <v>28.09</v>
      </c>
      <c r="S3612" t="s">
        <v>53</v>
      </c>
    </row>
    <row r="3613" spans="1:19" x14ac:dyDescent="0.2">
      <c r="A3613" t="s">
        <v>7676</v>
      </c>
      <c r="B3613" s="3">
        <v>45908</v>
      </c>
      <c r="C3613" t="s">
        <v>4046</v>
      </c>
      <c r="D3613" t="s">
        <v>56</v>
      </c>
      <c r="E3613" t="s">
        <v>429</v>
      </c>
      <c r="F3613" t="s">
        <v>32</v>
      </c>
      <c r="G3613" t="s">
        <v>113</v>
      </c>
      <c r="H3613" t="s">
        <v>114</v>
      </c>
      <c r="I3613" t="s">
        <v>7677</v>
      </c>
      <c r="J3613">
        <v>9.09</v>
      </c>
      <c r="K3613">
        <v>1</v>
      </c>
      <c r="L3613">
        <v>0.1</v>
      </c>
      <c r="M3613">
        <v>0</v>
      </c>
      <c r="N3613" t="s">
        <v>51</v>
      </c>
      <c r="P3613" t="s">
        <v>73</v>
      </c>
      <c r="Q3613">
        <v>3.65</v>
      </c>
      <c r="R3613">
        <v>4.9000000000000004</v>
      </c>
      <c r="S3613" t="s">
        <v>103</v>
      </c>
    </row>
    <row r="3614" spans="1:19" x14ac:dyDescent="0.2">
      <c r="A3614" t="s">
        <v>7678</v>
      </c>
      <c r="B3614" s="3">
        <v>45791</v>
      </c>
      <c r="C3614" s="2">
        <v>0.15138888888888888</v>
      </c>
      <c r="D3614" t="s">
        <v>56</v>
      </c>
      <c r="E3614" t="s">
        <v>118</v>
      </c>
      <c r="F3614" t="s">
        <v>80</v>
      </c>
      <c r="G3614" t="s">
        <v>33</v>
      </c>
      <c r="H3614" t="s">
        <v>34</v>
      </c>
      <c r="I3614" t="s">
        <v>7679</v>
      </c>
      <c r="J3614">
        <v>55.2</v>
      </c>
      <c r="K3614">
        <v>1</v>
      </c>
      <c r="L3614" s="4">
        <v>0.2</v>
      </c>
      <c r="M3614">
        <v>0</v>
      </c>
      <c r="N3614" t="s">
        <v>107</v>
      </c>
      <c r="O3614" t="s">
        <v>108</v>
      </c>
      <c r="P3614" t="s">
        <v>67</v>
      </c>
      <c r="Q3614">
        <v>29.07</v>
      </c>
      <c r="R3614">
        <v>20.9</v>
      </c>
      <c r="S3614" t="s">
        <v>109</v>
      </c>
    </row>
    <row r="3615" spans="1:19" x14ac:dyDescent="0.2">
      <c r="A3615" t="s">
        <v>7680</v>
      </c>
      <c r="B3615" s="3">
        <v>45684</v>
      </c>
      <c r="C3615">
        <v>19.2</v>
      </c>
      <c r="D3615" t="s">
        <v>20</v>
      </c>
      <c r="E3615" t="s">
        <v>197</v>
      </c>
      <c r="F3615" t="s">
        <v>49</v>
      </c>
      <c r="G3615" t="s">
        <v>23</v>
      </c>
      <c r="H3615" t="s">
        <v>7328</v>
      </c>
      <c r="I3615" t="s">
        <v>7681</v>
      </c>
      <c r="J3615">
        <v>15.87</v>
      </c>
      <c r="K3615">
        <v>4</v>
      </c>
      <c r="L3615" s="4">
        <v>0.1</v>
      </c>
      <c r="M3615">
        <v>6.68</v>
      </c>
      <c r="N3615" t="s">
        <v>98</v>
      </c>
      <c r="O3615" t="s">
        <v>89</v>
      </c>
      <c r="P3615" t="s">
        <v>125</v>
      </c>
      <c r="Q3615">
        <v>6.56</v>
      </c>
      <c r="R3615">
        <v>29.17</v>
      </c>
      <c r="S3615" t="s">
        <v>155</v>
      </c>
    </row>
    <row r="3616" spans="1:19" x14ac:dyDescent="0.2">
      <c r="A3616" t="s">
        <v>7682</v>
      </c>
      <c r="B3616" s="3">
        <v>45949</v>
      </c>
      <c r="C3616" t="s">
        <v>6504</v>
      </c>
      <c r="D3616" t="s">
        <v>56</v>
      </c>
      <c r="E3616" t="s">
        <v>40</v>
      </c>
      <c r="F3616" t="s">
        <v>32</v>
      </c>
      <c r="G3616" t="s">
        <v>42</v>
      </c>
      <c r="H3616" t="s">
        <v>43</v>
      </c>
      <c r="I3616" t="s">
        <v>7683</v>
      </c>
      <c r="J3616">
        <v>18.41</v>
      </c>
      <c r="K3616">
        <v>2</v>
      </c>
      <c r="L3616">
        <v>0.1</v>
      </c>
      <c r="M3616">
        <v>0</v>
      </c>
      <c r="N3616" t="s">
        <v>82</v>
      </c>
      <c r="O3616" t="s">
        <v>60</v>
      </c>
      <c r="P3616" t="s">
        <v>73</v>
      </c>
      <c r="Q3616">
        <v>8.31</v>
      </c>
      <c r="R3616">
        <v>18.18</v>
      </c>
      <c r="S3616" t="s">
        <v>29</v>
      </c>
    </row>
    <row r="3617" spans="1:19" x14ac:dyDescent="0.2">
      <c r="A3617" t="s">
        <v>7684</v>
      </c>
      <c r="B3617" s="3">
        <v>45847</v>
      </c>
      <c r="C3617" t="s">
        <v>7685</v>
      </c>
      <c r="D3617" t="s">
        <v>181</v>
      </c>
      <c r="E3617" t="s">
        <v>40</v>
      </c>
      <c r="F3617" t="s">
        <v>63</v>
      </c>
      <c r="G3617" t="s">
        <v>23</v>
      </c>
      <c r="H3617" t="s">
        <v>58</v>
      </c>
      <c r="I3617" t="s">
        <v>7686</v>
      </c>
      <c r="J3617">
        <v>14.04</v>
      </c>
      <c r="K3617">
        <v>4</v>
      </c>
      <c r="L3617">
        <v>0</v>
      </c>
      <c r="M3617">
        <v>5.66</v>
      </c>
      <c r="N3617" t="s">
        <v>137</v>
      </c>
      <c r="O3617" t="s">
        <v>94</v>
      </c>
      <c r="P3617" t="s">
        <v>90</v>
      </c>
      <c r="Q3617">
        <v>5.28</v>
      </c>
      <c r="S3617" t="s">
        <v>83</v>
      </c>
    </row>
    <row r="3618" spans="1:19" x14ac:dyDescent="0.2">
      <c r="A3618" t="s">
        <v>7687</v>
      </c>
      <c r="B3618" s="1">
        <v>45967</v>
      </c>
      <c r="C3618" t="s">
        <v>6202</v>
      </c>
      <c r="D3618" t="s">
        <v>20</v>
      </c>
      <c r="E3618" t="s">
        <v>118</v>
      </c>
      <c r="F3618" t="s">
        <v>32</v>
      </c>
      <c r="G3618" t="s">
        <v>33</v>
      </c>
      <c r="H3618" t="s">
        <v>105</v>
      </c>
      <c r="I3618" t="s">
        <v>7688</v>
      </c>
      <c r="J3618">
        <v>36.42</v>
      </c>
      <c r="K3618">
        <v>1</v>
      </c>
      <c r="L3618" s="4">
        <v>0.15</v>
      </c>
      <c r="M3618">
        <v>5.1100000000000003</v>
      </c>
      <c r="N3618" t="s">
        <v>82</v>
      </c>
      <c r="O3618" t="s">
        <v>187</v>
      </c>
      <c r="Q3618">
        <v>17.2</v>
      </c>
      <c r="R3618">
        <v>13.02</v>
      </c>
      <c r="S3618" t="s">
        <v>53</v>
      </c>
    </row>
    <row r="3619" spans="1:19" x14ac:dyDescent="0.2">
      <c r="A3619" t="s">
        <v>7689</v>
      </c>
      <c r="B3619" s="1">
        <v>45806</v>
      </c>
      <c r="C3619" s="2">
        <v>0.58819444444444446</v>
      </c>
      <c r="D3619" t="s">
        <v>70</v>
      </c>
      <c r="E3619" t="s">
        <v>21</v>
      </c>
      <c r="F3619" t="s">
        <v>129</v>
      </c>
      <c r="G3619" t="s">
        <v>42</v>
      </c>
      <c r="H3619" t="s">
        <v>86</v>
      </c>
      <c r="I3619" t="s">
        <v>7690</v>
      </c>
      <c r="J3619">
        <v>44.97</v>
      </c>
      <c r="K3619">
        <v>1</v>
      </c>
      <c r="L3619">
        <v>0.1</v>
      </c>
      <c r="M3619">
        <v>7.15</v>
      </c>
      <c r="N3619" t="s">
        <v>66</v>
      </c>
      <c r="O3619" t="s">
        <v>60</v>
      </c>
      <c r="P3619" t="s">
        <v>38</v>
      </c>
      <c r="Q3619">
        <v>20.39</v>
      </c>
      <c r="R3619">
        <v>17.47</v>
      </c>
      <c r="S3619" t="s">
        <v>83</v>
      </c>
    </row>
    <row r="3620" spans="1:19" x14ac:dyDescent="0.2">
      <c r="A3620" t="s">
        <v>7691</v>
      </c>
      <c r="B3620" s="3">
        <v>45813</v>
      </c>
      <c r="C3620">
        <v>19.260000000000002</v>
      </c>
      <c r="D3620" t="s">
        <v>20</v>
      </c>
      <c r="E3620" t="s">
        <v>40</v>
      </c>
      <c r="F3620" t="s">
        <v>63</v>
      </c>
      <c r="G3620" t="s">
        <v>113</v>
      </c>
      <c r="H3620" t="s">
        <v>114</v>
      </c>
      <c r="I3620" t="s">
        <v>7692</v>
      </c>
      <c r="J3620">
        <v>11.06</v>
      </c>
      <c r="K3620">
        <v>1</v>
      </c>
      <c r="L3620" s="4">
        <v>0.1</v>
      </c>
      <c r="M3620">
        <v>2.2999999999999998</v>
      </c>
      <c r="N3620" t="s">
        <v>66</v>
      </c>
      <c r="O3620" t="s">
        <v>89</v>
      </c>
      <c r="P3620" t="s">
        <v>67</v>
      </c>
      <c r="Q3620">
        <v>4.49</v>
      </c>
      <c r="R3620">
        <v>4.42</v>
      </c>
      <c r="S3620" t="s">
        <v>304</v>
      </c>
    </row>
    <row r="3621" spans="1:19" x14ac:dyDescent="0.2">
      <c r="A3621" t="s">
        <v>7693</v>
      </c>
      <c r="B3621" s="1">
        <v>45759</v>
      </c>
      <c r="C3621" t="s">
        <v>7694</v>
      </c>
      <c r="D3621" t="s">
        <v>48</v>
      </c>
      <c r="E3621" t="s">
        <v>40</v>
      </c>
      <c r="F3621" t="s">
        <v>129</v>
      </c>
      <c r="G3621" t="s">
        <v>42</v>
      </c>
      <c r="H3621" t="s">
        <v>43</v>
      </c>
      <c r="I3621" t="s">
        <v>7695</v>
      </c>
      <c r="J3621">
        <v>18.82</v>
      </c>
      <c r="K3621">
        <v>1</v>
      </c>
      <c r="L3621">
        <v>0.15</v>
      </c>
      <c r="M3621">
        <v>0</v>
      </c>
      <c r="N3621" t="s">
        <v>82</v>
      </c>
      <c r="O3621" t="s">
        <v>94</v>
      </c>
      <c r="P3621" t="s">
        <v>121</v>
      </c>
      <c r="Q3621">
        <v>8.3699999999999992</v>
      </c>
      <c r="R3621">
        <v>8.8800000000000008</v>
      </c>
    </row>
    <row r="3622" spans="1:19" x14ac:dyDescent="0.2">
      <c r="A3622" t="s">
        <v>7696</v>
      </c>
      <c r="B3622" s="1">
        <v>45738</v>
      </c>
      <c r="C3622" t="s">
        <v>7697</v>
      </c>
      <c r="D3622" t="s">
        <v>136</v>
      </c>
      <c r="E3622" t="s">
        <v>21</v>
      </c>
      <c r="F3622" t="s">
        <v>80</v>
      </c>
      <c r="G3622" t="s">
        <v>23</v>
      </c>
      <c r="H3622" t="s">
        <v>101</v>
      </c>
      <c r="I3622" t="s">
        <v>6686</v>
      </c>
      <c r="J3622">
        <v>25.95</v>
      </c>
      <c r="K3622">
        <v>3</v>
      </c>
      <c r="M3622">
        <v>5.26</v>
      </c>
      <c r="N3622" t="s">
        <v>36</v>
      </c>
      <c r="O3622" t="s">
        <v>187</v>
      </c>
      <c r="Q3622">
        <v>9.4600000000000009</v>
      </c>
      <c r="R3622">
        <v>46.05</v>
      </c>
    </row>
    <row r="3623" spans="1:19" x14ac:dyDescent="0.2">
      <c r="A3623" t="s">
        <v>7698</v>
      </c>
      <c r="B3623" s="3">
        <v>45746</v>
      </c>
      <c r="C3623">
        <v>8.57</v>
      </c>
      <c r="D3623" t="s">
        <v>56</v>
      </c>
      <c r="E3623" t="s">
        <v>21</v>
      </c>
      <c r="F3623" t="s">
        <v>80</v>
      </c>
      <c r="G3623" t="s">
        <v>113</v>
      </c>
      <c r="H3623" t="s">
        <v>114</v>
      </c>
      <c r="I3623" t="s">
        <v>7699</v>
      </c>
      <c r="J3623">
        <v>8.43</v>
      </c>
      <c r="K3623">
        <v>1</v>
      </c>
      <c r="L3623">
        <v>0.1</v>
      </c>
      <c r="M3623">
        <v>0</v>
      </c>
      <c r="N3623" t="s">
        <v>82</v>
      </c>
      <c r="Q3623">
        <v>3.57</v>
      </c>
      <c r="R3623">
        <v>4.37</v>
      </c>
    </row>
    <row r="3624" spans="1:19" x14ac:dyDescent="0.2">
      <c r="A3624" t="s">
        <v>7700</v>
      </c>
      <c r="B3624" s="1">
        <v>45742</v>
      </c>
      <c r="C3624" t="s">
        <v>7701</v>
      </c>
      <c r="D3624" t="s">
        <v>534</v>
      </c>
      <c r="E3624" t="s">
        <v>21</v>
      </c>
      <c r="F3624" t="s">
        <v>601</v>
      </c>
      <c r="G3624" t="s">
        <v>33</v>
      </c>
      <c r="H3624" t="s">
        <v>105</v>
      </c>
      <c r="I3624" t="s">
        <v>2207</v>
      </c>
      <c r="J3624">
        <v>34.869999999999997</v>
      </c>
      <c r="K3624">
        <v>3</v>
      </c>
      <c r="L3624">
        <v>0</v>
      </c>
      <c r="M3624">
        <v>1.62</v>
      </c>
      <c r="N3624" t="s">
        <v>137</v>
      </c>
      <c r="O3624" t="s">
        <v>60</v>
      </c>
      <c r="Q3624">
        <v>17.079999999999998</v>
      </c>
      <c r="R3624">
        <v>52.32</v>
      </c>
    </row>
    <row r="3625" spans="1:19" x14ac:dyDescent="0.2">
      <c r="A3625" t="s">
        <v>7702</v>
      </c>
      <c r="B3625" s="3">
        <v>45773</v>
      </c>
      <c r="C3625" s="6">
        <v>0.27013888888888887</v>
      </c>
      <c r="D3625" t="s">
        <v>56</v>
      </c>
      <c r="E3625" t="s">
        <v>40</v>
      </c>
      <c r="F3625" t="s">
        <v>80</v>
      </c>
      <c r="G3625" t="s">
        <v>42</v>
      </c>
      <c r="H3625" t="s">
        <v>198</v>
      </c>
      <c r="I3625" t="s">
        <v>7703</v>
      </c>
      <c r="J3625">
        <v>29.18</v>
      </c>
      <c r="K3625">
        <v>1</v>
      </c>
      <c r="L3625" s="4">
        <v>0.05</v>
      </c>
      <c r="M3625">
        <v>0</v>
      </c>
      <c r="N3625" t="s">
        <v>164</v>
      </c>
      <c r="O3625" t="s">
        <v>52</v>
      </c>
      <c r="P3625" t="s">
        <v>28</v>
      </c>
      <c r="Q3625">
        <v>13.06</v>
      </c>
      <c r="R3625">
        <v>15.31</v>
      </c>
    </row>
    <row r="3626" spans="1:19" x14ac:dyDescent="0.2">
      <c r="A3626" t="s">
        <v>7704</v>
      </c>
      <c r="B3626" s="1">
        <v>45704</v>
      </c>
      <c r="C3626" s="6">
        <v>0.97083333333333333</v>
      </c>
      <c r="D3626" t="s">
        <v>651</v>
      </c>
      <c r="E3626" t="s">
        <v>21</v>
      </c>
      <c r="F3626" t="s">
        <v>63</v>
      </c>
      <c r="G3626" t="s">
        <v>33</v>
      </c>
      <c r="I3626" t="s">
        <v>7705</v>
      </c>
      <c r="J3626">
        <v>26.21</v>
      </c>
      <c r="K3626">
        <v>5</v>
      </c>
      <c r="L3626" s="4">
        <v>0.1</v>
      </c>
      <c r="M3626">
        <v>0</v>
      </c>
      <c r="N3626" t="s">
        <v>137</v>
      </c>
      <c r="O3626" t="s">
        <v>89</v>
      </c>
      <c r="P3626" t="s">
        <v>73</v>
      </c>
      <c r="Q3626">
        <v>14.53</v>
      </c>
      <c r="R3626">
        <v>52.56</v>
      </c>
    </row>
    <row r="3627" spans="1:19" x14ac:dyDescent="0.2">
      <c r="A3627" t="s">
        <v>7706</v>
      </c>
      <c r="B3627" s="3">
        <v>45836</v>
      </c>
      <c r="C3627" t="s">
        <v>7707</v>
      </c>
      <c r="D3627" t="s">
        <v>31</v>
      </c>
      <c r="E3627" t="s">
        <v>40</v>
      </c>
      <c r="F3627" t="s">
        <v>63</v>
      </c>
      <c r="G3627" t="s">
        <v>42</v>
      </c>
      <c r="H3627" t="s">
        <v>71</v>
      </c>
      <c r="I3627" t="s">
        <v>7708</v>
      </c>
      <c r="J3627">
        <v>20.05</v>
      </c>
      <c r="K3627">
        <v>3</v>
      </c>
      <c r="L3627" s="4">
        <v>0.1</v>
      </c>
      <c r="M3627">
        <v>8.02</v>
      </c>
      <c r="N3627" t="s">
        <v>82</v>
      </c>
      <c r="O3627" t="s">
        <v>60</v>
      </c>
      <c r="P3627" t="s">
        <v>125</v>
      </c>
      <c r="Q3627">
        <v>9.56</v>
      </c>
      <c r="R3627">
        <v>23.11</v>
      </c>
      <c r="S3627" t="s">
        <v>83</v>
      </c>
    </row>
    <row r="3628" spans="1:19" x14ac:dyDescent="0.2">
      <c r="A3628" t="s">
        <v>7709</v>
      </c>
      <c r="B3628" s="1">
        <v>45983</v>
      </c>
      <c r="C3628" s="6">
        <v>0.11319444444444444</v>
      </c>
      <c r="D3628" t="s">
        <v>56</v>
      </c>
      <c r="E3628" t="s">
        <v>21</v>
      </c>
      <c r="F3628" t="s">
        <v>32</v>
      </c>
      <c r="G3628" t="s">
        <v>23</v>
      </c>
      <c r="H3628" t="s">
        <v>290</v>
      </c>
      <c r="I3628" t="s">
        <v>7710</v>
      </c>
      <c r="J3628">
        <v>14.5</v>
      </c>
      <c r="K3628">
        <v>2</v>
      </c>
      <c r="L3628" s="4">
        <v>0.1</v>
      </c>
      <c r="M3628">
        <v>0</v>
      </c>
      <c r="N3628" t="s">
        <v>98</v>
      </c>
      <c r="O3628" t="s">
        <v>52</v>
      </c>
      <c r="P3628" t="s">
        <v>90</v>
      </c>
      <c r="Q3628">
        <v>5.37</v>
      </c>
      <c r="R3628">
        <v>16.43</v>
      </c>
      <c r="S3628" t="s">
        <v>83</v>
      </c>
    </row>
    <row r="3629" spans="1:19" x14ac:dyDescent="0.2">
      <c r="A3629" t="s">
        <v>7711</v>
      </c>
      <c r="B3629" s="3">
        <v>46018</v>
      </c>
      <c r="C3629" s="6">
        <v>7.2222222222222215E-2</v>
      </c>
      <c r="D3629" t="s">
        <v>48</v>
      </c>
      <c r="E3629" t="s">
        <v>21</v>
      </c>
      <c r="F3629" t="s">
        <v>49</v>
      </c>
      <c r="G3629" t="s">
        <v>113</v>
      </c>
      <c r="H3629" t="s">
        <v>358</v>
      </c>
      <c r="I3629" t="s">
        <v>7712</v>
      </c>
      <c r="J3629">
        <v>15.67</v>
      </c>
      <c r="K3629">
        <v>2</v>
      </c>
      <c r="L3629" s="4">
        <v>0.1</v>
      </c>
      <c r="M3629">
        <v>0</v>
      </c>
      <c r="N3629" t="s">
        <v>88</v>
      </c>
      <c r="O3629" t="s">
        <v>27</v>
      </c>
      <c r="P3629" t="s">
        <v>46</v>
      </c>
      <c r="Q3629">
        <v>6.36</v>
      </c>
      <c r="R3629">
        <v>16.760000000000002</v>
      </c>
      <c r="S3629" t="s">
        <v>74</v>
      </c>
    </row>
    <row r="3630" spans="1:19" x14ac:dyDescent="0.2">
      <c r="A3630" t="s">
        <v>7713</v>
      </c>
      <c r="B3630" s="3">
        <v>45881</v>
      </c>
      <c r="C3630" s="6">
        <v>0.53680555555555554</v>
      </c>
      <c r="D3630" t="s">
        <v>20</v>
      </c>
      <c r="E3630" t="s">
        <v>40</v>
      </c>
      <c r="F3630" t="s">
        <v>143</v>
      </c>
      <c r="G3630" t="s">
        <v>33</v>
      </c>
      <c r="H3630" t="s">
        <v>92</v>
      </c>
      <c r="I3630" t="s">
        <v>5372</v>
      </c>
      <c r="J3630">
        <v>39.53</v>
      </c>
      <c r="K3630">
        <v>4</v>
      </c>
      <c r="L3630" s="4">
        <v>0.15</v>
      </c>
      <c r="M3630">
        <v>5.33</v>
      </c>
      <c r="N3630" t="s">
        <v>51</v>
      </c>
      <c r="O3630" t="s">
        <v>94</v>
      </c>
      <c r="P3630" t="s">
        <v>67</v>
      </c>
      <c r="Q3630">
        <v>19.760000000000002</v>
      </c>
      <c r="R3630">
        <v>63.75</v>
      </c>
    </row>
    <row r="3631" spans="1:19" x14ac:dyDescent="0.2">
      <c r="A3631" t="s">
        <v>7714</v>
      </c>
      <c r="B3631" s="3">
        <v>45951</v>
      </c>
      <c r="C3631" s="2">
        <v>0.79861111111111116</v>
      </c>
      <c r="D3631" t="s">
        <v>631</v>
      </c>
      <c r="E3631" t="s">
        <v>118</v>
      </c>
      <c r="F3631" t="s">
        <v>32</v>
      </c>
      <c r="G3631" t="s">
        <v>33</v>
      </c>
      <c r="H3631" t="s">
        <v>105</v>
      </c>
      <c r="I3631" t="s">
        <v>7715</v>
      </c>
      <c r="J3631">
        <v>36.15</v>
      </c>
      <c r="K3631">
        <v>3</v>
      </c>
      <c r="L3631">
        <v>0.1</v>
      </c>
      <c r="M3631">
        <v>0</v>
      </c>
      <c r="N3631" t="s">
        <v>98</v>
      </c>
      <c r="O3631" t="s">
        <v>37</v>
      </c>
      <c r="P3631" t="s">
        <v>38</v>
      </c>
      <c r="Q3631">
        <v>18.91</v>
      </c>
      <c r="R3631">
        <v>46.55</v>
      </c>
      <c r="S3631" t="s">
        <v>53</v>
      </c>
    </row>
    <row r="3632" spans="1:19" x14ac:dyDescent="0.2">
      <c r="A3632" t="s">
        <v>7716</v>
      </c>
      <c r="B3632" s="3">
        <v>45702</v>
      </c>
      <c r="C3632" s="2">
        <v>0.53749999999999998</v>
      </c>
      <c r="D3632" t="s">
        <v>56</v>
      </c>
      <c r="E3632" t="s">
        <v>21</v>
      </c>
      <c r="F3632" t="s">
        <v>225</v>
      </c>
      <c r="G3632" t="s">
        <v>23</v>
      </c>
      <c r="H3632" t="s">
        <v>146</v>
      </c>
      <c r="I3632" t="s">
        <v>4901</v>
      </c>
      <c r="J3632">
        <v>20.59</v>
      </c>
      <c r="K3632">
        <v>4</v>
      </c>
      <c r="L3632" s="4">
        <v>0.05</v>
      </c>
      <c r="M3632">
        <v>0</v>
      </c>
      <c r="N3632" t="s">
        <v>36</v>
      </c>
      <c r="O3632" t="s">
        <v>187</v>
      </c>
      <c r="P3632" t="s">
        <v>46</v>
      </c>
      <c r="Q3632">
        <v>7.89</v>
      </c>
      <c r="R3632">
        <v>48.26</v>
      </c>
      <c r="S3632" t="s">
        <v>231</v>
      </c>
    </row>
    <row r="3633" spans="1:19" x14ac:dyDescent="0.2">
      <c r="A3633" t="s">
        <v>7717</v>
      </c>
      <c r="B3633" s="3">
        <v>45803</v>
      </c>
      <c r="C3633" s="6">
        <v>0.59930555555555554</v>
      </c>
      <c r="D3633" t="s">
        <v>136</v>
      </c>
      <c r="E3633" t="s">
        <v>21</v>
      </c>
      <c r="F3633" t="s">
        <v>80</v>
      </c>
      <c r="G3633" t="s">
        <v>113</v>
      </c>
      <c r="H3633" t="s">
        <v>208</v>
      </c>
      <c r="I3633" t="s">
        <v>7718</v>
      </c>
      <c r="J3633">
        <v>29.91</v>
      </c>
      <c r="K3633">
        <v>4</v>
      </c>
      <c r="L3633" s="4">
        <v>0.15</v>
      </c>
      <c r="M3633">
        <v>3.56</v>
      </c>
      <c r="N3633" t="s">
        <v>51</v>
      </c>
      <c r="O3633" t="s">
        <v>60</v>
      </c>
      <c r="P3633" t="s">
        <v>38</v>
      </c>
      <c r="Q3633">
        <v>12.24</v>
      </c>
      <c r="R3633">
        <v>57.76</v>
      </c>
      <c r="S3633" t="s">
        <v>53</v>
      </c>
    </row>
    <row r="3634" spans="1:19" x14ac:dyDescent="0.2">
      <c r="A3634" t="s">
        <v>7719</v>
      </c>
      <c r="B3634" s="3">
        <v>45760</v>
      </c>
      <c r="C3634" s="2">
        <v>0.80833333333333335</v>
      </c>
      <c r="D3634" t="s">
        <v>70</v>
      </c>
      <c r="E3634" t="s">
        <v>62</v>
      </c>
      <c r="F3634" t="s">
        <v>57</v>
      </c>
      <c r="G3634" t="s">
        <v>33</v>
      </c>
      <c r="H3634" t="s">
        <v>64</v>
      </c>
      <c r="I3634" t="s">
        <v>6612</v>
      </c>
      <c r="J3634">
        <v>31.37</v>
      </c>
      <c r="K3634">
        <v>1</v>
      </c>
      <c r="L3634">
        <v>0</v>
      </c>
      <c r="M3634">
        <v>3.84</v>
      </c>
      <c r="N3634" t="s">
        <v>107</v>
      </c>
      <c r="O3634" t="s">
        <v>89</v>
      </c>
      <c r="P3634" t="s">
        <v>125</v>
      </c>
      <c r="Q3634">
        <v>16.89</v>
      </c>
      <c r="R3634">
        <v>11.98</v>
      </c>
    </row>
    <row r="3635" spans="1:19" x14ac:dyDescent="0.2">
      <c r="A3635" t="s">
        <v>7720</v>
      </c>
      <c r="B3635" s="1">
        <v>45688</v>
      </c>
      <c r="C3635">
        <v>21.01</v>
      </c>
      <c r="D3635" t="s">
        <v>31</v>
      </c>
      <c r="E3635" t="s">
        <v>118</v>
      </c>
      <c r="F3635" t="s">
        <v>49</v>
      </c>
      <c r="G3635" t="s">
        <v>23</v>
      </c>
      <c r="H3635" t="s">
        <v>101</v>
      </c>
      <c r="I3635" t="s">
        <v>7721</v>
      </c>
      <c r="J3635">
        <v>32.369999999999997</v>
      </c>
      <c r="K3635">
        <v>1</v>
      </c>
      <c r="L3635">
        <v>0.1</v>
      </c>
      <c r="M3635">
        <v>0</v>
      </c>
      <c r="N3635" t="s">
        <v>82</v>
      </c>
      <c r="O3635" t="s">
        <v>60</v>
      </c>
      <c r="P3635" t="s">
        <v>121</v>
      </c>
      <c r="Q3635">
        <v>10.77</v>
      </c>
      <c r="R3635">
        <v>19.440000000000001</v>
      </c>
      <c r="S3635" t="s">
        <v>155</v>
      </c>
    </row>
    <row r="3636" spans="1:19" x14ac:dyDescent="0.2">
      <c r="A3636" t="s">
        <v>7722</v>
      </c>
      <c r="B3636" s="3">
        <v>46013</v>
      </c>
      <c r="C3636" t="s">
        <v>7723</v>
      </c>
      <c r="D3636" t="s">
        <v>20</v>
      </c>
      <c r="E3636" t="s">
        <v>40</v>
      </c>
      <c r="F3636" t="s">
        <v>49</v>
      </c>
      <c r="G3636" t="s">
        <v>33</v>
      </c>
      <c r="H3636" t="s">
        <v>105</v>
      </c>
      <c r="I3636" t="s">
        <v>7724</v>
      </c>
      <c r="J3636">
        <v>32.32</v>
      </c>
      <c r="K3636">
        <v>2</v>
      </c>
      <c r="L3636" s="4">
        <v>0.1</v>
      </c>
      <c r="M3636">
        <v>0</v>
      </c>
      <c r="N3636" t="s">
        <v>66</v>
      </c>
      <c r="O3636" t="s">
        <v>108</v>
      </c>
      <c r="P3636" t="s">
        <v>121</v>
      </c>
      <c r="Q3636">
        <v>16.63</v>
      </c>
      <c r="R3636">
        <v>28.24</v>
      </c>
      <c r="S3636" t="s">
        <v>103</v>
      </c>
    </row>
    <row r="3637" spans="1:19" x14ac:dyDescent="0.2">
      <c r="A3637" t="s">
        <v>7725</v>
      </c>
      <c r="B3637" s="3">
        <v>45758</v>
      </c>
      <c r="C3637" s="6">
        <v>0.84652777777777777</v>
      </c>
      <c r="D3637" t="s">
        <v>207</v>
      </c>
      <c r="E3637" t="s">
        <v>21</v>
      </c>
      <c r="F3637" t="s">
        <v>129</v>
      </c>
      <c r="G3637" t="s">
        <v>113</v>
      </c>
      <c r="H3637" t="s">
        <v>114</v>
      </c>
      <c r="I3637" t="s">
        <v>7726</v>
      </c>
      <c r="J3637">
        <v>8.84</v>
      </c>
      <c r="K3637">
        <v>3</v>
      </c>
      <c r="N3637" t="s">
        <v>36</v>
      </c>
      <c r="O3637" t="s">
        <v>27</v>
      </c>
      <c r="P3637" t="s">
        <v>125</v>
      </c>
      <c r="Q3637">
        <v>3.6</v>
      </c>
      <c r="R3637">
        <v>10.91</v>
      </c>
      <c r="S3637" t="s">
        <v>29</v>
      </c>
    </row>
    <row r="3638" spans="1:19" x14ac:dyDescent="0.2">
      <c r="A3638" t="s">
        <v>7727</v>
      </c>
      <c r="B3638" s="1">
        <v>45741</v>
      </c>
      <c r="C3638" s="2">
        <v>0.75416666666666665</v>
      </c>
      <c r="D3638" t="s">
        <v>56</v>
      </c>
      <c r="E3638" t="s">
        <v>118</v>
      </c>
      <c r="F3638" t="s">
        <v>80</v>
      </c>
      <c r="G3638" t="s">
        <v>42</v>
      </c>
      <c r="H3638" t="s">
        <v>198</v>
      </c>
      <c r="I3638" t="s">
        <v>7728</v>
      </c>
      <c r="J3638">
        <v>25.88</v>
      </c>
      <c r="K3638">
        <v>1</v>
      </c>
      <c r="L3638" s="4">
        <v>0.1</v>
      </c>
      <c r="M3638">
        <v>0</v>
      </c>
      <c r="N3638" t="s">
        <v>88</v>
      </c>
      <c r="O3638" t="s">
        <v>52</v>
      </c>
      <c r="P3638" t="s">
        <v>121</v>
      </c>
      <c r="Q3638">
        <v>12.01</v>
      </c>
      <c r="R3638">
        <v>12.48</v>
      </c>
    </row>
    <row r="3639" spans="1:19" x14ac:dyDescent="0.2">
      <c r="A3639" t="s">
        <v>7729</v>
      </c>
      <c r="B3639" s="1">
        <v>45839</v>
      </c>
      <c r="C3639" s="6">
        <v>0.37222222222222223</v>
      </c>
      <c r="E3639" t="s">
        <v>21</v>
      </c>
      <c r="F3639" t="s">
        <v>63</v>
      </c>
      <c r="G3639" t="s">
        <v>113</v>
      </c>
      <c r="H3639" t="s">
        <v>208</v>
      </c>
      <c r="I3639" t="s">
        <v>7730</v>
      </c>
      <c r="J3639">
        <v>28.7</v>
      </c>
      <c r="K3639">
        <v>2</v>
      </c>
      <c r="L3639" s="4">
        <v>0.1</v>
      </c>
      <c r="M3639">
        <v>0</v>
      </c>
      <c r="N3639" t="s">
        <v>131</v>
      </c>
      <c r="O3639" t="s">
        <v>89</v>
      </c>
      <c r="P3639" t="s">
        <v>28</v>
      </c>
      <c r="Q3639">
        <v>12.01</v>
      </c>
      <c r="R3639">
        <v>30.04</v>
      </c>
      <c r="S3639" t="s">
        <v>29</v>
      </c>
    </row>
    <row r="3640" spans="1:19" x14ac:dyDescent="0.2">
      <c r="A3640" t="s">
        <v>7731</v>
      </c>
      <c r="B3640" s="3">
        <v>45818</v>
      </c>
      <c r="C3640" s="2">
        <v>0.34583333333333333</v>
      </c>
      <c r="D3640" t="s">
        <v>242</v>
      </c>
      <c r="E3640" t="s">
        <v>21</v>
      </c>
      <c r="F3640" t="s">
        <v>63</v>
      </c>
      <c r="G3640" t="s">
        <v>42</v>
      </c>
      <c r="H3640" t="s">
        <v>86</v>
      </c>
      <c r="I3640" t="s">
        <v>7732</v>
      </c>
      <c r="J3640">
        <v>43.64</v>
      </c>
      <c r="K3640">
        <v>1</v>
      </c>
      <c r="L3640">
        <v>0</v>
      </c>
      <c r="M3640">
        <v>3.56</v>
      </c>
      <c r="N3640" t="s">
        <v>51</v>
      </c>
      <c r="O3640" t="s">
        <v>187</v>
      </c>
      <c r="P3640" t="s">
        <v>38</v>
      </c>
      <c r="Q3640">
        <v>19.809999999999999</v>
      </c>
      <c r="R3640">
        <v>21.52</v>
      </c>
      <c r="S3640" t="s">
        <v>74</v>
      </c>
    </row>
    <row r="3641" spans="1:19" x14ac:dyDescent="0.2">
      <c r="A3641" t="s">
        <v>7733</v>
      </c>
      <c r="B3641" s="3">
        <v>45801</v>
      </c>
      <c r="C3641">
        <v>21.55</v>
      </c>
      <c r="D3641" t="s">
        <v>96</v>
      </c>
      <c r="E3641" t="s">
        <v>40</v>
      </c>
      <c r="F3641" t="s">
        <v>80</v>
      </c>
      <c r="G3641" t="s">
        <v>33</v>
      </c>
      <c r="H3641" t="s">
        <v>64</v>
      </c>
      <c r="I3641" t="s">
        <v>7431</v>
      </c>
      <c r="J3641">
        <v>29.63</v>
      </c>
      <c r="K3641">
        <v>2</v>
      </c>
      <c r="L3641">
        <v>0.1</v>
      </c>
      <c r="M3641">
        <v>0</v>
      </c>
      <c r="N3641" t="s">
        <v>402</v>
      </c>
      <c r="O3641" t="s">
        <v>187</v>
      </c>
      <c r="P3641" t="s">
        <v>90</v>
      </c>
      <c r="Q3641">
        <v>14.31</v>
      </c>
      <c r="R3641">
        <v>27.58</v>
      </c>
    </row>
    <row r="3642" spans="1:19" x14ac:dyDescent="0.2">
      <c r="A3642" t="s">
        <v>7734</v>
      </c>
      <c r="B3642" s="3">
        <v>45747</v>
      </c>
      <c r="C3642" s="6">
        <v>0.60347222222222219</v>
      </c>
      <c r="D3642" t="s">
        <v>56</v>
      </c>
      <c r="E3642" t="s">
        <v>21</v>
      </c>
      <c r="F3642" t="s">
        <v>80</v>
      </c>
      <c r="G3642" t="s">
        <v>113</v>
      </c>
      <c r="H3642" t="s">
        <v>358</v>
      </c>
      <c r="I3642" t="s">
        <v>7735</v>
      </c>
      <c r="J3642">
        <v>15.91</v>
      </c>
      <c r="K3642">
        <v>1</v>
      </c>
      <c r="L3642" s="4">
        <v>0.15</v>
      </c>
      <c r="M3642">
        <v>0</v>
      </c>
      <c r="N3642" t="s">
        <v>88</v>
      </c>
      <c r="O3642" t="s">
        <v>89</v>
      </c>
      <c r="P3642" t="s">
        <v>28</v>
      </c>
      <c r="Q3642">
        <v>6.38</v>
      </c>
    </row>
    <row r="3643" spans="1:19" x14ac:dyDescent="0.2">
      <c r="A3643" t="s">
        <v>7736</v>
      </c>
      <c r="B3643" s="1">
        <v>45912</v>
      </c>
      <c r="C3643">
        <v>10.199999999999999</v>
      </c>
      <c r="D3643" t="s">
        <v>56</v>
      </c>
      <c r="E3643" t="s">
        <v>429</v>
      </c>
      <c r="F3643" t="s">
        <v>32</v>
      </c>
      <c r="H3643" t="s">
        <v>101</v>
      </c>
      <c r="I3643" t="s">
        <v>7737</v>
      </c>
      <c r="J3643">
        <v>30.96</v>
      </c>
      <c r="K3643">
        <v>2</v>
      </c>
      <c r="L3643" s="4">
        <v>0.15</v>
      </c>
      <c r="M3643">
        <v>0</v>
      </c>
      <c r="N3643" t="s">
        <v>98</v>
      </c>
      <c r="O3643" t="s">
        <v>37</v>
      </c>
      <c r="P3643" t="s">
        <v>125</v>
      </c>
      <c r="Q3643">
        <v>12.69</v>
      </c>
      <c r="R3643">
        <v>31.06</v>
      </c>
      <c r="S3643" t="s">
        <v>74</v>
      </c>
    </row>
    <row r="3644" spans="1:19" x14ac:dyDescent="0.2">
      <c r="A3644" t="s">
        <v>7738</v>
      </c>
      <c r="B3644" s="1">
        <v>45703</v>
      </c>
      <c r="C3644" s="6">
        <v>0.19583333333333333</v>
      </c>
      <c r="D3644" t="s">
        <v>181</v>
      </c>
      <c r="E3644" t="s">
        <v>112</v>
      </c>
      <c r="F3644" t="s">
        <v>49</v>
      </c>
      <c r="G3644" t="s">
        <v>42</v>
      </c>
      <c r="H3644" t="s">
        <v>198</v>
      </c>
      <c r="I3644" t="s">
        <v>7739</v>
      </c>
      <c r="J3644">
        <v>25.31</v>
      </c>
      <c r="K3644">
        <v>1</v>
      </c>
      <c r="L3644">
        <v>0</v>
      </c>
      <c r="M3644">
        <v>5.53</v>
      </c>
      <c r="N3644" t="s">
        <v>137</v>
      </c>
      <c r="O3644" t="s">
        <v>89</v>
      </c>
      <c r="P3644" t="s">
        <v>38</v>
      </c>
      <c r="Q3644">
        <v>11.77</v>
      </c>
      <c r="S3644" t="s">
        <v>109</v>
      </c>
    </row>
    <row r="3645" spans="1:19" x14ac:dyDescent="0.2">
      <c r="A3645" t="s">
        <v>7740</v>
      </c>
      <c r="B3645" s="3">
        <v>46017</v>
      </c>
      <c r="C3645" s="6">
        <v>0.67083333333333328</v>
      </c>
      <c r="D3645" t="s">
        <v>56</v>
      </c>
      <c r="E3645" t="s">
        <v>40</v>
      </c>
      <c r="F3645" t="s">
        <v>49</v>
      </c>
      <c r="G3645" t="s">
        <v>23</v>
      </c>
      <c r="H3645" t="s">
        <v>24</v>
      </c>
      <c r="I3645" t="s">
        <v>7741</v>
      </c>
      <c r="J3645">
        <v>19.190000000000001</v>
      </c>
      <c r="K3645">
        <v>2</v>
      </c>
      <c r="L3645">
        <v>0</v>
      </c>
      <c r="M3645">
        <v>0</v>
      </c>
      <c r="N3645" t="s">
        <v>36</v>
      </c>
      <c r="O3645" t="s">
        <v>108</v>
      </c>
      <c r="P3645" t="s">
        <v>121</v>
      </c>
      <c r="Q3645">
        <v>7.38</v>
      </c>
      <c r="R3645">
        <v>23.62</v>
      </c>
    </row>
    <row r="3646" spans="1:19" x14ac:dyDescent="0.2">
      <c r="A3646" t="s">
        <v>7742</v>
      </c>
      <c r="B3646" s="1">
        <v>45843</v>
      </c>
      <c r="C3646" s="2">
        <v>0.57708333333333328</v>
      </c>
      <c r="D3646" t="s">
        <v>204</v>
      </c>
      <c r="E3646" t="s">
        <v>40</v>
      </c>
      <c r="F3646" t="s">
        <v>63</v>
      </c>
      <c r="G3646" t="s">
        <v>33</v>
      </c>
      <c r="H3646" t="s">
        <v>92</v>
      </c>
      <c r="I3646" t="s">
        <v>7743</v>
      </c>
      <c r="J3646">
        <v>36.19</v>
      </c>
      <c r="K3646">
        <v>1</v>
      </c>
      <c r="L3646" s="4">
        <v>0.15</v>
      </c>
      <c r="M3646">
        <v>2</v>
      </c>
      <c r="N3646" t="s">
        <v>82</v>
      </c>
      <c r="O3646" t="s">
        <v>108</v>
      </c>
      <c r="Q3646">
        <v>19.309999999999999</v>
      </c>
      <c r="R3646">
        <v>14.35</v>
      </c>
      <c r="S3646" t="s">
        <v>155</v>
      </c>
    </row>
    <row r="3647" spans="1:19" x14ac:dyDescent="0.2">
      <c r="A3647" t="s">
        <v>7744</v>
      </c>
      <c r="B3647" s="1">
        <v>45676</v>
      </c>
      <c r="C3647" s="6">
        <v>0.86041666666666672</v>
      </c>
      <c r="D3647" t="s">
        <v>20</v>
      </c>
      <c r="E3647" t="s">
        <v>40</v>
      </c>
      <c r="G3647" t="s">
        <v>33</v>
      </c>
      <c r="H3647" t="s">
        <v>92</v>
      </c>
      <c r="I3647" t="s">
        <v>7745</v>
      </c>
      <c r="J3647">
        <v>40.619999999999997</v>
      </c>
      <c r="K3647">
        <v>5</v>
      </c>
      <c r="L3647" s="4">
        <v>0.05</v>
      </c>
      <c r="M3647">
        <v>7.88</v>
      </c>
      <c r="N3647" t="s">
        <v>66</v>
      </c>
      <c r="O3647" t="s">
        <v>27</v>
      </c>
      <c r="P3647" t="s">
        <v>90</v>
      </c>
      <c r="Q3647">
        <v>20.93</v>
      </c>
      <c r="R3647">
        <v>88.41</v>
      </c>
      <c r="S3647" t="s">
        <v>109</v>
      </c>
    </row>
    <row r="3648" spans="1:19" x14ac:dyDescent="0.2">
      <c r="A3648" t="s">
        <v>7746</v>
      </c>
      <c r="B3648" s="3">
        <v>45667</v>
      </c>
      <c r="C3648" t="s">
        <v>1614</v>
      </c>
      <c r="D3648" t="s">
        <v>534</v>
      </c>
      <c r="E3648" t="s">
        <v>21</v>
      </c>
      <c r="F3648" t="s">
        <v>49</v>
      </c>
      <c r="G3648" t="s">
        <v>42</v>
      </c>
      <c r="H3648" t="s">
        <v>43</v>
      </c>
      <c r="I3648" t="s">
        <v>7747</v>
      </c>
      <c r="J3648">
        <v>17.399999999999999</v>
      </c>
      <c r="K3648">
        <v>2</v>
      </c>
      <c r="L3648">
        <v>0.15</v>
      </c>
      <c r="M3648">
        <v>5</v>
      </c>
      <c r="N3648" t="s">
        <v>51</v>
      </c>
      <c r="O3648" t="s">
        <v>60</v>
      </c>
      <c r="Q3648">
        <v>7.06</v>
      </c>
      <c r="R3648">
        <v>14.33</v>
      </c>
      <c r="S3648" t="s">
        <v>155</v>
      </c>
    </row>
    <row r="3649" spans="1:19" x14ac:dyDescent="0.2">
      <c r="A3649" t="s">
        <v>7748</v>
      </c>
      <c r="B3649" s="3">
        <v>45713</v>
      </c>
      <c r="C3649" s="2">
        <v>0.92500000000000004</v>
      </c>
      <c r="D3649" t="s">
        <v>20</v>
      </c>
      <c r="E3649" t="s">
        <v>40</v>
      </c>
      <c r="F3649" t="s">
        <v>49</v>
      </c>
      <c r="G3649" t="s">
        <v>42</v>
      </c>
      <c r="I3649" t="s">
        <v>7749</v>
      </c>
      <c r="J3649">
        <v>21.79</v>
      </c>
      <c r="K3649">
        <v>2</v>
      </c>
      <c r="L3649" s="4">
        <v>0.1</v>
      </c>
      <c r="M3649">
        <v>8.64</v>
      </c>
      <c r="N3649" t="s">
        <v>98</v>
      </c>
      <c r="O3649" t="s">
        <v>187</v>
      </c>
      <c r="P3649" t="s">
        <v>73</v>
      </c>
      <c r="Q3649">
        <v>9.41</v>
      </c>
      <c r="R3649">
        <v>16.670000000000002</v>
      </c>
      <c r="S3649" t="s">
        <v>74</v>
      </c>
    </row>
    <row r="3650" spans="1:19" x14ac:dyDescent="0.2">
      <c r="A3650" t="s">
        <v>7750</v>
      </c>
      <c r="B3650" s="3">
        <v>45876</v>
      </c>
      <c r="C3650" t="s">
        <v>7751</v>
      </c>
      <c r="D3650" t="s">
        <v>96</v>
      </c>
      <c r="E3650" t="s">
        <v>21</v>
      </c>
      <c r="F3650" t="s">
        <v>63</v>
      </c>
      <c r="G3650" t="s">
        <v>113</v>
      </c>
      <c r="H3650" t="s">
        <v>358</v>
      </c>
      <c r="I3650" t="s">
        <v>7627</v>
      </c>
      <c r="J3650">
        <v>14.82</v>
      </c>
      <c r="K3650">
        <v>3</v>
      </c>
      <c r="L3650" s="4">
        <v>0.15</v>
      </c>
      <c r="M3650">
        <v>0</v>
      </c>
      <c r="N3650" t="s">
        <v>36</v>
      </c>
      <c r="O3650" t="s">
        <v>94</v>
      </c>
      <c r="Q3650">
        <v>5.75</v>
      </c>
      <c r="R3650">
        <v>23.13</v>
      </c>
      <c r="S3650" t="s">
        <v>29</v>
      </c>
    </row>
    <row r="3651" spans="1:19" x14ac:dyDescent="0.2">
      <c r="A3651" t="s">
        <v>7752</v>
      </c>
      <c r="B3651" s="3">
        <v>45913</v>
      </c>
      <c r="C3651">
        <v>11.47</v>
      </c>
      <c r="D3651" t="s">
        <v>56</v>
      </c>
      <c r="E3651" t="s">
        <v>21</v>
      </c>
      <c r="F3651" t="s">
        <v>32</v>
      </c>
      <c r="G3651" t="s">
        <v>33</v>
      </c>
      <c r="H3651" t="s">
        <v>34</v>
      </c>
      <c r="I3651" t="s">
        <v>6336</v>
      </c>
      <c r="J3651">
        <v>56.47</v>
      </c>
      <c r="K3651">
        <v>2</v>
      </c>
      <c r="L3651" s="4">
        <v>0.2</v>
      </c>
      <c r="M3651">
        <v>0</v>
      </c>
      <c r="N3651" t="s">
        <v>82</v>
      </c>
      <c r="O3651" t="s">
        <v>187</v>
      </c>
      <c r="P3651" t="s">
        <v>28</v>
      </c>
      <c r="Q3651">
        <v>28.13</v>
      </c>
      <c r="R3651">
        <v>45.34</v>
      </c>
      <c r="S3651" t="s">
        <v>103</v>
      </c>
    </row>
    <row r="3652" spans="1:19" x14ac:dyDescent="0.2">
      <c r="A3652" t="s">
        <v>7753</v>
      </c>
      <c r="B3652" s="3">
        <v>45727</v>
      </c>
      <c r="C3652" t="s">
        <v>7754</v>
      </c>
      <c r="D3652" t="s">
        <v>48</v>
      </c>
      <c r="E3652" t="s">
        <v>40</v>
      </c>
      <c r="F3652" t="s">
        <v>80</v>
      </c>
      <c r="G3652" t="s">
        <v>33</v>
      </c>
      <c r="H3652" t="s">
        <v>64</v>
      </c>
      <c r="I3652" t="s">
        <v>7755</v>
      </c>
      <c r="J3652">
        <v>30.27</v>
      </c>
      <c r="K3652">
        <v>3</v>
      </c>
      <c r="L3652" s="4">
        <v>0.05</v>
      </c>
      <c r="M3652">
        <v>0</v>
      </c>
      <c r="N3652" t="s">
        <v>82</v>
      </c>
      <c r="Q3652">
        <v>15.05</v>
      </c>
      <c r="R3652">
        <v>43.38</v>
      </c>
    </row>
    <row r="3653" spans="1:19" x14ac:dyDescent="0.2">
      <c r="A3653" t="s">
        <v>7756</v>
      </c>
      <c r="B3653" s="3">
        <v>45730</v>
      </c>
      <c r="C3653" s="6">
        <v>0.2048611111111111</v>
      </c>
      <c r="D3653" t="s">
        <v>312</v>
      </c>
      <c r="E3653" t="s">
        <v>118</v>
      </c>
      <c r="F3653" t="s">
        <v>80</v>
      </c>
      <c r="G3653" t="s">
        <v>33</v>
      </c>
      <c r="H3653" t="s">
        <v>105</v>
      </c>
      <c r="I3653" t="s">
        <v>7757</v>
      </c>
      <c r="J3653">
        <v>32.46</v>
      </c>
      <c r="K3653">
        <v>1</v>
      </c>
      <c r="L3653">
        <v>0.05</v>
      </c>
      <c r="M3653">
        <v>0</v>
      </c>
      <c r="N3653" t="s">
        <v>66</v>
      </c>
      <c r="O3653" t="s">
        <v>89</v>
      </c>
      <c r="Q3653">
        <v>15.27</v>
      </c>
      <c r="R3653" s="5">
        <v>16.329999999999998</v>
      </c>
      <c r="S3653" t="s">
        <v>29</v>
      </c>
    </row>
    <row r="3654" spans="1:19" x14ac:dyDescent="0.2">
      <c r="A3654" t="s">
        <v>7758</v>
      </c>
      <c r="B3654" s="1">
        <v>45908</v>
      </c>
      <c r="C3654" s="6">
        <v>7.0833333333333331E-2</v>
      </c>
      <c r="D3654" t="s">
        <v>150</v>
      </c>
      <c r="E3654" t="s">
        <v>21</v>
      </c>
      <c r="F3654" t="s">
        <v>685</v>
      </c>
      <c r="G3654" t="s">
        <v>23</v>
      </c>
      <c r="H3654" t="s">
        <v>24</v>
      </c>
      <c r="I3654" t="s">
        <v>7759</v>
      </c>
      <c r="J3654">
        <v>18.93</v>
      </c>
      <c r="K3654">
        <v>1</v>
      </c>
      <c r="M3654">
        <v>7.28</v>
      </c>
      <c r="N3654" t="s">
        <v>137</v>
      </c>
      <c r="O3654" t="s">
        <v>94</v>
      </c>
      <c r="P3654" t="s">
        <v>90</v>
      </c>
      <c r="Q3654">
        <v>7.64</v>
      </c>
      <c r="R3654">
        <v>4.3</v>
      </c>
      <c r="S3654" t="s">
        <v>103</v>
      </c>
    </row>
    <row r="3655" spans="1:19" x14ac:dyDescent="0.2">
      <c r="A3655" t="s">
        <v>7760</v>
      </c>
      <c r="B3655" s="3">
        <v>45853</v>
      </c>
      <c r="C3655" s="6">
        <v>0.92777777777777781</v>
      </c>
      <c r="D3655" t="s">
        <v>204</v>
      </c>
      <c r="E3655" t="s">
        <v>197</v>
      </c>
      <c r="F3655" t="s">
        <v>63</v>
      </c>
      <c r="G3655" t="s">
        <v>23</v>
      </c>
      <c r="H3655" t="s">
        <v>146</v>
      </c>
      <c r="I3655" t="s">
        <v>7761</v>
      </c>
      <c r="J3655">
        <v>21.66</v>
      </c>
      <c r="K3655">
        <v>1</v>
      </c>
      <c r="M3655">
        <v>0</v>
      </c>
      <c r="N3655" t="s">
        <v>82</v>
      </c>
      <c r="O3655" t="s">
        <v>37</v>
      </c>
      <c r="P3655" t="s">
        <v>121</v>
      </c>
      <c r="Q3655">
        <v>8.66</v>
      </c>
      <c r="R3655">
        <v>11.7</v>
      </c>
      <c r="S3655" t="s">
        <v>109</v>
      </c>
    </row>
    <row r="3656" spans="1:19" x14ac:dyDescent="0.2">
      <c r="A3656" t="s">
        <v>7762</v>
      </c>
      <c r="B3656" s="3">
        <v>45952</v>
      </c>
      <c r="C3656" s="2">
        <v>0.47986111111111113</v>
      </c>
      <c r="D3656" t="s">
        <v>20</v>
      </c>
      <c r="E3656" t="s">
        <v>21</v>
      </c>
      <c r="F3656" t="s">
        <v>32</v>
      </c>
      <c r="G3656" t="s">
        <v>33</v>
      </c>
      <c r="H3656" t="s">
        <v>105</v>
      </c>
      <c r="I3656" t="s">
        <v>7763</v>
      </c>
      <c r="J3656">
        <v>33.69</v>
      </c>
      <c r="K3656">
        <v>3</v>
      </c>
      <c r="L3656" s="4">
        <v>0.05</v>
      </c>
      <c r="M3656">
        <v>5.9</v>
      </c>
      <c r="N3656" t="s">
        <v>341</v>
      </c>
      <c r="O3656" t="s">
        <v>108</v>
      </c>
      <c r="P3656" t="s">
        <v>73</v>
      </c>
      <c r="Q3656">
        <v>19.64</v>
      </c>
      <c r="R3656">
        <v>36.21</v>
      </c>
      <c r="S3656" t="s">
        <v>155</v>
      </c>
    </row>
    <row r="3657" spans="1:19" x14ac:dyDescent="0.2">
      <c r="A3657" t="s">
        <v>7764</v>
      </c>
      <c r="B3657" s="1">
        <v>45935</v>
      </c>
      <c r="C3657" s="6">
        <v>0.89722222222222225</v>
      </c>
      <c r="D3657" t="s">
        <v>181</v>
      </c>
      <c r="E3657" t="s">
        <v>40</v>
      </c>
      <c r="F3657" t="s">
        <v>32</v>
      </c>
      <c r="G3657" t="s">
        <v>23</v>
      </c>
      <c r="H3657" t="s">
        <v>146</v>
      </c>
      <c r="I3657" t="s">
        <v>7765</v>
      </c>
      <c r="J3657">
        <v>24.68</v>
      </c>
      <c r="K3657">
        <v>1</v>
      </c>
      <c r="L3657" s="4">
        <v>0.15</v>
      </c>
      <c r="M3657">
        <v>4.3899999999999997</v>
      </c>
      <c r="N3657" t="s">
        <v>107</v>
      </c>
      <c r="O3657" t="s">
        <v>187</v>
      </c>
      <c r="P3657" t="s">
        <v>67</v>
      </c>
      <c r="Q3657">
        <v>8.34</v>
      </c>
    </row>
    <row r="3658" spans="1:19" x14ac:dyDescent="0.2">
      <c r="A3658" t="s">
        <v>7766</v>
      </c>
      <c r="B3658" s="3">
        <v>45777</v>
      </c>
      <c r="C3658" t="s">
        <v>4410</v>
      </c>
      <c r="D3658" t="s">
        <v>20</v>
      </c>
      <c r="E3658" t="s">
        <v>40</v>
      </c>
      <c r="F3658" t="s">
        <v>80</v>
      </c>
      <c r="G3658" t="s">
        <v>42</v>
      </c>
      <c r="H3658" t="s">
        <v>86</v>
      </c>
      <c r="I3658" t="s">
        <v>3398</v>
      </c>
      <c r="J3658">
        <v>48.99</v>
      </c>
      <c r="K3658">
        <v>1</v>
      </c>
      <c r="M3658">
        <v>4.17</v>
      </c>
      <c r="N3658" t="s">
        <v>36</v>
      </c>
      <c r="O3658" t="s">
        <v>60</v>
      </c>
      <c r="P3658" t="s">
        <v>67</v>
      </c>
      <c r="Q3658">
        <v>23</v>
      </c>
      <c r="R3658">
        <v>19.38</v>
      </c>
      <c r="S3658" t="s">
        <v>74</v>
      </c>
    </row>
    <row r="3659" spans="1:19" x14ac:dyDescent="0.2">
      <c r="A3659" t="s">
        <v>7767</v>
      </c>
      <c r="B3659" s="3">
        <v>45745</v>
      </c>
      <c r="C3659" s="6">
        <v>0.11944444444444445</v>
      </c>
      <c r="D3659" t="s">
        <v>48</v>
      </c>
      <c r="E3659" t="s">
        <v>429</v>
      </c>
      <c r="F3659" t="s">
        <v>57</v>
      </c>
      <c r="G3659" t="s">
        <v>23</v>
      </c>
      <c r="H3659" t="s">
        <v>146</v>
      </c>
      <c r="I3659" t="s">
        <v>7768</v>
      </c>
      <c r="J3659">
        <v>21.15</v>
      </c>
      <c r="K3659">
        <v>3</v>
      </c>
      <c r="L3659">
        <v>0.2</v>
      </c>
      <c r="M3659">
        <v>0</v>
      </c>
      <c r="N3659" t="s">
        <v>98</v>
      </c>
      <c r="O3659" t="s">
        <v>52</v>
      </c>
      <c r="P3659" t="s">
        <v>28</v>
      </c>
      <c r="Q3659">
        <v>7.74</v>
      </c>
      <c r="R3659">
        <v>32.18</v>
      </c>
      <c r="S3659" t="s">
        <v>109</v>
      </c>
    </row>
    <row r="3660" spans="1:19" x14ac:dyDescent="0.2">
      <c r="A3660" t="s">
        <v>7769</v>
      </c>
      <c r="B3660" s="3">
        <v>45793</v>
      </c>
      <c r="C3660" t="s">
        <v>6289</v>
      </c>
      <c r="D3660" t="s">
        <v>56</v>
      </c>
      <c r="E3660" t="s">
        <v>40</v>
      </c>
      <c r="F3660" t="s">
        <v>63</v>
      </c>
      <c r="G3660" t="s">
        <v>23</v>
      </c>
      <c r="H3660" t="s">
        <v>101</v>
      </c>
      <c r="I3660" t="s">
        <v>7770</v>
      </c>
      <c r="J3660">
        <v>34.06</v>
      </c>
      <c r="K3660">
        <v>2</v>
      </c>
      <c r="L3660">
        <v>0</v>
      </c>
      <c r="M3660">
        <v>0</v>
      </c>
      <c r="N3660" t="s">
        <v>137</v>
      </c>
      <c r="O3660" t="s">
        <v>89</v>
      </c>
      <c r="Q3660">
        <v>13.14</v>
      </c>
      <c r="R3660">
        <v>41.84</v>
      </c>
      <c r="S3660" t="s">
        <v>83</v>
      </c>
    </row>
    <row r="3661" spans="1:19" x14ac:dyDescent="0.2">
      <c r="A3661" t="s">
        <v>7771</v>
      </c>
      <c r="B3661" s="3">
        <v>45798</v>
      </c>
      <c r="C3661" t="s">
        <v>7772</v>
      </c>
      <c r="D3661" t="s">
        <v>96</v>
      </c>
      <c r="E3661" t="s">
        <v>21</v>
      </c>
      <c r="F3661" t="s">
        <v>80</v>
      </c>
      <c r="G3661" t="s">
        <v>42</v>
      </c>
      <c r="H3661" t="s">
        <v>177</v>
      </c>
      <c r="I3661" t="s">
        <v>7536</v>
      </c>
      <c r="J3661">
        <v>24.93</v>
      </c>
      <c r="K3661">
        <v>1</v>
      </c>
      <c r="L3661">
        <v>0.05</v>
      </c>
      <c r="M3661">
        <v>0</v>
      </c>
      <c r="N3661" t="s">
        <v>51</v>
      </c>
      <c r="O3661" t="s">
        <v>89</v>
      </c>
      <c r="Q3661">
        <v>13.34</v>
      </c>
      <c r="R3661">
        <v>11.01</v>
      </c>
      <c r="S3661" t="s">
        <v>109</v>
      </c>
    </row>
    <row r="3662" spans="1:19" x14ac:dyDescent="0.2">
      <c r="A3662" t="s">
        <v>7773</v>
      </c>
      <c r="B3662" s="3">
        <v>45698</v>
      </c>
      <c r="C3662" s="6">
        <v>2.5000000000000001E-2</v>
      </c>
      <c r="D3662" t="s">
        <v>56</v>
      </c>
      <c r="E3662" t="s">
        <v>40</v>
      </c>
      <c r="F3662" t="s">
        <v>49</v>
      </c>
      <c r="G3662" t="s">
        <v>33</v>
      </c>
      <c r="H3662" t="s">
        <v>105</v>
      </c>
      <c r="I3662" t="s">
        <v>7774</v>
      </c>
      <c r="J3662">
        <v>38.29</v>
      </c>
      <c r="K3662">
        <v>3</v>
      </c>
      <c r="L3662">
        <v>0.1</v>
      </c>
      <c r="M3662">
        <v>0</v>
      </c>
      <c r="N3662" t="s">
        <v>36</v>
      </c>
      <c r="P3662" t="s">
        <v>28</v>
      </c>
      <c r="Q3662">
        <v>20.88</v>
      </c>
      <c r="R3662">
        <v>47.01</v>
      </c>
      <c r="S3662" t="s">
        <v>29</v>
      </c>
    </row>
    <row r="3663" spans="1:19" x14ac:dyDescent="0.2">
      <c r="A3663" t="s">
        <v>7775</v>
      </c>
      <c r="B3663" s="3">
        <v>45896</v>
      </c>
      <c r="C3663" s="2">
        <v>0.76458333333333328</v>
      </c>
      <c r="D3663" t="s">
        <v>20</v>
      </c>
      <c r="E3663" t="s">
        <v>21</v>
      </c>
      <c r="F3663" t="s">
        <v>80</v>
      </c>
      <c r="G3663" t="s">
        <v>42</v>
      </c>
      <c r="H3663" t="s">
        <v>71</v>
      </c>
      <c r="I3663" t="s">
        <v>7776</v>
      </c>
      <c r="J3663">
        <v>19.649999999999999</v>
      </c>
      <c r="K3663">
        <v>1</v>
      </c>
      <c r="L3663">
        <v>0.05</v>
      </c>
      <c r="M3663">
        <v>0</v>
      </c>
      <c r="N3663" t="s">
        <v>82</v>
      </c>
      <c r="O3663" t="s">
        <v>108</v>
      </c>
      <c r="Q3663">
        <v>8.85</v>
      </c>
      <c r="R3663">
        <v>10.26</v>
      </c>
      <c r="S3663" t="s">
        <v>53</v>
      </c>
    </row>
    <row r="3664" spans="1:19" x14ac:dyDescent="0.2">
      <c r="A3664" t="s">
        <v>7777</v>
      </c>
      <c r="B3664" s="3">
        <v>45825</v>
      </c>
      <c r="C3664">
        <v>11.22</v>
      </c>
      <c r="D3664" t="s">
        <v>204</v>
      </c>
      <c r="E3664" t="s">
        <v>21</v>
      </c>
      <c r="F3664" t="s">
        <v>63</v>
      </c>
      <c r="G3664" t="s">
        <v>23</v>
      </c>
      <c r="H3664" t="s">
        <v>58</v>
      </c>
      <c r="I3664" t="s">
        <v>7778</v>
      </c>
      <c r="J3664">
        <v>12.78</v>
      </c>
      <c r="K3664">
        <v>2</v>
      </c>
      <c r="L3664" s="4">
        <v>0.1</v>
      </c>
      <c r="M3664">
        <v>0</v>
      </c>
      <c r="N3664" t="s">
        <v>137</v>
      </c>
      <c r="O3664" t="s">
        <v>37</v>
      </c>
      <c r="P3664" t="s">
        <v>90</v>
      </c>
      <c r="Q3664">
        <v>4.57</v>
      </c>
      <c r="S3664" t="s">
        <v>74</v>
      </c>
    </row>
    <row r="3665" spans="1:19" x14ac:dyDescent="0.2">
      <c r="A3665" t="s">
        <v>7779</v>
      </c>
      <c r="B3665" s="1">
        <v>45919</v>
      </c>
      <c r="C3665" s="6">
        <v>7.013888888888889E-2</v>
      </c>
      <c r="D3665" t="s">
        <v>96</v>
      </c>
      <c r="E3665" t="s">
        <v>40</v>
      </c>
      <c r="F3665" t="s">
        <v>32</v>
      </c>
      <c r="G3665" t="s">
        <v>42</v>
      </c>
      <c r="H3665" t="s">
        <v>86</v>
      </c>
      <c r="I3665" t="s">
        <v>7780</v>
      </c>
      <c r="J3665">
        <v>48.6</v>
      </c>
      <c r="K3665">
        <v>1</v>
      </c>
      <c r="L3665">
        <v>0.2</v>
      </c>
      <c r="N3665" t="s">
        <v>402</v>
      </c>
      <c r="O3665" t="s">
        <v>94</v>
      </c>
      <c r="P3665" t="s">
        <v>46</v>
      </c>
      <c r="Q3665">
        <v>23.06</v>
      </c>
      <c r="R3665">
        <v>20.43</v>
      </c>
      <c r="S3665" t="s">
        <v>83</v>
      </c>
    </row>
    <row r="3666" spans="1:19" x14ac:dyDescent="0.2">
      <c r="A3666" t="s">
        <v>7781</v>
      </c>
      <c r="B3666" s="3">
        <v>45660</v>
      </c>
      <c r="C3666" t="s">
        <v>6345</v>
      </c>
      <c r="D3666" t="s">
        <v>31</v>
      </c>
      <c r="E3666" t="s">
        <v>21</v>
      </c>
      <c r="F3666" t="s">
        <v>49</v>
      </c>
      <c r="G3666" t="s">
        <v>33</v>
      </c>
      <c r="H3666" t="s">
        <v>34</v>
      </c>
      <c r="I3666" t="s">
        <v>7782</v>
      </c>
      <c r="J3666">
        <v>57.01</v>
      </c>
      <c r="K3666">
        <v>3</v>
      </c>
      <c r="L3666" s="4">
        <v>0.15</v>
      </c>
      <c r="M3666">
        <v>5.24</v>
      </c>
      <c r="N3666" t="s">
        <v>66</v>
      </c>
      <c r="O3666" t="s">
        <v>89</v>
      </c>
      <c r="P3666" t="s">
        <v>67</v>
      </c>
      <c r="Q3666">
        <v>31.07</v>
      </c>
      <c r="R3666">
        <v>62.74</v>
      </c>
      <c r="S3666" t="s">
        <v>29</v>
      </c>
    </row>
    <row r="3667" spans="1:19" x14ac:dyDescent="0.2">
      <c r="A3667" t="s">
        <v>7783</v>
      </c>
      <c r="B3667" s="3">
        <v>45929</v>
      </c>
      <c r="C3667" s="2">
        <v>0.17430555555555555</v>
      </c>
      <c r="D3667" t="s">
        <v>181</v>
      </c>
      <c r="E3667" t="s">
        <v>197</v>
      </c>
      <c r="F3667" t="s">
        <v>32</v>
      </c>
      <c r="G3667" t="s">
        <v>113</v>
      </c>
      <c r="H3667" t="s">
        <v>316</v>
      </c>
      <c r="I3667" t="s">
        <v>7784</v>
      </c>
      <c r="J3667">
        <v>6.84</v>
      </c>
      <c r="K3667">
        <v>4</v>
      </c>
      <c r="L3667">
        <v>0</v>
      </c>
      <c r="M3667">
        <v>6.82</v>
      </c>
      <c r="N3667" t="s">
        <v>66</v>
      </c>
      <c r="O3667" t="s">
        <v>187</v>
      </c>
      <c r="P3667" t="s">
        <v>46</v>
      </c>
      <c r="Q3667">
        <v>2.33</v>
      </c>
      <c r="R3667">
        <v>13.61</v>
      </c>
      <c r="S3667" t="s">
        <v>53</v>
      </c>
    </row>
    <row r="3668" spans="1:19" x14ac:dyDescent="0.2">
      <c r="A3668" t="s">
        <v>7785</v>
      </c>
      <c r="B3668" s="3">
        <v>45872</v>
      </c>
      <c r="C3668" t="s">
        <v>7786</v>
      </c>
      <c r="D3668" t="s">
        <v>136</v>
      </c>
      <c r="E3668" t="s">
        <v>197</v>
      </c>
      <c r="F3668" t="s">
        <v>63</v>
      </c>
      <c r="G3668" t="s">
        <v>42</v>
      </c>
      <c r="H3668" t="s">
        <v>177</v>
      </c>
      <c r="I3668" t="s">
        <v>7787</v>
      </c>
      <c r="J3668">
        <v>25.99</v>
      </c>
      <c r="K3668">
        <v>2</v>
      </c>
      <c r="L3668" s="4">
        <v>0.05</v>
      </c>
      <c r="M3668">
        <v>1.44</v>
      </c>
      <c r="N3668" t="s">
        <v>82</v>
      </c>
      <c r="P3668" t="s">
        <v>125</v>
      </c>
      <c r="Q3668">
        <v>11.78</v>
      </c>
      <c r="R3668">
        <v>26.06</v>
      </c>
      <c r="S3668" t="s">
        <v>74</v>
      </c>
    </row>
    <row r="3669" spans="1:19" x14ac:dyDescent="0.2">
      <c r="A3669" t="s">
        <v>7788</v>
      </c>
      <c r="B3669" s="3">
        <v>45982</v>
      </c>
      <c r="C3669" s="6">
        <v>0.90555555555555556</v>
      </c>
      <c r="D3669" t="s">
        <v>204</v>
      </c>
      <c r="E3669" t="s">
        <v>40</v>
      </c>
      <c r="F3669" t="s">
        <v>32</v>
      </c>
      <c r="G3669" t="s">
        <v>23</v>
      </c>
      <c r="H3669" t="s">
        <v>24</v>
      </c>
      <c r="I3669" t="s">
        <v>7789</v>
      </c>
      <c r="J3669">
        <v>17.12</v>
      </c>
      <c r="K3669">
        <v>1</v>
      </c>
      <c r="L3669" s="4">
        <v>0.15</v>
      </c>
      <c r="M3669">
        <v>0</v>
      </c>
      <c r="N3669" t="s">
        <v>36</v>
      </c>
      <c r="O3669" t="s">
        <v>108</v>
      </c>
      <c r="P3669" t="s">
        <v>38</v>
      </c>
      <c r="Q3669">
        <v>6.03</v>
      </c>
      <c r="R3669">
        <v>9.43</v>
      </c>
      <c r="S3669" t="s">
        <v>539</v>
      </c>
    </row>
    <row r="3670" spans="1:19" x14ac:dyDescent="0.2">
      <c r="A3670" t="s">
        <v>7790</v>
      </c>
      <c r="B3670" s="3">
        <v>45876</v>
      </c>
      <c r="C3670" s="6">
        <v>0.52083333333333337</v>
      </c>
      <c r="D3670" t="s">
        <v>56</v>
      </c>
      <c r="E3670" t="s">
        <v>40</v>
      </c>
      <c r="F3670" t="s">
        <v>63</v>
      </c>
      <c r="G3670" t="s">
        <v>42</v>
      </c>
      <c r="H3670" t="s">
        <v>71</v>
      </c>
      <c r="I3670" t="s">
        <v>7791</v>
      </c>
      <c r="J3670">
        <v>19.52</v>
      </c>
      <c r="K3670">
        <v>1</v>
      </c>
      <c r="L3670">
        <v>0</v>
      </c>
      <c r="M3670">
        <v>2</v>
      </c>
      <c r="N3670" t="s">
        <v>51</v>
      </c>
      <c r="O3670" t="s">
        <v>37</v>
      </c>
      <c r="P3670" t="s">
        <v>73</v>
      </c>
      <c r="Q3670">
        <v>8.14</v>
      </c>
      <c r="R3670">
        <v>11.38</v>
      </c>
    </row>
    <row r="3671" spans="1:19" x14ac:dyDescent="0.2">
      <c r="A3671" t="s">
        <v>7792</v>
      </c>
      <c r="B3671" s="3">
        <v>45975</v>
      </c>
      <c r="C3671" s="6">
        <v>0.71180555555555558</v>
      </c>
      <c r="D3671" t="s">
        <v>56</v>
      </c>
      <c r="E3671" t="s">
        <v>197</v>
      </c>
      <c r="F3671" t="s">
        <v>32</v>
      </c>
      <c r="G3671" t="s">
        <v>42</v>
      </c>
      <c r="H3671" t="s">
        <v>43</v>
      </c>
      <c r="I3671" t="s">
        <v>7793</v>
      </c>
      <c r="J3671">
        <v>19.399999999999999</v>
      </c>
      <c r="K3671">
        <v>1</v>
      </c>
      <c r="L3671">
        <v>0</v>
      </c>
      <c r="M3671">
        <v>4</v>
      </c>
      <c r="N3671" t="s">
        <v>66</v>
      </c>
      <c r="O3671" t="s">
        <v>187</v>
      </c>
      <c r="P3671" t="s">
        <v>67</v>
      </c>
      <c r="Q3671">
        <v>9.0299999999999994</v>
      </c>
      <c r="R3671">
        <v>10.37</v>
      </c>
      <c r="S3671" t="s">
        <v>53</v>
      </c>
    </row>
    <row r="3672" spans="1:19" x14ac:dyDescent="0.2">
      <c r="A3672" t="s">
        <v>7794</v>
      </c>
      <c r="B3672" s="3">
        <v>45752</v>
      </c>
      <c r="C3672">
        <v>22.51</v>
      </c>
      <c r="D3672" t="s">
        <v>48</v>
      </c>
      <c r="E3672" t="s">
        <v>40</v>
      </c>
      <c r="F3672" t="s">
        <v>80</v>
      </c>
      <c r="G3672" t="s">
        <v>23</v>
      </c>
      <c r="H3672" t="s">
        <v>290</v>
      </c>
      <c r="I3672" t="s">
        <v>7795</v>
      </c>
      <c r="J3672">
        <v>15.05</v>
      </c>
      <c r="K3672">
        <v>1</v>
      </c>
      <c r="L3672" s="4">
        <v>0.1</v>
      </c>
      <c r="M3672">
        <v>4</v>
      </c>
      <c r="N3672" t="s">
        <v>107</v>
      </c>
      <c r="O3672" t="s">
        <v>89</v>
      </c>
      <c r="P3672" t="s">
        <v>121</v>
      </c>
      <c r="Q3672">
        <v>5.82</v>
      </c>
      <c r="R3672">
        <v>8.31</v>
      </c>
    </row>
    <row r="3673" spans="1:19" x14ac:dyDescent="0.2">
      <c r="A3673" t="s">
        <v>7796</v>
      </c>
      <c r="B3673" s="3">
        <v>45936</v>
      </c>
      <c r="C3673">
        <v>19.309999999999999</v>
      </c>
      <c r="D3673" t="s">
        <v>20</v>
      </c>
      <c r="E3673" t="s">
        <v>40</v>
      </c>
      <c r="F3673" t="s">
        <v>32</v>
      </c>
      <c r="G3673" t="s">
        <v>113</v>
      </c>
      <c r="H3673" t="s">
        <v>114</v>
      </c>
      <c r="I3673" t="s">
        <v>7797</v>
      </c>
      <c r="J3673">
        <v>9.52</v>
      </c>
      <c r="K3673">
        <v>4</v>
      </c>
      <c r="L3673">
        <v>0.05</v>
      </c>
      <c r="M3673">
        <v>5.36</v>
      </c>
      <c r="N3673" t="s">
        <v>88</v>
      </c>
      <c r="O3673" t="s">
        <v>94</v>
      </c>
      <c r="P3673" t="s">
        <v>125</v>
      </c>
      <c r="Q3673">
        <v>3.81</v>
      </c>
      <c r="R3673">
        <v>18.21</v>
      </c>
    </row>
    <row r="3674" spans="1:19" x14ac:dyDescent="0.2">
      <c r="A3674" t="s">
        <v>7798</v>
      </c>
      <c r="B3674" s="3">
        <v>45875</v>
      </c>
      <c r="C3674">
        <v>10.44</v>
      </c>
      <c r="D3674" t="s">
        <v>96</v>
      </c>
      <c r="E3674" t="s">
        <v>21</v>
      </c>
      <c r="F3674" t="s">
        <v>63</v>
      </c>
      <c r="G3674" t="s">
        <v>113</v>
      </c>
      <c r="H3674" t="s">
        <v>192</v>
      </c>
      <c r="I3674" t="s">
        <v>7799</v>
      </c>
      <c r="J3674">
        <v>11.19</v>
      </c>
      <c r="K3674">
        <v>2</v>
      </c>
      <c r="L3674" s="4">
        <v>0.1</v>
      </c>
      <c r="M3674">
        <v>0</v>
      </c>
      <c r="N3674" t="s">
        <v>88</v>
      </c>
      <c r="O3674" t="s">
        <v>89</v>
      </c>
      <c r="P3674" t="s">
        <v>125</v>
      </c>
      <c r="Q3674">
        <v>4.29</v>
      </c>
      <c r="R3674">
        <v>12.42</v>
      </c>
      <c r="S3674" t="s">
        <v>109</v>
      </c>
    </row>
    <row r="3675" spans="1:19" x14ac:dyDescent="0.2">
      <c r="A3675" t="s">
        <v>7800</v>
      </c>
      <c r="B3675" s="3">
        <v>45776</v>
      </c>
      <c r="C3675" s="2">
        <v>0.16666666666666666</v>
      </c>
      <c r="D3675" t="s">
        <v>181</v>
      </c>
      <c r="E3675" t="s">
        <v>21</v>
      </c>
      <c r="F3675" t="s">
        <v>80</v>
      </c>
      <c r="G3675" t="s">
        <v>113</v>
      </c>
      <c r="H3675" t="s">
        <v>358</v>
      </c>
      <c r="I3675" t="s">
        <v>7801</v>
      </c>
      <c r="J3675">
        <v>15.38</v>
      </c>
      <c r="K3675">
        <v>2</v>
      </c>
      <c r="L3675">
        <v>0</v>
      </c>
      <c r="M3675">
        <v>3.11</v>
      </c>
      <c r="N3675" t="s">
        <v>36</v>
      </c>
      <c r="O3675" t="s">
        <v>108</v>
      </c>
      <c r="P3675" t="s">
        <v>28</v>
      </c>
      <c r="Q3675">
        <v>5.6</v>
      </c>
      <c r="R3675">
        <v>17.54</v>
      </c>
    </row>
    <row r="3676" spans="1:19" x14ac:dyDescent="0.2">
      <c r="A3676" t="s">
        <v>7802</v>
      </c>
      <c r="B3676" s="1">
        <v>45846</v>
      </c>
      <c r="C3676" s="6">
        <v>0.18541666666666667</v>
      </c>
      <c r="D3676" t="s">
        <v>312</v>
      </c>
      <c r="E3676" t="s">
        <v>429</v>
      </c>
      <c r="F3676" t="s">
        <v>63</v>
      </c>
      <c r="G3676" t="s">
        <v>33</v>
      </c>
      <c r="H3676" t="s">
        <v>64</v>
      </c>
      <c r="I3676" t="s">
        <v>5554</v>
      </c>
      <c r="J3676">
        <v>29.93</v>
      </c>
      <c r="K3676">
        <v>3</v>
      </c>
      <c r="M3676">
        <v>2</v>
      </c>
      <c r="N3676" t="s">
        <v>36</v>
      </c>
      <c r="O3676" t="s">
        <v>37</v>
      </c>
      <c r="P3676" t="s">
        <v>125</v>
      </c>
      <c r="Q3676">
        <v>14.34</v>
      </c>
      <c r="R3676">
        <v>46.77</v>
      </c>
      <c r="S3676" t="s">
        <v>1034</v>
      </c>
    </row>
    <row r="3677" spans="1:19" x14ac:dyDescent="0.2">
      <c r="A3677" t="s">
        <v>7803</v>
      </c>
      <c r="B3677" s="3">
        <v>45963</v>
      </c>
      <c r="C3677">
        <v>17.32</v>
      </c>
      <c r="D3677" t="s">
        <v>56</v>
      </c>
      <c r="E3677" t="s">
        <v>21</v>
      </c>
      <c r="F3677" t="s">
        <v>32</v>
      </c>
      <c r="G3677" t="s">
        <v>33</v>
      </c>
      <c r="H3677" t="s">
        <v>105</v>
      </c>
      <c r="I3677" t="s">
        <v>7804</v>
      </c>
      <c r="J3677">
        <v>38.68</v>
      </c>
      <c r="K3677">
        <v>2</v>
      </c>
      <c r="L3677" s="4">
        <v>0.05</v>
      </c>
      <c r="M3677">
        <v>0</v>
      </c>
      <c r="N3677" t="s">
        <v>98</v>
      </c>
      <c r="O3677" t="s">
        <v>60</v>
      </c>
      <c r="P3677" t="s">
        <v>121</v>
      </c>
      <c r="Q3677">
        <v>21.14</v>
      </c>
      <c r="R3677">
        <v>33.33</v>
      </c>
    </row>
    <row r="3678" spans="1:19" x14ac:dyDescent="0.2">
      <c r="A3678" t="s">
        <v>7805</v>
      </c>
      <c r="B3678" s="3">
        <v>45685</v>
      </c>
      <c r="C3678" s="6">
        <v>0.38611111111111113</v>
      </c>
      <c r="D3678" t="s">
        <v>204</v>
      </c>
      <c r="E3678" t="s">
        <v>21</v>
      </c>
      <c r="F3678" t="s">
        <v>49</v>
      </c>
      <c r="G3678" t="s">
        <v>113</v>
      </c>
      <c r="H3678" t="s">
        <v>316</v>
      </c>
      <c r="I3678" t="s">
        <v>7806</v>
      </c>
      <c r="J3678">
        <v>6.24</v>
      </c>
      <c r="K3678">
        <v>3</v>
      </c>
      <c r="L3678">
        <v>0.15</v>
      </c>
      <c r="M3678">
        <v>3.5</v>
      </c>
      <c r="N3678" t="s">
        <v>88</v>
      </c>
      <c r="O3678" t="s">
        <v>37</v>
      </c>
      <c r="P3678" t="s">
        <v>90</v>
      </c>
      <c r="Q3678">
        <v>2.46</v>
      </c>
      <c r="R3678" s="5">
        <v>9.64</v>
      </c>
      <c r="S3678" t="s">
        <v>99</v>
      </c>
    </row>
    <row r="3679" spans="1:19" x14ac:dyDescent="0.2">
      <c r="A3679" t="s">
        <v>7807</v>
      </c>
      <c r="B3679" s="1">
        <v>45929</v>
      </c>
      <c r="C3679" s="6">
        <v>0.75486111111111109</v>
      </c>
      <c r="D3679" t="s">
        <v>56</v>
      </c>
      <c r="E3679" t="s">
        <v>40</v>
      </c>
      <c r="F3679" t="s">
        <v>32</v>
      </c>
      <c r="G3679" t="s">
        <v>33</v>
      </c>
      <c r="H3679" t="s">
        <v>34</v>
      </c>
      <c r="I3679" t="s">
        <v>7808</v>
      </c>
      <c r="J3679">
        <v>56.31</v>
      </c>
      <c r="K3679">
        <v>2</v>
      </c>
      <c r="M3679">
        <v>0</v>
      </c>
      <c r="N3679" t="s">
        <v>36</v>
      </c>
      <c r="O3679" t="s">
        <v>27</v>
      </c>
      <c r="P3679" t="s">
        <v>38</v>
      </c>
      <c r="Q3679">
        <v>26.49</v>
      </c>
      <c r="R3679">
        <v>59.64</v>
      </c>
      <c r="S3679" t="s">
        <v>109</v>
      </c>
    </row>
    <row r="3680" spans="1:19" x14ac:dyDescent="0.2">
      <c r="A3680" t="s">
        <v>7809</v>
      </c>
      <c r="B3680" s="3">
        <v>45931</v>
      </c>
      <c r="C3680">
        <v>14.24</v>
      </c>
      <c r="D3680" t="s">
        <v>20</v>
      </c>
      <c r="F3680" t="s">
        <v>32</v>
      </c>
      <c r="G3680" t="s">
        <v>113</v>
      </c>
      <c r="H3680" t="s">
        <v>114</v>
      </c>
      <c r="I3680" t="s">
        <v>2173</v>
      </c>
      <c r="J3680">
        <v>9.44</v>
      </c>
      <c r="K3680">
        <v>1</v>
      </c>
      <c r="L3680">
        <v>0.2</v>
      </c>
      <c r="M3680">
        <v>5.59</v>
      </c>
      <c r="N3680" t="s">
        <v>66</v>
      </c>
      <c r="O3680" t="s">
        <v>89</v>
      </c>
      <c r="P3680" t="s">
        <v>46</v>
      </c>
      <c r="Q3680">
        <v>4.0999999999999996</v>
      </c>
      <c r="R3680">
        <v>0.64</v>
      </c>
      <c r="S3680" t="s">
        <v>103</v>
      </c>
    </row>
    <row r="3681" spans="1:19" x14ac:dyDescent="0.2">
      <c r="A3681" t="s">
        <v>7810</v>
      </c>
      <c r="B3681" s="1">
        <v>45671</v>
      </c>
      <c r="C3681" s="2">
        <v>0.54652777777777772</v>
      </c>
      <c r="D3681" t="s">
        <v>56</v>
      </c>
      <c r="E3681" t="s">
        <v>197</v>
      </c>
      <c r="F3681" t="s">
        <v>49</v>
      </c>
      <c r="G3681" t="s">
        <v>42</v>
      </c>
      <c r="H3681" t="s">
        <v>198</v>
      </c>
      <c r="I3681" t="s">
        <v>7811</v>
      </c>
      <c r="J3681">
        <v>25.71</v>
      </c>
      <c r="K3681">
        <v>1</v>
      </c>
      <c r="L3681" s="4">
        <v>0.05</v>
      </c>
      <c r="M3681">
        <v>0</v>
      </c>
      <c r="N3681" t="s">
        <v>66</v>
      </c>
      <c r="O3681" t="s">
        <v>187</v>
      </c>
      <c r="Q3681">
        <v>11.52</v>
      </c>
      <c r="R3681">
        <v>13.48</v>
      </c>
      <c r="S3681" t="s">
        <v>83</v>
      </c>
    </row>
    <row r="3682" spans="1:19" x14ac:dyDescent="0.2">
      <c r="A3682" t="s">
        <v>7812</v>
      </c>
      <c r="B3682" s="1">
        <v>45890</v>
      </c>
      <c r="C3682" s="6">
        <v>0.94513888888888886</v>
      </c>
      <c r="D3682" t="s">
        <v>20</v>
      </c>
      <c r="E3682" t="s">
        <v>21</v>
      </c>
      <c r="F3682" t="s">
        <v>63</v>
      </c>
      <c r="G3682" t="s">
        <v>33</v>
      </c>
      <c r="H3682" t="s">
        <v>34</v>
      </c>
      <c r="I3682" t="s">
        <v>3018</v>
      </c>
      <c r="J3682">
        <v>50.59</v>
      </c>
      <c r="K3682">
        <v>3</v>
      </c>
      <c r="L3682" s="4">
        <v>0.2</v>
      </c>
      <c r="M3682">
        <v>8.3699999999999992</v>
      </c>
      <c r="N3682" t="s">
        <v>66</v>
      </c>
      <c r="O3682" t="s">
        <v>89</v>
      </c>
      <c r="Q3682">
        <v>24.44</v>
      </c>
      <c r="R3682">
        <v>57.32</v>
      </c>
      <c r="S3682" t="s">
        <v>74</v>
      </c>
    </row>
    <row r="3683" spans="1:19" x14ac:dyDescent="0.2">
      <c r="A3683" t="s">
        <v>7813</v>
      </c>
      <c r="B3683" s="1">
        <v>45853</v>
      </c>
      <c r="C3683" s="2">
        <v>0.20277777777777778</v>
      </c>
      <c r="D3683" t="s">
        <v>181</v>
      </c>
      <c r="E3683" t="s">
        <v>21</v>
      </c>
      <c r="F3683" t="s">
        <v>313</v>
      </c>
      <c r="G3683" t="s">
        <v>23</v>
      </c>
      <c r="H3683" t="s">
        <v>101</v>
      </c>
      <c r="I3683" t="s">
        <v>7814</v>
      </c>
      <c r="J3683">
        <v>31.18</v>
      </c>
      <c r="K3683">
        <v>3</v>
      </c>
      <c r="L3683" s="4">
        <v>0.1</v>
      </c>
      <c r="M3683">
        <v>4.68</v>
      </c>
      <c r="N3683" t="s">
        <v>51</v>
      </c>
      <c r="O3683" t="s">
        <v>60</v>
      </c>
      <c r="P3683" t="s">
        <v>73</v>
      </c>
      <c r="Q3683">
        <v>11.33</v>
      </c>
      <c r="R3683">
        <v>50.55</v>
      </c>
    </row>
    <row r="3684" spans="1:19" x14ac:dyDescent="0.2">
      <c r="A3684" t="s">
        <v>7815</v>
      </c>
      <c r="B3684" s="3">
        <v>45971</v>
      </c>
      <c r="C3684" t="s">
        <v>4698</v>
      </c>
      <c r="D3684" t="s">
        <v>48</v>
      </c>
      <c r="E3684" t="s">
        <v>21</v>
      </c>
      <c r="F3684" t="s">
        <v>32</v>
      </c>
      <c r="G3684" t="s">
        <v>33</v>
      </c>
      <c r="H3684" t="s">
        <v>34</v>
      </c>
      <c r="I3684" t="s">
        <v>7816</v>
      </c>
      <c r="J3684">
        <v>52.5</v>
      </c>
      <c r="K3684">
        <v>1</v>
      </c>
      <c r="L3684" s="4">
        <v>0.1</v>
      </c>
      <c r="M3684">
        <v>0</v>
      </c>
      <c r="N3684" t="s">
        <v>98</v>
      </c>
      <c r="O3684" t="s">
        <v>89</v>
      </c>
      <c r="P3684" t="s">
        <v>73</v>
      </c>
      <c r="Q3684">
        <v>25.56</v>
      </c>
      <c r="R3684">
        <v>24.25</v>
      </c>
      <c r="S3684" t="s">
        <v>83</v>
      </c>
    </row>
    <row r="3685" spans="1:19" x14ac:dyDescent="0.2">
      <c r="A3685" t="s">
        <v>7817</v>
      </c>
      <c r="B3685" s="3">
        <v>45760</v>
      </c>
      <c r="C3685" s="6">
        <v>0.5708333333333333</v>
      </c>
      <c r="D3685" t="s">
        <v>20</v>
      </c>
      <c r="E3685" t="s">
        <v>197</v>
      </c>
      <c r="F3685" t="s">
        <v>80</v>
      </c>
      <c r="G3685" t="s">
        <v>113</v>
      </c>
      <c r="H3685" t="s">
        <v>192</v>
      </c>
      <c r="I3685" t="s">
        <v>7818</v>
      </c>
      <c r="J3685">
        <v>12.44</v>
      </c>
      <c r="K3685">
        <v>3</v>
      </c>
      <c r="M3685">
        <v>5.29</v>
      </c>
      <c r="N3685" t="s">
        <v>66</v>
      </c>
      <c r="O3685" t="s">
        <v>89</v>
      </c>
      <c r="P3685" t="s">
        <v>67</v>
      </c>
      <c r="Q3685">
        <v>4.9400000000000004</v>
      </c>
      <c r="R3685">
        <v>17.940000000000001</v>
      </c>
      <c r="S3685" t="s">
        <v>74</v>
      </c>
    </row>
    <row r="3686" spans="1:19" x14ac:dyDescent="0.2">
      <c r="A3686" t="s">
        <v>7819</v>
      </c>
      <c r="B3686" s="3">
        <v>45703</v>
      </c>
      <c r="C3686" s="2">
        <v>0.35</v>
      </c>
      <c r="D3686" t="s">
        <v>20</v>
      </c>
      <c r="E3686" t="s">
        <v>40</v>
      </c>
      <c r="F3686" t="s">
        <v>575</v>
      </c>
      <c r="G3686" t="s">
        <v>113</v>
      </c>
      <c r="H3686" t="s">
        <v>114</v>
      </c>
      <c r="I3686" t="s">
        <v>7820</v>
      </c>
      <c r="J3686">
        <v>8.3000000000000007</v>
      </c>
      <c r="K3686">
        <v>3</v>
      </c>
      <c r="L3686" s="4">
        <v>0.1</v>
      </c>
      <c r="M3686">
        <v>6.03</v>
      </c>
      <c r="N3686" t="s">
        <v>66</v>
      </c>
      <c r="O3686" t="s">
        <v>187</v>
      </c>
      <c r="P3686" t="s">
        <v>73</v>
      </c>
      <c r="Q3686">
        <v>3.34</v>
      </c>
      <c r="R3686">
        <v>9.4700000000000006</v>
      </c>
      <c r="S3686" t="s">
        <v>74</v>
      </c>
    </row>
    <row r="3687" spans="1:19" x14ac:dyDescent="0.2">
      <c r="A3687" t="s">
        <v>7821</v>
      </c>
      <c r="B3687" s="3">
        <v>45936</v>
      </c>
      <c r="C3687" t="s">
        <v>7822</v>
      </c>
      <c r="D3687" t="s">
        <v>204</v>
      </c>
      <c r="E3687" t="s">
        <v>21</v>
      </c>
      <c r="F3687" t="s">
        <v>32</v>
      </c>
      <c r="G3687" t="s">
        <v>42</v>
      </c>
      <c r="H3687" t="s">
        <v>43</v>
      </c>
      <c r="I3687" t="s">
        <v>7823</v>
      </c>
      <c r="J3687">
        <v>18.760000000000002</v>
      </c>
      <c r="K3687">
        <v>2</v>
      </c>
      <c r="L3687" s="4">
        <v>0.1</v>
      </c>
      <c r="M3687">
        <v>0</v>
      </c>
      <c r="N3687" t="s">
        <v>98</v>
      </c>
      <c r="O3687" t="s">
        <v>89</v>
      </c>
      <c r="P3687" t="s">
        <v>125</v>
      </c>
      <c r="Q3687">
        <v>8.08</v>
      </c>
      <c r="R3687">
        <v>19.22</v>
      </c>
      <c r="S3687" t="s">
        <v>74</v>
      </c>
    </row>
    <row r="3688" spans="1:19" x14ac:dyDescent="0.2">
      <c r="A3688" t="s">
        <v>7824</v>
      </c>
      <c r="B3688" s="3">
        <v>45757</v>
      </c>
      <c r="C3688" s="6">
        <v>0.1125</v>
      </c>
      <c r="D3688" t="s">
        <v>96</v>
      </c>
      <c r="E3688" t="s">
        <v>118</v>
      </c>
      <c r="F3688" t="s">
        <v>80</v>
      </c>
      <c r="G3688" t="s">
        <v>23</v>
      </c>
      <c r="H3688" t="s">
        <v>101</v>
      </c>
      <c r="I3688" t="s">
        <v>7825</v>
      </c>
      <c r="J3688">
        <v>32.340000000000003</v>
      </c>
      <c r="K3688">
        <v>1</v>
      </c>
      <c r="L3688" s="4">
        <v>0.05</v>
      </c>
      <c r="M3688">
        <v>0</v>
      </c>
      <c r="N3688" t="s">
        <v>82</v>
      </c>
      <c r="O3688" t="s">
        <v>27</v>
      </c>
      <c r="Q3688">
        <v>11.73</v>
      </c>
      <c r="R3688">
        <v>19.579999999999998</v>
      </c>
      <c r="S3688" t="s">
        <v>74</v>
      </c>
    </row>
    <row r="3689" spans="1:19" x14ac:dyDescent="0.2">
      <c r="A3689" t="s">
        <v>7826</v>
      </c>
      <c r="B3689" s="3">
        <v>45724</v>
      </c>
      <c r="C3689">
        <v>4.24</v>
      </c>
      <c r="D3689" t="s">
        <v>207</v>
      </c>
      <c r="E3689" t="s">
        <v>40</v>
      </c>
      <c r="F3689" t="s">
        <v>129</v>
      </c>
      <c r="G3689" t="s">
        <v>113</v>
      </c>
      <c r="H3689" t="s">
        <v>192</v>
      </c>
      <c r="I3689" t="s">
        <v>7827</v>
      </c>
      <c r="J3689">
        <v>11.29</v>
      </c>
      <c r="K3689">
        <v>2</v>
      </c>
      <c r="L3689">
        <v>0.1</v>
      </c>
      <c r="M3689">
        <v>4.99</v>
      </c>
      <c r="N3689" t="s">
        <v>66</v>
      </c>
      <c r="O3689" t="s">
        <v>89</v>
      </c>
      <c r="P3689" t="s">
        <v>28</v>
      </c>
      <c r="Q3689">
        <v>4.68</v>
      </c>
      <c r="R3689">
        <v>8.65</v>
      </c>
      <c r="S3689" t="s">
        <v>74</v>
      </c>
    </row>
    <row r="3690" spans="1:19" x14ac:dyDescent="0.2">
      <c r="A3690" t="s">
        <v>7828</v>
      </c>
      <c r="B3690" s="3">
        <v>45777</v>
      </c>
      <c r="C3690" s="2">
        <v>0.43263888888888891</v>
      </c>
      <c r="D3690" t="s">
        <v>48</v>
      </c>
      <c r="E3690" t="s">
        <v>40</v>
      </c>
      <c r="F3690" t="s">
        <v>80</v>
      </c>
      <c r="G3690" t="s">
        <v>33</v>
      </c>
      <c r="H3690" t="s">
        <v>64</v>
      </c>
      <c r="I3690" t="s">
        <v>7829</v>
      </c>
      <c r="J3690">
        <v>32.700000000000003</v>
      </c>
      <c r="K3690">
        <v>3</v>
      </c>
      <c r="L3690" s="4">
        <v>0.1</v>
      </c>
      <c r="M3690">
        <v>0</v>
      </c>
      <c r="N3690" t="s">
        <v>88</v>
      </c>
      <c r="O3690" t="s">
        <v>60</v>
      </c>
      <c r="P3690" t="s">
        <v>38</v>
      </c>
      <c r="Q3690">
        <v>16.27</v>
      </c>
      <c r="R3690">
        <v>44.36</v>
      </c>
      <c r="S3690" t="s">
        <v>304</v>
      </c>
    </row>
    <row r="3691" spans="1:19" x14ac:dyDescent="0.2">
      <c r="A3691" t="s">
        <v>7830</v>
      </c>
      <c r="B3691" s="1">
        <v>45702</v>
      </c>
      <c r="C3691" s="2">
        <v>0.28263888888888888</v>
      </c>
      <c r="D3691" t="s">
        <v>207</v>
      </c>
      <c r="E3691" t="s">
        <v>40</v>
      </c>
      <c r="F3691" t="s">
        <v>49</v>
      </c>
      <c r="G3691" t="s">
        <v>42</v>
      </c>
      <c r="H3691" t="s">
        <v>43</v>
      </c>
      <c r="I3691" t="s">
        <v>7831</v>
      </c>
      <c r="J3691">
        <v>16.600000000000001</v>
      </c>
      <c r="K3691">
        <v>2</v>
      </c>
      <c r="L3691">
        <v>0</v>
      </c>
      <c r="M3691">
        <v>0.8</v>
      </c>
      <c r="N3691" t="s">
        <v>66</v>
      </c>
      <c r="O3691" t="s">
        <v>187</v>
      </c>
      <c r="P3691" t="s">
        <v>46</v>
      </c>
      <c r="Q3691">
        <v>7.99</v>
      </c>
      <c r="R3691">
        <v>16.7</v>
      </c>
      <c r="S3691" t="s">
        <v>109</v>
      </c>
    </row>
    <row r="3692" spans="1:19" x14ac:dyDescent="0.2">
      <c r="A3692" t="s">
        <v>7832</v>
      </c>
      <c r="C3692" s="2">
        <v>0.74027777777777781</v>
      </c>
      <c r="D3692" t="s">
        <v>150</v>
      </c>
      <c r="E3692" t="s">
        <v>197</v>
      </c>
      <c r="F3692" t="s">
        <v>49</v>
      </c>
      <c r="G3692" t="s">
        <v>113</v>
      </c>
      <c r="H3692" t="s">
        <v>208</v>
      </c>
      <c r="I3692" t="s">
        <v>7833</v>
      </c>
      <c r="J3692">
        <v>28.22</v>
      </c>
      <c r="K3692">
        <v>4</v>
      </c>
      <c r="M3692">
        <v>8.23</v>
      </c>
      <c r="N3692" t="s">
        <v>88</v>
      </c>
      <c r="O3692" t="s">
        <v>52</v>
      </c>
      <c r="P3692" t="s">
        <v>28</v>
      </c>
      <c r="Q3692">
        <v>10.49</v>
      </c>
      <c r="R3692">
        <v>62.02</v>
      </c>
      <c r="S3692" t="s">
        <v>103</v>
      </c>
    </row>
    <row r="3693" spans="1:19" x14ac:dyDescent="0.2">
      <c r="A3693" t="s">
        <v>7834</v>
      </c>
      <c r="B3693" s="3">
        <v>45723</v>
      </c>
      <c r="C3693" s="6">
        <v>0.3888888888888889</v>
      </c>
      <c r="D3693" t="s">
        <v>20</v>
      </c>
      <c r="E3693" t="s">
        <v>21</v>
      </c>
      <c r="F3693" t="s">
        <v>80</v>
      </c>
      <c r="G3693" t="s">
        <v>33</v>
      </c>
      <c r="H3693" t="s">
        <v>92</v>
      </c>
      <c r="I3693" t="s">
        <v>7835</v>
      </c>
      <c r="J3693">
        <v>40.770000000000003</v>
      </c>
      <c r="K3693">
        <v>1</v>
      </c>
      <c r="L3693">
        <v>0.2</v>
      </c>
      <c r="M3693">
        <v>2.52</v>
      </c>
      <c r="N3693" t="s">
        <v>137</v>
      </c>
      <c r="O3693" t="s">
        <v>27</v>
      </c>
      <c r="P3693" t="s">
        <v>90</v>
      </c>
      <c r="Q3693">
        <v>20.25</v>
      </c>
      <c r="R3693">
        <v>14.78</v>
      </c>
      <c r="S3693" t="s">
        <v>74</v>
      </c>
    </row>
    <row r="3694" spans="1:19" x14ac:dyDescent="0.2">
      <c r="A3694" t="s">
        <v>7836</v>
      </c>
      <c r="B3694" s="1">
        <v>45727</v>
      </c>
      <c r="C3694" s="2">
        <v>0.47916666666666669</v>
      </c>
      <c r="D3694" t="s">
        <v>56</v>
      </c>
      <c r="E3694" t="s">
        <v>21</v>
      </c>
      <c r="F3694" t="s">
        <v>219</v>
      </c>
      <c r="G3694" t="s">
        <v>42</v>
      </c>
      <c r="H3694" t="s">
        <v>86</v>
      </c>
      <c r="I3694" t="s">
        <v>7837</v>
      </c>
      <c r="J3694">
        <v>44.81</v>
      </c>
      <c r="K3694">
        <v>1</v>
      </c>
      <c r="L3694" s="4">
        <v>0.15</v>
      </c>
      <c r="M3694">
        <v>0</v>
      </c>
      <c r="O3694" t="s">
        <v>52</v>
      </c>
      <c r="P3694" t="s">
        <v>90</v>
      </c>
      <c r="Q3694">
        <v>24.73</v>
      </c>
      <c r="R3694">
        <v>17.07</v>
      </c>
      <c r="S3694" t="s">
        <v>103</v>
      </c>
    </row>
    <row r="3695" spans="1:19" x14ac:dyDescent="0.2">
      <c r="A3695" t="s">
        <v>7838</v>
      </c>
      <c r="B3695" s="3">
        <v>45789</v>
      </c>
      <c r="C3695" t="s">
        <v>7839</v>
      </c>
      <c r="D3695" t="s">
        <v>48</v>
      </c>
      <c r="E3695" t="s">
        <v>197</v>
      </c>
      <c r="F3695" t="s">
        <v>63</v>
      </c>
      <c r="G3695" t="s">
        <v>42</v>
      </c>
      <c r="H3695" t="s">
        <v>43</v>
      </c>
      <c r="I3695" t="s">
        <v>6175</v>
      </c>
      <c r="J3695">
        <v>19.510000000000002</v>
      </c>
      <c r="K3695">
        <v>1</v>
      </c>
      <c r="L3695" s="4">
        <v>0.05</v>
      </c>
      <c r="M3695">
        <v>2</v>
      </c>
      <c r="N3695" t="s">
        <v>98</v>
      </c>
      <c r="O3695" t="s">
        <v>27</v>
      </c>
      <c r="Q3695">
        <v>9.84</v>
      </c>
      <c r="R3695">
        <v>9.19</v>
      </c>
      <c r="S3695" t="s">
        <v>83</v>
      </c>
    </row>
    <row r="3696" spans="1:19" x14ac:dyDescent="0.2">
      <c r="A3696" t="s">
        <v>7840</v>
      </c>
      <c r="B3696" s="3">
        <v>45841</v>
      </c>
      <c r="C3696" s="2">
        <v>0.28749999999999998</v>
      </c>
      <c r="D3696" t="s">
        <v>181</v>
      </c>
      <c r="E3696" t="s">
        <v>21</v>
      </c>
      <c r="F3696" t="s">
        <v>63</v>
      </c>
      <c r="G3696" t="s">
        <v>33</v>
      </c>
      <c r="H3696" t="s">
        <v>140</v>
      </c>
      <c r="I3696" t="s">
        <v>7841</v>
      </c>
      <c r="J3696">
        <v>28.08</v>
      </c>
      <c r="K3696">
        <v>4</v>
      </c>
      <c r="L3696" s="4">
        <v>0.1</v>
      </c>
      <c r="M3696">
        <v>0.72</v>
      </c>
      <c r="N3696" t="s">
        <v>36</v>
      </c>
      <c r="O3696" t="s">
        <v>27</v>
      </c>
      <c r="P3696" t="s">
        <v>73</v>
      </c>
      <c r="Q3696">
        <v>15.64</v>
      </c>
      <c r="R3696" s="5">
        <v>44.32</v>
      </c>
      <c r="S3696" t="s">
        <v>29</v>
      </c>
    </row>
    <row r="3697" spans="1:19" x14ac:dyDescent="0.2">
      <c r="A3697" t="s">
        <v>7842</v>
      </c>
      <c r="B3697" s="1">
        <v>45988</v>
      </c>
      <c r="C3697" s="2">
        <v>0.51249999999999996</v>
      </c>
      <c r="D3697" t="s">
        <v>20</v>
      </c>
      <c r="E3697" t="s">
        <v>21</v>
      </c>
      <c r="F3697" t="s">
        <v>32</v>
      </c>
      <c r="G3697" t="s">
        <v>42</v>
      </c>
      <c r="H3697" t="s">
        <v>43</v>
      </c>
      <c r="I3697" t="s">
        <v>7843</v>
      </c>
      <c r="J3697">
        <v>20.25</v>
      </c>
      <c r="K3697">
        <v>2</v>
      </c>
      <c r="L3697">
        <v>0</v>
      </c>
      <c r="M3697">
        <v>8.31</v>
      </c>
      <c r="N3697" t="s">
        <v>137</v>
      </c>
      <c r="O3697" t="s">
        <v>27</v>
      </c>
      <c r="P3697" t="s">
        <v>90</v>
      </c>
      <c r="Q3697">
        <v>9.3800000000000008</v>
      </c>
      <c r="R3697">
        <v>16.34</v>
      </c>
      <c r="S3697" t="s">
        <v>109</v>
      </c>
    </row>
    <row r="3698" spans="1:19" x14ac:dyDescent="0.2">
      <c r="A3698" t="s">
        <v>7844</v>
      </c>
      <c r="B3698" s="3">
        <v>45915</v>
      </c>
      <c r="C3698" s="6">
        <v>0.84166666666666667</v>
      </c>
      <c r="D3698" t="s">
        <v>207</v>
      </c>
      <c r="E3698" t="s">
        <v>40</v>
      </c>
      <c r="F3698" t="s">
        <v>22</v>
      </c>
      <c r="G3698" t="s">
        <v>42</v>
      </c>
      <c r="H3698" t="s">
        <v>3527</v>
      </c>
      <c r="I3698" t="s">
        <v>7845</v>
      </c>
      <c r="J3698">
        <v>17.399999999999999</v>
      </c>
      <c r="K3698">
        <v>1</v>
      </c>
      <c r="L3698">
        <v>0.05</v>
      </c>
      <c r="M3698">
        <v>6.06</v>
      </c>
      <c r="N3698" t="s">
        <v>88</v>
      </c>
      <c r="O3698" t="s">
        <v>89</v>
      </c>
      <c r="P3698" t="s">
        <v>67</v>
      </c>
      <c r="Q3698">
        <v>8.33</v>
      </c>
      <c r="R3698">
        <v>4.68</v>
      </c>
    </row>
    <row r="3699" spans="1:19" x14ac:dyDescent="0.2">
      <c r="A3699" t="s">
        <v>7846</v>
      </c>
      <c r="B3699" s="3">
        <v>45805</v>
      </c>
      <c r="C3699" s="2">
        <v>0.12986111111111112</v>
      </c>
      <c r="D3699" t="s">
        <v>204</v>
      </c>
      <c r="E3699" t="s">
        <v>21</v>
      </c>
      <c r="F3699" t="s">
        <v>80</v>
      </c>
      <c r="G3699" t="s">
        <v>23</v>
      </c>
      <c r="H3699" t="s">
        <v>290</v>
      </c>
      <c r="I3699" t="s">
        <v>7847</v>
      </c>
      <c r="J3699">
        <v>14.82</v>
      </c>
      <c r="K3699">
        <v>1</v>
      </c>
      <c r="L3699">
        <v>0.1</v>
      </c>
      <c r="M3699">
        <v>0</v>
      </c>
      <c r="N3699" t="s">
        <v>137</v>
      </c>
      <c r="O3699" t="s">
        <v>52</v>
      </c>
      <c r="P3699" t="s">
        <v>121</v>
      </c>
      <c r="Q3699">
        <v>5.99</v>
      </c>
      <c r="R3699" s="5">
        <v>7.95</v>
      </c>
      <c r="S3699" t="s">
        <v>29</v>
      </c>
    </row>
    <row r="3700" spans="1:19" x14ac:dyDescent="0.2">
      <c r="A3700" t="s">
        <v>7848</v>
      </c>
      <c r="B3700" s="3">
        <v>45862</v>
      </c>
      <c r="C3700">
        <v>16.48</v>
      </c>
      <c r="D3700" t="s">
        <v>56</v>
      </c>
      <c r="E3700" t="s">
        <v>40</v>
      </c>
      <c r="F3700" t="s">
        <v>63</v>
      </c>
      <c r="G3700" t="s">
        <v>23</v>
      </c>
      <c r="H3700" t="s">
        <v>101</v>
      </c>
      <c r="I3700" t="s">
        <v>7849</v>
      </c>
      <c r="J3700">
        <v>32.880000000000003</v>
      </c>
      <c r="K3700">
        <v>2</v>
      </c>
      <c r="L3700">
        <v>0</v>
      </c>
      <c r="M3700">
        <v>0</v>
      </c>
      <c r="N3700" t="s">
        <v>82</v>
      </c>
      <c r="O3700" t="s">
        <v>60</v>
      </c>
      <c r="P3700" t="s">
        <v>28</v>
      </c>
      <c r="Q3700">
        <v>12.75</v>
      </c>
      <c r="R3700">
        <v>40.26</v>
      </c>
    </row>
    <row r="3701" spans="1:19" x14ac:dyDescent="0.2">
      <c r="A3701" t="s">
        <v>7850</v>
      </c>
      <c r="B3701" s="3">
        <v>45748</v>
      </c>
      <c r="C3701">
        <v>17.079999999999998</v>
      </c>
      <c r="D3701" t="s">
        <v>96</v>
      </c>
      <c r="E3701" t="s">
        <v>40</v>
      </c>
      <c r="F3701" t="s">
        <v>80</v>
      </c>
      <c r="G3701" t="s">
        <v>42</v>
      </c>
      <c r="H3701" t="s">
        <v>177</v>
      </c>
      <c r="I3701" t="s">
        <v>7851</v>
      </c>
      <c r="J3701">
        <v>23.28</v>
      </c>
      <c r="K3701">
        <v>3</v>
      </c>
      <c r="L3701">
        <v>0.05</v>
      </c>
      <c r="M3701">
        <v>0</v>
      </c>
      <c r="N3701" t="s">
        <v>137</v>
      </c>
      <c r="O3701" t="s">
        <v>94</v>
      </c>
      <c r="P3701" t="s">
        <v>90</v>
      </c>
      <c r="Q3701">
        <v>9.9700000000000006</v>
      </c>
      <c r="R3701">
        <v>37.93</v>
      </c>
      <c r="S3701" t="s">
        <v>53</v>
      </c>
    </row>
    <row r="3702" spans="1:19" x14ac:dyDescent="0.2">
      <c r="A3702" t="s">
        <v>7852</v>
      </c>
      <c r="B3702" s="3">
        <v>45954</v>
      </c>
      <c r="C3702" s="2">
        <v>0.74236111111111114</v>
      </c>
      <c r="D3702" t="s">
        <v>48</v>
      </c>
      <c r="E3702" t="s">
        <v>21</v>
      </c>
      <c r="F3702" t="s">
        <v>32</v>
      </c>
      <c r="G3702" t="s">
        <v>33</v>
      </c>
      <c r="H3702" t="s">
        <v>92</v>
      </c>
      <c r="I3702" t="s">
        <v>7853</v>
      </c>
      <c r="J3702">
        <v>38.06</v>
      </c>
      <c r="L3702" s="4">
        <v>0.1</v>
      </c>
      <c r="M3702">
        <v>0</v>
      </c>
      <c r="N3702" t="s">
        <v>51</v>
      </c>
      <c r="O3702" t="s">
        <v>27</v>
      </c>
      <c r="Q3702">
        <v>19.39</v>
      </c>
      <c r="R3702">
        <v>67.209999999999994</v>
      </c>
      <c r="S3702" t="s">
        <v>74</v>
      </c>
    </row>
    <row r="3703" spans="1:19" x14ac:dyDescent="0.2">
      <c r="A3703" t="s">
        <v>7854</v>
      </c>
      <c r="B3703" s="3">
        <v>45734</v>
      </c>
      <c r="C3703" t="s">
        <v>7855</v>
      </c>
      <c r="D3703" t="s">
        <v>534</v>
      </c>
      <c r="E3703" t="s">
        <v>40</v>
      </c>
      <c r="F3703" t="s">
        <v>80</v>
      </c>
      <c r="G3703" t="s">
        <v>23</v>
      </c>
      <c r="H3703" t="s">
        <v>101</v>
      </c>
      <c r="I3703" t="s">
        <v>7856</v>
      </c>
      <c r="J3703">
        <v>30.83</v>
      </c>
      <c r="K3703">
        <v>1</v>
      </c>
      <c r="L3703" s="4">
        <v>0.05</v>
      </c>
      <c r="M3703">
        <v>0</v>
      </c>
      <c r="O3703" t="s">
        <v>27</v>
      </c>
      <c r="P3703" t="s">
        <v>121</v>
      </c>
      <c r="Q3703">
        <v>11.37</v>
      </c>
      <c r="R3703">
        <v>18.489999999999998</v>
      </c>
      <c r="S3703" t="s">
        <v>83</v>
      </c>
    </row>
    <row r="3704" spans="1:19" x14ac:dyDescent="0.2">
      <c r="A3704" t="s">
        <v>7857</v>
      </c>
      <c r="B3704" s="3">
        <v>45883</v>
      </c>
      <c r="C3704">
        <v>11.4</v>
      </c>
      <c r="D3704" t="s">
        <v>48</v>
      </c>
      <c r="E3704" t="s">
        <v>40</v>
      </c>
      <c r="F3704" t="s">
        <v>63</v>
      </c>
      <c r="G3704" t="s">
        <v>23</v>
      </c>
      <c r="H3704" t="s">
        <v>146</v>
      </c>
      <c r="I3704" t="s">
        <v>7858</v>
      </c>
      <c r="J3704">
        <v>22.19</v>
      </c>
      <c r="K3704">
        <v>2</v>
      </c>
      <c r="L3704">
        <v>0.1</v>
      </c>
      <c r="M3704">
        <v>0</v>
      </c>
      <c r="N3704" t="s">
        <v>107</v>
      </c>
      <c r="O3704" t="s">
        <v>37</v>
      </c>
      <c r="P3704" t="s">
        <v>67</v>
      </c>
      <c r="Q3704">
        <v>8.0500000000000007</v>
      </c>
      <c r="R3704">
        <v>25.45</v>
      </c>
      <c r="S3704" t="s">
        <v>539</v>
      </c>
    </row>
    <row r="3705" spans="1:19" x14ac:dyDescent="0.2">
      <c r="A3705" t="s">
        <v>7859</v>
      </c>
      <c r="B3705" s="1">
        <v>45765</v>
      </c>
      <c r="C3705" s="2">
        <v>0.19652777777777777</v>
      </c>
      <c r="E3705" t="s">
        <v>40</v>
      </c>
      <c r="F3705" t="s">
        <v>80</v>
      </c>
      <c r="G3705" t="s">
        <v>42</v>
      </c>
      <c r="H3705" t="s">
        <v>43</v>
      </c>
      <c r="I3705" t="s">
        <v>7860</v>
      </c>
      <c r="J3705">
        <v>17.77</v>
      </c>
      <c r="K3705">
        <v>2</v>
      </c>
      <c r="L3705" s="4">
        <v>0.15</v>
      </c>
      <c r="M3705">
        <v>0</v>
      </c>
      <c r="N3705" t="s">
        <v>66</v>
      </c>
      <c r="O3705" t="s">
        <v>108</v>
      </c>
      <c r="P3705" t="s">
        <v>73</v>
      </c>
      <c r="Q3705">
        <v>8.1199999999999992</v>
      </c>
      <c r="R3705">
        <v>16.41</v>
      </c>
    </row>
    <row r="3706" spans="1:19" x14ac:dyDescent="0.2">
      <c r="A3706" t="s">
        <v>7861</v>
      </c>
      <c r="B3706" s="3">
        <v>45934</v>
      </c>
      <c r="C3706" s="2">
        <v>0.98750000000000004</v>
      </c>
      <c r="D3706" t="s">
        <v>20</v>
      </c>
      <c r="E3706" t="s">
        <v>21</v>
      </c>
      <c r="F3706" t="s">
        <v>32</v>
      </c>
      <c r="G3706" t="s">
        <v>113</v>
      </c>
      <c r="H3706" t="s">
        <v>208</v>
      </c>
      <c r="I3706" t="s">
        <v>7862</v>
      </c>
      <c r="J3706">
        <v>26.77</v>
      </c>
      <c r="K3706">
        <v>4</v>
      </c>
      <c r="L3706" s="4">
        <v>0.1</v>
      </c>
      <c r="M3706">
        <v>6.98</v>
      </c>
      <c r="N3706" t="s">
        <v>36</v>
      </c>
      <c r="O3706" t="s">
        <v>60</v>
      </c>
      <c r="P3706" t="s">
        <v>46</v>
      </c>
      <c r="Q3706">
        <v>11.09</v>
      </c>
      <c r="R3706">
        <v>51.91</v>
      </c>
    </row>
    <row r="3707" spans="1:19" x14ac:dyDescent="0.2">
      <c r="A3707" t="s">
        <v>7863</v>
      </c>
      <c r="B3707" s="3">
        <v>45832</v>
      </c>
      <c r="C3707" s="2">
        <v>0.12708333333333333</v>
      </c>
      <c r="D3707" t="s">
        <v>70</v>
      </c>
      <c r="E3707" t="s">
        <v>40</v>
      </c>
      <c r="F3707" t="s">
        <v>518</v>
      </c>
      <c r="G3707" t="s">
        <v>23</v>
      </c>
      <c r="H3707" t="s">
        <v>24</v>
      </c>
      <c r="I3707" t="s">
        <v>7864</v>
      </c>
      <c r="J3707">
        <v>20.329999999999998</v>
      </c>
      <c r="K3707">
        <v>1</v>
      </c>
      <c r="L3707">
        <v>0</v>
      </c>
      <c r="M3707">
        <v>7.88</v>
      </c>
      <c r="N3707" t="s">
        <v>107</v>
      </c>
      <c r="O3707" t="s">
        <v>187</v>
      </c>
      <c r="Q3707">
        <v>7.63</v>
      </c>
      <c r="R3707">
        <v>7.58</v>
      </c>
      <c r="S3707" t="s">
        <v>83</v>
      </c>
    </row>
    <row r="3708" spans="1:19" x14ac:dyDescent="0.2">
      <c r="A3708" t="s">
        <v>7865</v>
      </c>
      <c r="B3708" s="3">
        <v>45891</v>
      </c>
      <c r="D3708" t="s">
        <v>48</v>
      </c>
      <c r="E3708" t="s">
        <v>21</v>
      </c>
      <c r="F3708" t="s">
        <v>63</v>
      </c>
      <c r="G3708" t="s">
        <v>42</v>
      </c>
      <c r="H3708" t="s">
        <v>198</v>
      </c>
      <c r="I3708" t="s">
        <v>7866</v>
      </c>
      <c r="J3708">
        <v>26.35</v>
      </c>
      <c r="K3708">
        <v>1</v>
      </c>
      <c r="L3708">
        <v>0</v>
      </c>
      <c r="M3708">
        <v>0</v>
      </c>
      <c r="N3708" t="s">
        <v>51</v>
      </c>
      <c r="O3708" t="s">
        <v>60</v>
      </c>
      <c r="P3708" t="s">
        <v>46</v>
      </c>
      <c r="Q3708">
        <v>11.85</v>
      </c>
      <c r="R3708">
        <v>14.5</v>
      </c>
      <c r="S3708" t="s">
        <v>83</v>
      </c>
    </row>
    <row r="3709" spans="1:19" x14ac:dyDescent="0.2">
      <c r="A3709" t="s">
        <v>7867</v>
      </c>
      <c r="B3709" s="1">
        <v>45877</v>
      </c>
      <c r="C3709" s="2">
        <v>0.88680555555555551</v>
      </c>
      <c r="D3709" t="s">
        <v>181</v>
      </c>
      <c r="E3709" t="s">
        <v>21</v>
      </c>
      <c r="F3709" t="s">
        <v>63</v>
      </c>
      <c r="G3709" t="s">
        <v>113</v>
      </c>
      <c r="H3709" t="s">
        <v>192</v>
      </c>
      <c r="I3709" t="s">
        <v>7868</v>
      </c>
      <c r="J3709">
        <v>12.01</v>
      </c>
      <c r="K3709">
        <v>2</v>
      </c>
      <c r="L3709" s="4">
        <v>0.2</v>
      </c>
      <c r="N3709" t="s">
        <v>66</v>
      </c>
      <c r="O3709" t="s">
        <v>60</v>
      </c>
      <c r="Q3709">
        <v>4.7300000000000004</v>
      </c>
      <c r="R3709">
        <v>7.21</v>
      </c>
      <c r="S3709" t="s">
        <v>29</v>
      </c>
    </row>
    <row r="3710" spans="1:19" x14ac:dyDescent="0.2">
      <c r="A3710" t="s">
        <v>7869</v>
      </c>
      <c r="B3710" s="3">
        <v>45751</v>
      </c>
      <c r="C3710">
        <v>20.54</v>
      </c>
      <c r="D3710" t="s">
        <v>204</v>
      </c>
      <c r="E3710" t="s">
        <v>21</v>
      </c>
      <c r="F3710" t="s">
        <v>80</v>
      </c>
      <c r="G3710" t="s">
        <v>33</v>
      </c>
      <c r="H3710" t="s">
        <v>140</v>
      </c>
      <c r="I3710" t="s">
        <v>7870</v>
      </c>
      <c r="J3710">
        <v>30.55</v>
      </c>
      <c r="K3710">
        <v>1</v>
      </c>
      <c r="L3710">
        <v>0</v>
      </c>
      <c r="M3710">
        <v>0</v>
      </c>
      <c r="N3710" t="s">
        <v>36</v>
      </c>
      <c r="O3710" t="s">
        <v>60</v>
      </c>
      <c r="P3710" t="s">
        <v>125</v>
      </c>
      <c r="Q3710">
        <v>17.25</v>
      </c>
      <c r="R3710">
        <v>13.3</v>
      </c>
      <c r="S3710" t="s">
        <v>103</v>
      </c>
    </row>
    <row r="3711" spans="1:19" x14ac:dyDescent="0.2">
      <c r="A3711" t="s">
        <v>7871</v>
      </c>
      <c r="B3711" s="3">
        <v>45781</v>
      </c>
      <c r="C3711" s="2">
        <v>0.67638888888888893</v>
      </c>
      <c r="D3711" t="s">
        <v>56</v>
      </c>
      <c r="E3711" t="s">
        <v>40</v>
      </c>
      <c r="F3711" t="s">
        <v>80</v>
      </c>
      <c r="G3711" t="s">
        <v>23</v>
      </c>
      <c r="H3711" t="s">
        <v>101</v>
      </c>
      <c r="I3711" t="s">
        <v>7872</v>
      </c>
      <c r="J3711">
        <v>30.31</v>
      </c>
      <c r="K3711">
        <v>3</v>
      </c>
      <c r="M3711">
        <v>0</v>
      </c>
      <c r="N3711" t="s">
        <v>88</v>
      </c>
      <c r="O3711" t="s">
        <v>52</v>
      </c>
      <c r="P3711" t="s">
        <v>121</v>
      </c>
      <c r="Q3711">
        <v>12.3</v>
      </c>
      <c r="R3711">
        <v>29.1</v>
      </c>
      <c r="S3711" t="s">
        <v>109</v>
      </c>
    </row>
    <row r="3712" spans="1:19" x14ac:dyDescent="0.2">
      <c r="A3712" t="s">
        <v>7873</v>
      </c>
      <c r="B3712" s="3">
        <v>45888</v>
      </c>
      <c r="C3712" s="2">
        <v>0.15486111111111112</v>
      </c>
      <c r="D3712" t="s">
        <v>20</v>
      </c>
      <c r="E3712" t="s">
        <v>21</v>
      </c>
      <c r="F3712" t="s">
        <v>225</v>
      </c>
      <c r="G3712" t="s">
        <v>33</v>
      </c>
      <c r="H3712" t="s">
        <v>64</v>
      </c>
      <c r="I3712" t="s">
        <v>618</v>
      </c>
      <c r="J3712">
        <v>31.22</v>
      </c>
      <c r="K3712">
        <v>4</v>
      </c>
      <c r="L3712" s="4">
        <v>0.05</v>
      </c>
      <c r="M3712">
        <v>4.75</v>
      </c>
      <c r="N3712" t="s">
        <v>66</v>
      </c>
      <c r="O3712" t="s">
        <v>108</v>
      </c>
      <c r="P3712" t="s">
        <v>46</v>
      </c>
      <c r="Q3712">
        <v>16.16</v>
      </c>
      <c r="R3712">
        <v>54.14</v>
      </c>
      <c r="S3712" t="s">
        <v>1392</v>
      </c>
    </row>
    <row r="3713" spans="1:19" x14ac:dyDescent="0.2">
      <c r="A3713" t="s">
        <v>7874</v>
      </c>
      <c r="B3713" s="3">
        <v>45850</v>
      </c>
      <c r="C3713" s="6">
        <v>0.69027777777777777</v>
      </c>
      <c r="D3713" t="s">
        <v>20</v>
      </c>
      <c r="E3713" t="s">
        <v>40</v>
      </c>
      <c r="F3713" t="s">
        <v>63</v>
      </c>
      <c r="G3713" t="s">
        <v>23</v>
      </c>
      <c r="H3713" t="s">
        <v>101</v>
      </c>
      <c r="I3713" t="s">
        <v>5366</v>
      </c>
      <c r="J3713">
        <v>27.56</v>
      </c>
      <c r="K3713">
        <v>2</v>
      </c>
      <c r="L3713">
        <v>0</v>
      </c>
      <c r="M3713">
        <v>4.79</v>
      </c>
      <c r="N3713" t="s">
        <v>36</v>
      </c>
      <c r="O3713" t="s">
        <v>37</v>
      </c>
      <c r="P3713" t="s">
        <v>46</v>
      </c>
      <c r="Q3713">
        <v>8.81</v>
      </c>
      <c r="R3713">
        <v>34.39</v>
      </c>
      <c r="S3713" t="s">
        <v>573</v>
      </c>
    </row>
    <row r="3714" spans="1:19" x14ac:dyDescent="0.2">
      <c r="A3714" t="s">
        <v>7875</v>
      </c>
      <c r="B3714" s="1">
        <v>45712</v>
      </c>
      <c r="C3714" t="s">
        <v>325</v>
      </c>
      <c r="D3714" t="s">
        <v>20</v>
      </c>
      <c r="E3714" t="s">
        <v>40</v>
      </c>
      <c r="F3714" t="s">
        <v>49</v>
      </c>
      <c r="G3714" t="s">
        <v>33</v>
      </c>
      <c r="H3714" t="s">
        <v>105</v>
      </c>
      <c r="I3714" t="s">
        <v>7876</v>
      </c>
      <c r="J3714">
        <v>34.17</v>
      </c>
      <c r="K3714">
        <v>2</v>
      </c>
      <c r="M3714">
        <v>1.22</v>
      </c>
      <c r="N3714" t="s">
        <v>137</v>
      </c>
      <c r="O3714" t="s">
        <v>108</v>
      </c>
      <c r="P3714" t="s">
        <v>67</v>
      </c>
      <c r="Q3714">
        <v>18.73</v>
      </c>
      <c r="R3714">
        <v>30.09</v>
      </c>
      <c r="S3714" t="s">
        <v>109</v>
      </c>
    </row>
    <row r="3715" spans="1:19" x14ac:dyDescent="0.2">
      <c r="A3715" t="s">
        <v>7877</v>
      </c>
      <c r="B3715" s="3">
        <v>45865</v>
      </c>
      <c r="C3715" s="2">
        <v>0.51736111111111116</v>
      </c>
      <c r="D3715" t="s">
        <v>181</v>
      </c>
      <c r="E3715" t="s">
        <v>21</v>
      </c>
      <c r="F3715" t="s">
        <v>63</v>
      </c>
      <c r="G3715" t="s">
        <v>113</v>
      </c>
      <c r="H3715" t="s">
        <v>114</v>
      </c>
      <c r="I3715" t="s">
        <v>7878</v>
      </c>
      <c r="J3715">
        <v>8.8800000000000008</v>
      </c>
      <c r="K3715">
        <v>1</v>
      </c>
      <c r="L3715" s="4">
        <v>0.05</v>
      </c>
      <c r="M3715">
        <v>6.7</v>
      </c>
      <c r="N3715" t="s">
        <v>45</v>
      </c>
      <c r="O3715" t="s">
        <v>89</v>
      </c>
      <c r="Q3715">
        <v>3.3</v>
      </c>
      <c r="R3715">
        <v>0.95</v>
      </c>
      <c r="S3715" t="s">
        <v>155</v>
      </c>
    </row>
    <row r="3716" spans="1:19" x14ac:dyDescent="0.2">
      <c r="A3716" t="s">
        <v>7879</v>
      </c>
      <c r="B3716" s="3">
        <v>45788</v>
      </c>
      <c r="C3716" s="6">
        <v>0.95625000000000004</v>
      </c>
      <c r="D3716" t="s">
        <v>207</v>
      </c>
      <c r="E3716" t="s">
        <v>21</v>
      </c>
      <c r="F3716" t="s">
        <v>80</v>
      </c>
      <c r="G3716" t="s">
        <v>33</v>
      </c>
      <c r="H3716" t="s">
        <v>92</v>
      </c>
      <c r="I3716" t="s">
        <v>5335</v>
      </c>
      <c r="J3716">
        <v>36.01</v>
      </c>
      <c r="K3716">
        <v>7</v>
      </c>
      <c r="L3716">
        <v>0</v>
      </c>
      <c r="M3716">
        <v>4.8899999999999997</v>
      </c>
      <c r="N3716" t="s">
        <v>36</v>
      </c>
      <c r="O3716" t="s">
        <v>60</v>
      </c>
      <c r="Q3716">
        <v>17.809999999999999</v>
      </c>
      <c r="R3716">
        <v>124.22</v>
      </c>
      <c r="S3716" t="s">
        <v>109</v>
      </c>
    </row>
    <row r="3717" spans="1:19" x14ac:dyDescent="0.2">
      <c r="A3717" t="s">
        <v>7880</v>
      </c>
      <c r="B3717" s="3">
        <v>45907</v>
      </c>
      <c r="C3717" s="2">
        <v>0.61527777777777781</v>
      </c>
      <c r="D3717" t="s">
        <v>20</v>
      </c>
      <c r="E3717" t="s">
        <v>62</v>
      </c>
      <c r="F3717" t="s">
        <v>32</v>
      </c>
      <c r="G3717" t="s">
        <v>33</v>
      </c>
      <c r="H3717" t="s">
        <v>92</v>
      </c>
      <c r="I3717" t="s">
        <v>7881</v>
      </c>
      <c r="J3717">
        <v>39.5</v>
      </c>
      <c r="K3717">
        <v>2</v>
      </c>
      <c r="L3717">
        <v>0.15</v>
      </c>
      <c r="M3717">
        <v>4</v>
      </c>
      <c r="N3717" t="s">
        <v>88</v>
      </c>
      <c r="O3717" t="s">
        <v>52</v>
      </c>
      <c r="P3717" t="s">
        <v>46</v>
      </c>
      <c r="Q3717">
        <v>20.55</v>
      </c>
      <c r="R3717">
        <v>29.61</v>
      </c>
      <c r="S3717" t="s">
        <v>155</v>
      </c>
    </row>
    <row r="3718" spans="1:19" x14ac:dyDescent="0.2">
      <c r="A3718" t="s">
        <v>7882</v>
      </c>
      <c r="B3718" s="3">
        <v>45687</v>
      </c>
      <c r="C3718">
        <v>10.31</v>
      </c>
      <c r="D3718" t="s">
        <v>204</v>
      </c>
      <c r="E3718" t="s">
        <v>112</v>
      </c>
      <c r="F3718" t="s">
        <v>225</v>
      </c>
      <c r="G3718" t="s">
        <v>42</v>
      </c>
      <c r="H3718" t="s">
        <v>177</v>
      </c>
      <c r="I3718" t="s">
        <v>7883</v>
      </c>
      <c r="J3718">
        <v>24.93</v>
      </c>
      <c r="K3718">
        <v>2</v>
      </c>
      <c r="M3718">
        <v>0</v>
      </c>
      <c r="N3718" t="s">
        <v>36</v>
      </c>
      <c r="O3718" t="s">
        <v>187</v>
      </c>
      <c r="P3718" t="s">
        <v>38</v>
      </c>
      <c r="Q3718">
        <v>9.8699999999999992</v>
      </c>
      <c r="R3718">
        <v>30.12</v>
      </c>
    </row>
    <row r="3719" spans="1:19" x14ac:dyDescent="0.2">
      <c r="A3719" t="s">
        <v>7884</v>
      </c>
      <c r="B3719" s="3">
        <v>45714</v>
      </c>
      <c r="C3719" s="6">
        <v>0.57986111111111116</v>
      </c>
      <c r="D3719" t="s">
        <v>20</v>
      </c>
      <c r="E3719" t="s">
        <v>118</v>
      </c>
      <c r="F3719" t="s">
        <v>49</v>
      </c>
      <c r="G3719" t="s">
        <v>113</v>
      </c>
      <c r="H3719" t="s">
        <v>208</v>
      </c>
      <c r="I3719" t="s">
        <v>3809</v>
      </c>
      <c r="J3719">
        <v>32.69</v>
      </c>
      <c r="K3719">
        <v>3</v>
      </c>
      <c r="L3719">
        <v>0.1</v>
      </c>
      <c r="M3719">
        <v>7.32</v>
      </c>
      <c r="N3719" t="s">
        <v>82</v>
      </c>
      <c r="O3719" t="s">
        <v>37</v>
      </c>
      <c r="P3719" t="s">
        <v>67</v>
      </c>
      <c r="Q3719">
        <v>13.42</v>
      </c>
      <c r="R3719">
        <v>47.27</v>
      </c>
    </row>
    <row r="3720" spans="1:19" x14ac:dyDescent="0.2">
      <c r="A3720" t="s">
        <v>7885</v>
      </c>
      <c r="B3720" s="3">
        <v>45832</v>
      </c>
      <c r="C3720" s="2">
        <v>0.26180555555555557</v>
      </c>
      <c r="D3720" t="s">
        <v>1368</v>
      </c>
      <c r="E3720" t="s">
        <v>197</v>
      </c>
      <c r="G3720" t="s">
        <v>23</v>
      </c>
      <c r="H3720" t="s">
        <v>58</v>
      </c>
      <c r="I3720" t="s">
        <v>7886</v>
      </c>
      <c r="J3720">
        <v>13.47</v>
      </c>
      <c r="K3720">
        <v>2</v>
      </c>
      <c r="L3720" s="4">
        <v>0.15</v>
      </c>
      <c r="M3720">
        <v>0</v>
      </c>
      <c r="N3720" t="s">
        <v>82</v>
      </c>
      <c r="O3720" t="s">
        <v>94</v>
      </c>
      <c r="P3720" t="s">
        <v>125</v>
      </c>
      <c r="Q3720">
        <v>5.54</v>
      </c>
      <c r="R3720">
        <v>13.48</v>
      </c>
    </row>
    <row r="3721" spans="1:19" x14ac:dyDescent="0.2">
      <c r="A3721" t="s">
        <v>7887</v>
      </c>
      <c r="B3721" s="3">
        <v>45935</v>
      </c>
      <c r="C3721" t="s">
        <v>7888</v>
      </c>
      <c r="D3721" t="s">
        <v>20</v>
      </c>
      <c r="E3721" t="s">
        <v>21</v>
      </c>
      <c r="F3721" t="s">
        <v>32</v>
      </c>
      <c r="G3721" t="s">
        <v>33</v>
      </c>
      <c r="H3721" t="s">
        <v>34</v>
      </c>
      <c r="I3721" t="s">
        <v>7889</v>
      </c>
      <c r="J3721">
        <v>57.16</v>
      </c>
      <c r="K3721">
        <v>4</v>
      </c>
      <c r="L3721" s="4">
        <v>0.1</v>
      </c>
      <c r="M3721">
        <v>3.05</v>
      </c>
      <c r="N3721" t="s">
        <v>202</v>
      </c>
      <c r="O3721" t="s">
        <v>89</v>
      </c>
      <c r="P3721" t="s">
        <v>73</v>
      </c>
      <c r="Q3721">
        <v>33.26</v>
      </c>
      <c r="R3721">
        <v>84.06</v>
      </c>
      <c r="S3721" t="s">
        <v>83</v>
      </c>
    </row>
    <row r="3722" spans="1:19" x14ac:dyDescent="0.2">
      <c r="A3722" t="s">
        <v>7890</v>
      </c>
      <c r="B3722" s="3">
        <v>45702</v>
      </c>
      <c r="C3722">
        <v>4.28</v>
      </c>
      <c r="D3722" t="s">
        <v>56</v>
      </c>
      <c r="E3722" t="s">
        <v>40</v>
      </c>
      <c r="F3722" t="s">
        <v>63</v>
      </c>
      <c r="G3722" t="s">
        <v>42</v>
      </c>
      <c r="H3722" t="s">
        <v>43</v>
      </c>
      <c r="I3722" t="s">
        <v>7891</v>
      </c>
      <c r="J3722">
        <v>17.920000000000002</v>
      </c>
      <c r="K3722">
        <v>1</v>
      </c>
      <c r="M3722">
        <v>0</v>
      </c>
      <c r="N3722" t="s">
        <v>82</v>
      </c>
      <c r="O3722" t="s">
        <v>52</v>
      </c>
      <c r="P3722" t="s">
        <v>67</v>
      </c>
      <c r="Q3722">
        <v>8.6</v>
      </c>
      <c r="R3722">
        <v>9.32</v>
      </c>
      <c r="S3722" t="s">
        <v>29</v>
      </c>
    </row>
    <row r="3723" spans="1:19" x14ac:dyDescent="0.2">
      <c r="A3723" t="s">
        <v>7892</v>
      </c>
      <c r="B3723" s="3">
        <v>45943</v>
      </c>
      <c r="C3723">
        <v>1.58</v>
      </c>
      <c r="D3723" t="s">
        <v>96</v>
      </c>
      <c r="E3723" t="s">
        <v>21</v>
      </c>
      <c r="F3723" t="s">
        <v>32</v>
      </c>
      <c r="G3723" t="s">
        <v>42</v>
      </c>
      <c r="H3723" t="s">
        <v>43</v>
      </c>
      <c r="I3723" t="s">
        <v>1896</v>
      </c>
      <c r="J3723">
        <v>18.059999999999999</v>
      </c>
      <c r="K3723">
        <v>1</v>
      </c>
      <c r="L3723">
        <v>0.1</v>
      </c>
      <c r="M3723">
        <v>4</v>
      </c>
      <c r="N3723" t="s">
        <v>66</v>
      </c>
      <c r="O3723" t="s">
        <v>108</v>
      </c>
      <c r="P3723" t="s">
        <v>90</v>
      </c>
      <c r="Q3723">
        <v>7.56</v>
      </c>
      <c r="R3723">
        <v>9.4499999999999993</v>
      </c>
      <c r="S3723" t="s">
        <v>83</v>
      </c>
    </row>
    <row r="3724" spans="1:19" x14ac:dyDescent="0.2">
      <c r="A3724" t="s">
        <v>7893</v>
      </c>
      <c r="B3724" s="3">
        <v>45743</v>
      </c>
      <c r="C3724" s="6">
        <v>0.125</v>
      </c>
      <c r="D3724" t="s">
        <v>207</v>
      </c>
      <c r="E3724" t="s">
        <v>40</v>
      </c>
      <c r="F3724" t="s">
        <v>80</v>
      </c>
      <c r="G3724" t="s">
        <v>33</v>
      </c>
      <c r="H3724" t="s">
        <v>140</v>
      </c>
      <c r="I3724" t="s">
        <v>7894</v>
      </c>
      <c r="J3724">
        <v>24.96</v>
      </c>
      <c r="K3724">
        <v>1</v>
      </c>
      <c r="L3724">
        <v>0</v>
      </c>
      <c r="M3724">
        <v>6.23</v>
      </c>
      <c r="N3724" t="s">
        <v>51</v>
      </c>
      <c r="O3724" t="s">
        <v>187</v>
      </c>
      <c r="P3724" t="s">
        <v>38</v>
      </c>
      <c r="Q3724">
        <v>13.02</v>
      </c>
      <c r="R3724">
        <v>7.89</v>
      </c>
      <c r="S3724" t="s">
        <v>155</v>
      </c>
    </row>
    <row r="3725" spans="1:19" x14ac:dyDescent="0.2">
      <c r="A3725" t="s">
        <v>7895</v>
      </c>
      <c r="B3725" s="3">
        <v>45704</v>
      </c>
      <c r="C3725">
        <v>23.36</v>
      </c>
      <c r="D3725" t="s">
        <v>48</v>
      </c>
      <c r="E3725" t="s">
        <v>40</v>
      </c>
      <c r="F3725" t="s">
        <v>41</v>
      </c>
      <c r="G3725" t="s">
        <v>23</v>
      </c>
      <c r="H3725" t="s">
        <v>290</v>
      </c>
      <c r="I3725" t="s">
        <v>7896</v>
      </c>
      <c r="J3725">
        <v>13.88</v>
      </c>
      <c r="K3725">
        <v>1</v>
      </c>
      <c r="L3725">
        <v>0</v>
      </c>
      <c r="M3725">
        <v>4</v>
      </c>
      <c r="N3725" t="s">
        <v>107</v>
      </c>
      <c r="O3725" t="s">
        <v>108</v>
      </c>
      <c r="P3725" t="s">
        <v>90</v>
      </c>
      <c r="Q3725">
        <v>5.15</v>
      </c>
      <c r="R3725">
        <v>8.73</v>
      </c>
      <c r="S3725" t="s">
        <v>74</v>
      </c>
    </row>
    <row r="3726" spans="1:19" x14ac:dyDescent="0.2">
      <c r="A3726" t="s">
        <v>7897</v>
      </c>
      <c r="B3726" s="3">
        <v>45728</v>
      </c>
      <c r="C3726" t="s">
        <v>7898</v>
      </c>
      <c r="D3726" t="s">
        <v>20</v>
      </c>
      <c r="E3726" t="s">
        <v>40</v>
      </c>
      <c r="F3726" t="s">
        <v>80</v>
      </c>
      <c r="G3726" t="s">
        <v>33</v>
      </c>
      <c r="H3726" t="s">
        <v>140</v>
      </c>
      <c r="I3726" t="s">
        <v>3687</v>
      </c>
      <c r="J3726">
        <v>30.58</v>
      </c>
      <c r="K3726">
        <v>5</v>
      </c>
      <c r="L3726">
        <v>0.2</v>
      </c>
      <c r="M3726">
        <v>2.39</v>
      </c>
      <c r="N3726" t="s">
        <v>51</v>
      </c>
      <c r="O3726" t="s">
        <v>94</v>
      </c>
      <c r="Q3726">
        <v>16.86</v>
      </c>
      <c r="R3726">
        <v>53.33</v>
      </c>
    </row>
    <row r="3727" spans="1:19" x14ac:dyDescent="0.2">
      <c r="A3727" t="s">
        <v>7899</v>
      </c>
      <c r="B3727" s="3">
        <v>45858</v>
      </c>
      <c r="C3727" t="s">
        <v>1030</v>
      </c>
      <c r="D3727" t="s">
        <v>204</v>
      </c>
      <c r="E3727" t="s">
        <v>40</v>
      </c>
      <c r="F3727" t="s">
        <v>63</v>
      </c>
      <c r="G3727" t="s">
        <v>42</v>
      </c>
      <c r="H3727" t="s">
        <v>198</v>
      </c>
      <c r="I3727" t="s">
        <v>7900</v>
      </c>
      <c r="J3727">
        <v>27.87</v>
      </c>
      <c r="K3727">
        <v>3</v>
      </c>
      <c r="L3727" s="4">
        <v>0.05</v>
      </c>
      <c r="M3727">
        <v>0</v>
      </c>
      <c r="N3727" t="s">
        <v>137</v>
      </c>
      <c r="O3727" t="s">
        <v>89</v>
      </c>
      <c r="R3727">
        <v>43.89</v>
      </c>
      <c r="S3727" t="s">
        <v>109</v>
      </c>
    </row>
    <row r="3728" spans="1:19" x14ac:dyDescent="0.2">
      <c r="A3728" t="s">
        <v>7901</v>
      </c>
      <c r="B3728" s="1">
        <v>46006</v>
      </c>
      <c r="C3728" s="2">
        <v>0.33124999999999999</v>
      </c>
      <c r="D3728" t="s">
        <v>2721</v>
      </c>
      <c r="E3728" t="s">
        <v>40</v>
      </c>
      <c r="F3728" t="s">
        <v>49</v>
      </c>
      <c r="G3728" t="s">
        <v>23</v>
      </c>
      <c r="H3728" t="s">
        <v>58</v>
      </c>
      <c r="I3728" t="s">
        <v>7630</v>
      </c>
      <c r="J3728">
        <v>13.01</v>
      </c>
      <c r="K3728">
        <v>1</v>
      </c>
      <c r="L3728" s="4">
        <v>0.15</v>
      </c>
      <c r="M3728">
        <v>10.54</v>
      </c>
      <c r="N3728" t="s">
        <v>98</v>
      </c>
      <c r="O3728" t="s">
        <v>187</v>
      </c>
      <c r="P3728" t="s">
        <v>90</v>
      </c>
      <c r="Q3728">
        <v>5.35</v>
      </c>
      <c r="R3728">
        <v>-0.34</v>
      </c>
      <c r="S3728" t="s">
        <v>155</v>
      </c>
    </row>
    <row r="3729" spans="1:19" x14ac:dyDescent="0.2">
      <c r="A3729" t="s">
        <v>7902</v>
      </c>
      <c r="B3729" s="1">
        <v>45946</v>
      </c>
      <c r="C3729" s="2">
        <v>2.7777777777777779E-3</v>
      </c>
      <c r="D3729" t="s">
        <v>204</v>
      </c>
      <c r="E3729" t="s">
        <v>118</v>
      </c>
      <c r="F3729" t="s">
        <v>32</v>
      </c>
      <c r="G3729" t="s">
        <v>113</v>
      </c>
      <c r="H3729" t="s">
        <v>192</v>
      </c>
      <c r="I3729" t="s">
        <v>3918</v>
      </c>
      <c r="J3729">
        <v>10.98</v>
      </c>
      <c r="K3729">
        <v>6</v>
      </c>
      <c r="L3729">
        <v>0.05</v>
      </c>
      <c r="M3729">
        <v>0</v>
      </c>
      <c r="N3729" t="s">
        <v>131</v>
      </c>
      <c r="O3729" t="s">
        <v>89</v>
      </c>
      <c r="P3729" t="s">
        <v>67</v>
      </c>
      <c r="Q3729">
        <v>4.45</v>
      </c>
      <c r="R3729">
        <v>37.22</v>
      </c>
      <c r="S3729" t="s">
        <v>155</v>
      </c>
    </row>
    <row r="3730" spans="1:19" x14ac:dyDescent="0.2">
      <c r="A3730" t="s">
        <v>7903</v>
      </c>
      <c r="B3730" s="1">
        <v>45883</v>
      </c>
      <c r="C3730" s="6">
        <v>0.31527777777777777</v>
      </c>
      <c r="D3730" t="s">
        <v>207</v>
      </c>
      <c r="E3730" t="s">
        <v>21</v>
      </c>
      <c r="F3730" t="s">
        <v>63</v>
      </c>
      <c r="G3730" t="s">
        <v>113</v>
      </c>
      <c r="H3730" t="s">
        <v>208</v>
      </c>
      <c r="I3730" t="s">
        <v>7904</v>
      </c>
      <c r="J3730">
        <v>30.63</v>
      </c>
      <c r="K3730">
        <v>1</v>
      </c>
      <c r="M3730">
        <v>6.6</v>
      </c>
      <c r="N3730" t="s">
        <v>51</v>
      </c>
      <c r="O3730" t="s">
        <v>187</v>
      </c>
      <c r="Q3730">
        <v>12.81</v>
      </c>
      <c r="R3730">
        <v>13.53</v>
      </c>
    </row>
    <row r="3731" spans="1:19" x14ac:dyDescent="0.2">
      <c r="A3731" t="s">
        <v>7905</v>
      </c>
      <c r="B3731" s="3">
        <v>45664</v>
      </c>
      <c r="C3731">
        <v>22.49</v>
      </c>
      <c r="D3731" t="s">
        <v>181</v>
      </c>
      <c r="E3731" t="s">
        <v>21</v>
      </c>
      <c r="F3731" t="s">
        <v>49</v>
      </c>
      <c r="G3731" t="s">
        <v>113</v>
      </c>
      <c r="H3731" t="s">
        <v>114</v>
      </c>
      <c r="I3731" t="s">
        <v>7906</v>
      </c>
      <c r="J3731">
        <v>9.5500000000000007</v>
      </c>
      <c r="K3731">
        <v>3</v>
      </c>
      <c r="L3731">
        <v>0</v>
      </c>
      <c r="M3731">
        <v>0</v>
      </c>
      <c r="N3731" t="s">
        <v>98</v>
      </c>
      <c r="O3731" t="s">
        <v>52</v>
      </c>
      <c r="P3731" t="s">
        <v>121</v>
      </c>
      <c r="Q3731">
        <v>3.55</v>
      </c>
      <c r="R3731">
        <v>18</v>
      </c>
      <c r="S3731" t="s">
        <v>103</v>
      </c>
    </row>
    <row r="3732" spans="1:19" x14ac:dyDescent="0.2">
      <c r="A3732" t="s">
        <v>7907</v>
      </c>
      <c r="B3732" s="3">
        <v>45962</v>
      </c>
      <c r="C3732">
        <v>5.58</v>
      </c>
      <c r="D3732" t="s">
        <v>56</v>
      </c>
      <c r="E3732" t="s">
        <v>21</v>
      </c>
      <c r="F3732" t="s">
        <v>182</v>
      </c>
      <c r="G3732" t="s">
        <v>23</v>
      </c>
      <c r="H3732" t="s">
        <v>146</v>
      </c>
      <c r="I3732" t="s">
        <v>7908</v>
      </c>
      <c r="J3732">
        <v>24.52</v>
      </c>
      <c r="K3732">
        <v>3</v>
      </c>
      <c r="L3732" s="4">
        <v>0.2</v>
      </c>
      <c r="M3732">
        <v>0</v>
      </c>
      <c r="N3732" t="s">
        <v>159</v>
      </c>
      <c r="O3732" t="s">
        <v>27</v>
      </c>
      <c r="P3732" t="s">
        <v>90</v>
      </c>
      <c r="Q3732">
        <v>9.15</v>
      </c>
      <c r="R3732">
        <v>36.89</v>
      </c>
      <c r="S3732" t="s">
        <v>103</v>
      </c>
    </row>
    <row r="3733" spans="1:19" x14ac:dyDescent="0.2">
      <c r="A3733" t="s">
        <v>7909</v>
      </c>
      <c r="B3733" s="3">
        <v>46014</v>
      </c>
      <c r="C3733">
        <v>11.16</v>
      </c>
      <c r="D3733" t="s">
        <v>56</v>
      </c>
      <c r="E3733" t="s">
        <v>40</v>
      </c>
      <c r="F3733" t="s">
        <v>63</v>
      </c>
      <c r="G3733" t="s">
        <v>33</v>
      </c>
      <c r="H3733" t="s">
        <v>105</v>
      </c>
      <c r="I3733" t="s">
        <v>7910</v>
      </c>
      <c r="J3733">
        <v>37.64</v>
      </c>
      <c r="K3733">
        <v>1</v>
      </c>
      <c r="L3733" s="4">
        <v>0.1</v>
      </c>
      <c r="M3733">
        <v>0</v>
      </c>
      <c r="N3733" t="s">
        <v>36</v>
      </c>
      <c r="O3733" t="s">
        <v>89</v>
      </c>
      <c r="P3733" t="s">
        <v>46</v>
      </c>
      <c r="Q3733">
        <v>19.510000000000002</v>
      </c>
      <c r="R3733">
        <v>16.32</v>
      </c>
      <c r="S3733" t="s">
        <v>155</v>
      </c>
    </row>
    <row r="3734" spans="1:19" x14ac:dyDescent="0.2">
      <c r="A3734" t="s">
        <v>7911</v>
      </c>
      <c r="B3734" s="3">
        <v>45914</v>
      </c>
      <c r="C3734" t="s">
        <v>4471</v>
      </c>
      <c r="D3734" t="s">
        <v>181</v>
      </c>
      <c r="E3734" t="s">
        <v>21</v>
      </c>
      <c r="F3734" t="s">
        <v>32</v>
      </c>
      <c r="G3734" t="s">
        <v>33</v>
      </c>
      <c r="H3734" t="s">
        <v>34</v>
      </c>
      <c r="I3734" t="s">
        <v>7912</v>
      </c>
      <c r="J3734">
        <v>57.99</v>
      </c>
      <c r="K3734">
        <v>1</v>
      </c>
      <c r="L3734">
        <v>0.15</v>
      </c>
      <c r="M3734">
        <v>10.33</v>
      </c>
      <c r="N3734" t="s">
        <v>82</v>
      </c>
      <c r="O3734" t="s">
        <v>108</v>
      </c>
      <c r="P3734" t="s">
        <v>38</v>
      </c>
      <c r="Q3734">
        <v>31.74</v>
      </c>
      <c r="R3734">
        <v>15.6</v>
      </c>
      <c r="S3734" t="s">
        <v>83</v>
      </c>
    </row>
    <row r="3735" spans="1:19" x14ac:dyDescent="0.2">
      <c r="A3735" t="s">
        <v>7913</v>
      </c>
      <c r="B3735" s="3">
        <v>45895</v>
      </c>
      <c r="C3735">
        <v>15.48</v>
      </c>
      <c r="D3735" t="s">
        <v>56</v>
      </c>
      <c r="E3735" t="s">
        <v>429</v>
      </c>
      <c r="F3735" t="s">
        <v>32</v>
      </c>
      <c r="G3735" t="s">
        <v>33</v>
      </c>
      <c r="H3735" t="s">
        <v>140</v>
      </c>
      <c r="I3735" t="s">
        <v>7914</v>
      </c>
      <c r="J3735">
        <v>28.98</v>
      </c>
      <c r="K3735">
        <v>1</v>
      </c>
      <c r="L3735" s="4">
        <v>0.1</v>
      </c>
      <c r="M3735">
        <v>0</v>
      </c>
      <c r="N3735" t="s">
        <v>88</v>
      </c>
      <c r="O3735" t="s">
        <v>108</v>
      </c>
      <c r="Q3735">
        <v>15.7</v>
      </c>
      <c r="R3735">
        <v>11.95</v>
      </c>
      <c r="S3735" t="s">
        <v>103</v>
      </c>
    </row>
    <row r="3736" spans="1:19" x14ac:dyDescent="0.2">
      <c r="A3736" t="s">
        <v>7915</v>
      </c>
      <c r="B3736" s="3">
        <v>45960</v>
      </c>
      <c r="C3736" s="2">
        <v>0.96736111111111112</v>
      </c>
      <c r="D3736" t="s">
        <v>70</v>
      </c>
      <c r="E3736" t="s">
        <v>21</v>
      </c>
      <c r="F3736" t="s">
        <v>32</v>
      </c>
      <c r="G3736" t="s">
        <v>113</v>
      </c>
      <c r="H3736" t="s">
        <v>316</v>
      </c>
      <c r="I3736" t="s">
        <v>7916</v>
      </c>
      <c r="J3736">
        <v>6.47</v>
      </c>
      <c r="K3736">
        <v>2</v>
      </c>
      <c r="L3736" s="4">
        <v>0.1</v>
      </c>
      <c r="M3736">
        <v>8.6300000000000008</v>
      </c>
      <c r="N3736" t="s">
        <v>88</v>
      </c>
      <c r="O3736" t="s">
        <v>27</v>
      </c>
      <c r="P3736" t="s">
        <v>67</v>
      </c>
      <c r="Q3736">
        <v>2.69</v>
      </c>
      <c r="R3736">
        <v>1.19</v>
      </c>
    </row>
    <row r="3737" spans="1:19" x14ac:dyDescent="0.2">
      <c r="A3737" t="s">
        <v>7917</v>
      </c>
      <c r="B3737" s="3">
        <v>46012</v>
      </c>
      <c r="C3737" t="s">
        <v>7918</v>
      </c>
      <c r="D3737" t="s">
        <v>312</v>
      </c>
      <c r="E3737" t="s">
        <v>40</v>
      </c>
      <c r="G3737" t="s">
        <v>42</v>
      </c>
      <c r="H3737" t="s">
        <v>86</v>
      </c>
      <c r="I3737" t="s">
        <v>4950</v>
      </c>
      <c r="J3737">
        <v>50.94</v>
      </c>
      <c r="K3737">
        <v>1</v>
      </c>
      <c r="L3737" s="4">
        <v>0.1</v>
      </c>
      <c r="M3737">
        <v>4</v>
      </c>
      <c r="O3737" t="s">
        <v>60</v>
      </c>
      <c r="P3737" t="s">
        <v>90</v>
      </c>
      <c r="Q3737">
        <v>22.74</v>
      </c>
      <c r="R3737" s="5">
        <v>25.38</v>
      </c>
      <c r="S3737" t="s">
        <v>109</v>
      </c>
    </row>
    <row r="3738" spans="1:19" x14ac:dyDescent="0.2">
      <c r="A3738" t="s">
        <v>7919</v>
      </c>
      <c r="B3738" s="3">
        <v>45956</v>
      </c>
      <c r="C3738" s="2">
        <v>0.57430555555555551</v>
      </c>
      <c r="D3738" t="s">
        <v>20</v>
      </c>
      <c r="E3738" t="s">
        <v>40</v>
      </c>
      <c r="F3738" t="s">
        <v>32</v>
      </c>
      <c r="G3738" t="s">
        <v>33</v>
      </c>
      <c r="H3738" t="s">
        <v>92</v>
      </c>
      <c r="I3738" t="s">
        <v>789</v>
      </c>
      <c r="J3738">
        <v>45.52</v>
      </c>
      <c r="K3738">
        <v>1</v>
      </c>
      <c r="L3738">
        <v>0.05</v>
      </c>
      <c r="M3738">
        <v>8.2200000000000006</v>
      </c>
      <c r="N3738" t="s">
        <v>137</v>
      </c>
      <c r="O3738" t="s">
        <v>108</v>
      </c>
      <c r="P3738" t="s">
        <v>67</v>
      </c>
      <c r="Q3738">
        <v>23.38</v>
      </c>
      <c r="R3738">
        <v>15.69</v>
      </c>
      <c r="S3738" t="s">
        <v>29</v>
      </c>
    </row>
    <row r="3739" spans="1:19" x14ac:dyDescent="0.2">
      <c r="A3739" t="s">
        <v>7920</v>
      </c>
      <c r="B3739" s="3">
        <v>45748</v>
      </c>
      <c r="C3739" t="s">
        <v>1461</v>
      </c>
      <c r="D3739" t="s">
        <v>204</v>
      </c>
      <c r="E3739" t="s">
        <v>40</v>
      </c>
      <c r="F3739" t="s">
        <v>57</v>
      </c>
      <c r="G3739" t="s">
        <v>42</v>
      </c>
      <c r="H3739" t="s">
        <v>177</v>
      </c>
      <c r="I3739" t="s">
        <v>7921</v>
      </c>
      <c r="J3739">
        <v>24.63</v>
      </c>
      <c r="K3739">
        <v>1</v>
      </c>
      <c r="L3739">
        <v>0.05</v>
      </c>
      <c r="M3739">
        <v>0</v>
      </c>
      <c r="N3739" t="s">
        <v>82</v>
      </c>
      <c r="O3739" t="s">
        <v>108</v>
      </c>
      <c r="P3739" t="s">
        <v>46</v>
      </c>
      <c r="Q3739">
        <v>11.17</v>
      </c>
      <c r="R3739">
        <v>12.79</v>
      </c>
    </row>
    <row r="3740" spans="1:19" x14ac:dyDescent="0.2">
      <c r="A3740" t="s">
        <v>7922</v>
      </c>
      <c r="B3740" s="1">
        <v>45940</v>
      </c>
      <c r="C3740" s="6">
        <v>0.11180555555555556</v>
      </c>
      <c r="D3740" t="s">
        <v>56</v>
      </c>
      <c r="E3740" t="s">
        <v>40</v>
      </c>
      <c r="F3740" t="s">
        <v>182</v>
      </c>
      <c r="G3740" t="s">
        <v>33</v>
      </c>
      <c r="H3740" t="s">
        <v>140</v>
      </c>
      <c r="I3740" t="s">
        <v>7923</v>
      </c>
      <c r="J3740">
        <v>23.92</v>
      </c>
      <c r="K3740">
        <v>1</v>
      </c>
      <c r="L3740" s="4">
        <v>0.2</v>
      </c>
      <c r="M3740">
        <v>0</v>
      </c>
      <c r="N3740" t="s">
        <v>51</v>
      </c>
      <c r="O3740" t="s">
        <v>37</v>
      </c>
      <c r="P3740" t="s">
        <v>73</v>
      </c>
      <c r="Q3740">
        <v>12.65</v>
      </c>
      <c r="R3740">
        <v>9.02</v>
      </c>
      <c r="S3740" t="s">
        <v>74</v>
      </c>
    </row>
    <row r="3741" spans="1:19" x14ac:dyDescent="0.2">
      <c r="A3741" t="s">
        <v>7924</v>
      </c>
      <c r="B3741" s="3">
        <v>46011</v>
      </c>
      <c r="C3741" s="2">
        <v>0.4861111111111111</v>
      </c>
      <c r="D3741" t="s">
        <v>181</v>
      </c>
      <c r="E3741" t="s">
        <v>197</v>
      </c>
      <c r="F3741" t="s">
        <v>49</v>
      </c>
      <c r="G3741" t="s">
        <v>23</v>
      </c>
      <c r="H3741" t="s">
        <v>24</v>
      </c>
      <c r="I3741" t="s">
        <v>7925</v>
      </c>
      <c r="J3741">
        <v>18.52</v>
      </c>
      <c r="K3741">
        <v>3</v>
      </c>
      <c r="L3741" s="4">
        <v>0.1</v>
      </c>
      <c r="M3741">
        <v>6.55</v>
      </c>
      <c r="N3741" t="s">
        <v>98</v>
      </c>
      <c r="O3741" t="s">
        <v>52</v>
      </c>
      <c r="Q3741">
        <v>7.08</v>
      </c>
      <c r="R3741">
        <v>26.63</v>
      </c>
      <c r="S3741" t="s">
        <v>103</v>
      </c>
    </row>
    <row r="3742" spans="1:19" x14ac:dyDescent="0.2">
      <c r="A3742" t="s">
        <v>7926</v>
      </c>
      <c r="B3742" s="1">
        <v>45662</v>
      </c>
      <c r="C3742" t="s">
        <v>7927</v>
      </c>
      <c r="E3742" t="s">
        <v>118</v>
      </c>
      <c r="F3742" t="s">
        <v>49</v>
      </c>
      <c r="G3742" t="s">
        <v>113</v>
      </c>
      <c r="H3742" t="s">
        <v>208</v>
      </c>
      <c r="I3742" t="s">
        <v>7928</v>
      </c>
      <c r="J3742">
        <v>29.35</v>
      </c>
      <c r="K3742">
        <v>3</v>
      </c>
      <c r="L3742">
        <v>0.15</v>
      </c>
      <c r="M3742">
        <v>0</v>
      </c>
      <c r="N3742" t="s">
        <v>88</v>
      </c>
      <c r="O3742" t="s">
        <v>27</v>
      </c>
      <c r="P3742" t="s">
        <v>46</v>
      </c>
      <c r="Q3742">
        <v>12.2</v>
      </c>
      <c r="R3742">
        <v>43.73</v>
      </c>
      <c r="S3742" t="s">
        <v>53</v>
      </c>
    </row>
    <row r="3743" spans="1:19" x14ac:dyDescent="0.2">
      <c r="A3743" t="s">
        <v>7929</v>
      </c>
      <c r="B3743" s="3">
        <v>45772</v>
      </c>
      <c r="C3743" s="2">
        <v>0.77013888888888893</v>
      </c>
      <c r="D3743" t="s">
        <v>56</v>
      </c>
      <c r="E3743" t="s">
        <v>40</v>
      </c>
      <c r="F3743" t="s">
        <v>80</v>
      </c>
      <c r="G3743" t="s">
        <v>42</v>
      </c>
      <c r="H3743" t="s">
        <v>43</v>
      </c>
      <c r="I3743" t="s">
        <v>7930</v>
      </c>
      <c r="J3743">
        <v>14.45</v>
      </c>
      <c r="K3743">
        <v>2</v>
      </c>
      <c r="L3743" s="4">
        <v>0.05</v>
      </c>
      <c r="M3743">
        <v>0</v>
      </c>
      <c r="N3743" t="s">
        <v>82</v>
      </c>
      <c r="O3743" t="s">
        <v>27</v>
      </c>
      <c r="P3743" t="s">
        <v>125</v>
      </c>
      <c r="Q3743">
        <v>6.79</v>
      </c>
      <c r="R3743">
        <v>14.55</v>
      </c>
      <c r="S3743" t="s">
        <v>29</v>
      </c>
    </row>
    <row r="3744" spans="1:19" x14ac:dyDescent="0.2">
      <c r="A3744" t="s">
        <v>7931</v>
      </c>
      <c r="B3744" s="3">
        <v>45996</v>
      </c>
      <c r="C3744" s="6">
        <v>0.55208333333333337</v>
      </c>
      <c r="D3744" t="s">
        <v>48</v>
      </c>
      <c r="F3744" t="s">
        <v>49</v>
      </c>
      <c r="G3744" t="s">
        <v>113</v>
      </c>
      <c r="H3744" t="s">
        <v>208</v>
      </c>
      <c r="I3744" t="s">
        <v>7932</v>
      </c>
      <c r="J3744">
        <v>29.17</v>
      </c>
      <c r="K3744">
        <v>4</v>
      </c>
      <c r="L3744" s="4">
        <v>0.1</v>
      </c>
      <c r="M3744">
        <v>0</v>
      </c>
      <c r="N3744" t="s">
        <v>82</v>
      </c>
      <c r="O3744" t="s">
        <v>52</v>
      </c>
      <c r="P3744" t="s">
        <v>38</v>
      </c>
      <c r="Q3744">
        <v>11.89</v>
      </c>
      <c r="R3744">
        <v>62.21</v>
      </c>
      <c r="S3744" t="s">
        <v>542</v>
      </c>
    </row>
    <row r="3745" spans="1:19" x14ac:dyDescent="0.2">
      <c r="A3745" t="s">
        <v>7933</v>
      </c>
      <c r="B3745" s="3">
        <v>45894</v>
      </c>
      <c r="C3745" s="6">
        <v>0.93680555555555556</v>
      </c>
      <c r="D3745" t="s">
        <v>48</v>
      </c>
      <c r="E3745" t="s">
        <v>21</v>
      </c>
      <c r="F3745" t="s">
        <v>63</v>
      </c>
      <c r="G3745" t="s">
        <v>33</v>
      </c>
      <c r="H3745" t="s">
        <v>105</v>
      </c>
      <c r="I3745" t="s">
        <v>6148</v>
      </c>
      <c r="J3745">
        <v>31.46</v>
      </c>
      <c r="K3745">
        <v>3</v>
      </c>
      <c r="L3745">
        <v>0.05</v>
      </c>
      <c r="M3745">
        <v>0</v>
      </c>
      <c r="N3745" t="s">
        <v>36</v>
      </c>
      <c r="O3745" t="s">
        <v>52</v>
      </c>
      <c r="P3745" t="s">
        <v>125</v>
      </c>
      <c r="Q3745">
        <v>16.940000000000001</v>
      </c>
      <c r="R3745">
        <v>41.38</v>
      </c>
      <c r="S3745" t="s">
        <v>83</v>
      </c>
    </row>
    <row r="3746" spans="1:19" x14ac:dyDescent="0.2">
      <c r="A3746" t="s">
        <v>7934</v>
      </c>
      <c r="B3746" s="3">
        <v>45662</v>
      </c>
      <c r="C3746" s="2">
        <v>0.2298611111111111</v>
      </c>
      <c r="D3746" t="s">
        <v>181</v>
      </c>
      <c r="E3746" t="s">
        <v>40</v>
      </c>
      <c r="F3746" t="s">
        <v>49</v>
      </c>
      <c r="G3746" t="s">
        <v>23</v>
      </c>
      <c r="H3746" t="s">
        <v>146</v>
      </c>
      <c r="I3746" t="s">
        <v>7935</v>
      </c>
      <c r="J3746">
        <v>20.88</v>
      </c>
      <c r="K3746">
        <v>4</v>
      </c>
      <c r="L3746" s="4">
        <v>0.2</v>
      </c>
      <c r="M3746">
        <v>5.52</v>
      </c>
      <c r="N3746" t="s">
        <v>51</v>
      </c>
      <c r="O3746" t="s">
        <v>52</v>
      </c>
      <c r="P3746" t="s">
        <v>46</v>
      </c>
      <c r="Q3746">
        <v>8.6</v>
      </c>
      <c r="R3746">
        <v>35.71</v>
      </c>
      <c r="S3746" t="s">
        <v>74</v>
      </c>
    </row>
    <row r="3747" spans="1:19" x14ac:dyDescent="0.2">
      <c r="A3747" t="s">
        <v>7936</v>
      </c>
      <c r="B3747" s="3">
        <v>45730</v>
      </c>
      <c r="C3747" t="s">
        <v>7937</v>
      </c>
      <c r="D3747" t="s">
        <v>181</v>
      </c>
      <c r="E3747" t="s">
        <v>21</v>
      </c>
      <c r="F3747" t="s">
        <v>80</v>
      </c>
      <c r="G3747" t="s">
        <v>33</v>
      </c>
      <c r="H3747" t="s">
        <v>105</v>
      </c>
      <c r="I3747" t="s">
        <v>7938</v>
      </c>
      <c r="J3747">
        <v>38.99</v>
      </c>
      <c r="K3747">
        <v>1</v>
      </c>
      <c r="L3747">
        <v>0</v>
      </c>
      <c r="M3747">
        <v>4.79</v>
      </c>
      <c r="N3747" t="s">
        <v>107</v>
      </c>
      <c r="O3747" t="s">
        <v>27</v>
      </c>
      <c r="P3747" t="s">
        <v>38</v>
      </c>
      <c r="Q3747">
        <v>20.36</v>
      </c>
      <c r="R3747">
        <v>15.52</v>
      </c>
      <c r="S3747" t="s">
        <v>539</v>
      </c>
    </row>
    <row r="3748" spans="1:19" x14ac:dyDescent="0.2">
      <c r="A3748" t="s">
        <v>7939</v>
      </c>
      <c r="B3748" s="3">
        <v>45725</v>
      </c>
      <c r="C3748">
        <v>4.4800000000000004</v>
      </c>
      <c r="D3748" t="s">
        <v>96</v>
      </c>
      <c r="E3748" t="s">
        <v>40</v>
      </c>
      <c r="F3748" t="s">
        <v>80</v>
      </c>
      <c r="G3748" t="s">
        <v>42</v>
      </c>
      <c r="H3748" t="s">
        <v>177</v>
      </c>
      <c r="I3748" t="s">
        <v>7940</v>
      </c>
      <c r="J3748">
        <v>25.83</v>
      </c>
      <c r="K3748">
        <v>3</v>
      </c>
      <c r="L3748">
        <v>0</v>
      </c>
      <c r="M3748">
        <v>3.5</v>
      </c>
      <c r="N3748" t="s">
        <v>36</v>
      </c>
      <c r="O3748" t="s">
        <v>94</v>
      </c>
      <c r="P3748" t="s">
        <v>125</v>
      </c>
      <c r="Q3748">
        <v>11.75</v>
      </c>
      <c r="R3748">
        <v>42.24</v>
      </c>
      <c r="S3748" t="s">
        <v>103</v>
      </c>
    </row>
    <row r="3749" spans="1:19" x14ac:dyDescent="0.2">
      <c r="A3749" t="s">
        <v>7941</v>
      </c>
      <c r="B3749" s="3">
        <v>45885</v>
      </c>
      <c r="C3749" s="6">
        <v>0.22638888888888889</v>
      </c>
      <c r="D3749" t="s">
        <v>204</v>
      </c>
      <c r="E3749" t="s">
        <v>21</v>
      </c>
      <c r="F3749" t="s">
        <v>63</v>
      </c>
      <c r="G3749" t="s">
        <v>113</v>
      </c>
      <c r="H3749" t="s">
        <v>114</v>
      </c>
      <c r="I3749" t="s">
        <v>7942</v>
      </c>
      <c r="J3749">
        <v>7.71</v>
      </c>
      <c r="K3749">
        <v>1</v>
      </c>
      <c r="L3749" s="4">
        <v>0.1</v>
      </c>
      <c r="M3749">
        <v>2</v>
      </c>
      <c r="N3749" t="s">
        <v>137</v>
      </c>
      <c r="O3749" t="s">
        <v>60</v>
      </c>
      <c r="P3749" t="s">
        <v>125</v>
      </c>
      <c r="Q3749">
        <v>3.12</v>
      </c>
      <c r="R3749">
        <v>4.13</v>
      </c>
      <c r="S3749" t="s">
        <v>109</v>
      </c>
    </row>
    <row r="3750" spans="1:19" x14ac:dyDescent="0.2">
      <c r="A3750" t="s">
        <v>7943</v>
      </c>
      <c r="B3750" s="3">
        <v>45930</v>
      </c>
      <c r="C3750" t="s">
        <v>7944</v>
      </c>
      <c r="D3750" t="s">
        <v>56</v>
      </c>
      <c r="E3750" t="s">
        <v>40</v>
      </c>
      <c r="F3750" t="s">
        <v>182</v>
      </c>
      <c r="G3750" t="s">
        <v>23</v>
      </c>
      <c r="H3750" t="s">
        <v>24</v>
      </c>
      <c r="I3750" t="s">
        <v>4806</v>
      </c>
      <c r="J3750">
        <v>18.45</v>
      </c>
      <c r="K3750">
        <v>2</v>
      </c>
      <c r="L3750" s="4">
        <v>0.1</v>
      </c>
      <c r="M3750">
        <v>0</v>
      </c>
      <c r="N3750" t="s">
        <v>66</v>
      </c>
      <c r="O3750" t="s">
        <v>108</v>
      </c>
      <c r="P3750" t="s">
        <v>73</v>
      </c>
      <c r="Q3750">
        <v>7.42</v>
      </c>
      <c r="R3750">
        <v>19.850000000000001</v>
      </c>
      <c r="S3750" t="s">
        <v>109</v>
      </c>
    </row>
    <row r="3751" spans="1:19" x14ac:dyDescent="0.2">
      <c r="A3751" t="s">
        <v>7945</v>
      </c>
      <c r="B3751" s="3">
        <v>45822</v>
      </c>
      <c r="C3751">
        <v>16.260000000000002</v>
      </c>
      <c r="D3751" t="s">
        <v>20</v>
      </c>
      <c r="E3751" t="s">
        <v>40</v>
      </c>
      <c r="F3751" t="s">
        <v>63</v>
      </c>
      <c r="G3751" t="s">
        <v>113</v>
      </c>
      <c r="H3751" t="s">
        <v>192</v>
      </c>
      <c r="I3751" t="s">
        <v>7946</v>
      </c>
      <c r="J3751">
        <v>9.64</v>
      </c>
      <c r="K3751">
        <v>5</v>
      </c>
      <c r="L3751">
        <v>0.1</v>
      </c>
      <c r="M3751">
        <v>4.66</v>
      </c>
      <c r="N3751" t="s">
        <v>107</v>
      </c>
      <c r="O3751" t="s">
        <v>108</v>
      </c>
      <c r="P3751" t="s">
        <v>73</v>
      </c>
      <c r="Q3751">
        <v>3.91</v>
      </c>
      <c r="R3751">
        <v>22.76</v>
      </c>
    </row>
    <row r="3752" spans="1:19" x14ac:dyDescent="0.2">
      <c r="A3752" t="s">
        <v>7947</v>
      </c>
      <c r="B3752" s="1">
        <v>45744</v>
      </c>
      <c r="C3752" t="s">
        <v>7948</v>
      </c>
      <c r="D3752" t="s">
        <v>20</v>
      </c>
      <c r="E3752" t="s">
        <v>21</v>
      </c>
      <c r="F3752" t="s">
        <v>57</v>
      </c>
      <c r="G3752" t="s">
        <v>42</v>
      </c>
      <c r="H3752" t="s">
        <v>198</v>
      </c>
      <c r="I3752" t="s">
        <v>7949</v>
      </c>
      <c r="J3752">
        <v>25.84</v>
      </c>
      <c r="K3752">
        <v>1</v>
      </c>
      <c r="L3752">
        <v>0.05</v>
      </c>
      <c r="M3752">
        <v>4.22</v>
      </c>
      <c r="N3752" t="s">
        <v>88</v>
      </c>
      <c r="O3752" t="s">
        <v>89</v>
      </c>
      <c r="P3752" t="s">
        <v>73</v>
      </c>
      <c r="Q3752">
        <v>11.52</v>
      </c>
      <c r="R3752" s="5">
        <v>10.86</v>
      </c>
      <c r="S3752" t="s">
        <v>29</v>
      </c>
    </row>
    <row r="3753" spans="1:19" x14ac:dyDescent="0.2">
      <c r="A3753" t="s">
        <v>7950</v>
      </c>
      <c r="B3753" s="3">
        <v>45931</v>
      </c>
      <c r="C3753" s="2">
        <v>0.36666666666666664</v>
      </c>
      <c r="D3753" t="s">
        <v>48</v>
      </c>
      <c r="E3753" t="s">
        <v>40</v>
      </c>
      <c r="F3753" t="s">
        <v>32</v>
      </c>
      <c r="G3753" t="s">
        <v>23</v>
      </c>
      <c r="H3753" t="s">
        <v>290</v>
      </c>
      <c r="I3753" t="s">
        <v>7951</v>
      </c>
      <c r="J3753">
        <v>15.12</v>
      </c>
      <c r="K3753">
        <v>4</v>
      </c>
      <c r="L3753">
        <v>0.05</v>
      </c>
      <c r="M3753">
        <v>4</v>
      </c>
      <c r="N3753" t="s">
        <v>82</v>
      </c>
      <c r="O3753" t="s">
        <v>27</v>
      </c>
      <c r="Q3753">
        <v>5.91</v>
      </c>
      <c r="R3753">
        <v>35</v>
      </c>
    </row>
    <row r="3754" spans="1:19" x14ac:dyDescent="0.2">
      <c r="A3754" t="s">
        <v>7952</v>
      </c>
      <c r="B3754" s="1">
        <v>45695</v>
      </c>
      <c r="C3754" s="2">
        <v>0.4284722222222222</v>
      </c>
      <c r="D3754" t="s">
        <v>204</v>
      </c>
      <c r="E3754" t="s">
        <v>197</v>
      </c>
      <c r="F3754" t="s">
        <v>49</v>
      </c>
      <c r="G3754" t="s">
        <v>113</v>
      </c>
      <c r="H3754" t="s">
        <v>316</v>
      </c>
      <c r="I3754" t="s">
        <v>7953</v>
      </c>
      <c r="J3754">
        <v>6.58</v>
      </c>
      <c r="K3754">
        <v>1</v>
      </c>
      <c r="L3754" s="4">
        <v>0.05</v>
      </c>
      <c r="M3754">
        <v>0</v>
      </c>
      <c r="N3754" t="s">
        <v>98</v>
      </c>
      <c r="O3754" t="s">
        <v>27</v>
      </c>
      <c r="P3754" t="s">
        <v>28</v>
      </c>
      <c r="Q3754">
        <v>2.78</v>
      </c>
      <c r="R3754">
        <v>3.61</v>
      </c>
      <c r="S3754" t="s">
        <v>29</v>
      </c>
    </row>
    <row r="3755" spans="1:19" x14ac:dyDescent="0.2">
      <c r="A3755" t="s">
        <v>7954</v>
      </c>
      <c r="B3755" s="3">
        <v>45704</v>
      </c>
      <c r="C3755" t="s">
        <v>2316</v>
      </c>
      <c r="D3755" t="s">
        <v>56</v>
      </c>
      <c r="E3755" t="s">
        <v>21</v>
      </c>
      <c r="F3755" t="s">
        <v>49</v>
      </c>
      <c r="G3755" t="s">
        <v>23</v>
      </c>
      <c r="H3755" t="s">
        <v>58</v>
      </c>
      <c r="I3755" t="s">
        <v>7955</v>
      </c>
      <c r="J3755">
        <v>16.04</v>
      </c>
      <c r="K3755">
        <v>4</v>
      </c>
      <c r="L3755">
        <v>0.1</v>
      </c>
      <c r="M3755">
        <v>0</v>
      </c>
      <c r="N3755" t="s">
        <v>98</v>
      </c>
      <c r="P3755" t="s">
        <v>38</v>
      </c>
      <c r="Q3755">
        <v>5.4</v>
      </c>
      <c r="R3755">
        <v>38.299999999999997</v>
      </c>
      <c r="S3755" t="s">
        <v>103</v>
      </c>
    </row>
    <row r="3756" spans="1:19" x14ac:dyDescent="0.2">
      <c r="A3756" t="s">
        <v>7956</v>
      </c>
      <c r="B3756" s="3">
        <v>45918</v>
      </c>
      <c r="C3756" s="2">
        <v>0.5541666666666667</v>
      </c>
      <c r="D3756" t="s">
        <v>181</v>
      </c>
      <c r="E3756" t="s">
        <v>21</v>
      </c>
      <c r="F3756" t="s">
        <v>32</v>
      </c>
      <c r="G3756" t="s">
        <v>113</v>
      </c>
      <c r="H3756" t="s">
        <v>358</v>
      </c>
      <c r="I3756" t="s">
        <v>7957</v>
      </c>
      <c r="J3756">
        <v>13.82</v>
      </c>
      <c r="K3756">
        <v>1</v>
      </c>
      <c r="L3756" s="4">
        <v>0.05</v>
      </c>
      <c r="M3756">
        <v>3.35</v>
      </c>
      <c r="N3756" t="s">
        <v>98</v>
      </c>
      <c r="O3756" t="s">
        <v>37</v>
      </c>
      <c r="P3756" t="s">
        <v>125</v>
      </c>
      <c r="Q3756">
        <v>5.54</v>
      </c>
      <c r="R3756">
        <v>5.69</v>
      </c>
      <c r="S3756" t="s">
        <v>155</v>
      </c>
    </row>
    <row r="3757" spans="1:19" x14ac:dyDescent="0.2">
      <c r="A3757" t="s">
        <v>7958</v>
      </c>
      <c r="B3757" s="1">
        <v>45765</v>
      </c>
      <c r="C3757">
        <v>22.21</v>
      </c>
      <c r="D3757" t="s">
        <v>56</v>
      </c>
      <c r="E3757" t="s">
        <v>40</v>
      </c>
      <c r="F3757" t="s">
        <v>80</v>
      </c>
      <c r="G3757" t="s">
        <v>42</v>
      </c>
      <c r="H3757" t="s">
        <v>198</v>
      </c>
      <c r="I3757" t="s">
        <v>376</v>
      </c>
      <c r="J3757">
        <v>26.54</v>
      </c>
      <c r="K3757">
        <v>1</v>
      </c>
      <c r="L3757">
        <v>0.1</v>
      </c>
      <c r="M3757">
        <v>0</v>
      </c>
      <c r="O3757" t="s">
        <v>94</v>
      </c>
      <c r="P3757" t="s">
        <v>125</v>
      </c>
      <c r="Q3757">
        <v>13.44</v>
      </c>
      <c r="R3757">
        <v>11.79</v>
      </c>
      <c r="S3757" t="s">
        <v>155</v>
      </c>
    </row>
    <row r="3758" spans="1:19" x14ac:dyDescent="0.2">
      <c r="A3758" t="s">
        <v>7959</v>
      </c>
      <c r="B3758" s="3">
        <v>45749</v>
      </c>
      <c r="C3758">
        <v>22.18</v>
      </c>
      <c r="D3758" t="s">
        <v>31</v>
      </c>
      <c r="E3758" t="s">
        <v>21</v>
      </c>
      <c r="F3758" t="s">
        <v>80</v>
      </c>
      <c r="G3758" t="s">
        <v>33</v>
      </c>
      <c r="H3758" t="s">
        <v>105</v>
      </c>
      <c r="I3758" t="s">
        <v>7960</v>
      </c>
      <c r="J3758">
        <v>27.57</v>
      </c>
      <c r="K3758">
        <v>1</v>
      </c>
      <c r="L3758">
        <v>0</v>
      </c>
      <c r="M3758">
        <v>3.23</v>
      </c>
      <c r="N3758" t="s">
        <v>88</v>
      </c>
      <c r="O3758" t="s">
        <v>27</v>
      </c>
      <c r="Q3758">
        <v>15.22</v>
      </c>
      <c r="R3758">
        <v>10.25</v>
      </c>
      <c r="S3758" t="s">
        <v>109</v>
      </c>
    </row>
    <row r="3759" spans="1:19" x14ac:dyDescent="0.2">
      <c r="A3759" t="s">
        <v>7961</v>
      </c>
      <c r="B3759" s="1">
        <v>45985</v>
      </c>
      <c r="C3759" t="s">
        <v>7962</v>
      </c>
      <c r="D3759" t="s">
        <v>70</v>
      </c>
      <c r="E3759" t="s">
        <v>40</v>
      </c>
      <c r="F3759" t="s">
        <v>22</v>
      </c>
      <c r="G3759" t="s">
        <v>23</v>
      </c>
      <c r="H3759" t="s">
        <v>101</v>
      </c>
      <c r="I3759" t="s">
        <v>7963</v>
      </c>
      <c r="J3759">
        <v>28.5</v>
      </c>
      <c r="K3759">
        <v>3</v>
      </c>
      <c r="L3759">
        <v>0</v>
      </c>
      <c r="M3759">
        <v>3.45</v>
      </c>
      <c r="N3759" t="s">
        <v>66</v>
      </c>
      <c r="O3759" t="s">
        <v>187</v>
      </c>
      <c r="P3759" t="s">
        <v>73</v>
      </c>
      <c r="Q3759">
        <v>10.33</v>
      </c>
      <c r="R3759">
        <v>52.27</v>
      </c>
      <c r="S3759" t="s">
        <v>53</v>
      </c>
    </row>
    <row r="3760" spans="1:19" x14ac:dyDescent="0.2">
      <c r="A3760" t="s">
        <v>7964</v>
      </c>
      <c r="B3760" s="1">
        <v>45823</v>
      </c>
      <c r="C3760">
        <v>7.36</v>
      </c>
      <c r="D3760" t="s">
        <v>20</v>
      </c>
      <c r="E3760" t="s">
        <v>21</v>
      </c>
      <c r="F3760" t="s">
        <v>63</v>
      </c>
      <c r="G3760" t="s">
        <v>33</v>
      </c>
      <c r="H3760" t="s">
        <v>64</v>
      </c>
      <c r="I3760" t="s">
        <v>550</v>
      </c>
      <c r="J3760">
        <v>35.15</v>
      </c>
      <c r="K3760">
        <v>4</v>
      </c>
      <c r="L3760">
        <v>0.1</v>
      </c>
      <c r="M3760">
        <v>8.77</v>
      </c>
      <c r="N3760" t="s">
        <v>66</v>
      </c>
      <c r="O3760" t="s">
        <v>60</v>
      </c>
      <c r="P3760" t="s">
        <v>46</v>
      </c>
      <c r="Q3760">
        <v>17.14</v>
      </c>
      <c r="R3760">
        <v>59.14</v>
      </c>
      <c r="S3760" t="s">
        <v>53</v>
      </c>
    </row>
    <row r="3761" spans="1:19" x14ac:dyDescent="0.2">
      <c r="A3761" t="s">
        <v>7965</v>
      </c>
      <c r="B3761" s="3">
        <v>45701</v>
      </c>
      <c r="C3761" t="s">
        <v>7101</v>
      </c>
      <c r="D3761" t="s">
        <v>70</v>
      </c>
      <c r="E3761" t="s">
        <v>21</v>
      </c>
      <c r="F3761" t="s">
        <v>49</v>
      </c>
      <c r="G3761" t="s">
        <v>113</v>
      </c>
      <c r="H3761" t="s">
        <v>316</v>
      </c>
      <c r="I3761" t="s">
        <v>7966</v>
      </c>
      <c r="J3761">
        <v>6.64</v>
      </c>
      <c r="K3761">
        <v>1</v>
      </c>
      <c r="L3761">
        <v>0.15</v>
      </c>
      <c r="M3761">
        <v>4.8099999999999996</v>
      </c>
      <c r="N3761" t="s">
        <v>98</v>
      </c>
      <c r="O3761" t="s">
        <v>52</v>
      </c>
      <c r="P3761" t="s">
        <v>46</v>
      </c>
      <c r="Q3761">
        <v>2.63</v>
      </c>
      <c r="R3761">
        <v>0.28000000000000003</v>
      </c>
      <c r="S3761" t="s">
        <v>74</v>
      </c>
    </row>
    <row r="3762" spans="1:19" x14ac:dyDescent="0.2">
      <c r="A3762" t="s">
        <v>7967</v>
      </c>
      <c r="B3762" s="3">
        <v>45799</v>
      </c>
      <c r="C3762" t="s">
        <v>4656</v>
      </c>
      <c r="D3762" t="s">
        <v>204</v>
      </c>
      <c r="E3762" t="s">
        <v>429</v>
      </c>
      <c r="F3762" t="s">
        <v>1070</v>
      </c>
      <c r="G3762" t="s">
        <v>33</v>
      </c>
      <c r="H3762" t="s">
        <v>140</v>
      </c>
      <c r="I3762" t="s">
        <v>7968</v>
      </c>
      <c r="J3762">
        <v>24.97</v>
      </c>
      <c r="K3762">
        <v>2</v>
      </c>
      <c r="L3762">
        <v>0.1</v>
      </c>
      <c r="M3762">
        <v>0</v>
      </c>
      <c r="N3762" t="s">
        <v>137</v>
      </c>
      <c r="O3762" t="s">
        <v>108</v>
      </c>
      <c r="P3762" t="s">
        <v>28</v>
      </c>
      <c r="Q3762">
        <v>12.97</v>
      </c>
      <c r="R3762">
        <v>21.6</v>
      </c>
      <c r="S3762" t="s">
        <v>74</v>
      </c>
    </row>
    <row r="3763" spans="1:19" x14ac:dyDescent="0.2">
      <c r="A3763" t="s">
        <v>7969</v>
      </c>
      <c r="B3763" s="3">
        <v>45927</v>
      </c>
      <c r="C3763">
        <v>4.01</v>
      </c>
      <c r="D3763" t="s">
        <v>48</v>
      </c>
      <c r="E3763" t="s">
        <v>21</v>
      </c>
      <c r="F3763" t="s">
        <v>32</v>
      </c>
      <c r="G3763" t="s">
        <v>113</v>
      </c>
      <c r="H3763" t="s">
        <v>192</v>
      </c>
      <c r="I3763" t="s">
        <v>7970</v>
      </c>
      <c r="J3763">
        <v>10.97</v>
      </c>
      <c r="K3763">
        <v>1</v>
      </c>
      <c r="L3763" s="4">
        <v>0.05</v>
      </c>
      <c r="M3763">
        <v>0</v>
      </c>
      <c r="N3763" t="s">
        <v>88</v>
      </c>
      <c r="O3763" t="s">
        <v>37</v>
      </c>
      <c r="P3763" t="s">
        <v>46</v>
      </c>
      <c r="Q3763">
        <v>4.38</v>
      </c>
      <c r="R3763">
        <v>6.26</v>
      </c>
      <c r="S3763" t="s">
        <v>74</v>
      </c>
    </row>
    <row r="3764" spans="1:19" x14ac:dyDescent="0.2">
      <c r="A3764" t="s">
        <v>7971</v>
      </c>
      <c r="B3764" s="3">
        <v>45677</v>
      </c>
      <c r="C3764" s="2">
        <v>0.57152777777777775</v>
      </c>
      <c r="D3764" t="s">
        <v>20</v>
      </c>
      <c r="E3764" t="s">
        <v>21</v>
      </c>
      <c r="F3764" t="s">
        <v>49</v>
      </c>
      <c r="G3764" t="s">
        <v>33</v>
      </c>
      <c r="H3764" t="s">
        <v>92</v>
      </c>
      <c r="I3764" t="s">
        <v>7972</v>
      </c>
      <c r="J3764">
        <v>38.130000000000003</v>
      </c>
      <c r="K3764">
        <v>2</v>
      </c>
      <c r="L3764" s="4">
        <v>0.05</v>
      </c>
      <c r="M3764">
        <v>7.83</v>
      </c>
      <c r="N3764" t="s">
        <v>98</v>
      </c>
      <c r="O3764" t="s">
        <v>27</v>
      </c>
      <c r="P3764" t="s">
        <v>46</v>
      </c>
      <c r="Q3764">
        <v>20.21</v>
      </c>
      <c r="R3764">
        <v>28.96</v>
      </c>
    </row>
    <row r="3765" spans="1:19" x14ac:dyDescent="0.2">
      <c r="A3765" t="s">
        <v>7973</v>
      </c>
      <c r="B3765" s="3">
        <v>45998</v>
      </c>
      <c r="C3765" s="6">
        <v>0.86597222222222225</v>
      </c>
      <c r="D3765" t="s">
        <v>181</v>
      </c>
      <c r="E3765" t="s">
        <v>112</v>
      </c>
      <c r="F3765" t="s">
        <v>49</v>
      </c>
      <c r="G3765" t="s">
        <v>113</v>
      </c>
      <c r="H3765" t="s">
        <v>316</v>
      </c>
      <c r="I3765" t="s">
        <v>7974</v>
      </c>
      <c r="J3765">
        <v>6.23</v>
      </c>
      <c r="K3765">
        <v>3</v>
      </c>
      <c r="L3765">
        <v>0.15</v>
      </c>
      <c r="M3765">
        <v>5.79</v>
      </c>
      <c r="N3765" t="s">
        <v>107</v>
      </c>
      <c r="O3765" t="s">
        <v>60</v>
      </c>
      <c r="P3765" t="s">
        <v>46</v>
      </c>
      <c r="Q3765">
        <v>2.5499999999999998</v>
      </c>
      <c r="R3765">
        <v>5.62</v>
      </c>
      <c r="S3765" t="s">
        <v>103</v>
      </c>
    </row>
    <row r="3766" spans="1:19" x14ac:dyDescent="0.2">
      <c r="A3766" t="s">
        <v>7975</v>
      </c>
      <c r="B3766" s="3">
        <v>45701</v>
      </c>
      <c r="C3766">
        <v>9.08</v>
      </c>
      <c r="D3766" t="s">
        <v>56</v>
      </c>
      <c r="E3766" t="s">
        <v>429</v>
      </c>
      <c r="F3766" t="s">
        <v>575</v>
      </c>
      <c r="G3766" t="s">
        <v>113</v>
      </c>
      <c r="H3766" t="s">
        <v>358</v>
      </c>
      <c r="I3766" t="s">
        <v>7976</v>
      </c>
      <c r="J3766">
        <v>12.86</v>
      </c>
      <c r="K3766">
        <v>1</v>
      </c>
      <c r="L3766">
        <v>0</v>
      </c>
      <c r="M3766">
        <v>0</v>
      </c>
      <c r="N3766" t="s">
        <v>137</v>
      </c>
      <c r="O3766" t="s">
        <v>52</v>
      </c>
      <c r="P3766" t="s">
        <v>38</v>
      </c>
      <c r="Q3766">
        <v>4.76</v>
      </c>
      <c r="R3766">
        <v>8.1</v>
      </c>
      <c r="S3766" t="s">
        <v>29</v>
      </c>
    </row>
    <row r="3767" spans="1:19" x14ac:dyDescent="0.2">
      <c r="A3767" t="s">
        <v>7977</v>
      </c>
      <c r="B3767" s="3">
        <v>45968</v>
      </c>
      <c r="C3767" t="s">
        <v>7978</v>
      </c>
      <c r="D3767" t="s">
        <v>96</v>
      </c>
      <c r="E3767" t="s">
        <v>112</v>
      </c>
      <c r="F3767" t="s">
        <v>32</v>
      </c>
      <c r="G3767" t="s">
        <v>33</v>
      </c>
      <c r="H3767" t="s">
        <v>1233</v>
      </c>
      <c r="I3767" t="s">
        <v>7979</v>
      </c>
      <c r="J3767">
        <v>32.24</v>
      </c>
      <c r="K3767">
        <v>1</v>
      </c>
      <c r="L3767">
        <v>0.05</v>
      </c>
      <c r="M3767">
        <v>0</v>
      </c>
      <c r="N3767" t="s">
        <v>88</v>
      </c>
      <c r="O3767" t="s">
        <v>60</v>
      </c>
      <c r="Q3767">
        <v>16.78</v>
      </c>
      <c r="R3767">
        <v>14.69</v>
      </c>
    </row>
    <row r="3768" spans="1:19" x14ac:dyDescent="0.2">
      <c r="A3768" t="s">
        <v>7980</v>
      </c>
      <c r="B3768" s="3">
        <v>45983</v>
      </c>
      <c r="C3768" s="6">
        <v>2.1527777777777778E-2</v>
      </c>
      <c r="D3768" t="s">
        <v>56</v>
      </c>
      <c r="E3768" t="s">
        <v>429</v>
      </c>
      <c r="F3768" t="s">
        <v>32</v>
      </c>
      <c r="G3768" t="s">
        <v>33</v>
      </c>
      <c r="H3768" t="s">
        <v>140</v>
      </c>
      <c r="I3768" t="s">
        <v>7981</v>
      </c>
      <c r="J3768">
        <v>30.56</v>
      </c>
      <c r="K3768">
        <v>2</v>
      </c>
      <c r="L3768" s="4">
        <v>0.05</v>
      </c>
      <c r="M3768">
        <v>0</v>
      </c>
      <c r="N3768" t="s">
        <v>98</v>
      </c>
      <c r="O3768" t="s">
        <v>94</v>
      </c>
      <c r="P3768" t="s">
        <v>28</v>
      </c>
      <c r="Q3768">
        <v>14.47</v>
      </c>
      <c r="R3768" s="5">
        <v>30.57</v>
      </c>
      <c r="S3768" t="s">
        <v>74</v>
      </c>
    </row>
    <row r="3769" spans="1:19" x14ac:dyDescent="0.2">
      <c r="A3769" t="s">
        <v>7982</v>
      </c>
      <c r="B3769" s="3">
        <v>45683</v>
      </c>
      <c r="C3769">
        <v>10.24</v>
      </c>
      <c r="D3769" t="s">
        <v>117</v>
      </c>
      <c r="E3769" t="s">
        <v>21</v>
      </c>
      <c r="F3769" t="s">
        <v>41</v>
      </c>
      <c r="G3769" t="s">
        <v>113</v>
      </c>
      <c r="H3769" t="s">
        <v>114</v>
      </c>
      <c r="I3769" t="s">
        <v>7983</v>
      </c>
      <c r="J3769">
        <v>9.52</v>
      </c>
      <c r="K3769">
        <v>1</v>
      </c>
      <c r="L3769" s="4">
        <v>0.05</v>
      </c>
      <c r="M3769">
        <v>9.6999999999999993</v>
      </c>
      <c r="N3769" t="s">
        <v>98</v>
      </c>
      <c r="O3769" t="s">
        <v>89</v>
      </c>
      <c r="P3769" t="s">
        <v>28</v>
      </c>
      <c r="Q3769">
        <v>3.84</v>
      </c>
      <c r="R3769">
        <v>-18.25</v>
      </c>
      <c r="S3769" t="s">
        <v>53</v>
      </c>
    </row>
    <row r="3770" spans="1:19" x14ac:dyDescent="0.2">
      <c r="A3770" t="s">
        <v>7984</v>
      </c>
      <c r="B3770" s="3">
        <v>45819</v>
      </c>
      <c r="C3770" t="s">
        <v>3487</v>
      </c>
      <c r="D3770" t="s">
        <v>48</v>
      </c>
      <c r="E3770" t="s">
        <v>21</v>
      </c>
      <c r="F3770" t="s">
        <v>63</v>
      </c>
      <c r="G3770" t="s">
        <v>33</v>
      </c>
      <c r="H3770" t="s">
        <v>105</v>
      </c>
      <c r="I3770" t="s">
        <v>1158</v>
      </c>
      <c r="J3770">
        <v>36.090000000000003</v>
      </c>
      <c r="K3770">
        <v>3</v>
      </c>
      <c r="L3770" s="4">
        <v>0.2</v>
      </c>
      <c r="M3770">
        <v>0</v>
      </c>
      <c r="N3770" t="s">
        <v>88</v>
      </c>
      <c r="O3770" t="s">
        <v>60</v>
      </c>
      <c r="P3770" t="s">
        <v>38</v>
      </c>
      <c r="Q3770">
        <v>18.690000000000001</v>
      </c>
      <c r="R3770">
        <v>41.76</v>
      </c>
      <c r="S3770" t="s">
        <v>109</v>
      </c>
    </row>
    <row r="3771" spans="1:19" x14ac:dyDescent="0.2">
      <c r="A3771" t="s">
        <v>7985</v>
      </c>
      <c r="B3771" s="3">
        <v>45992</v>
      </c>
      <c r="C3771" s="2">
        <v>0.34722222222222221</v>
      </c>
      <c r="D3771" t="s">
        <v>181</v>
      </c>
      <c r="E3771" t="s">
        <v>40</v>
      </c>
      <c r="F3771" t="s">
        <v>49</v>
      </c>
      <c r="G3771" t="s">
        <v>23</v>
      </c>
      <c r="H3771" t="s">
        <v>101</v>
      </c>
      <c r="I3771" t="s">
        <v>7986</v>
      </c>
      <c r="J3771">
        <v>29.44</v>
      </c>
      <c r="K3771">
        <v>1</v>
      </c>
      <c r="L3771" s="4">
        <v>0.1</v>
      </c>
      <c r="M3771">
        <v>6.07</v>
      </c>
      <c r="N3771" t="s">
        <v>164</v>
      </c>
      <c r="O3771" t="s">
        <v>27</v>
      </c>
      <c r="P3771" t="s">
        <v>38</v>
      </c>
      <c r="Q3771">
        <v>11.31</v>
      </c>
      <c r="R3771">
        <v>12.37</v>
      </c>
    </row>
    <row r="3772" spans="1:19" x14ac:dyDescent="0.2">
      <c r="A3772" t="s">
        <v>7987</v>
      </c>
      <c r="B3772" s="3">
        <v>45765</v>
      </c>
      <c r="C3772" s="2">
        <v>0.73958333333333337</v>
      </c>
      <c r="D3772" t="s">
        <v>136</v>
      </c>
      <c r="E3772" t="s">
        <v>40</v>
      </c>
      <c r="F3772" t="s">
        <v>219</v>
      </c>
      <c r="G3772" t="s">
        <v>113</v>
      </c>
      <c r="H3772" t="s">
        <v>208</v>
      </c>
      <c r="I3772" t="s">
        <v>7988</v>
      </c>
      <c r="J3772">
        <v>32.18</v>
      </c>
      <c r="K3772">
        <v>2</v>
      </c>
      <c r="L3772" s="4">
        <v>0.2</v>
      </c>
      <c r="M3772">
        <v>9.3000000000000007</v>
      </c>
      <c r="N3772" t="s">
        <v>98</v>
      </c>
      <c r="O3772" t="s">
        <v>89</v>
      </c>
      <c r="P3772" t="s">
        <v>46</v>
      </c>
      <c r="Q3772">
        <v>13.89</v>
      </c>
      <c r="R3772">
        <v>23.22</v>
      </c>
    </row>
    <row r="3773" spans="1:19" x14ac:dyDescent="0.2">
      <c r="A3773" t="s">
        <v>7989</v>
      </c>
      <c r="B3773" s="3">
        <v>45989</v>
      </c>
      <c r="C3773">
        <v>17.260000000000002</v>
      </c>
      <c r="D3773" t="s">
        <v>31</v>
      </c>
      <c r="E3773" t="s">
        <v>21</v>
      </c>
      <c r="F3773" t="s">
        <v>182</v>
      </c>
      <c r="G3773" t="s">
        <v>42</v>
      </c>
      <c r="H3773" t="s">
        <v>71</v>
      </c>
      <c r="I3773" t="s">
        <v>7990</v>
      </c>
      <c r="J3773">
        <v>21.04</v>
      </c>
      <c r="K3773">
        <v>2</v>
      </c>
      <c r="M3773">
        <v>7.96</v>
      </c>
      <c r="N3773" t="s">
        <v>82</v>
      </c>
      <c r="O3773" t="s">
        <v>108</v>
      </c>
      <c r="Q3773">
        <v>9.82</v>
      </c>
      <c r="R3773">
        <v>17.27</v>
      </c>
      <c r="S3773" t="s">
        <v>103</v>
      </c>
    </row>
    <row r="3774" spans="1:19" x14ac:dyDescent="0.2">
      <c r="A3774" t="s">
        <v>7991</v>
      </c>
      <c r="B3774" s="3">
        <v>45845</v>
      </c>
      <c r="C3774" s="2">
        <v>7.8472222222222221E-2</v>
      </c>
      <c r="D3774" t="s">
        <v>20</v>
      </c>
      <c r="E3774" t="s">
        <v>40</v>
      </c>
      <c r="F3774" t="s">
        <v>63</v>
      </c>
      <c r="G3774" t="s">
        <v>113</v>
      </c>
      <c r="H3774" t="s">
        <v>208</v>
      </c>
      <c r="I3774" t="s">
        <v>2171</v>
      </c>
      <c r="J3774">
        <v>31.61</v>
      </c>
      <c r="K3774">
        <v>4</v>
      </c>
      <c r="L3774" s="4">
        <v>0.05</v>
      </c>
      <c r="M3774">
        <v>6.78</v>
      </c>
      <c r="N3774" t="s">
        <v>51</v>
      </c>
      <c r="O3774" t="s">
        <v>60</v>
      </c>
      <c r="P3774" t="s">
        <v>67</v>
      </c>
      <c r="Q3774">
        <v>12.99</v>
      </c>
      <c r="R3774">
        <v>66.349999999999994</v>
      </c>
      <c r="S3774" t="s">
        <v>109</v>
      </c>
    </row>
    <row r="3775" spans="1:19" x14ac:dyDescent="0.2">
      <c r="A3775" t="s">
        <v>7992</v>
      </c>
      <c r="B3775" s="1">
        <v>45973</v>
      </c>
      <c r="C3775" t="s">
        <v>1663</v>
      </c>
      <c r="D3775" t="s">
        <v>56</v>
      </c>
      <c r="E3775" t="s">
        <v>40</v>
      </c>
      <c r="F3775" t="s">
        <v>313</v>
      </c>
      <c r="G3775" t="s">
        <v>113</v>
      </c>
      <c r="H3775" t="s">
        <v>316</v>
      </c>
      <c r="I3775" t="s">
        <v>7993</v>
      </c>
      <c r="J3775">
        <v>6.23</v>
      </c>
      <c r="K3775">
        <v>3</v>
      </c>
      <c r="L3775">
        <v>0</v>
      </c>
      <c r="M3775">
        <v>0</v>
      </c>
      <c r="N3775" t="s">
        <v>36</v>
      </c>
      <c r="O3775" t="s">
        <v>108</v>
      </c>
      <c r="Q3775">
        <v>2.4700000000000002</v>
      </c>
      <c r="R3775" s="5">
        <v>11.28</v>
      </c>
      <c r="S3775" t="s">
        <v>74</v>
      </c>
    </row>
    <row r="3776" spans="1:19" x14ac:dyDescent="0.2">
      <c r="A3776" t="s">
        <v>7994</v>
      </c>
      <c r="B3776" s="3">
        <v>46015</v>
      </c>
      <c r="C3776">
        <v>4.09</v>
      </c>
      <c r="D3776" t="s">
        <v>204</v>
      </c>
      <c r="E3776" t="s">
        <v>40</v>
      </c>
      <c r="F3776" t="s">
        <v>49</v>
      </c>
      <c r="G3776" t="s">
        <v>42</v>
      </c>
      <c r="H3776" t="s">
        <v>198</v>
      </c>
      <c r="I3776" t="s">
        <v>7995</v>
      </c>
      <c r="J3776">
        <v>24.97</v>
      </c>
      <c r="K3776">
        <v>3</v>
      </c>
      <c r="L3776">
        <v>0.2</v>
      </c>
      <c r="M3776">
        <v>0</v>
      </c>
      <c r="N3776" t="s">
        <v>88</v>
      </c>
      <c r="O3776" t="s">
        <v>94</v>
      </c>
      <c r="P3776" t="s">
        <v>67</v>
      </c>
      <c r="Q3776">
        <v>11.83</v>
      </c>
      <c r="R3776">
        <v>31.54</v>
      </c>
      <c r="S3776" t="s">
        <v>53</v>
      </c>
    </row>
    <row r="3777" spans="1:19" x14ac:dyDescent="0.2">
      <c r="A3777" t="s">
        <v>7996</v>
      </c>
      <c r="B3777" s="1">
        <v>45715</v>
      </c>
      <c r="C3777" t="s">
        <v>7997</v>
      </c>
      <c r="D3777" t="s">
        <v>20</v>
      </c>
      <c r="E3777" t="s">
        <v>118</v>
      </c>
      <c r="F3777" t="s">
        <v>49</v>
      </c>
      <c r="G3777" t="s">
        <v>33</v>
      </c>
      <c r="H3777" t="s">
        <v>92</v>
      </c>
      <c r="I3777" t="s">
        <v>7998</v>
      </c>
      <c r="J3777">
        <v>34.909999999999997</v>
      </c>
      <c r="K3777">
        <v>5</v>
      </c>
      <c r="M3777">
        <v>5.16</v>
      </c>
      <c r="N3777" t="s">
        <v>137</v>
      </c>
      <c r="O3777" t="s">
        <v>89</v>
      </c>
      <c r="P3777" t="s">
        <v>67</v>
      </c>
      <c r="Q3777">
        <v>17.600000000000001</v>
      </c>
      <c r="R3777">
        <v>70.209999999999994</v>
      </c>
      <c r="S3777" t="s">
        <v>83</v>
      </c>
    </row>
    <row r="3778" spans="1:19" x14ac:dyDescent="0.2">
      <c r="A3778" t="s">
        <v>7999</v>
      </c>
      <c r="B3778" s="3">
        <v>45788</v>
      </c>
      <c r="C3778">
        <v>11.58</v>
      </c>
      <c r="D3778" t="s">
        <v>20</v>
      </c>
      <c r="E3778" t="s">
        <v>40</v>
      </c>
      <c r="F3778" t="s">
        <v>80</v>
      </c>
      <c r="G3778" t="s">
        <v>113</v>
      </c>
      <c r="H3778" t="s">
        <v>114</v>
      </c>
      <c r="I3778" t="s">
        <v>8000</v>
      </c>
      <c r="J3778">
        <v>8.89</v>
      </c>
      <c r="K3778">
        <v>2</v>
      </c>
      <c r="L3778">
        <v>0.05</v>
      </c>
      <c r="M3778">
        <v>5.31</v>
      </c>
      <c r="N3778" t="s">
        <v>98</v>
      </c>
      <c r="O3778" t="s">
        <v>52</v>
      </c>
      <c r="P3778" t="s">
        <v>125</v>
      </c>
      <c r="Q3778">
        <v>3.79</v>
      </c>
      <c r="R3778">
        <v>6.24</v>
      </c>
      <c r="S3778" t="s">
        <v>83</v>
      </c>
    </row>
    <row r="3779" spans="1:19" x14ac:dyDescent="0.2">
      <c r="A3779" t="s">
        <v>8001</v>
      </c>
      <c r="B3779" s="1">
        <v>45844</v>
      </c>
      <c r="C3779" t="s">
        <v>8002</v>
      </c>
      <c r="D3779" t="s">
        <v>56</v>
      </c>
      <c r="E3779" t="s">
        <v>40</v>
      </c>
      <c r="F3779" t="s">
        <v>63</v>
      </c>
      <c r="G3779" t="s">
        <v>33</v>
      </c>
      <c r="H3779" t="s">
        <v>92</v>
      </c>
      <c r="I3779" t="s">
        <v>8003</v>
      </c>
      <c r="J3779">
        <v>36.96</v>
      </c>
      <c r="K3779">
        <v>2</v>
      </c>
      <c r="L3779">
        <v>0.05</v>
      </c>
      <c r="M3779">
        <v>0</v>
      </c>
      <c r="N3779" t="s">
        <v>82</v>
      </c>
      <c r="O3779" t="s">
        <v>108</v>
      </c>
      <c r="P3779" t="s">
        <v>28</v>
      </c>
      <c r="Q3779">
        <v>18.14</v>
      </c>
      <c r="R3779">
        <v>35.76</v>
      </c>
      <c r="S3779" t="s">
        <v>83</v>
      </c>
    </row>
    <row r="3780" spans="1:19" x14ac:dyDescent="0.2">
      <c r="A3780" t="s">
        <v>8004</v>
      </c>
      <c r="B3780" s="1">
        <v>45690</v>
      </c>
      <c r="C3780" t="s">
        <v>8005</v>
      </c>
      <c r="D3780" t="s">
        <v>181</v>
      </c>
      <c r="E3780" t="s">
        <v>40</v>
      </c>
      <c r="F3780" t="s">
        <v>49</v>
      </c>
      <c r="G3780" t="s">
        <v>42</v>
      </c>
      <c r="H3780" t="s">
        <v>71</v>
      </c>
      <c r="I3780" t="s">
        <v>8006</v>
      </c>
      <c r="J3780">
        <v>19.399999999999999</v>
      </c>
      <c r="K3780">
        <v>3</v>
      </c>
      <c r="M3780">
        <v>7.11</v>
      </c>
      <c r="N3780" t="s">
        <v>82</v>
      </c>
      <c r="O3780" t="s">
        <v>60</v>
      </c>
      <c r="P3780" t="s">
        <v>28</v>
      </c>
      <c r="Q3780">
        <v>7.99</v>
      </c>
      <c r="R3780">
        <v>26.19</v>
      </c>
      <c r="S3780" t="s">
        <v>155</v>
      </c>
    </row>
    <row r="3781" spans="1:19" x14ac:dyDescent="0.2">
      <c r="A3781" t="s">
        <v>8007</v>
      </c>
      <c r="B3781" s="3">
        <v>45683</v>
      </c>
      <c r="C3781" s="2">
        <v>0.48819444444444443</v>
      </c>
      <c r="D3781" t="s">
        <v>48</v>
      </c>
      <c r="E3781" t="s">
        <v>21</v>
      </c>
      <c r="G3781" t="s">
        <v>113</v>
      </c>
      <c r="H3781" t="s">
        <v>208</v>
      </c>
      <c r="I3781" t="s">
        <v>8008</v>
      </c>
      <c r="J3781">
        <v>32.79</v>
      </c>
      <c r="K3781">
        <v>3</v>
      </c>
      <c r="L3781">
        <v>0.1</v>
      </c>
      <c r="M3781">
        <v>0</v>
      </c>
      <c r="N3781" t="s">
        <v>88</v>
      </c>
      <c r="O3781" t="s">
        <v>27</v>
      </c>
      <c r="P3781" t="s">
        <v>121</v>
      </c>
      <c r="Q3781">
        <v>12.86</v>
      </c>
      <c r="R3781">
        <v>53.81</v>
      </c>
      <c r="S3781" t="s">
        <v>155</v>
      </c>
    </row>
    <row r="3782" spans="1:19" x14ac:dyDescent="0.2">
      <c r="A3782" t="s">
        <v>8009</v>
      </c>
      <c r="B3782" s="3">
        <v>45676</v>
      </c>
      <c r="C3782" s="2">
        <v>0.81319444444444444</v>
      </c>
      <c r="D3782" t="s">
        <v>20</v>
      </c>
      <c r="E3782" t="s">
        <v>40</v>
      </c>
      <c r="F3782" t="s">
        <v>32</v>
      </c>
      <c r="G3782" t="s">
        <v>33</v>
      </c>
      <c r="H3782" t="s">
        <v>105</v>
      </c>
      <c r="I3782" t="s">
        <v>8010</v>
      </c>
      <c r="J3782">
        <v>38.26</v>
      </c>
      <c r="K3782">
        <v>4</v>
      </c>
      <c r="L3782">
        <v>0</v>
      </c>
      <c r="N3782" t="s">
        <v>51</v>
      </c>
      <c r="O3782" t="s">
        <v>94</v>
      </c>
      <c r="P3782" t="s">
        <v>125</v>
      </c>
      <c r="Q3782">
        <v>19.920000000000002</v>
      </c>
      <c r="R3782">
        <v>70.47</v>
      </c>
      <c r="S3782" t="s">
        <v>103</v>
      </c>
    </row>
    <row r="3783" spans="1:19" x14ac:dyDescent="0.2">
      <c r="A3783" t="s">
        <v>8011</v>
      </c>
      <c r="B3783" s="3">
        <v>45960</v>
      </c>
      <c r="C3783" t="s">
        <v>8012</v>
      </c>
      <c r="D3783" t="s">
        <v>207</v>
      </c>
      <c r="E3783" t="s">
        <v>118</v>
      </c>
      <c r="F3783" t="s">
        <v>32</v>
      </c>
      <c r="G3783" t="s">
        <v>33</v>
      </c>
      <c r="H3783" t="s">
        <v>92</v>
      </c>
      <c r="I3783" t="s">
        <v>4047</v>
      </c>
      <c r="J3783">
        <v>36.14</v>
      </c>
      <c r="K3783">
        <v>4</v>
      </c>
      <c r="L3783" s="4">
        <v>0.1</v>
      </c>
      <c r="N3783" t="s">
        <v>51</v>
      </c>
      <c r="O3783" t="s">
        <v>187</v>
      </c>
      <c r="P3783" t="s">
        <v>28</v>
      </c>
      <c r="Q3783">
        <v>20.18</v>
      </c>
      <c r="R3783">
        <v>54.25</v>
      </c>
    </row>
    <row r="3784" spans="1:19" x14ac:dyDescent="0.2">
      <c r="A3784" t="s">
        <v>8013</v>
      </c>
      <c r="B3784" s="1">
        <v>45790</v>
      </c>
      <c r="C3784" s="6">
        <v>0.70763888888888893</v>
      </c>
      <c r="D3784" t="s">
        <v>136</v>
      </c>
      <c r="E3784" t="s">
        <v>40</v>
      </c>
      <c r="F3784" t="s">
        <v>80</v>
      </c>
      <c r="G3784" t="s">
        <v>33</v>
      </c>
      <c r="H3784" t="s">
        <v>34</v>
      </c>
      <c r="I3784" t="s">
        <v>8014</v>
      </c>
      <c r="J3784">
        <v>54.13</v>
      </c>
      <c r="K3784">
        <v>4</v>
      </c>
      <c r="M3784">
        <v>2.13</v>
      </c>
      <c r="N3784" t="s">
        <v>51</v>
      </c>
      <c r="O3784" t="s">
        <v>187</v>
      </c>
      <c r="P3784" t="s">
        <v>90</v>
      </c>
      <c r="Q3784">
        <v>26.59</v>
      </c>
      <c r="R3784">
        <v>97.76</v>
      </c>
      <c r="S3784" t="s">
        <v>239</v>
      </c>
    </row>
    <row r="3785" spans="1:19" x14ac:dyDescent="0.2">
      <c r="A3785" t="s">
        <v>8015</v>
      </c>
      <c r="B3785" s="1">
        <v>46020</v>
      </c>
      <c r="C3785" s="6">
        <v>0.78125</v>
      </c>
      <c r="D3785" t="s">
        <v>207</v>
      </c>
      <c r="E3785" t="s">
        <v>40</v>
      </c>
      <c r="F3785" t="s">
        <v>49</v>
      </c>
      <c r="G3785" t="s">
        <v>42</v>
      </c>
      <c r="H3785" t="s">
        <v>177</v>
      </c>
      <c r="I3785" t="s">
        <v>8016</v>
      </c>
      <c r="J3785">
        <v>21.12</v>
      </c>
      <c r="K3785">
        <v>1</v>
      </c>
      <c r="L3785" s="4">
        <v>0.2</v>
      </c>
      <c r="M3785">
        <v>5.08</v>
      </c>
      <c r="N3785" t="s">
        <v>98</v>
      </c>
      <c r="O3785" t="s">
        <v>94</v>
      </c>
      <c r="P3785" t="s">
        <v>38</v>
      </c>
      <c r="Q3785">
        <v>9.0299999999999994</v>
      </c>
      <c r="R3785">
        <v>6.37</v>
      </c>
      <c r="S3785" t="s">
        <v>155</v>
      </c>
    </row>
    <row r="3786" spans="1:19" x14ac:dyDescent="0.2">
      <c r="A3786" t="s">
        <v>8017</v>
      </c>
      <c r="B3786" s="1">
        <v>45701</v>
      </c>
      <c r="C3786" s="2">
        <v>0.21319444444444444</v>
      </c>
      <c r="D3786" t="s">
        <v>181</v>
      </c>
      <c r="E3786" t="s">
        <v>40</v>
      </c>
      <c r="F3786" t="s">
        <v>49</v>
      </c>
      <c r="G3786" t="s">
        <v>23</v>
      </c>
      <c r="H3786" t="s">
        <v>58</v>
      </c>
      <c r="I3786" t="s">
        <v>8018</v>
      </c>
      <c r="J3786">
        <v>14.04</v>
      </c>
      <c r="K3786">
        <v>3</v>
      </c>
      <c r="L3786">
        <v>0.1</v>
      </c>
      <c r="M3786">
        <v>4.97</v>
      </c>
      <c r="N3786" t="s">
        <v>137</v>
      </c>
      <c r="O3786" t="s">
        <v>27</v>
      </c>
      <c r="P3786" t="s">
        <v>67</v>
      </c>
      <c r="Q3786">
        <v>4.79</v>
      </c>
      <c r="R3786">
        <v>21.74</v>
      </c>
      <c r="S3786" t="s">
        <v>109</v>
      </c>
    </row>
    <row r="3787" spans="1:19" x14ac:dyDescent="0.2">
      <c r="A3787" t="s">
        <v>8019</v>
      </c>
      <c r="B3787" s="3">
        <v>45961</v>
      </c>
      <c r="C3787" s="6">
        <v>0.29166666666666669</v>
      </c>
      <c r="D3787" t="s">
        <v>56</v>
      </c>
      <c r="E3787" t="s">
        <v>40</v>
      </c>
      <c r="F3787" t="s">
        <v>32</v>
      </c>
      <c r="G3787" t="s">
        <v>113</v>
      </c>
      <c r="H3787" t="s">
        <v>208</v>
      </c>
      <c r="I3787" t="s">
        <v>8020</v>
      </c>
      <c r="J3787">
        <v>28.55</v>
      </c>
      <c r="K3787">
        <v>4</v>
      </c>
      <c r="L3787">
        <v>0.2</v>
      </c>
      <c r="M3787">
        <v>0</v>
      </c>
      <c r="N3787" t="s">
        <v>107</v>
      </c>
      <c r="O3787" t="s">
        <v>108</v>
      </c>
      <c r="P3787" t="s">
        <v>46</v>
      </c>
      <c r="Q3787">
        <v>11.37</v>
      </c>
      <c r="R3787">
        <v>54.98</v>
      </c>
      <c r="S3787" t="s">
        <v>109</v>
      </c>
    </row>
    <row r="3788" spans="1:19" x14ac:dyDescent="0.2">
      <c r="A3788" t="s">
        <v>8021</v>
      </c>
      <c r="B3788" s="1">
        <v>45751</v>
      </c>
      <c r="C3788" s="2">
        <v>0.12291666666666666</v>
      </c>
      <c r="D3788" t="s">
        <v>48</v>
      </c>
      <c r="E3788" t="s">
        <v>21</v>
      </c>
      <c r="F3788" t="s">
        <v>80</v>
      </c>
      <c r="G3788" t="s">
        <v>33</v>
      </c>
      <c r="H3788" t="s">
        <v>140</v>
      </c>
      <c r="I3788" t="s">
        <v>8022</v>
      </c>
      <c r="J3788">
        <v>27.87</v>
      </c>
      <c r="K3788">
        <v>2</v>
      </c>
      <c r="L3788" s="4">
        <v>0.15</v>
      </c>
      <c r="M3788">
        <v>0</v>
      </c>
      <c r="O3788" t="s">
        <v>108</v>
      </c>
      <c r="P3788" t="s">
        <v>67</v>
      </c>
      <c r="Q3788">
        <v>12.56</v>
      </c>
      <c r="R3788">
        <v>26.03</v>
      </c>
    </row>
    <row r="3789" spans="1:19" x14ac:dyDescent="0.2">
      <c r="A3789" t="s">
        <v>8023</v>
      </c>
      <c r="B3789" s="3">
        <v>45674</v>
      </c>
      <c r="C3789">
        <v>3.1</v>
      </c>
      <c r="D3789" t="s">
        <v>204</v>
      </c>
      <c r="E3789" t="s">
        <v>21</v>
      </c>
      <c r="F3789" t="s">
        <v>49</v>
      </c>
      <c r="G3789" t="s">
        <v>42</v>
      </c>
      <c r="H3789" t="s">
        <v>198</v>
      </c>
      <c r="I3789" t="s">
        <v>8024</v>
      </c>
      <c r="J3789">
        <v>26.41</v>
      </c>
      <c r="K3789">
        <v>4</v>
      </c>
      <c r="L3789" s="4">
        <v>0.05</v>
      </c>
      <c r="M3789">
        <v>0</v>
      </c>
      <c r="N3789" t="s">
        <v>36</v>
      </c>
      <c r="O3789" t="s">
        <v>108</v>
      </c>
      <c r="P3789" t="s">
        <v>38</v>
      </c>
      <c r="Q3789">
        <v>12.58</v>
      </c>
      <c r="R3789">
        <v>52.55</v>
      </c>
      <c r="S3789" t="s">
        <v>103</v>
      </c>
    </row>
    <row r="3790" spans="1:19" x14ac:dyDescent="0.2">
      <c r="A3790" t="s">
        <v>8025</v>
      </c>
      <c r="B3790" s="1">
        <v>45948</v>
      </c>
      <c r="C3790" s="6">
        <v>0.60624999999999996</v>
      </c>
      <c r="D3790" t="s">
        <v>56</v>
      </c>
      <c r="E3790" t="s">
        <v>21</v>
      </c>
      <c r="F3790" t="s">
        <v>32</v>
      </c>
      <c r="G3790" t="s">
        <v>23</v>
      </c>
      <c r="H3790" t="s">
        <v>58</v>
      </c>
      <c r="I3790" t="s">
        <v>8026</v>
      </c>
      <c r="J3790">
        <v>13.73</v>
      </c>
      <c r="K3790">
        <v>1</v>
      </c>
      <c r="L3790" s="4">
        <v>0.05</v>
      </c>
      <c r="M3790">
        <v>0</v>
      </c>
      <c r="N3790" t="s">
        <v>88</v>
      </c>
      <c r="O3790" t="s">
        <v>108</v>
      </c>
      <c r="P3790" t="s">
        <v>121</v>
      </c>
      <c r="Q3790">
        <v>4.82</v>
      </c>
      <c r="R3790">
        <v>8.4600000000000009</v>
      </c>
      <c r="S3790" t="s">
        <v>542</v>
      </c>
    </row>
    <row r="3791" spans="1:19" x14ac:dyDescent="0.2">
      <c r="A3791" t="s">
        <v>8027</v>
      </c>
      <c r="B3791" s="1">
        <v>45755</v>
      </c>
      <c r="C3791">
        <v>4.51</v>
      </c>
      <c r="D3791" t="s">
        <v>48</v>
      </c>
      <c r="E3791" t="s">
        <v>40</v>
      </c>
      <c r="F3791" t="s">
        <v>80</v>
      </c>
      <c r="G3791" t="s">
        <v>23</v>
      </c>
      <c r="H3791" t="s">
        <v>101</v>
      </c>
      <c r="I3791" t="s">
        <v>8028</v>
      </c>
      <c r="J3791">
        <v>29.32</v>
      </c>
      <c r="K3791">
        <v>1</v>
      </c>
      <c r="L3791" s="4">
        <v>0.15</v>
      </c>
      <c r="M3791">
        <v>4</v>
      </c>
      <c r="N3791" t="s">
        <v>66</v>
      </c>
      <c r="O3791" t="s">
        <v>52</v>
      </c>
      <c r="P3791" t="s">
        <v>46</v>
      </c>
      <c r="Q3791">
        <v>10.26</v>
      </c>
      <c r="R3791">
        <v>16.2</v>
      </c>
      <c r="S3791" t="s">
        <v>29</v>
      </c>
    </row>
    <row r="3792" spans="1:19" x14ac:dyDescent="0.2">
      <c r="A3792" t="s">
        <v>8029</v>
      </c>
      <c r="B3792" s="3">
        <v>45684</v>
      </c>
      <c r="C3792" s="6">
        <v>0.12361111111111112</v>
      </c>
      <c r="D3792" t="s">
        <v>56</v>
      </c>
      <c r="E3792" t="s">
        <v>21</v>
      </c>
      <c r="F3792" t="s">
        <v>49</v>
      </c>
      <c r="G3792" t="s">
        <v>42</v>
      </c>
      <c r="H3792" t="s">
        <v>71</v>
      </c>
      <c r="I3792" t="s">
        <v>8030</v>
      </c>
      <c r="J3792">
        <v>20.64</v>
      </c>
      <c r="K3792">
        <v>1</v>
      </c>
      <c r="L3792">
        <v>0.1</v>
      </c>
      <c r="M3792">
        <v>0</v>
      </c>
      <c r="N3792" t="s">
        <v>88</v>
      </c>
      <c r="O3792" t="s">
        <v>108</v>
      </c>
      <c r="P3792" t="s">
        <v>28</v>
      </c>
      <c r="Q3792">
        <v>9.9700000000000006</v>
      </c>
      <c r="R3792">
        <v>-24.03</v>
      </c>
      <c r="S3792" t="s">
        <v>109</v>
      </c>
    </row>
    <row r="3793" spans="1:19" x14ac:dyDescent="0.2">
      <c r="A3793" t="s">
        <v>8031</v>
      </c>
      <c r="B3793" s="3">
        <v>45936</v>
      </c>
      <c r="C3793" s="2">
        <v>0.70694444444444449</v>
      </c>
      <c r="D3793" t="s">
        <v>181</v>
      </c>
      <c r="E3793" t="s">
        <v>118</v>
      </c>
      <c r="F3793" t="s">
        <v>32</v>
      </c>
      <c r="G3793" t="s">
        <v>113</v>
      </c>
      <c r="H3793" t="s">
        <v>192</v>
      </c>
      <c r="I3793" t="s">
        <v>3373</v>
      </c>
      <c r="J3793">
        <v>11.25</v>
      </c>
      <c r="K3793">
        <v>2</v>
      </c>
      <c r="L3793">
        <v>0.05</v>
      </c>
      <c r="M3793">
        <v>6.69</v>
      </c>
      <c r="N3793" t="s">
        <v>131</v>
      </c>
      <c r="O3793" t="s">
        <v>187</v>
      </c>
      <c r="P3793" t="s">
        <v>46</v>
      </c>
      <c r="Q3793">
        <v>4.83</v>
      </c>
      <c r="R3793">
        <v>-14.49</v>
      </c>
      <c r="S3793" t="s">
        <v>83</v>
      </c>
    </row>
    <row r="3794" spans="1:19" x14ac:dyDescent="0.2">
      <c r="A3794" t="s">
        <v>8032</v>
      </c>
      <c r="B3794" s="3">
        <v>45685</v>
      </c>
      <c r="C3794">
        <v>7.37</v>
      </c>
      <c r="D3794" t="s">
        <v>56</v>
      </c>
      <c r="E3794" t="s">
        <v>40</v>
      </c>
      <c r="F3794" t="s">
        <v>49</v>
      </c>
      <c r="G3794" t="s">
        <v>42</v>
      </c>
      <c r="H3794" t="s">
        <v>177</v>
      </c>
      <c r="I3794" t="s">
        <v>282</v>
      </c>
      <c r="J3794">
        <v>25.46</v>
      </c>
      <c r="K3794">
        <v>1</v>
      </c>
      <c r="L3794">
        <v>0.05</v>
      </c>
      <c r="M3794">
        <v>0</v>
      </c>
      <c r="N3794" t="s">
        <v>88</v>
      </c>
      <c r="O3794" t="s">
        <v>52</v>
      </c>
      <c r="P3794" t="s">
        <v>38</v>
      </c>
      <c r="Q3794">
        <v>12.54</v>
      </c>
      <c r="R3794">
        <v>12.27</v>
      </c>
      <c r="S3794" t="s">
        <v>83</v>
      </c>
    </row>
    <row r="3795" spans="1:19" x14ac:dyDescent="0.2">
      <c r="A3795" t="s">
        <v>8033</v>
      </c>
      <c r="B3795" s="1">
        <v>46002</v>
      </c>
      <c r="C3795" s="6">
        <v>0.39097222222222222</v>
      </c>
      <c r="D3795" t="s">
        <v>2721</v>
      </c>
      <c r="F3795" t="s">
        <v>49</v>
      </c>
      <c r="G3795" t="s">
        <v>113</v>
      </c>
      <c r="H3795" t="s">
        <v>114</v>
      </c>
      <c r="I3795" t="s">
        <v>8034</v>
      </c>
      <c r="J3795">
        <v>8.61</v>
      </c>
      <c r="K3795">
        <v>1</v>
      </c>
      <c r="L3795">
        <v>0</v>
      </c>
      <c r="M3795">
        <v>5.21</v>
      </c>
      <c r="N3795" t="s">
        <v>107</v>
      </c>
      <c r="O3795" t="s">
        <v>94</v>
      </c>
      <c r="P3795" t="s">
        <v>73</v>
      </c>
      <c r="Q3795">
        <v>3.7</v>
      </c>
      <c r="R3795">
        <v>1.52</v>
      </c>
    </row>
    <row r="3796" spans="1:19" x14ac:dyDescent="0.2">
      <c r="A3796" t="s">
        <v>8035</v>
      </c>
      <c r="B3796" s="3">
        <v>45975</v>
      </c>
      <c r="C3796">
        <v>0.44</v>
      </c>
      <c r="D3796" t="s">
        <v>48</v>
      </c>
      <c r="E3796" t="s">
        <v>40</v>
      </c>
      <c r="F3796" t="s">
        <v>32</v>
      </c>
      <c r="G3796" t="s">
        <v>42</v>
      </c>
      <c r="H3796" t="s">
        <v>198</v>
      </c>
      <c r="I3796" t="s">
        <v>8036</v>
      </c>
      <c r="J3796">
        <v>25.27</v>
      </c>
      <c r="K3796">
        <v>3</v>
      </c>
      <c r="M3796">
        <v>0</v>
      </c>
      <c r="N3796" t="s">
        <v>107</v>
      </c>
      <c r="O3796" t="s">
        <v>52</v>
      </c>
      <c r="P3796" t="s">
        <v>121</v>
      </c>
      <c r="Q3796">
        <v>10.75</v>
      </c>
      <c r="R3796">
        <v>43.56</v>
      </c>
      <c r="S3796" t="s">
        <v>83</v>
      </c>
    </row>
    <row r="3797" spans="1:19" x14ac:dyDescent="0.2">
      <c r="A3797" t="s">
        <v>8037</v>
      </c>
      <c r="B3797" s="3">
        <v>45783</v>
      </c>
      <c r="C3797" t="s">
        <v>8038</v>
      </c>
      <c r="D3797" t="s">
        <v>56</v>
      </c>
      <c r="E3797" t="s">
        <v>112</v>
      </c>
      <c r="F3797" t="s">
        <v>80</v>
      </c>
      <c r="G3797" t="s">
        <v>113</v>
      </c>
      <c r="H3797" t="s">
        <v>114</v>
      </c>
      <c r="I3797" t="s">
        <v>8039</v>
      </c>
      <c r="J3797">
        <v>8.15</v>
      </c>
      <c r="K3797">
        <v>1</v>
      </c>
      <c r="M3797">
        <v>0</v>
      </c>
      <c r="N3797" t="s">
        <v>107</v>
      </c>
      <c r="O3797" t="s">
        <v>60</v>
      </c>
      <c r="P3797" t="s">
        <v>38</v>
      </c>
      <c r="Q3797">
        <v>3.06</v>
      </c>
      <c r="R3797">
        <v>5.09</v>
      </c>
      <c r="S3797" t="s">
        <v>155</v>
      </c>
    </row>
    <row r="3798" spans="1:19" x14ac:dyDescent="0.2">
      <c r="A3798" t="s">
        <v>8040</v>
      </c>
      <c r="B3798" s="3">
        <v>45869</v>
      </c>
      <c r="C3798" t="s">
        <v>8041</v>
      </c>
      <c r="D3798" t="s">
        <v>181</v>
      </c>
      <c r="F3798" t="s">
        <v>63</v>
      </c>
      <c r="G3798" t="s">
        <v>42</v>
      </c>
      <c r="H3798" t="s">
        <v>86</v>
      </c>
      <c r="I3798" t="s">
        <v>230</v>
      </c>
      <c r="J3798">
        <v>50.14</v>
      </c>
      <c r="K3798">
        <v>1</v>
      </c>
      <c r="L3798" s="4">
        <v>0.2</v>
      </c>
      <c r="M3798">
        <v>4.9400000000000004</v>
      </c>
      <c r="N3798" t="s">
        <v>88</v>
      </c>
      <c r="O3798" t="s">
        <v>108</v>
      </c>
      <c r="P3798" t="s">
        <v>28</v>
      </c>
      <c r="Q3798">
        <v>23.99</v>
      </c>
      <c r="R3798">
        <v>17.71</v>
      </c>
      <c r="S3798" t="s">
        <v>83</v>
      </c>
    </row>
    <row r="3799" spans="1:19" x14ac:dyDescent="0.2">
      <c r="A3799" t="s">
        <v>8042</v>
      </c>
      <c r="B3799" s="1">
        <v>46017</v>
      </c>
      <c r="C3799" t="s">
        <v>8043</v>
      </c>
      <c r="D3799" t="s">
        <v>20</v>
      </c>
      <c r="E3799" t="s">
        <v>40</v>
      </c>
      <c r="F3799" t="s">
        <v>49</v>
      </c>
      <c r="G3799" t="s">
        <v>33</v>
      </c>
      <c r="H3799" t="s">
        <v>105</v>
      </c>
      <c r="I3799" t="s">
        <v>6676</v>
      </c>
      <c r="J3799">
        <v>31.64</v>
      </c>
      <c r="K3799">
        <v>1</v>
      </c>
      <c r="L3799">
        <v>0.05</v>
      </c>
      <c r="M3799">
        <v>1.87</v>
      </c>
      <c r="N3799" t="s">
        <v>152</v>
      </c>
      <c r="O3799" t="s">
        <v>94</v>
      </c>
      <c r="P3799" t="s">
        <v>73</v>
      </c>
      <c r="Q3799">
        <v>16.36</v>
      </c>
      <c r="R3799">
        <v>13.3</v>
      </c>
      <c r="S3799" t="s">
        <v>103</v>
      </c>
    </row>
    <row r="3800" spans="1:19" x14ac:dyDescent="0.2">
      <c r="A3800" t="s">
        <v>8044</v>
      </c>
      <c r="B3800" s="3">
        <v>46014</v>
      </c>
      <c r="C3800">
        <v>10.59</v>
      </c>
      <c r="E3800" t="s">
        <v>429</v>
      </c>
      <c r="F3800" t="s">
        <v>49</v>
      </c>
      <c r="G3800" t="s">
        <v>113</v>
      </c>
      <c r="H3800" t="s">
        <v>192</v>
      </c>
      <c r="I3800" t="s">
        <v>3784</v>
      </c>
      <c r="J3800">
        <v>9.2100000000000009</v>
      </c>
      <c r="K3800">
        <v>2</v>
      </c>
      <c r="L3800" s="4">
        <v>0.15</v>
      </c>
      <c r="M3800">
        <v>8.14</v>
      </c>
      <c r="N3800" t="s">
        <v>88</v>
      </c>
      <c r="O3800" t="s">
        <v>27</v>
      </c>
      <c r="P3800" t="s">
        <v>90</v>
      </c>
      <c r="Q3800">
        <v>3.47</v>
      </c>
      <c r="R3800">
        <v>4.47</v>
      </c>
      <c r="S3800" t="s">
        <v>99</v>
      </c>
    </row>
    <row r="3801" spans="1:19" x14ac:dyDescent="0.2">
      <c r="A3801" t="s">
        <v>8045</v>
      </c>
      <c r="B3801" s="3">
        <v>45662</v>
      </c>
      <c r="C3801">
        <v>19.12</v>
      </c>
      <c r="D3801" t="s">
        <v>207</v>
      </c>
      <c r="E3801" t="s">
        <v>21</v>
      </c>
      <c r="F3801" t="s">
        <v>49</v>
      </c>
      <c r="G3801" t="s">
        <v>33</v>
      </c>
      <c r="H3801" t="s">
        <v>64</v>
      </c>
      <c r="I3801" t="s">
        <v>5530</v>
      </c>
      <c r="J3801">
        <v>33.67</v>
      </c>
      <c r="K3801">
        <v>2</v>
      </c>
      <c r="L3801">
        <v>0.05</v>
      </c>
      <c r="M3801">
        <v>1.45</v>
      </c>
      <c r="N3801" t="s">
        <v>88</v>
      </c>
      <c r="O3801" t="s">
        <v>187</v>
      </c>
      <c r="P3801" t="s">
        <v>28</v>
      </c>
      <c r="Q3801">
        <v>18.350000000000001</v>
      </c>
      <c r="R3801">
        <v>28.17</v>
      </c>
      <c r="S3801" t="s">
        <v>2025</v>
      </c>
    </row>
    <row r="3802" spans="1:19" x14ac:dyDescent="0.2">
      <c r="A3802" t="s">
        <v>8046</v>
      </c>
      <c r="B3802" s="3">
        <v>45725</v>
      </c>
      <c r="C3802">
        <v>21.47</v>
      </c>
      <c r="D3802" t="s">
        <v>204</v>
      </c>
      <c r="E3802" t="s">
        <v>21</v>
      </c>
      <c r="F3802" t="s">
        <v>80</v>
      </c>
      <c r="G3802" t="s">
        <v>23</v>
      </c>
      <c r="H3802" t="s">
        <v>290</v>
      </c>
      <c r="I3802" t="s">
        <v>8047</v>
      </c>
      <c r="J3802">
        <v>13.72</v>
      </c>
      <c r="K3802">
        <v>2</v>
      </c>
      <c r="L3802">
        <v>0.05</v>
      </c>
      <c r="M3802">
        <v>0</v>
      </c>
      <c r="N3802" t="s">
        <v>98</v>
      </c>
      <c r="O3802" t="s">
        <v>60</v>
      </c>
      <c r="Q3802">
        <v>4.66</v>
      </c>
      <c r="R3802">
        <v>17.21</v>
      </c>
      <c r="S3802" t="s">
        <v>103</v>
      </c>
    </row>
    <row r="3803" spans="1:19" x14ac:dyDescent="0.2">
      <c r="A3803" t="s">
        <v>8048</v>
      </c>
      <c r="B3803" s="3">
        <v>45788</v>
      </c>
      <c r="C3803" t="s">
        <v>4755</v>
      </c>
      <c r="D3803" t="s">
        <v>20</v>
      </c>
      <c r="E3803" t="s">
        <v>21</v>
      </c>
      <c r="F3803" t="s">
        <v>80</v>
      </c>
      <c r="G3803" t="s">
        <v>113</v>
      </c>
      <c r="H3803" t="s">
        <v>316</v>
      </c>
      <c r="I3803" t="s">
        <v>8049</v>
      </c>
      <c r="J3803">
        <v>7.39</v>
      </c>
      <c r="K3803">
        <v>3</v>
      </c>
      <c r="L3803" s="4">
        <v>0.05</v>
      </c>
      <c r="M3803">
        <v>0</v>
      </c>
      <c r="N3803" t="s">
        <v>98</v>
      </c>
      <c r="O3803" t="s">
        <v>37</v>
      </c>
      <c r="P3803" t="s">
        <v>121</v>
      </c>
      <c r="Q3803">
        <v>3.29</v>
      </c>
      <c r="R3803">
        <v>3.35</v>
      </c>
      <c r="S3803" t="s">
        <v>304</v>
      </c>
    </row>
    <row r="3804" spans="1:19" x14ac:dyDescent="0.2">
      <c r="A3804" t="s">
        <v>8050</v>
      </c>
      <c r="B3804" s="1">
        <v>45719</v>
      </c>
      <c r="C3804" t="s">
        <v>8051</v>
      </c>
      <c r="D3804" t="s">
        <v>56</v>
      </c>
      <c r="E3804" t="s">
        <v>40</v>
      </c>
      <c r="F3804" t="s">
        <v>32</v>
      </c>
      <c r="G3804" t="s">
        <v>42</v>
      </c>
      <c r="H3804" t="s">
        <v>71</v>
      </c>
      <c r="I3804" t="s">
        <v>8052</v>
      </c>
      <c r="J3804">
        <v>19.850000000000001</v>
      </c>
      <c r="K3804">
        <v>2</v>
      </c>
      <c r="L3804">
        <v>0.15</v>
      </c>
      <c r="M3804">
        <v>0</v>
      </c>
      <c r="N3804" t="s">
        <v>98</v>
      </c>
      <c r="O3804" t="s">
        <v>187</v>
      </c>
      <c r="P3804" t="s">
        <v>38</v>
      </c>
      <c r="Q3804">
        <v>8.68</v>
      </c>
      <c r="R3804">
        <v>18.989999999999998</v>
      </c>
      <c r="S3804" t="s">
        <v>155</v>
      </c>
    </row>
    <row r="3805" spans="1:19" x14ac:dyDescent="0.2">
      <c r="A3805" t="s">
        <v>8053</v>
      </c>
      <c r="B3805" s="1">
        <v>45750</v>
      </c>
      <c r="C3805" s="6">
        <v>0.6694444444444444</v>
      </c>
      <c r="D3805" t="s">
        <v>56</v>
      </c>
      <c r="E3805" t="s">
        <v>40</v>
      </c>
      <c r="F3805" t="s">
        <v>32</v>
      </c>
      <c r="G3805" t="s">
        <v>113</v>
      </c>
      <c r="H3805" t="s">
        <v>192</v>
      </c>
      <c r="I3805" t="s">
        <v>8054</v>
      </c>
      <c r="J3805">
        <v>10.93</v>
      </c>
      <c r="K3805">
        <v>5</v>
      </c>
      <c r="L3805" s="4">
        <v>0.05</v>
      </c>
      <c r="M3805">
        <v>0</v>
      </c>
      <c r="N3805" t="s">
        <v>82</v>
      </c>
      <c r="O3805" t="s">
        <v>27</v>
      </c>
      <c r="P3805" t="s">
        <v>90</v>
      </c>
      <c r="Q3805">
        <v>4.01</v>
      </c>
      <c r="R3805">
        <v>32.869999999999997</v>
      </c>
      <c r="S3805" t="s">
        <v>99</v>
      </c>
    </row>
    <row r="3806" spans="1:19" x14ac:dyDescent="0.2">
      <c r="A3806" t="s">
        <v>8055</v>
      </c>
      <c r="B3806" s="1">
        <v>45892</v>
      </c>
      <c r="C3806" s="2">
        <v>0.16111111111111112</v>
      </c>
      <c r="D3806" t="s">
        <v>96</v>
      </c>
      <c r="F3806" t="s">
        <v>63</v>
      </c>
      <c r="G3806" t="s">
        <v>113</v>
      </c>
      <c r="H3806" t="s">
        <v>114</v>
      </c>
      <c r="I3806" t="s">
        <v>8056</v>
      </c>
      <c r="J3806">
        <v>9.7100000000000009</v>
      </c>
      <c r="K3806">
        <v>4</v>
      </c>
      <c r="L3806">
        <v>0</v>
      </c>
      <c r="M3806">
        <v>0</v>
      </c>
      <c r="N3806" t="s">
        <v>66</v>
      </c>
      <c r="O3806" t="s">
        <v>27</v>
      </c>
      <c r="P3806" t="s">
        <v>38</v>
      </c>
      <c r="Q3806">
        <v>3.67</v>
      </c>
    </row>
    <row r="3807" spans="1:19" x14ac:dyDescent="0.2">
      <c r="A3807" t="s">
        <v>8057</v>
      </c>
      <c r="B3807" s="3">
        <v>45943</v>
      </c>
      <c r="C3807" t="s">
        <v>8058</v>
      </c>
      <c r="D3807" t="s">
        <v>20</v>
      </c>
      <c r="E3807" t="s">
        <v>40</v>
      </c>
      <c r="F3807" t="s">
        <v>32</v>
      </c>
      <c r="G3807" t="s">
        <v>23</v>
      </c>
      <c r="H3807" t="s">
        <v>24</v>
      </c>
      <c r="I3807" t="s">
        <v>8059</v>
      </c>
      <c r="J3807">
        <v>17.14</v>
      </c>
      <c r="K3807">
        <v>3</v>
      </c>
      <c r="L3807" s="4">
        <v>0.05</v>
      </c>
      <c r="M3807">
        <v>6.13</v>
      </c>
      <c r="N3807" t="s">
        <v>88</v>
      </c>
      <c r="O3807" t="s">
        <v>27</v>
      </c>
      <c r="Q3807">
        <v>6.79</v>
      </c>
      <c r="R3807">
        <v>25.51</v>
      </c>
      <c r="S3807" t="s">
        <v>109</v>
      </c>
    </row>
    <row r="3808" spans="1:19" x14ac:dyDescent="0.2">
      <c r="A3808" t="s">
        <v>8060</v>
      </c>
      <c r="B3808" s="3">
        <v>45715</v>
      </c>
      <c r="C3808" t="s">
        <v>2384</v>
      </c>
      <c r="D3808" t="s">
        <v>48</v>
      </c>
      <c r="E3808" t="s">
        <v>21</v>
      </c>
      <c r="F3808" t="s">
        <v>143</v>
      </c>
      <c r="G3808" t="s">
        <v>33</v>
      </c>
      <c r="H3808" t="s">
        <v>105</v>
      </c>
      <c r="I3808" t="s">
        <v>8061</v>
      </c>
      <c r="K3808">
        <v>2</v>
      </c>
      <c r="L3808">
        <v>0</v>
      </c>
      <c r="M3808">
        <v>0</v>
      </c>
      <c r="N3808" t="s">
        <v>98</v>
      </c>
      <c r="O3808" t="s">
        <v>94</v>
      </c>
      <c r="P3808" t="s">
        <v>121</v>
      </c>
      <c r="Q3808">
        <v>18.27</v>
      </c>
      <c r="R3808">
        <v>31.14</v>
      </c>
    </row>
    <row r="3809" spans="1:19" x14ac:dyDescent="0.2">
      <c r="A3809" t="s">
        <v>8062</v>
      </c>
      <c r="B3809" s="3">
        <v>45982</v>
      </c>
      <c r="C3809">
        <v>9.18</v>
      </c>
      <c r="D3809" t="s">
        <v>96</v>
      </c>
      <c r="E3809" t="s">
        <v>197</v>
      </c>
      <c r="F3809" t="s">
        <v>32</v>
      </c>
      <c r="G3809" t="s">
        <v>23</v>
      </c>
      <c r="H3809" t="s">
        <v>58</v>
      </c>
      <c r="I3809" t="s">
        <v>1603</v>
      </c>
      <c r="J3809">
        <v>12.19</v>
      </c>
      <c r="K3809">
        <v>1</v>
      </c>
      <c r="L3809" s="4">
        <v>0.15</v>
      </c>
      <c r="M3809">
        <v>0</v>
      </c>
      <c r="N3809" t="s">
        <v>98</v>
      </c>
      <c r="O3809" t="s">
        <v>60</v>
      </c>
      <c r="P3809" t="s">
        <v>90</v>
      </c>
      <c r="Q3809">
        <v>4.1500000000000004</v>
      </c>
      <c r="R3809">
        <v>6.83</v>
      </c>
      <c r="S3809" t="s">
        <v>103</v>
      </c>
    </row>
    <row r="3810" spans="1:19" x14ac:dyDescent="0.2">
      <c r="A3810" t="s">
        <v>8063</v>
      </c>
      <c r="B3810" s="1">
        <v>45978</v>
      </c>
      <c r="C3810" t="s">
        <v>4925</v>
      </c>
      <c r="D3810" t="s">
        <v>31</v>
      </c>
      <c r="E3810" t="s">
        <v>21</v>
      </c>
      <c r="F3810" t="s">
        <v>182</v>
      </c>
      <c r="G3810" t="s">
        <v>33</v>
      </c>
      <c r="H3810" t="s">
        <v>92</v>
      </c>
      <c r="I3810" t="s">
        <v>8064</v>
      </c>
      <c r="J3810">
        <v>38.61</v>
      </c>
      <c r="K3810">
        <v>2</v>
      </c>
      <c r="L3810" s="4">
        <v>0.05</v>
      </c>
      <c r="M3810">
        <v>6.36</v>
      </c>
      <c r="N3810" t="s">
        <v>66</v>
      </c>
      <c r="O3810" t="s">
        <v>108</v>
      </c>
      <c r="Q3810">
        <v>19.21</v>
      </c>
      <c r="R3810">
        <v>32.729999999999997</v>
      </c>
      <c r="S3810" t="s">
        <v>155</v>
      </c>
    </row>
    <row r="3811" spans="1:19" x14ac:dyDescent="0.2">
      <c r="A3811" t="s">
        <v>8065</v>
      </c>
      <c r="B3811" s="3">
        <v>45790</v>
      </c>
      <c r="C3811" s="6">
        <v>0.71319444444444446</v>
      </c>
      <c r="D3811" t="s">
        <v>150</v>
      </c>
      <c r="E3811" t="s">
        <v>429</v>
      </c>
      <c r="F3811" t="s">
        <v>80</v>
      </c>
      <c r="G3811" t="s">
        <v>42</v>
      </c>
      <c r="H3811" t="s">
        <v>177</v>
      </c>
      <c r="I3811" t="s">
        <v>5468</v>
      </c>
      <c r="J3811">
        <v>23.2</v>
      </c>
      <c r="K3811">
        <v>1</v>
      </c>
      <c r="N3811" t="s">
        <v>98</v>
      </c>
      <c r="O3811" t="s">
        <v>187</v>
      </c>
      <c r="P3811" t="s">
        <v>121</v>
      </c>
      <c r="Q3811">
        <v>10.52</v>
      </c>
      <c r="R3811">
        <v>12.68</v>
      </c>
      <c r="S3811" t="s">
        <v>74</v>
      </c>
    </row>
    <row r="3812" spans="1:19" x14ac:dyDescent="0.2">
      <c r="A3812" t="s">
        <v>8066</v>
      </c>
      <c r="B3812" s="1">
        <v>45800</v>
      </c>
      <c r="C3812" s="6">
        <v>0.58888888888888891</v>
      </c>
      <c r="D3812" t="s">
        <v>96</v>
      </c>
      <c r="E3812" t="s">
        <v>40</v>
      </c>
      <c r="F3812" t="s">
        <v>80</v>
      </c>
      <c r="G3812" t="s">
        <v>33</v>
      </c>
      <c r="H3812" t="s">
        <v>140</v>
      </c>
      <c r="I3812" t="s">
        <v>5999</v>
      </c>
      <c r="J3812">
        <v>28.67</v>
      </c>
      <c r="K3812">
        <v>2</v>
      </c>
      <c r="L3812">
        <v>0.05</v>
      </c>
      <c r="M3812">
        <v>0</v>
      </c>
      <c r="N3812" t="s">
        <v>51</v>
      </c>
      <c r="O3812" t="s">
        <v>89</v>
      </c>
      <c r="P3812" t="s">
        <v>90</v>
      </c>
      <c r="Q3812">
        <v>14.98</v>
      </c>
      <c r="R3812">
        <v>26.01</v>
      </c>
      <c r="S3812" t="s">
        <v>155</v>
      </c>
    </row>
    <row r="3813" spans="1:19" x14ac:dyDescent="0.2">
      <c r="A3813" t="s">
        <v>8067</v>
      </c>
      <c r="B3813" s="3">
        <v>46010</v>
      </c>
      <c r="C3813">
        <v>20.57</v>
      </c>
      <c r="D3813" t="s">
        <v>204</v>
      </c>
      <c r="F3813" t="s">
        <v>49</v>
      </c>
      <c r="G3813" t="s">
        <v>33</v>
      </c>
      <c r="H3813" t="s">
        <v>92</v>
      </c>
      <c r="I3813" t="s">
        <v>8068</v>
      </c>
      <c r="J3813">
        <v>38.22</v>
      </c>
      <c r="K3813">
        <v>1</v>
      </c>
      <c r="M3813">
        <v>0</v>
      </c>
      <c r="N3813" t="s">
        <v>98</v>
      </c>
      <c r="O3813" t="s">
        <v>37</v>
      </c>
      <c r="P3813" t="s">
        <v>90</v>
      </c>
      <c r="Q3813">
        <v>19.78</v>
      </c>
      <c r="R3813">
        <v>16.600000000000001</v>
      </c>
      <c r="S3813" t="s">
        <v>109</v>
      </c>
    </row>
    <row r="3814" spans="1:19" x14ac:dyDescent="0.2">
      <c r="A3814" t="s">
        <v>8069</v>
      </c>
      <c r="B3814" s="3">
        <v>45852</v>
      </c>
      <c r="C3814" t="s">
        <v>8070</v>
      </c>
      <c r="D3814" t="s">
        <v>20</v>
      </c>
      <c r="E3814" t="s">
        <v>40</v>
      </c>
      <c r="F3814" t="s">
        <v>518</v>
      </c>
      <c r="G3814" t="s">
        <v>113</v>
      </c>
      <c r="H3814" t="s">
        <v>208</v>
      </c>
      <c r="I3814" t="s">
        <v>8071</v>
      </c>
      <c r="J3814">
        <v>26.85</v>
      </c>
      <c r="K3814">
        <v>2</v>
      </c>
      <c r="L3814" s="4">
        <v>0.2</v>
      </c>
      <c r="M3814">
        <v>4.2699999999999996</v>
      </c>
      <c r="N3814" t="s">
        <v>51</v>
      </c>
      <c r="O3814" t="s">
        <v>60</v>
      </c>
      <c r="P3814" t="s">
        <v>28</v>
      </c>
      <c r="Q3814">
        <v>9.8699999999999992</v>
      </c>
      <c r="R3814">
        <v>24.39</v>
      </c>
      <c r="S3814" t="s">
        <v>53</v>
      </c>
    </row>
    <row r="3815" spans="1:19" x14ac:dyDescent="0.2">
      <c r="A3815" t="s">
        <v>8072</v>
      </c>
      <c r="B3815" s="3">
        <v>45764</v>
      </c>
      <c r="C3815">
        <v>1.1100000000000001</v>
      </c>
      <c r="D3815" t="s">
        <v>204</v>
      </c>
      <c r="E3815" t="s">
        <v>62</v>
      </c>
      <c r="F3815" t="s">
        <v>57</v>
      </c>
      <c r="G3815" t="s">
        <v>42</v>
      </c>
      <c r="H3815" t="s">
        <v>43</v>
      </c>
      <c r="I3815" t="s">
        <v>8073</v>
      </c>
      <c r="J3815">
        <v>18.86</v>
      </c>
      <c r="K3815">
        <v>3</v>
      </c>
      <c r="L3815">
        <v>0</v>
      </c>
      <c r="M3815">
        <v>0</v>
      </c>
      <c r="N3815" t="s">
        <v>107</v>
      </c>
      <c r="O3815" t="s">
        <v>89</v>
      </c>
      <c r="P3815" t="s">
        <v>67</v>
      </c>
      <c r="Q3815">
        <v>8.99</v>
      </c>
      <c r="R3815">
        <v>29.61</v>
      </c>
      <c r="S3815" t="s">
        <v>155</v>
      </c>
    </row>
    <row r="3816" spans="1:19" x14ac:dyDescent="0.2">
      <c r="A3816" t="s">
        <v>8074</v>
      </c>
      <c r="B3816" s="1">
        <v>45901</v>
      </c>
      <c r="C3816" s="6">
        <v>1.3194444444444444E-2</v>
      </c>
      <c r="D3816" t="s">
        <v>56</v>
      </c>
      <c r="E3816" t="s">
        <v>21</v>
      </c>
      <c r="F3816" t="s">
        <v>32</v>
      </c>
      <c r="G3816" t="s">
        <v>33</v>
      </c>
      <c r="H3816" t="s">
        <v>105</v>
      </c>
      <c r="I3816" t="s">
        <v>8075</v>
      </c>
      <c r="J3816">
        <v>34.020000000000003</v>
      </c>
      <c r="K3816">
        <v>3</v>
      </c>
      <c r="L3816" s="4">
        <v>0.1</v>
      </c>
      <c r="M3816">
        <v>0</v>
      </c>
      <c r="N3816" t="s">
        <v>66</v>
      </c>
      <c r="O3816" t="s">
        <v>27</v>
      </c>
      <c r="P3816" t="s">
        <v>73</v>
      </c>
      <c r="Q3816">
        <v>18.559999999999999</v>
      </c>
      <c r="R3816">
        <v>41.74</v>
      </c>
      <c r="S3816" t="s">
        <v>29</v>
      </c>
    </row>
    <row r="3817" spans="1:19" x14ac:dyDescent="0.2">
      <c r="A3817" t="s">
        <v>8076</v>
      </c>
      <c r="B3817" s="3">
        <v>45781</v>
      </c>
      <c r="C3817" t="s">
        <v>3052</v>
      </c>
      <c r="D3817" t="s">
        <v>48</v>
      </c>
      <c r="E3817" t="s">
        <v>197</v>
      </c>
      <c r="F3817" t="s">
        <v>80</v>
      </c>
      <c r="G3817" t="s">
        <v>113</v>
      </c>
      <c r="H3817" t="s">
        <v>114</v>
      </c>
      <c r="I3817" t="s">
        <v>8077</v>
      </c>
      <c r="J3817">
        <v>8.32</v>
      </c>
      <c r="K3817">
        <v>4</v>
      </c>
      <c r="L3817">
        <v>0.2</v>
      </c>
      <c r="M3817">
        <v>0</v>
      </c>
      <c r="N3817" t="s">
        <v>82</v>
      </c>
      <c r="O3817" t="s">
        <v>52</v>
      </c>
      <c r="P3817" t="s">
        <v>67</v>
      </c>
      <c r="Q3817">
        <v>3.06</v>
      </c>
      <c r="R3817">
        <v>16.829999999999998</v>
      </c>
      <c r="S3817" t="s">
        <v>29</v>
      </c>
    </row>
    <row r="3818" spans="1:19" x14ac:dyDescent="0.2">
      <c r="A3818" t="s">
        <v>8078</v>
      </c>
      <c r="B3818" s="3">
        <v>45859</v>
      </c>
      <c r="C3818" t="s">
        <v>8079</v>
      </c>
      <c r="D3818" t="s">
        <v>207</v>
      </c>
      <c r="E3818" t="s">
        <v>40</v>
      </c>
      <c r="F3818" t="s">
        <v>63</v>
      </c>
      <c r="G3818" t="s">
        <v>42</v>
      </c>
      <c r="H3818" t="s">
        <v>177</v>
      </c>
      <c r="I3818" t="s">
        <v>8080</v>
      </c>
      <c r="J3818">
        <v>23.29</v>
      </c>
      <c r="K3818">
        <v>2</v>
      </c>
      <c r="L3818">
        <v>0.2</v>
      </c>
      <c r="M3818">
        <v>6.34</v>
      </c>
      <c r="N3818" t="s">
        <v>88</v>
      </c>
      <c r="O3818" t="s">
        <v>37</v>
      </c>
      <c r="P3818" t="s">
        <v>46</v>
      </c>
      <c r="Q3818">
        <v>10.119999999999999</v>
      </c>
      <c r="R3818" s="5">
        <v>16.95</v>
      </c>
    </row>
    <row r="3819" spans="1:19" x14ac:dyDescent="0.2">
      <c r="A3819" t="s">
        <v>8081</v>
      </c>
      <c r="B3819" s="3">
        <v>45999</v>
      </c>
      <c r="C3819" s="6">
        <v>0.10277777777777777</v>
      </c>
      <c r="E3819" t="s">
        <v>40</v>
      </c>
      <c r="F3819" t="s">
        <v>49</v>
      </c>
      <c r="G3819" t="s">
        <v>33</v>
      </c>
      <c r="H3819" t="s">
        <v>92</v>
      </c>
      <c r="I3819" t="s">
        <v>1888</v>
      </c>
      <c r="J3819">
        <v>36.14</v>
      </c>
      <c r="K3819">
        <v>2</v>
      </c>
      <c r="L3819">
        <v>0</v>
      </c>
      <c r="M3819">
        <v>0</v>
      </c>
      <c r="N3819" t="s">
        <v>107</v>
      </c>
      <c r="O3819" t="s">
        <v>37</v>
      </c>
      <c r="P3819" t="s">
        <v>67</v>
      </c>
      <c r="Q3819">
        <v>19.920000000000002</v>
      </c>
      <c r="R3819">
        <v>32.44</v>
      </c>
      <c r="S3819" t="s">
        <v>109</v>
      </c>
    </row>
    <row r="3820" spans="1:19" x14ac:dyDescent="0.2">
      <c r="A3820" t="s">
        <v>8082</v>
      </c>
      <c r="B3820" s="3">
        <v>45685</v>
      </c>
      <c r="C3820" s="6">
        <v>0.8666666666666667</v>
      </c>
      <c r="D3820" t="s">
        <v>181</v>
      </c>
      <c r="E3820" t="s">
        <v>40</v>
      </c>
      <c r="F3820" t="s">
        <v>49</v>
      </c>
      <c r="G3820" t="s">
        <v>42</v>
      </c>
      <c r="H3820" t="s">
        <v>198</v>
      </c>
      <c r="I3820" t="s">
        <v>6724</v>
      </c>
      <c r="J3820">
        <v>28.23</v>
      </c>
      <c r="K3820">
        <v>2</v>
      </c>
      <c r="L3820">
        <v>0</v>
      </c>
      <c r="M3820">
        <v>5.67</v>
      </c>
      <c r="N3820" t="s">
        <v>82</v>
      </c>
      <c r="O3820" t="s">
        <v>60</v>
      </c>
      <c r="P3820" t="s">
        <v>28</v>
      </c>
      <c r="Q3820">
        <v>12.85</v>
      </c>
      <c r="R3820">
        <v>27.07</v>
      </c>
    </row>
    <row r="3821" spans="1:19" x14ac:dyDescent="0.2">
      <c r="A3821" t="s">
        <v>8083</v>
      </c>
      <c r="B3821" s="1">
        <v>46015</v>
      </c>
      <c r="C3821">
        <v>8.27</v>
      </c>
      <c r="D3821" t="s">
        <v>181</v>
      </c>
      <c r="E3821" t="s">
        <v>40</v>
      </c>
      <c r="F3821" t="s">
        <v>49</v>
      </c>
      <c r="G3821" t="s">
        <v>23</v>
      </c>
      <c r="H3821" t="s">
        <v>24</v>
      </c>
      <c r="I3821" t="s">
        <v>8084</v>
      </c>
      <c r="J3821">
        <v>19.25</v>
      </c>
      <c r="K3821">
        <v>1</v>
      </c>
      <c r="L3821" s="4">
        <v>0.05</v>
      </c>
      <c r="M3821">
        <v>6</v>
      </c>
      <c r="N3821" t="s">
        <v>88</v>
      </c>
      <c r="O3821" t="s">
        <v>27</v>
      </c>
      <c r="P3821" t="s">
        <v>125</v>
      </c>
      <c r="Q3821">
        <v>6.63</v>
      </c>
      <c r="R3821">
        <v>8.09</v>
      </c>
      <c r="S3821" t="s">
        <v>74</v>
      </c>
    </row>
    <row r="3822" spans="1:19" x14ac:dyDescent="0.2">
      <c r="A3822" t="s">
        <v>8085</v>
      </c>
      <c r="B3822" s="3">
        <v>45694</v>
      </c>
      <c r="C3822" s="6">
        <v>0.14652777777777778</v>
      </c>
      <c r="D3822" t="s">
        <v>20</v>
      </c>
      <c r="E3822" t="s">
        <v>40</v>
      </c>
      <c r="F3822" t="s">
        <v>49</v>
      </c>
      <c r="G3822" t="s">
        <v>33</v>
      </c>
      <c r="H3822" t="s">
        <v>105</v>
      </c>
      <c r="I3822" t="s">
        <v>995</v>
      </c>
      <c r="J3822">
        <v>31.61</v>
      </c>
      <c r="K3822">
        <v>2</v>
      </c>
      <c r="L3822" s="4">
        <v>0.1</v>
      </c>
      <c r="M3822">
        <v>6.69</v>
      </c>
      <c r="N3822" t="s">
        <v>98</v>
      </c>
      <c r="O3822" t="s">
        <v>108</v>
      </c>
      <c r="P3822" t="s">
        <v>90</v>
      </c>
      <c r="Q3822">
        <v>16.05</v>
      </c>
      <c r="R3822">
        <v>23.66</v>
      </c>
      <c r="S3822" t="s">
        <v>103</v>
      </c>
    </row>
    <row r="3823" spans="1:19" x14ac:dyDescent="0.2">
      <c r="A3823" t="s">
        <v>8086</v>
      </c>
      <c r="B3823" s="3">
        <v>45732</v>
      </c>
      <c r="C3823" s="6">
        <v>0.31666666666666665</v>
      </c>
      <c r="D3823" t="s">
        <v>20</v>
      </c>
      <c r="E3823" t="s">
        <v>429</v>
      </c>
      <c r="F3823" t="s">
        <v>80</v>
      </c>
      <c r="G3823" t="s">
        <v>33</v>
      </c>
      <c r="H3823" t="s">
        <v>64</v>
      </c>
      <c r="I3823" t="s">
        <v>8087</v>
      </c>
      <c r="J3823">
        <v>31.89</v>
      </c>
      <c r="K3823">
        <v>2</v>
      </c>
      <c r="L3823">
        <v>0</v>
      </c>
      <c r="M3823">
        <v>9.18</v>
      </c>
      <c r="N3823" t="s">
        <v>275</v>
      </c>
      <c r="O3823" t="s">
        <v>27</v>
      </c>
      <c r="P3823" t="s">
        <v>28</v>
      </c>
      <c r="Q3823">
        <v>16.97</v>
      </c>
      <c r="R3823">
        <v>23.87</v>
      </c>
      <c r="S3823" t="s">
        <v>99</v>
      </c>
    </row>
    <row r="3824" spans="1:19" x14ac:dyDescent="0.2">
      <c r="A3824" t="s">
        <v>8088</v>
      </c>
      <c r="B3824" s="3">
        <v>45783</v>
      </c>
      <c r="C3824" s="2">
        <v>0.16180555555555556</v>
      </c>
      <c r="D3824" t="s">
        <v>56</v>
      </c>
      <c r="E3824" t="s">
        <v>40</v>
      </c>
      <c r="F3824" t="s">
        <v>80</v>
      </c>
      <c r="G3824" t="s">
        <v>23</v>
      </c>
      <c r="H3824" t="s">
        <v>146</v>
      </c>
      <c r="I3824" t="s">
        <v>8089</v>
      </c>
      <c r="J3824">
        <v>20.73</v>
      </c>
      <c r="K3824">
        <v>2</v>
      </c>
      <c r="L3824">
        <v>0</v>
      </c>
      <c r="M3824">
        <v>0</v>
      </c>
      <c r="N3824" t="s">
        <v>36</v>
      </c>
      <c r="O3824" t="s">
        <v>187</v>
      </c>
      <c r="P3824" t="s">
        <v>90</v>
      </c>
      <c r="Q3824">
        <v>7.82</v>
      </c>
      <c r="R3824">
        <v>25.82</v>
      </c>
      <c r="S3824" t="s">
        <v>109</v>
      </c>
    </row>
    <row r="3825" spans="1:19" x14ac:dyDescent="0.2">
      <c r="A3825" t="s">
        <v>8090</v>
      </c>
      <c r="B3825" s="3">
        <v>45824</v>
      </c>
      <c r="C3825" t="s">
        <v>8091</v>
      </c>
      <c r="D3825" t="s">
        <v>20</v>
      </c>
      <c r="E3825" t="s">
        <v>62</v>
      </c>
      <c r="F3825" t="s">
        <v>63</v>
      </c>
      <c r="G3825" t="s">
        <v>113</v>
      </c>
      <c r="H3825" t="s">
        <v>192</v>
      </c>
      <c r="I3825" t="s">
        <v>7514</v>
      </c>
      <c r="J3825">
        <v>10.69</v>
      </c>
      <c r="K3825">
        <v>1</v>
      </c>
      <c r="L3825">
        <v>0</v>
      </c>
      <c r="M3825">
        <v>4.6500000000000004</v>
      </c>
      <c r="N3825" t="s">
        <v>98</v>
      </c>
      <c r="O3825" t="s">
        <v>89</v>
      </c>
      <c r="P3825" t="s">
        <v>28</v>
      </c>
      <c r="Q3825">
        <v>3.76</v>
      </c>
      <c r="R3825">
        <v>3.91</v>
      </c>
      <c r="S3825" t="s">
        <v>103</v>
      </c>
    </row>
    <row r="3826" spans="1:19" x14ac:dyDescent="0.2">
      <c r="A3826" t="s">
        <v>8092</v>
      </c>
      <c r="B3826" s="1">
        <v>45702</v>
      </c>
      <c r="C3826" t="s">
        <v>8093</v>
      </c>
      <c r="D3826" t="s">
        <v>96</v>
      </c>
      <c r="E3826" t="s">
        <v>21</v>
      </c>
      <c r="F3826" t="s">
        <v>49</v>
      </c>
      <c r="G3826" t="s">
        <v>113</v>
      </c>
      <c r="H3826" t="s">
        <v>192</v>
      </c>
      <c r="I3826" t="s">
        <v>7194</v>
      </c>
      <c r="J3826">
        <v>10.47</v>
      </c>
      <c r="K3826">
        <v>1</v>
      </c>
      <c r="L3826" s="4">
        <v>0.05</v>
      </c>
      <c r="M3826">
        <v>0</v>
      </c>
      <c r="N3826" t="s">
        <v>82</v>
      </c>
      <c r="O3826" t="s">
        <v>27</v>
      </c>
      <c r="P3826" t="s">
        <v>73</v>
      </c>
      <c r="Q3826">
        <v>4.17</v>
      </c>
      <c r="R3826">
        <v>5.99</v>
      </c>
      <c r="S3826" t="s">
        <v>103</v>
      </c>
    </row>
    <row r="3827" spans="1:19" x14ac:dyDescent="0.2">
      <c r="A3827" t="s">
        <v>8094</v>
      </c>
      <c r="B3827" s="3">
        <v>46015</v>
      </c>
      <c r="C3827" s="6">
        <v>0.4909722222222222</v>
      </c>
      <c r="D3827" t="s">
        <v>31</v>
      </c>
      <c r="E3827" t="s">
        <v>21</v>
      </c>
      <c r="F3827" t="s">
        <v>49</v>
      </c>
      <c r="G3827" t="s">
        <v>113</v>
      </c>
      <c r="H3827" t="s">
        <v>358</v>
      </c>
      <c r="I3827" t="s">
        <v>8095</v>
      </c>
      <c r="J3827">
        <v>13.86</v>
      </c>
      <c r="K3827">
        <v>3</v>
      </c>
      <c r="L3827" s="4">
        <v>0.05</v>
      </c>
      <c r="M3827">
        <v>5.78</v>
      </c>
      <c r="N3827" t="s">
        <v>26</v>
      </c>
      <c r="O3827" t="s">
        <v>52</v>
      </c>
      <c r="P3827" t="s">
        <v>28</v>
      </c>
      <c r="Q3827">
        <v>6.03</v>
      </c>
      <c r="R3827">
        <v>18.559999999999999</v>
      </c>
      <c r="S3827" t="s">
        <v>29</v>
      </c>
    </row>
    <row r="3828" spans="1:19" x14ac:dyDescent="0.2">
      <c r="A3828" t="s">
        <v>8096</v>
      </c>
      <c r="B3828" s="3">
        <v>45964</v>
      </c>
      <c r="C3828" s="2">
        <v>0.35</v>
      </c>
      <c r="D3828" t="s">
        <v>56</v>
      </c>
      <c r="E3828" t="s">
        <v>62</v>
      </c>
      <c r="F3828" t="s">
        <v>32</v>
      </c>
      <c r="G3828" t="s">
        <v>42</v>
      </c>
      <c r="H3828" t="s">
        <v>86</v>
      </c>
      <c r="I3828" t="s">
        <v>8097</v>
      </c>
      <c r="J3828">
        <v>47.52</v>
      </c>
      <c r="K3828">
        <v>1</v>
      </c>
      <c r="L3828">
        <v>0</v>
      </c>
      <c r="M3828">
        <v>0</v>
      </c>
      <c r="N3828" t="s">
        <v>82</v>
      </c>
      <c r="O3828" t="s">
        <v>89</v>
      </c>
      <c r="P3828" t="s">
        <v>38</v>
      </c>
      <c r="Q3828">
        <v>22.95</v>
      </c>
      <c r="R3828">
        <v>24.57</v>
      </c>
      <c r="S3828" t="s">
        <v>83</v>
      </c>
    </row>
    <row r="3829" spans="1:19" x14ac:dyDescent="0.2">
      <c r="A3829" t="s">
        <v>8098</v>
      </c>
      <c r="B3829" s="1">
        <v>45673</v>
      </c>
      <c r="C3829" t="s">
        <v>8099</v>
      </c>
      <c r="D3829" t="s">
        <v>181</v>
      </c>
      <c r="E3829" t="s">
        <v>40</v>
      </c>
      <c r="F3829" t="s">
        <v>49</v>
      </c>
      <c r="G3829" t="s">
        <v>113</v>
      </c>
      <c r="H3829" t="s">
        <v>316</v>
      </c>
      <c r="I3829" t="s">
        <v>8100</v>
      </c>
      <c r="K3829">
        <v>3</v>
      </c>
      <c r="L3829" s="4">
        <v>0.15</v>
      </c>
      <c r="M3829">
        <v>2.81</v>
      </c>
      <c r="N3829" t="s">
        <v>137</v>
      </c>
      <c r="O3829" t="s">
        <v>27</v>
      </c>
      <c r="Q3829">
        <v>2.54</v>
      </c>
      <c r="R3829">
        <v>8.27</v>
      </c>
      <c r="S3829" t="s">
        <v>29</v>
      </c>
    </row>
    <row r="3830" spans="1:19" x14ac:dyDescent="0.2">
      <c r="A3830" t="s">
        <v>8101</v>
      </c>
      <c r="B3830" s="3">
        <v>45673</v>
      </c>
      <c r="C3830" t="s">
        <v>2142</v>
      </c>
      <c r="D3830" t="s">
        <v>48</v>
      </c>
      <c r="E3830" t="s">
        <v>197</v>
      </c>
      <c r="F3830" t="s">
        <v>49</v>
      </c>
      <c r="G3830" t="s">
        <v>113</v>
      </c>
      <c r="H3830" t="s">
        <v>208</v>
      </c>
      <c r="I3830" t="s">
        <v>5266</v>
      </c>
      <c r="J3830">
        <v>31.27</v>
      </c>
      <c r="K3830">
        <v>1</v>
      </c>
      <c r="L3830">
        <v>0.2</v>
      </c>
      <c r="N3830" t="s">
        <v>107</v>
      </c>
      <c r="O3830" t="s">
        <v>60</v>
      </c>
      <c r="P3830" t="s">
        <v>125</v>
      </c>
      <c r="Q3830">
        <v>12.28</v>
      </c>
      <c r="R3830">
        <v>15.19</v>
      </c>
      <c r="S3830" t="s">
        <v>83</v>
      </c>
    </row>
    <row r="3831" spans="1:19" x14ac:dyDescent="0.2">
      <c r="A3831" t="s">
        <v>8102</v>
      </c>
      <c r="B3831" s="3">
        <v>45683</v>
      </c>
      <c r="C3831" s="2">
        <v>0.92083333333333328</v>
      </c>
      <c r="D3831" t="s">
        <v>20</v>
      </c>
      <c r="E3831" t="s">
        <v>40</v>
      </c>
      <c r="F3831" t="s">
        <v>41</v>
      </c>
      <c r="G3831" t="s">
        <v>42</v>
      </c>
      <c r="H3831" t="s">
        <v>43</v>
      </c>
      <c r="I3831" t="s">
        <v>8103</v>
      </c>
      <c r="J3831">
        <v>17.34</v>
      </c>
      <c r="K3831">
        <v>2</v>
      </c>
      <c r="M3831">
        <v>3.96</v>
      </c>
      <c r="N3831" t="s">
        <v>137</v>
      </c>
      <c r="O3831" t="s">
        <v>108</v>
      </c>
      <c r="Q3831">
        <v>7.8</v>
      </c>
      <c r="R3831">
        <v>14.6</v>
      </c>
      <c r="S3831" t="s">
        <v>103</v>
      </c>
    </row>
    <row r="3832" spans="1:19" x14ac:dyDescent="0.2">
      <c r="A3832" t="s">
        <v>8104</v>
      </c>
      <c r="B3832" s="3">
        <v>45789</v>
      </c>
      <c r="C3832" t="s">
        <v>8105</v>
      </c>
      <c r="D3832" t="s">
        <v>207</v>
      </c>
      <c r="E3832" t="s">
        <v>21</v>
      </c>
      <c r="F3832" t="s">
        <v>219</v>
      </c>
      <c r="G3832" t="s">
        <v>113</v>
      </c>
      <c r="H3832" t="s">
        <v>358</v>
      </c>
      <c r="I3832" t="s">
        <v>8106</v>
      </c>
      <c r="J3832">
        <v>14.25</v>
      </c>
      <c r="K3832">
        <v>3</v>
      </c>
      <c r="L3832">
        <v>0</v>
      </c>
      <c r="M3832">
        <v>7.16</v>
      </c>
      <c r="N3832" t="s">
        <v>51</v>
      </c>
      <c r="O3832" t="s">
        <v>187</v>
      </c>
      <c r="P3832" t="s">
        <v>38</v>
      </c>
      <c r="Q3832">
        <v>5.44</v>
      </c>
      <c r="R3832">
        <v>21.78</v>
      </c>
      <c r="S3832" t="s">
        <v>103</v>
      </c>
    </row>
    <row r="3833" spans="1:19" x14ac:dyDescent="0.2">
      <c r="A3833" t="s">
        <v>8107</v>
      </c>
      <c r="B3833" s="3">
        <v>45988</v>
      </c>
      <c r="C3833" s="6">
        <v>0.4909722222222222</v>
      </c>
      <c r="D3833" t="s">
        <v>181</v>
      </c>
      <c r="E3833" t="s">
        <v>118</v>
      </c>
      <c r="F3833" t="s">
        <v>5304</v>
      </c>
      <c r="G3833" t="s">
        <v>42</v>
      </c>
      <c r="I3833" t="s">
        <v>8108</v>
      </c>
      <c r="J3833">
        <v>49.04</v>
      </c>
      <c r="K3833">
        <v>1</v>
      </c>
      <c r="L3833">
        <v>0</v>
      </c>
      <c r="M3833">
        <v>6.25</v>
      </c>
      <c r="N3833" t="s">
        <v>51</v>
      </c>
      <c r="O3833" t="s">
        <v>52</v>
      </c>
      <c r="P3833" t="s">
        <v>28</v>
      </c>
      <c r="Q3833">
        <v>23.89</v>
      </c>
      <c r="R3833">
        <v>21.09</v>
      </c>
      <c r="S3833" t="s">
        <v>29</v>
      </c>
    </row>
    <row r="3834" spans="1:19" x14ac:dyDescent="0.2">
      <c r="A3834" t="s">
        <v>8109</v>
      </c>
      <c r="B3834" s="3">
        <v>45948</v>
      </c>
      <c r="C3834" s="6">
        <v>0.95625000000000004</v>
      </c>
      <c r="D3834" t="s">
        <v>48</v>
      </c>
      <c r="E3834" t="s">
        <v>21</v>
      </c>
      <c r="F3834" t="s">
        <v>575</v>
      </c>
      <c r="G3834" t="s">
        <v>42</v>
      </c>
      <c r="H3834" t="s">
        <v>43</v>
      </c>
      <c r="I3834" t="s">
        <v>7860</v>
      </c>
      <c r="J3834">
        <v>18.79</v>
      </c>
      <c r="K3834">
        <v>1</v>
      </c>
      <c r="L3834" s="4">
        <v>0.2</v>
      </c>
      <c r="M3834">
        <v>0</v>
      </c>
      <c r="N3834" t="s">
        <v>137</v>
      </c>
      <c r="O3834" t="s">
        <v>187</v>
      </c>
      <c r="P3834" t="s">
        <v>46</v>
      </c>
      <c r="Q3834">
        <v>7.81</v>
      </c>
      <c r="R3834">
        <v>8.7799999999999994</v>
      </c>
      <c r="S3834" t="s">
        <v>109</v>
      </c>
    </row>
    <row r="3835" spans="1:19" x14ac:dyDescent="0.2">
      <c r="A3835" t="s">
        <v>8110</v>
      </c>
      <c r="B3835" s="3">
        <v>45901</v>
      </c>
      <c r="C3835" s="2">
        <v>0.74444444444444446</v>
      </c>
      <c r="D3835" t="s">
        <v>207</v>
      </c>
      <c r="E3835" t="s">
        <v>40</v>
      </c>
      <c r="F3835" t="s">
        <v>182</v>
      </c>
      <c r="G3835" t="s">
        <v>23</v>
      </c>
      <c r="H3835" t="s">
        <v>101</v>
      </c>
      <c r="I3835" t="s">
        <v>8111</v>
      </c>
      <c r="J3835">
        <v>27.43</v>
      </c>
      <c r="K3835">
        <v>2</v>
      </c>
      <c r="L3835">
        <v>0.1</v>
      </c>
      <c r="M3835">
        <v>6.56</v>
      </c>
      <c r="N3835" t="s">
        <v>36</v>
      </c>
      <c r="Q3835">
        <v>11.37</v>
      </c>
      <c r="R3835">
        <v>24.64</v>
      </c>
      <c r="S3835" t="s">
        <v>29</v>
      </c>
    </row>
    <row r="3836" spans="1:19" x14ac:dyDescent="0.2">
      <c r="A3836" t="s">
        <v>8112</v>
      </c>
      <c r="B3836" s="1">
        <v>45794</v>
      </c>
      <c r="C3836">
        <v>8.18</v>
      </c>
      <c r="D3836" t="s">
        <v>181</v>
      </c>
      <c r="E3836" t="s">
        <v>21</v>
      </c>
      <c r="G3836" t="s">
        <v>33</v>
      </c>
      <c r="H3836" t="s">
        <v>105</v>
      </c>
      <c r="I3836" t="s">
        <v>8113</v>
      </c>
      <c r="J3836">
        <v>40.18</v>
      </c>
      <c r="K3836">
        <v>4</v>
      </c>
      <c r="L3836">
        <v>0.05</v>
      </c>
      <c r="M3836">
        <v>6.36</v>
      </c>
      <c r="N3836" t="s">
        <v>88</v>
      </c>
      <c r="O3836" t="s">
        <v>60</v>
      </c>
      <c r="P3836" t="s">
        <v>90</v>
      </c>
      <c r="Q3836">
        <v>20</v>
      </c>
      <c r="R3836">
        <v>72.55</v>
      </c>
      <c r="S3836" t="s">
        <v>74</v>
      </c>
    </row>
    <row r="3837" spans="1:19" x14ac:dyDescent="0.2">
      <c r="A3837" t="s">
        <v>8114</v>
      </c>
      <c r="B3837" s="1">
        <v>45795</v>
      </c>
      <c r="C3837">
        <v>12.44</v>
      </c>
      <c r="D3837" t="s">
        <v>181</v>
      </c>
      <c r="E3837" t="s">
        <v>21</v>
      </c>
      <c r="F3837" t="s">
        <v>80</v>
      </c>
      <c r="G3837" t="s">
        <v>33</v>
      </c>
      <c r="H3837" t="s">
        <v>105</v>
      </c>
      <c r="I3837" t="s">
        <v>8115</v>
      </c>
      <c r="J3837">
        <v>33.31</v>
      </c>
      <c r="K3837">
        <v>5</v>
      </c>
      <c r="L3837">
        <v>0.1</v>
      </c>
      <c r="M3837">
        <v>7.44</v>
      </c>
      <c r="N3837" t="s">
        <v>66</v>
      </c>
      <c r="O3837" t="s">
        <v>94</v>
      </c>
      <c r="P3837" t="s">
        <v>28</v>
      </c>
      <c r="Q3837">
        <v>15.76</v>
      </c>
      <c r="R3837">
        <v>74.14</v>
      </c>
      <c r="S3837" t="s">
        <v>29</v>
      </c>
    </row>
    <row r="3838" spans="1:19" x14ac:dyDescent="0.2">
      <c r="A3838" t="s">
        <v>8116</v>
      </c>
      <c r="B3838" s="3">
        <v>45897</v>
      </c>
      <c r="C3838" t="s">
        <v>8117</v>
      </c>
      <c r="D3838" t="s">
        <v>96</v>
      </c>
      <c r="E3838" t="s">
        <v>21</v>
      </c>
      <c r="F3838" t="s">
        <v>63</v>
      </c>
      <c r="G3838" t="s">
        <v>33</v>
      </c>
      <c r="H3838" t="s">
        <v>34</v>
      </c>
      <c r="I3838" t="s">
        <v>8118</v>
      </c>
      <c r="J3838">
        <v>51.2</v>
      </c>
      <c r="L3838">
        <v>0.1</v>
      </c>
      <c r="M3838">
        <v>0</v>
      </c>
      <c r="N3838" t="s">
        <v>98</v>
      </c>
      <c r="O3838" t="s">
        <v>27</v>
      </c>
      <c r="P3838" t="s">
        <v>73</v>
      </c>
      <c r="Q3838">
        <v>27.47</v>
      </c>
      <c r="R3838">
        <v>42.71</v>
      </c>
    </row>
    <row r="3839" spans="1:19" x14ac:dyDescent="0.2">
      <c r="A3839" t="s">
        <v>8119</v>
      </c>
      <c r="B3839" s="3">
        <v>45736</v>
      </c>
      <c r="C3839" s="6">
        <v>0.42638888888888887</v>
      </c>
      <c r="D3839" t="s">
        <v>56</v>
      </c>
      <c r="E3839" t="s">
        <v>40</v>
      </c>
      <c r="F3839" t="s">
        <v>80</v>
      </c>
      <c r="G3839" t="s">
        <v>23</v>
      </c>
      <c r="H3839" t="s">
        <v>101</v>
      </c>
      <c r="I3839" t="s">
        <v>5452</v>
      </c>
      <c r="J3839">
        <v>28.79</v>
      </c>
      <c r="K3839">
        <v>2</v>
      </c>
      <c r="L3839" s="4">
        <v>0.2</v>
      </c>
      <c r="M3839">
        <v>0</v>
      </c>
      <c r="N3839" t="s">
        <v>275</v>
      </c>
      <c r="O3839" t="s">
        <v>27</v>
      </c>
      <c r="P3839" t="s">
        <v>67</v>
      </c>
      <c r="Q3839">
        <v>10.7</v>
      </c>
      <c r="R3839">
        <v>28.94</v>
      </c>
      <c r="S3839" t="s">
        <v>109</v>
      </c>
    </row>
    <row r="3840" spans="1:19" x14ac:dyDescent="0.2">
      <c r="A3840" t="s">
        <v>8120</v>
      </c>
      <c r="B3840" s="1">
        <v>45808</v>
      </c>
      <c r="C3840" s="2">
        <v>0.41944444444444445</v>
      </c>
      <c r="D3840" t="s">
        <v>56</v>
      </c>
      <c r="E3840" t="s">
        <v>21</v>
      </c>
      <c r="F3840" t="s">
        <v>80</v>
      </c>
      <c r="G3840" t="s">
        <v>23</v>
      </c>
      <c r="H3840" t="s">
        <v>58</v>
      </c>
      <c r="I3840" t="s">
        <v>8121</v>
      </c>
      <c r="J3840">
        <v>12.66</v>
      </c>
      <c r="K3840">
        <v>1</v>
      </c>
      <c r="L3840">
        <v>0.15</v>
      </c>
      <c r="M3840">
        <v>0</v>
      </c>
      <c r="N3840" t="s">
        <v>82</v>
      </c>
      <c r="O3840" t="s">
        <v>108</v>
      </c>
      <c r="Q3840">
        <v>5.0199999999999996</v>
      </c>
      <c r="R3840">
        <v>6.49</v>
      </c>
      <c r="S3840" t="s">
        <v>109</v>
      </c>
    </row>
    <row r="3841" spans="1:19" x14ac:dyDescent="0.2">
      <c r="A3841" t="s">
        <v>8122</v>
      </c>
      <c r="B3841" s="3">
        <v>45783</v>
      </c>
      <c r="C3841" s="2">
        <v>0.11319444444444444</v>
      </c>
      <c r="D3841" t="s">
        <v>56</v>
      </c>
      <c r="E3841" t="s">
        <v>40</v>
      </c>
      <c r="F3841" t="s">
        <v>80</v>
      </c>
      <c r="G3841" t="s">
        <v>33</v>
      </c>
      <c r="H3841" t="s">
        <v>105</v>
      </c>
      <c r="I3841" t="s">
        <v>8123</v>
      </c>
      <c r="J3841">
        <v>30.51</v>
      </c>
      <c r="K3841">
        <v>5</v>
      </c>
      <c r="L3841" s="4">
        <v>0.2</v>
      </c>
      <c r="M3841">
        <v>0</v>
      </c>
      <c r="N3841" t="s">
        <v>137</v>
      </c>
      <c r="O3841" t="s">
        <v>60</v>
      </c>
      <c r="P3841" t="s">
        <v>73</v>
      </c>
      <c r="Q3841">
        <v>15.66</v>
      </c>
      <c r="R3841">
        <v>59.4</v>
      </c>
    </row>
    <row r="3842" spans="1:19" x14ac:dyDescent="0.2">
      <c r="A3842" t="s">
        <v>8124</v>
      </c>
      <c r="B3842" s="3">
        <v>45858</v>
      </c>
      <c r="C3842" t="s">
        <v>3499</v>
      </c>
      <c r="D3842" t="s">
        <v>181</v>
      </c>
      <c r="E3842" t="s">
        <v>21</v>
      </c>
      <c r="F3842" t="s">
        <v>63</v>
      </c>
      <c r="G3842" t="s">
        <v>33</v>
      </c>
      <c r="H3842" t="s">
        <v>64</v>
      </c>
      <c r="I3842" t="s">
        <v>8125</v>
      </c>
      <c r="J3842">
        <v>38.67</v>
      </c>
      <c r="K3842">
        <v>2</v>
      </c>
      <c r="L3842" s="4">
        <v>0.1</v>
      </c>
      <c r="M3842">
        <v>3.15</v>
      </c>
      <c r="N3842" t="s">
        <v>88</v>
      </c>
      <c r="O3842" t="s">
        <v>94</v>
      </c>
      <c r="P3842" t="s">
        <v>73</v>
      </c>
      <c r="Q3842">
        <v>18.88</v>
      </c>
      <c r="R3842">
        <v>33.57</v>
      </c>
      <c r="S3842" t="s">
        <v>83</v>
      </c>
    </row>
    <row r="3843" spans="1:19" x14ac:dyDescent="0.2">
      <c r="A3843" t="s">
        <v>8126</v>
      </c>
      <c r="B3843" s="3">
        <v>45725</v>
      </c>
      <c r="C3843" t="s">
        <v>8127</v>
      </c>
      <c r="D3843" t="s">
        <v>20</v>
      </c>
      <c r="E3843" t="s">
        <v>40</v>
      </c>
      <c r="F3843" t="s">
        <v>63</v>
      </c>
      <c r="G3843" t="s">
        <v>113</v>
      </c>
      <c r="H3843" t="s">
        <v>316</v>
      </c>
      <c r="I3843" t="s">
        <v>8128</v>
      </c>
      <c r="J3843">
        <v>7.72</v>
      </c>
      <c r="K3843">
        <v>2</v>
      </c>
      <c r="L3843" s="4">
        <v>0.05</v>
      </c>
      <c r="M3843">
        <v>6.58</v>
      </c>
      <c r="N3843" t="s">
        <v>82</v>
      </c>
      <c r="O3843" t="s">
        <v>37</v>
      </c>
      <c r="P3843" t="s">
        <v>90</v>
      </c>
      <c r="Q3843">
        <v>3.16</v>
      </c>
      <c r="R3843">
        <v>4.3899999999999997</v>
      </c>
      <c r="S3843" t="s">
        <v>155</v>
      </c>
    </row>
    <row r="3844" spans="1:19" x14ac:dyDescent="0.2">
      <c r="A3844" t="s">
        <v>8129</v>
      </c>
      <c r="B3844" s="1">
        <v>45963</v>
      </c>
      <c r="C3844" s="6">
        <v>0.39444444444444443</v>
      </c>
      <c r="D3844" t="s">
        <v>20</v>
      </c>
      <c r="E3844" t="s">
        <v>21</v>
      </c>
      <c r="F3844" t="s">
        <v>32</v>
      </c>
      <c r="G3844" t="s">
        <v>33</v>
      </c>
      <c r="H3844" t="s">
        <v>140</v>
      </c>
      <c r="I3844" t="s">
        <v>8130</v>
      </c>
      <c r="J3844">
        <v>29.92</v>
      </c>
      <c r="K3844">
        <v>2</v>
      </c>
      <c r="L3844" s="4">
        <v>0.15</v>
      </c>
      <c r="M3844">
        <v>9.65</v>
      </c>
      <c r="N3844" t="s">
        <v>98</v>
      </c>
      <c r="O3844" t="s">
        <v>27</v>
      </c>
      <c r="P3844" t="s">
        <v>90</v>
      </c>
      <c r="Q3844">
        <v>14.82</v>
      </c>
      <c r="R3844">
        <v>19.399999999999999</v>
      </c>
    </row>
    <row r="3845" spans="1:19" x14ac:dyDescent="0.2">
      <c r="A3845" t="s">
        <v>8131</v>
      </c>
      <c r="B3845" s="3">
        <v>45847</v>
      </c>
      <c r="C3845" s="2">
        <v>0.52152777777777781</v>
      </c>
      <c r="D3845" t="s">
        <v>96</v>
      </c>
      <c r="E3845" t="s">
        <v>21</v>
      </c>
      <c r="F3845" t="s">
        <v>63</v>
      </c>
      <c r="G3845" t="s">
        <v>113</v>
      </c>
      <c r="H3845" t="s">
        <v>208</v>
      </c>
      <c r="I3845" t="s">
        <v>8132</v>
      </c>
      <c r="J3845">
        <v>29.51</v>
      </c>
      <c r="K3845">
        <v>3</v>
      </c>
      <c r="L3845">
        <v>0.05</v>
      </c>
      <c r="M3845">
        <v>0</v>
      </c>
      <c r="N3845" t="s">
        <v>98</v>
      </c>
      <c r="O3845" t="s">
        <v>94</v>
      </c>
      <c r="P3845" t="s">
        <v>121</v>
      </c>
      <c r="Q3845">
        <v>11.86</v>
      </c>
      <c r="R3845">
        <v>50.3</v>
      </c>
      <c r="S3845" t="s">
        <v>103</v>
      </c>
    </row>
    <row r="3846" spans="1:19" x14ac:dyDescent="0.2">
      <c r="A3846" t="s">
        <v>8133</v>
      </c>
      <c r="B3846" s="3">
        <v>45806</v>
      </c>
      <c r="C3846">
        <v>10.17</v>
      </c>
      <c r="D3846" t="s">
        <v>56</v>
      </c>
      <c r="E3846" t="s">
        <v>21</v>
      </c>
      <c r="F3846" t="s">
        <v>80</v>
      </c>
      <c r="G3846" t="s">
        <v>113</v>
      </c>
      <c r="H3846" t="s">
        <v>208</v>
      </c>
      <c r="I3846" t="s">
        <v>6599</v>
      </c>
      <c r="J3846">
        <v>27.2</v>
      </c>
      <c r="K3846">
        <v>1</v>
      </c>
      <c r="M3846">
        <v>0</v>
      </c>
      <c r="N3846" t="s">
        <v>98</v>
      </c>
      <c r="O3846" t="s">
        <v>52</v>
      </c>
      <c r="P3846" t="s">
        <v>125</v>
      </c>
      <c r="Q3846">
        <v>10.27</v>
      </c>
      <c r="R3846">
        <v>16.93</v>
      </c>
      <c r="S3846" t="s">
        <v>83</v>
      </c>
    </row>
    <row r="3847" spans="1:19" x14ac:dyDescent="0.2">
      <c r="A3847" t="s">
        <v>8134</v>
      </c>
      <c r="B3847" s="3">
        <v>45813</v>
      </c>
      <c r="C3847" t="s">
        <v>8135</v>
      </c>
      <c r="D3847" t="s">
        <v>56</v>
      </c>
      <c r="E3847" t="s">
        <v>40</v>
      </c>
      <c r="F3847" t="s">
        <v>143</v>
      </c>
      <c r="G3847" t="s">
        <v>33</v>
      </c>
      <c r="H3847" t="s">
        <v>140</v>
      </c>
      <c r="I3847" t="s">
        <v>8136</v>
      </c>
      <c r="J3847">
        <v>25.4</v>
      </c>
      <c r="K3847">
        <v>2</v>
      </c>
      <c r="L3847">
        <v>0</v>
      </c>
      <c r="M3847">
        <v>0</v>
      </c>
      <c r="N3847" t="s">
        <v>66</v>
      </c>
      <c r="O3847" t="s">
        <v>94</v>
      </c>
      <c r="P3847" t="s">
        <v>121</v>
      </c>
      <c r="Q3847">
        <v>12.14</v>
      </c>
      <c r="R3847">
        <v>26.52</v>
      </c>
      <c r="S3847" t="s">
        <v>155</v>
      </c>
    </row>
    <row r="3848" spans="1:19" x14ac:dyDescent="0.2">
      <c r="A3848" t="s">
        <v>8137</v>
      </c>
      <c r="B3848" s="3">
        <v>45743</v>
      </c>
      <c r="C3848" t="s">
        <v>8138</v>
      </c>
      <c r="D3848" t="s">
        <v>48</v>
      </c>
      <c r="E3848" t="s">
        <v>40</v>
      </c>
      <c r="F3848" t="s">
        <v>80</v>
      </c>
      <c r="G3848" t="s">
        <v>33</v>
      </c>
      <c r="H3848" t="s">
        <v>34</v>
      </c>
      <c r="J3848">
        <v>52.17</v>
      </c>
      <c r="K3848">
        <v>4</v>
      </c>
      <c r="L3848">
        <v>0</v>
      </c>
      <c r="M3848">
        <v>0</v>
      </c>
      <c r="N3848" t="s">
        <v>98</v>
      </c>
      <c r="O3848" t="s">
        <v>89</v>
      </c>
      <c r="P3848" t="s">
        <v>28</v>
      </c>
      <c r="Q3848">
        <v>24.43</v>
      </c>
      <c r="R3848">
        <v>110.96</v>
      </c>
      <c r="S3848" t="s">
        <v>74</v>
      </c>
    </row>
    <row r="3849" spans="1:19" x14ac:dyDescent="0.2">
      <c r="A3849" t="s">
        <v>8139</v>
      </c>
      <c r="B3849" s="3">
        <v>45940</v>
      </c>
      <c r="C3849">
        <v>5.0599999999999996</v>
      </c>
      <c r="D3849" t="s">
        <v>56</v>
      </c>
      <c r="E3849" t="s">
        <v>197</v>
      </c>
      <c r="F3849" t="s">
        <v>32</v>
      </c>
      <c r="G3849" t="s">
        <v>42</v>
      </c>
      <c r="H3849" t="s">
        <v>71</v>
      </c>
      <c r="I3849" t="s">
        <v>8140</v>
      </c>
      <c r="J3849">
        <v>21.01</v>
      </c>
      <c r="K3849">
        <v>2</v>
      </c>
      <c r="L3849">
        <v>0.05</v>
      </c>
      <c r="M3849">
        <v>0</v>
      </c>
      <c r="N3849" t="s">
        <v>82</v>
      </c>
      <c r="O3849" t="s">
        <v>52</v>
      </c>
      <c r="P3849" t="s">
        <v>73</v>
      </c>
      <c r="Q3849">
        <v>9.92</v>
      </c>
      <c r="R3849">
        <v>21.07</v>
      </c>
    </row>
    <row r="3850" spans="1:19" x14ac:dyDescent="0.2">
      <c r="A3850" t="s">
        <v>8141</v>
      </c>
      <c r="B3850" s="3">
        <v>45768</v>
      </c>
      <c r="C3850" t="s">
        <v>1953</v>
      </c>
      <c r="D3850" t="s">
        <v>56</v>
      </c>
      <c r="E3850" t="s">
        <v>118</v>
      </c>
      <c r="F3850" t="s">
        <v>80</v>
      </c>
      <c r="G3850" t="s">
        <v>113</v>
      </c>
      <c r="H3850" t="s">
        <v>192</v>
      </c>
      <c r="I3850" t="s">
        <v>8142</v>
      </c>
      <c r="J3850">
        <v>10.43</v>
      </c>
      <c r="K3850">
        <v>2</v>
      </c>
      <c r="M3850">
        <v>0</v>
      </c>
      <c r="N3850" t="s">
        <v>159</v>
      </c>
      <c r="O3850" t="s">
        <v>27</v>
      </c>
      <c r="Q3850">
        <v>4.33</v>
      </c>
      <c r="R3850">
        <v>10.98</v>
      </c>
    </row>
    <row r="3851" spans="1:19" x14ac:dyDescent="0.2">
      <c r="A3851" t="s">
        <v>8143</v>
      </c>
      <c r="B3851" s="3">
        <v>45724</v>
      </c>
      <c r="C3851">
        <v>15.47</v>
      </c>
      <c r="D3851" t="s">
        <v>204</v>
      </c>
      <c r="E3851" t="s">
        <v>21</v>
      </c>
      <c r="F3851" t="s">
        <v>80</v>
      </c>
      <c r="G3851" t="s">
        <v>113</v>
      </c>
      <c r="H3851" t="s">
        <v>192</v>
      </c>
      <c r="I3851" t="s">
        <v>8144</v>
      </c>
      <c r="J3851">
        <v>11.61</v>
      </c>
      <c r="K3851">
        <v>2</v>
      </c>
      <c r="L3851">
        <v>0.1</v>
      </c>
      <c r="M3851">
        <v>0</v>
      </c>
      <c r="N3851" t="s">
        <v>98</v>
      </c>
      <c r="O3851" t="s">
        <v>37</v>
      </c>
      <c r="P3851" t="s">
        <v>125</v>
      </c>
      <c r="Q3851">
        <v>4.45</v>
      </c>
      <c r="R3851">
        <v>12.89</v>
      </c>
      <c r="S3851" t="s">
        <v>83</v>
      </c>
    </row>
    <row r="3852" spans="1:19" x14ac:dyDescent="0.2">
      <c r="A3852" t="s">
        <v>8145</v>
      </c>
      <c r="B3852" s="3">
        <v>45722</v>
      </c>
      <c r="C3852" t="s">
        <v>6916</v>
      </c>
      <c r="D3852" t="s">
        <v>8146</v>
      </c>
      <c r="E3852" t="s">
        <v>40</v>
      </c>
      <c r="F3852" t="s">
        <v>80</v>
      </c>
      <c r="G3852" t="s">
        <v>33</v>
      </c>
      <c r="H3852" t="s">
        <v>34</v>
      </c>
      <c r="I3852" t="s">
        <v>8147</v>
      </c>
      <c r="J3852">
        <v>53.84</v>
      </c>
      <c r="K3852">
        <v>4</v>
      </c>
      <c r="L3852" s="4">
        <v>0.15</v>
      </c>
      <c r="M3852">
        <v>0</v>
      </c>
      <c r="N3852" t="s">
        <v>82</v>
      </c>
      <c r="O3852" t="s">
        <v>52</v>
      </c>
      <c r="P3852" t="s">
        <v>73</v>
      </c>
      <c r="Q3852">
        <v>28.16</v>
      </c>
      <c r="R3852">
        <v>87.31</v>
      </c>
      <c r="S3852" t="s">
        <v>29</v>
      </c>
    </row>
    <row r="3853" spans="1:19" x14ac:dyDescent="0.2">
      <c r="A3853" t="s">
        <v>8148</v>
      </c>
      <c r="B3853" s="3">
        <v>45901</v>
      </c>
      <c r="C3853" s="2">
        <v>0.55347222222222225</v>
      </c>
      <c r="D3853" t="s">
        <v>96</v>
      </c>
      <c r="E3853" t="s">
        <v>21</v>
      </c>
      <c r="F3853" t="s">
        <v>32</v>
      </c>
      <c r="G3853" t="s">
        <v>33</v>
      </c>
      <c r="H3853" t="s">
        <v>105</v>
      </c>
      <c r="I3853" t="s">
        <v>8149</v>
      </c>
      <c r="J3853">
        <v>36.869999999999997</v>
      </c>
      <c r="K3853">
        <v>1</v>
      </c>
      <c r="L3853" s="4">
        <v>0.05</v>
      </c>
      <c r="M3853">
        <v>0</v>
      </c>
      <c r="N3853" t="s">
        <v>98</v>
      </c>
      <c r="O3853" t="s">
        <v>60</v>
      </c>
      <c r="P3853" t="s">
        <v>38</v>
      </c>
      <c r="Q3853">
        <v>20.12</v>
      </c>
      <c r="R3853">
        <v>15.91</v>
      </c>
      <c r="S3853" t="s">
        <v>109</v>
      </c>
    </row>
    <row r="3854" spans="1:19" x14ac:dyDescent="0.2">
      <c r="A3854" t="s">
        <v>8150</v>
      </c>
      <c r="B3854" s="3">
        <v>45989</v>
      </c>
      <c r="C3854">
        <v>23.36</v>
      </c>
      <c r="D3854" t="s">
        <v>150</v>
      </c>
      <c r="E3854" t="s">
        <v>21</v>
      </c>
      <c r="F3854" t="s">
        <v>32</v>
      </c>
      <c r="G3854" t="s">
        <v>33</v>
      </c>
      <c r="H3854" t="s">
        <v>64</v>
      </c>
      <c r="I3854" t="s">
        <v>8151</v>
      </c>
      <c r="J3854">
        <v>32.380000000000003</v>
      </c>
      <c r="K3854">
        <v>2</v>
      </c>
      <c r="L3854">
        <v>0.1</v>
      </c>
      <c r="M3854">
        <v>8.2799999999999994</v>
      </c>
      <c r="N3854" t="s">
        <v>66</v>
      </c>
      <c r="O3854" t="s">
        <v>37</v>
      </c>
      <c r="Q3854">
        <v>18.27</v>
      </c>
      <c r="R3854">
        <v>20.02</v>
      </c>
      <c r="S3854" t="s">
        <v>83</v>
      </c>
    </row>
    <row r="3855" spans="1:19" x14ac:dyDescent="0.2">
      <c r="A3855" t="s">
        <v>8152</v>
      </c>
      <c r="B3855" s="1">
        <v>45767</v>
      </c>
      <c r="C3855" s="6">
        <v>0.48541666666666666</v>
      </c>
      <c r="D3855" t="s">
        <v>181</v>
      </c>
      <c r="E3855" t="s">
        <v>118</v>
      </c>
      <c r="F3855" t="s">
        <v>80</v>
      </c>
      <c r="G3855" t="s">
        <v>113</v>
      </c>
      <c r="H3855" t="s">
        <v>208</v>
      </c>
      <c r="I3855" t="s">
        <v>8153</v>
      </c>
      <c r="J3855">
        <v>26.89</v>
      </c>
      <c r="K3855">
        <v>1</v>
      </c>
      <c r="L3855" s="4">
        <v>0.1</v>
      </c>
      <c r="M3855">
        <v>2.69</v>
      </c>
      <c r="N3855" t="s">
        <v>137</v>
      </c>
      <c r="O3855" t="s">
        <v>89</v>
      </c>
      <c r="P3855" t="s">
        <v>90</v>
      </c>
      <c r="Q3855">
        <v>11.03</v>
      </c>
      <c r="R3855">
        <v>12.53</v>
      </c>
      <c r="S3855" t="s">
        <v>109</v>
      </c>
    </row>
    <row r="3856" spans="1:19" x14ac:dyDescent="0.2">
      <c r="A3856" t="s">
        <v>8154</v>
      </c>
      <c r="B3856" s="3">
        <v>45961</v>
      </c>
      <c r="C3856" s="2">
        <v>0.47916666666666669</v>
      </c>
      <c r="D3856" t="s">
        <v>20</v>
      </c>
      <c r="E3856" t="s">
        <v>40</v>
      </c>
      <c r="F3856" t="s">
        <v>32</v>
      </c>
      <c r="G3856" t="s">
        <v>23</v>
      </c>
      <c r="H3856" t="s">
        <v>290</v>
      </c>
      <c r="I3856" t="s">
        <v>8155</v>
      </c>
      <c r="J3856">
        <v>15.6</v>
      </c>
      <c r="K3856">
        <v>1</v>
      </c>
      <c r="L3856" s="4">
        <v>0.1</v>
      </c>
      <c r="M3856">
        <v>1.71</v>
      </c>
      <c r="N3856" t="s">
        <v>98</v>
      </c>
      <c r="O3856" t="s">
        <v>37</v>
      </c>
      <c r="Q3856">
        <v>7.04</v>
      </c>
      <c r="R3856">
        <v>6.59</v>
      </c>
      <c r="S3856" t="s">
        <v>155</v>
      </c>
    </row>
    <row r="3857" spans="1:19" x14ac:dyDescent="0.2">
      <c r="A3857" t="s">
        <v>8156</v>
      </c>
      <c r="B3857" s="3">
        <v>45960</v>
      </c>
      <c r="C3857" s="6">
        <v>0.22291666666666668</v>
      </c>
      <c r="D3857" t="s">
        <v>20</v>
      </c>
      <c r="E3857" t="s">
        <v>40</v>
      </c>
      <c r="F3857" t="s">
        <v>32</v>
      </c>
      <c r="G3857" t="s">
        <v>33</v>
      </c>
      <c r="H3857" t="s">
        <v>64</v>
      </c>
      <c r="I3857" t="s">
        <v>8157</v>
      </c>
      <c r="J3857">
        <v>34.61</v>
      </c>
      <c r="K3857">
        <v>1</v>
      </c>
      <c r="L3857" s="4">
        <v>0.1</v>
      </c>
      <c r="M3857">
        <v>0</v>
      </c>
      <c r="N3857" t="s">
        <v>202</v>
      </c>
      <c r="O3857" t="s">
        <v>94</v>
      </c>
      <c r="P3857" t="s">
        <v>121</v>
      </c>
      <c r="Q3857">
        <v>17.13</v>
      </c>
      <c r="R3857">
        <v>15.73</v>
      </c>
      <c r="S3857" t="s">
        <v>29</v>
      </c>
    </row>
    <row r="3858" spans="1:19" x14ac:dyDescent="0.2">
      <c r="A3858" t="s">
        <v>8158</v>
      </c>
      <c r="B3858" s="3">
        <v>46012</v>
      </c>
      <c r="C3858" s="6">
        <v>0.22361111111111112</v>
      </c>
      <c r="D3858" t="s">
        <v>204</v>
      </c>
      <c r="E3858" t="s">
        <v>118</v>
      </c>
      <c r="F3858" t="s">
        <v>49</v>
      </c>
      <c r="G3858" t="s">
        <v>23</v>
      </c>
      <c r="H3858" t="s">
        <v>101</v>
      </c>
      <c r="I3858" t="s">
        <v>8159</v>
      </c>
      <c r="J3858">
        <v>34.53</v>
      </c>
      <c r="K3858">
        <v>3</v>
      </c>
      <c r="L3858" s="4">
        <v>0.05</v>
      </c>
      <c r="M3858">
        <v>0</v>
      </c>
      <c r="N3858" t="s">
        <v>137</v>
      </c>
      <c r="O3858" t="s">
        <v>94</v>
      </c>
      <c r="P3858" t="s">
        <v>46</v>
      </c>
      <c r="Q3858">
        <v>12.61</v>
      </c>
      <c r="R3858">
        <v>62.47</v>
      </c>
      <c r="S3858" t="s">
        <v>53</v>
      </c>
    </row>
    <row r="3859" spans="1:19" x14ac:dyDescent="0.2">
      <c r="A3859" t="s">
        <v>8160</v>
      </c>
      <c r="B3859" s="3">
        <v>45705</v>
      </c>
      <c r="C3859" s="2">
        <v>0.27569444444444446</v>
      </c>
      <c r="D3859" t="s">
        <v>207</v>
      </c>
      <c r="E3859" t="s">
        <v>21</v>
      </c>
      <c r="F3859" t="s">
        <v>49</v>
      </c>
      <c r="G3859" t="s">
        <v>33</v>
      </c>
      <c r="H3859" t="s">
        <v>92</v>
      </c>
      <c r="I3859" t="s">
        <v>922</v>
      </c>
      <c r="J3859">
        <v>33.22</v>
      </c>
      <c r="K3859">
        <v>4</v>
      </c>
      <c r="L3859" s="4">
        <v>0.15</v>
      </c>
      <c r="M3859">
        <v>1.47</v>
      </c>
      <c r="N3859" t="s">
        <v>36</v>
      </c>
      <c r="O3859" t="s">
        <v>52</v>
      </c>
      <c r="P3859" t="s">
        <v>38</v>
      </c>
      <c r="Q3859">
        <v>18.329999999999998</v>
      </c>
      <c r="R3859">
        <v>49.67</v>
      </c>
      <c r="S3859" t="s">
        <v>103</v>
      </c>
    </row>
    <row r="3860" spans="1:19" x14ac:dyDescent="0.2">
      <c r="A3860" t="s">
        <v>8161</v>
      </c>
      <c r="B3860" s="3">
        <v>45727</v>
      </c>
      <c r="C3860" s="2">
        <v>0.72291666666666665</v>
      </c>
      <c r="D3860" t="s">
        <v>207</v>
      </c>
      <c r="E3860" t="s">
        <v>40</v>
      </c>
      <c r="F3860" t="s">
        <v>80</v>
      </c>
      <c r="G3860" t="s">
        <v>33</v>
      </c>
      <c r="H3860" t="s">
        <v>64</v>
      </c>
      <c r="I3860" t="s">
        <v>8162</v>
      </c>
      <c r="J3860">
        <v>34.24</v>
      </c>
      <c r="K3860">
        <v>2</v>
      </c>
      <c r="L3860" s="4">
        <v>0.1</v>
      </c>
      <c r="M3860">
        <v>4.8</v>
      </c>
      <c r="N3860" t="s">
        <v>107</v>
      </c>
      <c r="O3860" t="s">
        <v>187</v>
      </c>
      <c r="P3860" t="s">
        <v>46</v>
      </c>
      <c r="Q3860">
        <v>18.87</v>
      </c>
      <c r="R3860">
        <v>24.55</v>
      </c>
      <c r="S3860" t="s">
        <v>109</v>
      </c>
    </row>
    <row r="3861" spans="1:19" x14ac:dyDescent="0.2">
      <c r="A3861" t="s">
        <v>8163</v>
      </c>
      <c r="B3861" s="3">
        <v>45715</v>
      </c>
      <c r="C3861" s="6">
        <v>0.59027777777777779</v>
      </c>
      <c r="D3861" t="s">
        <v>136</v>
      </c>
      <c r="E3861" t="s">
        <v>40</v>
      </c>
      <c r="F3861" t="s">
        <v>49</v>
      </c>
      <c r="G3861" t="s">
        <v>33</v>
      </c>
      <c r="H3861" t="s">
        <v>34</v>
      </c>
      <c r="I3861" t="s">
        <v>8164</v>
      </c>
      <c r="J3861">
        <v>57.66</v>
      </c>
      <c r="K3861">
        <v>4</v>
      </c>
      <c r="L3861" s="4">
        <v>0.1</v>
      </c>
      <c r="M3861">
        <v>8.7799999999999994</v>
      </c>
      <c r="N3861" t="s">
        <v>137</v>
      </c>
      <c r="O3861" t="s">
        <v>52</v>
      </c>
      <c r="P3861" t="s">
        <v>38</v>
      </c>
      <c r="Q3861">
        <v>27.97</v>
      </c>
      <c r="R3861">
        <v>101.18</v>
      </c>
      <c r="S3861" t="s">
        <v>155</v>
      </c>
    </row>
    <row r="3862" spans="1:19" x14ac:dyDescent="0.2">
      <c r="A3862" t="s">
        <v>8165</v>
      </c>
      <c r="B3862" s="3">
        <v>46019</v>
      </c>
      <c r="C3862">
        <v>7.24</v>
      </c>
      <c r="D3862" t="s">
        <v>20</v>
      </c>
      <c r="E3862" t="s">
        <v>40</v>
      </c>
      <c r="F3862" t="s">
        <v>49</v>
      </c>
      <c r="H3862" t="s">
        <v>24</v>
      </c>
      <c r="I3862" t="s">
        <v>8166</v>
      </c>
      <c r="J3862">
        <v>16.66</v>
      </c>
      <c r="K3862">
        <v>1</v>
      </c>
      <c r="L3862">
        <v>0.1</v>
      </c>
      <c r="M3862">
        <v>8.4499999999999993</v>
      </c>
      <c r="N3862" t="s">
        <v>51</v>
      </c>
      <c r="O3862" t="s">
        <v>108</v>
      </c>
      <c r="P3862" t="s">
        <v>28</v>
      </c>
      <c r="Q3862">
        <v>6.33</v>
      </c>
      <c r="R3862">
        <v>3.8</v>
      </c>
      <c r="S3862" t="s">
        <v>74</v>
      </c>
    </row>
    <row r="3863" spans="1:19" x14ac:dyDescent="0.2">
      <c r="A3863" t="s">
        <v>8167</v>
      </c>
      <c r="B3863" s="3">
        <v>45936</v>
      </c>
      <c r="C3863">
        <v>21.08</v>
      </c>
      <c r="D3863" t="s">
        <v>204</v>
      </c>
      <c r="E3863" t="s">
        <v>21</v>
      </c>
      <c r="F3863" t="s">
        <v>32</v>
      </c>
      <c r="G3863" t="s">
        <v>113</v>
      </c>
      <c r="H3863" t="s">
        <v>192</v>
      </c>
      <c r="I3863" t="s">
        <v>4411</v>
      </c>
      <c r="J3863">
        <v>9.8800000000000008</v>
      </c>
      <c r="K3863">
        <v>3</v>
      </c>
      <c r="L3863">
        <v>0.15</v>
      </c>
      <c r="M3863">
        <v>0</v>
      </c>
      <c r="N3863" t="s">
        <v>152</v>
      </c>
      <c r="O3863" t="s">
        <v>60</v>
      </c>
      <c r="P3863" t="s">
        <v>125</v>
      </c>
      <c r="Q3863">
        <v>4.2</v>
      </c>
      <c r="R3863">
        <v>14.48</v>
      </c>
      <c r="S3863" t="s">
        <v>109</v>
      </c>
    </row>
    <row r="3864" spans="1:19" x14ac:dyDescent="0.2">
      <c r="A3864" t="s">
        <v>8168</v>
      </c>
      <c r="B3864" s="3">
        <v>45777</v>
      </c>
      <c r="C3864" s="2">
        <v>0.24097222222222223</v>
      </c>
      <c r="D3864" t="s">
        <v>181</v>
      </c>
      <c r="E3864" t="s">
        <v>40</v>
      </c>
      <c r="F3864" t="s">
        <v>129</v>
      </c>
      <c r="G3864" t="s">
        <v>33</v>
      </c>
      <c r="H3864" t="s">
        <v>64</v>
      </c>
      <c r="I3864" t="s">
        <v>6403</v>
      </c>
      <c r="J3864">
        <v>35.44</v>
      </c>
      <c r="K3864">
        <v>3</v>
      </c>
      <c r="L3864" s="4">
        <v>0.2</v>
      </c>
      <c r="M3864">
        <v>5.41</v>
      </c>
      <c r="N3864" t="s">
        <v>137</v>
      </c>
      <c r="O3864" t="s">
        <v>187</v>
      </c>
      <c r="P3864" t="s">
        <v>90</v>
      </c>
      <c r="Q3864">
        <v>18.989999999999998</v>
      </c>
      <c r="R3864" s="5">
        <v>35.96</v>
      </c>
      <c r="S3864" t="s">
        <v>29</v>
      </c>
    </row>
    <row r="3865" spans="1:19" x14ac:dyDescent="0.2">
      <c r="A3865" t="s">
        <v>8169</v>
      </c>
      <c r="B3865" s="3">
        <v>45688</v>
      </c>
      <c r="C3865" s="6">
        <v>0.16805555555555557</v>
      </c>
      <c r="D3865" t="s">
        <v>20</v>
      </c>
      <c r="E3865" t="s">
        <v>21</v>
      </c>
      <c r="F3865" t="s">
        <v>225</v>
      </c>
      <c r="G3865" t="s">
        <v>33</v>
      </c>
      <c r="H3865" t="s">
        <v>105</v>
      </c>
      <c r="I3865" t="s">
        <v>1158</v>
      </c>
      <c r="J3865">
        <v>33.450000000000003</v>
      </c>
      <c r="K3865">
        <v>3</v>
      </c>
      <c r="L3865" s="4">
        <v>0.1</v>
      </c>
      <c r="M3865">
        <v>0</v>
      </c>
      <c r="N3865" t="s">
        <v>51</v>
      </c>
      <c r="O3865" t="s">
        <v>94</v>
      </c>
      <c r="P3865" t="s">
        <v>121</v>
      </c>
      <c r="Q3865">
        <v>16.77</v>
      </c>
      <c r="R3865">
        <v>45.04</v>
      </c>
    </row>
    <row r="3866" spans="1:19" x14ac:dyDescent="0.2">
      <c r="A3866" t="s">
        <v>8170</v>
      </c>
      <c r="B3866" s="3">
        <v>45672</v>
      </c>
      <c r="C3866">
        <v>2.35</v>
      </c>
      <c r="D3866" t="s">
        <v>20</v>
      </c>
      <c r="E3866" t="s">
        <v>40</v>
      </c>
      <c r="F3866" t="s">
        <v>225</v>
      </c>
      <c r="G3866" t="s">
        <v>23</v>
      </c>
      <c r="H3866" t="s">
        <v>58</v>
      </c>
      <c r="I3866" t="s">
        <v>8171</v>
      </c>
      <c r="J3866">
        <v>15.19</v>
      </c>
      <c r="K3866">
        <v>1</v>
      </c>
      <c r="L3866" s="4">
        <v>0.05</v>
      </c>
      <c r="M3866">
        <v>6.15</v>
      </c>
      <c r="N3866" t="s">
        <v>107</v>
      </c>
      <c r="P3866" t="s">
        <v>67</v>
      </c>
      <c r="Q3866">
        <v>5.81</v>
      </c>
      <c r="R3866">
        <v>4.91</v>
      </c>
    </row>
    <row r="3867" spans="1:19" x14ac:dyDescent="0.2">
      <c r="A3867" t="s">
        <v>8172</v>
      </c>
      <c r="B3867" s="3">
        <v>45848</v>
      </c>
      <c r="C3867">
        <v>2.44</v>
      </c>
      <c r="D3867" t="s">
        <v>56</v>
      </c>
      <c r="E3867" t="s">
        <v>21</v>
      </c>
      <c r="F3867" t="s">
        <v>522</v>
      </c>
      <c r="G3867" t="s">
        <v>33</v>
      </c>
      <c r="H3867" t="s">
        <v>64</v>
      </c>
      <c r="I3867" t="s">
        <v>8173</v>
      </c>
      <c r="J3867">
        <v>32.65</v>
      </c>
      <c r="K3867">
        <v>6</v>
      </c>
      <c r="L3867">
        <v>0</v>
      </c>
      <c r="M3867">
        <v>0</v>
      </c>
      <c r="N3867" t="s">
        <v>137</v>
      </c>
      <c r="O3867" t="s">
        <v>94</v>
      </c>
      <c r="Q3867">
        <v>17.010000000000002</v>
      </c>
      <c r="R3867">
        <v>93.84</v>
      </c>
    </row>
    <row r="3868" spans="1:19" x14ac:dyDescent="0.2">
      <c r="A3868" t="s">
        <v>8174</v>
      </c>
      <c r="B3868" s="3">
        <v>46018</v>
      </c>
      <c r="C3868">
        <v>5.0199999999999996</v>
      </c>
      <c r="D3868" t="s">
        <v>96</v>
      </c>
      <c r="E3868" t="s">
        <v>21</v>
      </c>
      <c r="F3868" t="s">
        <v>49</v>
      </c>
      <c r="G3868" t="s">
        <v>113</v>
      </c>
      <c r="H3868" t="s">
        <v>208</v>
      </c>
      <c r="I3868" t="s">
        <v>8175</v>
      </c>
      <c r="J3868">
        <v>27.7</v>
      </c>
      <c r="K3868">
        <v>3</v>
      </c>
      <c r="L3868" s="4">
        <v>0.2</v>
      </c>
      <c r="M3868">
        <v>0</v>
      </c>
      <c r="N3868" t="s">
        <v>66</v>
      </c>
      <c r="O3868" t="s">
        <v>37</v>
      </c>
      <c r="P3868" t="s">
        <v>73</v>
      </c>
      <c r="Q3868">
        <v>12.07</v>
      </c>
      <c r="R3868">
        <v>23.31</v>
      </c>
      <c r="S3868" t="s">
        <v>109</v>
      </c>
    </row>
    <row r="3869" spans="1:19" x14ac:dyDescent="0.2">
      <c r="A3869" t="s">
        <v>8176</v>
      </c>
      <c r="B3869" s="3">
        <v>45670</v>
      </c>
      <c r="C3869" t="s">
        <v>8177</v>
      </c>
      <c r="D3869" t="s">
        <v>20</v>
      </c>
      <c r="F3869" t="s">
        <v>49</v>
      </c>
      <c r="G3869" t="s">
        <v>33</v>
      </c>
      <c r="H3869" t="s">
        <v>34</v>
      </c>
      <c r="I3869" t="s">
        <v>8178</v>
      </c>
      <c r="J3869">
        <v>58.65</v>
      </c>
      <c r="K3869">
        <v>1</v>
      </c>
      <c r="M3869">
        <v>0</v>
      </c>
      <c r="N3869" t="s">
        <v>66</v>
      </c>
      <c r="O3869" t="s">
        <v>94</v>
      </c>
      <c r="P3869" t="s">
        <v>121</v>
      </c>
      <c r="Q3869">
        <v>28.6</v>
      </c>
      <c r="R3869">
        <v>30.05</v>
      </c>
      <c r="S3869" t="s">
        <v>83</v>
      </c>
    </row>
    <row r="3870" spans="1:19" x14ac:dyDescent="0.2">
      <c r="A3870" t="s">
        <v>8179</v>
      </c>
      <c r="B3870" s="3">
        <v>45832</v>
      </c>
      <c r="C3870" s="2">
        <v>4.027777777777778E-2</v>
      </c>
      <c r="D3870" t="s">
        <v>136</v>
      </c>
      <c r="E3870" t="s">
        <v>40</v>
      </c>
      <c r="F3870" t="s">
        <v>63</v>
      </c>
      <c r="G3870" t="s">
        <v>113</v>
      </c>
      <c r="H3870" t="s">
        <v>192</v>
      </c>
      <c r="I3870" t="s">
        <v>8180</v>
      </c>
      <c r="J3870">
        <v>11.69</v>
      </c>
      <c r="K3870">
        <v>1</v>
      </c>
      <c r="L3870">
        <v>0.1</v>
      </c>
      <c r="M3870">
        <v>6.37</v>
      </c>
      <c r="N3870" t="s">
        <v>51</v>
      </c>
      <c r="O3870" t="s">
        <v>108</v>
      </c>
      <c r="P3870" t="s">
        <v>90</v>
      </c>
      <c r="Q3870">
        <v>4.97</v>
      </c>
      <c r="R3870">
        <v>1.91</v>
      </c>
      <c r="S3870" t="s">
        <v>74</v>
      </c>
    </row>
    <row r="3871" spans="1:19" x14ac:dyDescent="0.2">
      <c r="A3871" t="s">
        <v>8181</v>
      </c>
      <c r="B3871" s="3">
        <v>45928</v>
      </c>
      <c r="C3871" t="s">
        <v>3715</v>
      </c>
      <c r="D3871" t="s">
        <v>20</v>
      </c>
      <c r="E3871" t="s">
        <v>40</v>
      </c>
      <c r="F3871" t="s">
        <v>32</v>
      </c>
      <c r="G3871" t="s">
        <v>113</v>
      </c>
      <c r="H3871" t="s">
        <v>192</v>
      </c>
      <c r="I3871" t="s">
        <v>8182</v>
      </c>
      <c r="J3871">
        <v>11.9</v>
      </c>
      <c r="K3871">
        <v>1</v>
      </c>
      <c r="L3871">
        <v>0</v>
      </c>
      <c r="M3871">
        <v>4.5199999999999996</v>
      </c>
      <c r="N3871" t="s">
        <v>120</v>
      </c>
      <c r="O3871" t="s">
        <v>52</v>
      </c>
      <c r="P3871" t="s">
        <v>28</v>
      </c>
      <c r="Q3871">
        <v>4.92</v>
      </c>
      <c r="R3871">
        <v>4.04</v>
      </c>
      <c r="S3871" t="s">
        <v>109</v>
      </c>
    </row>
    <row r="3872" spans="1:19" x14ac:dyDescent="0.2">
      <c r="A3872" t="s">
        <v>8183</v>
      </c>
      <c r="B3872" s="3">
        <v>45816</v>
      </c>
      <c r="C3872" t="s">
        <v>5116</v>
      </c>
      <c r="D3872" t="s">
        <v>56</v>
      </c>
      <c r="E3872" t="s">
        <v>118</v>
      </c>
      <c r="F3872" t="s">
        <v>63</v>
      </c>
      <c r="G3872" t="s">
        <v>42</v>
      </c>
      <c r="H3872" t="s">
        <v>71</v>
      </c>
      <c r="I3872" t="s">
        <v>4167</v>
      </c>
      <c r="J3872">
        <v>18.920000000000002</v>
      </c>
      <c r="K3872">
        <v>3</v>
      </c>
      <c r="L3872">
        <v>0.05</v>
      </c>
      <c r="M3872">
        <v>0</v>
      </c>
      <c r="N3872" t="s">
        <v>98</v>
      </c>
      <c r="O3872" t="s">
        <v>60</v>
      </c>
      <c r="P3872" t="s">
        <v>28</v>
      </c>
      <c r="Q3872">
        <v>7.48</v>
      </c>
      <c r="R3872">
        <v>32.6</v>
      </c>
      <c r="S3872" t="s">
        <v>155</v>
      </c>
    </row>
    <row r="3873" spans="1:19" x14ac:dyDescent="0.2">
      <c r="A3873" t="s">
        <v>8184</v>
      </c>
      <c r="B3873" s="3">
        <v>45846</v>
      </c>
      <c r="C3873">
        <v>8.34</v>
      </c>
      <c r="D3873" t="s">
        <v>56</v>
      </c>
      <c r="E3873" t="s">
        <v>40</v>
      </c>
      <c r="F3873" t="s">
        <v>63</v>
      </c>
      <c r="G3873" t="s">
        <v>113</v>
      </c>
      <c r="H3873" t="s">
        <v>192</v>
      </c>
      <c r="I3873" t="s">
        <v>8185</v>
      </c>
      <c r="J3873">
        <v>11.52</v>
      </c>
      <c r="K3873">
        <v>1</v>
      </c>
      <c r="L3873">
        <v>0.2</v>
      </c>
      <c r="M3873">
        <v>0</v>
      </c>
      <c r="N3873" t="s">
        <v>82</v>
      </c>
      <c r="O3873" t="s">
        <v>60</v>
      </c>
      <c r="P3873" t="s">
        <v>73</v>
      </c>
      <c r="Q3873">
        <v>5.0999999999999996</v>
      </c>
      <c r="R3873">
        <v>5.14</v>
      </c>
    </row>
    <row r="3874" spans="1:19" x14ac:dyDescent="0.2">
      <c r="A3874" t="s">
        <v>8186</v>
      </c>
      <c r="B3874" s="1">
        <v>45795</v>
      </c>
      <c r="C3874" s="2">
        <v>0.68958333333333333</v>
      </c>
      <c r="D3874" t="s">
        <v>207</v>
      </c>
      <c r="E3874" t="s">
        <v>21</v>
      </c>
      <c r="F3874" t="s">
        <v>129</v>
      </c>
      <c r="G3874" t="s">
        <v>42</v>
      </c>
      <c r="H3874" t="s">
        <v>43</v>
      </c>
      <c r="I3874" t="s">
        <v>8187</v>
      </c>
      <c r="J3874">
        <v>18.5</v>
      </c>
      <c r="K3874">
        <v>2</v>
      </c>
      <c r="L3874">
        <v>0.1</v>
      </c>
      <c r="M3874">
        <v>9.36</v>
      </c>
      <c r="N3874" t="s">
        <v>98</v>
      </c>
      <c r="O3874" t="s">
        <v>89</v>
      </c>
      <c r="P3874" t="s">
        <v>38</v>
      </c>
      <c r="Q3874">
        <v>8.69</v>
      </c>
      <c r="R3874">
        <v>11.57</v>
      </c>
      <c r="S3874" t="s">
        <v>155</v>
      </c>
    </row>
    <row r="3875" spans="1:19" x14ac:dyDescent="0.2">
      <c r="A3875" t="s">
        <v>8188</v>
      </c>
      <c r="B3875" s="3">
        <v>45701</v>
      </c>
      <c r="C3875" s="2">
        <v>0.18819444444444444</v>
      </c>
      <c r="D3875" t="s">
        <v>20</v>
      </c>
      <c r="E3875" t="s">
        <v>112</v>
      </c>
      <c r="F3875" t="s">
        <v>49</v>
      </c>
      <c r="G3875" t="s">
        <v>23</v>
      </c>
      <c r="H3875" t="s">
        <v>24</v>
      </c>
      <c r="I3875" t="s">
        <v>8189</v>
      </c>
      <c r="J3875">
        <v>18.899999999999999</v>
      </c>
      <c r="K3875">
        <v>1</v>
      </c>
      <c r="L3875" s="4">
        <v>0.15</v>
      </c>
      <c r="M3875">
        <v>5.52</v>
      </c>
      <c r="N3875" t="s">
        <v>66</v>
      </c>
      <c r="O3875" t="s">
        <v>187</v>
      </c>
      <c r="P3875" t="s">
        <v>125</v>
      </c>
      <c r="Q3875">
        <v>6.54</v>
      </c>
      <c r="R3875">
        <v>6.92</v>
      </c>
    </row>
    <row r="3876" spans="1:19" x14ac:dyDescent="0.2">
      <c r="A3876" t="s">
        <v>8190</v>
      </c>
      <c r="B3876" s="3">
        <v>45992</v>
      </c>
      <c r="C3876" s="6">
        <v>0.11666666666666667</v>
      </c>
      <c r="D3876" t="s">
        <v>96</v>
      </c>
      <c r="E3876" t="s">
        <v>40</v>
      </c>
      <c r="F3876" t="s">
        <v>49</v>
      </c>
      <c r="G3876" t="s">
        <v>33</v>
      </c>
      <c r="H3876" t="s">
        <v>105</v>
      </c>
      <c r="I3876" t="s">
        <v>8191</v>
      </c>
      <c r="J3876">
        <v>35.49</v>
      </c>
      <c r="K3876">
        <v>2</v>
      </c>
      <c r="L3876">
        <v>0</v>
      </c>
      <c r="M3876">
        <v>0</v>
      </c>
      <c r="N3876" t="s">
        <v>88</v>
      </c>
      <c r="O3876" t="s">
        <v>27</v>
      </c>
      <c r="P3876" t="s">
        <v>46</v>
      </c>
      <c r="Q3876">
        <v>17.649999999999999</v>
      </c>
      <c r="R3876">
        <v>35.68</v>
      </c>
      <c r="S3876" t="s">
        <v>29</v>
      </c>
    </row>
    <row r="3877" spans="1:19" x14ac:dyDescent="0.2">
      <c r="A3877" t="s">
        <v>8192</v>
      </c>
      <c r="B3877" s="3">
        <v>45774</v>
      </c>
      <c r="C3877" t="s">
        <v>1642</v>
      </c>
      <c r="D3877" t="s">
        <v>204</v>
      </c>
      <c r="E3877" t="s">
        <v>118</v>
      </c>
      <c r="F3877" t="s">
        <v>80</v>
      </c>
      <c r="G3877" t="s">
        <v>42</v>
      </c>
      <c r="H3877" t="s">
        <v>198</v>
      </c>
      <c r="I3877" t="s">
        <v>432</v>
      </c>
      <c r="J3877">
        <v>25.14</v>
      </c>
      <c r="K3877">
        <v>3</v>
      </c>
      <c r="M3877">
        <v>0</v>
      </c>
      <c r="N3877" t="s">
        <v>164</v>
      </c>
      <c r="O3877" t="s">
        <v>108</v>
      </c>
      <c r="P3877" t="s">
        <v>38</v>
      </c>
      <c r="Q3877">
        <v>11.13</v>
      </c>
      <c r="R3877" s="5">
        <v>42.03</v>
      </c>
      <c r="S3877" t="s">
        <v>109</v>
      </c>
    </row>
    <row r="3878" spans="1:19" x14ac:dyDescent="0.2">
      <c r="A3878" t="s">
        <v>8193</v>
      </c>
      <c r="B3878" s="3">
        <v>45752</v>
      </c>
      <c r="C3878" t="s">
        <v>8194</v>
      </c>
      <c r="D3878" t="s">
        <v>312</v>
      </c>
      <c r="E3878" t="s">
        <v>40</v>
      </c>
      <c r="F3878" t="s">
        <v>80</v>
      </c>
      <c r="G3878" t="s">
        <v>42</v>
      </c>
      <c r="H3878" t="s">
        <v>198</v>
      </c>
      <c r="I3878" t="s">
        <v>8195</v>
      </c>
      <c r="J3878">
        <v>25.96</v>
      </c>
      <c r="K3878">
        <v>3</v>
      </c>
      <c r="L3878">
        <v>0</v>
      </c>
      <c r="M3878">
        <v>0</v>
      </c>
      <c r="N3878" t="s">
        <v>137</v>
      </c>
      <c r="O3878" t="s">
        <v>52</v>
      </c>
      <c r="P3878" t="s">
        <v>121</v>
      </c>
      <c r="Q3878">
        <v>11.33</v>
      </c>
      <c r="R3878">
        <v>43.89</v>
      </c>
    </row>
    <row r="3879" spans="1:19" x14ac:dyDescent="0.2">
      <c r="A3879" t="s">
        <v>8196</v>
      </c>
      <c r="B3879" s="3">
        <v>45833</v>
      </c>
      <c r="C3879">
        <v>7.09</v>
      </c>
      <c r="D3879" t="s">
        <v>56</v>
      </c>
      <c r="E3879" t="s">
        <v>40</v>
      </c>
      <c r="F3879" t="s">
        <v>63</v>
      </c>
      <c r="G3879" t="s">
        <v>23</v>
      </c>
      <c r="H3879" t="s">
        <v>290</v>
      </c>
      <c r="I3879" t="s">
        <v>4749</v>
      </c>
      <c r="J3879">
        <v>16.420000000000002</v>
      </c>
      <c r="K3879">
        <v>2</v>
      </c>
      <c r="L3879">
        <v>0</v>
      </c>
      <c r="M3879">
        <v>0</v>
      </c>
      <c r="N3879" t="s">
        <v>137</v>
      </c>
      <c r="O3879" t="s">
        <v>187</v>
      </c>
      <c r="P3879" t="s">
        <v>121</v>
      </c>
      <c r="R3879">
        <v>19.86</v>
      </c>
    </row>
    <row r="3880" spans="1:19" x14ac:dyDescent="0.2">
      <c r="A3880" t="s">
        <v>8197</v>
      </c>
      <c r="B3880" s="3">
        <v>46003</v>
      </c>
      <c r="C3880" s="2">
        <v>0.12152777777777778</v>
      </c>
      <c r="D3880" t="s">
        <v>150</v>
      </c>
      <c r="E3880" t="s">
        <v>21</v>
      </c>
      <c r="F3880" t="s">
        <v>49</v>
      </c>
      <c r="G3880" t="s">
        <v>42</v>
      </c>
      <c r="H3880" t="s">
        <v>71</v>
      </c>
      <c r="I3880" t="s">
        <v>6981</v>
      </c>
      <c r="J3880">
        <v>20.57</v>
      </c>
      <c r="K3880">
        <v>1</v>
      </c>
      <c r="L3880">
        <v>0.15</v>
      </c>
      <c r="M3880">
        <v>4.3099999999999996</v>
      </c>
      <c r="N3880" t="s">
        <v>66</v>
      </c>
      <c r="O3880" t="s">
        <v>60</v>
      </c>
      <c r="P3880" t="s">
        <v>28</v>
      </c>
      <c r="Q3880">
        <v>10.09</v>
      </c>
      <c r="R3880">
        <v>6.11</v>
      </c>
      <c r="S3880" t="s">
        <v>542</v>
      </c>
    </row>
    <row r="3881" spans="1:19" x14ac:dyDescent="0.2">
      <c r="A3881" t="s">
        <v>8198</v>
      </c>
      <c r="B3881" s="1">
        <v>45888</v>
      </c>
      <c r="C3881">
        <v>14.37</v>
      </c>
      <c r="D3881" t="s">
        <v>136</v>
      </c>
      <c r="E3881" t="s">
        <v>118</v>
      </c>
      <c r="F3881" t="s">
        <v>143</v>
      </c>
      <c r="G3881" t="s">
        <v>33</v>
      </c>
      <c r="H3881" t="s">
        <v>105</v>
      </c>
      <c r="I3881" t="s">
        <v>8199</v>
      </c>
      <c r="J3881">
        <v>33.43</v>
      </c>
      <c r="K3881">
        <v>2</v>
      </c>
      <c r="L3881">
        <v>0</v>
      </c>
      <c r="M3881">
        <v>7.89</v>
      </c>
      <c r="N3881" t="s">
        <v>51</v>
      </c>
      <c r="O3881" t="s">
        <v>27</v>
      </c>
      <c r="Q3881">
        <v>18.16</v>
      </c>
      <c r="R3881">
        <v>25.41</v>
      </c>
      <c r="S3881" t="s">
        <v>103</v>
      </c>
    </row>
    <row r="3882" spans="1:19" x14ac:dyDescent="0.2">
      <c r="A3882" t="s">
        <v>8200</v>
      </c>
      <c r="B3882" s="3">
        <v>45887</v>
      </c>
      <c r="C3882" s="2">
        <v>0.5541666666666667</v>
      </c>
      <c r="D3882" t="s">
        <v>56</v>
      </c>
      <c r="E3882" t="s">
        <v>40</v>
      </c>
      <c r="F3882" t="s">
        <v>63</v>
      </c>
      <c r="G3882" t="s">
        <v>113</v>
      </c>
      <c r="H3882" t="s">
        <v>469</v>
      </c>
      <c r="I3882" t="s">
        <v>8201</v>
      </c>
      <c r="J3882">
        <v>7.07</v>
      </c>
      <c r="K3882">
        <v>3</v>
      </c>
      <c r="L3882">
        <v>0.05</v>
      </c>
      <c r="M3882">
        <v>0</v>
      </c>
      <c r="N3882" t="s">
        <v>88</v>
      </c>
      <c r="O3882" t="s">
        <v>52</v>
      </c>
      <c r="P3882" t="s">
        <v>73</v>
      </c>
      <c r="Q3882">
        <v>2.85</v>
      </c>
      <c r="R3882">
        <v>12.03</v>
      </c>
    </row>
    <row r="3883" spans="1:19" x14ac:dyDescent="0.2">
      <c r="A3883" t="s">
        <v>8202</v>
      </c>
      <c r="B3883" s="3">
        <v>45764</v>
      </c>
      <c r="C3883" t="s">
        <v>1821</v>
      </c>
      <c r="D3883" t="s">
        <v>20</v>
      </c>
      <c r="E3883" t="s">
        <v>40</v>
      </c>
      <c r="F3883" t="s">
        <v>80</v>
      </c>
      <c r="G3883" t="s">
        <v>42</v>
      </c>
      <c r="H3883" t="s">
        <v>177</v>
      </c>
      <c r="I3883" t="s">
        <v>8203</v>
      </c>
      <c r="J3883">
        <v>26.92</v>
      </c>
      <c r="K3883">
        <v>1</v>
      </c>
      <c r="L3883">
        <v>0</v>
      </c>
      <c r="M3883">
        <v>3.66</v>
      </c>
      <c r="N3883" t="s">
        <v>98</v>
      </c>
      <c r="O3883" t="s">
        <v>94</v>
      </c>
      <c r="P3883" t="s">
        <v>125</v>
      </c>
      <c r="Q3883">
        <v>11.62</v>
      </c>
      <c r="R3883">
        <v>12.92</v>
      </c>
      <c r="S3883" t="s">
        <v>539</v>
      </c>
    </row>
    <row r="3884" spans="1:19" x14ac:dyDescent="0.2">
      <c r="A3884" t="s">
        <v>8204</v>
      </c>
      <c r="B3884" s="1">
        <v>45924</v>
      </c>
      <c r="C3884" s="2">
        <v>6.0416666666666667E-2</v>
      </c>
      <c r="D3884" t="s">
        <v>20</v>
      </c>
      <c r="E3884" t="s">
        <v>40</v>
      </c>
      <c r="F3884" t="s">
        <v>32</v>
      </c>
      <c r="G3884" t="s">
        <v>113</v>
      </c>
      <c r="H3884" t="s">
        <v>192</v>
      </c>
      <c r="I3884" t="s">
        <v>8205</v>
      </c>
      <c r="J3884">
        <v>11.55</v>
      </c>
      <c r="K3884">
        <v>5</v>
      </c>
      <c r="L3884" s="4">
        <v>0.15</v>
      </c>
      <c r="M3884">
        <v>7.08</v>
      </c>
      <c r="N3884" t="s">
        <v>51</v>
      </c>
      <c r="O3884" t="s">
        <v>94</v>
      </c>
      <c r="P3884" t="s">
        <v>28</v>
      </c>
      <c r="Q3884">
        <v>4.38</v>
      </c>
      <c r="R3884">
        <v>25.87</v>
      </c>
      <c r="S3884" t="s">
        <v>74</v>
      </c>
    </row>
    <row r="3885" spans="1:19" x14ac:dyDescent="0.2">
      <c r="A3885" t="s">
        <v>8206</v>
      </c>
      <c r="B3885" s="3">
        <v>45991</v>
      </c>
      <c r="C3885" s="2">
        <v>0.70416666666666672</v>
      </c>
      <c r="D3885" t="s">
        <v>136</v>
      </c>
      <c r="E3885" t="s">
        <v>40</v>
      </c>
      <c r="F3885" t="s">
        <v>32</v>
      </c>
      <c r="G3885" t="s">
        <v>33</v>
      </c>
      <c r="H3885" t="s">
        <v>105</v>
      </c>
      <c r="I3885" t="s">
        <v>8207</v>
      </c>
      <c r="J3885">
        <v>31.83</v>
      </c>
      <c r="K3885">
        <v>4</v>
      </c>
      <c r="L3885">
        <v>0.15</v>
      </c>
      <c r="M3885">
        <v>7.65</v>
      </c>
      <c r="N3885" t="s">
        <v>107</v>
      </c>
      <c r="O3885" t="s">
        <v>94</v>
      </c>
      <c r="P3885" t="s">
        <v>73</v>
      </c>
      <c r="Q3885">
        <v>16.399999999999999</v>
      </c>
      <c r="R3885">
        <v>47.49</v>
      </c>
      <c r="S3885" t="s">
        <v>53</v>
      </c>
    </row>
    <row r="3886" spans="1:19" x14ac:dyDescent="0.2">
      <c r="A3886" t="s">
        <v>8208</v>
      </c>
      <c r="B3886" s="3">
        <v>45799</v>
      </c>
      <c r="C3886" s="2">
        <v>0.41597222222222224</v>
      </c>
      <c r="D3886" t="s">
        <v>56</v>
      </c>
      <c r="E3886" t="s">
        <v>21</v>
      </c>
      <c r="F3886" t="s">
        <v>80</v>
      </c>
      <c r="G3886" t="s">
        <v>33</v>
      </c>
      <c r="H3886" t="s">
        <v>92</v>
      </c>
      <c r="I3886" t="s">
        <v>8209</v>
      </c>
      <c r="J3886">
        <v>41.21</v>
      </c>
      <c r="K3886">
        <v>6</v>
      </c>
      <c r="L3886" s="4">
        <v>0.15</v>
      </c>
      <c r="M3886">
        <v>0</v>
      </c>
      <c r="N3886" t="s">
        <v>36</v>
      </c>
      <c r="O3886" t="s">
        <v>37</v>
      </c>
      <c r="P3886" t="s">
        <v>73</v>
      </c>
      <c r="Q3886">
        <v>18.670000000000002</v>
      </c>
      <c r="R3886">
        <v>114.95</v>
      </c>
    </row>
    <row r="3887" spans="1:19" x14ac:dyDescent="0.2">
      <c r="A3887" t="s">
        <v>8210</v>
      </c>
      <c r="B3887" s="1">
        <v>45694</v>
      </c>
      <c r="C3887" t="s">
        <v>8211</v>
      </c>
      <c r="D3887" t="s">
        <v>56</v>
      </c>
      <c r="E3887" t="s">
        <v>21</v>
      </c>
      <c r="F3887" t="s">
        <v>49</v>
      </c>
      <c r="G3887" t="s">
        <v>42</v>
      </c>
      <c r="H3887" t="s">
        <v>43</v>
      </c>
      <c r="I3887" t="s">
        <v>8212</v>
      </c>
      <c r="J3887">
        <v>20.260000000000002</v>
      </c>
      <c r="K3887">
        <v>4</v>
      </c>
      <c r="L3887" s="4">
        <v>0.05</v>
      </c>
      <c r="M3887">
        <v>0</v>
      </c>
      <c r="N3887" t="s">
        <v>51</v>
      </c>
      <c r="O3887" t="s">
        <v>52</v>
      </c>
      <c r="P3887" t="s">
        <v>28</v>
      </c>
      <c r="Q3887">
        <v>8.99</v>
      </c>
      <c r="R3887">
        <v>42.83</v>
      </c>
      <c r="S3887" t="s">
        <v>74</v>
      </c>
    </row>
    <row r="3888" spans="1:19" x14ac:dyDescent="0.2">
      <c r="A3888" t="s">
        <v>8213</v>
      </c>
      <c r="B3888" s="3">
        <v>45737</v>
      </c>
      <c r="C3888" t="s">
        <v>8214</v>
      </c>
      <c r="D3888" t="s">
        <v>20</v>
      </c>
      <c r="E3888" t="s">
        <v>21</v>
      </c>
      <c r="F3888" t="s">
        <v>80</v>
      </c>
      <c r="G3888" t="s">
        <v>33</v>
      </c>
      <c r="H3888" t="s">
        <v>34</v>
      </c>
      <c r="I3888" t="s">
        <v>35</v>
      </c>
      <c r="J3888">
        <v>57.95</v>
      </c>
      <c r="K3888">
        <v>3</v>
      </c>
      <c r="L3888">
        <v>0.15</v>
      </c>
      <c r="M3888">
        <v>0</v>
      </c>
      <c r="N3888" t="s">
        <v>66</v>
      </c>
      <c r="O3888" t="s">
        <v>89</v>
      </c>
      <c r="P3888" t="s">
        <v>121</v>
      </c>
      <c r="Q3888">
        <v>33.159999999999997</v>
      </c>
      <c r="S3888" t="s">
        <v>74</v>
      </c>
    </row>
    <row r="3889" spans="1:19" x14ac:dyDescent="0.2">
      <c r="A3889" t="s">
        <v>8215</v>
      </c>
      <c r="B3889" s="3">
        <v>45700</v>
      </c>
      <c r="C3889" s="6">
        <v>0.37986111111111109</v>
      </c>
      <c r="D3889" t="s">
        <v>56</v>
      </c>
      <c r="E3889" t="s">
        <v>40</v>
      </c>
      <c r="F3889" t="s">
        <v>49</v>
      </c>
      <c r="G3889" t="s">
        <v>33</v>
      </c>
      <c r="H3889" t="s">
        <v>140</v>
      </c>
      <c r="I3889" t="s">
        <v>7230</v>
      </c>
      <c r="J3889">
        <v>29.61</v>
      </c>
      <c r="K3889">
        <v>3</v>
      </c>
      <c r="L3889" s="4">
        <v>0.15</v>
      </c>
      <c r="M3889">
        <v>0</v>
      </c>
      <c r="N3889" t="s">
        <v>107</v>
      </c>
      <c r="O3889" t="s">
        <v>37</v>
      </c>
      <c r="Q3889">
        <v>15.08</v>
      </c>
      <c r="R3889">
        <v>37.049999999999997</v>
      </c>
      <c r="S3889" t="s">
        <v>103</v>
      </c>
    </row>
    <row r="3890" spans="1:19" x14ac:dyDescent="0.2">
      <c r="A3890" t="s">
        <v>8216</v>
      </c>
      <c r="B3890" s="3">
        <v>45664</v>
      </c>
      <c r="C3890">
        <v>18.41</v>
      </c>
      <c r="D3890" t="s">
        <v>181</v>
      </c>
      <c r="E3890" t="s">
        <v>21</v>
      </c>
      <c r="F3890" t="s">
        <v>49</v>
      </c>
      <c r="G3890" t="s">
        <v>113</v>
      </c>
      <c r="H3890" t="s">
        <v>208</v>
      </c>
      <c r="I3890" t="s">
        <v>8217</v>
      </c>
      <c r="J3890">
        <v>27.61</v>
      </c>
      <c r="K3890">
        <v>2</v>
      </c>
      <c r="L3890" s="4">
        <v>0.2</v>
      </c>
      <c r="M3890">
        <v>1.55</v>
      </c>
      <c r="N3890" t="s">
        <v>88</v>
      </c>
      <c r="O3890" t="s">
        <v>37</v>
      </c>
      <c r="P3890" t="s">
        <v>73</v>
      </c>
      <c r="Q3890">
        <v>11.45</v>
      </c>
      <c r="R3890">
        <v>24.85</v>
      </c>
      <c r="S3890" t="s">
        <v>74</v>
      </c>
    </row>
    <row r="3891" spans="1:19" x14ac:dyDescent="0.2">
      <c r="A3891" t="s">
        <v>8218</v>
      </c>
      <c r="B3891" s="1">
        <v>45924</v>
      </c>
      <c r="C3891" s="2">
        <v>0.6791666666666667</v>
      </c>
      <c r="D3891" t="s">
        <v>20</v>
      </c>
      <c r="E3891" t="s">
        <v>118</v>
      </c>
      <c r="F3891" t="s">
        <v>80</v>
      </c>
      <c r="G3891" t="s">
        <v>23</v>
      </c>
      <c r="H3891" t="s">
        <v>58</v>
      </c>
      <c r="I3891" t="s">
        <v>8219</v>
      </c>
      <c r="J3891">
        <v>13.49</v>
      </c>
      <c r="L3891" s="4">
        <v>0.15</v>
      </c>
      <c r="M3891">
        <v>6.41</v>
      </c>
      <c r="N3891" t="s">
        <v>137</v>
      </c>
      <c r="O3891" t="s">
        <v>37</v>
      </c>
      <c r="P3891" t="s">
        <v>73</v>
      </c>
      <c r="Q3891">
        <v>4.93</v>
      </c>
      <c r="R3891">
        <v>3.11</v>
      </c>
      <c r="S3891" t="s">
        <v>155</v>
      </c>
    </row>
    <row r="3892" spans="1:19" x14ac:dyDescent="0.2">
      <c r="A3892" t="s">
        <v>8220</v>
      </c>
      <c r="B3892" s="1">
        <v>45873</v>
      </c>
      <c r="C3892" t="s">
        <v>835</v>
      </c>
      <c r="D3892" t="s">
        <v>31</v>
      </c>
      <c r="E3892" t="s">
        <v>21</v>
      </c>
      <c r="F3892" t="s">
        <v>518</v>
      </c>
      <c r="G3892" t="s">
        <v>113</v>
      </c>
      <c r="H3892" t="s">
        <v>358</v>
      </c>
      <c r="I3892" t="s">
        <v>8221</v>
      </c>
      <c r="J3892">
        <v>17.3</v>
      </c>
      <c r="K3892">
        <v>2</v>
      </c>
      <c r="L3892">
        <v>0</v>
      </c>
      <c r="M3892">
        <v>7.09</v>
      </c>
      <c r="N3892" t="s">
        <v>88</v>
      </c>
      <c r="O3892" t="s">
        <v>94</v>
      </c>
      <c r="P3892" t="s">
        <v>73</v>
      </c>
      <c r="Q3892">
        <v>6.76</v>
      </c>
      <c r="R3892">
        <v>16.47</v>
      </c>
      <c r="S3892" t="s">
        <v>109</v>
      </c>
    </row>
    <row r="3893" spans="1:19" x14ac:dyDescent="0.2">
      <c r="A3893" t="s">
        <v>8222</v>
      </c>
      <c r="B3893" s="3">
        <v>45693</v>
      </c>
      <c r="C3893" t="s">
        <v>3715</v>
      </c>
      <c r="D3893" t="s">
        <v>56</v>
      </c>
      <c r="E3893" t="s">
        <v>21</v>
      </c>
      <c r="F3893" t="s">
        <v>49</v>
      </c>
      <c r="G3893" t="s">
        <v>42</v>
      </c>
      <c r="H3893" t="s">
        <v>177</v>
      </c>
      <c r="I3893" t="s">
        <v>8223</v>
      </c>
      <c r="J3893">
        <v>23.71</v>
      </c>
      <c r="K3893">
        <v>1</v>
      </c>
      <c r="L3893">
        <v>0.2</v>
      </c>
      <c r="M3893">
        <v>0</v>
      </c>
      <c r="N3893" t="s">
        <v>137</v>
      </c>
      <c r="O3893" t="s">
        <v>52</v>
      </c>
      <c r="P3893" t="s">
        <v>121</v>
      </c>
      <c r="Q3893">
        <v>10.039999999999999</v>
      </c>
      <c r="R3893">
        <v>10.94</v>
      </c>
    </row>
    <row r="3894" spans="1:19" x14ac:dyDescent="0.2">
      <c r="A3894" t="s">
        <v>8224</v>
      </c>
      <c r="B3894" s="3">
        <v>45792</v>
      </c>
      <c r="C3894">
        <v>9.5399999999999991</v>
      </c>
      <c r="D3894" t="s">
        <v>204</v>
      </c>
      <c r="E3894" t="s">
        <v>21</v>
      </c>
      <c r="F3894" t="s">
        <v>57</v>
      </c>
      <c r="G3894" t="s">
        <v>23</v>
      </c>
      <c r="H3894" t="s">
        <v>146</v>
      </c>
      <c r="I3894" t="s">
        <v>8225</v>
      </c>
      <c r="J3894">
        <v>21.72</v>
      </c>
      <c r="K3894">
        <v>2</v>
      </c>
      <c r="M3894">
        <v>0</v>
      </c>
      <c r="N3894" t="s">
        <v>36</v>
      </c>
      <c r="O3894" t="s">
        <v>52</v>
      </c>
      <c r="P3894" t="s">
        <v>38</v>
      </c>
      <c r="Q3894">
        <v>7.71</v>
      </c>
      <c r="R3894">
        <v>28.02</v>
      </c>
      <c r="S3894" t="s">
        <v>83</v>
      </c>
    </row>
    <row r="3895" spans="1:19" x14ac:dyDescent="0.2">
      <c r="A3895" t="s">
        <v>8226</v>
      </c>
      <c r="B3895" s="1">
        <v>45903</v>
      </c>
      <c r="C3895" t="s">
        <v>8227</v>
      </c>
      <c r="D3895" t="s">
        <v>56</v>
      </c>
      <c r="E3895" t="s">
        <v>40</v>
      </c>
      <c r="F3895" t="s">
        <v>32</v>
      </c>
      <c r="G3895" t="s">
        <v>113</v>
      </c>
      <c r="H3895" t="s">
        <v>192</v>
      </c>
      <c r="I3895" t="s">
        <v>8228</v>
      </c>
      <c r="J3895">
        <v>12.44</v>
      </c>
      <c r="K3895">
        <v>3</v>
      </c>
      <c r="L3895" s="4">
        <v>0.1</v>
      </c>
      <c r="M3895">
        <v>0</v>
      </c>
      <c r="N3895" t="s">
        <v>36</v>
      </c>
      <c r="O3895" t="s">
        <v>27</v>
      </c>
      <c r="P3895" t="s">
        <v>38</v>
      </c>
      <c r="Q3895">
        <v>5.12</v>
      </c>
      <c r="R3895">
        <v>19.760000000000002</v>
      </c>
      <c r="S3895" t="s">
        <v>109</v>
      </c>
    </row>
    <row r="3896" spans="1:19" x14ac:dyDescent="0.2">
      <c r="A3896" t="s">
        <v>8229</v>
      </c>
      <c r="B3896" s="1">
        <v>45733</v>
      </c>
      <c r="C3896" s="2">
        <v>0.1451388888888889</v>
      </c>
      <c r="D3896" t="s">
        <v>56</v>
      </c>
      <c r="E3896" t="s">
        <v>429</v>
      </c>
      <c r="F3896" t="s">
        <v>80</v>
      </c>
      <c r="G3896" t="s">
        <v>23</v>
      </c>
      <c r="H3896" t="s">
        <v>58</v>
      </c>
      <c r="I3896" t="s">
        <v>8230</v>
      </c>
      <c r="J3896">
        <v>12.96</v>
      </c>
      <c r="K3896">
        <v>2</v>
      </c>
      <c r="L3896">
        <v>0</v>
      </c>
      <c r="M3896">
        <v>0</v>
      </c>
      <c r="O3896" t="s">
        <v>108</v>
      </c>
      <c r="P3896" t="s">
        <v>90</v>
      </c>
      <c r="Q3896">
        <v>4.1900000000000004</v>
      </c>
      <c r="R3896">
        <v>17.54</v>
      </c>
      <c r="S3896" t="s">
        <v>103</v>
      </c>
    </row>
    <row r="3897" spans="1:19" x14ac:dyDescent="0.2">
      <c r="A3897" t="s">
        <v>8231</v>
      </c>
      <c r="B3897" s="3">
        <v>45805</v>
      </c>
      <c r="C3897" s="2">
        <v>0.37361111111111112</v>
      </c>
      <c r="D3897" t="s">
        <v>56</v>
      </c>
      <c r="E3897" t="s">
        <v>21</v>
      </c>
      <c r="F3897" t="s">
        <v>80</v>
      </c>
      <c r="G3897" t="s">
        <v>23</v>
      </c>
      <c r="H3897" t="s">
        <v>101</v>
      </c>
      <c r="I3897" t="s">
        <v>8232</v>
      </c>
      <c r="J3897">
        <v>28.41</v>
      </c>
      <c r="K3897">
        <v>1</v>
      </c>
      <c r="L3897">
        <v>0</v>
      </c>
      <c r="O3897" t="s">
        <v>108</v>
      </c>
      <c r="Q3897">
        <v>10.25</v>
      </c>
      <c r="R3897">
        <v>18.16</v>
      </c>
      <c r="S3897" t="s">
        <v>239</v>
      </c>
    </row>
    <row r="3898" spans="1:19" x14ac:dyDescent="0.2">
      <c r="A3898" t="s">
        <v>8233</v>
      </c>
      <c r="B3898" s="3">
        <v>45992</v>
      </c>
      <c r="C3898" s="2">
        <v>0.81944444444444442</v>
      </c>
      <c r="D3898" t="s">
        <v>48</v>
      </c>
      <c r="E3898" t="s">
        <v>40</v>
      </c>
      <c r="F3898" t="s">
        <v>49</v>
      </c>
      <c r="G3898" t="s">
        <v>23</v>
      </c>
      <c r="H3898" t="s">
        <v>58</v>
      </c>
      <c r="I3898" t="s">
        <v>5114</v>
      </c>
      <c r="J3898">
        <v>14.81</v>
      </c>
      <c r="K3898">
        <v>1</v>
      </c>
      <c r="L3898">
        <v>0.2</v>
      </c>
      <c r="M3898">
        <v>0</v>
      </c>
      <c r="N3898" t="s">
        <v>66</v>
      </c>
      <c r="O3898" t="s">
        <v>27</v>
      </c>
      <c r="P3898" t="s">
        <v>46</v>
      </c>
      <c r="Q3898">
        <v>5.92</v>
      </c>
      <c r="R3898">
        <v>7.11</v>
      </c>
      <c r="S3898" t="s">
        <v>53</v>
      </c>
    </row>
    <row r="3899" spans="1:19" x14ac:dyDescent="0.2">
      <c r="A3899" t="s">
        <v>8234</v>
      </c>
      <c r="B3899" s="3">
        <v>45821</v>
      </c>
      <c r="C3899" s="2">
        <v>0.26944444444444443</v>
      </c>
      <c r="E3899" t="s">
        <v>40</v>
      </c>
      <c r="F3899" t="s">
        <v>63</v>
      </c>
      <c r="G3899" t="s">
        <v>113</v>
      </c>
      <c r="H3899" t="s">
        <v>192</v>
      </c>
      <c r="I3899" t="s">
        <v>8235</v>
      </c>
      <c r="J3899">
        <v>10.66</v>
      </c>
      <c r="K3899">
        <v>1</v>
      </c>
      <c r="M3899">
        <v>0</v>
      </c>
      <c r="N3899" t="s">
        <v>66</v>
      </c>
      <c r="O3899" t="s">
        <v>187</v>
      </c>
      <c r="P3899" t="s">
        <v>121</v>
      </c>
      <c r="Q3899">
        <v>4.55</v>
      </c>
      <c r="R3899">
        <v>6.11</v>
      </c>
      <c r="S3899" t="s">
        <v>53</v>
      </c>
    </row>
    <row r="3900" spans="1:19" x14ac:dyDescent="0.2">
      <c r="A3900" t="s">
        <v>8236</v>
      </c>
      <c r="B3900" s="1">
        <v>45697</v>
      </c>
      <c r="C3900" s="6">
        <v>4.4444444444444446E-2</v>
      </c>
      <c r="D3900" t="s">
        <v>181</v>
      </c>
      <c r="E3900" t="s">
        <v>21</v>
      </c>
      <c r="F3900" t="s">
        <v>49</v>
      </c>
      <c r="G3900" t="s">
        <v>42</v>
      </c>
      <c r="H3900" t="s">
        <v>71</v>
      </c>
      <c r="I3900" t="s">
        <v>8237</v>
      </c>
      <c r="J3900">
        <v>21.26</v>
      </c>
      <c r="K3900">
        <v>1</v>
      </c>
      <c r="L3900" s="4">
        <v>0.15</v>
      </c>
      <c r="M3900">
        <v>6.46</v>
      </c>
      <c r="N3900" t="s">
        <v>137</v>
      </c>
      <c r="O3900" t="s">
        <v>187</v>
      </c>
      <c r="P3900" t="s">
        <v>28</v>
      </c>
      <c r="Q3900">
        <v>9.4700000000000006</v>
      </c>
      <c r="R3900">
        <v>5.82</v>
      </c>
    </row>
    <row r="3901" spans="1:19" x14ac:dyDescent="0.2">
      <c r="A3901" t="s">
        <v>8238</v>
      </c>
      <c r="B3901" s="1">
        <v>45675</v>
      </c>
      <c r="C3901">
        <v>7.22</v>
      </c>
      <c r="D3901" t="s">
        <v>48</v>
      </c>
      <c r="E3901" t="s">
        <v>40</v>
      </c>
      <c r="F3901" t="s">
        <v>49</v>
      </c>
      <c r="G3901" t="s">
        <v>113</v>
      </c>
      <c r="H3901" t="s">
        <v>358</v>
      </c>
      <c r="I3901" t="s">
        <v>8239</v>
      </c>
      <c r="J3901">
        <v>15.5</v>
      </c>
      <c r="L3901" s="4">
        <v>0.15</v>
      </c>
      <c r="M3901">
        <v>0</v>
      </c>
      <c r="N3901" t="s">
        <v>131</v>
      </c>
      <c r="O3901" t="s">
        <v>94</v>
      </c>
      <c r="P3901" t="s">
        <v>125</v>
      </c>
      <c r="Q3901">
        <v>5.91</v>
      </c>
      <c r="R3901">
        <v>32.61</v>
      </c>
    </row>
    <row r="3902" spans="1:19" x14ac:dyDescent="0.2">
      <c r="A3902" t="s">
        <v>8240</v>
      </c>
      <c r="B3902" s="3">
        <v>45866</v>
      </c>
      <c r="C3902">
        <v>1.59</v>
      </c>
      <c r="D3902" t="s">
        <v>181</v>
      </c>
      <c r="E3902" t="s">
        <v>112</v>
      </c>
      <c r="F3902" t="s">
        <v>63</v>
      </c>
      <c r="G3902" t="s">
        <v>33</v>
      </c>
      <c r="H3902" t="s">
        <v>64</v>
      </c>
      <c r="I3902" t="s">
        <v>8241</v>
      </c>
      <c r="J3902">
        <v>32.89</v>
      </c>
      <c r="K3902">
        <v>2</v>
      </c>
      <c r="L3902">
        <v>0.2</v>
      </c>
      <c r="M3902">
        <v>4.7699999999999996</v>
      </c>
      <c r="N3902" t="s">
        <v>98</v>
      </c>
      <c r="O3902" t="s">
        <v>60</v>
      </c>
      <c r="P3902" t="s">
        <v>28</v>
      </c>
      <c r="Q3902">
        <v>15.17</v>
      </c>
      <c r="R3902">
        <v>25.25</v>
      </c>
      <c r="S3902" t="s">
        <v>53</v>
      </c>
    </row>
    <row r="3903" spans="1:19" x14ac:dyDescent="0.2">
      <c r="A3903" t="s">
        <v>8242</v>
      </c>
      <c r="B3903" s="3">
        <v>45692</v>
      </c>
      <c r="C3903" s="6">
        <v>0.1673611111111111</v>
      </c>
      <c r="D3903" t="s">
        <v>204</v>
      </c>
      <c r="E3903" t="s">
        <v>21</v>
      </c>
      <c r="F3903" t="s">
        <v>49</v>
      </c>
      <c r="G3903" t="s">
        <v>33</v>
      </c>
      <c r="H3903" t="s">
        <v>34</v>
      </c>
      <c r="I3903" t="s">
        <v>8243</v>
      </c>
      <c r="J3903">
        <v>54.36</v>
      </c>
      <c r="L3903" s="4">
        <v>0.1</v>
      </c>
      <c r="M3903">
        <v>0</v>
      </c>
      <c r="N3903" t="s">
        <v>82</v>
      </c>
      <c r="O3903" t="s">
        <v>37</v>
      </c>
      <c r="P3903" t="s">
        <v>46</v>
      </c>
      <c r="Q3903">
        <v>28.07</v>
      </c>
      <c r="R3903">
        <v>94.64</v>
      </c>
    </row>
    <row r="3904" spans="1:19" x14ac:dyDescent="0.2">
      <c r="A3904" t="s">
        <v>8244</v>
      </c>
      <c r="B3904" s="3">
        <v>45850</v>
      </c>
      <c r="C3904" s="6">
        <v>0.43402777777777779</v>
      </c>
      <c r="D3904" t="s">
        <v>207</v>
      </c>
      <c r="E3904" t="s">
        <v>40</v>
      </c>
      <c r="F3904" t="s">
        <v>63</v>
      </c>
      <c r="G3904" t="s">
        <v>42</v>
      </c>
      <c r="H3904" t="s">
        <v>86</v>
      </c>
      <c r="I3904" t="s">
        <v>8245</v>
      </c>
      <c r="J3904">
        <v>49.61</v>
      </c>
      <c r="K3904">
        <v>1</v>
      </c>
      <c r="L3904">
        <v>0.1</v>
      </c>
      <c r="M3904">
        <v>8.65</v>
      </c>
      <c r="N3904" t="s">
        <v>137</v>
      </c>
      <c r="O3904" t="s">
        <v>27</v>
      </c>
      <c r="P3904" t="s">
        <v>28</v>
      </c>
      <c r="Q3904">
        <v>22.75</v>
      </c>
      <c r="R3904">
        <v>18.55</v>
      </c>
    </row>
    <row r="3905" spans="1:19" x14ac:dyDescent="0.2">
      <c r="A3905" t="s">
        <v>8246</v>
      </c>
      <c r="B3905" s="3">
        <v>45870</v>
      </c>
      <c r="C3905" t="s">
        <v>8247</v>
      </c>
      <c r="D3905" t="s">
        <v>136</v>
      </c>
      <c r="E3905" t="s">
        <v>21</v>
      </c>
      <c r="F3905" t="s">
        <v>63</v>
      </c>
      <c r="G3905" t="s">
        <v>23</v>
      </c>
      <c r="H3905" t="s">
        <v>146</v>
      </c>
      <c r="I3905" t="s">
        <v>8248</v>
      </c>
      <c r="J3905">
        <v>21.81</v>
      </c>
      <c r="K3905">
        <v>1</v>
      </c>
      <c r="L3905" s="4">
        <v>0.15</v>
      </c>
      <c r="M3905">
        <v>1.73</v>
      </c>
      <c r="N3905" t="s">
        <v>36</v>
      </c>
      <c r="O3905" t="s">
        <v>94</v>
      </c>
      <c r="P3905" t="s">
        <v>67</v>
      </c>
      <c r="Q3905">
        <v>8.2200000000000006</v>
      </c>
      <c r="R3905">
        <v>10.43</v>
      </c>
      <c r="S3905" t="s">
        <v>83</v>
      </c>
    </row>
    <row r="3906" spans="1:19" x14ac:dyDescent="0.2">
      <c r="A3906" t="s">
        <v>8249</v>
      </c>
      <c r="B3906" s="1">
        <v>45734</v>
      </c>
      <c r="C3906" t="s">
        <v>2225</v>
      </c>
      <c r="D3906" t="s">
        <v>48</v>
      </c>
      <c r="E3906" t="s">
        <v>21</v>
      </c>
      <c r="F3906" t="s">
        <v>80</v>
      </c>
      <c r="G3906" t="s">
        <v>33</v>
      </c>
      <c r="H3906" t="s">
        <v>92</v>
      </c>
      <c r="I3906" t="s">
        <v>8250</v>
      </c>
      <c r="J3906">
        <v>34.450000000000003</v>
      </c>
      <c r="K3906">
        <v>1</v>
      </c>
      <c r="L3906" s="4">
        <v>0.15</v>
      </c>
      <c r="M3906">
        <v>0</v>
      </c>
      <c r="N3906" t="s">
        <v>36</v>
      </c>
      <c r="O3906" t="s">
        <v>89</v>
      </c>
      <c r="Q3906">
        <v>17.53</v>
      </c>
      <c r="S3906" t="s">
        <v>29</v>
      </c>
    </row>
    <row r="3907" spans="1:19" x14ac:dyDescent="0.2">
      <c r="A3907" t="s">
        <v>8251</v>
      </c>
      <c r="B3907" s="1">
        <v>45994</v>
      </c>
      <c r="C3907" s="2">
        <v>0.24861111111111112</v>
      </c>
      <c r="D3907" t="s">
        <v>56</v>
      </c>
      <c r="E3907" t="s">
        <v>21</v>
      </c>
      <c r="F3907" t="s">
        <v>49</v>
      </c>
      <c r="G3907" t="s">
        <v>23</v>
      </c>
      <c r="H3907" t="s">
        <v>58</v>
      </c>
      <c r="I3907" t="s">
        <v>8252</v>
      </c>
      <c r="J3907">
        <v>13.16</v>
      </c>
      <c r="K3907">
        <v>3</v>
      </c>
      <c r="L3907">
        <v>0.15</v>
      </c>
      <c r="M3907">
        <v>0</v>
      </c>
      <c r="N3907" t="s">
        <v>107</v>
      </c>
      <c r="O3907" t="s">
        <v>94</v>
      </c>
      <c r="P3907" t="s">
        <v>125</v>
      </c>
      <c r="Q3907">
        <v>4.83</v>
      </c>
      <c r="R3907">
        <v>21.24</v>
      </c>
      <c r="S3907" t="s">
        <v>103</v>
      </c>
    </row>
    <row r="3908" spans="1:19" x14ac:dyDescent="0.2">
      <c r="A3908" t="s">
        <v>8253</v>
      </c>
      <c r="B3908" s="1">
        <v>45903</v>
      </c>
      <c r="C3908">
        <v>1.24</v>
      </c>
      <c r="D3908" t="s">
        <v>20</v>
      </c>
      <c r="E3908" t="s">
        <v>21</v>
      </c>
      <c r="F3908" t="s">
        <v>32</v>
      </c>
      <c r="G3908" t="s">
        <v>113</v>
      </c>
      <c r="H3908" t="s">
        <v>114</v>
      </c>
      <c r="I3908" t="s">
        <v>8254</v>
      </c>
      <c r="J3908">
        <v>9.5</v>
      </c>
      <c r="K3908">
        <v>3</v>
      </c>
      <c r="L3908" s="4">
        <v>0.05</v>
      </c>
      <c r="M3908">
        <v>2.1</v>
      </c>
      <c r="N3908" t="s">
        <v>82</v>
      </c>
      <c r="O3908" t="s">
        <v>60</v>
      </c>
      <c r="P3908" t="s">
        <v>38</v>
      </c>
      <c r="Q3908">
        <v>3.75</v>
      </c>
      <c r="R3908">
        <v>15.02</v>
      </c>
      <c r="S3908" t="s">
        <v>83</v>
      </c>
    </row>
    <row r="3909" spans="1:19" x14ac:dyDescent="0.2">
      <c r="A3909" t="s">
        <v>8255</v>
      </c>
      <c r="B3909" s="3">
        <v>46015</v>
      </c>
      <c r="D3909" t="s">
        <v>20</v>
      </c>
      <c r="E3909" t="s">
        <v>40</v>
      </c>
      <c r="F3909" t="s">
        <v>49</v>
      </c>
      <c r="G3909" t="s">
        <v>23</v>
      </c>
      <c r="H3909" t="s">
        <v>146</v>
      </c>
      <c r="I3909" t="s">
        <v>4562</v>
      </c>
      <c r="J3909">
        <v>22.85</v>
      </c>
      <c r="K3909">
        <v>2</v>
      </c>
      <c r="L3909">
        <v>0.05</v>
      </c>
      <c r="M3909">
        <v>0</v>
      </c>
      <c r="N3909" t="s">
        <v>36</v>
      </c>
      <c r="O3909" t="s">
        <v>27</v>
      </c>
      <c r="P3909" t="s">
        <v>121</v>
      </c>
      <c r="Q3909">
        <v>9</v>
      </c>
      <c r="R3909">
        <v>26.32</v>
      </c>
      <c r="S3909" t="s">
        <v>53</v>
      </c>
    </row>
    <row r="3910" spans="1:19" x14ac:dyDescent="0.2">
      <c r="A3910" t="s">
        <v>8256</v>
      </c>
      <c r="B3910" s="3">
        <v>45679</v>
      </c>
      <c r="C3910" t="s">
        <v>8257</v>
      </c>
      <c r="D3910" t="s">
        <v>20</v>
      </c>
      <c r="E3910" t="s">
        <v>40</v>
      </c>
      <c r="F3910" t="s">
        <v>49</v>
      </c>
      <c r="G3910" t="s">
        <v>33</v>
      </c>
      <c r="H3910" t="s">
        <v>64</v>
      </c>
      <c r="I3910" t="s">
        <v>8258</v>
      </c>
      <c r="J3910">
        <v>32.549999999999997</v>
      </c>
      <c r="K3910">
        <v>3</v>
      </c>
      <c r="L3910">
        <v>0</v>
      </c>
      <c r="M3910">
        <v>6.53</v>
      </c>
      <c r="N3910" t="s">
        <v>137</v>
      </c>
      <c r="O3910" t="s">
        <v>60</v>
      </c>
      <c r="P3910" t="s">
        <v>125</v>
      </c>
      <c r="Q3910">
        <v>18.21</v>
      </c>
      <c r="R3910">
        <v>38.78</v>
      </c>
      <c r="S3910" t="s">
        <v>29</v>
      </c>
    </row>
    <row r="3911" spans="1:19" x14ac:dyDescent="0.2">
      <c r="A3911" t="s">
        <v>8259</v>
      </c>
      <c r="B3911" s="3">
        <v>45972</v>
      </c>
      <c r="C3911">
        <v>23.04</v>
      </c>
      <c r="D3911" t="s">
        <v>20</v>
      </c>
      <c r="E3911" t="s">
        <v>112</v>
      </c>
      <c r="F3911" t="s">
        <v>32</v>
      </c>
      <c r="G3911" t="s">
        <v>113</v>
      </c>
      <c r="H3911" t="s">
        <v>192</v>
      </c>
      <c r="I3911" t="s">
        <v>8260</v>
      </c>
      <c r="J3911">
        <v>10.62</v>
      </c>
      <c r="K3911">
        <v>2</v>
      </c>
      <c r="L3911">
        <v>0</v>
      </c>
      <c r="M3911">
        <v>1.44</v>
      </c>
      <c r="N3911" t="s">
        <v>107</v>
      </c>
      <c r="O3911" t="s">
        <v>60</v>
      </c>
      <c r="P3911" t="s">
        <v>73</v>
      </c>
      <c r="Q3911">
        <v>4.5199999999999996</v>
      </c>
      <c r="R3911">
        <v>11.26</v>
      </c>
      <c r="S3911" t="s">
        <v>74</v>
      </c>
    </row>
    <row r="3912" spans="1:19" x14ac:dyDescent="0.2">
      <c r="A3912" t="s">
        <v>8261</v>
      </c>
      <c r="B3912" s="3">
        <v>45879</v>
      </c>
      <c r="C3912" s="6">
        <v>0.86041666666666672</v>
      </c>
      <c r="D3912" t="s">
        <v>96</v>
      </c>
      <c r="E3912" t="s">
        <v>118</v>
      </c>
      <c r="F3912" t="s">
        <v>143</v>
      </c>
      <c r="G3912" t="s">
        <v>42</v>
      </c>
      <c r="H3912" t="s">
        <v>86</v>
      </c>
      <c r="I3912" t="s">
        <v>8262</v>
      </c>
      <c r="J3912">
        <v>46.63</v>
      </c>
      <c r="K3912">
        <v>1</v>
      </c>
      <c r="L3912">
        <v>0.05</v>
      </c>
      <c r="M3912">
        <v>0</v>
      </c>
      <c r="N3912" t="s">
        <v>98</v>
      </c>
      <c r="O3912" t="s">
        <v>27</v>
      </c>
      <c r="P3912" t="s">
        <v>125</v>
      </c>
      <c r="Q3912">
        <v>22.15</v>
      </c>
      <c r="R3912">
        <v>23.26</v>
      </c>
      <c r="S3912" t="s">
        <v>29</v>
      </c>
    </row>
    <row r="3913" spans="1:19" x14ac:dyDescent="0.2">
      <c r="A3913" t="s">
        <v>8263</v>
      </c>
      <c r="B3913" s="1">
        <v>45765</v>
      </c>
      <c r="C3913" s="6">
        <v>0.70694444444444449</v>
      </c>
      <c r="D3913" t="s">
        <v>20</v>
      </c>
      <c r="E3913" t="s">
        <v>40</v>
      </c>
      <c r="G3913" t="s">
        <v>33</v>
      </c>
      <c r="H3913" t="s">
        <v>64</v>
      </c>
      <c r="I3913" t="s">
        <v>8264</v>
      </c>
      <c r="J3913">
        <v>34.520000000000003</v>
      </c>
      <c r="K3913">
        <v>2</v>
      </c>
      <c r="L3913" s="4">
        <v>0.1</v>
      </c>
      <c r="M3913">
        <v>6.8</v>
      </c>
      <c r="N3913" t="s">
        <v>51</v>
      </c>
      <c r="O3913" t="s">
        <v>60</v>
      </c>
      <c r="P3913" t="s">
        <v>28</v>
      </c>
      <c r="Q3913">
        <v>19.72</v>
      </c>
      <c r="S3913" t="s">
        <v>83</v>
      </c>
    </row>
    <row r="3914" spans="1:19" x14ac:dyDescent="0.2">
      <c r="A3914" t="s">
        <v>8265</v>
      </c>
      <c r="B3914" s="3">
        <v>45763</v>
      </c>
      <c r="C3914" s="2">
        <v>7.9861111111111105E-2</v>
      </c>
      <c r="D3914" t="s">
        <v>181</v>
      </c>
      <c r="E3914" t="s">
        <v>40</v>
      </c>
      <c r="F3914" t="s">
        <v>80</v>
      </c>
      <c r="G3914" t="s">
        <v>33</v>
      </c>
      <c r="H3914" t="s">
        <v>64</v>
      </c>
      <c r="I3914" t="s">
        <v>8266</v>
      </c>
      <c r="J3914">
        <v>34.17</v>
      </c>
      <c r="K3914">
        <v>1</v>
      </c>
      <c r="M3914">
        <v>7.49</v>
      </c>
      <c r="N3914" t="s">
        <v>82</v>
      </c>
      <c r="O3914" t="s">
        <v>89</v>
      </c>
      <c r="P3914" t="s">
        <v>38</v>
      </c>
      <c r="Q3914">
        <v>19.23</v>
      </c>
      <c r="R3914">
        <v>10.07</v>
      </c>
      <c r="S3914" t="s">
        <v>103</v>
      </c>
    </row>
    <row r="3915" spans="1:19" x14ac:dyDescent="0.2">
      <c r="A3915" t="s">
        <v>8267</v>
      </c>
      <c r="B3915" s="1">
        <v>45906</v>
      </c>
      <c r="C3915" s="6">
        <v>0.50624999999999998</v>
      </c>
      <c r="D3915" t="s">
        <v>150</v>
      </c>
      <c r="E3915" t="s">
        <v>21</v>
      </c>
      <c r="F3915" t="s">
        <v>32</v>
      </c>
      <c r="G3915" t="s">
        <v>42</v>
      </c>
      <c r="H3915" t="s">
        <v>177</v>
      </c>
      <c r="I3915" t="s">
        <v>8268</v>
      </c>
      <c r="J3915">
        <v>23.07</v>
      </c>
      <c r="K3915">
        <v>1</v>
      </c>
      <c r="L3915">
        <v>0.1</v>
      </c>
      <c r="M3915">
        <v>7.7</v>
      </c>
      <c r="N3915" t="s">
        <v>137</v>
      </c>
      <c r="O3915" t="s">
        <v>94</v>
      </c>
      <c r="Q3915">
        <v>9.34</v>
      </c>
      <c r="R3915">
        <v>7.35</v>
      </c>
    </row>
    <row r="3916" spans="1:19" x14ac:dyDescent="0.2">
      <c r="A3916" t="s">
        <v>8269</v>
      </c>
      <c r="B3916" s="3">
        <v>45939</v>
      </c>
      <c r="C3916" s="6">
        <v>0.55555555555555558</v>
      </c>
      <c r="D3916" t="s">
        <v>181</v>
      </c>
      <c r="E3916" t="s">
        <v>112</v>
      </c>
      <c r="F3916" t="s">
        <v>32</v>
      </c>
      <c r="G3916" t="s">
        <v>33</v>
      </c>
      <c r="H3916" t="s">
        <v>92</v>
      </c>
      <c r="I3916" t="s">
        <v>4624</v>
      </c>
      <c r="J3916">
        <v>33.53</v>
      </c>
      <c r="K3916">
        <v>2</v>
      </c>
      <c r="L3916" s="4">
        <v>0.05</v>
      </c>
      <c r="M3916">
        <v>2.78</v>
      </c>
      <c r="N3916" t="s">
        <v>107</v>
      </c>
      <c r="O3916" t="s">
        <v>187</v>
      </c>
      <c r="P3916" t="s">
        <v>73</v>
      </c>
      <c r="Q3916">
        <v>17.62</v>
      </c>
      <c r="R3916">
        <v>28.42</v>
      </c>
      <c r="S3916" t="s">
        <v>103</v>
      </c>
    </row>
    <row r="3917" spans="1:19" x14ac:dyDescent="0.2">
      <c r="A3917" t="s">
        <v>8270</v>
      </c>
      <c r="B3917" s="3">
        <v>45869</v>
      </c>
      <c r="C3917" s="6">
        <v>0.75486111111111109</v>
      </c>
      <c r="D3917" t="s">
        <v>207</v>
      </c>
      <c r="E3917" t="s">
        <v>118</v>
      </c>
      <c r="F3917" t="s">
        <v>63</v>
      </c>
      <c r="G3917" t="s">
        <v>113</v>
      </c>
      <c r="H3917" t="s">
        <v>114</v>
      </c>
      <c r="I3917" t="s">
        <v>8271</v>
      </c>
      <c r="J3917">
        <v>8.06</v>
      </c>
      <c r="K3917">
        <v>4</v>
      </c>
      <c r="L3917" s="4">
        <v>0.1</v>
      </c>
      <c r="M3917">
        <v>4.28</v>
      </c>
      <c r="N3917" t="s">
        <v>82</v>
      </c>
      <c r="O3917" t="s">
        <v>89</v>
      </c>
      <c r="P3917" t="s">
        <v>46</v>
      </c>
      <c r="Q3917">
        <v>3.22</v>
      </c>
      <c r="R3917" s="5">
        <v>14.64</v>
      </c>
      <c r="S3917" t="s">
        <v>109</v>
      </c>
    </row>
    <row r="3918" spans="1:19" x14ac:dyDescent="0.2">
      <c r="A3918" t="s">
        <v>8272</v>
      </c>
      <c r="B3918" s="3">
        <v>45940</v>
      </c>
      <c r="C3918" s="2">
        <v>0.89722222222222225</v>
      </c>
      <c r="D3918" t="s">
        <v>181</v>
      </c>
      <c r="E3918" t="s">
        <v>197</v>
      </c>
      <c r="F3918" t="s">
        <v>32</v>
      </c>
      <c r="G3918" t="s">
        <v>23</v>
      </c>
      <c r="H3918" t="s">
        <v>290</v>
      </c>
      <c r="I3918" t="s">
        <v>8273</v>
      </c>
      <c r="J3918">
        <v>14.15</v>
      </c>
      <c r="K3918">
        <v>1</v>
      </c>
      <c r="L3918" s="4">
        <v>0.05</v>
      </c>
      <c r="M3918">
        <v>6.32</v>
      </c>
      <c r="N3918" t="s">
        <v>51</v>
      </c>
      <c r="O3918" t="s">
        <v>108</v>
      </c>
      <c r="P3918" t="s">
        <v>28</v>
      </c>
      <c r="Q3918">
        <v>5.27</v>
      </c>
      <c r="S3918" t="s">
        <v>74</v>
      </c>
    </row>
    <row r="3919" spans="1:19" x14ac:dyDescent="0.2">
      <c r="A3919" t="s">
        <v>8274</v>
      </c>
      <c r="B3919" s="1">
        <v>45825</v>
      </c>
      <c r="C3919" t="s">
        <v>8275</v>
      </c>
      <c r="D3919" t="s">
        <v>20</v>
      </c>
      <c r="E3919" t="s">
        <v>40</v>
      </c>
      <c r="F3919" t="s">
        <v>63</v>
      </c>
      <c r="G3919" t="s">
        <v>113</v>
      </c>
      <c r="H3919" t="s">
        <v>358</v>
      </c>
      <c r="I3919" t="s">
        <v>8276</v>
      </c>
      <c r="J3919">
        <v>15.24</v>
      </c>
      <c r="K3919">
        <v>2</v>
      </c>
      <c r="L3919" s="4">
        <v>0.1</v>
      </c>
      <c r="M3919">
        <v>8.59</v>
      </c>
      <c r="N3919" t="s">
        <v>36</v>
      </c>
      <c r="O3919" t="s">
        <v>52</v>
      </c>
      <c r="P3919" t="s">
        <v>73</v>
      </c>
      <c r="Q3919">
        <v>5.49</v>
      </c>
      <c r="R3919">
        <v>11.97</v>
      </c>
      <c r="S3919" t="s">
        <v>53</v>
      </c>
    </row>
    <row r="3920" spans="1:19" x14ac:dyDescent="0.2">
      <c r="A3920" t="s">
        <v>8277</v>
      </c>
      <c r="B3920" s="3">
        <v>45756</v>
      </c>
      <c r="C3920" s="2">
        <v>0.31944444444444442</v>
      </c>
      <c r="D3920" t="s">
        <v>48</v>
      </c>
      <c r="E3920" t="s">
        <v>118</v>
      </c>
      <c r="F3920" t="s">
        <v>129</v>
      </c>
      <c r="G3920" t="s">
        <v>33</v>
      </c>
      <c r="H3920" t="s">
        <v>92</v>
      </c>
      <c r="I3920" t="s">
        <v>8278</v>
      </c>
      <c r="J3920">
        <v>39.42</v>
      </c>
      <c r="K3920">
        <v>1</v>
      </c>
      <c r="L3920">
        <v>0</v>
      </c>
      <c r="M3920">
        <v>0</v>
      </c>
      <c r="N3920" t="s">
        <v>98</v>
      </c>
      <c r="O3920" t="s">
        <v>27</v>
      </c>
      <c r="P3920" t="s">
        <v>67</v>
      </c>
      <c r="Q3920">
        <v>19.25</v>
      </c>
      <c r="R3920">
        <v>20.170000000000002</v>
      </c>
      <c r="S3920" t="s">
        <v>53</v>
      </c>
    </row>
    <row r="3921" spans="1:19" x14ac:dyDescent="0.2">
      <c r="A3921" t="s">
        <v>8279</v>
      </c>
      <c r="B3921" s="1">
        <v>45786</v>
      </c>
      <c r="C3921">
        <v>12.42</v>
      </c>
      <c r="D3921" t="s">
        <v>453</v>
      </c>
      <c r="E3921" t="s">
        <v>40</v>
      </c>
      <c r="F3921" t="s">
        <v>80</v>
      </c>
      <c r="G3921" t="s">
        <v>42</v>
      </c>
      <c r="H3921" t="s">
        <v>43</v>
      </c>
      <c r="I3921" t="s">
        <v>6924</v>
      </c>
      <c r="J3921">
        <v>18.03</v>
      </c>
      <c r="K3921">
        <v>2</v>
      </c>
      <c r="L3921" s="4">
        <v>0.05</v>
      </c>
      <c r="M3921">
        <v>5.83</v>
      </c>
      <c r="N3921" t="s">
        <v>51</v>
      </c>
      <c r="O3921" t="s">
        <v>52</v>
      </c>
      <c r="P3921" t="s">
        <v>90</v>
      </c>
      <c r="Q3921">
        <v>8.32</v>
      </c>
      <c r="R3921">
        <v>14.66</v>
      </c>
    </row>
    <row r="3922" spans="1:19" x14ac:dyDescent="0.2">
      <c r="A3922" t="s">
        <v>8280</v>
      </c>
      <c r="B3922" s="3">
        <v>46003</v>
      </c>
      <c r="C3922" t="s">
        <v>8281</v>
      </c>
      <c r="D3922" t="s">
        <v>204</v>
      </c>
      <c r="E3922" t="s">
        <v>40</v>
      </c>
      <c r="F3922" t="s">
        <v>49</v>
      </c>
      <c r="G3922" t="s">
        <v>23</v>
      </c>
      <c r="H3922" t="s">
        <v>101</v>
      </c>
      <c r="I3922" t="s">
        <v>8282</v>
      </c>
      <c r="J3922">
        <v>29.88</v>
      </c>
      <c r="K3922">
        <v>1</v>
      </c>
      <c r="L3922" s="4">
        <v>0.15</v>
      </c>
      <c r="M3922">
        <v>0</v>
      </c>
      <c r="N3922" t="s">
        <v>98</v>
      </c>
      <c r="O3922" t="s">
        <v>108</v>
      </c>
      <c r="P3922" t="s">
        <v>125</v>
      </c>
      <c r="Q3922">
        <v>11.2</v>
      </c>
      <c r="R3922">
        <v>15.88</v>
      </c>
    </row>
    <row r="3923" spans="1:19" x14ac:dyDescent="0.2">
      <c r="A3923" t="s">
        <v>8283</v>
      </c>
      <c r="B3923" s="3">
        <v>45851</v>
      </c>
      <c r="C3923" s="6">
        <v>0.92152777777777772</v>
      </c>
      <c r="D3923" t="s">
        <v>150</v>
      </c>
      <c r="E3923" t="s">
        <v>40</v>
      </c>
      <c r="F3923" t="s">
        <v>143</v>
      </c>
      <c r="G3923" t="s">
        <v>33</v>
      </c>
      <c r="H3923" t="s">
        <v>64</v>
      </c>
      <c r="I3923" t="s">
        <v>8284</v>
      </c>
      <c r="J3923">
        <v>31.9</v>
      </c>
      <c r="K3923">
        <v>1</v>
      </c>
      <c r="L3923">
        <v>0.15</v>
      </c>
      <c r="M3923">
        <v>6.34</v>
      </c>
      <c r="N3923" t="s">
        <v>483</v>
      </c>
      <c r="O3923" t="s">
        <v>89</v>
      </c>
      <c r="P3923" t="s">
        <v>125</v>
      </c>
      <c r="Q3923">
        <v>17.57</v>
      </c>
      <c r="R3923">
        <v>8.06</v>
      </c>
      <c r="S3923" t="s">
        <v>83</v>
      </c>
    </row>
    <row r="3924" spans="1:19" x14ac:dyDescent="0.2">
      <c r="A3924" t="s">
        <v>8285</v>
      </c>
      <c r="B3924" s="1">
        <v>45860</v>
      </c>
      <c r="C3924">
        <v>6.06</v>
      </c>
      <c r="D3924" t="s">
        <v>56</v>
      </c>
      <c r="E3924" t="s">
        <v>21</v>
      </c>
      <c r="G3924" t="s">
        <v>113</v>
      </c>
      <c r="H3924" t="s">
        <v>192</v>
      </c>
      <c r="I3924" t="s">
        <v>4685</v>
      </c>
      <c r="J3924">
        <v>10.96</v>
      </c>
      <c r="K3924">
        <v>1</v>
      </c>
      <c r="L3924">
        <v>0.2</v>
      </c>
      <c r="N3924" t="s">
        <v>51</v>
      </c>
      <c r="O3924" t="s">
        <v>60</v>
      </c>
      <c r="P3924" t="s">
        <v>121</v>
      </c>
      <c r="Q3924">
        <v>4.45</v>
      </c>
      <c r="R3924">
        <v>5.21</v>
      </c>
      <c r="S3924" t="s">
        <v>109</v>
      </c>
    </row>
    <row r="3925" spans="1:19" x14ac:dyDescent="0.2">
      <c r="A3925" t="s">
        <v>8286</v>
      </c>
      <c r="B3925" s="1">
        <v>45906</v>
      </c>
      <c r="C3925" s="6">
        <v>0.8569444444444444</v>
      </c>
      <c r="D3925" t="s">
        <v>56</v>
      </c>
      <c r="E3925" t="s">
        <v>40</v>
      </c>
      <c r="F3925" t="s">
        <v>32</v>
      </c>
      <c r="G3925" t="s">
        <v>42</v>
      </c>
      <c r="H3925" t="s">
        <v>177</v>
      </c>
      <c r="I3925" t="s">
        <v>8287</v>
      </c>
      <c r="J3925">
        <v>24.93</v>
      </c>
      <c r="K3925">
        <v>1</v>
      </c>
      <c r="L3925">
        <v>0.1</v>
      </c>
      <c r="M3925">
        <v>0</v>
      </c>
      <c r="N3925" t="s">
        <v>341</v>
      </c>
      <c r="O3925" t="s">
        <v>37</v>
      </c>
      <c r="P3925" t="s">
        <v>73</v>
      </c>
      <c r="Q3925">
        <v>9.4</v>
      </c>
      <c r="R3925">
        <v>13.98</v>
      </c>
      <c r="S3925" t="s">
        <v>83</v>
      </c>
    </row>
    <row r="3926" spans="1:19" x14ac:dyDescent="0.2">
      <c r="A3926" t="s">
        <v>8288</v>
      </c>
      <c r="B3926" s="3">
        <v>45697</v>
      </c>
      <c r="C3926">
        <v>13.55</v>
      </c>
      <c r="D3926" t="s">
        <v>150</v>
      </c>
      <c r="E3926" t="s">
        <v>40</v>
      </c>
      <c r="F3926" t="s">
        <v>49</v>
      </c>
      <c r="G3926" t="s">
        <v>42</v>
      </c>
      <c r="H3926" t="s">
        <v>86</v>
      </c>
      <c r="I3926" t="s">
        <v>8289</v>
      </c>
      <c r="J3926">
        <v>53.9</v>
      </c>
      <c r="K3926">
        <v>4</v>
      </c>
      <c r="L3926">
        <v>0</v>
      </c>
      <c r="M3926">
        <v>4.21</v>
      </c>
      <c r="N3926" t="s">
        <v>51</v>
      </c>
      <c r="O3926" t="s">
        <v>37</v>
      </c>
      <c r="P3926" t="s">
        <v>67</v>
      </c>
      <c r="Q3926">
        <v>23.71</v>
      </c>
      <c r="R3926">
        <v>118.02</v>
      </c>
      <c r="S3926" t="s">
        <v>83</v>
      </c>
    </row>
    <row r="3927" spans="1:19" x14ac:dyDescent="0.2">
      <c r="A3927" t="s">
        <v>8290</v>
      </c>
      <c r="B3927" s="3">
        <v>45900</v>
      </c>
      <c r="C3927" s="2">
        <v>0.97013888888888888</v>
      </c>
      <c r="D3927" t="s">
        <v>56</v>
      </c>
      <c r="E3927" t="s">
        <v>21</v>
      </c>
      <c r="F3927" t="s">
        <v>63</v>
      </c>
      <c r="G3927" t="s">
        <v>33</v>
      </c>
      <c r="H3927" t="s">
        <v>140</v>
      </c>
      <c r="I3927" t="s">
        <v>4035</v>
      </c>
      <c r="J3927">
        <v>27.61</v>
      </c>
      <c r="K3927">
        <v>4</v>
      </c>
      <c r="L3927">
        <v>0.05</v>
      </c>
      <c r="M3927">
        <v>0</v>
      </c>
      <c r="N3927" t="s">
        <v>82</v>
      </c>
      <c r="O3927" t="s">
        <v>37</v>
      </c>
      <c r="P3927" t="s">
        <v>38</v>
      </c>
      <c r="Q3927">
        <v>13.65</v>
      </c>
      <c r="R3927">
        <v>53.05</v>
      </c>
      <c r="S3927" t="s">
        <v>29</v>
      </c>
    </row>
    <row r="3928" spans="1:19" x14ac:dyDescent="0.2">
      <c r="A3928" t="s">
        <v>8291</v>
      </c>
      <c r="B3928" s="3">
        <v>45755</v>
      </c>
      <c r="C3928" s="2">
        <v>0.53541666666666665</v>
      </c>
      <c r="D3928" t="s">
        <v>20</v>
      </c>
      <c r="E3928" t="s">
        <v>21</v>
      </c>
      <c r="F3928" t="s">
        <v>80</v>
      </c>
      <c r="G3928" t="s">
        <v>113</v>
      </c>
      <c r="H3928" t="s">
        <v>192</v>
      </c>
      <c r="I3928" t="s">
        <v>8292</v>
      </c>
      <c r="J3928">
        <v>10.52</v>
      </c>
      <c r="K3928">
        <v>2</v>
      </c>
      <c r="L3928">
        <v>0.1</v>
      </c>
      <c r="M3928">
        <v>9.4700000000000006</v>
      </c>
      <c r="N3928" t="s">
        <v>98</v>
      </c>
      <c r="O3928" t="s">
        <v>37</v>
      </c>
      <c r="P3928" t="s">
        <v>67</v>
      </c>
      <c r="Q3928">
        <v>4.8099999999999996</v>
      </c>
      <c r="R3928">
        <v>4.12</v>
      </c>
      <c r="S3928" t="s">
        <v>109</v>
      </c>
    </row>
    <row r="3929" spans="1:19" x14ac:dyDescent="0.2">
      <c r="A3929" t="s">
        <v>8293</v>
      </c>
      <c r="B3929" s="3">
        <v>45740</v>
      </c>
      <c r="C3929" t="s">
        <v>8294</v>
      </c>
      <c r="D3929" t="s">
        <v>453</v>
      </c>
      <c r="E3929" t="s">
        <v>40</v>
      </c>
      <c r="F3929" t="s">
        <v>80</v>
      </c>
      <c r="G3929" t="s">
        <v>23</v>
      </c>
      <c r="H3929" t="s">
        <v>58</v>
      </c>
      <c r="I3929" t="s">
        <v>8295</v>
      </c>
      <c r="J3929">
        <v>14.98</v>
      </c>
      <c r="K3929">
        <v>1</v>
      </c>
      <c r="L3929" s="4">
        <v>0.2</v>
      </c>
      <c r="M3929">
        <v>4.9800000000000004</v>
      </c>
      <c r="N3929" t="s">
        <v>82</v>
      </c>
      <c r="O3929" t="s">
        <v>52</v>
      </c>
      <c r="P3929" t="s">
        <v>46</v>
      </c>
      <c r="Q3929">
        <v>5.7</v>
      </c>
      <c r="R3929">
        <v>4.1900000000000004</v>
      </c>
      <c r="S3929" t="s">
        <v>29</v>
      </c>
    </row>
    <row r="3930" spans="1:19" x14ac:dyDescent="0.2">
      <c r="A3930" t="s">
        <v>8296</v>
      </c>
      <c r="B3930" s="3">
        <v>45739</v>
      </c>
      <c r="C3930" s="2">
        <v>0.35625000000000001</v>
      </c>
      <c r="D3930" t="s">
        <v>204</v>
      </c>
      <c r="E3930" t="s">
        <v>21</v>
      </c>
      <c r="F3930" t="s">
        <v>80</v>
      </c>
      <c r="G3930" t="s">
        <v>33</v>
      </c>
      <c r="H3930" t="s">
        <v>140</v>
      </c>
      <c r="I3930" t="s">
        <v>8297</v>
      </c>
      <c r="J3930">
        <v>30.98</v>
      </c>
      <c r="K3930">
        <v>1</v>
      </c>
      <c r="L3930">
        <v>0</v>
      </c>
      <c r="M3930">
        <v>0</v>
      </c>
      <c r="N3930" t="s">
        <v>36</v>
      </c>
      <c r="O3930" t="s">
        <v>108</v>
      </c>
      <c r="P3930" t="s">
        <v>125</v>
      </c>
      <c r="Q3930">
        <v>17.28</v>
      </c>
      <c r="R3930" s="5">
        <v>13.7</v>
      </c>
      <c r="S3930" t="s">
        <v>539</v>
      </c>
    </row>
    <row r="3931" spans="1:19" x14ac:dyDescent="0.2">
      <c r="A3931" t="s">
        <v>8298</v>
      </c>
      <c r="B3931" s="3">
        <v>45693</v>
      </c>
      <c r="C3931" t="s">
        <v>8299</v>
      </c>
      <c r="D3931" t="s">
        <v>181</v>
      </c>
      <c r="E3931" t="s">
        <v>21</v>
      </c>
      <c r="F3931" t="s">
        <v>49</v>
      </c>
      <c r="G3931" t="s">
        <v>33</v>
      </c>
      <c r="H3931" t="s">
        <v>140</v>
      </c>
      <c r="I3931" t="s">
        <v>8300</v>
      </c>
      <c r="J3931">
        <v>30.23</v>
      </c>
      <c r="K3931">
        <v>1</v>
      </c>
      <c r="L3931" s="4">
        <v>0.05</v>
      </c>
      <c r="M3931">
        <v>8.4700000000000006</v>
      </c>
      <c r="N3931" t="s">
        <v>51</v>
      </c>
      <c r="O3931" t="s">
        <v>37</v>
      </c>
      <c r="P3931" t="s">
        <v>28</v>
      </c>
      <c r="Q3931">
        <v>15.08</v>
      </c>
      <c r="R3931">
        <v>8.89</v>
      </c>
      <c r="S3931" t="s">
        <v>53</v>
      </c>
    </row>
    <row r="3932" spans="1:19" x14ac:dyDescent="0.2">
      <c r="A3932" t="s">
        <v>8301</v>
      </c>
      <c r="B3932" s="3">
        <v>45699</v>
      </c>
      <c r="C3932">
        <v>13.42</v>
      </c>
      <c r="D3932" t="s">
        <v>20</v>
      </c>
      <c r="E3932" t="s">
        <v>40</v>
      </c>
      <c r="F3932" t="s">
        <v>49</v>
      </c>
      <c r="G3932" t="s">
        <v>42</v>
      </c>
      <c r="H3932" t="s">
        <v>43</v>
      </c>
      <c r="I3932" t="s">
        <v>5429</v>
      </c>
      <c r="J3932">
        <v>18.98</v>
      </c>
      <c r="K3932">
        <v>2</v>
      </c>
      <c r="L3932" s="4">
        <v>0.05</v>
      </c>
      <c r="M3932">
        <v>4.53</v>
      </c>
      <c r="N3932" t="s">
        <v>45</v>
      </c>
      <c r="O3932" t="s">
        <v>94</v>
      </c>
      <c r="P3932" t="s">
        <v>90</v>
      </c>
      <c r="Q3932">
        <v>9.18</v>
      </c>
      <c r="R3932">
        <v>15.68</v>
      </c>
      <c r="S3932" t="s">
        <v>83</v>
      </c>
    </row>
    <row r="3933" spans="1:19" x14ac:dyDescent="0.2">
      <c r="A3933" t="s">
        <v>8302</v>
      </c>
      <c r="B3933" s="3">
        <v>45949</v>
      </c>
      <c r="C3933" s="2">
        <v>0.5854166666666667</v>
      </c>
      <c r="D3933" t="s">
        <v>312</v>
      </c>
      <c r="E3933" t="s">
        <v>21</v>
      </c>
      <c r="F3933" t="s">
        <v>182</v>
      </c>
      <c r="G3933" t="s">
        <v>33</v>
      </c>
      <c r="H3933" t="s">
        <v>92</v>
      </c>
      <c r="I3933" t="s">
        <v>8303</v>
      </c>
      <c r="J3933">
        <v>36.299999999999997</v>
      </c>
      <c r="L3933" s="4">
        <v>0.1</v>
      </c>
      <c r="M3933">
        <v>3.5</v>
      </c>
      <c r="N3933" t="s">
        <v>36</v>
      </c>
      <c r="O3933" t="s">
        <v>52</v>
      </c>
      <c r="P3933" t="s">
        <v>46</v>
      </c>
      <c r="Q3933">
        <v>19.09</v>
      </c>
      <c r="R3933">
        <v>15.49</v>
      </c>
      <c r="S3933" t="s">
        <v>53</v>
      </c>
    </row>
    <row r="3934" spans="1:19" x14ac:dyDescent="0.2">
      <c r="A3934" t="s">
        <v>8304</v>
      </c>
      <c r="B3934" s="3">
        <v>45805</v>
      </c>
      <c r="C3934" t="s">
        <v>8305</v>
      </c>
      <c r="D3934" t="s">
        <v>1118</v>
      </c>
      <c r="E3934" t="s">
        <v>40</v>
      </c>
      <c r="F3934" t="s">
        <v>80</v>
      </c>
      <c r="G3934" t="s">
        <v>113</v>
      </c>
      <c r="H3934" t="s">
        <v>358</v>
      </c>
      <c r="I3934" t="s">
        <v>8306</v>
      </c>
      <c r="J3934">
        <v>14.85</v>
      </c>
      <c r="K3934">
        <v>3</v>
      </c>
      <c r="L3934" s="4">
        <v>0.2</v>
      </c>
      <c r="M3934">
        <v>0</v>
      </c>
      <c r="N3934" t="s">
        <v>88</v>
      </c>
      <c r="O3934" t="s">
        <v>94</v>
      </c>
      <c r="Q3934">
        <v>5.34</v>
      </c>
      <c r="R3934" s="5">
        <v>22.82</v>
      </c>
      <c r="S3934" t="s">
        <v>83</v>
      </c>
    </row>
    <row r="3935" spans="1:19" x14ac:dyDescent="0.2">
      <c r="A3935" t="s">
        <v>8307</v>
      </c>
      <c r="B3935" s="3">
        <v>45749</v>
      </c>
      <c r="C3935" s="2">
        <v>0.71736111111111112</v>
      </c>
      <c r="D3935" t="s">
        <v>204</v>
      </c>
      <c r="E3935" t="s">
        <v>118</v>
      </c>
      <c r="F3935" t="s">
        <v>80</v>
      </c>
      <c r="G3935" t="s">
        <v>23</v>
      </c>
      <c r="H3935" t="s">
        <v>290</v>
      </c>
      <c r="I3935" t="s">
        <v>8308</v>
      </c>
      <c r="J3935">
        <v>16.38</v>
      </c>
      <c r="K3935">
        <v>1</v>
      </c>
      <c r="M3935">
        <v>2</v>
      </c>
      <c r="N3935" t="s">
        <v>88</v>
      </c>
      <c r="O3935" t="s">
        <v>94</v>
      </c>
      <c r="P3935" t="s">
        <v>121</v>
      </c>
      <c r="Q3935">
        <v>6.66</v>
      </c>
      <c r="R3935">
        <v>9.7200000000000006</v>
      </c>
    </row>
    <row r="3936" spans="1:19" x14ac:dyDescent="0.2">
      <c r="A3936" t="s">
        <v>8309</v>
      </c>
      <c r="B3936" s="3">
        <v>46006</v>
      </c>
      <c r="C3936" t="s">
        <v>7621</v>
      </c>
      <c r="D3936" t="s">
        <v>136</v>
      </c>
      <c r="E3936" t="s">
        <v>40</v>
      </c>
      <c r="F3936" t="s">
        <v>575</v>
      </c>
      <c r="G3936" t="s">
        <v>33</v>
      </c>
      <c r="H3936" t="s">
        <v>105</v>
      </c>
      <c r="I3936" t="s">
        <v>8310</v>
      </c>
      <c r="J3936">
        <v>31.59</v>
      </c>
      <c r="K3936">
        <v>4</v>
      </c>
      <c r="M3936">
        <v>4.51</v>
      </c>
      <c r="N3936" t="s">
        <v>36</v>
      </c>
      <c r="O3936" t="s">
        <v>37</v>
      </c>
      <c r="P3936" t="s">
        <v>125</v>
      </c>
      <c r="Q3936">
        <v>16.079999999999998</v>
      </c>
      <c r="R3936">
        <v>59.11</v>
      </c>
    </row>
    <row r="3937" spans="1:19" x14ac:dyDescent="0.2">
      <c r="A3937" t="s">
        <v>8311</v>
      </c>
      <c r="B3937" s="1">
        <v>45901</v>
      </c>
      <c r="C3937">
        <v>11.17</v>
      </c>
      <c r="D3937" t="s">
        <v>20</v>
      </c>
      <c r="E3937" t="s">
        <v>21</v>
      </c>
      <c r="F3937" t="s">
        <v>32</v>
      </c>
      <c r="G3937" t="s">
        <v>33</v>
      </c>
      <c r="H3937" t="s">
        <v>92</v>
      </c>
      <c r="I3937" t="s">
        <v>8312</v>
      </c>
      <c r="J3937">
        <v>36.78</v>
      </c>
      <c r="K3937">
        <v>2</v>
      </c>
      <c r="L3937" s="4">
        <v>0.05</v>
      </c>
      <c r="M3937">
        <v>7.6</v>
      </c>
      <c r="N3937" t="s">
        <v>107</v>
      </c>
      <c r="O3937" t="s">
        <v>187</v>
      </c>
      <c r="Q3937">
        <v>16.190000000000001</v>
      </c>
      <c r="R3937">
        <v>34.18</v>
      </c>
      <c r="S3937" t="s">
        <v>239</v>
      </c>
    </row>
    <row r="3938" spans="1:19" x14ac:dyDescent="0.2">
      <c r="A3938" t="s">
        <v>8313</v>
      </c>
      <c r="B3938" s="1">
        <v>45987</v>
      </c>
      <c r="C3938" s="2">
        <v>0.27708333333333335</v>
      </c>
      <c r="D3938" t="s">
        <v>56</v>
      </c>
      <c r="E3938" t="s">
        <v>40</v>
      </c>
      <c r="F3938" t="s">
        <v>32</v>
      </c>
      <c r="G3938" t="s">
        <v>33</v>
      </c>
      <c r="H3938" t="s">
        <v>105</v>
      </c>
      <c r="I3938" t="s">
        <v>8314</v>
      </c>
      <c r="J3938">
        <v>39.479999999999997</v>
      </c>
      <c r="K3938">
        <v>2</v>
      </c>
      <c r="L3938">
        <v>0</v>
      </c>
      <c r="M3938">
        <v>0</v>
      </c>
      <c r="N3938" t="s">
        <v>98</v>
      </c>
      <c r="O3938" t="s">
        <v>60</v>
      </c>
      <c r="Q3938">
        <v>18.190000000000001</v>
      </c>
      <c r="R3938">
        <v>42.58</v>
      </c>
      <c r="S3938" t="s">
        <v>53</v>
      </c>
    </row>
    <row r="3939" spans="1:19" x14ac:dyDescent="0.2">
      <c r="A3939" t="s">
        <v>8315</v>
      </c>
      <c r="B3939" s="3">
        <v>45668</v>
      </c>
      <c r="C3939" s="6">
        <v>0.47013888888888888</v>
      </c>
      <c r="D3939" t="s">
        <v>245</v>
      </c>
      <c r="E3939" t="s">
        <v>21</v>
      </c>
      <c r="F3939" t="s">
        <v>49</v>
      </c>
      <c r="G3939" t="s">
        <v>33</v>
      </c>
      <c r="H3939" t="s">
        <v>34</v>
      </c>
      <c r="I3939" t="s">
        <v>8316</v>
      </c>
      <c r="J3939">
        <v>63.58</v>
      </c>
      <c r="K3939">
        <v>2</v>
      </c>
      <c r="M3939">
        <v>0</v>
      </c>
      <c r="N3939" t="s">
        <v>66</v>
      </c>
      <c r="O3939" t="s">
        <v>37</v>
      </c>
      <c r="P3939" t="s">
        <v>38</v>
      </c>
      <c r="Q3939">
        <v>32.74</v>
      </c>
      <c r="R3939" s="5">
        <v>61.68</v>
      </c>
      <c r="S3939" t="s">
        <v>74</v>
      </c>
    </row>
    <row r="3940" spans="1:19" x14ac:dyDescent="0.2">
      <c r="A3940" t="s">
        <v>8317</v>
      </c>
      <c r="B3940" s="3">
        <v>45748</v>
      </c>
      <c r="C3940" t="s">
        <v>8318</v>
      </c>
      <c r="D3940" t="s">
        <v>56</v>
      </c>
      <c r="E3940" t="s">
        <v>118</v>
      </c>
      <c r="G3940" t="s">
        <v>113</v>
      </c>
      <c r="H3940" t="s">
        <v>192</v>
      </c>
      <c r="I3940" t="s">
        <v>8319</v>
      </c>
      <c r="J3940">
        <v>11.67</v>
      </c>
      <c r="K3940">
        <v>5</v>
      </c>
      <c r="L3940">
        <v>0.1</v>
      </c>
      <c r="M3940">
        <v>0</v>
      </c>
      <c r="N3940" t="s">
        <v>88</v>
      </c>
      <c r="O3940" t="s">
        <v>27</v>
      </c>
      <c r="P3940" t="s">
        <v>90</v>
      </c>
      <c r="Q3940">
        <v>4.93</v>
      </c>
      <c r="R3940">
        <v>20.57</v>
      </c>
      <c r="S3940" t="s">
        <v>29</v>
      </c>
    </row>
    <row r="3941" spans="1:19" x14ac:dyDescent="0.2">
      <c r="A3941" t="s">
        <v>8320</v>
      </c>
      <c r="B3941" s="3">
        <v>46015</v>
      </c>
      <c r="C3941">
        <v>13.51</v>
      </c>
      <c r="D3941" t="s">
        <v>204</v>
      </c>
      <c r="E3941" t="s">
        <v>112</v>
      </c>
      <c r="F3941" t="s">
        <v>518</v>
      </c>
      <c r="G3941" t="s">
        <v>113</v>
      </c>
      <c r="I3941" t="s">
        <v>8321</v>
      </c>
      <c r="J3941">
        <v>8.31</v>
      </c>
      <c r="K3941">
        <v>1</v>
      </c>
      <c r="L3941" s="4">
        <v>0.2</v>
      </c>
      <c r="M3941">
        <v>0</v>
      </c>
      <c r="N3941" t="s">
        <v>98</v>
      </c>
      <c r="O3941" t="s">
        <v>37</v>
      </c>
      <c r="Q3941">
        <v>3.55</v>
      </c>
      <c r="R3941">
        <v>3.81</v>
      </c>
    </row>
    <row r="3942" spans="1:19" x14ac:dyDescent="0.2">
      <c r="A3942" t="s">
        <v>8322</v>
      </c>
      <c r="B3942" s="3">
        <v>45839</v>
      </c>
      <c r="C3942" s="6">
        <v>0.40555555555555556</v>
      </c>
      <c r="D3942" t="s">
        <v>204</v>
      </c>
      <c r="E3942" t="s">
        <v>40</v>
      </c>
      <c r="F3942" t="s">
        <v>63</v>
      </c>
      <c r="G3942" t="s">
        <v>113</v>
      </c>
      <c r="H3942" t="s">
        <v>114</v>
      </c>
      <c r="I3942" t="s">
        <v>8323</v>
      </c>
      <c r="J3942">
        <v>9.6199999999999992</v>
      </c>
      <c r="K3942">
        <v>3</v>
      </c>
      <c r="L3942" s="4">
        <v>0.05</v>
      </c>
      <c r="M3942">
        <v>0</v>
      </c>
      <c r="N3942" t="s">
        <v>107</v>
      </c>
      <c r="O3942" t="s">
        <v>27</v>
      </c>
      <c r="P3942" t="s">
        <v>67</v>
      </c>
      <c r="Q3942">
        <v>3.9</v>
      </c>
      <c r="R3942">
        <v>16.3</v>
      </c>
      <c r="S3942" t="s">
        <v>155</v>
      </c>
    </row>
    <row r="3943" spans="1:19" x14ac:dyDescent="0.2">
      <c r="A3943" t="s">
        <v>8324</v>
      </c>
      <c r="B3943" s="3">
        <v>45777</v>
      </c>
      <c r="C3943" s="6">
        <v>0.71180555555555558</v>
      </c>
      <c r="D3943" t="s">
        <v>56</v>
      </c>
      <c r="E3943" t="s">
        <v>197</v>
      </c>
      <c r="F3943" t="s">
        <v>80</v>
      </c>
      <c r="G3943" t="s">
        <v>113</v>
      </c>
      <c r="H3943" t="s">
        <v>192</v>
      </c>
      <c r="I3943" t="s">
        <v>8325</v>
      </c>
      <c r="J3943">
        <v>10.02</v>
      </c>
      <c r="K3943">
        <v>1</v>
      </c>
      <c r="L3943">
        <v>0</v>
      </c>
      <c r="M3943">
        <v>0</v>
      </c>
      <c r="N3943" t="s">
        <v>190</v>
      </c>
      <c r="O3943" t="s">
        <v>108</v>
      </c>
      <c r="P3943" t="s">
        <v>121</v>
      </c>
      <c r="Q3943">
        <v>3.53</v>
      </c>
      <c r="R3943">
        <v>6.49</v>
      </c>
    </row>
    <row r="3944" spans="1:19" x14ac:dyDescent="0.2">
      <c r="A3944" t="s">
        <v>8326</v>
      </c>
      <c r="B3944" s="3">
        <v>45870</v>
      </c>
      <c r="C3944" s="6">
        <v>0.95416666666666672</v>
      </c>
      <c r="D3944" t="s">
        <v>56</v>
      </c>
      <c r="E3944" t="s">
        <v>21</v>
      </c>
      <c r="F3944" t="s">
        <v>63</v>
      </c>
      <c r="G3944" t="s">
        <v>33</v>
      </c>
      <c r="H3944" t="s">
        <v>105</v>
      </c>
      <c r="I3944" t="s">
        <v>8327</v>
      </c>
      <c r="J3944">
        <v>35.36</v>
      </c>
      <c r="K3944">
        <v>1</v>
      </c>
      <c r="L3944" s="4">
        <v>0.1</v>
      </c>
      <c r="M3944">
        <v>0</v>
      </c>
      <c r="N3944" t="s">
        <v>51</v>
      </c>
      <c r="O3944" t="s">
        <v>108</v>
      </c>
      <c r="P3944" t="s">
        <v>73</v>
      </c>
      <c r="Q3944">
        <v>16.8</v>
      </c>
      <c r="R3944">
        <v>16.7</v>
      </c>
    </row>
    <row r="3945" spans="1:19" x14ac:dyDescent="0.2">
      <c r="A3945" t="s">
        <v>8328</v>
      </c>
      <c r="B3945" s="3">
        <v>45829</v>
      </c>
      <c r="C3945" s="6">
        <v>0.55902777777777779</v>
      </c>
      <c r="D3945" t="s">
        <v>56</v>
      </c>
      <c r="E3945" t="s">
        <v>21</v>
      </c>
      <c r="F3945" t="s">
        <v>63</v>
      </c>
      <c r="G3945" t="s">
        <v>42</v>
      </c>
      <c r="H3945" t="s">
        <v>86</v>
      </c>
      <c r="I3945" t="s">
        <v>8329</v>
      </c>
      <c r="J3945">
        <v>52.57</v>
      </c>
      <c r="K3945">
        <v>1</v>
      </c>
      <c r="L3945" s="4">
        <v>0.1</v>
      </c>
      <c r="M3945">
        <v>0</v>
      </c>
      <c r="N3945" t="s">
        <v>88</v>
      </c>
      <c r="O3945" t="s">
        <v>60</v>
      </c>
      <c r="P3945" t="s">
        <v>46</v>
      </c>
      <c r="Q3945">
        <v>23.69</v>
      </c>
      <c r="R3945">
        <v>25.99</v>
      </c>
      <c r="S3945" t="s">
        <v>83</v>
      </c>
    </row>
    <row r="3946" spans="1:19" x14ac:dyDescent="0.2">
      <c r="A3946" t="s">
        <v>8330</v>
      </c>
      <c r="B3946" s="3">
        <v>45810</v>
      </c>
      <c r="C3946">
        <v>22.57</v>
      </c>
      <c r="D3946" t="s">
        <v>136</v>
      </c>
      <c r="E3946" t="s">
        <v>62</v>
      </c>
      <c r="F3946" t="s">
        <v>63</v>
      </c>
      <c r="G3946" t="s">
        <v>33</v>
      </c>
      <c r="H3946" t="s">
        <v>140</v>
      </c>
      <c r="I3946" t="s">
        <v>8331</v>
      </c>
      <c r="J3946">
        <v>29.91</v>
      </c>
      <c r="K3946">
        <v>1</v>
      </c>
      <c r="L3946">
        <v>0.2</v>
      </c>
      <c r="M3946">
        <v>0</v>
      </c>
      <c r="N3946" t="s">
        <v>98</v>
      </c>
      <c r="O3946" t="s">
        <v>94</v>
      </c>
      <c r="P3946" t="s">
        <v>121</v>
      </c>
      <c r="Q3946">
        <v>14.95</v>
      </c>
      <c r="R3946">
        <v>11.97</v>
      </c>
    </row>
    <row r="3947" spans="1:19" x14ac:dyDescent="0.2">
      <c r="A3947" t="s">
        <v>8332</v>
      </c>
      <c r="B3947" s="3">
        <v>46014</v>
      </c>
      <c r="C3947">
        <v>12.03</v>
      </c>
      <c r="D3947" t="s">
        <v>136</v>
      </c>
      <c r="E3947" t="s">
        <v>40</v>
      </c>
      <c r="F3947" t="s">
        <v>49</v>
      </c>
      <c r="G3947" t="s">
        <v>42</v>
      </c>
      <c r="H3947" t="s">
        <v>177</v>
      </c>
      <c r="I3947" t="s">
        <v>8333</v>
      </c>
      <c r="J3947">
        <v>21.11</v>
      </c>
      <c r="K3947">
        <v>2</v>
      </c>
      <c r="M3947">
        <v>3.97</v>
      </c>
      <c r="N3947" t="s">
        <v>66</v>
      </c>
      <c r="O3947" t="s">
        <v>60</v>
      </c>
      <c r="Q3947">
        <v>9.17</v>
      </c>
      <c r="R3947">
        <v>21.3</v>
      </c>
      <c r="S3947" t="s">
        <v>74</v>
      </c>
    </row>
    <row r="3948" spans="1:19" x14ac:dyDescent="0.2">
      <c r="A3948" t="s">
        <v>8334</v>
      </c>
      <c r="B3948" s="3">
        <v>45671</v>
      </c>
      <c r="C3948">
        <v>16.399999999999999</v>
      </c>
      <c r="D3948" t="s">
        <v>204</v>
      </c>
      <c r="E3948" t="s">
        <v>40</v>
      </c>
      <c r="F3948" t="s">
        <v>49</v>
      </c>
      <c r="G3948" t="s">
        <v>113</v>
      </c>
      <c r="H3948" t="s">
        <v>192</v>
      </c>
      <c r="I3948" t="s">
        <v>8335</v>
      </c>
      <c r="J3948">
        <v>9.89</v>
      </c>
      <c r="K3948">
        <v>4</v>
      </c>
      <c r="L3948" s="4">
        <v>0.05</v>
      </c>
      <c r="M3948">
        <v>0</v>
      </c>
      <c r="N3948" t="s">
        <v>107</v>
      </c>
      <c r="O3948" t="s">
        <v>52</v>
      </c>
      <c r="P3948" t="s">
        <v>28</v>
      </c>
      <c r="Q3948">
        <v>3.83</v>
      </c>
      <c r="R3948">
        <v>23.03</v>
      </c>
    </row>
    <row r="3949" spans="1:19" x14ac:dyDescent="0.2">
      <c r="A3949" t="s">
        <v>8336</v>
      </c>
      <c r="B3949" s="3">
        <v>45684</v>
      </c>
      <c r="C3949">
        <v>20.190000000000001</v>
      </c>
      <c r="D3949" t="s">
        <v>204</v>
      </c>
      <c r="E3949" t="s">
        <v>21</v>
      </c>
      <c r="F3949" t="s">
        <v>49</v>
      </c>
      <c r="G3949" t="s">
        <v>113</v>
      </c>
      <c r="H3949" t="s">
        <v>208</v>
      </c>
      <c r="I3949" t="s">
        <v>8337</v>
      </c>
      <c r="J3949">
        <v>30.48</v>
      </c>
      <c r="L3949">
        <v>0.15</v>
      </c>
      <c r="M3949">
        <v>0</v>
      </c>
      <c r="N3949" t="s">
        <v>137</v>
      </c>
      <c r="O3949" t="s">
        <v>187</v>
      </c>
      <c r="Q3949">
        <v>12.1</v>
      </c>
      <c r="R3949">
        <v>78.12</v>
      </c>
      <c r="S3949" t="s">
        <v>103</v>
      </c>
    </row>
    <row r="3950" spans="1:19" x14ac:dyDescent="0.2">
      <c r="A3950" t="s">
        <v>8338</v>
      </c>
      <c r="B3950" s="3">
        <v>45901</v>
      </c>
      <c r="C3950" t="s">
        <v>8339</v>
      </c>
      <c r="D3950" t="s">
        <v>20</v>
      </c>
      <c r="E3950" t="s">
        <v>429</v>
      </c>
      <c r="F3950" t="s">
        <v>32</v>
      </c>
      <c r="G3950" t="s">
        <v>23</v>
      </c>
      <c r="H3950" t="s">
        <v>290</v>
      </c>
      <c r="I3950" t="s">
        <v>8340</v>
      </c>
      <c r="J3950">
        <v>15.82</v>
      </c>
      <c r="K3950">
        <v>1</v>
      </c>
      <c r="L3950" s="4">
        <v>0.05</v>
      </c>
      <c r="M3950">
        <v>9.23</v>
      </c>
      <c r="N3950" t="s">
        <v>98</v>
      </c>
      <c r="O3950" t="s">
        <v>37</v>
      </c>
      <c r="P3950" t="s">
        <v>67</v>
      </c>
      <c r="Q3950">
        <v>6.37</v>
      </c>
      <c r="R3950">
        <v>2.98</v>
      </c>
      <c r="S3950" t="s">
        <v>109</v>
      </c>
    </row>
    <row r="3951" spans="1:19" x14ac:dyDescent="0.2">
      <c r="A3951" t="s">
        <v>8341</v>
      </c>
      <c r="B3951" s="1">
        <v>45936</v>
      </c>
      <c r="C3951" s="2">
        <v>0.12569444444444444</v>
      </c>
      <c r="D3951" t="s">
        <v>56</v>
      </c>
      <c r="E3951" t="s">
        <v>118</v>
      </c>
      <c r="F3951" t="s">
        <v>32</v>
      </c>
      <c r="G3951" t="s">
        <v>23</v>
      </c>
      <c r="H3951" t="s">
        <v>24</v>
      </c>
      <c r="I3951" t="s">
        <v>6237</v>
      </c>
      <c r="J3951">
        <v>18.54</v>
      </c>
      <c r="K3951">
        <v>1</v>
      </c>
      <c r="L3951" s="4">
        <v>0.1</v>
      </c>
      <c r="M3951">
        <v>0</v>
      </c>
      <c r="O3951" t="s">
        <v>89</v>
      </c>
      <c r="P3951" t="s">
        <v>73</v>
      </c>
      <c r="Q3951">
        <v>7.18</v>
      </c>
      <c r="R3951">
        <v>10.220000000000001</v>
      </c>
      <c r="S3951" t="s">
        <v>155</v>
      </c>
    </row>
    <row r="3952" spans="1:19" x14ac:dyDescent="0.2">
      <c r="A3952" t="s">
        <v>8342</v>
      </c>
      <c r="B3952" s="1">
        <v>45969</v>
      </c>
      <c r="C3952" t="s">
        <v>6837</v>
      </c>
      <c r="D3952" t="s">
        <v>181</v>
      </c>
      <c r="E3952" t="s">
        <v>62</v>
      </c>
      <c r="F3952" t="s">
        <v>22</v>
      </c>
      <c r="G3952" t="s">
        <v>33</v>
      </c>
      <c r="H3952" t="s">
        <v>140</v>
      </c>
      <c r="I3952" t="s">
        <v>8343</v>
      </c>
      <c r="J3952">
        <v>29.08</v>
      </c>
      <c r="K3952">
        <v>1</v>
      </c>
      <c r="L3952">
        <v>0.2</v>
      </c>
      <c r="M3952">
        <v>0</v>
      </c>
      <c r="N3952" t="s">
        <v>137</v>
      </c>
      <c r="P3952" t="s">
        <v>121</v>
      </c>
      <c r="Q3952">
        <v>16.7</v>
      </c>
      <c r="R3952">
        <v>9.9</v>
      </c>
    </row>
    <row r="3953" spans="1:19" x14ac:dyDescent="0.2">
      <c r="A3953" t="s">
        <v>8344</v>
      </c>
      <c r="B3953" s="3">
        <v>46015</v>
      </c>
      <c r="C3953">
        <v>7.44</v>
      </c>
      <c r="D3953" t="s">
        <v>48</v>
      </c>
      <c r="E3953" t="s">
        <v>118</v>
      </c>
      <c r="F3953" t="s">
        <v>49</v>
      </c>
      <c r="G3953" t="s">
        <v>42</v>
      </c>
      <c r="H3953" t="s">
        <v>177</v>
      </c>
      <c r="I3953" t="s">
        <v>8345</v>
      </c>
      <c r="J3953">
        <v>22.56</v>
      </c>
      <c r="K3953">
        <v>1</v>
      </c>
      <c r="L3953" s="4">
        <v>0.2</v>
      </c>
      <c r="M3953">
        <v>0</v>
      </c>
      <c r="N3953" t="s">
        <v>51</v>
      </c>
      <c r="O3953" t="s">
        <v>37</v>
      </c>
      <c r="P3953" t="s">
        <v>125</v>
      </c>
      <c r="Q3953">
        <v>11.27</v>
      </c>
      <c r="R3953">
        <v>9.0299999999999994</v>
      </c>
      <c r="S3953" t="s">
        <v>53</v>
      </c>
    </row>
    <row r="3954" spans="1:19" x14ac:dyDescent="0.2">
      <c r="A3954" t="s">
        <v>3635</v>
      </c>
      <c r="B3954" s="3">
        <v>45815</v>
      </c>
      <c r="C3954" s="6">
        <v>0.55763888888888891</v>
      </c>
      <c r="D3954" t="s">
        <v>204</v>
      </c>
      <c r="E3954" t="s">
        <v>21</v>
      </c>
      <c r="F3954" t="s">
        <v>63</v>
      </c>
      <c r="G3954" t="s">
        <v>23</v>
      </c>
      <c r="H3954" t="s">
        <v>24</v>
      </c>
      <c r="I3954" t="s">
        <v>3636</v>
      </c>
      <c r="J3954">
        <v>18.57</v>
      </c>
      <c r="K3954">
        <v>1</v>
      </c>
      <c r="L3954" s="4">
        <v>0.05</v>
      </c>
      <c r="M3954">
        <v>0</v>
      </c>
      <c r="N3954" t="s">
        <v>107</v>
      </c>
      <c r="O3954" t="s">
        <v>108</v>
      </c>
      <c r="P3954" t="s">
        <v>67</v>
      </c>
      <c r="Q3954">
        <v>7.39</v>
      </c>
      <c r="R3954">
        <v>10.62</v>
      </c>
    </row>
    <row r="3955" spans="1:19" x14ac:dyDescent="0.2">
      <c r="A3955" t="s">
        <v>8346</v>
      </c>
      <c r="B3955" s="3">
        <v>45792</v>
      </c>
      <c r="C3955" t="s">
        <v>5576</v>
      </c>
      <c r="D3955" t="s">
        <v>48</v>
      </c>
      <c r="E3955" t="s">
        <v>62</v>
      </c>
      <c r="F3955" t="s">
        <v>80</v>
      </c>
      <c r="G3955" t="s">
        <v>33</v>
      </c>
      <c r="H3955" t="s">
        <v>34</v>
      </c>
      <c r="I3955" t="s">
        <v>8347</v>
      </c>
      <c r="J3955">
        <v>59.58</v>
      </c>
      <c r="K3955">
        <v>1</v>
      </c>
      <c r="L3955" s="4">
        <v>0.1</v>
      </c>
      <c r="M3955">
        <v>0</v>
      </c>
      <c r="N3955" t="s">
        <v>82</v>
      </c>
      <c r="O3955" t="s">
        <v>37</v>
      </c>
      <c r="P3955" t="s">
        <v>121</v>
      </c>
      <c r="Q3955">
        <v>28.39</v>
      </c>
      <c r="R3955">
        <v>28.07</v>
      </c>
      <c r="S3955" t="s">
        <v>103</v>
      </c>
    </row>
    <row r="3956" spans="1:19" x14ac:dyDescent="0.2">
      <c r="A3956" t="s">
        <v>8348</v>
      </c>
      <c r="B3956" s="1">
        <v>45961</v>
      </c>
      <c r="C3956" s="2">
        <v>0.7895833333333333</v>
      </c>
      <c r="D3956" t="s">
        <v>56</v>
      </c>
      <c r="E3956" t="s">
        <v>21</v>
      </c>
      <c r="F3956" t="s">
        <v>32</v>
      </c>
      <c r="G3956" t="s">
        <v>33</v>
      </c>
      <c r="H3956" t="s">
        <v>34</v>
      </c>
      <c r="I3956" t="s">
        <v>8349</v>
      </c>
      <c r="J3956">
        <v>51.77</v>
      </c>
      <c r="K3956">
        <v>1</v>
      </c>
      <c r="L3956">
        <v>0</v>
      </c>
      <c r="M3956">
        <v>0</v>
      </c>
      <c r="N3956" t="s">
        <v>36</v>
      </c>
      <c r="O3956" t="s">
        <v>52</v>
      </c>
      <c r="P3956" t="s">
        <v>46</v>
      </c>
      <c r="Q3956">
        <v>26.5</v>
      </c>
      <c r="R3956">
        <v>25.27</v>
      </c>
      <c r="S3956" t="s">
        <v>83</v>
      </c>
    </row>
    <row r="3957" spans="1:19" x14ac:dyDescent="0.2">
      <c r="A3957" t="s">
        <v>8350</v>
      </c>
      <c r="B3957" s="3">
        <v>45835</v>
      </c>
      <c r="C3957" t="s">
        <v>8351</v>
      </c>
      <c r="D3957" t="s">
        <v>20</v>
      </c>
      <c r="E3957" t="s">
        <v>21</v>
      </c>
      <c r="F3957" t="s">
        <v>63</v>
      </c>
      <c r="G3957" t="s">
        <v>23</v>
      </c>
      <c r="H3957" t="s">
        <v>146</v>
      </c>
      <c r="I3957" t="s">
        <v>8352</v>
      </c>
      <c r="J3957">
        <v>22.33</v>
      </c>
      <c r="K3957">
        <v>2</v>
      </c>
      <c r="L3957" s="4">
        <v>0.15</v>
      </c>
      <c r="M3957">
        <v>5.29</v>
      </c>
      <c r="N3957" t="s">
        <v>256</v>
      </c>
      <c r="O3957" t="s">
        <v>52</v>
      </c>
      <c r="P3957" t="s">
        <v>46</v>
      </c>
      <c r="Q3957">
        <v>8.2200000000000006</v>
      </c>
      <c r="R3957">
        <v>20.55</v>
      </c>
    </row>
    <row r="3958" spans="1:19" x14ac:dyDescent="0.2">
      <c r="A3958" t="s">
        <v>8353</v>
      </c>
      <c r="B3958" s="3">
        <v>46011</v>
      </c>
      <c r="C3958" t="s">
        <v>4547</v>
      </c>
      <c r="D3958" t="s">
        <v>20</v>
      </c>
      <c r="E3958" t="s">
        <v>40</v>
      </c>
      <c r="F3958" t="s">
        <v>49</v>
      </c>
      <c r="G3958" t="s">
        <v>42</v>
      </c>
      <c r="H3958" t="s">
        <v>86</v>
      </c>
      <c r="I3958" t="s">
        <v>8354</v>
      </c>
      <c r="J3958">
        <v>46.12</v>
      </c>
      <c r="K3958">
        <v>1</v>
      </c>
      <c r="L3958">
        <v>0.05</v>
      </c>
      <c r="M3958">
        <v>5</v>
      </c>
      <c r="N3958" t="s">
        <v>66</v>
      </c>
      <c r="O3958" t="s">
        <v>37</v>
      </c>
      <c r="P3958" t="s">
        <v>46</v>
      </c>
      <c r="Q3958">
        <v>18.670000000000002</v>
      </c>
      <c r="R3958">
        <v>22.83</v>
      </c>
      <c r="S3958" t="s">
        <v>29</v>
      </c>
    </row>
    <row r="3959" spans="1:19" x14ac:dyDescent="0.2">
      <c r="A3959" t="s">
        <v>8355</v>
      </c>
      <c r="B3959" s="3">
        <v>45808</v>
      </c>
      <c r="C3959" s="2">
        <v>0.62013888888888891</v>
      </c>
      <c r="D3959" t="s">
        <v>20</v>
      </c>
      <c r="E3959" t="s">
        <v>40</v>
      </c>
      <c r="F3959" t="s">
        <v>80</v>
      </c>
      <c r="G3959" t="s">
        <v>42</v>
      </c>
      <c r="H3959" t="s">
        <v>86</v>
      </c>
      <c r="I3959" t="s">
        <v>1285</v>
      </c>
      <c r="J3959">
        <v>48.33</v>
      </c>
      <c r="K3959">
        <v>1</v>
      </c>
      <c r="L3959" s="4">
        <v>0.1</v>
      </c>
      <c r="M3959">
        <v>4.66</v>
      </c>
      <c r="N3959" t="s">
        <v>137</v>
      </c>
      <c r="O3959" t="s">
        <v>52</v>
      </c>
      <c r="P3959" t="s">
        <v>73</v>
      </c>
      <c r="Q3959">
        <v>20.87</v>
      </c>
      <c r="R3959">
        <v>21.68</v>
      </c>
      <c r="S3959" t="s">
        <v>109</v>
      </c>
    </row>
    <row r="3960" spans="1:19" x14ac:dyDescent="0.2">
      <c r="A3960" t="s">
        <v>8356</v>
      </c>
      <c r="B3960" s="3">
        <v>45965</v>
      </c>
      <c r="C3960" t="s">
        <v>589</v>
      </c>
      <c r="D3960" t="s">
        <v>56</v>
      </c>
      <c r="E3960" t="s">
        <v>21</v>
      </c>
      <c r="F3960" t="s">
        <v>32</v>
      </c>
      <c r="G3960" t="s">
        <v>42</v>
      </c>
      <c r="H3960" t="s">
        <v>177</v>
      </c>
      <c r="I3960" t="s">
        <v>8357</v>
      </c>
      <c r="J3960">
        <v>25.21</v>
      </c>
      <c r="K3960">
        <v>1</v>
      </c>
      <c r="L3960" s="4">
        <v>0.05</v>
      </c>
      <c r="M3960">
        <v>0</v>
      </c>
      <c r="N3960" t="s">
        <v>36</v>
      </c>
      <c r="O3960" t="s">
        <v>187</v>
      </c>
      <c r="P3960" t="s">
        <v>125</v>
      </c>
      <c r="Q3960">
        <v>10.84</v>
      </c>
      <c r="R3960">
        <v>13.65</v>
      </c>
      <c r="S3960" t="s">
        <v>155</v>
      </c>
    </row>
    <row r="3961" spans="1:19" x14ac:dyDescent="0.2">
      <c r="A3961" t="s">
        <v>8358</v>
      </c>
      <c r="B3961" s="3">
        <v>45970</v>
      </c>
      <c r="C3961" s="2">
        <v>0.37083333333333335</v>
      </c>
      <c r="D3961" t="s">
        <v>204</v>
      </c>
      <c r="E3961" t="s">
        <v>40</v>
      </c>
      <c r="F3961" t="s">
        <v>32</v>
      </c>
      <c r="G3961" t="s">
        <v>23</v>
      </c>
      <c r="H3961" t="s">
        <v>146</v>
      </c>
      <c r="I3961" t="s">
        <v>8359</v>
      </c>
      <c r="J3961">
        <v>19.89</v>
      </c>
      <c r="K3961">
        <v>1</v>
      </c>
      <c r="L3961">
        <v>0.05</v>
      </c>
      <c r="M3961">
        <v>0</v>
      </c>
      <c r="N3961" t="s">
        <v>82</v>
      </c>
      <c r="O3961" t="s">
        <v>52</v>
      </c>
      <c r="P3961" t="s">
        <v>46</v>
      </c>
      <c r="Q3961">
        <v>7.52</v>
      </c>
      <c r="R3961">
        <v>11.75</v>
      </c>
      <c r="S3961" t="s">
        <v>53</v>
      </c>
    </row>
    <row r="3962" spans="1:19" x14ac:dyDescent="0.2">
      <c r="A3962" t="s">
        <v>8360</v>
      </c>
      <c r="C3962" s="6">
        <v>0.48402777777777778</v>
      </c>
      <c r="D3962" t="s">
        <v>20</v>
      </c>
      <c r="E3962" t="s">
        <v>21</v>
      </c>
      <c r="F3962" t="s">
        <v>80</v>
      </c>
      <c r="G3962" t="s">
        <v>33</v>
      </c>
      <c r="H3962" t="s">
        <v>64</v>
      </c>
      <c r="I3962" t="s">
        <v>8361</v>
      </c>
      <c r="J3962">
        <v>29.83</v>
      </c>
      <c r="K3962">
        <v>1</v>
      </c>
      <c r="L3962">
        <v>0</v>
      </c>
      <c r="M3962">
        <v>6.02</v>
      </c>
      <c r="N3962" t="s">
        <v>36</v>
      </c>
      <c r="O3962" t="s">
        <v>94</v>
      </c>
      <c r="P3962" t="s">
        <v>125</v>
      </c>
      <c r="Q3962">
        <v>16.03</v>
      </c>
      <c r="R3962">
        <v>9.89</v>
      </c>
      <c r="S3962" t="s">
        <v>53</v>
      </c>
    </row>
    <row r="3963" spans="1:19" x14ac:dyDescent="0.2">
      <c r="A3963" t="s">
        <v>8362</v>
      </c>
      <c r="B3963" s="1">
        <v>45756</v>
      </c>
      <c r="C3963" s="2">
        <v>0.65416666666666667</v>
      </c>
      <c r="D3963" t="s">
        <v>20</v>
      </c>
      <c r="E3963" t="s">
        <v>21</v>
      </c>
      <c r="F3963" t="s">
        <v>80</v>
      </c>
      <c r="G3963" t="s">
        <v>33</v>
      </c>
      <c r="H3963" t="s">
        <v>92</v>
      </c>
      <c r="I3963" t="s">
        <v>8363</v>
      </c>
      <c r="J3963">
        <v>38.35</v>
      </c>
      <c r="K3963">
        <v>4</v>
      </c>
      <c r="L3963" s="4">
        <v>0.15</v>
      </c>
      <c r="M3963">
        <v>6.64</v>
      </c>
      <c r="N3963" t="s">
        <v>137</v>
      </c>
      <c r="O3963" t="s">
        <v>89</v>
      </c>
      <c r="P3963" t="s">
        <v>46</v>
      </c>
      <c r="Q3963">
        <v>18.190000000000001</v>
      </c>
      <c r="R3963">
        <v>64.23</v>
      </c>
      <c r="S3963" t="s">
        <v>83</v>
      </c>
    </row>
    <row r="3964" spans="1:19" x14ac:dyDescent="0.2">
      <c r="A3964" t="s">
        <v>8364</v>
      </c>
      <c r="B3964" s="3">
        <v>45813</v>
      </c>
      <c r="C3964" t="s">
        <v>1200</v>
      </c>
      <c r="D3964" t="s">
        <v>204</v>
      </c>
      <c r="E3964" t="s">
        <v>40</v>
      </c>
      <c r="F3964" t="s">
        <v>63</v>
      </c>
      <c r="G3964" t="s">
        <v>23</v>
      </c>
      <c r="H3964" t="s">
        <v>101</v>
      </c>
      <c r="I3964" t="s">
        <v>8365</v>
      </c>
      <c r="J3964">
        <v>27.19</v>
      </c>
      <c r="K3964">
        <v>1</v>
      </c>
      <c r="M3964">
        <v>0</v>
      </c>
      <c r="N3964" t="s">
        <v>51</v>
      </c>
      <c r="O3964" t="s">
        <v>52</v>
      </c>
      <c r="Q3964">
        <v>8.84</v>
      </c>
      <c r="R3964">
        <v>18.350000000000001</v>
      </c>
    </row>
    <row r="3965" spans="1:19" x14ac:dyDescent="0.2">
      <c r="A3965" t="s">
        <v>8366</v>
      </c>
      <c r="B3965" s="3">
        <v>45991</v>
      </c>
      <c r="C3965" s="6">
        <v>0.24513888888888888</v>
      </c>
      <c r="D3965" t="s">
        <v>20</v>
      </c>
      <c r="E3965" t="s">
        <v>197</v>
      </c>
      <c r="G3965" t="s">
        <v>33</v>
      </c>
      <c r="H3965" t="s">
        <v>64</v>
      </c>
      <c r="I3965" t="s">
        <v>8367</v>
      </c>
      <c r="J3965">
        <v>33.700000000000003</v>
      </c>
      <c r="K3965">
        <v>1</v>
      </c>
      <c r="L3965" s="4">
        <v>0.2</v>
      </c>
      <c r="M3965">
        <v>8.86</v>
      </c>
      <c r="N3965" t="s">
        <v>51</v>
      </c>
      <c r="O3965" t="s">
        <v>94</v>
      </c>
      <c r="Q3965">
        <v>19.34</v>
      </c>
      <c r="R3965">
        <v>5.73</v>
      </c>
    </row>
    <row r="3966" spans="1:19" x14ac:dyDescent="0.2">
      <c r="A3966" t="s">
        <v>8368</v>
      </c>
      <c r="B3966" s="3">
        <v>46015</v>
      </c>
      <c r="C3966">
        <v>3.07</v>
      </c>
      <c r="D3966" t="s">
        <v>204</v>
      </c>
      <c r="E3966" t="s">
        <v>21</v>
      </c>
      <c r="F3966" t="s">
        <v>49</v>
      </c>
      <c r="G3966" t="s">
        <v>23</v>
      </c>
      <c r="H3966" t="s">
        <v>101</v>
      </c>
      <c r="I3966" t="s">
        <v>8369</v>
      </c>
      <c r="K3966">
        <v>1</v>
      </c>
      <c r="L3966">
        <v>0.1</v>
      </c>
      <c r="M3966">
        <v>0</v>
      </c>
      <c r="N3966" t="s">
        <v>107</v>
      </c>
      <c r="O3966" t="s">
        <v>60</v>
      </c>
      <c r="P3966" t="s">
        <v>73</v>
      </c>
      <c r="Q3966">
        <v>9.4600000000000009</v>
      </c>
      <c r="R3966">
        <v>16.64</v>
      </c>
      <c r="S3966" t="s">
        <v>74</v>
      </c>
    </row>
    <row r="3967" spans="1:19" x14ac:dyDescent="0.2">
      <c r="A3967" t="s">
        <v>8370</v>
      </c>
      <c r="B3967" s="3">
        <v>45797</v>
      </c>
      <c r="C3967" s="2">
        <v>0.57361111111111107</v>
      </c>
      <c r="D3967" t="s">
        <v>48</v>
      </c>
      <c r="E3967" t="s">
        <v>40</v>
      </c>
      <c r="F3967" t="s">
        <v>80</v>
      </c>
      <c r="G3967" t="s">
        <v>23</v>
      </c>
      <c r="H3967" t="s">
        <v>58</v>
      </c>
      <c r="I3967" t="s">
        <v>8371</v>
      </c>
      <c r="J3967">
        <v>15.38</v>
      </c>
      <c r="K3967">
        <v>4</v>
      </c>
      <c r="L3967">
        <v>0.05</v>
      </c>
      <c r="M3967">
        <v>0</v>
      </c>
      <c r="N3967" t="s">
        <v>275</v>
      </c>
      <c r="O3967" t="s">
        <v>108</v>
      </c>
      <c r="P3967" t="s">
        <v>38</v>
      </c>
      <c r="Q3967">
        <v>5.62</v>
      </c>
      <c r="R3967">
        <v>37.090000000000003</v>
      </c>
    </row>
    <row r="3968" spans="1:19" x14ac:dyDescent="0.2">
      <c r="A3968" t="s">
        <v>8372</v>
      </c>
      <c r="B3968" s="3">
        <v>45711</v>
      </c>
      <c r="C3968">
        <v>18.36</v>
      </c>
      <c r="D3968" t="s">
        <v>181</v>
      </c>
      <c r="E3968" t="s">
        <v>118</v>
      </c>
      <c r="F3968" t="s">
        <v>49</v>
      </c>
      <c r="G3968" t="s">
        <v>23</v>
      </c>
      <c r="H3968" t="s">
        <v>101</v>
      </c>
      <c r="I3968" t="s">
        <v>1954</v>
      </c>
      <c r="J3968">
        <v>27.86</v>
      </c>
      <c r="K3968">
        <v>1</v>
      </c>
      <c r="L3968" s="4">
        <v>0.15</v>
      </c>
      <c r="M3968">
        <v>3.09</v>
      </c>
      <c r="N3968" t="s">
        <v>82</v>
      </c>
      <c r="O3968" t="s">
        <v>27</v>
      </c>
      <c r="P3968" t="s">
        <v>125</v>
      </c>
      <c r="Q3968">
        <v>10.35</v>
      </c>
      <c r="R3968">
        <v>12.87</v>
      </c>
    </row>
    <row r="3969" spans="1:19" x14ac:dyDescent="0.2">
      <c r="A3969" t="s">
        <v>8373</v>
      </c>
      <c r="B3969" s="3">
        <v>45888</v>
      </c>
      <c r="C3969" t="s">
        <v>8374</v>
      </c>
      <c r="D3969" t="s">
        <v>48</v>
      </c>
      <c r="E3969" t="s">
        <v>21</v>
      </c>
      <c r="F3969" t="s">
        <v>63</v>
      </c>
      <c r="G3969" t="s">
        <v>23</v>
      </c>
      <c r="H3969" t="s">
        <v>290</v>
      </c>
      <c r="I3969" t="s">
        <v>4928</v>
      </c>
      <c r="J3969">
        <v>14.65</v>
      </c>
      <c r="K3969">
        <v>1</v>
      </c>
      <c r="L3969">
        <v>0.2</v>
      </c>
      <c r="M3969">
        <v>0</v>
      </c>
      <c r="N3969" t="s">
        <v>88</v>
      </c>
      <c r="O3969" t="s">
        <v>187</v>
      </c>
      <c r="P3969" t="s">
        <v>90</v>
      </c>
      <c r="Q3969">
        <v>5.95</v>
      </c>
      <c r="R3969">
        <v>6.96</v>
      </c>
      <c r="S3969" t="s">
        <v>155</v>
      </c>
    </row>
    <row r="3970" spans="1:19" x14ac:dyDescent="0.2">
      <c r="A3970" t="s">
        <v>8375</v>
      </c>
      <c r="B3970" s="3">
        <v>45894</v>
      </c>
      <c r="C3970" t="s">
        <v>3895</v>
      </c>
      <c r="D3970" t="s">
        <v>20</v>
      </c>
      <c r="E3970" t="s">
        <v>118</v>
      </c>
      <c r="F3970" t="s">
        <v>63</v>
      </c>
      <c r="G3970" t="s">
        <v>33</v>
      </c>
      <c r="H3970" t="s">
        <v>92</v>
      </c>
      <c r="I3970" t="s">
        <v>4869</v>
      </c>
      <c r="J3970">
        <v>36.56</v>
      </c>
      <c r="K3970">
        <v>6</v>
      </c>
      <c r="L3970" s="4">
        <v>0.2</v>
      </c>
      <c r="M3970">
        <v>3.95</v>
      </c>
      <c r="N3970" t="s">
        <v>88</v>
      </c>
      <c r="O3970" t="s">
        <v>108</v>
      </c>
      <c r="Q3970">
        <v>17.87</v>
      </c>
      <c r="R3970">
        <v>87.14</v>
      </c>
      <c r="S3970" t="s">
        <v>83</v>
      </c>
    </row>
    <row r="3971" spans="1:19" x14ac:dyDescent="0.2">
      <c r="A3971" t="s">
        <v>8376</v>
      </c>
      <c r="B3971" s="3">
        <v>45741</v>
      </c>
      <c r="C3971" s="2">
        <v>0.74444444444444446</v>
      </c>
      <c r="D3971" t="s">
        <v>20</v>
      </c>
      <c r="E3971" t="s">
        <v>40</v>
      </c>
      <c r="F3971" t="s">
        <v>129</v>
      </c>
      <c r="G3971" t="s">
        <v>33</v>
      </c>
      <c r="H3971" t="s">
        <v>105</v>
      </c>
      <c r="I3971" t="s">
        <v>8377</v>
      </c>
      <c r="J3971">
        <v>35.14</v>
      </c>
      <c r="K3971">
        <v>3</v>
      </c>
      <c r="L3971">
        <v>0.05</v>
      </c>
      <c r="M3971">
        <v>0</v>
      </c>
      <c r="N3971" t="s">
        <v>36</v>
      </c>
      <c r="O3971" t="s">
        <v>94</v>
      </c>
      <c r="P3971" t="s">
        <v>121</v>
      </c>
      <c r="Q3971">
        <v>20.68</v>
      </c>
      <c r="R3971">
        <v>41.21</v>
      </c>
      <c r="S3971" t="s">
        <v>109</v>
      </c>
    </row>
    <row r="3972" spans="1:19" x14ac:dyDescent="0.2">
      <c r="A3972" t="s">
        <v>8378</v>
      </c>
      <c r="B3972" s="3">
        <v>45684</v>
      </c>
      <c r="C3972" t="s">
        <v>8379</v>
      </c>
      <c r="D3972" t="s">
        <v>181</v>
      </c>
      <c r="E3972" t="s">
        <v>118</v>
      </c>
      <c r="F3972" t="s">
        <v>49</v>
      </c>
      <c r="G3972" t="s">
        <v>33</v>
      </c>
      <c r="H3972" t="s">
        <v>140</v>
      </c>
      <c r="I3972" t="s">
        <v>8380</v>
      </c>
      <c r="J3972">
        <v>27.02</v>
      </c>
      <c r="K3972">
        <v>1</v>
      </c>
      <c r="L3972">
        <v>0.1</v>
      </c>
      <c r="M3972">
        <v>8.34</v>
      </c>
      <c r="N3972" t="s">
        <v>51</v>
      </c>
      <c r="O3972" t="s">
        <v>37</v>
      </c>
      <c r="Q3972">
        <v>15.69</v>
      </c>
      <c r="R3972">
        <v>4.78</v>
      </c>
    </row>
    <row r="3973" spans="1:19" x14ac:dyDescent="0.2">
      <c r="A3973" t="s">
        <v>8381</v>
      </c>
      <c r="B3973" s="1">
        <v>45793</v>
      </c>
      <c r="C3973" s="2">
        <v>0.56458333333333333</v>
      </c>
      <c r="D3973" t="s">
        <v>3605</v>
      </c>
      <c r="E3973" t="s">
        <v>21</v>
      </c>
      <c r="F3973" t="s">
        <v>80</v>
      </c>
      <c r="G3973" t="s">
        <v>113</v>
      </c>
      <c r="H3973" t="s">
        <v>316</v>
      </c>
      <c r="I3973" t="s">
        <v>8382</v>
      </c>
      <c r="J3973">
        <v>7.04</v>
      </c>
      <c r="K3973">
        <v>1</v>
      </c>
      <c r="L3973">
        <v>0.15</v>
      </c>
      <c r="M3973">
        <v>2.9</v>
      </c>
      <c r="N3973" t="s">
        <v>36</v>
      </c>
      <c r="O3973" t="s">
        <v>89</v>
      </c>
      <c r="P3973" t="s">
        <v>90</v>
      </c>
      <c r="Q3973">
        <v>2.6</v>
      </c>
      <c r="R3973">
        <v>1.89</v>
      </c>
    </row>
    <row r="3974" spans="1:19" x14ac:dyDescent="0.2">
      <c r="A3974" t="s">
        <v>8383</v>
      </c>
      <c r="B3974" s="3">
        <v>45948</v>
      </c>
      <c r="C3974" t="s">
        <v>8384</v>
      </c>
      <c r="D3974" t="s">
        <v>181</v>
      </c>
      <c r="E3974" t="s">
        <v>21</v>
      </c>
      <c r="F3974" t="s">
        <v>32</v>
      </c>
      <c r="G3974" t="s">
        <v>23</v>
      </c>
      <c r="H3974" t="s">
        <v>290</v>
      </c>
      <c r="I3974" t="s">
        <v>8385</v>
      </c>
      <c r="J3974">
        <v>14.65</v>
      </c>
      <c r="K3974">
        <v>2</v>
      </c>
      <c r="L3974" s="4">
        <v>0.1</v>
      </c>
      <c r="M3974">
        <v>4.4400000000000004</v>
      </c>
      <c r="N3974" t="s">
        <v>131</v>
      </c>
      <c r="O3974" t="s">
        <v>52</v>
      </c>
      <c r="P3974" t="s">
        <v>67</v>
      </c>
      <c r="Q3974">
        <v>5.9</v>
      </c>
      <c r="R3974">
        <v>12.86</v>
      </c>
      <c r="S3974" t="s">
        <v>74</v>
      </c>
    </row>
    <row r="3975" spans="1:19" x14ac:dyDescent="0.2">
      <c r="A3975" t="s">
        <v>8386</v>
      </c>
      <c r="B3975" s="1">
        <v>45977</v>
      </c>
      <c r="C3975" t="s">
        <v>2783</v>
      </c>
      <c r="D3975" t="s">
        <v>20</v>
      </c>
      <c r="E3975" t="s">
        <v>40</v>
      </c>
      <c r="F3975" t="s">
        <v>32</v>
      </c>
      <c r="G3975" t="s">
        <v>113</v>
      </c>
      <c r="H3975" t="s">
        <v>358</v>
      </c>
      <c r="I3975" t="s">
        <v>8387</v>
      </c>
      <c r="J3975">
        <v>14.52</v>
      </c>
      <c r="K3975">
        <v>4</v>
      </c>
      <c r="L3975" s="4">
        <v>0.1</v>
      </c>
      <c r="M3975">
        <v>7.09</v>
      </c>
      <c r="N3975" t="s">
        <v>536</v>
      </c>
      <c r="O3975" t="s">
        <v>187</v>
      </c>
      <c r="P3975" t="s">
        <v>73</v>
      </c>
      <c r="Q3975">
        <v>5.24</v>
      </c>
      <c r="R3975">
        <v>28.8</v>
      </c>
      <c r="S3975" t="s">
        <v>29</v>
      </c>
    </row>
    <row r="3976" spans="1:19" x14ac:dyDescent="0.2">
      <c r="A3976" t="s">
        <v>8388</v>
      </c>
      <c r="B3976" s="3">
        <v>45680</v>
      </c>
      <c r="C3976" t="s">
        <v>7621</v>
      </c>
      <c r="D3976" t="s">
        <v>56</v>
      </c>
      <c r="E3976" t="s">
        <v>118</v>
      </c>
      <c r="F3976" t="s">
        <v>225</v>
      </c>
      <c r="G3976" t="s">
        <v>42</v>
      </c>
      <c r="H3976" t="s">
        <v>43</v>
      </c>
      <c r="I3976" t="s">
        <v>8389</v>
      </c>
      <c r="J3976">
        <v>19.12</v>
      </c>
      <c r="K3976">
        <v>1</v>
      </c>
      <c r="L3976">
        <v>0.1</v>
      </c>
      <c r="M3976">
        <v>0</v>
      </c>
      <c r="N3976" t="s">
        <v>51</v>
      </c>
      <c r="O3976" t="s">
        <v>52</v>
      </c>
      <c r="Q3976">
        <v>8.65</v>
      </c>
      <c r="R3976">
        <v>9.42</v>
      </c>
    </row>
    <row r="3977" spans="1:19" x14ac:dyDescent="0.2">
      <c r="A3977" t="s">
        <v>8390</v>
      </c>
      <c r="B3977" s="1">
        <v>45667</v>
      </c>
      <c r="C3977" t="s">
        <v>6596</v>
      </c>
      <c r="D3977" t="s">
        <v>96</v>
      </c>
      <c r="E3977" t="s">
        <v>40</v>
      </c>
      <c r="F3977" t="s">
        <v>575</v>
      </c>
      <c r="G3977" t="s">
        <v>42</v>
      </c>
      <c r="H3977" t="s">
        <v>198</v>
      </c>
      <c r="I3977" t="s">
        <v>8391</v>
      </c>
      <c r="J3977">
        <v>24.28</v>
      </c>
      <c r="K3977">
        <v>1</v>
      </c>
      <c r="L3977" s="4">
        <v>0.05</v>
      </c>
      <c r="M3977">
        <v>0</v>
      </c>
      <c r="N3977" t="s">
        <v>137</v>
      </c>
      <c r="O3977" t="s">
        <v>27</v>
      </c>
      <c r="P3977" t="s">
        <v>38</v>
      </c>
      <c r="R3977">
        <v>13</v>
      </c>
    </row>
    <row r="3978" spans="1:19" x14ac:dyDescent="0.2">
      <c r="A3978" t="s">
        <v>8392</v>
      </c>
      <c r="B3978" s="3">
        <v>45738</v>
      </c>
      <c r="C3978">
        <v>20.440000000000001</v>
      </c>
      <c r="D3978" t="s">
        <v>56</v>
      </c>
      <c r="E3978" t="s">
        <v>40</v>
      </c>
      <c r="F3978" t="s">
        <v>80</v>
      </c>
      <c r="G3978" t="s">
        <v>33</v>
      </c>
      <c r="H3978" t="s">
        <v>140</v>
      </c>
      <c r="I3978" t="s">
        <v>4174</v>
      </c>
      <c r="J3978">
        <v>31.68</v>
      </c>
      <c r="K3978">
        <v>4</v>
      </c>
      <c r="L3978">
        <v>0.05</v>
      </c>
      <c r="M3978">
        <v>0</v>
      </c>
      <c r="N3978" t="s">
        <v>82</v>
      </c>
      <c r="O3978" t="s">
        <v>37</v>
      </c>
      <c r="P3978" t="s">
        <v>121</v>
      </c>
      <c r="Q3978">
        <v>18.34</v>
      </c>
      <c r="S3978" t="s">
        <v>239</v>
      </c>
    </row>
    <row r="3979" spans="1:19" x14ac:dyDescent="0.2">
      <c r="A3979" t="s">
        <v>8393</v>
      </c>
      <c r="B3979" s="3">
        <v>45690</v>
      </c>
      <c r="C3979" t="s">
        <v>8394</v>
      </c>
      <c r="D3979" t="s">
        <v>56</v>
      </c>
      <c r="E3979" t="s">
        <v>21</v>
      </c>
      <c r="F3979" t="s">
        <v>49</v>
      </c>
      <c r="G3979" t="s">
        <v>23</v>
      </c>
      <c r="H3979" t="s">
        <v>24</v>
      </c>
      <c r="I3979" t="s">
        <v>8395</v>
      </c>
      <c r="J3979">
        <v>17.64</v>
      </c>
      <c r="K3979">
        <v>2</v>
      </c>
      <c r="L3979">
        <v>0.05</v>
      </c>
      <c r="M3979">
        <v>0</v>
      </c>
      <c r="N3979" t="s">
        <v>82</v>
      </c>
      <c r="O3979" t="s">
        <v>60</v>
      </c>
      <c r="P3979" t="s">
        <v>73</v>
      </c>
      <c r="Q3979">
        <v>6.44</v>
      </c>
      <c r="R3979" s="5">
        <v>21.28</v>
      </c>
      <c r="S3979" t="s">
        <v>83</v>
      </c>
    </row>
    <row r="3980" spans="1:19" x14ac:dyDescent="0.2">
      <c r="A3980" t="s">
        <v>8396</v>
      </c>
      <c r="B3980" s="1">
        <v>45738</v>
      </c>
      <c r="C3980" s="2">
        <v>0.90625</v>
      </c>
      <c r="D3980" t="s">
        <v>48</v>
      </c>
      <c r="E3980" t="s">
        <v>21</v>
      </c>
      <c r="F3980" t="s">
        <v>80</v>
      </c>
      <c r="G3980" t="s">
        <v>113</v>
      </c>
      <c r="H3980" t="s">
        <v>114</v>
      </c>
      <c r="I3980" t="s">
        <v>8397</v>
      </c>
      <c r="J3980">
        <v>9.4600000000000009</v>
      </c>
      <c r="K3980">
        <v>1</v>
      </c>
      <c r="M3980">
        <v>0</v>
      </c>
      <c r="N3980" t="s">
        <v>137</v>
      </c>
      <c r="O3980" t="s">
        <v>187</v>
      </c>
      <c r="P3980" t="s">
        <v>38</v>
      </c>
      <c r="Q3980">
        <v>3.8</v>
      </c>
      <c r="R3980">
        <v>5.66</v>
      </c>
      <c r="S3980" t="s">
        <v>83</v>
      </c>
    </row>
    <row r="3981" spans="1:19" x14ac:dyDescent="0.2">
      <c r="A3981" t="s">
        <v>8398</v>
      </c>
      <c r="B3981" s="3">
        <v>45924</v>
      </c>
      <c r="C3981" s="6">
        <v>0.76041666666666663</v>
      </c>
      <c r="D3981" t="s">
        <v>207</v>
      </c>
      <c r="E3981" t="s">
        <v>40</v>
      </c>
      <c r="F3981" t="s">
        <v>32</v>
      </c>
      <c r="G3981" t="s">
        <v>33</v>
      </c>
      <c r="H3981" t="s">
        <v>105</v>
      </c>
      <c r="I3981" t="s">
        <v>8399</v>
      </c>
      <c r="J3981">
        <v>34.19</v>
      </c>
      <c r="K3981">
        <v>3</v>
      </c>
      <c r="L3981">
        <v>0</v>
      </c>
      <c r="M3981">
        <v>6.4</v>
      </c>
      <c r="N3981" t="s">
        <v>137</v>
      </c>
      <c r="O3981" t="s">
        <v>52</v>
      </c>
      <c r="P3981" t="s">
        <v>46</v>
      </c>
      <c r="Q3981">
        <v>17.77</v>
      </c>
      <c r="R3981">
        <v>45.1</v>
      </c>
    </row>
    <row r="3982" spans="1:19" x14ac:dyDescent="0.2">
      <c r="A3982" t="s">
        <v>8400</v>
      </c>
      <c r="B3982" s="1">
        <v>46005</v>
      </c>
      <c r="C3982" s="2">
        <v>6.6666666666666666E-2</v>
      </c>
      <c r="D3982" t="s">
        <v>56</v>
      </c>
      <c r="E3982" t="s">
        <v>197</v>
      </c>
      <c r="F3982" t="s">
        <v>49</v>
      </c>
      <c r="G3982" t="s">
        <v>113</v>
      </c>
      <c r="H3982" t="s">
        <v>208</v>
      </c>
      <c r="I3982" t="s">
        <v>8401</v>
      </c>
      <c r="J3982">
        <v>31.97</v>
      </c>
      <c r="K3982">
        <v>2</v>
      </c>
      <c r="L3982">
        <v>0.15</v>
      </c>
      <c r="M3982">
        <v>0</v>
      </c>
      <c r="N3982" t="s">
        <v>88</v>
      </c>
      <c r="O3982" t="s">
        <v>187</v>
      </c>
      <c r="P3982" t="s">
        <v>67</v>
      </c>
      <c r="Q3982">
        <v>11.7</v>
      </c>
      <c r="R3982">
        <v>34.46</v>
      </c>
      <c r="S3982" t="s">
        <v>74</v>
      </c>
    </row>
    <row r="3983" spans="1:19" x14ac:dyDescent="0.2">
      <c r="A3983" t="s">
        <v>8402</v>
      </c>
      <c r="B3983" s="3">
        <v>45977</v>
      </c>
      <c r="C3983" s="6">
        <v>0.47291666666666665</v>
      </c>
      <c r="D3983" t="s">
        <v>48</v>
      </c>
      <c r="E3983" t="s">
        <v>40</v>
      </c>
      <c r="F3983" t="s">
        <v>32</v>
      </c>
      <c r="G3983" t="s">
        <v>42</v>
      </c>
      <c r="H3983" t="s">
        <v>71</v>
      </c>
      <c r="I3983" t="s">
        <v>8403</v>
      </c>
      <c r="J3983">
        <v>18.940000000000001</v>
      </c>
      <c r="K3983">
        <v>1</v>
      </c>
      <c r="L3983" s="4">
        <v>0.1</v>
      </c>
      <c r="M3983">
        <v>0</v>
      </c>
      <c r="N3983" t="s">
        <v>98</v>
      </c>
      <c r="O3983" t="s">
        <v>27</v>
      </c>
      <c r="P3983" t="s">
        <v>67</v>
      </c>
      <c r="Q3983">
        <v>9.4499999999999993</v>
      </c>
      <c r="S3983" t="s">
        <v>53</v>
      </c>
    </row>
    <row r="3984" spans="1:19" x14ac:dyDescent="0.2">
      <c r="A3984" t="s">
        <v>8404</v>
      </c>
      <c r="B3984" s="3">
        <v>45892</v>
      </c>
      <c r="C3984" t="s">
        <v>8405</v>
      </c>
      <c r="D3984" t="s">
        <v>20</v>
      </c>
      <c r="E3984" t="s">
        <v>118</v>
      </c>
      <c r="F3984" t="s">
        <v>63</v>
      </c>
      <c r="G3984" t="s">
        <v>113</v>
      </c>
      <c r="H3984" t="s">
        <v>114</v>
      </c>
      <c r="I3984" t="s">
        <v>8406</v>
      </c>
      <c r="J3984">
        <v>9.09</v>
      </c>
      <c r="K3984">
        <v>1</v>
      </c>
      <c r="L3984">
        <v>0</v>
      </c>
      <c r="M3984">
        <v>5.6</v>
      </c>
      <c r="N3984" t="s">
        <v>88</v>
      </c>
      <c r="O3984" t="s">
        <v>108</v>
      </c>
      <c r="P3984" t="s">
        <v>38</v>
      </c>
      <c r="Q3984">
        <v>3.96</v>
      </c>
      <c r="R3984" s="5">
        <v>1.49</v>
      </c>
      <c r="S3984" t="s">
        <v>99</v>
      </c>
    </row>
    <row r="3985" spans="1:19" x14ac:dyDescent="0.2">
      <c r="A3985" t="s">
        <v>8407</v>
      </c>
      <c r="B3985" s="3">
        <v>45701</v>
      </c>
      <c r="C3985">
        <v>22.08</v>
      </c>
      <c r="D3985" t="s">
        <v>181</v>
      </c>
      <c r="E3985" t="s">
        <v>40</v>
      </c>
      <c r="F3985" t="s">
        <v>49</v>
      </c>
      <c r="G3985" t="s">
        <v>42</v>
      </c>
      <c r="H3985" t="s">
        <v>43</v>
      </c>
      <c r="I3985" t="s">
        <v>8408</v>
      </c>
      <c r="J3985">
        <v>17.13</v>
      </c>
      <c r="K3985">
        <v>1</v>
      </c>
      <c r="M3985">
        <v>5.53</v>
      </c>
      <c r="N3985" t="s">
        <v>483</v>
      </c>
      <c r="O3985" t="s">
        <v>108</v>
      </c>
      <c r="P3985" t="s">
        <v>67</v>
      </c>
      <c r="Q3985">
        <v>8.27</v>
      </c>
      <c r="R3985">
        <v>5.27</v>
      </c>
      <c r="S3985" t="s">
        <v>74</v>
      </c>
    </row>
    <row r="3986" spans="1:19" x14ac:dyDescent="0.2">
      <c r="A3986" t="s">
        <v>8409</v>
      </c>
      <c r="B3986" s="3">
        <v>45865</v>
      </c>
      <c r="C3986" s="2">
        <v>0.55277777777777781</v>
      </c>
      <c r="D3986" t="s">
        <v>150</v>
      </c>
      <c r="E3986" t="s">
        <v>62</v>
      </c>
      <c r="F3986" t="s">
        <v>518</v>
      </c>
      <c r="G3986" t="s">
        <v>42</v>
      </c>
      <c r="H3986" t="s">
        <v>198</v>
      </c>
      <c r="I3986" t="s">
        <v>8410</v>
      </c>
      <c r="K3986">
        <v>1</v>
      </c>
      <c r="L3986">
        <v>0.1</v>
      </c>
      <c r="M3986">
        <v>4.75</v>
      </c>
      <c r="N3986" t="s">
        <v>88</v>
      </c>
      <c r="O3986" t="s">
        <v>187</v>
      </c>
      <c r="P3986" t="s">
        <v>28</v>
      </c>
      <c r="Q3986">
        <v>11.62</v>
      </c>
      <c r="R3986">
        <v>10.19</v>
      </c>
      <c r="S3986" t="s">
        <v>29</v>
      </c>
    </row>
    <row r="3987" spans="1:19" x14ac:dyDescent="0.2">
      <c r="A3987" t="s">
        <v>1329</v>
      </c>
      <c r="B3987" s="3">
        <v>45813</v>
      </c>
      <c r="C3987" s="2">
        <v>0.93333333333333335</v>
      </c>
      <c r="D3987" t="s">
        <v>20</v>
      </c>
      <c r="E3987" t="s">
        <v>40</v>
      </c>
      <c r="F3987" t="s">
        <v>63</v>
      </c>
      <c r="G3987" t="s">
        <v>42</v>
      </c>
      <c r="H3987" t="s">
        <v>86</v>
      </c>
      <c r="I3987" t="s">
        <v>1330</v>
      </c>
      <c r="J3987">
        <v>41.9</v>
      </c>
      <c r="K3987">
        <v>3</v>
      </c>
      <c r="M3987">
        <v>3.37</v>
      </c>
      <c r="N3987" t="s">
        <v>66</v>
      </c>
      <c r="O3987" t="s">
        <v>108</v>
      </c>
      <c r="P3987" t="s">
        <v>125</v>
      </c>
      <c r="Q3987">
        <v>20.28</v>
      </c>
      <c r="R3987">
        <v>62.67</v>
      </c>
      <c r="S3987" t="s">
        <v>53</v>
      </c>
    </row>
    <row r="3988" spans="1:19" x14ac:dyDescent="0.2">
      <c r="A3988" t="s">
        <v>8411</v>
      </c>
      <c r="B3988" s="3">
        <v>45789</v>
      </c>
      <c r="C3988" s="2">
        <v>0.94861111111111107</v>
      </c>
      <c r="D3988" t="s">
        <v>207</v>
      </c>
      <c r="E3988" t="s">
        <v>21</v>
      </c>
      <c r="F3988" t="s">
        <v>80</v>
      </c>
      <c r="G3988" t="s">
        <v>42</v>
      </c>
      <c r="H3988" t="s">
        <v>71</v>
      </c>
      <c r="I3988" t="s">
        <v>8412</v>
      </c>
      <c r="J3988">
        <v>20.3</v>
      </c>
      <c r="K3988">
        <v>2</v>
      </c>
      <c r="L3988" s="4">
        <v>0.1</v>
      </c>
      <c r="M3988">
        <v>8.0500000000000007</v>
      </c>
      <c r="N3988" t="s">
        <v>82</v>
      </c>
      <c r="O3988" t="s">
        <v>94</v>
      </c>
      <c r="P3988" t="s">
        <v>73</v>
      </c>
      <c r="Q3988">
        <v>8.48</v>
      </c>
      <c r="R3988">
        <v>16.04</v>
      </c>
      <c r="S3988" t="s">
        <v>83</v>
      </c>
    </row>
    <row r="3989" spans="1:19" x14ac:dyDescent="0.2">
      <c r="A3989" t="s">
        <v>8413</v>
      </c>
      <c r="B3989" s="3">
        <v>45941</v>
      </c>
      <c r="C3989" s="2">
        <v>0.83125000000000004</v>
      </c>
      <c r="D3989" t="s">
        <v>207</v>
      </c>
      <c r="E3989" t="s">
        <v>40</v>
      </c>
      <c r="F3989" t="s">
        <v>32</v>
      </c>
      <c r="G3989" t="s">
        <v>23</v>
      </c>
      <c r="H3989" t="s">
        <v>101</v>
      </c>
      <c r="I3989" t="s">
        <v>8414</v>
      </c>
      <c r="J3989">
        <v>30.72</v>
      </c>
      <c r="K3989">
        <v>1</v>
      </c>
      <c r="L3989" s="4">
        <v>0.1</v>
      </c>
      <c r="M3989">
        <v>2.13</v>
      </c>
      <c r="N3989" t="s">
        <v>36</v>
      </c>
      <c r="O3989" t="s">
        <v>37</v>
      </c>
      <c r="Q3989">
        <v>12.59</v>
      </c>
      <c r="R3989">
        <v>14.93</v>
      </c>
      <c r="S3989" t="s">
        <v>109</v>
      </c>
    </row>
    <row r="3990" spans="1:19" x14ac:dyDescent="0.2">
      <c r="A3990" t="s">
        <v>8415</v>
      </c>
      <c r="B3990" s="3">
        <v>45694</v>
      </c>
      <c r="C3990" t="s">
        <v>2851</v>
      </c>
      <c r="D3990" t="s">
        <v>20</v>
      </c>
      <c r="E3990" t="s">
        <v>40</v>
      </c>
      <c r="F3990" t="s">
        <v>49</v>
      </c>
      <c r="G3990" t="s">
        <v>113</v>
      </c>
      <c r="H3990" t="s">
        <v>316</v>
      </c>
      <c r="I3990" t="s">
        <v>8416</v>
      </c>
      <c r="J3990">
        <v>7.17</v>
      </c>
      <c r="K3990">
        <v>1</v>
      </c>
      <c r="L3990">
        <v>0</v>
      </c>
      <c r="M3990">
        <v>4.83</v>
      </c>
      <c r="N3990" t="s">
        <v>51</v>
      </c>
      <c r="O3990" t="s">
        <v>187</v>
      </c>
      <c r="P3990" t="s">
        <v>73</v>
      </c>
      <c r="Q3990">
        <v>2.95</v>
      </c>
    </row>
    <row r="3991" spans="1:19" x14ac:dyDescent="0.2">
      <c r="A3991" t="s">
        <v>8417</v>
      </c>
      <c r="B3991" s="3">
        <v>45967</v>
      </c>
      <c r="C3991">
        <v>10.130000000000001</v>
      </c>
      <c r="D3991" t="s">
        <v>204</v>
      </c>
      <c r="E3991" t="s">
        <v>21</v>
      </c>
      <c r="F3991" t="s">
        <v>32</v>
      </c>
      <c r="G3991" t="s">
        <v>33</v>
      </c>
      <c r="H3991" t="s">
        <v>64</v>
      </c>
      <c r="I3991" t="s">
        <v>8418</v>
      </c>
      <c r="J3991">
        <v>31.05</v>
      </c>
      <c r="K3991">
        <v>1</v>
      </c>
      <c r="L3991">
        <v>0.15</v>
      </c>
      <c r="M3991">
        <v>0</v>
      </c>
      <c r="N3991" t="s">
        <v>88</v>
      </c>
      <c r="O3991" t="s">
        <v>52</v>
      </c>
      <c r="P3991" t="s">
        <v>121</v>
      </c>
      <c r="Q3991">
        <v>17.170000000000002</v>
      </c>
      <c r="R3991">
        <v>11.8</v>
      </c>
      <c r="S3991" t="s">
        <v>53</v>
      </c>
    </row>
    <row r="3992" spans="1:19" x14ac:dyDescent="0.2">
      <c r="A3992" t="s">
        <v>8419</v>
      </c>
      <c r="B3992" s="3">
        <v>46016</v>
      </c>
      <c r="C3992" s="2">
        <v>0.25486111111111109</v>
      </c>
      <c r="D3992" t="s">
        <v>651</v>
      </c>
      <c r="E3992" t="s">
        <v>118</v>
      </c>
      <c r="F3992" t="s">
        <v>49</v>
      </c>
      <c r="G3992" t="s">
        <v>33</v>
      </c>
      <c r="H3992" t="s">
        <v>140</v>
      </c>
      <c r="I3992" t="s">
        <v>5637</v>
      </c>
      <c r="J3992">
        <v>29.49</v>
      </c>
      <c r="K3992">
        <v>4</v>
      </c>
      <c r="L3992">
        <v>0.2</v>
      </c>
      <c r="M3992">
        <v>0</v>
      </c>
      <c r="N3992" t="s">
        <v>107</v>
      </c>
      <c r="O3992" t="s">
        <v>27</v>
      </c>
      <c r="P3992" t="s">
        <v>121</v>
      </c>
      <c r="Q3992">
        <v>15.33</v>
      </c>
      <c r="R3992">
        <v>37.979999999999997</v>
      </c>
      <c r="S3992" t="s">
        <v>239</v>
      </c>
    </row>
    <row r="3993" spans="1:19" x14ac:dyDescent="0.2">
      <c r="A3993" t="s">
        <v>8420</v>
      </c>
      <c r="B3993" s="3">
        <v>45868</v>
      </c>
      <c r="C3993" s="6">
        <v>0.7055555555555556</v>
      </c>
      <c r="D3993" t="s">
        <v>96</v>
      </c>
      <c r="E3993" t="s">
        <v>21</v>
      </c>
      <c r="F3993" t="s">
        <v>63</v>
      </c>
      <c r="G3993" t="s">
        <v>23</v>
      </c>
      <c r="H3993" t="s">
        <v>24</v>
      </c>
      <c r="I3993" t="s">
        <v>8421</v>
      </c>
      <c r="J3993">
        <v>16.350000000000001</v>
      </c>
      <c r="K3993">
        <v>2</v>
      </c>
      <c r="L3993" s="4">
        <v>0.2</v>
      </c>
      <c r="M3993">
        <v>0</v>
      </c>
      <c r="N3993" t="s">
        <v>137</v>
      </c>
      <c r="O3993" t="s">
        <v>108</v>
      </c>
      <c r="P3993" t="s">
        <v>46</v>
      </c>
      <c r="Q3993">
        <v>6.11</v>
      </c>
      <c r="R3993">
        <v>16.38</v>
      </c>
      <c r="S3993" t="s">
        <v>109</v>
      </c>
    </row>
    <row r="3994" spans="1:19" x14ac:dyDescent="0.2">
      <c r="A3994" t="s">
        <v>8422</v>
      </c>
      <c r="B3994" s="3">
        <v>45725</v>
      </c>
      <c r="C3994" s="6">
        <v>0.91805555555555551</v>
      </c>
      <c r="D3994" t="s">
        <v>20</v>
      </c>
      <c r="E3994" t="s">
        <v>118</v>
      </c>
      <c r="F3994" t="s">
        <v>80</v>
      </c>
      <c r="G3994" t="s">
        <v>42</v>
      </c>
      <c r="H3994" t="s">
        <v>71</v>
      </c>
      <c r="I3994" t="s">
        <v>8423</v>
      </c>
      <c r="J3994">
        <v>19.41</v>
      </c>
      <c r="K3994">
        <v>2</v>
      </c>
      <c r="L3994">
        <v>0</v>
      </c>
      <c r="M3994">
        <v>3.08</v>
      </c>
      <c r="N3994" t="s">
        <v>137</v>
      </c>
      <c r="O3994" t="s">
        <v>60</v>
      </c>
      <c r="P3994" t="s">
        <v>38</v>
      </c>
      <c r="Q3994">
        <v>9.01</v>
      </c>
      <c r="R3994">
        <v>18.8</v>
      </c>
      <c r="S3994" t="s">
        <v>53</v>
      </c>
    </row>
    <row r="3995" spans="1:19" x14ac:dyDescent="0.2">
      <c r="A3995" t="s">
        <v>8424</v>
      </c>
      <c r="B3995" s="3">
        <v>45733</v>
      </c>
      <c r="C3995">
        <v>6.43</v>
      </c>
      <c r="D3995" t="s">
        <v>20</v>
      </c>
      <c r="E3995" t="s">
        <v>40</v>
      </c>
      <c r="F3995" t="s">
        <v>49</v>
      </c>
      <c r="G3995" t="s">
        <v>33</v>
      </c>
      <c r="H3995" t="s">
        <v>140</v>
      </c>
      <c r="I3995" t="s">
        <v>8425</v>
      </c>
      <c r="J3995">
        <v>29.16</v>
      </c>
      <c r="K3995">
        <v>2</v>
      </c>
      <c r="L3995">
        <v>0.15</v>
      </c>
      <c r="M3995">
        <v>7.99</v>
      </c>
      <c r="N3995" t="s">
        <v>36</v>
      </c>
      <c r="O3995" t="s">
        <v>37</v>
      </c>
      <c r="P3995" t="s">
        <v>125</v>
      </c>
      <c r="Q3995">
        <v>14.64</v>
      </c>
      <c r="S3995" t="s">
        <v>2964</v>
      </c>
    </row>
    <row r="3996" spans="1:19" x14ac:dyDescent="0.2">
      <c r="A3996" t="s">
        <v>8426</v>
      </c>
      <c r="B3996" s="3">
        <v>45927</v>
      </c>
      <c r="D3996" t="s">
        <v>204</v>
      </c>
      <c r="E3996" t="s">
        <v>40</v>
      </c>
      <c r="F3996" t="s">
        <v>32</v>
      </c>
      <c r="G3996" t="s">
        <v>42</v>
      </c>
      <c r="H3996" t="s">
        <v>177</v>
      </c>
      <c r="I3996" t="s">
        <v>8427</v>
      </c>
      <c r="J3996">
        <v>24.64</v>
      </c>
      <c r="K3996">
        <v>1</v>
      </c>
      <c r="L3996">
        <v>0.15</v>
      </c>
      <c r="M3996">
        <v>0</v>
      </c>
      <c r="N3996" t="s">
        <v>98</v>
      </c>
      <c r="O3996" t="s">
        <v>60</v>
      </c>
      <c r="P3996" t="s">
        <v>73</v>
      </c>
      <c r="Q3996">
        <v>10.82</v>
      </c>
      <c r="R3996">
        <v>11.75</v>
      </c>
      <c r="S3996" t="s">
        <v>109</v>
      </c>
    </row>
    <row r="3997" spans="1:19" x14ac:dyDescent="0.2">
      <c r="A3997" t="s">
        <v>8428</v>
      </c>
      <c r="B3997" s="1">
        <v>45705</v>
      </c>
      <c r="C3997" s="2">
        <v>0.60902777777777772</v>
      </c>
      <c r="D3997" t="s">
        <v>31</v>
      </c>
      <c r="E3997" t="s">
        <v>40</v>
      </c>
      <c r="F3997" t="s">
        <v>49</v>
      </c>
      <c r="G3997" t="s">
        <v>23</v>
      </c>
      <c r="H3997" t="s">
        <v>146</v>
      </c>
      <c r="I3997" t="s">
        <v>8429</v>
      </c>
      <c r="J3997">
        <v>22.65</v>
      </c>
      <c r="K3997">
        <v>2</v>
      </c>
      <c r="L3997" s="4">
        <v>0.05</v>
      </c>
      <c r="M3997">
        <v>8.77</v>
      </c>
      <c r="N3997" t="s">
        <v>137</v>
      </c>
      <c r="O3997" t="s">
        <v>52</v>
      </c>
      <c r="P3997" t="s">
        <v>28</v>
      </c>
      <c r="Q3997">
        <v>8.2799999999999994</v>
      </c>
      <c r="S3997" t="s">
        <v>155</v>
      </c>
    </row>
    <row r="3998" spans="1:19" x14ac:dyDescent="0.2">
      <c r="A3998" t="s">
        <v>8430</v>
      </c>
      <c r="B3998" s="3">
        <v>45997</v>
      </c>
      <c r="C3998">
        <v>2.52</v>
      </c>
      <c r="D3998" t="s">
        <v>207</v>
      </c>
      <c r="E3998" t="s">
        <v>118</v>
      </c>
      <c r="F3998" t="s">
        <v>49</v>
      </c>
      <c r="G3998" t="s">
        <v>113</v>
      </c>
      <c r="H3998" t="s">
        <v>358</v>
      </c>
      <c r="I3998" t="s">
        <v>8431</v>
      </c>
      <c r="J3998">
        <v>14.59</v>
      </c>
      <c r="K3998">
        <v>3</v>
      </c>
      <c r="L3998">
        <v>0.15</v>
      </c>
      <c r="M3998">
        <v>5.98</v>
      </c>
      <c r="N3998" t="s">
        <v>137</v>
      </c>
      <c r="O3998" t="s">
        <v>52</v>
      </c>
      <c r="P3998" t="s">
        <v>73</v>
      </c>
      <c r="R3998">
        <v>18.22</v>
      </c>
      <c r="S3998" t="s">
        <v>29</v>
      </c>
    </row>
    <row r="3999" spans="1:19" x14ac:dyDescent="0.2">
      <c r="A3999" t="s">
        <v>8432</v>
      </c>
      <c r="B3999" s="1">
        <v>45960</v>
      </c>
      <c r="C3999" t="s">
        <v>1453</v>
      </c>
      <c r="D3999" t="s">
        <v>56</v>
      </c>
      <c r="E3999" t="s">
        <v>21</v>
      </c>
      <c r="F3999" t="s">
        <v>32</v>
      </c>
      <c r="G3999" t="s">
        <v>113</v>
      </c>
      <c r="H3999" t="s">
        <v>114</v>
      </c>
      <c r="I3999" t="s">
        <v>8433</v>
      </c>
      <c r="J3999">
        <v>7.69</v>
      </c>
      <c r="K3999">
        <v>2</v>
      </c>
      <c r="L3999" s="4">
        <v>0.1</v>
      </c>
      <c r="M3999">
        <v>0</v>
      </c>
      <c r="N3999" t="s">
        <v>66</v>
      </c>
      <c r="O3999" t="s">
        <v>94</v>
      </c>
      <c r="P3999" t="s">
        <v>73</v>
      </c>
      <c r="Q3999">
        <v>3.21</v>
      </c>
      <c r="R3999">
        <v>8.06</v>
      </c>
      <c r="S3999" t="s">
        <v>74</v>
      </c>
    </row>
    <row r="4000" spans="1:19" x14ac:dyDescent="0.2">
      <c r="A4000" t="s">
        <v>8434</v>
      </c>
      <c r="B4000" s="3">
        <v>45728</v>
      </c>
      <c r="C4000">
        <v>17.579999999999998</v>
      </c>
      <c r="D4000" t="s">
        <v>20</v>
      </c>
      <c r="E4000" t="s">
        <v>40</v>
      </c>
      <c r="F4000" t="s">
        <v>57</v>
      </c>
      <c r="G4000" t="s">
        <v>113</v>
      </c>
      <c r="H4000" t="s">
        <v>208</v>
      </c>
      <c r="I4000" t="s">
        <v>8435</v>
      </c>
      <c r="J4000">
        <v>28.83</v>
      </c>
      <c r="K4000">
        <v>2</v>
      </c>
      <c r="L4000">
        <v>0.1</v>
      </c>
      <c r="M4000">
        <v>5.99</v>
      </c>
      <c r="N4000" t="s">
        <v>98</v>
      </c>
      <c r="O4000" t="s">
        <v>37</v>
      </c>
      <c r="P4000" t="s">
        <v>67</v>
      </c>
      <c r="Q4000">
        <v>12.19</v>
      </c>
      <c r="R4000">
        <v>26.06</v>
      </c>
    </row>
    <row r="4001" spans="1:19" x14ac:dyDescent="0.2">
      <c r="A4001" t="s">
        <v>8436</v>
      </c>
      <c r="B4001" s="3">
        <v>45659</v>
      </c>
      <c r="C4001" s="6">
        <v>0.19166666666666668</v>
      </c>
      <c r="D4001" t="s">
        <v>20</v>
      </c>
      <c r="E4001" t="s">
        <v>21</v>
      </c>
      <c r="F4001" t="s">
        <v>49</v>
      </c>
      <c r="G4001" t="s">
        <v>113</v>
      </c>
      <c r="H4001" t="s">
        <v>114</v>
      </c>
      <c r="I4001" t="s">
        <v>8437</v>
      </c>
      <c r="J4001">
        <v>9.2899999999999991</v>
      </c>
      <c r="K4001">
        <v>4</v>
      </c>
      <c r="L4001" s="4">
        <v>0.05</v>
      </c>
      <c r="M4001">
        <v>4.8</v>
      </c>
      <c r="N4001" t="s">
        <v>98</v>
      </c>
      <c r="O4001" t="s">
        <v>60</v>
      </c>
      <c r="P4001" t="s">
        <v>67</v>
      </c>
      <c r="Q4001">
        <v>3.88</v>
      </c>
      <c r="R4001">
        <v>17.440000000000001</v>
      </c>
      <c r="S4001" t="s">
        <v>155</v>
      </c>
    </row>
    <row r="4002" spans="1:19" x14ac:dyDescent="0.2">
      <c r="A4002" t="s">
        <v>8438</v>
      </c>
      <c r="B4002" s="1">
        <v>45701</v>
      </c>
      <c r="C4002" s="6">
        <v>0.42638888888888887</v>
      </c>
      <c r="D4002" t="s">
        <v>242</v>
      </c>
      <c r="E4002" t="s">
        <v>21</v>
      </c>
      <c r="F4002" t="s">
        <v>49</v>
      </c>
      <c r="G4002" t="s">
        <v>33</v>
      </c>
      <c r="H4002" t="s">
        <v>64</v>
      </c>
      <c r="I4002" t="s">
        <v>8439</v>
      </c>
      <c r="J4002">
        <v>29.51</v>
      </c>
      <c r="K4002">
        <v>3</v>
      </c>
      <c r="L4002" s="4">
        <v>0.1</v>
      </c>
      <c r="M4002">
        <v>4.71</v>
      </c>
      <c r="N4002" t="s">
        <v>256</v>
      </c>
      <c r="O4002" t="s">
        <v>52</v>
      </c>
      <c r="Q4002">
        <v>14.61</v>
      </c>
      <c r="R4002">
        <v>18.829999999999998</v>
      </c>
      <c r="S4002" t="s">
        <v>155</v>
      </c>
    </row>
    <row r="4003" spans="1:19" x14ac:dyDescent="0.2">
      <c r="A4003" t="s">
        <v>8440</v>
      </c>
      <c r="B4003" s="3">
        <v>45716</v>
      </c>
      <c r="C4003" t="s">
        <v>8441</v>
      </c>
      <c r="D4003" t="s">
        <v>48</v>
      </c>
      <c r="E4003" t="s">
        <v>40</v>
      </c>
      <c r="F4003" t="s">
        <v>49</v>
      </c>
      <c r="G4003" t="s">
        <v>23</v>
      </c>
      <c r="H4003" t="s">
        <v>146</v>
      </c>
      <c r="I4003" t="s">
        <v>3887</v>
      </c>
      <c r="J4003">
        <v>23.98</v>
      </c>
      <c r="K4003">
        <v>1</v>
      </c>
      <c r="L4003">
        <v>0</v>
      </c>
      <c r="M4003">
        <v>0</v>
      </c>
      <c r="N4003" t="s">
        <v>36</v>
      </c>
      <c r="O4003" t="s">
        <v>89</v>
      </c>
      <c r="P4003" t="s">
        <v>73</v>
      </c>
      <c r="Q4003">
        <v>8.24</v>
      </c>
      <c r="R4003">
        <v>15.74</v>
      </c>
      <c r="S4003" t="s">
        <v>29</v>
      </c>
    </row>
    <row r="4004" spans="1:19" x14ac:dyDescent="0.2">
      <c r="A4004" t="s">
        <v>8442</v>
      </c>
      <c r="B4004" s="3">
        <v>45783</v>
      </c>
      <c r="C4004">
        <v>1.01</v>
      </c>
      <c r="D4004" t="s">
        <v>207</v>
      </c>
      <c r="E4004" t="s">
        <v>21</v>
      </c>
      <c r="F4004" t="s">
        <v>80</v>
      </c>
      <c r="G4004" t="s">
        <v>42</v>
      </c>
      <c r="H4004" t="s">
        <v>86</v>
      </c>
      <c r="I4004" t="s">
        <v>8443</v>
      </c>
      <c r="J4004">
        <v>45.98</v>
      </c>
      <c r="K4004">
        <v>3</v>
      </c>
      <c r="L4004" s="4">
        <v>0.1</v>
      </c>
      <c r="M4004">
        <v>0</v>
      </c>
      <c r="N4004" t="s">
        <v>137</v>
      </c>
      <c r="O4004" t="s">
        <v>60</v>
      </c>
      <c r="P4004" t="s">
        <v>121</v>
      </c>
      <c r="Q4004">
        <v>20.78</v>
      </c>
      <c r="R4004">
        <v>68.040000000000006</v>
      </c>
      <c r="S4004" t="s">
        <v>53</v>
      </c>
    </row>
    <row r="4005" spans="1:19" x14ac:dyDescent="0.2">
      <c r="A4005" t="s">
        <v>8444</v>
      </c>
      <c r="C4005" s="2">
        <v>0.91666666666666663</v>
      </c>
      <c r="D4005" t="s">
        <v>204</v>
      </c>
      <c r="E4005" t="s">
        <v>21</v>
      </c>
      <c r="F4005" t="s">
        <v>80</v>
      </c>
      <c r="G4005" t="s">
        <v>113</v>
      </c>
      <c r="H4005" t="s">
        <v>208</v>
      </c>
      <c r="I4005" t="s">
        <v>8445</v>
      </c>
      <c r="J4005">
        <v>24.81</v>
      </c>
      <c r="K4005">
        <v>4</v>
      </c>
      <c r="M4005">
        <v>0</v>
      </c>
      <c r="N4005" t="s">
        <v>159</v>
      </c>
      <c r="O4005" t="s">
        <v>60</v>
      </c>
      <c r="P4005" t="s">
        <v>121</v>
      </c>
      <c r="Q4005">
        <v>11.19</v>
      </c>
      <c r="R4005">
        <v>38.07</v>
      </c>
      <c r="S4005" t="s">
        <v>231</v>
      </c>
    </row>
    <row r="4006" spans="1:19" x14ac:dyDescent="0.2">
      <c r="A4006" t="s">
        <v>8446</v>
      </c>
      <c r="B4006" s="1">
        <v>45995</v>
      </c>
      <c r="C4006" t="s">
        <v>8447</v>
      </c>
      <c r="D4006" t="s">
        <v>136</v>
      </c>
      <c r="E4006" t="s">
        <v>21</v>
      </c>
      <c r="F4006" t="s">
        <v>49</v>
      </c>
      <c r="G4006" t="s">
        <v>42</v>
      </c>
      <c r="H4006" t="s">
        <v>43</v>
      </c>
      <c r="I4006" t="s">
        <v>8448</v>
      </c>
      <c r="J4006">
        <v>19.97</v>
      </c>
      <c r="K4006">
        <v>2</v>
      </c>
      <c r="L4006">
        <v>0</v>
      </c>
      <c r="M4006">
        <v>5.44</v>
      </c>
      <c r="N4006" t="s">
        <v>36</v>
      </c>
      <c r="O4006" t="s">
        <v>94</v>
      </c>
      <c r="P4006" t="s">
        <v>73</v>
      </c>
      <c r="Q4006">
        <v>9.64</v>
      </c>
      <c r="R4006">
        <v>17.12</v>
      </c>
    </row>
    <row r="4007" spans="1:19" x14ac:dyDescent="0.2">
      <c r="A4007" t="s">
        <v>1163</v>
      </c>
      <c r="B4007" s="3">
        <v>45791</v>
      </c>
      <c r="C4007">
        <v>3.56</v>
      </c>
      <c r="D4007" t="s">
        <v>20</v>
      </c>
      <c r="E4007" t="s">
        <v>62</v>
      </c>
      <c r="F4007" t="s">
        <v>49</v>
      </c>
      <c r="G4007" t="s">
        <v>23</v>
      </c>
      <c r="H4007" t="s">
        <v>146</v>
      </c>
      <c r="I4007" t="s">
        <v>1164</v>
      </c>
      <c r="J4007">
        <v>21.07</v>
      </c>
      <c r="K4007">
        <v>2</v>
      </c>
      <c r="L4007">
        <v>0.15</v>
      </c>
      <c r="M4007">
        <v>3.84</v>
      </c>
      <c r="N4007" t="s">
        <v>159</v>
      </c>
      <c r="O4007" t="s">
        <v>60</v>
      </c>
      <c r="Q4007">
        <v>8.48</v>
      </c>
      <c r="R4007">
        <v>18.91</v>
      </c>
    </row>
    <row r="4008" spans="1:19" x14ac:dyDescent="0.2">
      <c r="A4008" t="s">
        <v>8449</v>
      </c>
      <c r="B4008" s="3">
        <v>45835</v>
      </c>
      <c r="C4008">
        <v>13.3</v>
      </c>
      <c r="D4008" t="s">
        <v>204</v>
      </c>
      <c r="E4008" t="s">
        <v>40</v>
      </c>
      <c r="F4008" t="s">
        <v>63</v>
      </c>
      <c r="G4008" t="s">
        <v>33</v>
      </c>
      <c r="H4008" t="s">
        <v>105</v>
      </c>
      <c r="J4008">
        <v>36.130000000000003</v>
      </c>
      <c r="K4008">
        <v>6</v>
      </c>
      <c r="L4008" s="4">
        <v>0.2</v>
      </c>
      <c r="M4008">
        <v>0</v>
      </c>
      <c r="N4008" t="s">
        <v>66</v>
      </c>
      <c r="O4008" t="s">
        <v>27</v>
      </c>
      <c r="P4008" t="s">
        <v>121</v>
      </c>
      <c r="Q4008">
        <v>18.600000000000001</v>
      </c>
      <c r="R4008" s="5">
        <v>84.14</v>
      </c>
      <c r="S4008" t="s">
        <v>109</v>
      </c>
    </row>
    <row r="4009" spans="1:19" x14ac:dyDescent="0.2">
      <c r="A4009" t="s">
        <v>8450</v>
      </c>
      <c r="B4009" s="3">
        <v>45804</v>
      </c>
      <c r="C4009">
        <v>20.49</v>
      </c>
      <c r="D4009" t="s">
        <v>48</v>
      </c>
      <c r="E4009" t="s">
        <v>40</v>
      </c>
      <c r="F4009" t="s">
        <v>80</v>
      </c>
      <c r="G4009" t="s">
        <v>33</v>
      </c>
      <c r="H4009" t="s">
        <v>64</v>
      </c>
      <c r="I4009" t="s">
        <v>8451</v>
      </c>
      <c r="J4009">
        <v>30.48</v>
      </c>
      <c r="K4009">
        <v>1</v>
      </c>
      <c r="L4009">
        <v>0.05</v>
      </c>
      <c r="M4009">
        <v>4</v>
      </c>
      <c r="N4009" t="s">
        <v>152</v>
      </c>
      <c r="O4009" t="s">
        <v>187</v>
      </c>
      <c r="P4009" t="s">
        <v>73</v>
      </c>
      <c r="Q4009">
        <v>16.16</v>
      </c>
    </row>
    <row r="4010" spans="1:19" x14ac:dyDescent="0.2">
      <c r="A4010" t="s">
        <v>8452</v>
      </c>
      <c r="B4010" s="3">
        <v>45673</v>
      </c>
      <c r="C4010" s="6">
        <v>0.51597222222222228</v>
      </c>
      <c r="D4010" t="s">
        <v>20</v>
      </c>
      <c r="E4010" t="s">
        <v>21</v>
      </c>
      <c r="F4010" t="s">
        <v>49</v>
      </c>
      <c r="G4010" t="s">
        <v>42</v>
      </c>
      <c r="H4010" t="s">
        <v>177</v>
      </c>
      <c r="I4010" t="s">
        <v>8453</v>
      </c>
      <c r="J4010">
        <v>25.54</v>
      </c>
      <c r="K4010">
        <v>2</v>
      </c>
      <c r="L4010">
        <v>0</v>
      </c>
      <c r="M4010">
        <v>4.07</v>
      </c>
      <c r="N4010" t="s">
        <v>66</v>
      </c>
      <c r="O4010" t="s">
        <v>37</v>
      </c>
      <c r="P4010" t="s">
        <v>73</v>
      </c>
      <c r="Q4010">
        <v>12.15</v>
      </c>
      <c r="R4010">
        <v>24.13</v>
      </c>
    </row>
    <row r="4011" spans="1:19" x14ac:dyDescent="0.2">
      <c r="A4011" t="s">
        <v>8454</v>
      </c>
      <c r="B4011" s="1">
        <v>45785</v>
      </c>
      <c r="C4011">
        <v>14.35</v>
      </c>
      <c r="D4011" t="s">
        <v>204</v>
      </c>
      <c r="E4011" t="s">
        <v>118</v>
      </c>
      <c r="F4011" t="s">
        <v>80</v>
      </c>
      <c r="G4011" t="s">
        <v>33</v>
      </c>
      <c r="H4011" t="s">
        <v>92</v>
      </c>
      <c r="I4011" t="s">
        <v>8455</v>
      </c>
      <c r="J4011">
        <v>38.840000000000003</v>
      </c>
      <c r="K4011">
        <v>1</v>
      </c>
      <c r="L4011">
        <v>0</v>
      </c>
      <c r="M4011">
        <v>0</v>
      </c>
      <c r="N4011" t="s">
        <v>51</v>
      </c>
      <c r="O4011" t="s">
        <v>89</v>
      </c>
      <c r="P4011" t="s">
        <v>125</v>
      </c>
      <c r="Q4011">
        <v>20.49</v>
      </c>
      <c r="R4011">
        <v>18.350000000000001</v>
      </c>
      <c r="S4011" t="s">
        <v>103</v>
      </c>
    </row>
    <row r="4012" spans="1:19" x14ac:dyDescent="0.2">
      <c r="A4012" t="s">
        <v>8456</v>
      </c>
      <c r="B4012" s="3">
        <v>45933</v>
      </c>
      <c r="C4012" t="s">
        <v>8457</v>
      </c>
      <c r="D4012" t="s">
        <v>20</v>
      </c>
      <c r="E4012" t="s">
        <v>21</v>
      </c>
      <c r="F4012" t="s">
        <v>22</v>
      </c>
      <c r="G4012" t="s">
        <v>33</v>
      </c>
      <c r="H4012" t="s">
        <v>92</v>
      </c>
      <c r="I4012" t="s">
        <v>8458</v>
      </c>
      <c r="J4012">
        <v>36.700000000000003</v>
      </c>
      <c r="K4012">
        <v>2</v>
      </c>
      <c r="L4012" s="4">
        <v>0.2</v>
      </c>
      <c r="M4012">
        <v>5.21</v>
      </c>
      <c r="N4012" t="s">
        <v>88</v>
      </c>
      <c r="O4012" t="s">
        <v>27</v>
      </c>
      <c r="P4012" t="s">
        <v>90</v>
      </c>
      <c r="Q4012">
        <v>18.23</v>
      </c>
      <c r="R4012">
        <v>26.17</v>
      </c>
      <c r="S4012" t="s">
        <v>29</v>
      </c>
    </row>
    <row r="4013" spans="1:19" x14ac:dyDescent="0.2">
      <c r="A4013" t="s">
        <v>8459</v>
      </c>
      <c r="B4013" s="3">
        <v>45888</v>
      </c>
      <c r="C4013">
        <v>17.22</v>
      </c>
      <c r="D4013" t="s">
        <v>181</v>
      </c>
      <c r="E4013" t="s">
        <v>21</v>
      </c>
      <c r="F4013" t="s">
        <v>63</v>
      </c>
      <c r="G4013" t="s">
        <v>23</v>
      </c>
      <c r="H4013" t="s">
        <v>24</v>
      </c>
      <c r="I4013" t="s">
        <v>8460</v>
      </c>
      <c r="J4013">
        <v>18.77</v>
      </c>
      <c r="K4013">
        <v>1</v>
      </c>
      <c r="M4013">
        <v>4.42</v>
      </c>
      <c r="N4013" t="s">
        <v>66</v>
      </c>
      <c r="O4013" t="s">
        <v>37</v>
      </c>
      <c r="Q4013">
        <v>6.79</v>
      </c>
      <c r="R4013">
        <v>9.11</v>
      </c>
      <c r="S4013" t="s">
        <v>53</v>
      </c>
    </row>
    <row r="4014" spans="1:19" x14ac:dyDescent="0.2">
      <c r="A4014" t="s">
        <v>8461</v>
      </c>
      <c r="B4014" s="1">
        <v>45988</v>
      </c>
      <c r="C4014" s="2">
        <v>0.70486111111111116</v>
      </c>
      <c r="D4014" t="s">
        <v>56</v>
      </c>
      <c r="E4014" t="s">
        <v>62</v>
      </c>
      <c r="F4014" t="s">
        <v>182</v>
      </c>
      <c r="G4014" t="s">
        <v>113</v>
      </c>
      <c r="H4014" t="s">
        <v>208</v>
      </c>
      <c r="I4014" t="s">
        <v>8462</v>
      </c>
      <c r="J4014">
        <v>31.02</v>
      </c>
      <c r="K4014">
        <v>4</v>
      </c>
      <c r="L4014" s="4">
        <v>0.15</v>
      </c>
      <c r="M4014">
        <v>0</v>
      </c>
      <c r="N4014" t="s">
        <v>88</v>
      </c>
      <c r="O4014" t="s">
        <v>89</v>
      </c>
      <c r="P4014" t="s">
        <v>90</v>
      </c>
      <c r="Q4014">
        <v>11.94</v>
      </c>
      <c r="R4014" s="5">
        <v>64.87</v>
      </c>
    </row>
    <row r="4015" spans="1:19" x14ac:dyDescent="0.2">
      <c r="A4015" t="s">
        <v>8463</v>
      </c>
      <c r="B4015" s="3">
        <v>45814</v>
      </c>
      <c r="C4015" s="2">
        <v>0.54791666666666672</v>
      </c>
      <c r="D4015" t="s">
        <v>1118</v>
      </c>
      <c r="E4015" t="s">
        <v>40</v>
      </c>
      <c r="F4015" t="s">
        <v>63</v>
      </c>
      <c r="G4015" t="s">
        <v>113</v>
      </c>
      <c r="H4015" t="s">
        <v>114</v>
      </c>
      <c r="I4015" t="s">
        <v>8464</v>
      </c>
      <c r="J4015">
        <v>8.92</v>
      </c>
      <c r="K4015">
        <v>2</v>
      </c>
      <c r="L4015">
        <v>0</v>
      </c>
      <c r="M4015">
        <v>0</v>
      </c>
      <c r="N4015" t="s">
        <v>82</v>
      </c>
      <c r="O4015" t="s">
        <v>187</v>
      </c>
      <c r="P4015" t="s">
        <v>73</v>
      </c>
      <c r="Q4015">
        <v>3.67</v>
      </c>
      <c r="R4015">
        <v>10.5</v>
      </c>
      <c r="S4015" t="s">
        <v>103</v>
      </c>
    </row>
    <row r="4016" spans="1:19" x14ac:dyDescent="0.2">
      <c r="A4016" t="s">
        <v>8465</v>
      </c>
      <c r="B4016" s="1">
        <v>45876</v>
      </c>
      <c r="C4016">
        <v>13.01</v>
      </c>
      <c r="D4016" t="s">
        <v>20</v>
      </c>
      <c r="E4016" t="s">
        <v>40</v>
      </c>
      <c r="F4016" t="s">
        <v>63</v>
      </c>
      <c r="G4016" t="s">
        <v>42</v>
      </c>
      <c r="H4016" t="s">
        <v>86</v>
      </c>
      <c r="I4016" t="s">
        <v>8466</v>
      </c>
      <c r="J4016">
        <v>45.03</v>
      </c>
      <c r="K4016">
        <v>2</v>
      </c>
      <c r="L4016" s="4">
        <v>0.1</v>
      </c>
      <c r="M4016">
        <v>5.86</v>
      </c>
      <c r="N4016" t="s">
        <v>341</v>
      </c>
      <c r="O4016" t="s">
        <v>89</v>
      </c>
      <c r="P4016" t="s">
        <v>38</v>
      </c>
      <c r="Q4016">
        <v>19.27</v>
      </c>
      <c r="R4016" s="5">
        <v>42.56</v>
      </c>
    </row>
    <row r="4017" spans="1:19" x14ac:dyDescent="0.2">
      <c r="A4017" t="s">
        <v>8467</v>
      </c>
      <c r="B4017" s="3">
        <v>45836</v>
      </c>
      <c r="C4017" s="2">
        <v>0.15902777777777777</v>
      </c>
      <c r="D4017" t="s">
        <v>20</v>
      </c>
      <c r="E4017" t="s">
        <v>40</v>
      </c>
      <c r="F4017" t="s">
        <v>63</v>
      </c>
      <c r="G4017" t="s">
        <v>113</v>
      </c>
      <c r="H4017" t="s">
        <v>114</v>
      </c>
      <c r="I4017" t="s">
        <v>8468</v>
      </c>
      <c r="K4017">
        <v>5</v>
      </c>
      <c r="L4017" s="4">
        <v>0.05</v>
      </c>
      <c r="M4017">
        <v>4.3499999999999996</v>
      </c>
      <c r="N4017" t="s">
        <v>275</v>
      </c>
      <c r="O4017" t="s">
        <v>27</v>
      </c>
      <c r="P4017" t="s">
        <v>90</v>
      </c>
      <c r="Q4017">
        <v>3.77</v>
      </c>
      <c r="R4017">
        <v>23.54</v>
      </c>
      <c r="S4017" t="s">
        <v>109</v>
      </c>
    </row>
    <row r="4018" spans="1:19" x14ac:dyDescent="0.2">
      <c r="A4018" t="s">
        <v>8469</v>
      </c>
      <c r="B4018" s="1">
        <v>45856</v>
      </c>
      <c r="C4018" t="s">
        <v>8470</v>
      </c>
      <c r="D4018" t="s">
        <v>20</v>
      </c>
      <c r="E4018" t="s">
        <v>21</v>
      </c>
      <c r="F4018" t="s">
        <v>63</v>
      </c>
      <c r="G4018" t="s">
        <v>33</v>
      </c>
      <c r="H4018" t="s">
        <v>92</v>
      </c>
      <c r="I4018" t="s">
        <v>8471</v>
      </c>
      <c r="J4018">
        <v>37.78</v>
      </c>
      <c r="K4018">
        <v>2</v>
      </c>
      <c r="L4018" s="4">
        <v>0.05</v>
      </c>
      <c r="M4018">
        <v>9.34</v>
      </c>
      <c r="N4018" t="s">
        <v>66</v>
      </c>
      <c r="O4018" t="s">
        <v>108</v>
      </c>
      <c r="P4018" t="s">
        <v>28</v>
      </c>
      <c r="Q4018">
        <v>19.309999999999999</v>
      </c>
      <c r="R4018">
        <v>29.02</v>
      </c>
      <c r="S4018" t="s">
        <v>109</v>
      </c>
    </row>
    <row r="4019" spans="1:19" x14ac:dyDescent="0.2">
      <c r="A4019" t="s">
        <v>8472</v>
      </c>
      <c r="B4019" s="3">
        <v>45871</v>
      </c>
      <c r="C4019" s="6">
        <v>0.3034722222222222</v>
      </c>
      <c r="D4019" t="s">
        <v>96</v>
      </c>
      <c r="E4019" t="s">
        <v>429</v>
      </c>
      <c r="F4019" t="s">
        <v>63</v>
      </c>
      <c r="G4019" t="s">
        <v>113</v>
      </c>
      <c r="H4019" t="s">
        <v>316</v>
      </c>
      <c r="I4019" t="s">
        <v>8473</v>
      </c>
      <c r="J4019">
        <v>7.24</v>
      </c>
      <c r="K4019">
        <v>1</v>
      </c>
      <c r="L4019" s="4">
        <v>0.1</v>
      </c>
      <c r="M4019">
        <v>0</v>
      </c>
      <c r="N4019" t="s">
        <v>51</v>
      </c>
      <c r="O4019" t="s">
        <v>89</v>
      </c>
      <c r="P4019" t="s">
        <v>73</v>
      </c>
      <c r="Q4019">
        <v>2.79</v>
      </c>
      <c r="R4019">
        <v>4</v>
      </c>
      <c r="S4019" t="s">
        <v>29</v>
      </c>
    </row>
    <row r="4020" spans="1:19" x14ac:dyDescent="0.2">
      <c r="A4020" t="s">
        <v>8474</v>
      </c>
      <c r="B4020" s="1">
        <v>45950</v>
      </c>
      <c r="C4020" t="s">
        <v>813</v>
      </c>
      <c r="D4020" t="s">
        <v>181</v>
      </c>
      <c r="E4020" t="s">
        <v>40</v>
      </c>
      <c r="F4020" t="s">
        <v>32</v>
      </c>
      <c r="G4020" t="s">
        <v>113</v>
      </c>
      <c r="H4020" t="s">
        <v>192</v>
      </c>
      <c r="J4020">
        <v>11.68</v>
      </c>
      <c r="K4020">
        <v>1</v>
      </c>
      <c r="L4020" s="4">
        <v>0.15</v>
      </c>
      <c r="M4020">
        <v>4.7699999999999996</v>
      </c>
      <c r="N4020" t="s">
        <v>483</v>
      </c>
      <c r="O4020" t="s">
        <v>187</v>
      </c>
      <c r="Q4020">
        <v>4.45</v>
      </c>
      <c r="S4020" t="s">
        <v>53</v>
      </c>
    </row>
    <row r="4021" spans="1:19" x14ac:dyDescent="0.2">
      <c r="A4021" t="s">
        <v>8475</v>
      </c>
      <c r="B4021" s="1">
        <v>45830</v>
      </c>
      <c r="C4021" s="2">
        <v>0.78263888888888888</v>
      </c>
      <c r="D4021" t="s">
        <v>20</v>
      </c>
      <c r="E4021" t="s">
        <v>40</v>
      </c>
      <c r="G4021" t="s">
        <v>42</v>
      </c>
      <c r="H4021" t="s">
        <v>86</v>
      </c>
      <c r="I4021" t="s">
        <v>8476</v>
      </c>
      <c r="J4021">
        <v>49.12</v>
      </c>
      <c r="K4021">
        <v>1</v>
      </c>
      <c r="L4021" s="4">
        <v>0.05</v>
      </c>
      <c r="M4021">
        <v>3.99</v>
      </c>
      <c r="N4021" t="s">
        <v>36</v>
      </c>
      <c r="O4021" t="s">
        <v>187</v>
      </c>
      <c r="P4021" t="s">
        <v>90</v>
      </c>
      <c r="Q4021">
        <v>22.67</v>
      </c>
      <c r="R4021">
        <v>22.53</v>
      </c>
      <c r="S4021" t="s">
        <v>267</v>
      </c>
    </row>
    <row r="4022" spans="1:19" x14ac:dyDescent="0.2">
      <c r="A4022" t="s">
        <v>8477</v>
      </c>
      <c r="B4022" s="1">
        <v>45974</v>
      </c>
      <c r="C4022" t="s">
        <v>8478</v>
      </c>
      <c r="D4022" t="s">
        <v>20</v>
      </c>
      <c r="E4022" t="s">
        <v>21</v>
      </c>
      <c r="F4022" t="s">
        <v>32</v>
      </c>
      <c r="G4022" t="s">
        <v>42</v>
      </c>
      <c r="H4022" t="s">
        <v>43</v>
      </c>
      <c r="I4022" t="s">
        <v>8479</v>
      </c>
      <c r="J4022">
        <v>18.559999999999999</v>
      </c>
      <c r="K4022">
        <v>2</v>
      </c>
      <c r="L4022" s="4">
        <v>0.2</v>
      </c>
      <c r="M4022">
        <v>9.25</v>
      </c>
      <c r="N4022" t="s">
        <v>51</v>
      </c>
      <c r="O4022" t="s">
        <v>187</v>
      </c>
      <c r="P4022" t="s">
        <v>125</v>
      </c>
      <c r="Q4022">
        <v>7.85</v>
      </c>
      <c r="R4022">
        <v>11.12</v>
      </c>
      <c r="S4022" t="s">
        <v>155</v>
      </c>
    </row>
    <row r="4023" spans="1:19" x14ac:dyDescent="0.2">
      <c r="A4023" t="s">
        <v>8480</v>
      </c>
      <c r="B4023" s="1">
        <v>45964</v>
      </c>
      <c r="C4023" t="s">
        <v>7266</v>
      </c>
      <c r="D4023" t="s">
        <v>56</v>
      </c>
      <c r="E4023" t="s">
        <v>40</v>
      </c>
      <c r="F4023" t="s">
        <v>22</v>
      </c>
      <c r="G4023" t="s">
        <v>33</v>
      </c>
      <c r="H4023" t="s">
        <v>34</v>
      </c>
      <c r="I4023" t="s">
        <v>8481</v>
      </c>
      <c r="J4023">
        <v>53.43</v>
      </c>
      <c r="K4023">
        <v>2</v>
      </c>
      <c r="L4023">
        <v>0</v>
      </c>
      <c r="M4023">
        <v>0</v>
      </c>
      <c r="N4023" t="s">
        <v>88</v>
      </c>
      <c r="O4023" t="s">
        <v>60</v>
      </c>
      <c r="P4023" t="s">
        <v>46</v>
      </c>
      <c r="Q4023">
        <v>28.15</v>
      </c>
      <c r="R4023">
        <v>50.56</v>
      </c>
      <c r="S4023" t="s">
        <v>109</v>
      </c>
    </row>
    <row r="4024" spans="1:19" x14ac:dyDescent="0.2">
      <c r="A4024" t="s">
        <v>8482</v>
      </c>
      <c r="B4024" s="3">
        <v>45970</v>
      </c>
      <c r="C4024" s="6">
        <v>7.7777777777777779E-2</v>
      </c>
      <c r="D4024" t="s">
        <v>181</v>
      </c>
      <c r="E4024" t="s">
        <v>21</v>
      </c>
      <c r="F4024" t="s">
        <v>32</v>
      </c>
      <c r="G4024" t="s">
        <v>33</v>
      </c>
      <c r="H4024" t="s">
        <v>64</v>
      </c>
      <c r="I4024" t="s">
        <v>8483</v>
      </c>
      <c r="J4024">
        <v>27.94</v>
      </c>
      <c r="K4024">
        <v>2</v>
      </c>
      <c r="M4024">
        <v>8.2899999999999991</v>
      </c>
      <c r="N4024" t="s">
        <v>107</v>
      </c>
      <c r="O4024" t="s">
        <v>89</v>
      </c>
      <c r="P4024" t="s">
        <v>38</v>
      </c>
      <c r="Q4024">
        <v>16.72</v>
      </c>
      <c r="R4024">
        <v>17.05</v>
      </c>
      <c r="S4024" t="s">
        <v>103</v>
      </c>
    </row>
    <row r="4025" spans="1:19" x14ac:dyDescent="0.2">
      <c r="A4025" t="s">
        <v>8484</v>
      </c>
      <c r="B4025" s="1">
        <v>45716</v>
      </c>
      <c r="C4025" s="6">
        <v>0.97361111111111109</v>
      </c>
      <c r="D4025" t="s">
        <v>56</v>
      </c>
      <c r="E4025" t="s">
        <v>40</v>
      </c>
      <c r="F4025" t="s">
        <v>49</v>
      </c>
      <c r="G4025" t="s">
        <v>42</v>
      </c>
      <c r="H4025" t="s">
        <v>43</v>
      </c>
      <c r="I4025" t="s">
        <v>8485</v>
      </c>
      <c r="J4025">
        <v>17.489999999999998</v>
      </c>
      <c r="K4025">
        <v>2</v>
      </c>
      <c r="L4025" s="4">
        <v>0.15</v>
      </c>
      <c r="M4025">
        <v>0</v>
      </c>
      <c r="N4025" t="s">
        <v>107</v>
      </c>
      <c r="O4025" t="s">
        <v>27</v>
      </c>
      <c r="P4025" t="s">
        <v>125</v>
      </c>
      <c r="Q4025">
        <v>7.09</v>
      </c>
      <c r="S4025" t="s">
        <v>573</v>
      </c>
    </row>
    <row r="4026" spans="1:19" x14ac:dyDescent="0.2">
      <c r="A4026" t="s">
        <v>8486</v>
      </c>
      <c r="B4026" s="3">
        <v>45807</v>
      </c>
      <c r="C4026">
        <v>12.07</v>
      </c>
      <c r="D4026" t="s">
        <v>56</v>
      </c>
      <c r="E4026" t="s">
        <v>40</v>
      </c>
      <c r="F4026" t="s">
        <v>80</v>
      </c>
      <c r="G4026" t="s">
        <v>23</v>
      </c>
      <c r="H4026" t="s">
        <v>290</v>
      </c>
      <c r="I4026" t="s">
        <v>8487</v>
      </c>
      <c r="J4026">
        <v>13.64</v>
      </c>
      <c r="K4026">
        <v>1</v>
      </c>
      <c r="L4026" s="4">
        <v>0.1</v>
      </c>
      <c r="M4026">
        <v>0</v>
      </c>
      <c r="N4026" t="s">
        <v>51</v>
      </c>
      <c r="O4026" t="s">
        <v>89</v>
      </c>
      <c r="P4026" t="s">
        <v>121</v>
      </c>
      <c r="Q4026">
        <v>5.6</v>
      </c>
      <c r="R4026">
        <v>7.24</v>
      </c>
    </row>
    <row r="4027" spans="1:19" x14ac:dyDescent="0.2">
      <c r="A4027" t="s">
        <v>8488</v>
      </c>
      <c r="B4027" s="3">
        <v>45677</v>
      </c>
      <c r="C4027" s="2">
        <v>0.64375000000000004</v>
      </c>
      <c r="D4027" t="s">
        <v>48</v>
      </c>
      <c r="E4027" t="s">
        <v>118</v>
      </c>
      <c r="F4027" t="s">
        <v>49</v>
      </c>
      <c r="G4027" t="s">
        <v>23</v>
      </c>
      <c r="H4027" t="s">
        <v>58</v>
      </c>
      <c r="I4027" t="s">
        <v>8489</v>
      </c>
      <c r="J4027">
        <v>12.05</v>
      </c>
      <c r="K4027">
        <v>1</v>
      </c>
      <c r="L4027" s="4">
        <v>0.05</v>
      </c>
      <c r="M4027">
        <v>0</v>
      </c>
      <c r="N4027" t="s">
        <v>51</v>
      </c>
      <c r="O4027" t="s">
        <v>89</v>
      </c>
      <c r="P4027" t="s">
        <v>67</v>
      </c>
      <c r="Q4027">
        <v>4.58</v>
      </c>
      <c r="R4027">
        <v>7.1</v>
      </c>
      <c r="S4027" t="s">
        <v>53</v>
      </c>
    </row>
    <row r="4028" spans="1:19" x14ac:dyDescent="0.2">
      <c r="A4028" t="s">
        <v>8490</v>
      </c>
      <c r="B4028" s="1">
        <v>46016</v>
      </c>
      <c r="C4028" s="6">
        <v>0.41111111111111109</v>
      </c>
      <c r="D4028" t="s">
        <v>204</v>
      </c>
      <c r="E4028" t="s">
        <v>112</v>
      </c>
      <c r="F4028" t="s">
        <v>49</v>
      </c>
      <c r="G4028" t="s">
        <v>113</v>
      </c>
      <c r="H4028" t="s">
        <v>316</v>
      </c>
      <c r="I4028" t="s">
        <v>8491</v>
      </c>
      <c r="J4028">
        <v>6.23</v>
      </c>
      <c r="K4028">
        <v>6</v>
      </c>
      <c r="M4028">
        <v>0</v>
      </c>
      <c r="N4028" t="s">
        <v>36</v>
      </c>
      <c r="O4028" t="s">
        <v>187</v>
      </c>
      <c r="P4028" t="s">
        <v>125</v>
      </c>
      <c r="Q4028">
        <v>2.2599999999999998</v>
      </c>
      <c r="S4028" t="s">
        <v>29</v>
      </c>
    </row>
    <row r="4029" spans="1:19" x14ac:dyDescent="0.2">
      <c r="A4029" t="s">
        <v>8492</v>
      </c>
      <c r="B4029" s="3">
        <v>45845</v>
      </c>
      <c r="C4029" s="2">
        <v>0.44166666666666665</v>
      </c>
      <c r="D4029" t="s">
        <v>56</v>
      </c>
      <c r="E4029" t="s">
        <v>40</v>
      </c>
      <c r="F4029" t="s">
        <v>49</v>
      </c>
      <c r="G4029" t="s">
        <v>42</v>
      </c>
      <c r="H4029" t="s">
        <v>43</v>
      </c>
      <c r="I4029" t="s">
        <v>8493</v>
      </c>
      <c r="J4029">
        <v>17.88</v>
      </c>
      <c r="K4029">
        <v>2</v>
      </c>
      <c r="L4029">
        <v>0</v>
      </c>
      <c r="M4029">
        <v>0</v>
      </c>
      <c r="N4029" t="s">
        <v>98</v>
      </c>
      <c r="O4029" t="s">
        <v>52</v>
      </c>
      <c r="P4029" t="s">
        <v>121</v>
      </c>
      <c r="Q4029">
        <v>7.5</v>
      </c>
      <c r="R4029">
        <v>20.76</v>
      </c>
      <c r="S4029" t="s">
        <v>573</v>
      </c>
    </row>
    <row r="4030" spans="1:19" x14ac:dyDescent="0.2">
      <c r="A4030" t="s">
        <v>8494</v>
      </c>
      <c r="B4030" s="3">
        <v>45666</v>
      </c>
      <c r="C4030" s="6">
        <v>6.1805555555555558E-2</v>
      </c>
      <c r="D4030" t="s">
        <v>20</v>
      </c>
      <c r="E4030" t="s">
        <v>21</v>
      </c>
      <c r="F4030" t="s">
        <v>575</v>
      </c>
      <c r="G4030" t="s">
        <v>42</v>
      </c>
      <c r="H4030" t="s">
        <v>43</v>
      </c>
      <c r="I4030" t="s">
        <v>8495</v>
      </c>
      <c r="J4030">
        <v>16.82</v>
      </c>
      <c r="K4030">
        <v>3</v>
      </c>
      <c r="L4030">
        <v>0.05</v>
      </c>
      <c r="M4030">
        <v>4.05</v>
      </c>
      <c r="N4030" t="s">
        <v>82</v>
      </c>
      <c r="O4030" t="s">
        <v>187</v>
      </c>
      <c r="P4030" t="s">
        <v>125</v>
      </c>
      <c r="Q4030">
        <v>7.52</v>
      </c>
      <c r="R4030">
        <v>23.87</v>
      </c>
      <c r="S4030" t="s">
        <v>103</v>
      </c>
    </row>
    <row r="4031" spans="1:19" x14ac:dyDescent="0.2">
      <c r="A4031" t="s">
        <v>8496</v>
      </c>
      <c r="B4031" s="3">
        <v>45970</v>
      </c>
      <c r="C4031" s="2">
        <v>0.90833333333333333</v>
      </c>
      <c r="D4031" t="s">
        <v>48</v>
      </c>
      <c r="E4031" t="s">
        <v>21</v>
      </c>
      <c r="F4031" t="s">
        <v>32</v>
      </c>
      <c r="G4031" t="s">
        <v>23</v>
      </c>
      <c r="H4031" t="s">
        <v>146</v>
      </c>
      <c r="I4031" t="s">
        <v>8497</v>
      </c>
      <c r="J4031">
        <v>19.170000000000002</v>
      </c>
      <c r="K4031">
        <v>1</v>
      </c>
      <c r="L4031">
        <v>0.15</v>
      </c>
      <c r="M4031">
        <v>2</v>
      </c>
      <c r="N4031" t="s">
        <v>107</v>
      </c>
      <c r="O4031" t="s">
        <v>37</v>
      </c>
      <c r="P4031" t="s">
        <v>121</v>
      </c>
      <c r="Q4031">
        <v>7.19</v>
      </c>
      <c r="R4031">
        <v>10.18</v>
      </c>
    </row>
    <row r="4032" spans="1:19" x14ac:dyDescent="0.2">
      <c r="A4032" t="s">
        <v>8498</v>
      </c>
      <c r="B4032" s="3">
        <v>45991</v>
      </c>
      <c r="C4032">
        <v>5.58</v>
      </c>
      <c r="D4032" t="s">
        <v>56</v>
      </c>
      <c r="E4032" t="s">
        <v>40</v>
      </c>
      <c r="F4032" t="s">
        <v>32</v>
      </c>
      <c r="G4032" t="s">
        <v>23</v>
      </c>
      <c r="H4032" t="s">
        <v>146</v>
      </c>
      <c r="I4032" t="s">
        <v>8499</v>
      </c>
      <c r="J4032">
        <v>22.22</v>
      </c>
      <c r="K4032">
        <v>3</v>
      </c>
      <c r="L4032">
        <v>0</v>
      </c>
      <c r="M4032">
        <v>2</v>
      </c>
      <c r="O4032" t="s">
        <v>108</v>
      </c>
      <c r="P4032" t="s">
        <v>67</v>
      </c>
      <c r="Q4032">
        <v>8.58</v>
      </c>
      <c r="R4032">
        <v>40.92</v>
      </c>
      <c r="S4032" t="s">
        <v>83</v>
      </c>
    </row>
    <row r="4033" spans="1:19" x14ac:dyDescent="0.2">
      <c r="A4033" t="s">
        <v>8500</v>
      </c>
      <c r="B4033" s="3">
        <v>45843</v>
      </c>
      <c r="C4033" t="s">
        <v>1570</v>
      </c>
      <c r="D4033" t="s">
        <v>56</v>
      </c>
      <c r="E4033" t="s">
        <v>40</v>
      </c>
      <c r="F4033" t="s">
        <v>313</v>
      </c>
      <c r="G4033" t="s">
        <v>33</v>
      </c>
      <c r="H4033" t="s">
        <v>34</v>
      </c>
      <c r="I4033" t="s">
        <v>8501</v>
      </c>
      <c r="J4033">
        <v>54.34</v>
      </c>
      <c r="K4033">
        <v>1</v>
      </c>
      <c r="L4033" s="4">
        <v>0.05</v>
      </c>
      <c r="M4033">
        <v>0</v>
      </c>
      <c r="N4033" t="s">
        <v>51</v>
      </c>
      <c r="O4033" t="s">
        <v>52</v>
      </c>
      <c r="P4033" t="s">
        <v>73</v>
      </c>
      <c r="Q4033">
        <v>30.7</v>
      </c>
      <c r="R4033">
        <v>22.46</v>
      </c>
      <c r="S4033" t="s">
        <v>109</v>
      </c>
    </row>
    <row r="4034" spans="1:19" x14ac:dyDescent="0.2">
      <c r="A4034" t="s">
        <v>8502</v>
      </c>
      <c r="B4034" s="3">
        <v>45795</v>
      </c>
      <c r="C4034">
        <v>9.0299999999999994</v>
      </c>
      <c r="D4034" t="s">
        <v>136</v>
      </c>
      <c r="E4034" t="s">
        <v>40</v>
      </c>
      <c r="F4034" t="s">
        <v>80</v>
      </c>
      <c r="G4034" t="s">
        <v>33</v>
      </c>
      <c r="H4034" t="s">
        <v>105</v>
      </c>
      <c r="I4034" t="s">
        <v>8503</v>
      </c>
      <c r="J4034">
        <v>32.46</v>
      </c>
      <c r="K4034">
        <v>3</v>
      </c>
      <c r="L4034" s="4">
        <v>0.1</v>
      </c>
      <c r="M4034">
        <v>4.46</v>
      </c>
      <c r="N4034" t="s">
        <v>88</v>
      </c>
      <c r="O4034" t="s">
        <v>94</v>
      </c>
      <c r="P4034" t="s">
        <v>28</v>
      </c>
      <c r="Q4034">
        <v>18.3</v>
      </c>
      <c r="R4034">
        <v>35.33</v>
      </c>
      <c r="S4034" t="s">
        <v>83</v>
      </c>
    </row>
    <row r="4035" spans="1:19" x14ac:dyDescent="0.2">
      <c r="A4035" t="s">
        <v>8504</v>
      </c>
      <c r="B4035" s="1">
        <v>45787</v>
      </c>
      <c r="C4035" s="2">
        <v>0.30555555555555558</v>
      </c>
      <c r="E4035" t="s">
        <v>40</v>
      </c>
      <c r="F4035" t="s">
        <v>80</v>
      </c>
      <c r="G4035" t="s">
        <v>42</v>
      </c>
      <c r="H4035" t="s">
        <v>86</v>
      </c>
      <c r="I4035" t="s">
        <v>1723</v>
      </c>
      <c r="J4035">
        <v>49.94</v>
      </c>
      <c r="K4035">
        <v>1</v>
      </c>
      <c r="L4035">
        <v>0</v>
      </c>
      <c r="M4035">
        <v>0</v>
      </c>
      <c r="N4035" t="s">
        <v>66</v>
      </c>
      <c r="O4035" t="s">
        <v>94</v>
      </c>
      <c r="P4035" t="s">
        <v>121</v>
      </c>
      <c r="Q4035">
        <v>22.26</v>
      </c>
      <c r="R4035">
        <v>27.68</v>
      </c>
      <c r="S4035" t="s">
        <v>109</v>
      </c>
    </row>
    <row r="4036" spans="1:19" x14ac:dyDescent="0.2">
      <c r="A4036" t="s">
        <v>8505</v>
      </c>
      <c r="B4036" s="3">
        <v>45792</v>
      </c>
      <c r="C4036" t="s">
        <v>7659</v>
      </c>
      <c r="D4036" t="s">
        <v>20</v>
      </c>
      <c r="E4036" t="s">
        <v>21</v>
      </c>
      <c r="F4036" t="s">
        <v>129</v>
      </c>
      <c r="G4036" t="s">
        <v>33</v>
      </c>
      <c r="H4036" t="s">
        <v>92</v>
      </c>
      <c r="I4036" t="s">
        <v>8506</v>
      </c>
      <c r="J4036">
        <v>43.46</v>
      </c>
      <c r="K4036">
        <v>1</v>
      </c>
      <c r="L4036">
        <v>0</v>
      </c>
      <c r="M4036">
        <v>8.09</v>
      </c>
      <c r="N4036" t="s">
        <v>82</v>
      </c>
      <c r="O4036" t="s">
        <v>108</v>
      </c>
      <c r="P4036" t="s">
        <v>125</v>
      </c>
      <c r="Q4036">
        <v>23.37</v>
      </c>
      <c r="R4036">
        <v>14.83</v>
      </c>
    </row>
    <row r="4037" spans="1:19" x14ac:dyDescent="0.2">
      <c r="A4037" t="s">
        <v>8507</v>
      </c>
      <c r="B4037" s="3">
        <v>46014</v>
      </c>
      <c r="C4037" s="2">
        <v>0.83819444444444446</v>
      </c>
      <c r="D4037" t="s">
        <v>56</v>
      </c>
      <c r="E4037" t="s">
        <v>21</v>
      </c>
      <c r="F4037" t="s">
        <v>49</v>
      </c>
      <c r="G4037" t="s">
        <v>23</v>
      </c>
      <c r="H4037" t="s">
        <v>58</v>
      </c>
      <c r="I4037" t="s">
        <v>7052</v>
      </c>
      <c r="J4037">
        <v>13.8</v>
      </c>
      <c r="K4037">
        <v>2</v>
      </c>
      <c r="L4037">
        <v>0.15</v>
      </c>
      <c r="M4037">
        <v>4</v>
      </c>
      <c r="N4037" t="s">
        <v>66</v>
      </c>
      <c r="O4037" t="s">
        <v>89</v>
      </c>
      <c r="P4037" t="s">
        <v>73</v>
      </c>
      <c r="Q4037">
        <v>5.04</v>
      </c>
      <c r="R4037">
        <v>14.89</v>
      </c>
      <c r="S4037" t="s">
        <v>29</v>
      </c>
    </row>
    <row r="4038" spans="1:19" x14ac:dyDescent="0.2">
      <c r="A4038" t="s">
        <v>8508</v>
      </c>
      <c r="B4038" s="3">
        <v>45682</v>
      </c>
      <c r="C4038" t="s">
        <v>7269</v>
      </c>
      <c r="D4038" t="s">
        <v>56</v>
      </c>
      <c r="E4038" t="s">
        <v>40</v>
      </c>
      <c r="F4038" t="s">
        <v>49</v>
      </c>
      <c r="G4038" t="s">
        <v>113</v>
      </c>
      <c r="H4038" t="s">
        <v>208</v>
      </c>
      <c r="I4038" t="s">
        <v>8509</v>
      </c>
      <c r="J4038">
        <v>30.32</v>
      </c>
      <c r="K4038">
        <v>4</v>
      </c>
      <c r="L4038">
        <v>0</v>
      </c>
      <c r="M4038">
        <v>0</v>
      </c>
      <c r="N4038" t="s">
        <v>107</v>
      </c>
      <c r="O4038" t="s">
        <v>27</v>
      </c>
      <c r="P4038" t="s">
        <v>121</v>
      </c>
      <c r="Q4038">
        <v>13.19</v>
      </c>
      <c r="R4038">
        <v>68.52</v>
      </c>
    </row>
    <row r="4039" spans="1:19" x14ac:dyDescent="0.2">
      <c r="A4039" t="s">
        <v>8510</v>
      </c>
      <c r="B4039" s="3">
        <v>45772</v>
      </c>
      <c r="C4039" s="6">
        <v>0.12847222222222221</v>
      </c>
      <c r="D4039" t="s">
        <v>136</v>
      </c>
      <c r="E4039" t="s">
        <v>40</v>
      </c>
      <c r="F4039" t="s">
        <v>80</v>
      </c>
      <c r="G4039" t="s">
        <v>113</v>
      </c>
      <c r="H4039" t="s">
        <v>208</v>
      </c>
      <c r="I4039" t="s">
        <v>8511</v>
      </c>
      <c r="J4039">
        <v>28.96</v>
      </c>
      <c r="K4039">
        <v>2</v>
      </c>
      <c r="L4039">
        <v>0.05</v>
      </c>
      <c r="M4039">
        <v>3.81</v>
      </c>
      <c r="O4039" t="s">
        <v>37</v>
      </c>
      <c r="Q4039">
        <v>11.87</v>
      </c>
      <c r="R4039">
        <v>24.88</v>
      </c>
      <c r="S4039" t="s">
        <v>155</v>
      </c>
    </row>
    <row r="4040" spans="1:19" x14ac:dyDescent="0.2">
      <c r="A4040" t="s">
        <v>8512</v>
      </c>
      <c r="B4040" s="3">
        <v>45786</v>
      </c>
      <c r="C4040">
        <v>21.34</v>
      </c>
      <c r="D4040" t="s">
        <v>48</v>
      </c>
      <c r="E4040" t="s">
        <v>40</v>
      </c>
      <c r="F4040" t="s">
        <v>80</v>
      </c>
      <c r="G4040" t="s">
        <v>113</v>
      </c>
      <c r="H4040" t="s">
        <v>316</v>
      </c>
      <c r="I4040" t="s">
        <v>8513</v>
      </c>
      <c r="J4040">
        <v>7.62</v>
      </c>
      <c r="K4040">
        <v>4</v>
      </c>
      <c r="L4040">
        <v>0.05</v>
      </c>
      <c r="M4040">
        <v>0</v>
      </c>
      <c r="N4040" t="s">
        <v>82</v>
      </c>
      <c r="O4040" t="s">
        <v>108</v>
      </c>
      <c r="Q4040">
        <v>2.92</v>
      </c>
      <c r="R4040">
        <v>17.86</v>
      </c>
    </row>
    <row r="4041" spans="1:19" x14ac:dyDescent="0.2">
      <c r="A4041" t="s">
        <v>8514</v>
      </c>
      <c r="B4041" s="3">
        <v>45898</v>
      </c>
      <c r="C4041" s="2">
        <v>0.8</v>
      </c>
      <c r="D4041" t="s">
        <v>20</v>
      </c>
      <c r="E4041" t="s">
        <v>40</v>
      </c>
      <c r="F4041" t="s">
        <v>63</v>
      </c>
      <c r="G4041" t="s">
        <v>23</v>
      </c>
      <c r="H4041" t="s">
        <v>101</v>
      </c>
      <c r="I4041" t="s">
        <v>8515</v>
      </c>
      <c r="J4041">
        <v>29.39</v>
      </c>
      <c r="K4041">
        <v>1</v>
      </c>
      <c r="L4041">
        <v>0</v>
      </c>
      <c r="M4041">
        <v>3.64</v>
      </c>
      <c r="N4041" t="s">
        <v>51</v>
      </c>
      <c r="O4041" t="s">
        <v>37</v>
      </c>
      <c r="P4041" t="s">
        <v>67</v>
      </c>
      <c r="Q4041">
        <v>10.86</v>
      </c>
      <c r="R4041" s="5">
        <v>16.16</v>
      </c>
      <c r="S4041" t="s">
        <v>539</v>
      </c>
    </row>
    <row r="4042" spans="1:19" x14ac:dyDescent="0.2">
      <c r="A4042" t="s">
        <v>8516</v>
      </c>
      <c r="B4042" s="3">
        <v>45982</v>
      </c>
      <c r="C4042" s="2">
        <v>0.68611111111111112</v>
      </c>
      <c r="D4042" t="s">
        <v>56</v>
      </c>
      <c r="E4042" t="s">
        <v>40</v>
      </c>
      <c r="F4042" t="s">
        <v>32</v>
      </c>
      <c r="G4042" t="s">
        <v>113</v>
      </c>
      <c r="H4042" t="s">
        <v>192</v>
      </c>
      <c r="I4042" t="s">
        <v>8180</v>
      </c>
      <c r="J4042">
        <v>11.47</v>
      </c>
      <c r="K4042">
        <v>4</v>
      </c>
      <c r="L4042">
        <v>0</v>
      </c>
      <c r="M4042">
        <v>0</v>
      </c>
      <c r="N4042" t="s">
        <v>107</v>
      </c>
      <c r="O4042" t="s">
        <v>94</v>
      </c>
      <c r="P4042" t="s">
        <v>38</v>
      </c>
      <c r="Q4042">
        <v>5</v>
      </c>
      <c r="R4042">
        <v>25.88</v>
      </c>
    </row>
    <row r="4043" spans="1:19" x14ac:dyDescent="0.2">
      <c r="A4043" t="s">
        <v>8517</v>
      </c>
      <c r="B4043" s="3">
        <v>45705</v>
      </c>
      <c r="C4043">
        <v>20.04</v>
      </c>
      <c r="D4043" t="s">
        <v>181</v>
      </c>
      <c r="E4043" t="s">
        <v>21</v>
      </c>
      <c r="F4043" t="s">
        <v>49</v>
      </c>
      <c r="G4043" t="s">
        <v>33</v>
      </c>
      <c r="H4043" t="s">
        <v>92</v>
      </c>
      <c r="I4043" t="s">
        <v>4295</v>
      </c>
      <c r="J4043">
        <v>37.96</v>
      </c>
      <c r="K4043">
        <v>2</v>
      </c>
      <c r="L4043" s="4">
        <v>0.05</v>
      </c>
      <c r="M4043">
        <v>3.42</v>
      </c>
      <c r="N4043" t="s">
        <v>402</v>
      </c>
      <c r="P4043" t="s">
        <v>90</v>
      </c>
      <c r="Q4043">
        <v>21.74</v>
      </c>
      <c r="R4043">
        <v>28.6</v>
      </c>
      <c r="S4043" t="s">
        <v>267</v>
      </c>
    </row>
    <row r="4044" spans="1:19" x14ac:dyDescent="0.2">
      <c r="A4044" t="s">
        <v>8518</v>
      </c>
      <c r="B4044" s="1">
        <v>45710</v>
      </c>
      <c r="C4044" s="6">
        <v>0.51666666666666672</v>
      </c>
      <c r="D4044" t="s">
        <v>56</v>
      </c>
      <c r="E4044" t="s">
        <v>21</v>
      </c>
      <c r="F4044" t="s">
        <v>49</v>
      </c>
      <c r="G4044" t="s">
        <v>33</v>
      </c>
      <c r="H4044" t="s">
        <v>64</v>
      </c>
      <c r="I4044" t="s">
        <v>8519</v>
      </c>
      <c r="J4044">
        <v>29.99</v>
      </c>
      <c r="K4044">
        <v>2</v>
      </c>
      <c r="L4044">
        <v>0.1</v>
      </c>
      <c r="M4044">
        <v>0</v>
      </c>
      <c r="N4044" t="s">
        <v>402</v>
      </c>
      <c r="O4044" t="s">
        <v>27</v>
      </c>
      <c r="P4044" t="s">
        <v>125</v>
      </c>
      <c r="Q4044">
        <v>13.54</v>
      </c>
      <c r="R4044">
        <v>29.61</v>
      </c>
      <c r="S4044" t="s">
        <v>109</v>
      </c>
    </row>
    <row r="4045" spans="1:19" x14ac:dyDescent="0.2">
      <c r="A4045" t="s">
        <v>8520</v>
      </c>
      <c r="B4045" s="1">
        <v>45790</v>
      </c>
      <c r="C4045" t="s">
        <v>8521</v>
      </c>
      <c r="D4045" t="s">
        <v>31</v>
      </c>
      <c r="E4045" t="s">
        <v>21</v>
      </c>
      <c r="F4045" t="s">
        <v>32</v>
      </c>
      <c r="G4045" t="s">
        <v>33</v>
      </c>
      <c r="H4045" t="s">
        <v>64</v>
      </c>
      <c r="I4045" t="s">
        <v>8522</v>
      </c>
      <c r="J4045">
        <v>30.61</v>
      </c>
      <c r="K4045">
        <v>4</v>
      </c>
      <c r="L4045">
        <v>0</v>
      </c>
      <c r="M4045">
        <v>5.47</v>
      </c>
      <c r="N4045" t="s">
        <v>107</v>
      </c>
      <c r="O4045" t="s">
        <v>27</v>
      </c>
      <c r="P4045" t="s">
        <v>38</v>
      </c>
      <c r="Q4045">
        <v>15.67</v>
      </c>
      <c r="R4045">
        <v>56.2</v>
      </c>
      <c r="S4045" t="s">
        <v>29</v>
      </c>
    </row>
    <row r="4046" spans="1:19" x14ac:dyDescent="0.2">
      <c r="A4046" t="s">
        <v>8523</v>
      </c>
      <c r="B4046" s="3">
        <v>45718</v>
      </c>
      <c r="C4046" s="2">
        <v>0.58333333333333337</v>
      </c>
      <c r="D4046" t="s">
        <v>20</v>
      </c>
      <c r="E4046" t="s">
        <v>21</v>
      </c>
      <c r="F4046" t="s">
        <v>80</v>
      </c>
      <c r="G4046" t="s">
        <v>42</v>
      </c>
      <c r="H4046" t="s">
        <v>86</v>
      </c>
      <c r="I4046" t="s">
        <v>8524</v>
      </c>
      <c r="J4046">
        <v>44.12</v>
      </c>
      <c r="K4046">
        <v>4</v>
      </c>
      <c r="L4046">
        <v>0</v>
      </c>
      <c r="M4046">
        <v>5.23</v>
      </c>
      <c r="N4046" t="s">
        <v>107</v>
      </c>
      <c r="O4046" t="s">
        <v>94</v>
      </c>
      <c r="P4046" t="s">
        <v>46</v>
      </c>
      <c r="Q4046">
        <v>20.49</v>
      </c>
      <c r="R4046">
        <v>91.12</v>
      </c>
    </row>
    <row r="4047" spans="1:19" x14ac:dyDescent="0.2">
      <c r="A4047" t="s">
        <v>8525</v>
      </c>
      <c r="B4047" s="3">
        <v>45730</v>
      </c>
      <c r="C4047" t="s">
        <v>233</v>
      </c>
      <c r="D4047" t="s">
        <v>181</v>
      </c>
      <c r="E4047" t="s">
        <v>40</v>
      </c>
      <c r="F4047" t="s">
        <v>80</v>
      </c>
      <c r="G4047" t="s">
        <v>113</v>
      </c>
      <c r="H4047" t="s">
        <v>114</v>
      </c>
      <c r="I4047" t="s">
        <v>8526</v>
      </c>
      <c r="J4047">
        <v>9.77</v>
      </c>
      <c r="K4047">
        <v>1</v>
      </c>
      <c r="L4047">
        <v>0.15</v>
      </c>
      <c r="M4047">
        <v>1.19</v>
      </c>
      <c r="N4047" t="s">
        <v>26</v>
      </c>
      <c r="O4047" t="s">
        <v>37</v>
      </c>
      <c r="P4047" t="s">
        <v>73</v>
      </c>
      <c r="Q4047">
        <v>3.53</v>
      </c>
      <c r="R4047" s="5">
        <v>4.53</v>
      </c>
      <c r="S4047" t="s">
        <v>74</v>
      </c>
    </row>
    <row r="4048" spans="1:19" x14ac:dyDescent="0.2">
      <c r="A4048" t="s">
        <v>8527</v>
      </c>
      <c r="B4048" s="3">
        <v>45954</v>
      </c>
      <c r="C4048">
        <v>17.190000000000001</v>
      </c>
      <c r="D4048" t="s">
        <v>204</v>
      </c>
      <c r="E4048" t="s">
        <v>40</v>
      </c>
      <c r="F4048" t="s">
        <v>32</v>
      </c>
      <c r="G4048" t="s">
        <v>42</v>
      </c>
      <c r="H4048" t="s">
        <v>71</v>
      </c>
      <c r="I4048" t="s">
        <v>3429</v>
      </c>
      <c r="J4048">
        <v>20.16</v>
      </c>
      <c r="K4048">
        <v>3</v>
      </c>
      <c r="L4048" s="4">
        <v>0.2</v>
      </c>
      <c r="M4048">
        <v>0</v>
      </c>
      <c r="N4048" t="s">
        <v>137</v>
      </c>
      <c r="O4048" t="s">
        <v>108</v>
      </c>
      <c r="P4048" t="s">
        <v>46</v>
      </c>
      <c r="Q4048">
        <v>8.8800000000000008</v>
      </c>
      <c r="R4048">
        <v>27.07</v>
      </c>
      <c r="S4048" t="s">
        <v>109</v>
      </c>
    </row>
    <row r="4049" spans="1:19" x14ac:dyDescent="0.2">
      <c r="A4049" t="s">
        <v>8528</v>
      </c>
      <c r="B4049" s="3">
        <v>45951</v>
      </c>
      <c r="C4049">
        <v>10.19</v>
      </c>
      <c r="D4049" t="s">
        <v>181</v>
      </c>
      <c r="E4049" t="s">
        <v>21</v>
      </c>
      <c r="F4049" t="s">
        <v>32</v>
      </c>
      <c r="G4049" t="s">
        <v>33</v>
      </c>
      <c r="H4049" t="s">
        <v>64</v>
      </c>
      <c r="I4049" t="s">
        <v>8529</v>
      </c>
      <c r="J4049">
        <v>31.83</v>
      </c>
      <c r="K4049">
        <v>1</v>
      </c>
      <c r="L4049" s="4">
        <v>0.05</v>
      </c>
      <c r="M4049">
        <v>0</v>
      </c>
      <c r="N4049" t="s">
        <v>107</v>
      </c>
      <c r="O4049" t="s">
        <v>52</v>
      </c>
      <c r="P4049" t="s">
        <v>121</v>
      </c>
      <c r="Q4049">
        <v>16.03</v>
      </c>
      <c r="S4049" t="s">
        <v>155</v>
      </c>
    </row>
    <row r="4050" spans="1:19" x14ac:dyDescent="0.2">
      <c r="A4050" t="s">
        <v>8530</v>
      </c>
      <c r="B4050" s="1">
        <v>45984</v>
      </c>
      <c r="C4050" t="s">
        <v>8531</v>
      </c>
      <c r="D4050" t="s">
        <v>312</v>
      </c>
      <c r="E4050" t="s">
        <v>62</v>
      </c>
      <c r="F4050" t="s">
        <v>182</v>
      </c>
      <c r="G4050" t="s">
        <v>42</v>
      </c>
      <c r="H4050" t="s">
        <v>198</v>
      </c>
      <c r="I4050" t="s">
        <v>8532</v>
      </c>
      <c r="J4050">
        <v>24.5</v>
      </c>
      <c r="K4050">
        <v>3</v>
      </c>
      <c r="L4050">
        <v>0.1</v>
      </c>
      <c r="M4050">
        <v>0</v>
      </c>
      <c r="N4050" t="s">
        <v>36</v>
      </c>
      <c r="O4050" t="s">
        <v>89</v>
      </c>
      <c r="P4050" t="s">
        <v>125</v>
      </c>
      <c r="Q4050">
        <v>11.28</v>
      </c>
      <c r="R4050">
        <v>35.69</v>
      </c>
      <c r="S4050" t="s">
        <v>29</v>
      </c>
    </row>
    <row r="4051" spans="1:19" x14ac:dyDescent="0.2">
      <c r="A4051" t="s">
        <v>8533</v>
      </c>
      <c r="B4051" s="3">
        <v>45955</v>
      </c>
      <c r="C4051" s="6">
        <v>0.48819444444444443</v>
      </c>
      <c r="D4051" t="s">
        <v>136</v>
      </c>
      <c r="E4051" t="s">
        <v>21</v>
      </c>
      <c r="F4051" t="s">
        <v>32</v>
      </c>
      <c r="G4051" t="s">
        <v>33</v>
      </c>
      <c r="H4051" t="s">
        <v>64</v>
      </c>
      <c r="I4051" t="s">
        <v>8534</v>
      </c>
      <c r="J4051">
        <v>30.85</v>
      </c>
      <c r="K4051">
        <v>3</v>
      </c>
      <c r="M4051">
        <v>5.17</v>
      </c>
      <c r="N4051" t="s">
        <v>66</v>
      </c>
      <c r="O4051" t="s">
        <v>108</v>
      </c>
      <c r="P4051" t="s">
        <v>125</v>
      </c>
      <c r="Q4051">
        <v>17.52</v>
      </c>
      <c r="R4051">
        <v>36.630000000000003</v>
      </c>
      <c r="S4051" t="s">
        <v>74</v>
      </c>
    </row>
    <row r="4052" spans="1:19" x14ac:dyDescent="0.2">
      <c r="A4052" t="s">
        <v>8535</v>
      </c>
      <c r="B4052" s="3">
        <v>45867</v>
      </c>
      <c r="C4052" t="s">
        <v>8536</v>
      </c>
      <c r="D4052" t="s">
        <v>204</v>
      </c>
      <c r="E4052" t="s">
        <v>118</v>
      </c>
      <c r="F4052" t="s">
        <v>63</v>
      </c>
      <c r="G4052" t="s">
        <v>42</v>
      </c>
      <c r="H4052" t="s">
        <v>198</v>
      </c>
      <c r="I4052" t="s">
        <v>8537</v>
      </c>
      <c r="J4052">
        <v>22.91</v>
      </c>
      <c r="K4052">
        <v>1</v>
      </c>
      <c r="L4052" s="4">
        <v>0.05</v>
      </c>
      <c r="M4052">
        <v>0</v>
      </c>
      <c r="N4052" t="s">
        <v>66</v>
      </c>
      <c r="O4052" t="s">
        <v>89</v>
      </c>
      <c r="P4052" t="s">
        <v>73</v>
      </c>
      <c r="Q4052">
        <v>11.42</v>
      </c>
      <c r="R4052">
        <v>10.92</v>
      </c>
      <c r="S4052" t="s">
        <v>74</v>
      </c>
    </row>
    <row r="4053" spans="1:19" x14ac:dyDescent="0.2">
      <c r="A4053" t="s">
        <v>8538</v>
      </c>
      <c r="B4053" s="3">
        <v>45766</v>
      </c>
      <c r="C4053" s="6">
        <v>0.60416666666666663</v>
      </c>
      <c r="D4053" t="s">
        <v>181</v>
      </c>
      <c r="E4053" t="s">
        <v>40</v>
      </c>
      <c r="F4053" t="s">
        <v>80</v>
      </c>
      <c r="G4053" t="s">
        <v>33</v>
      </c>
      <c r="H4053" t="s">
        <v>92</v>
      </c>
      <c r="I4053" t="s">
        <v>8539</v>
      </c>
      <c r="J4053">
        <v>39.75</v>
      </c>
      <c r="K4053">
        <v>1</v>
      </c>
      <c r="L4053" s="4">
        <v>0.15</v>
      </c>
      <c r="M4053">
        <v>6.05</v>
      </c>
      <c r="N4053" t="s">
        <v>88</v>
      </c>
      <c r="O4053" t="s">
        <v>89</v>
      </c>
      <c r="P4053" t="s">
        <v>90</v>
      </c>
      <c r="Q4053">
        <v>22.11</v>
      </c>
      <c r="R4053">
        <v>11.06</v>
      </c>
      <c r="S4053" t="s">
        <v>83</v>
      </c>
    </row>
    <row r="4054" spans="1:19" x14ac:dyDescent="0.2">
      <c r="A4054" t="s">
        <v>8540</v>
      </c>
      <c r="B4054" s="1">
        <v>45731</v>
      </c>
      <c r="C4054">
        <v>14.29</v>
      </c>
      <c r="D4054" t="s">
        <v>56</v>
      </c>
      <c r="E4054" t="s">
        <v>21</v>
      </c>
      <c r="F4054" t="s">
        <v>80</v>
      </c>
      <c r="G4054" t="s">
        <v>33</v>
      </c>
      <c r="H4054" t="s">
        <v>140</v>
      </c>
      <c r="I4054" t="s">
        <v>8541</v>
      </c>
      <c r="J4054">
        <v>28</v>
      </c>
      <c r="K4054">
        <v>2</v>
      </c>
      <c r="L4054">
        <v>0.1</v>
      </c>
      <c r="M4054">
        <v>0</v>
      </c>
      <c r="N4054" t="s">
        <v>107</v>
      </c>
      <c r="O4054" t="s">
        <v>37</v>
      </c>
      <c r="P4054" t="s">
        <v>121</v>
      </c>
      <c r="Q4054">
        <v>15.44</v>
      </c>
      <c r="R4054">
        <v>22.61</v>
      </c>
    </row>
    <row r="4055" spans="1:19" x14ac:dyDescent="0.2">
      <c r="A4055" t="s">
        <v>8542</v>
      </c>
      <c r="B4055" s="3">
        <v>45955</v>
      </c>
      <c r="C4055" s="2">
        <v>0.33333333333333331</v>
      </c>
      <c r="D4055" t="s">
        <v>56</v>
      </c>
      <c r="E4055" t="s">
        <v>40</v>
      </c>
      <c r="F4055" t="s">
        <v>32</v>
      </c>
      <c r="G4055" t="s">
        <v>23</v>
      </c>
      <c r="I4055" t="s">
        <v>8543</v>
      </c>
      <c r="J4055">
        <v>19.3</v>
      </c>
      <c r="K4055">
        <v>2</v>
      </c>
      <c r="L4055">
        <v>0</v>
      </c>
      <c r="M4055">
        <v>0</v>
      </c>
      <c r="N4055" t="s">
        <v>98</v>
      </c>
      <c r="O4055" t="s">
        <v>187</v>
      </c>
      <c r="P4055" t="s">
        <v>90</v>
      </c>
      <c r="Q4055">
        <v>8.1</v>
      </c>
      <c r="R4055">
        <v>13.91</v>
      </c>
      <c r="S4055" t="s">
        <v>542</v>
      </c>
    </row>
    <row r="4056" spans="1:19" x14ac:dyDescent="0.2">
      <c r="A4056" t="s">
        <v>8544</v>
      </c>
      <c r="B4056" s="3">
        <v>45695</v>
      </c>
      <c r="C4056">
        <v>8.42</v>
      </c>
      <c r="D4056" t="s">
        <v>20</v>
      </c>
      <c r="E4056" t="s">
        <v>21</v>
      </c>
      <c r="F4056" t="s">
        <v>22</v>
      </c>
      <c r="G4056" t="s">
        <v>42</v>
      </c>
      <c r="H4056" t="s">
        <v>71</v>
      </c>
      <c r="I4056" t="s">
        <v>8545</v>
      </c>
      <c r="J4056">
        <v>20.93</v>
      </c>
      <c r="K4056">
        <v>1</v>
      </c>
      <c r="L4056">
        <v>0.2</v>
      </c>
      <c r="M4056">
        <v>7.57</v>
      </c>
      <c r="N4056" t="s">
        <v>36</v>
      </c>
      <c r="O4056" t="s">
        <v>37</v>
      </c>
      <c r="P4056" t="s">
        <v>46</v>
      </c>
      <c r="Q4056">
        <v>9.36</v>
      </c>
      <c r="R4056">
        <v>4.34</v>
      </c>
    </row>
    <row r="4057" spans="1:19" x14ac:dyDescent="0.2">
      <c r="A4057" t="s">
        <v>8546</v>
      </c>
      <c r="B4057" s="3">
        <v>45895</v>
      </c>
      <c r="C4057">
        <v>18.489999999999998</v>
      </c>
      <c r="D4057" t="s">
        <v>1118</v>
      </c>
      <c r="E4057" t="s">
        <v>118</v>
      </c>
      <c r="F4057" t="s">
        <v>49</v>
      </c>
      <c r="G4057" t="s">
        <v>113</v>
      </c>
      <c r="H4057" t="s">
        <v>192</v>
      </c>
      <c r="I4057" t="s">
        <v>6261</v>
      </c>
      <c r="J4057">
        <v>11.31</v>
      </c>
      <c r="K4057">
        <v>2</v>
      </c>
      <c r="L4057" s="4">
        <v>0.2</v>
      </c>
      <c r="M4057">
        <v>0</v>
      </c>
      <c r="N4057" t="s">
        <v>36</v>
      </c>
      <c r="O4057" t="s">
        <v>94</v>
      </c>
      <c r="P4057" t="s">
        <v>90</v>
      </c>
      <c r="Q4057">
        <v>4.5599999999999996</v>
      </c>
      <c r="R4057" s="5">
        <v>10.8</v>
      </c>
      <c r="S4057" t="s">
        <v>109</v>
      </c>
    </row>
    <row r="4058" spans="1:19" x14ac:dyDescent="0.2">
      <c r="A4058" t="s">
        <v>8547</v>
      </c>
      <c r="B4058" s="3">
        <v>45873</v>
      </c>
      <c r="C4058" t="s">
        <v>8548</v>
      </c>
      <c r="D4058" t="s">
        <v>96</v>
      </c>
      <c r="E4058" t="s">
        <v>21</v>
      </c>
      <c r="F4058" t="s">
        <v>63</v>
      </c>
      <c r="G4058" t="s">
        <v>23</v>
      </c>
      <c r="H4058" t="s">
        <v>101</v>
      </c>
      <c r="I4058" t="s">
        <v>8549</v>
      </c>
      <c r="J4058">
        <v>31.14</v>
      </c>
      <c r="K4058">
        <v>2</v>
      </c>
      <c r="L4058">
        <v>0.1</v>
      </c>
      <c r="M4058">
        <v>0</v>
      </c>
      <c r="N4058" t="s">
        <v>36</v>
      </c>
      <c r="O4058" t="s">
        <v>60</v>
      </c>
      <c r="P4058" t="s">
        <v>90</v>
      </c>
      <c r="Q4058">
        <v>13.35</v>
      </c>
      <c r="R4058">
        <v>32.020000000000003</v>
      </c>
    </row>
    <row r="4059" spans="1:19" x14ac:dyDescent="0.2">
      <c r="A4059" t="s">
        <v>8550</v>
      </c>
      <c r="B4059" s="1">
        <v>45842</v>
      </c>
      <c r="C4059" s="2">
        <v>0.81874999999999998</v>
      </c>
      <c r="D4059" t="s">
        <v>242</v>
      </c>
      <c r="E4059" t="s">
        <v>21</v>
      </c>
      <c r="F4059" t="s">
        <v>518</v>
      </c>
      <c r="G4059" t="s">
        <v>33</v>
      </c>
      <c r="H4059" t="s">
        <v>105</v>
      </c>
      <c r="I4059" t="s">
        <v>8551</v>
      </c>
      <c r="J4059">
        <v>33.39</v>
      </c>
      <c r="K4059">
        <v>2</v>
      </c>
      <c r="L4059" s="4">
        <v>0.1</v>
      </c>
      <c r="M4059">
        <v>3.63</v>
      </c>
      <c r="N4059" t="s">
        <v>66</v>
      </c>
      <c r="O4059" t="s">
        <v>187</v>
      </c>
      <c r="Q4059">
        <v>18.66</v>
      </c>
      <c r="R4059">
        <v>-10.49</v>
      </c>
      <c r="S4059" t="s">
        <v>99</v>
      </c>
    </row>
    <row r="4060" spans="1:19" x14ac:dyDescent="0.2">
      <c r="A4060" t="s">
        <v>8552</v>
      </c>
      <c r="B4060" s="3">
        <v>45691</v>
      </c>
      <c r="C4060" t="s">
        <v>8553</v>
      </c>
      <c r="D4060" t="s">
        <v>20</v>
      </c>
      <c r="E4060" t="s">
        <v>21</v>
      </c>
      <c r="F4060" t="s">
        <v>49</v>
      </c>
      <c r="G4060" t="s">
        <v>113</v>
      </c>
      <c r="H4060" t="s">
        <v>192</v>
      </c>
      <c r="I4060" t="s">
        <v>8554</v>
      </c>
      <c r="J4060">
        <v>10.68</v>
      </c>
      <c r="K4060">
        <v>2</v>
      </c>
      <c r="M4060">
        <v>3.91</v>
      </c>
      <c r="N4060" t="s">
        <v>66</v>
      </c>
      <c r="O4060" t="s">
        <v>27</v>
      </c>
      <c r="P4060" t="s">
        <v>67</v>
      </c>
      <c r="Q4060">
        <v>4.05</v>
      </c>
      <c r="R4060">
        <v>10.72</v>
      </c>
      <c r="S4060" t="s">
        <v>53</v>
      </c>
    </row>
    <row r="4061" spans="1:19" x14ac:dyDescent="0.2">
      <c r="A4061" t="s">
        <v>8555</v>
      </c>
      <c r="B4061" s="3">
        <v>45749</v>
      </c>
      <c r="C4061">
        <v>7.31</v>
      </c>
      <c r="D4061" t="s">
        <v>56</v>
      </c>
      <c r="E4061" t="s">
        <v>21</v>
      </c>
      <c r="F4061" t="s">
        <v>129</v>
      </c>
      <c r="G4061" t="s">
        <v>42</v>
      </c>
      <c r="H4061" t="s">
        <v>177</v>
      </c>
      <c r="I4061" t="s">
        <v>8556</v>
      </c>
      <c r="J4061">
        <v>22.78</v>
      </c>
      <c r="K4061">
        <v>1</v>
      </c>
      <c r="L4061" s="4">
        <v>0.05</v>
      </c>
      <c r="M4061">
        <v>0</v>
      </c>
      <c r="N4061" t="s">
        <v>107</v>
      </c>
      <c r="O4061" t="s">
        <v>60</v>
      </c>
      <c r="P4061" t="s">
        <v>67</v>
      </c>
      <c r="Q4061">
        <v>10.210000000000001</v>
      </c>
      <c r="R4061">
        <v>11.94</v>
      </c>
      <c r="S4061" t="s">
        <v>103</v>
      </c>
    </row>
    <row r="4062" spans="1:19" x14ac:dyDescent="0.2">
      <c r="A4062" t="s">
        <v>8557</v>
      </c>
      <c r="B4062" s="3">
        <v>45796</v>
      </c>
      <c r="C4062" t="s">
        <v>4255</v>
      </c>
      <c r="D4062" t="s">
        <v>20</v>
      </c>
      <c r="E4062" t="s">
        <v>21</v>
      </c>
      <c r="F4062" t="s">
        <v>129</v>
      </c>
      <c r="G4062" t="s">
        <v>42</v>
      </c>
      <c r="H4062" t="s">
        <v>198</v>
      </c>
      <c r="I4062" t="s">
        <v>8558</v>
      </c>
      <c r="J4062">
        <v>23.45</v>
      </c>
      <c r="K4062">
        <v>1</v>
      </c>
      <c r="L4062" s="4">
        <v>0.2</v>
      </c>
      <c r="M4062">
        <v>5.19</v>
      </c>
      <c r="N4062" t="s">
        <v>137</v>
      </c>
      <c r="O4062" t="s">
        <v>89</v>
      </c>
      <c r="P4062" t="s">
        <v>67</v>
      </c>
      <c r="Q4062">
        <v>10.4</v>
      </c>
      <c r="R4062">
        <v>7.07</v>
      </c>
      <c r="S4062" t="s">
        <v>542</v>
      </c>
    </row>
    <row r="4063" spans="1:19" x14ac:dyDescent="0.2">
      <c r="A4063" t="s">
        <v>8559</v>
      </c>
      <c r="B4063" s="3">
        <v>45723</v>
      </c>
      <c r="C4063" s="2">
        <v>0.67291666666666672</v>
      </c>
      <c r="D4063" t="s">
        <v>204</v>
      </c>
      <c r="E4063" t="s">
        <v>40</v>
      </c>
      <c r="F4063" t="s">
        <v>80</v>
      </c>
      <c r="G4063" t="s">
        <v>23</v>
      </c>
      <c r="H4063" t="s">
        <v>24</v>
      </c>
      <c r="I4063" t="s">
        <v>8560</v>
      </c>
      <c r="J4063">
        <v>17.41</v>
      </c>
      <c r="K4063">
        <v>1</v>
      </c>
      <c r="L4063">
        <v>0.15</v>
      </c>
      <c r="M4063">
        <v>0</v>
      </c>
      <c r="N4063" t="s">
        <v>107</v>
      </c>
      <c r="O4063" t="s">
        <v>37</v>
      </c>
      <c r="P4063" t="s">
        <v>73</v>
      </c>
      <c r="Q4063">
        <v>6.52</v>
      </c>
      <c r="R4063">
        <v>9.26</v>
      </c>
    </row>
    <row r="4064" spans="1:19" x14ac:dyDescent="0.2">
      <c r="A4064" t="s">
        <v>8561</v>
      </c>
      <c r="B4064" s="3">
        <v>45680</v>
      </c>
      <c r="C4064" s="2">
        <v>0.12083333333333333</v>
      </c>
      <c r="D4064" t="s">
        <v>204</v>
      </c>
      <c r="E4064" t="s">
        <v>197</v>
      </c>
      <c r="F4064" t="s">
        <v>49</v>
      </c>
      <c r="G4064" t="s">
        <v>23</v>
      </c>
      <c r="H4064" t="s">
        <v>101</v>
      </c>
      <c r="I4064" t="s">
        <v>8562</v>
      </c>
      <c r="J4064">
        <v>29.25</v>
      </c>
      <c r="K4064">
        <v>3</v>
      </c>
      <c r="L4064">
        <v>0.05</v>
      </c>
      <c r="M4064">
        <v>0</v>
      </c>
      <c r="N4064" t="s">
        <v>82</v>
      </c>
      <c r="O4064" t="s">
        <v>37</v>
      </c>
      <c r="P4064" t="s">
        <v>67</v>
      </c>
      <c r="Q4064">
        <v>11.52</v>
      </c>
      <c r="R4064">
        <v>50.53</v>
      </c>
      <c r="S4064" t="s">
        <v>29</v>
      </c>
    </row>
    <row r="4065" spans="1:19" x14ac:dyDescent="0.2">
      <c r="A4065" t="s">
        <v>8563</v>
      </c>
      <c r="B4065" s="3">
        <v>45791</v>
      </c>
      <c r="C4065">
        <v>17.29</v>
      </c>
      <c r="D4065" t="s">
        <v>56</v>
      </c>
      <c r="E4065" t="s">
        <v>21</v>
      </c>
      <c r="F4065" t="s">
        <v>129</v>
      </c>
      <c r="G4065" t="s">
        <v>113</v>
      </c>
      <c r="H4065" t="s">
        <v>208</v>
      </c>
      <c r="I4065" t="s">
        <v>8564</v>
      </c>
      <c r="J4065">
        <v>26.37</v>
      </c>
      <c r="K4065">
        <v>4</v>
      </c>
      <c r="L4065">
        <v>0</v>
      </c>
      <c r="M4065">
        <v>4</v>
      </c>
      <c r="N4065" t="s">
        <v>88</v>
      </c>
      <c r="O4065" t="s">
        <v>52</v>
      </c>
      <c r="P4065" t="s">
        <v>125</v>
      </c>
      <c r="Q4065">
        <v>10.82</v>
      </c>
      <c r="R4065">
        <v>62.2</v>
      </c>
      <c r="S4065" t="s">
        <v>83</v>
      </c>
    </row>
    <row r="4066" spans="1:19" x14ac:dyDescent="0.2">
      <c r="A4066" t="s">
        <v>8565</v>
      </c>
      <c r="B4066" s="3">
        <v>45850</v>
      </c>
      <c r="C4066" s="2">
        <v>6.805555555555555E-2</v>
      </c>
      <c r="D4066" t="s">
        <v>48</v>
      </c>
      <c r="E4066" t="s">
        <v>40</v>
      </c>
      <c r="F4066" t="s">
        <v>63</v>
      </c>
      <c r="G4066" t="s">
        <v>42</v>
      </c>
      <c r="H4066" t="s">
        <v>71</v>
      </c>
      <c r="I4066" t="s">
        <v>8566</v>
      </c>
      <c r="J4066">
        <v>19.489999999999998</v>
      </c>
      <c r="K4066">
        <v>1</v>
      </c>
      <c r="L4066">
        <v>0.05</v>
      </c>
      <c r="M4066">
        <v>0</v>
      </c>
      <c r="N4066" t="s">
        <v>66</v>
      </c>
      <c r="O4066" t="s">
        <v>27</v>
      </c>
      <c r="Q4066">
        <v>8.86</v>
      </c>
      <c r="R4066">
        <v>10.1</v>
      </c>
      <c r="S4066" t="s">
        <v>103</v>
      </c>
    </row>
    <row r="4067" spans="1:19" x14ac:dyDescent="0.2">
      <c r="A4067" t="s">
        <v>8567</v>
      </c>
      <c r="B4067" s="3">
        <v>45872</v>
      </c>
      <c r="C4067" s="6">
        <v>0.16180555555555556</v>
      </c>
      <c r="D4067" t="s">
        <v>136</v>
      </c>
      <c r="E4067" t="s">
        <v>40</v>
      </c>
      <c r="F4067" t="s">
        <v>143</v>
      </c>
      <c r="G4067" t="s">
        <v>42</v>
      </c>
      <c r="H4067" t="s">
        <v>43</v>
      </c>
      <c r="I4067" t="s">
        <v>8568</v>
      </c>
      <c r="J4067">
        <v>18.98</v>
      </c>
      <c r="K4067">
        <v>1</v>
      </c>
      <c r="L4067">
        <v>0.1</v>
      </c>
      <c r="M4067">
        <v>6.14</v>
      </c>
      <c r="N4067" t="s">
        <v>51</v>
      </c>
      <c r="O4067" t="s">
        <v>187</v>
      </c>
      <c r="P4067" t="s">
        <v>46</v>
      </c>
      <c r="Q4067">
        <v>9.44</v>
      </c>
      <c r="R4067">
        <v>4.5999999999999996</v>
      </c>
      <c r="S4067" t="s">
        <v>74</v>
      </c>
    </row>
    <row r="4068" spans="1:19" x14ac:dyDescent="0.2">
      <c r="A4068" t="s">
        <v>8569</v>
      </c>
      <c r="B4068" s="1">
        <v>45758</v>
      </c>
      <c r="C4068" s="2">
        <v>0.7895833333333333</v>
      </c>
      <c r="D4068" t="s">
        <v>204</v>
      </c>
      <c r="E4068" t="s">
        <v>429</v>
      </c>
      <c r="F4068" t="s">
        <v>80</v>
      </c>
      <c r="G4068" t="s">
        <v>33</v>
      </c>
      <c r="H4068" t="s">
        <v>105</v>
      </c>
      <c r="I4068" t="s">
        <v>8570</v>
      </c>
      <c r="J4068">
        <v>36.58</v>
      </c>
      <c r="K4068">
        <v>1</v>
      </c>
      <c r="L4068">
        <v>0.2</v>
      </c>
      <c r="M4068">
        <v>0</v>
      </c>
      <c r="N4068" t="s">
        <v>66</v>
      </c>
      <c r="O4068" t="s">
        <v>94</v>
      </c>
      <c r="Q4068">
        <v>17.91</v>
      </c>
      <c r="R4068">
        <v>14.94</v>
      </c>
    </row>
    <row r="4069" spans="1:19" x14ac:dyDescent="0.2">
      <c r="A4069" t="s">
        <v>8571</v>
      </c>
      <c r="B4069" s="3">
        <v>45706</v>
      </c>
      <c r="C4069" s="6">
        <v>7.5694444444444439E-2</v>
      </c>
      <c r="D4069" t="s">
        <v>312</v>
      </c>
      <c r="E4069" t="s">
        <v>112</v>
      </c>
      <c r="F4069" t="s">
        <v>49</v>
      </c>
      <c r="G4069" t="s">
        <v>33</v>
      </c>
      <c r="H4069" t="s">
        <v>34</v>
      </c>
      <c r="I4069" t="s">
        <v>8572</v>
      </c>
      <c r="J4069">
        <v>54.82</v>
      </c>
      <c r="K4069">
        <v>3</v>
      </c>
      <c r="L4069">
        <v>0.15</v>
      </c>
      <c r="M4069">
        <v>0</v>
      </c>
      <c r="N4069" t="s">
        <v>36</v>
      </c>
      <c r="O4069" t="s">
        <v>187</v>
      </c>
      <c r="P4069" t="s">
        <v>90</v>
      </c>
      <c r="R4069">
        <v>63.75</v>
      </c>
      <c r="S4069" t="s">
        <v>573</v>
      </c>
    </row>
    <row r="4070" spans="1:19" x14ac:dyDescent="0.2">
      <c r="A4070" t="s">
        <v>8573</v>
      </c>
      <c r="B4070" s="1">
        <v>45771</v>
      </c>
      <c r="C4070" s="2">
        <v>0.64375000000000004</v>
      </c>
      <c r="D4070" t="s">
        <v>48</v>
      </c>
      <c r="E4070" t="s">
        <v>21</v>
      </c>
      <c r="F4070" t="s">
        <v>80</v>
      </c>
      <c r="G4070" t="s">
        <v>42</v>
      </c>
      <c r="H4070" t="s">
        <v>177</v>
      </c>
      <c r="I4070" t="s">
        <v>8574</v>
      </c>
      <c r="J4070">
        <v>25.28</v>
      </c>
      <c r="K4070">
        <v>1</v>
      </c>
      <c r="L4070">
        <v>0.05</v>
      </c>
      <c r="M4070">
        <v>0</v>
      </c>
      <c r="N4070" t="s">
        <v>98</v>
      </c>
      <c r="O4070" t="s">
        <v>37</v>
      </c>
      <c r="P4070" t="s">
        <v>28</v>
      </c>
      <c r="Q4070">
        <v>10.97</v>
      </c>
      <c r="R4070">
        <v>13.59</v>
      </c>
      <c r="S4070" t="s">
        <v>74</v>
      </c>
    </row>
    <row r="4071" spans="1:19" x14ac:dyDescent="0.2">
      <c r="A4071" t="s">
        <v>8575</v>
      </c>
      <c r="B4071" s="1">
        <v>45731</v>
      </c>
      <c r="C4071">
        <v>18.190000000000001</v>
      </c>
      <c r="D4071" t="s">
        <v>56</v>
      </c>
      <c r="E4071" t="s">
        <v>21</v>
      </c>
      <c r="F4071" t="s">
        <v>80</v>
      </c>
      <c r="G4071" t="s">
        <v>23</v>
      </c>
      <c r="H4071" t="s">
        <v>290</v>
      </c>
      <c r="I4071" t="s">
        <v>5350</v>
      </c>
      <c r="J4071">
        <v>17.64</v>
      </c>
      <c r="K4071">
        <v>1</v>
      </c>
      <c r="L4071" s="4">
        <v>0.05</v>
      </c>
      <c r="M4071">
        <v>3.5</v>
      </c>
      <c r="N4071" t="s">
        <v>98</v>
      </c>
      <c r="O4071" t="s">
        <v>187</v>
      </c>
      <c r="P4071" t="s">
        <v>90</v>
      </c>
      <c r="Q4071">
        <v>7.1</v>
      </c>
      <c r="R4071">
        <v>10.01</v>
      </c>
      <c r="S4071" t="s">
        <v>103</v>
      </c>
    </row>
    <row r="4072" spans="1:19" x14ac:dyDescent="0.2">
      <c r="A4072" t="s">
        <v>8576</v>
      </c>
      <c r="B4072" s="3">
        <v>45716</v>
      </c>
      <c r="C4072" s="6">
        <v>0.94444444444444442</v>
      </c>
      <c r="D4072" t="s">
        <v>20</v>
      </c>
      <c r="E4072" t="s">
        <v>21</v>
      </c>
      <c r="F4072" t="s">
        <v>49</v>
      </c>
      <c r="G4072" t="s">
        <v>42</v>
      </c>
      <c r="H4072" t="s">
        <v>198</v>
      </c>
      <c r="I4072" t="s">
        <v>7433</v>
      </c>
      <c r="J4072">
        <v>23.89</v>
      </c>
      <c r="K4072">
        <v>2</v>
      </c>
      <c r="L4072" s="4">
        <v>0.15</v>
      </c>
      <c r="M4072">
        <v>6.28</v>
      </c>
      <c r="N4072" t="s">
        <v>36</v>
      </c>
      <c r="O4072" t="s">
        <v>108</v>
      </c>
      <c r="P4072" t="s">
        <v>28</v>
      </c>
      <c r="Q4072">
        <v>9.76</v>
      </c>
      <c r="R4072">
        <v>19.940000000000001</v>
      </c>
      <c r="S4072" t="s">
        <v>109</v>
      </c>
    </row>
    <row r="4073" spans="1:19" x14ac:dyDescent="0.2">
      <c r="A4073" t="s">
        <v>8577</v>
      </c>
      <c r="B4073" s="3">
        <v>45926</v>
      </c>
      <c r="C4073" t="s">
        <v>2870</v>
      </c>
      <c r="D4073" t="s">
        <v>181</v>
      </c>
      <c r="E4073" t="s">
        <v>21</v>
      </c>
      <c r="F4073" t="s">
        <v>22</v>
      </c>
      <c r="G4073" t="s">
        <v>113</v>
      </c>
      <c r="H4073" t="s">
        <v>114</v>
      </c>
      <c r="I4073" t="s">
        <v>8578</v>
      </c>
      <c r="J4073">
        <v>8.41</v>
      </c>
      <c r="K4073">
        <v>2</v>
      </c>
      <c r="L4073">
        <v>0.05</v>
      </c>
      <c r="M4073">
        <v>6.08</v>
      </c>
      <c r="N4073" t="s">
        <v>51</v>
      </c>
      <c r="O4073" t="s">
        <v>94</v>
      </c>
      <c r="P4073" t="s">
        <v>90</v>
      </c>
      <c r="Q4073">
        <v>3.12</v>
      </c>
      <c r="R4073">
        <v>6.1</v>
      </c>
      <c r="S4073" t="s">
        <v>29</v>
      </c>
    </row>
    <row r="4074" spans="1:19" x14ac:dyDescent="0.2">
      <c r="A4074" t="s">
        <v>8579</v>
      </c>
      <c r="B4074" s="1">
        <v>45863</v>
      </c>
      <c r="C4074" s="6">
        <v>0.71458333333333335</v>
      </c>
      <c r="D4074" t="s">
        <v>48</v>
      </c>
      <c r="E4074" t="s">
        <v>21</v>
      </c>
      <c r="F4074" t="s">
        <v>518</v>
      </c>
      <c r="G4074" t="s">
        <v>113</v>
      </c>
      <c r="H4074" t="s">
        <v>358</v>
      </c>
      <c r="I4074" t="s">
        <v>8580</v>
      </c>
      <c r="J4074">
        <v>15.91</v>
      </c>
      <c r="K4074">
        <v>2</v>
      </c>
      <c r="L4074" s="4">
        <v>0.1</v>
      </c>
      <c r="M4074">
        <v>0</v>
      </c>
      <c r="N4074" t="s">
        <v>36</v>
      </c>
      <c r="O4074" t="s">
        <v>52</v>
      </c>
      <c r="P4074" t="s">
        <v>38</v>
      </c>
      <c r="Q4074">
        <v>6.05</v>
      </c>
      <c r="R4074">
        <v>17.75</v>
      </c>
      <c r="S4074" t="s">
        <v>1392</v>
      </c>
    </row>
    <row r="4075" spans="1:19" x14ac:dyDescent="0.2">
      <c r="A4075" t="s">
        <v>8581</v>
      </c>
      <c r="B4075" s="1">
        <v>45991</v>
      </c>
      <c r="C4075">
        <v>13.26</v>
      </c>
      <c r="D4075" t="s">
        <v>181</v>
      </c>
      <c r="E4075" t="s">
        <v>40</v>
      </c>
      <c r="F4075" t="s">
        <v>32</v>
      </c>
      <c r="G4075" t="s">
        <v>23</v>
      </c>
      <c r="H4075" t="s">
        <v>24</v>
      </c>
      <c r="I4075" t="s">
        <v>8582</v>
      </c>
      <c r="J4075">
        <v>17.329999999999998</v>
      </c>
      <c r="K4075">
        <v>1</v>
      </c>
      <c r="L4075" s="4">
        <v>0.2</v>
      </c>
      <c r="M4075">
        <v>6.08</v>
      </c>
      <c r="N4075" t="s">
        <v>66</v>
      </c>
      <c r="O4075" t="s">
        <v>60</v>
      </c>
      <c r="P4075" t="s">
        <v>73</v>
      </c>
      <c r="Q4075">
        <v>7.66</v>
      </c>
      <c r="R4075">
        <v>3.78</v>
      </c>
      <c r="S4075" t="s">
        <v>109</v>
      </c>
    </row>
    <row r="4076" spans="1:19" x14ac:dyDescent="0.2">
      <c r="A4076" t="s">
        <v>8583</v>
      </c>
      <c r="B4076" s="1">
        <v>45682</v>
      </c>
      <c r="C4076" s="2">
        <v>0.22222222222222221</v>
      </c>
      <c r="D4076" t="s">
        <v>204</v>
      </c>
      <c r="E4076" t="s">
        <v>40</v>
      </c>
      <c r="F4076" t="s">
        <v>49</v>
      </c>
      <c r="G4076" t="s">
        <v>113</v>
      </c>
      <c r="H4076" t="s">
        <v>208</v>
      </c>
      <c r="I4076" t="s">
        <v>8584</v>
      </c>
      <c r="J4076">
        <v>27.32</v>
      </c>
      <c r="K4076">
        <v>2</v>
      </c>
      <c r="L4076">
        <v>0</v>
      </c>
      <c r="M4076">
        <v>0</v>
      </c>
      <c r="N4076" t="s">
        <v>36</v>
      </c>
      <c r="O4076" t="s">
        <v>37</v>
      </c>
      <c r="P4076" t="s">
        <v>121</v>
      </c>
      <c r="Q4076">
        <v>10.77</v>
      </c>
      <c r="R4076">
        <v>33.1</v>
      </c>
      <c r="S4076" t="s">
        <v>83</v>
      </c>
    </row>
    <row r="4077" spans="1:19" x14ac:dyDescent="0.2">
      <c r="A4077" t="s">
        <v>8585</v>
      </c>
      <c r="B4077" s="3">
        <v>45801</v>
      </c>
      <c r="C4077" s="2">
        <v>8.819444444444445E-2</v>
      </c>
      <c r="D4077" t="s">
        <v>48</v>
      </c>
      <c r="E4077" t="s">
        <v>21</v>
      </c>
      <c r="F4077" t="s">
        <v>80</v>
      </c>
      <c r="G4077" t="s">
        <v>42</v>
      </c>
      <c r="H4077" t="s">
        <v>198</v>
      </c>
      <c r="I4077" t="s">
        <v>8586</v>
      </c>
      <c r="J4077">
        <v>24.44</v>
      </c>
      <c r="K4077">
        <v>3</v>
      </c>
      <c r="L4077">
        <v>0</v>
      </c>
      <c r="M4077">
        <v>0</v>
      </c>
      <c r="N4077" t="s">
        <v>82</v>
      </c>
      <c r="O4077" t="s">
        <v>60</v>
      </c>
      <c r="P4077" t="s">
        <v>46</v>
      </c>
      <c r="Q4077">
        <v>11.84</v>
      </c>
      <c r="R4077">
        <v>37.799999999999997</v>
      </c>
      <c r="S4077" t="s">
        <v>539</v>
      </c>
    </row>
    <row r="4078" spans="1:19" x14ac:dyDescent="0.2">
      <c r="A4078" t="s">
        <v>8587</v>
      </c>
      <c r="B4078" s="1">
        <v>45977</v>
      </c>
      <c r="C4078" t="s">
        <v>8588</v>
      </c>
      <c r="D4078" t="s">
        <v>20</v>
      </c>
      <c r="E4078" t="s">
        <v>197</v>
      </c>
      <c r="F4078" t="s">
        <v>32</v>
      </c>
      <c r="G4078" t="s">
        <v>42</v>
      </c>
      <c r="H4078" t="s">
        <v>86</v>
      </c>
      <c r="I4078" t="s">
        <v>8589</v>
      </c>
      <c r="J4078">
        <v>49.61</v>
      </c>
      <c r="K4078">
        <v>2</v>
      </c>
      <c r="L4078" s="4">
        <v>0.15</v>
      </c>
      <c r="M4078">
        <v>3.29</v>
      </c>
      <c r="N4078" t="s">
        <v>36</v>
      </c>
      <c r="O4078" t="s">
        <v>37</v>
      </c>
      <c r="P4078" t="s">
        <v>90</v>
      </c>
      <c r="Q4078">
        <v>22.3</v>
      </c>
      <c r="R4078">
        <v>44.29</v>
      </c>
      <c r="S4078" t="s">
        <v>29</v>
      </c>
    </row>
    <row r="4079" spans="1:19" x14ac:dyDescent="0.2">
      <c r="A4079" t="s">
        <v>8590</v>
      </c>
      <c r="B4079" s="3">
        <v>45865</v>
      </c>
      <c r="C4079" s="2">
        <v>0.38541666666666669</v>
      </c>
      <c r="D4079" t="s">
        <v>56</v>
      </c>
      <c r="E4079" t="s">
        <v>62</v>
      </c>
      <c r="F4079" t="s">
        <v>63</v>
      </c>
      <c r="G4079" t="s">
        <v>42</v>
      </c>
      <c r="H4079" t="s">
        <v>71</v>
      </c>
      <c r="I4079" t="s">
        <v>8591</v>
      </c>
      <c r="J4079">
        <v>20.71</v>
      </c>
      <c r="K4079">
        <v>1</v>
      </c>
      <c r="M4079">
        <v>0</v>
      </c>
      <c r="N4079" t="s">
        <v>36</v>
      </c>
      <c r="O4079" t="s">
        <v>27</v>
      </c>
      <c r="Q4079">
        <v>8.7799999999999994</v>
      </c>
      <c r="R4079">
        <v>11.93</v>
      </c>
      <c r="S4079" t="s">
        <v>83</v>
      </c>
    </row>
    <row r="4080" spans="1:19" x14ac:dyDescent="0.2">
      <c r="A4080" t="s">
        <v>8592</v>
      </c>
      <c r="B4080" s="3">
        <v>45892</v>
      </c>
      <c r="C4080" s="6">
        <v>0.23402777777777778</v>
      </c>
      <c r="D4080" t="s">
        <v>628</v>
      </c>
      <c r="E4080" t="s">
        <v>40</v>
      </c>
      <c r="F4080" t="s">
        <v>63</v>
      </c>
      <c r="G4080" t="s">
        <v>113</v>
      </c>
      <c r="H4080" t="s">
        <v>316</v>
      </c>
      <c r="I4080" t="s">
        <v>8593</v>
      </c>
      <c r="J4080">
        <v>7.11</v>
      </c>
      <c r="K4080">
        <v>1</v>
      </c>
      <c r="M4080">
        <v>0</v>
      </c>
      <c r="N4080" t="s">
        <v>107</v>
      </c>
      <c r="O4080" t="s">
        <v>27</v>
      </c>
      <c r="P4080" t="s">
        <v>121</v>
      </c>
      <c r="Q4080">
        <v>2.82</v>
      </c>
      <c r="R4080">
        <v>4.29</v>
      </c>
      <c r="S4080" t="s">
        <v>29</v>
      </c>
    </row>
    <row r="4081" spans="1:19" x14ac:dyDescent="0.2">
      <c r="A4081" t="s">
        <v>8594</v>
      </c>
      <c r="B4081" s="3">
        <v>45883</v>
      </c>
      <c r="C4081">
        <v>17.53</v>
      </c>
      <c r="D4081" t="s">
        <v>56</v>
      </c>
      <c r="E4081" t="s">
        <v>40</v>
      </c>
      <c r="F4081" t="s">
        <v>63</v>
      </c>
      <c r="G4081" t="s">
        <v>33</v>
      </c>
      <c r="H4081" t="s">
        <v>92</v>
      </c>
      <c r="I4081" t="s">
        <v>8595</v>
      </c>
      <c r="J4081">
        <v>36.69</v>
      </c>
      <c r="K4081">
        <v>1</v>
      </c>
      <c r="L4081" s="4">
        <v>0.05</v>
      </c>
      <c r="M4081">
        <v>0</v>
      </c>
      <c r="N4081" t="s">
        <v>51</v>
      </c>
      <c r="O4081" t="s">
        <v>89</v>
      </c>
      <c r="P4081" t="s">
        <v>121</v>
      </c>
      <c r="Q4081">
        <v>18.52</v>
      </c>
      <c r="R4081">
        <v>17.260000000000002</v>
      </c>
    </row>
    <row r="4082" spans="1:19" x14ac:dyDescent="0.2">
      <c r="A4082" t="s">
        <v>8596</v>
      </c>
      <c r="B4082" s="3">
        <v>45746</v>
      </c>
      <c r="C4082" s="6">
        <v>0.25277777777777777</v>
      </c>
      <c r="D4082" t="s">
        <v>56</v>
      </c>
      <c r="E4082" t="s">
        <v>21</v>
      </c>
      <c r="F4082" t="s">
        <v>129</v>
      </c>
      <c r="G4082" t="s">
        <v>33</v>
      </c>
      <c r="H4082" t="s">
        <v>140</v>
      </c>
      <c r="I4082" t="s">
        <v>161</v>
      </c>
      <c r="J4082">
        <v>29.22</v>
      </c>
      <c r="K4082">
        <v>1</v>
      </c>
      <c r="L4082" s="4">
        <v>0.1</v>
      </c>
      <c r="M4082">
        <v>0</v>
      </c>
      <c r="N4082" t="s">
        <v>36</v>
      </c>
      <c r="O4082" t="s">
        <v>89</v>
      </c>
      <c r="P4082" t="s">
        <v>121</v>
      </c>
      <c r="R4082">
        <v>12.26</v>
      </c>
    </row>
    <row r="4083" spans="1:19" x14ac:dyDescent="0.2">
      <c r="A4083" t="s">
        <v>8597</v>
      </c>
      <c r="B4083" s="1">
        <v>45955</v>
      </c>
      <c r="D4083" t="s">
        <v>20</v>
      </c>
      <c r="E4083" t="s">
        <v>21</v>
      </c>
      <c r="F4083" t="s">
        <v>32</v>
      </c>
      <c r="G4083" t="s">
        <v>33</v>
      </c>
      <c r="H4083" t="s">
        <v>140</v>
      </c>
      <c r="I4083" t="s">
        <v>8598</v>
      </c>
      <c r="J4083">
        <v>26</v>
      </c>
      <c r="K4083">
        <v>1</v>
      </c>
      <c r="L4083">
        <v>0.2</v>
      </c>
      <c r="M4083">
        <v>6.3</v>
      </c>
      <c r="N4083" t="s">
        <v>137</v>
      </c>
      <c r="O4083" t="s">
        <v>37</v>
      </c>
      <c r="P4083" t="s">
        <v>125</v>
      </c>
      <c r="Q4083">
        <v>12.65</v>
      </c>
      <c r="R4083">
        <v>6.58</v>
      </c>
      <c r="S4083" t="s">
        <v>103</v>
      </c>
    </row>
    <row r="4084" spans="1:19" x14ac:dyDescent="0.2">
      <c r="A4084" t="s">
        <v>8599</v>
      </c>
      <c r="B4084" s="1">
        <v>45701</v>
      </c>
      <c r="C4084" s="2">
        <v>0.78680555555555554</v>
      </c>
      <c r="D4084" t="s">
        <v>20</v>
      </c>
      <c r="E4084" t="s">
        <v>40</v>
      </c>
      <c r="F4084" t="s">
        <v>49</v>
      </c>
      <c r="G4084" t="s">
        <v>23</v>
      </c>
      <c r="H4084" t="s">
        <v>101</v>
      </c>
      <c r="I4084" t="s">
        <v>8600</v>
      </c>
      <c r="J4084">
        <v>30.44</v>
      </c>
      <c r="K4084">
        <v>1</v>
      </c>
      <c r="L4084" s="4">
        <v>0.15</v>
      </c>
      <c r="M4084">
        <v>2.35</v>
      </c>
      <c r="N4084" t="s">
        <v>107</v>
      </c>
      <c r="O4084" t="s">
        <v>37</v>
      </c>
      <c r="P4084" t="s">
        <v>28</v>
      </c>
      <c r="Q4084">
        <v>9.82</v>
      </c>
      <c r="R4084">
        <v>16</v>
      </c>
      <c r="S4084" t="s">
        <v>83</v>
      </c>
    </row>
    <row r="4085" spans="1:19" x14ac:dyDescent="0.2">
      <c r="A4085" t="s">
        <v>8601</v>
      </c>
      <c r="B4085" s="3">
        <v>45876</v>
      </c>
      <c r="C4085">
        <v>23.18</v>
      </c>
      <c r="D4085" t="s">
        <v>204</v>
      </c>
      <c r="E4085" t="s">
        <v>21</v>
      </c>
      <c r="F4085" t="s">
        <v>63</v>
      </c>
      <c r="G4085" t="s">
        <v>33</v>
      </c>
      <c r="H4085" t="s">
        <v>64</v>
      </c>
      <c r="I4085" t="s">
        <v>4532</v>
      </c>
      <c r="J4085">
        <v>37.35</v>
      </c>
      <c r="K4085">
        <v>3</v>
      </c>
      <c r="L4085" s="4">
        <v>0.1</v>
      </c>
      <c r="M4085">
        <v>0</v>
      </c>
      <c r="N4085" t="s">
        <v>137</v>
      </c>
      <c r="O4085" t="s">
        <v>108</v>
      </c>
      <c r="P4085" t="s">
        <v>121</v>
      </c>
      <c r="Q4085">
        <v>20.13</v>
      </c>
      <c r="R4085">
        <v>29.3</v>
      </c>
      <c r="S4085" t="s">
        <v>155</v>
      </c>
    </row>
    <row r="4086" spans="1:19" x14ac:dyDescent="0.2">
      <c r="A4086" t="s">
        <v>8602</v>
      </c>
      <c r="B4086" s="3">
        <v>45791</v>
      </c>
      <c r="C4086" t="s">
        <v>5404</v>
      </c>
      <c r="D4086" t="s">
        <v>56</v>
      </c>
      <c r="E4086" t="s">
        <v>40</v>
      </c>
      <c r="F4086" t="s">
        <v>63</v>
      </c>
      <c r="G4086" t="s">
        <v>33</v>
      </c>
      <c r="H4086" t="s">
        <v>105</v>
      </c>
      <c r="I4086" t="s">
        <v>8603</v>
      </c>
      <c r="J4086">
        <v>32.35</v>
      </c>
      <c r="K4086">
        <v>5</v>
      </c>
      <c r="L4086">
        <v>0</v>
      </c>
      <c r="M4086">
        <v>0</v>
      </c>
      <c r="N4086" t="s">
        <v>88</v>
      </c>
      <c r="O4086" t="s">
        <v>52</v>
      </c>
      <c r="P4086" t="s">
        <v>38</v>
      </c>
      <c r="Q4086">
        <v>17.850000000000001</v>
      </c>
      <c r="R4086">
        <v>65.040000000000006</v>
      </c>
      <c r="S4086" t="s">
        <v>74</v>
      </c>
    </row>
    <row r="4087" spans="1:19" x14ac:dyDescent="0.2">
      <c r="A4087" t="s">
        <v>8604</v>
      </c>
      <c r="B4087" s="3">
        <v>45879</v>
      </c>
      <c r="C4087" s="6">
        <v>0.57638888888888884</v>
      </c>
      <c r="D4087" t="s">
        <v>181</v>
      </c>
      <c r="E4087" t="s">
        <v>21</v>
      </c>
      <c r="F4087" t="s">
        <v>63</v>
      </c>
      <c r="G4087" t="s">
        <v>42</v>
      </c>
      <c r="H4087" t="s">
        <v>177</v>
      </c>
      <c r="I4087" t="s">
        <v>8605</v>
      </c>
      <c r="J4087">
        <v>23.12</v>
      </c>
      <c r="K4087">
        <v>1</v>
      </c>
      <c r="M4087">
        <v>3.37</v>
      </c>
      <c r="N4087" t="s">
        <v>98</v>
      </c>
      <c r="O4087" t="s">
        <v>27</v>
      </c>
      <c r="P4087" t="s">
        <v>67</v>
      </c>
      <c r="Q4087">
        <v>10.09</v>
      </c>
      <c r="R4087" s="5">
        <v>10.84</v>
      </c>
    </row>
    <row r="4088" spans="1:19" x14ac:dyDescent="0.2">
      <c r="A4088" t="s">
        <v>8606</v>
      </c>
      <c r="B4088" s="3">
        <v>45900</v>
      </c>
      <c r="C4088" s="6">
        <v>0.76875000000000004</v>
      </c>
      <c r="D4088" t="s">
        <v>181</v>
      </c>
      <c r="E4088" t="s">
        <v>429</v>
      </c>
      <c r="F4088" t="s">
        <v>63</v>
      </c>
      <c r="G4088" t="s">
        <v>113</v>
      </c>
      <c r="H4088" t="s">
        <v>358</v>
      </c>
      <c r="I4088" t="s">
        <v>8607</v>
      </c>
      <c r="J4088">
        <v>14.56</v>
      </c>
      <c r="K4088">
        <v>1</v>
      </c>
      <c r="L4088">
        <v>0</v>
      </c>
      <c r="M4088">
        <v>1.48</v>
      </c>
      <c r="N4088" t="s">
        <v>137</v>
      </c>
      <c r="O4088" t="s">
        <v>37</v>
      </c>
      <c r="P4088" t="s">
        <v>67</v>
      </c>
      <c r="Q4088">
        <v>6.07</v>
      </c>
      <c r="R4088">
        <v>7.53</v>
      </c>
      <c r="S4088" t="s">
        <v>103</v>
      </c>
    </row>
    <row r="4089" spans="1:19" x14ac:dyDescent="0.2">
      <c r="A4089" t="s">
        <v>8608</v>
      </c>
      <c r="B4089" s="3">
        <v>45948</v>
      </c>
      <c r="C4089" t="s">
        <v>8609</v>
      </c>
      <c r="D4089" t="s">
        <v>181</v>
      </c>
      <c r="E4089" t="s">
        <v>21</v>
      </c>
      <c r="F4089" t="s">
        <v>32</v>
      </c>
      <c r="G4089" t="s">
        <v>33</v>
      </c>
      <c r="H4089" t="s">
        <v>64</v>
      </c>
      <c r="I4089" t="s">
        <v>8610</v>
      </c>
      <c r="J4089">
        <v>35.89</v>
      </c>
      <c r="K4089">
        <v>2</v>
      </c>
      <c r="L4089" s="4">
        <v>0.15</v>
      </c>
      <c r="M4089">
        <v>3.36</v>
      </c>
      <c r="N4089" t="s">
        <v>82</v>
      </c>
      <c r="O4089" t="s">
        <v>60</v>
      </c>
      <c r="P4089" t="s">
        <v>46</v>
      </c>
      <c r="Q4089">
        <v>19.03</v>
      </c>
      <c r="R4089">
        <v>26.48</v>
      </c>
      <c r="S4089" t="s">
        <v>109</v>
      </c>
    </row>
    <row r="4090" spans="1:19" x14ac:dyDescent="0.2">
      <c r="A4090" t="s">
        <v>8611</v>
      </c>
      <c r="B4090" s="3">
        <v>45705</v>
      </c>
      <c r="C4090">
        <v>18.079999999999998</v>
      </c>
      <c r="D4090" t="s">
        <v>136</v>
      </c>
      <c r="E4090" t="s">
        <v>21</v>
      </c>
      <c r="F4090" t="s">
        <v>49</v>
      </c>
      <c r="G4090" t="s">
        <v>42</v>
      </c>
      <c r="H4090" t="s">
        <v>177</v>
      </c>
      <c r="I4090" t="s">
        <v>8612</v>
      </c>
      <c r="J4090">
        <v>24.23</v>
      </c>
      <c r="K4090">
        <v>1</v>
      </c>
      <c r="L4090">
        <v>0</v>
      </c>
      <c r="M4090">
        <v>6.34</v>
      </c>
      <c r="N4090" t="s">
        <v>88</v>
      </c>
      <c r="O4090" t="s">
        <v>52</v>
      </c>
      <c r="P4090" t="s">
        <v>125</v>
      </c>
      <c r="Q4090">
        <v>11</v>
      </c>
      <c r="R4090">
        <v>9.11</v>
      </c>
    </row>
    <row r="4091" spans="1:19" x14ac:dyDescent="0.2">
      <c r="A4091" t="s">
        <v>8613</v>
      </c>
      <c r="B4091" s="1">
        <v>45969</v>
      </c>
      <c r="C4091" t="s">
        <v>5584</v>
      </c>
      <c r="D4091" t="s">
        <v>96</v>
      </c>
      <c r="E4091" t="s">
        <v>21</v>
      </c>
      <c r="F4091" t="s">
        <v>32</v>
      </c>
      <c r="G4091" t="s">
        <v>23</v>
      </c>
      <c r="H4091" t="s">
        <v>58</v>
      </c>
      <c r="I4091" t="s">
        <v>8614</v>
      </c>
      <c r="J4091">
        <v>12.63</v>
      </c>
      <c r="K4091">
        <v>2</v>
      </c>
      <c r="L4091">
        <v>0</v>
      </c>
      <c r="M4091">
        <v>0</v>
      </c>
      <c r="N4091" t="s">
        <v>88</v>
      </c>
      <c r="O4091" t="s">
        <v>60</v>
      </c>
      <c r="P4091" t="s">
        <v>28</v>
      </c>
      <c r="Q4091">
        <v>4.8600000000000003</v>
      </c>
      <c r="R4091">
        <v>15.54</v>
      </c>
      <c r="S4091" t="s">
        <v>83</v>
      </c>
    </row>
    <row r="4092" spans="1:19" x14ac:dyDescent="0.2">
      <c r="A4092" t="s">
        <v>8615</v>
      </c>
      <c r="B4092" s="1">
        <v>45897</v>
      </c>
      <c r="C4092" s="2">
        <v>0.8618055555555556</v>
      </c>
      <c r="D4092" t="s">
        <v>207</v>
      </c>
      <c r="E4092" t="s">
        <v>197</v>
      </c>
      <c r="F4092" t="s">
        <v>63</v>
      </c>
      <c r="G4092" t="s">
        <v>113</v>
      </c>
      <c r="H4092" t="s">
        <v>168</v>
      </c>
      <c r="I4092" t="s">
        <v>8616</v>
      </c>
      <c r="J4092">
        <v>9.9700000000000006</v>
      </c>
      <c r="K4092">
        <v>1</v>
      </c>
      <c r="L4092" s="4">
        <v>0.05</v>
      </c>
      <c r="M4092">
        <v>6.09</v>
      </c>
      <c r="N4092" t="s">
        <v>402</v>
      </c>
      <c r="O4092" t="s">
        <v>94</v>
      </c>
      <c r="P4092" t="s">
        <v>67</v>
      </c>
      <c r="Q4092">
        <v>3.8</v>
      </c>
      <c r="R4092">
        <v>1.9</v>
      </c>
      <c r="S4092" t="s">
        <v>109</v>
      </c>
    </row>
    <row r="4093" spans="1:19" x14ac:dyDescent="0.2">
      <c r="A4093" t="s">
        <v>8617</v>
      </c>
      <c r="B4093" s="3">
        <v>45734</v>
      </c>
      <c r="C4093" s="6">
        <v>0.80833333333333335</v>
      </c>
      <c r="D4093" t="s">
        <v>245</v>
      </c>
      <c r="E4093" t="s">
        <v>21</v>
      </c>
      <c r="F4093" t="s">
        <v>49</v>
      </c>
      <c r="G4093" t="s">
        <v>23</v>
      </c>
      <c r="I4093" t="s">
        <v>8618</v>
      </c>
      <c r="J4093">
        <v>13.9</v>
      </c>
      <c r="K4093">
        <v>2</v>
      </c>
      <c r="L4093" s="4">
        <v>0.05</v>
      </c>
      <c r="M4093">
        <v>0</v>
      </c>
      <c r="N4093" t="s">
        <v>202</v>
      </c>
      <c r="O4093" t="s">
        <v>37</v>
      </c>
      <c r="P4093" t="s">
        <v>90</v>
      </c>
      <c r="Q4093">
        <v>5.17</v>
      </c>
      <c r="R4093" s="5">
        <v>16.59</v>
      </c>
      <c r="S4093" t="s">
        <v>103</v>
      </c>
    </row>
    <row r="4094" spans="1:19" x14ac:dyDescent="0.2">
      <c r="A4094" t="s">
        <v>8619</v>
      </c>
      <c r="B4094" s="3">
        <v>45710</v>
      </c>
      <c r="C4094">
        <v>16</v>
      </c>
      <c r="D4094" t="s">
        <v>20</v>
      </c>
      <c r="E4094" t="s">
        <v>62</v>
      </c>
      <c r="F4094" t="s">
        <v>225</v>
      </c>
      <c r="G4094" t="s">
        <v>23</v>
      </c>
      <c r="H4094" t="s">
        <v>24</v>
      </c>
      <c r="I4094" t="s">
        <v>8620</v>
      </c>
      <c r="J4094">
        <v>19.28</v>
      </c>
      <c r="K4094">
        <v>1</v>
      </c>
      <c r="L4094">
        <v>0</v>
      </c>
      <c r="M4094">
        <v>6.83</v>
      </c>
      <c r="N4094" t="s">
        <v>152</v>
      </c>
      <c r="O4094" t="s">
        <v>37</v>
      </c>
      <c r="P4094" t="s">
        <v>125</v>
      </c>
      <c r="Q4094">
        <v>7.46</v>
      </c>
      <c r="R4094">
        <v>7.38</v>
      </c>
      <c r="S4094" t="s">
        <v>29</v>
      </c>
    </row>
    <row r="4095" spans="1:19" x14ac:dyDescent="0.2">
      <c r="A4095" t="s">
        <v>8621</v>
      </c>
      <c r="B4095" s="1">
        <v>45841</v>
      </c>
      <c r="C4095" t="s">
        <v>6827</v>
      </c>
      <c r="D4095" t="s">
        <v>56</v>
      </c>
      <c r="E4095" t="s">
        <v>21</v>
      </c>
      <c r="F4095" t="s">
        <v>143</v>
      </c>
      <c r="G4095" t="s">
        <v>23</v>
      </c>
      <c r="H4095" t="s">
        <v>290</v>
      </c>
      <c r="I4095" t="s">
        <v>8622</v>
      </c>
      <c r="J4095">
        <v>15.28</v>
      </c>
      <c r="K4095">
        <v>2</v>
      </c>
      <c r="L4095" s="4">
        <v>0.1</v>
      </c>
      <c r="M4095">
        <v>4</v>
      </c>
      <c r="N4095" t="s">
        <v>137</v>
      </c>
      <c r="O4095" t="s">
        <v>60</v>
      </c>
      <c r="Q4095">
        <v>6</v>
      </c>
      <c r="R4095">
        <v>16.7</v>
      </c>
    </row>
    <row r="4096" spans="1:19" x14ac:dyDescent="0.2">
      <c r="A4096" t="s">
        <v>8623</v>
      </c>
      <c r="B4096" s="1">
        <v>45706</v>
      </c>
      <c r="C4096" s="6">
        <v>0.5229166666666667</v>
      </c>
      <c r="D4096" t="s">
        <v>56</v>
      </c>
      <c r="E4096" t="s">
        <v>21</v>
      </c>
      <c r="F4096" t="s">
        <v>575</v>
      </c>
      <c r="G4096" t="s">
        <v>23</v>
      </c>
      <c r="H4096" t="s">
        <v>290</v>
      </c>
      <c r="I4096" t="s">
        <v>8624</v>
      </c>
      <c r="J4096">
        <v>15.45</v>
      </c>
      <c r="K4096">
        <v>1</v>
      </c>
      <c r="L4096" s="4">
        <v>0.1</v>
      </c>
      <c r="M4096">
        <v>0</v>
      </c>
      <c r="N4096" t="s">
        <v>402</v>
      </c>
      <c r="O4096" t="s">
        <v>89</v>
      </c>
      <c r="P4096" t="s">
        <v>73</v>
      </c>
      <c r="Q4096">
        <v>5.65</v>
      </c>
      <c r="R4096">
        <v>8.82</v>
      </c>
    </row>
    <row r="4097" spans="1:19" x14ac:dyDescent="0.2">
      <c r="A4097" t="s">
        <v>8625</v>
      </c>
      <c r="B4097" s="3">
        <v>45843</v>
      </c>
      <c r="C4097">
        <v>7.18</v>
      </c>
      <c r="D4097" t="s">
        <v>245</v>
      </c>
      <c r="E4097" t="s">
        <v>21</v>
      </c>
      <c r="F4097" t="s">
        <v>63</v>
      </c>
      <c r="G4097" t="s">
        <v>23</v>
      </c>
      <c r="H4097" t="s">
        <v>24</v>
      </c>
      <c r="I4097" t="s">
        <v>8626</v>
      </c>
      <c r="J4097">
        <v>19.55</v>
      </c>
      <c r="K4097">
        <v>1</v>
      </c>
      <c r="L4097">
        <v>0.1</v>
      </c>
      <c r="M4097">
        <v>0</v>
      </c>
      <c r="N4097" t="s">
        <v>82</v>
      </c>
      <c r="O4097" t="s">
        <v>27</v>
      </c>
      <c r="P4097" t="s">
        <v>46</v>
      </c>
      <c r="R4097">
        <v>-8.61</v>
      </c>
      <c r="S4097" t="s">
        <v>155</v>
      </c>
    </row>
    <row r="4098" spans="1:19" x14ac:dyDescent="0.2">
      <c r="A4098" t="s">
        <v>8627</v>
      </c>
      <c r="B4098" s="3">
        <v>45947</v>
      </c>
      <c r="C4098" s="6">
        <v>0.58472222222222225</v>
      </c>
      <c r="D4098" t="s">
        <v>48</v>
      </c>
      <c r="E4098" t="s">
        <v>21</v>
      </c>
      <c r="F4098" t="s">
        <v>32</v>
      </c>
      <c r="G4098" t="s">
        <v>23</v>
      </c>
      <c r="H4098" t="s">
        <v>101</v>
      </c>
      <c r="I4098" t="s">
        <v>8628</v>
      </c>
      <c r="J4098">
        <v>28.34</v>
      </c>
      <c r="K4098">
        <v>2</v>
      </c>
      <c r="L4098">
        <v>0.2</v>
      </c>
      <c r="M4098">
        <v>0</v>
      </c>
      <c r="N4098" t="s">
        <v>88</v>
      </c>
      <c r="O4098" t="s">
        <v>94</v>
      </c>
      <c r="P4098" t="s">
        <v>28</v>
      </c>
      <c r="Q4098">
        <v>10.23</v>
      </c>
      <c r="R4098">
        <v>28.98</v>
      </c>
    </row>
    <row r="4099" spans="1:19" x14ac:dyDescent="0.2">
      <c r="A4099" t="s">
        <v>8629</v>
      </c>
      <c r="B4099" s="3">
        <v>45906</v>
      </c>
      <c r="C4099" s="6">
        <v>0.69166666666666665</v>
      </c>
      <c r="D4099" t="s">
        <v>1118</v>
      </c>
      <c r="E4099" t="s">
        <v>21</v>
      </c>
      <c r="F4099" t="s">
        <v>32</v>
      </c>
      <c r="G4099" t="s">
        <v>23</v>
      </c>
      <c r="H4099" t="s">
        <v>101</v>
      </c>
      <c r="I4099" t="s">
        <v>8630</v>
      </c>
      <c r="J4099">
        <v>29.25</v>
      </c>
      <c r="K4099">
        <v>1</v>
      </c>
      <c r="L4099">
        <v>0.1</v>
      </c>
      <c r="M4099">
        <v>0</v>
      </c>
      <c r="N4099" t="s">
        <v>88</v>
      </c>
      <c r="O4099" t="s">
        <v>89</v>
      </c>
      <c r="P4099" t="s">
        <v>28</v>
      </c>
      <c r="Q4099">
        <v>10.64</v>
      </c>
      <c r="R4099">
        <v>16.75</v>
      </c>
      <c r="S4099" t="s">
        <v>109</v>
      </c>
    </row>
    <row r="4100" spans="1:19" x14ac:dyDescent="0.2">
      <c r="A4100" t="s">
        <v>8631</v>
      </c>
      <c r="B4100" s="1">
        <v>45870</v>
      </c>
      <c r="C4100" s="2">
        <v>0.45416666666666666</v>
      </c>
      <c r="D4100" t="s">
        <v>204</v>
      </c>
      <c r="E4100" t="s">
        <v>118</v>
      </c>
      <c r="F4100" t="s">
        <v>63</v>
      </c>
      <c r="G4100" t="s">
        <v>23</v>
      </c>
      <c r="H4100" t="s">
        <v>146</v>
      </c>
      <c r="I4100" t="s">
        <v>8632</v>
      </c>
      <c r="K4100">
        <v>3</v>
      </c>
      <c r="L4100">
        <v>0.05</v>
      </c>
      <c r="M4100">
        <v>0</v>
      </c>
      <c r="N4100" t="s">
        <v>88</v>
      </c>
      <c r="O4100" t="s">
        <v>60</v>
      </c>
      <c r="P4100" t="s">
        <v>46</v>
      </c>
      <c r="Q4100">
        <v>7.77</v>
      </c>
      <c r="R4100">
        <v>37.25</v>
      </c>
      <c r="S4100" t="s">
        <v>109</v>
      </c>
    </row>
    <row r="4101" spans="1:19" x14ac:dyDescent="0.2">
      <c r="A4101" t="s">
        <v>8633</v>
      </c>
      <c r="B4101" s="1">
        <v>45899</v>
      </c>
      <c r="C4101">
        <v>8.4600000000000009</v>
      </c>
      <c r="D4101" t="s">
        <v>48</v>
      </c>
      <c r="E4101" t="s">
        <v>40</v>
      </c>
      <c r="F4101" t="s">
        <v>63</v>
      </c>
      <c r="G4101" t="s">
        <v>23</v>
      </c>
      <c r="H4101" t="s">
        <v>24</v>
      </c>
      <c r="I4101" t="s">
        <v>8634</v>
      </c>
      <c r="J4101">
        <v>18.25</v>
      </c>
      <c r="K4101">
        <v>3</v>
      </c>
      <c r="L4101" s="4">
        <v>0.2</v>
      </c>
      <c r="M4101">
        <v>0</v>
      </c>
      <c r="N4101" t="s">
        <v>88</v>
      </c>
      <c r="O4101" t="s">
        <v>52</v>
      </c>
      <c r="Q4101">
        <v>6.92</v>
      </c>
      <c r="R4101">
        <v>27.19</v>
      </c>
    </row>
    <row r="4102" spans="1:19" x14ac:dyDescent="0.2">
      <c r="A4102" t="s">
        <v>8635</v>
      </c>
      <c r="B4102" s="1">
        <v>45735</v>
      </c>
      <c r="C4102" t="s">
        <v>2574</v>
      </c>
      <c r="D4102" t="s">
        <v>181</v>
      </c>
      <c r="E4102" t="s">
        <v>40</v>
      </c>
      <c r="F4102" t="s">
        <v>80</v>
      </c>
      <c r="G4102" t="s">
        <v>23</v>
      </c>
      <c r="H4102" t="s">
        <v>290</v>
      </c>
      <c r="I4102" t="s">
        <v>8636</v>
      </c>
      <c r="J4102">
        <v>15.86</v>
      </c>
      <c r="K4102">
        <v>1</v>
      </c>
      <c r="L4102" s="4">
        <v>0.05</v>
      </c>
      <c r="M4102">
        <v>3.76</v>
      </c>
      <c r="N4102" t="s">
        <v>137</v>
      </c>
      <c r="O4102" t="s">
        <v>27</v>
      </c>
      <c r="Q4102">
        <v>5.37</v>
      </c>
      <c r="R4102">
        <v>7.52</v>
      </c>
      <c r="S4102" t="s">
        <v>74</v>
      </c>
    </row>
    <row r="4103" spans="1:19" x14ac:dyDescent="0.2">
      <c r="A4103" t="s">
        <v>8637</v>
      </c>
      <c r="B4103" s="3">
        <v>45798</v>
      </c>
      <c r="C4103" s="6">
        <v>0.28541666666666665</v>
      </c>
      <c r="D4103" t="s">
        <v>20</v>
      </c>
      <c r="E4103" t="s">
        <v>40</v>
      </c>
      <c r="F4103" t="s">
        <v>80</v>
      </c>
      <c r="G4103" t="s">
        <v>23</v>
      </c>
      <c r="H4103" t="s">
        <v>146</v>
      </c>
      <c r="I4103" t="s">
        <v>8638</v>
      </c>
      <c r="J4103">
        <v>21.82</v>
      </c>
      <c r="K4103">
        <v>1</v>
      </c>
      <c r="L4103">
        <v>0.05</v>
      </c>
      <c r="M4103">
        <v>3.21</v>
      </c>
      <c r="N4103" t="s">
        <v>82</v>
      </c>
      <c r="O4103" t="s">
        <v>89</v>
      </c>
      <c r="P4103" t="s">
        <v>73</v>
      </c>
      <c r="Q4103">
        <v>7.95</v>
      </c>
      <c r="R4103">
        <v>11.09</v>
      </c>
      <c r="S4103" t="s">
        <v>109</v>
      </c>
    </row>
    <row r="4104" spans="1:19" x14ac:dyDescent="0.2">
      <c r="A4104" t="s">
        <v>8639</v>
      </c>
      <c r="B4104" s="3">
        <v>45668</v>
      </c>
      <c r="C4104">
        <v>7.32</v>
      </c>
      <c r="E4104" t="s">
        <v>62</v>
      </c>
      <c r="F4104" t="s">
        <v>49</v>
      </c>
      <c r="G4104" t="s">
        <v>113</v>
      </c>
      <c r="H4104" t="s">
        <v>358</v>
      </c>
      <c r="I4104" t="s">
        <v>8640</v>
      </c>
      <c r="J4104">
        <v>14.08</v>
      </c>
      <c r="K4104">
        <v>3</v>
      </c>
      <c r="L4104">
        <v>0</v>
      </c>
      <c r="M4104">
        <v>7.2</v>
      </c>
      <c r="N4104" t="s">
        <v>66</v>
      </c>
      <c r="O4104" t="s">
        <v>89</v>
      </c>
      <c r="P4104" t="s">
        <v>28</v>
      </c>
      <c r="Q4104">
        <v>5.84</v>
      </c>
      <c r="R4104">
        <v>20.04</v>
      </c>
    </row>
    <row r="4105" spans="1:19" x14ac:dyDescent="0.2">
      <c r="A4105" t="s">
        <v>8641</v>
      </c>
      <c r="B4105" s="3">
        <v>45753</v>
      </c>
      <c r="C4105">
        <v>11.36</v>
      </c>
      <c r="D4105" t="s">
        <v>181</v>
      </c>
      <c r="E4105" t="s">
        <v>21</v>
      </c>
      <c r="F4105" t="s">
        <v>80</v>
      </c>
      <c r="G4105" t="s">
        <v>113</v>
      </c>
      <c r="H4105" t="s">
        <v>192</v>
      </c>
      <c r="I4105" t="s">
        <v>8642</v>
      </c>
      <c r="J4105">
        <v>11.04</v>
      </c>
      <c r="K4105">
        <v>3</v>
      </c>
      <c r="L4105">
        <v>0.15</v>
      </c>
      <c r="M4105">
        <v>6.4</v>
      </c>
      <c r="N4105" t="s">
        <v>66</v>
      </c>
      <c r="O4105" t="s">
        <v>37</v>
      </c>
      <c r="P4105" t="s">
        <v>125</v>
      </c>
      <c r="Q4105">
        <v>4.12</v>
      </c>
      <c r="R4105">
        <v>13.49</v>
      </c>
    </row>
    <row r="4106" spans="1:19" x14ac:dyDescent="0.2">
      <c r="A4106" t="s">
        <v>8643</v>
      </c>
      <c r="B4106" s="1">
        <v>45867</v>
      </c>
      <c r="C4106" t="s">
        <v>3767</v>
      </c>
      <c r="D4106" t="s">
        <v>204</v>
      </c>
      <c r="E4106" t="s">
        <v>40</v>
      </c>
      <c r="F4106" t="s">
        <v>518</v>
      </c>
      <c r="G4106" t="s">
        <v>23</v>
      </c>
      <c r="H4106" t="s">
        <v>2211</v>
      </c>
      <c r="I4106" t="s">
        <v>8644</v>
      </c>
      <c r="J4106">
        <v>22.53</v>
      </c>
      <c r="K4106">
        <v>3</v>
      </c>
      <c r="L4106" s="4">
        <v>0.05</v>
      </c>
      <c r="M4106">
        <v>0</v>
      </c>
      <c r="N4106" t="s">
        <v>82</v>
      </c>
      <c r="O4106" t="s">
        <v>37</v>
      </c>
      <c r="P4106" t="s">
        <v>46</v>
      </c>
      <c r="Q4106">
        <v>9.5299999999999994</v>
      </c>
      <c r="R4106">
        <v>37.049999999999997</v>
      </c>
      <c r="S4106" t="s">
        <v>103</v>
      </c>
    </row>
    <row r="4107" spans="1:19" x14ac:dyDescent="0.2">
      <c r="A4107" t="s">
        <v>8645</v>
      </c>
      <c r="B4107" s="3">
        <v>45842</v>
      </c>
      <c r="C4107" t="s">
        <v>6036</v>
      </c>
      <c r="D4107" t="s">
        <v>48</v>
      </c>
      <c r="E4107" t="s">
        <v>118</v>
      </c>
      <c r="F4107" t="s">
        <v>63</v>
      </c>
      <c r="G4107" t="s">
        <v>23</v>
      </c>
      <c r="H4107" t="s">
        <v>24</v>
      </c>
      <c r="I4107" t="s">
        <v>8646</v>
      </c>
      <c r="J4107">
        <v>19.95</v>
      </c>
      <c r="K4107">
        <v>1</v>
      </c>
      <c r="L4107" s="4">
        <v>0.05</v>
      </c>
      <c r="M4107">
        <v>0</v>
      </c>
      <c r="N4107" t="s">
        <v>51</v>
      </c>
      <c r="O4107" t="s">
        <v>108</v>
      </c>
      <c r="Q4107">
        <v>8.09</v>
      </c>
      <c r="R4107">
        <v>11.27</v>
      </c>
      <c r="S4107" t="s">
        <v>103</v>
      </c>
    </row>
    <row r="4108" spans="1:19" x14ac:dyDescent="0.2">
      <c r="A4108" t="s">
        <v>8647</v>
      </c>
      <c r="B4108" s="3">
        <v>46015</v>
      </c>
      <c r="C4108">
        <v>6.57</v>
      </c>
      <c r="D4108" t="s">
        <v>204</v>
      </c>
      <c r="E4108" t="s">
        <v>112</v>
      </c>
      <c r="F4108" t="s">
        <v>575</v>
      </c>
      <c r="G4108" t="s">
        <v>113</v>
      </c>
      <c r="H4108" t="s">
        <v>358</v>
      </c>
      <c r="I4108" t="s">
        <v>3956</v>
      </c>
      <c r="J4108">
        <v>14.22</v>
      </c>
      <c r="K4108">
        <v>1</v>
      </c>
      <c r="L4108" s="4">
        <v>0.05</v>
      </c>
      <c r="M4108">
        <v>0</v>
      </c>
      <c r="N4108" t="s">
        <v>88</v>
      </c>
      <c r="O4108" t="s">
        <v>108</v>
      </c>
      <c r="P4108" t="s">
        <v>125</v>
      </c>
      <c r="Q4108">
        <v>5.7</v>
      </c>
      <c r="R4108">
        <v>8.09</v>
      </c>
    </row>
    <row r="4109" spans="1:19" x14ac:dyDescent="0.2">
      <c r="A4109" t="s">
        <v>8648</v>
      </c>
      <c r="B4109" s="3">
        <v>45974</v>
      </c>
      <c r="C4109" t="s">
        <v>8649</v>
      </c>
      <c r="D4109" t="s">
        <v>48</v>
      </c>
      <c r="E4109" t="s">
        <v>118</v>
      </c>
      <c r="F4109" t="s">
        <v>32</v>
      </c>
      <c r="G4109" t="s">
        <v>33</v>
      </c>
      <c r="H4109" t="s">
        <v>105</v>
      </c>
      <c r="I4109" t="s">
        <v>8650</v>
      </c>
      <c r="J4109">
        <v>30.62</v>
      </c>
      <c r="K4109">
        <v>1</v>
      </c>
      <c r="L4109" s="4">
        <v>0.15</v>
      </c>
      <c r="M4109">
        <v>0</v>
      </c>
      <c r="N4109" t="s">
        <v>51</v>
      </c>
      <c r="O4109" t="s">
        <v>27</v>
      </c>
      <c r="P4109" t="s">
        <v>90</v>
      </c>
      <c r="Q4109">
        <v>15.82</v>
      </c>
      <c r="R4109">
        <v>12.58</v>
      </c>
      <c r="S4109" t="s">
        <v>83</v>
      </c>
    </row>
    <row r="4110" spans="1:19" x14ac:dyDescent="0.2">
      <c r="A4110" t="s">
        <v>8651</v>
      </c>
      <c r="B4110" s="1">
        <v>45703</v>
      </c>
      <c r="C4110">
        <v>23.34</v>
      </c>
      <c r="D4110" t="s">
        <v>20</v>
      </c>
      <c r="E4110" t="s">
        <v>40</v>
      </c>
      <c r="F4110" t="s">
        <v>225</v>
      </c>
      <c r="G4110" t="s">
        <v>113</v>
      </c>
      <c r="H4110" t="s">
        <v>192</v>
      </c>
      <c r="I4110" t="s">
        <v>8652</v>
      </c>
      <c r="J4110">
        <v>11.1</v>
      </c>
      <c r="K4110">
        <v>4</v>
      </c>
      <c r="L4110" s="4">
        <v>0.05</v>
      </c>
      <c r="M4110">
        <v>5.13</v>
      </c>
      <c r="N4110" t="s">
        <v>88</v>
      </c>
      <c r="O4110" t="s">
        <v>27</v>
      </c>
      <c r="P4110" t="s">
        <v>67</v>
      </c>
      <c r="Q4110">
        <v>4.5999999999999996</v>
      </c>
      <c r="R4110">
        <v>21.37</v>
      </c>
    </row>
    <row r="4111" spans="1:19" x14ac:dyDescent="0.2">
      <c r="A4111" t="s">
        <v>8653</v>
      </c>
      <c r="B4111" s="3">
        <v>45714</v>
      </c>
      <c r="C4111" t="s">
        <v>8654</v>
      </c>
      <c r="D4111" t="s">
        <v>20</v>
      </c>
      <c r="E4111" t="s">
        <v>40</v>
      </c>
      <c r="F4111" t="s">
        <v>49</v>
      </c>
      <c r="G4111" t="s">
        <v>42</v>
      </c>
      <c r="H4111" t="s">
        <v>198</v>
      </c>
      <c r="I4111" t="s">
        <v>8655</v>
      </c>
      <c r="J4111">
        <v>23.83</v>
      </c>
      <c r="K4111">
        <v>2</v>
      </c>
      <c r="L4111">
        <v>0</v>
      </c>
      <c r="M4111">
        <v>5.0199999999999996</v>
      </c>
      <c r="N4111" t="s">
        <v>88</v>
      </c>
      <c r="O4111" t="s">
        <v>94</v>
      </c>
      <c r="P4111" t="s">
        <v>73</v>
      </c>
      <c r="Q4111">
        <v>10.19</v>
      </c>
      <c r="R4111">
        <v>24.02</v>
      </c>
      <c r="S4111" t="s">
        <v>109</v>
      </c>
    </row>
    <row r="4112" spans="1:19" x14ac:dyDescent="0.2">
      <c r="A4112" t="s">
        <v>8656</v>
      </c>
      <c r="B4112" s="3">
        <v>45902</v>
      </c>
      <c r="C4112" s="2">
        <v>0.15416666666666667</v>
      </c>
      <c r="D4112" t="s">
        <v>20</v>
      </c>
      <c r="E4112" t="s">
        <v>40</v>
      </c>
      <c r="F4112" t="s">
        <v>32</v>
      </c>
      <c r="G4112" t="s">
        <v>42</v>
      </c>
      <c r="H4112" t="s">
        <v>177</v>
      </c>
      <c r="I4112" t="s">
        <v>8657</v>
      </c>
      <c r="J4112">
        <v>20.68</v>
      </c>
      <c r="K4112">
        <v>2</v>
      </c>
      <c r="L4112" s="4">
        <v>0.05</v>
      </c>
      <c r="M4112">
        <v>6.18</v>
      </c>
      <c r="N4112" t="s">
        <v>137</v>
      </c>
      <c r="O4112" t="s">
        <v>108</v>
      </c>
      <c r="P4112" t="s">
        <v>28</v>
      </c>
      <c r="Q4112">
        <v>9.48</v>
      </c>
      <c r="R4112">
        <v>17.260000000000002</v>
      </c>
      <c r="S4112" t="s">
        <v>29</v>
      </c>
    </row>
    <row r="4113" spans="1:19" x14ac:dyDescent="0.2">
      <c r="A4113" t="s">
        <v>8658</v>
      </c>
      <c r="B4113" s="3">
        <v>45961</v>
      </c>
      <c r="C4113" t="s">
        <v>8659</v>
      </c>
      <c r="D4113" t="s">
        <v>31</v>
      </c>
      <c r="E4113" t="s">
        <v>21</v>
      </c>
      <c r="F4113" t="s">
        <v>32</v>
      </c>
      <c r="G4113" t="s">
        <v>42</v>
      </c>
      <c r="H4113" t="s">
        <v>198</v>
      </c>
      <c r="I4113" t="s">
        <v>8660</v>
      </c>
      <c r="J4113">
        <v>26.64</v>
      </c>
      <c r="K4113">
        <v>1</v>
      </c>
      <c r="L4113" s="4">
        <v>0.05</v>
      </c>
      <c r="M4113">
        <v>4.6500000000000004</v>
      </c>
      <c r="N4113" t="s">
        <v>88</v>
      </c>
      <c r="O4113" t="s">
        <v>52</v>
      </c>
      <c r="Q4113">
        <v>12.27</v>
      </c>
      <c r="R4113">
        <v>10.63</v>
      </c>
      <c r="S4113" t="s">
        <v>109</v>
      </c>
    </row>
    <row r="4114" spans="1:19" x14ac:dyDescent="0.2">
      <c r="A4114" t="s">
        <v>4000</v>
      </c>
      <c r="B4114" s="3">
        <v>45875</v>
      </c>
      <c r="C4114" t="s">
        <v>4001</v>
      </c>
      <c r="D4114" t="s">
        <v>181</v>
      </c>
      <c r="E4114" t="s">
        <v>40</v>
      </c>
      <c r="F4114" t="s">
        <v>63</v>
      </c>
      <c r="G4114" t="s">
        <v>113</v>
      </c>
      <c r="H4114" t="s">
        <v>192</v>
      </c>
      <c r="I4114" t="s">
        <v>4002</v>
      </c>
      <c r="J4114">
        <v>10.08</v>
      </c>
      <c r="K4114">
        <v>2</v>
      </c>
      <c r="L4114" s="4">
        <v>0.05</v>
      </c>
      <c r="M4114">
        <v>6.07</v>
      </c>
      <c r="N4114" t="s">
        <v>88</v>
      </c>
      <c r="O4114" t="s">
        <v>94</v>
      </c>
      <c r="P4114" t="s">
        <v>46</v>
      </c>
      <c r="Q4114">
        <v>3.83</v>
      </c>
      <c r="R4114">
        <v>7.93</v>
      </c>
    </row>
    <row r="4115" spans="1:19" x14ac:dyDescent="0.2">
      <c r="A4115" t="s">
        <v>8661</v>
      </c>
      <c r="B4115" s="3">
        <v>45817</v>
      </c>
      <c r="C4115">
        <v>0.17</v>
      </c>
      <c r="D4115" t="s">
        <v>48</v>
      </c>
      <c r="E4115" t="s">
        <v>40</v>
      </c>
      <c r="F4115" t="s">
        <v>143</v>
      </c>
      <c r="G4115" t="s">
        <v>33</v>
      </c>
      <c r="H4115" t="s">
        <v>34</v>
      </c>
      <c r="I4115" t="s">
        <v>5649</v>
      </c>
      <c r="J4115">
        <v>53.45</v>
      </c>
      <c r="K4115">
        <v>1</v>
      </c>
      <c r="L4115" s="4">
        <v>0.2</v>
      </c>
      <c r="M4115">
        <v>0</v>
      </c>
      <c r="N4115" t="s">
        <v>51</v>
      </c>
      <c r="O4115" t="s">
        <v>37</v>
      </c>
      <c r="P4115" t="s">
        <v>28</v>
      </c>
      <c r="Q4115">
        <v>25.87</v>
      </c>
      <c r="R4115">
        <v>22.06</v>
      </c>
    </row>
    <row r="4116" spans="1:19" x14ac:dyDescent="0.2">
      <c r="A4116" t="s">
        <v>8662</v>
      </c>
      <c r="B4116" s="3">
        <v>45772</v>
      </c>
      <c r="C4116">
        <v>20.07</v>
      </c>
      <c r="D4116" t="s">
        <v>204</v>
      </c>
      <c r="E4116" t="s">
        <v>21</v>
      </c>
      <c r="F4116" t="s">
        <v>219</v>
      </c>
      <c r="G4116" t="s">
        <v>42</v>
      </c>
      <c r="H4116" t="s">
        <v>198</v>
      </c>
      <c r="I4116" t="s">
        <v>8663</v>
      </c>
      <c r="J4116">
        <v>26.04</v>
      </c>
      <c r="K4116">
        <v>1</v>
      </c>
      <c r="L4116" s="4">
        <v>0.05</v>
      </c>
      <c r="M4116">
        <v>0</v>
      </c>
      <c r="N4116" t="s">
        <v>98</v>
      </c>
      <c r="O4116" t="s">
        <v>89</v>
      </c>
      <c r="P4116" t="s">
        <v>38</v>
      </c>
      <c r="Q4116">
        <v>12.08</v>
      </c>
      <c r="R4116" s="5">
        <v>13.26</v>
      </c>
      <c r="S4116" t="s">
        <v>155</v>
      </c>
    </row>
    <row r="4117" spans="1:19" x14ac:dyDescent="0.2">
      <c r="A4117" t="s">
        <v>8664</v>
      </c>
      <c r="B4117" s="3">
        <v>45747</v>
      </c>
      <c r="C4117" s="6">
        <v>0.96111111111111114</v>
      </c>
      <c r="D4117" t="s">
        <v>20</v>
      </c>
      <c r="E4117" t="s">
        <v>112</v>
      </c>
      <c r="F4117" t="s">
        <v>80</v>
      </c>
      <c r="G4117" t="s">
        <v>113</v>
      </c>
      <c r="H4117" t="s">
        <v>208</v>
      </c>
      <c r="I4117" t="s">
        <v>8665</v>
      </c>
      <c r="J4117">
        <v>31.72</v>
      </c>
      <c r="K4117">
        <v>3</v>
      </c>
      <c r="L4117">
        <v>0</v>
      </c>
      <c r="M4117">
        <v>1.98</v>
      </c>
      <c r="N4117" t="s">
        <v>26</v>
      </c>
      <c r="O4117" t="s">
        <v>52</v>
      </c>
      <c r="P4117" t="s">
        <v>67</v>
      </c>
      <c r="Q4117">
        <v>12.18</v>
      </c>
      <c r="R4117">
        <v>57.33</v>
      </c>
    </row>
    <row r="4118" spans="1:19" x14ac:dyDescent="0.2">
      <c r="A4118" t="s">
        <v>8666</v>
      </c>
      <c r="B4118" s="3">
        <v>45806</v>
      </c>
      <c r="C4118" s="2">
        <v>0.92152777777777772</v>
      </c>
      <c r="D4118" t="s">
        <v>181</v>
      </c>
      <c r="E4118" t="s">
        <v>21</v>
      </c>
      <c r="F4118" t="s">
        <v>80</v>
      </c>
      <c r="G4118" t="s">
        <v>42</v>
      </c>
      <c r="H4118" t="s">
        <v>86</v>
      </c>
      <c r="I4118" t="s">
        <v>8667</v>
      </c>
      <c r="J4118">
        <v>45.52</v>
      </c>
      <c r="K4118">
        <v>1</v>
      </c>
      <c r="L4118" s="4">
        <v>0.05</v>
      </c>
      <c r="M4118">
        <v>6.41</v>
      </c>
      <c r="N4118" t="s">
        <v>137</v>
      </c>
      <c r="O4118" t="s">
        <v>60</v>
      </c>
      <c r="P4118" t="s">
        <v>73</v>
      </c>
      <c r="Q4118">
        <v>21.27</v>
      </c>
      <c r="R4118">
        <v>18.87</v>
      </c>
      <c r="S4118" t="s">
        <v>103</v>
      </c>
    </row>
    <row r="4119" spans="1:19" x14ac:dyDescent="0.2">
      <c r="A4119" t="s">
        <v>8668</v>
      </c>
      <c r="B4119" s="3">
        <v>45870</v>
      </c>
      <c r="C4119">
        <v>10.44</v>
      </c>
      <c r="D4119" t="s">
        <v>70</v>
      </c>
      <c r="E4119" t="s">
        <v>40</v>
      </c>
      <c r="F4119" t="s">
        <v>143</v>
      </c>
      <c r="G4119" t="s">
        <v>23</v>
      </c>
      <c r="H4119" t="s">
        <v>146</v>
      </c>
      <c r="I4119" t="s">
        <v>8669</v>
      </c>
      <c r="J4119">
        <v>23.27</v>
      </c>
      <c r="K4119">
        <v>1</v>
      </c>
      <c r="L4119" s="4">
        <v>0.1</v>
      </c>
      <c r="M4119">
        <v>0</v>
      </c>
      <c r="N4119" t="s">
        <v>66</v>
      </c>
      <c r="O4119" t="s">
        <v>89</v>
      </c>
      <c r="P4119" t="s">
        <v>121</v>
      </c>
      <c r="Q4119">
        <v>8.02</v>
      </c>
      <c r="R4119">
        <v>13.72</v>
      </c>
      <c r="S4119" t="s">
        <v>53</v>
      </c>
    </row>
    <row r="4120" spans="1:19" x14ac:dyDescent="0.2">
      <c r="A4120" t="s">
        <v>8670</v>
      </c>
      <c r="B4120" s="3">
        <v>45867</v>
      </c>
      <c r="C4120" t="s">
        <v>5983</v>
      </c>
      <c r="D4120" t="s">
        <v>20</v>
      </c>
      <c r="E4120" t="s">
        <v>197</v>
      </c>
      <c r="F4120" t="s">
        <v>313</v>
      </c>
      <c r="G4120" t="s">
        <v>42</v>
      </c>
      <c r="H4120" t="s">
        <v>71</v>
      </c>
      <c r="I4120" t="s">
        <v>8671</v>
      </c>
      <c r="J4120">
        <v>18.420000000000002</v>
      </c>
      <c r="K4120">
        <v>1</v>
      </c>
      <c r="L4120">
        <v>0.1</v>
      </c>
      <c r="M4120">
        <v>7.27</v>
      </c>
      <c r="N4120" t="s">
        <v>159</v>
      </c>
      <c r="O4120" t="s">
        <v>94</v>
      </c>
      <c r="P4120" t="s">
        <v>67</v>
      </c>
      <c r="Q4120">
        <v>8.7899999999999991</v>
      </c>
      <c r="R4120">
        <v>3.94</v>
      </c>
    </row>
    <row r="4121" spans="1:19" x14ac:dyDescent="0.2">
      <c r="A4121" t="s">
        <v>8672</v>
      </c>
      <c r="B4121" s="3">
        <v>45982</v>
      </c>
      <c r="C4121" s="6">
        <v>0.45902777777777776</v>
      </c>
      <c r="D4121" t="s">
        <v>31</v>
      </c>
      <c r="E4121" t="s">
        <v>40</v>
      </c>
      <c r="F4121" t="s">
        <v>63</v>
      </c>
      <c r="G4121" t="s">
        <v>42</v>
      </c>
      <c r="H4121" t="s">
        <v>198</v>
      </c>
      <c r="I4121" t="s">
        <v>8673</v>
      </c>
      <c r="J4121">
        <v>23.2</v>
      </c>
      <c r="K4121">
        <v>1</v>
      </c>
      <c r="L4121">
        <v>0.1</v>
      </c>
      <c r="M4121">
        <v>5.29</v>
      </c>
      <c r="N4121" t="s">
        <v>98</v>
      </c>
      <c r="O4121" t="s">
        <v>27</v>
      </c>
      <c r="P4121" t="s">
        <v>46</v>
      </c>
      <c r="Q4121">
        <v>11.12</v>
      </c>
      <c r="R4121">
        <v>7.43</v>
      </c>
      <c r="S4121" t="s">
        <v>53</v>
      </c>
    </row>
    <row r="4122" spans="1:19" x14ac:dyDescent="0.2">
      <c r="A4122" t="s">
        <v>8674</v>
      </c>
      <c r="C4122" s="6">
        <v>2.9861111111111113E-2</v>
      </c>
      <c r="D4122" t="s">
        <v>20</v>
      </c>
      <c r="E4122" t="s">
        <v>21</v>
      </c>
      <c r="F4122" t="s">
        <v>129</v>
      </c>
      <c r="G4122" t="s">
        <v>113</v>
      </c>
      <c r="H4122" t="s">
        <v>316</v>
      </c>
      <c r="I4122" t="s">
        <v>8675</v>
      </c>
      <c r="J4122">
        <v>7.67</v>
      </c>
      <c r="K4122">
        <v>1</v>
      </c>
      <c r="L4122">
        <v>0.15</v>
      </c>
      <c r="M4122">
        <v>5.46</v>
      </c>
      <c r="N4122" t="s">
        <v>51</v>
      </c>
      <c r="O4122" t="s">
        <v>52</v>
      </c>
      <c r="P4122" t="s">
        <v>73</v>
      </c>
      <c r="Q4122">
        <v>3.12</v>
      </c>
      <c r="R4122">
        <v>0.32</v>
      </c>
      <c r="S4122" t="s">
        <v>83</v>
      </c>
    </row>
    <row r="4123" spans="1:19" x14ac:dyDescent="0.2">
      <c r="A4123" t="s">
        <v>8676</v>
      </c>
      <c r="B4123" s="3">
        <v>45705</v>
      </c>
      <c r="C4123">
        <v>14.4</v>
      </c>
      <c r="D4123" t="s">
        <v>56</v>
      </c>
      <c r="E4123" t="s">
        <v>40</v>
      </c>
      <c r="F4123" t="s">
        <v>225</v>
      </c>
      <c r="G4123" t="s">
        <v>33</v>
      </c>
      <c r="H4123" t="s">
        <v>105</v>
      </c>
      <c r="I4123" t="s">
        <v>8677</v>
      </c>
      <c r="J4123">
        <v>37.82</v>
      </c>
      <c r="K4123">
        <v>1</v>
      </c>
      <c r="L4123">
        <v>0.1</v>
      </c>
      <c r="M4123">
        <v>0</v>
      </c>
      <c r="N4123" t="s">
        <v>82</v>
      </c>
      <c r="O4123" t="s">
        <v>60</v>
      </c>
      <c r="P4123" t="s">
        <v>125</v>
      </c>
      <c r="Q4123">
        <v>20.02</v>
      </c>
      <c r="R4123">
        <v>16.02</v>
      </c>
    </row>
    <row r="4124" spans="1:19" x14ac:dyDescent="0.2">
      <c r="A4124" t="s">
        <v>8678</v>
      </c>
      <c r="B4124" s="3">
        <v>45752</v>
      </c>
      <c r="C4124" s="6">
        <v>0.12013888888888889</v>
      </c>
      <c r="D4124" t="s">
        <v>56</v>
      </c>
      <c r="E4124" t="s">
        <v>21</v>
      </c>
      <c r="F4124" t="s">
        <v>80</v>
      </c>
      <c r="G4124" t="s">
        <v>23</v>
      </c>
      <c r="H4124" t="s">
        <v>146</v>
      </c>
      <c r="I4124" t="s">
        <v>4983</v>
      </c>
      <c r="J4124">
        <v>19.14</v>
      </c>
      <c r="K4124">
        <v>1</v>
      </c>
      <c r="L4124" s="4">
        <v>0.05</v>
      </c>
      <c r="M4124">
        <v>0</v>
      </c>
      <c r="N4124" t="s">
        <v>137</v>
      </c>
      <c r="O4124" t="s">
        <v>108</v>
      </c>
      <c r="P4124" t="s">
        <v>28</v>
      </c>
      <c r="Q4124">
        <v>7.59</v>
      </c>
      <c r="R4124">
        <v>10.97</v>
      </c>
      <c r="S4124" t="s">
        <v>155</v>
      </c>
    </row>
    <row r="4125" spans="1:19" x14ac:dyDescent="0.2">
      <c r="A4125" t="s">
        <v>8679</v>
      </c>
      <c r="B4125" s="3">
        <v>45720</v>
      </c>
      <c r="C4125" s="6">
        <v>0.1423611111111111</v>
      </c>
      <c r="D4125" t="s">
        <v>20</v>
      </c>
      <c r="E4125" t="s">
        <v>40</v>
      </c>
      <c r="F4125" t="s">
        <v>80</v>
      </c>
      <c r="G4125" t="s">
        <v>42</v>
      </c>
      <c r="H4125" t="s">
        <v>177</v>
      </c>
      <c r="I4125" t="s">
        <v>8680</v>
      </c>
      <c r="J4125">
        <v>27.42</v>
      </c>
      <c r="K4125">
        <v>2</v>
      </c>
      <c r="L4125" s="4">
        <v>0.05</v>
      </c>
      <c r="M4125">
        <v>5.79</v>
      </c>
      <c r="N4125" t="s">
        <v>107</v>
      </c>
      <c r="O4125" t="s">
        <v>52</v>
      </c>
      <c r="Q4125">
        <v>12.72</v>
      </c>
      <c r="R4125">
        <v>24.17</v>
      </c>
    </row>
    <row r="4126" spans="1:19" x14ac:dyDescent="0.2">
      <c r="A4126" t="s">
        <v>8681</v>
      </c>
      <c r="B4126" s="1">
        <v>46010</v>
      </c>
      <c r="C4126">
        <v>10.3</v>
      </c>
      <c r="D4126" t="s">
        <v>136</v>
      </c>
      <c r="E4126" t="s">
        <v>40</v>
      </c>
      <c r="F4126" t="s">
        <v>49</v>
      </c>
      <c r="G4126" t="s">
        <v>42</v>
      </c>
      <c r="H4126" t="s">
        <v>198</v>
      </c>
      <c r="I4126" t="s">
        <v>8682</v>
      </c>
      <c r="J4126">
        <v>25.25</v>
      </c>
      <c r="K4126">
        <v>1</v>
      </c>
      <c r="M4126">
        <v>7.04</v>
      </c>
      <c r="N4126" t="s">
        <v>51</v>
      </c>
      <c r="O4126" t="s">
        <v>27</v>
      </c>
      <c r="P4126" t="s">
        <v>38</v>
      </c>
      <c r="Q4126">
        <v>11.01</v>
      </c>
      <c r="R4126">
        <v>7.53</v>
      </c>
      <c r="S4126" t="s">
        <v>29</v>
      </c>
    </row>
    <row r="4127" spans="1:19" x14ac:dyDescent="0.2">
      <c r="A4127" t="s">
        <v>8683</v>
      </c>
      <c r="B4127" s="1">
        <v>45855</v>
      </c>
      <c r="C4127" s="2">
        <v>0.85416666666666663</v>
      </c>
      <c r="D4127" t="s">
        <v>910</v>
      </c>
      <c r="E4127" t="s">
        <v>21</v>
      </c>
      <c r="F4127" t="s">
        <v>143</v>
      </c>
      <c r="G4127" t="s">
        <v>42</v>
      </c>
      <c r="H4127" t="s">
        <v>71</v>
      </c>
      <c r="I4127" t="s">
        <v>8684</v>
      </c>
      <c r="J4127">
        <v>19.36</v>
      </c>
      <c r="K4127">
        <v>1</v>
      </c>
      <c r="L4127" s="4">
        <v>0.1</v>
      </c>
      <c r="M4127">
        <v>0</v>
      </c>
      <c r="N4127" t="s">
        <v>82</v>
      </c>
      <c r="O4127" t="s">
        <v>60</v>
      </c>
      <c r="P4127" t="s">
        <v>67</v>
      </c>
      <c r="Q4127">
        <v>9.19</v>
      </c>
      <c r="R4127">
        <v>9.15</v>
      </c>
      <c r="S4127" t="s">
        <v>103</v>
      </c>
    </row>
    <row r="4128" spans="1:19" x14ac:dyDescent="0.2">
      <c r="A4128" t="s">
        <v>8685</v>
      </c>
      <c r="B4128" s="3">
        <v>45685</v>
      </c>
      <c r="C4128" s="6">
        <v>0.69166666666666665</v>
      </c>
      <c r="D4128" t="s">
        <v>20</v>
      </c>
      <c r="E4128" t="s">
        <v>197</v>
      </c>
      <c r="F4128" t="s">
        <v>49</v>
      </c>
      <c r="G4128" t="s">
        <v>23</v>
      </c>
      <c r="H4128" t="s">
        <v>290</v>
      </c>
      <c r="I4128" t="s">
        <v>1679</v>
      </c>
      <c r="J4128">
        <v>15.47</v>
      </c>
      <c r="K4128">
        <v>3</v>
      </c>
      <c r="L4128">
        <v>0</v>
      </c>
      <c r="M4128">
        <v>0</v>
      </c>
      <c r="N4128" t="s">
        <v>98</v>
      </c>
      <c r="O4128" t="s">
        <v>60</v>
      </c>
      <c r="P4128" t="s">
        <v>121</v>
      </c>
      <c r="Q4128">
        <v>5.59</v>
      </c>
      <c r="R4128">
        <v>29.64</v>
      </c>
    </row>
    <row r="4129" spans="1:19" x14ac:dyDescent="0.2">
      <c r="A4129" t="s">
        <v>8686</v>
      </c>
      <c r="B4129" s="3">
        <v>45724</v>
      </c>
      <c r="C4129" s="2">
        <v>0.54027777777777775</v>
      </c>
      <c r="D4129" t="s">
        <v>20</v>
      </c>
      <c r="E4129" t="s">
        <v>21</v>
      </c>
      <c r="F4129" t="s">
        <v>80</v>
      </c>
      <c r="H4129" t="s">
        <v>208</v>
      </c>
      <c r="I4129" t="s">
        <v>8687</v>
      </c>
      <c r="J4129">
        <v>29.39</v>
      </c>
      <c r="K4129">
        <v>1</v>
      </c>
      <c r="L4129" s="4">
        <v>0.15</v>
      </c>
      <c r="M4129">
        <v>3.66</v>
      </c>
      <c r="N4129" t="s">
        <v>98</v>
      </c>
      <c r="O4129" t="s">
        <v>187</v>
      </c>
      <c r="P4129" t="s">
        <v>125</v>
      </c>
      <c r="Q4129">
        <v>12.05</v>
      </c>
      <c r="R4129">
        <v>12.36</v>
      </c>
      <c r="S4129" t="s">
        <v>231</v>
      </c>
    </row>
    <row r="4130" spans="1:19" x14ac:dyDescent="0.2">
      <c r="A4130" t="s">
        <v>8688</v>
      </c>
      <c r="B4130" s="1">
        <v>45897</v>
      </c>
      <c r="C4130" s="2">
        <v>0.14930555555555555</v>
      </c>
      <c r="D4130" t="s">
        <v>245</v>
      </c>
      <c r="E4130" t="s">
        <v>118</v>
      </c>
      <c r="F4130" t="s">
        <v>63</v>
      </c>
      <c r="G4130" t="s">
        <v>33</v>
      </c>
      <c r="H4130" t="s">
        <v>92</v>
      </c>
      <c r="I4130" t="s">
        <v>8689</v>
      </c>
      <c r="J4130">
        <v>35.47</v>
      </c>
      <c r="K4130">
        <v>1</v>
      </c>
      <c r="L4130">
        <v>0</v>
      </c>
      <c r="M4130">
        <v>0</v>
      </c>
      <c r="N4130" t="s">
        <v>88</v>
      </c>
      <c r="O4130" t="s">
        <v>108</v>
      </c>
      <c r="P4130" t="s">
        <v>73</v>
      </c>
      <c r="Q4130">
        <v>18.07</v>
      </c>
    </row>
    <row r="4131" spans="1:19" x14ac:dyDescent="0.2">
      <c r="A4131" t="s">
        <v>8690</v>
      </c>
      <c r="B4131" s="1">
        <v>45855</v>
      </c>
      <c r="C4131" s="2">
        <v>0.51875000000000004</v>
      </c>
      <c r="D4131" t="s">
        <v>207</v>
      </c>
      <c r="E4131" t="s">
        <v>21</v>
      </c>
      <c r="F4131" t="s">
        <v>63</v>
      </c>
      <c r="G4131" t="s">
        <v>33</v>
      </c>
      <c r="H4131" t="s">
        <v>34</v>
      </c>
      <c r="I4131" t="s">
        <v>8691</v>
      </c>
      <c r="J4131">
        <v>56.44</v>
      </c>
      <c r="K4131">
        <v>2</v>
      </c>
      <c r="L4131">
        <v>0.05</v>
      </c>
      <c r="M4131">
        <v>0</v>
      </c>
      <c r="N4131" t="s">
        <v>137</v>
      </c>
      <c r="O4131" t="s">
        <v>89</v>
      </c>
      <c r="P4131" t="s">
        <v>121</v>
      </c>
      <c r="Q4131">
        <v>29.9</v>
      </c>
      <c r="R4131">
        <v>50.43</v>
      </c>
      <c r="S4131" t="s">
        <v>231</v>
      </c>
    </row>
    <row r="4132" spans="1:19" x14ac:dyDescent="0.2">
      <c r="A4132" t="s">
        <v>8692</v>
      </c>
      <c r="B4132" s="3">
        <v>45888</v>
      </c>
      <c r="C4132">
        <v>1.33</v>
      </c>
      <c r="D4132" t="s">
        <v>20</v>
      </c>
      <c r="E4132" t="s">
        <v>40</v>
      </c>
      <c r="F4132" t="s">
        <v>143</v>
      </c>
      <c r="G4132" t="s">
        <v>42</v>
      </c>
      <c r="H4132" t="s">
        <v>86</v>
      </c>
      <c r="I4132" t="s">
        <v>8693</v>
      </c>
      <c r="J4132">
        <v>46.04</v>
      </c>
      <c r="K4132">
        <v>1</v>
      </c>
      <c r="L4132">
        <v>0</v>
      </c>
      <c r="M4132">
        <v>3.76</v>
      </c>
      <c r="N4132" t="s">
        <v>88</v>
      </c>
      <c r="O4132" t="s">
        <v>60</v>
      </c>
      <c r="P4132" t="s">
        <v>28</v>
      </c>
      <c r="Q4132">
        <v>21.73</v>
      </c>
      <c r="R4132">
        <v>21.87</v>
      </c>
      <c r="S4132" t="s">
        <v>29</v>
      </c>
    </row>
    <row r="4133" spans="1:19" x14ac:dyDescent="0.2">
      <c r="A4133" t="s">
        <v>8694</v>
      </c>
      <c r="B4133" s="3">
        <v>45998</v>
      </c>
      <c r="C4133" s="2">
        <v>0.28541666666666665</v>
      </c>
      <c r="D4133" t="s">
        <v>56</v>
      </c>
      <c r="E4133" t="s">
        <v>21</v>
      </c>
      <c r="F4133" t="s">
        <v>49</v>
      </c>
      <c r="G4133" t="s">
        <v>42</v>
      </c>
      <c r="H4133" t="s">
        <v>198</v>
      </c>
      <c r="I4133" t="s">
        <v>8695</v>
      </c>
      <c r="J4133">
        <v>23.77</v>
      </c>
      <c r="K4133">
        <v>1</v>
      </c>
      <c r="L4133">
        <v>0.15</v>
      </c>
      <c r="M4133">
        <v>0</v>
      </c>
      <c r="N4133" t="s">
        <v>107</v>
      </c>
      <c r="O4133" t="s">
        <v>37</v>
      </c>
      <c r="P4133" t="s">
        <v>67</v>
      </c>
      <c r="Q4133">
        <v>11.53</v>
      </c>
      <c r="R4133">
        <v>10.4</v>
      </c>
      <c r="S4133" t="s">
        <v>74</v>
      </c>
    </row>
    <row r="4134" spans="1:19" x14ac:dyDescent="0.2">
      <c r="A4134" t="s">
        <v>8696</v>
      </c>
      <c r="B4134" s="3">
        <v>45949</v>
      </c>
      <c r="C4134" t="s">
        <v>8697</v>
      </c>
      <c r="D4134" t="s">
        <v>48</v>
      </c>
      <c r="E4134" t="s">
        <v>21</v>
      </c>
      <c r="F4134" t="s">
        <v>32</v>
      </c>
      <c r="G4134" t="s">
        <v>33</v>
      </c>
      <c r="H4134" t="s">
        <v>92</v>
      </c>
      <c r="I4134" t="s">
        <v>8698</v>
      </c>
      <c r="J4134">
        <v>41.71</v>
      </c>
      <c r="K4134">
        <v>3</v>
      </c>
      <c r="L4134">
        <v>0</v>
      </c>
      <c r="M4134">
        <v>0</v>
      </c>
      <c r="N4134" t="s">
        <v>98</v>
      </c>
      <c r="O4134" t="s">
        <v>108</v>
      </c>
      <c r="P4134" t="s">
        <v>38</v>
      </c>
      <c r="Q4134">
        <v>22.31</v>
      </c>
      <c r="R4134">
        <v>58.2</v>
      </c>
      <c r="S4134" t="s">
        <v>103</v>
      </c>
    </row>
    <row r="4135" spans="1:19" x14ac:dyDescent="0.2">
      <c r="A4135" t="s">
        <v>8699</v>
      </c>
      <c r="B4135" s="3">
        <v>45669</v>
      </c>
      <c r="C4135" s="2">
        <v>0.50902777777777775</v>
      </c>
      <c r="D4135" t="s">
        <v>1118</v>
      </c>
      <c r="E4135" t="s">
        <v>21</v>
      </c>
      <c r="F4135" t="s">
        <v>49</v>
      </c>
      <c r="G4135" t="s">
        <v>33</v>
      </c>
      <c r="H4135" t="s">
        <v>140</v>
      </c>
      <c r="I4135" t="s">
        <v>8700</v>
      </c>
      <c r="J4135">
        <v>27.84</v>
      </c>
      <c r="K4135">
        <v>5</v>
      </c>
      <c r="L4135" s="4">
        <v>0.15</v>
      </c>
      <c r="M4135">
        <v>0</v>
      </c>
      <c r="N4135" t="s">
        <v>36</v>
      </c>
      <c r="O4135" t="s">
        <v>52</v>
      </c>
      <c r="P4135" t="s">
        <v>67</v>
      </c>
      <c r="Q4135">
        <v>14.33</v>
      </c>
      <c r="R4135">
        <v>57.42</v>
      </c>
    </row>
    <row r="4136" spans="1:19" x14ac:dyDescent="0.2">
      <c r="A4136" t="s">
        <v>8701</v>
      </c>
      <c r="B4136" s="1">
        <v>45997</v>
      </c>
      <c r="C4136" t="s">
        <v>813</v>
      </c>
      <c r="D4136" t="s">
        <v>245</v>
      </c>
      <c r="E4136" t="s">
        <v>21</v>
      </c>
      <c r="F4136" t="s">
        <v>313</v>
      </c>
      <c r="G4136" t="s">
        <v>33</v>
      </c>
      <c r="H4136" t="s">
        <v>140</v>
      </c>
      <c r="I4136" t="s">
        <v>8702</v>
      </c>
      <c r="J4136">
        <v>27.79</v>
      </c>
      <c r="K4136">
        <v>1</v>
      </c>
      <c r="L4136" s="4">
        <v>0.15</v>
      </c>
      <c r="M4136">
        <v>0</v>
      </c>
      <c r="N4136" t="s">
        <v>88</v>
      </c>
      <c r="O4136" t="s">
        <v>27</v>
      </c>
      <c r="P4136" t="s">
        <v>121</v>
      </c>
      <c r="Q4136">
        <v>13.71</v>
      </c>
      <c r="R4136">
        <v>11.97</v>
      </c>
    </row>
    <row r="4137" spans="1:19" x14ac:dyDescent="0.2">
      <c r="A4137" t="s">
        <v>8703</v>
      </c>
      <c r="B4137" s="3">
        <v>45670</v>
      </c>
      <c r="C4137" t="s">
        <v>3421</v>
      </c>
      <c r="D4137" t="s">
        <v>20</v>
      </c>
      <c r="E4137" t="s">
        <v>112</v>
      </c>
      <c r="F4137" t="s">
        <v>225</v>
      </c>
      <c r="G4137" t="s">
        <v>42</v>
      </c>
      <c r="H4137" t="s">
        <v>177</v>
      </c>
      <c r="I4137" t="s">
        <v>8704</v>
      </c>
      <c r="J4137">
        <v>25.88</v>
      </c>
      <c r="K4137">
        <v>1</v>
      </c>
      <c r="L4137">
        <v>0.1</v>
      </c>
      <c r="M4137">
        <v>0</v>
      </c>
      <c r="N4137" t="s">
        <v>51</v>
      </c>
      <c r="O4137" t="s">
        <v>52</v>
      </c>
      <c r="P4137" t="s">
        <v>121</v>
      </c>
      <c r="Q4137">
        <v>11.76</v>
      </c>
      <c r="R4137">
        <v>12.71</v>
      </c>
      <c r="S4137" t="s">
        <v>74</v>
      </c>
    </row>
    <row r="4138" spans="1:19" x14ac:dyDescent="0.2">
      <c r="A4138" t="s">
        <v>8705</v>
      </c>
      <c r="B4138" s="3">
        <v>46016</v>
      </c>
      <c r="C4138" t="s">
        <v>8706</v>
      </c>
      <c r="D4138" t="s">
        <v>20</v>
      </c>
      <c r="E4138" t="s">
        <v>21</v>
      </c>
      <c r="F4138" t="s">
        <v>49</v>
      </c>
      <c r="G4138" t="s">
        <v>23</v>
      </c>
      <c r="H4138" t="s">
        <v>290</v>
      </c>
      <c r="I4138" t="s">
        <v>8707</v>
      </c>
      <c r="J4138">
        <v>14.19</v>
      </c>
      <c r="K4138">
        <v>1</v>
      </c>
      <c r="L4138" s="4">
        <v>0.1</v>
      </c>
      <c r="M4138">
        <v>5.81</v>
      </c>
      <c r="N4138" t="s">
        <v>66</v>
      </c>
      <c r="O4138" t="s">
        <v>94</v>
      </c>
      <c r="P4138" t="s">
        <v>73</v>
      </c>
      <c r="Q4138">
        <v>5.28</v>
      </c>
      <c r="R4138">
        <v>4.24</v>
      </c>
      <c r="S4138" t="s">
        <v>74</v>
      </c>
    </row>
    <row r="4139" spans="1:19" x14ac:dyDescent="0.2">
      <c r="A4139" t="s">
        <v>8708</v>
      </c>
      <c r="B4139" s="3">
        <v>45888</v>
      </c>
      <c r="C4139" s="6">
        <v>0.9868055555555556</v>
      </c>
      <c r="D4139" t="s">
        <v>707</v>
      </c>
      <c r="E4139" t="s">
        <v>40</v>
      </c>
      <c r="F4139" t="s">
        <v>143</v>
      </c>
      <c r="G4139" t="s">
        <v>23</v>
      </c>
      <c r="H4139" t="s">
        <v>58</v>
      </c>
      <c r="I4139" t="s">
        <v>7233</v>
      </c>
      <c r="J4139">
        <v>13.67</v>
      </c>
      <c r="K4139">
        <v>1</v>
      </c>
      <c r="L4139" s="4">
        <v>0.15</v>
      </c>
      <c r="M4139">
        <v>0</v>
      </c>
      <c r="N4139" t="s">
        <v>107</v>
      </c>
      <c r="O4139" t="s">
        <v>52</v>
      </c>
      <c r="P4139" t="s">
        <v>90</v>
      </c>
      <c r="Q4139">
        <v>5.31</v>
      </c>
      <c r="R4139">
        <v>7.11</v>
      </c>
      <c r="S4139" t="s">
        <v>436</v>
      </c>
    </row>
    <row r="4140" spans="1:19" x14ac:dyDescent="0.2">
      <c r="A4140" t="s">
        <v>8709</v>
      </c>
      <c r="B4140" s="3">
        <v>45972</v>
      </c>
      <c r="C4140">
        <v>8.51</v>
      </c>
      <c r="D4140" t="s">
        <v>48</v>
      </c>
      <c r="E4140" t="s">
        <v>118</v>
      </c>
      <c r="F4140" t="s">
        <v>32</v>
      </c>
      <c r="G4140" t="s">
        <v>33</v>
      </c>
      <c r="H4140" t="s">
        <v>105</v>
      </c>
      <c r="I4140" t="s">
        <v>8710</v>
      </c>
      <c r="J4140">
        <v>34.42</v>
      </c>
      <c r="K4140">
        <v>3</v>
      </c>
      <c r="M4140">
        <v>0</v>
      </c>
      <c r="N4140" t="s">
        <v>88</v>
      </c>
      <c r="O4140" t="s">
        <v>89</v>
      </c>
      <c r="P4140" t="s">
        <v>38</v>
      </c>
      <c r="Q4140">
        <v>19.55</v>
      </c>
      <c r="R4140">
        <v>44.61</v>
      </c>
      <c r="S4140" t="s">
        <v>1392</v>
      </c>
    </row>
    <row r="4141" spans="1:19" x14ac:dyDescent="0.2">
      <c r="A4141" t="s">
        <v>8711</v>
      </c>
      <c r="B4141" s="3">
        <v>45677</v>
      </c>
      <c r="C4141" s="2">
        <v>0.78888888888888886</v>
      </c>
      <c r="D4141" t="s">
        <v>651</v>
      </c>
      <c r="F4141" t="s">
        <v>49</v>
      </c>
      <c r="G4141" t="s">
        <v>33</v>
      </c>
      <c r="H4141" t="s">
        <v>105</v>
      </c>
      <c r="I4141" t="s">
        <v>8712</v>
      </c>
      <c r="J4141">
        <v>31.42</v>
      </c>
      <c r="K4141">
        <v>1</v>
      </c>
      <c r="L4141">
        <v>0</v>
      </c>
      <c r="M4141">
        <v>0</v>
      </c>
      <c r="N4141" t="s">
        <v>98</v>
      </c>
      <c r="O4141" t="s">
        <v>52</v>
      </c>
      <c r="P4141" t="s">
        <v>67</v>
      </c>
      <c r="Q4141">
        <v>16.61</v>
      </c>
      <c r="R4141">
        <v>14.81</v>
      </c>
      <c r="S4141" t="s">
        <v>103</v>
      </c>
    </row>
    <row r="4142" spans="1:19" x14ac:dyDescent="0.2">
      <c r="A4142" t="s">
        <v>8713</v>
      </c>
      <c r="B4142" s="1">
        <v>45880</v>
      </c>
      <c r="C4142">
        <v>2.06</v>
      </c>
      <c r="D4142" t="s">
        <v>20</v>
      </c>
      <c r="E4142" t="s">
        <v>40</v>
      </c>
      <c r="F4142" t="s">
        <v>63</v>
      </c>
      <c r="G4142" t="s">
        <v>33</v>
      </c>
      <c r="H4142" t="s">
        <v>140</v>
      </c>
      <c r="I4142" t="s">
        <v>8714</v>
      </c>
      <c r="J4142">
        <v>30.17</v>
      </c>
      <c r="K4142">
        <v>2</v>
      </c>
      <c r="L4142" s="4">
        <v>0.05</v>
      </c>
      <c r="M4142">
        <v>9.5399999999999991</v>
      </c>
      <c r="N4142" t="s">
        <v>98</v>
      </c>
      <c r="O4142" t="s">
        <v>94</v>
      </c>
      <c r="P4142" t="s">
        <v>125</v>
      </c>
      <c r="R4142" s="5">
        <v>20.23</v>
      </c>
      <c r="S4142" t="s">
        <v>53</v>
      </c>
    </row>
    <row r="4143" spans="1:19" x14ac:dyDescent="0.2">
      <c r="A4143" t="s">
        <v>8715</v>
      </c>
      <c r="B4143" s="1">
        <v>45719</v>
      </c>
      <c r="C4143">
        <v>10.26</v>
      </c>
      <c r="D4143" t="s">
        <v>207</v>
      </c>
      <c r="E4143" t="s">
        <v>40</v>
      </c>
      <c r="F4143" t="s">
        <v>1070</v>
      </c>
      <c r="G4143" t="s">
        <v>23</v>
      </c>
      <c r="H4143" t="s">
        <v>24</v>
      </c>
      <c r="J4143">
        <v>17.399999999999999</v>
      </c>
      <c r="K4143">
        <v>3</v>
      </c>
      <c r="L4143" s="4">
        <v>0.15</v>
      </c>
      <c r="M4143">
        <v>9.58</v>
      </c>
      <c r="N4143" t="s">
        <v>88</v>
      </c>
      <c r="O4143" t="s">
        <v>37</v>
      </c>
      <c r="P4143" t="s">
        <v>73</v>
      </c>
      <c r="Q4143">
        <v>6.99</v>
      </c>
      <c r="R4143">
        <v>20.32</v>
      </c>
      <c r="S4143" t="s">
        <v>155</v>
      </c>
    </row>
    <row r="4144" spans="1:19" x14ac:dyDescent="0.2">
      <c r="A4144" t="s">
        <v>8716</v>
      </c>
      <c r="B4144" s="3">
        <v>45784</v>
      </c>
      <c r="C4144">
        <v>18.260000000000002</v>
      </c>
      <c r="D4144" t="s">
        <v>207</v>
      </c>
      <c r="E4144" t="s">
        <v>40</v>
      </c>
      <c r="F4144" t="s">
        <v>32</v>
      </c>
      <c r="G4144" t="s">
        <v>33</v>
      </c>
      <c r="H4144" t="s">
        <v>92</v>
      </c>
      <c r="I4144" t="s">
        <v>8717</v>
      </c>
      <c r="J4144">
        <v>40.9</v>
      </c>
      <c r="K4144">
        <v>4</v>
      </c>
      <c r="L4144">
        <v>0</v>
      </c>
      <c r="M4144">
        <v>6.17</v>
      </c>
      <c r="N4144" t="s">
        <v>88</v>
      </c>
      <c r="O4144" t="s">
        <v>60</v>
      </c>
      <c r="Q4144">
        <v>20.21</v>
      </c>
      <c r="R4144">
        <v>78.75</v>
      </c>
      <c r="S4144" t="s">
        <v>103</v>
      </c>
    </row>
    <row r="4145" spans="1:19" x14ac:dyDescent="0.2">
      <c r="A4145" t="s">
        <v>8718</v>
      </c>
      <c r="B4145" s="3">
        <v>45688</v>
      </c>
      <c r="C4145" s="2">
        <v>0.96458333333333335</v>
      </c>
      <c r="D4145" t="s">
        <v>96</v>
      </c>
      <c r="E4145" t="s">
        <v>21</v>
      </c>
      <c r="F4145" t="s">
        <v>49</v>
      </c>
      <c r="G4145" t="s">
        <v>23</v>
      </c>
      <c r="H4145" t="s">
        <v>290</v>
      </c>
      <c r="I4145" t="s">
        <v>4158</v>
      </c>
      <c r="J4145">
        <v>16.5</v>
      </c>
      <c r="K4145">
        <v>4</v>
      </c>
      <c r="L4145">
        <v>0.05</v>
      </c>
      <c r="M4145">
        <v>0</v>
      </c>
      <c r="N4145" t="s">
        <v>66</v>
      </c>
      <c r="O4145" t="s">
        <v>27</v>
      </c>
      <c r="P4145" t="s">
        <v>46</v>
      </c>
      <c r="Q4145">
        <v>5.94</v>
      </c>
      <c r="R4145">
        <v>40.130000000000003</v>
      </c>
      <c r="S4145" t="s">
        <v>1034</v>
      </c>
    </row>
    <row r="4146" spans="1:19" x14ac:dyDescent="0.2">
      <c r="A4146" t="s">
        <v>8719</v>
      </c>
      <c r="B4146" s="1">
        <v>45703</v>
      </c>
      <c r="C4146" s="2">
        <v>0.42083333333333334</v>
      </c>
      <c r="D4146" t="s">
        <v>56</v>
      </c>
      <c r="E4146" t="s">
        <v>21</v>
      </c>
      <c r="F4146" t="s">
        <v>49</v>
      </c>
      <c r="G4146" t="s">
        <v>33</v>
      </c>
      <c r="H4146" t="s">
        <v>140</v>
      </c>
      <c r="I4146" t="s">
        <v>8720</v>
      </c>
      <c r="J4146">
        <v>27.23</v>
      </c>
      <c r="K4146">
        <v>2</v>
      </c>
      <c r="M4146">
        <v>0</v>
      </c>
      <c r="N4146" t="s">
        <v>36</v>
      </c>
      <c r="O4146" t="s">
        <v>94</v>
      </c>
      <c r="P4146" t="s">
        <v>125</v>
      </c>
      <c r="Q4146">
        <v>14.65</v>
      </c>
      <c r="R4146">
        <v>25.16</v>
      </c>
      <c r="S4146" t="s">
        <v>103</v>
      </c>
    </row>
    <row r="4147" spans="1:19" x14ac:dyDescent="0.2">
      <c r="A4147" t="s">
        <v>8721</v>
      </c>
      <c r="B4147" s="1">
        <v>45859</v>
      </c>
      <c r="C4147" s="2">
        <v>0.63194444444444442</v>
      </c>
      <c r="D4147" t="s">
        <v>56</v>
      </c>
      <c r="E4147" t="s">
        <v>21</v>
      </c>
      <c r="F4147" t="s">
        <v>63</v>
      </c>
      <c r="G4147" t="s">
        <v>33</v>
      </c>
      <c r="H4147" t="s">
        <v>92</v>
      </c>
      <c r="I4147" t="s">
        <v>743</v>
      </c>
      <c r="J4147">
        <v>38.549999999999997</v>
      </c>
      <c r="K4147">
        <v>3</v>
      </c>
      <c r="M4147">
        <v>0</v>
      </c>
      <c r="N4147" t="s">
        <v>36</v>
      </c>
      <c r="O4147" t="s">
        <v>187</v>
      </c>
      <c r="P4147" t="s">
        <v>125</v>
      </c>
      <c r="Q4147">
        <v>17.829999999999998</v>
      </c>
      <c r="R4147">
        <v>49.73</v>
      </c>
      <c r="S4147" t="s">
        <v>29</v>
      </c>
    </row>
    <row r="4148" spans="1:19" x14ac:dyDescent="0.2">
      <c r="A4148" t="s">
        <v>8722</v>
      </c>
      <c r="B4148" s="3">
        <v>45994</v>
      </c>
      <c r="C4148" t="s">
        <v>3010</v>
      </c>
      <c r="D4148" t="s">
        <v>56</v>
      </c>
      <c r="E4148" t="s">
        <v>40</v>
      </c>
      <c r="F4148" t="s">
        <v>49</v>
      </c>
      <c r="G4148" t="s">
        <v>33</v>
      </c>
      <c r="H4148" t="s">
        <v>140</v>
      </c>
      <c r="I4148" t="s">
        <v>8723</v>
      </c>
      <c r="J4148">
        <v>26.89</v>
      </c>
      <c r="K4148">
        <v>1</v>
      </c>
      <c r="L4148">
        <v>0.05</v>
      </c>
      <c r="M4148">
        <v>0</v>
      </c>
      <c r="N4148" t="s">
        <v>137</v>
      </c>
      <c r="O4148" t="s">
        <v>187</v>
      </c>
      <c r="P4148" t="s">
        <v>90</v>
      </c>
      <c r="Q4148">
        <v>14.16</v>
      </c>
      <c r="S4148" t="s">
        <v>29</v>
      </c>
    </row>
    <row r="4149" spans="1:19" x14ac:dyDescent="0.2">
      <c r="A4149" t="s">
        <v>8724</v>
      </c>
      <c r="B4149" s="1">
        <v>45703</v>
      </c>
      <c r="C4149" s="6">
        <v>0.24305555555555555</v>
      </c>
      <c r="D4149" t="s">
        <v>31</v>
      </c>
      <c r="E4149" t="s">
        <v>112</v>
      </c>
      <c r="F4149" t="s">
        <v>575</v>
      </c>
      <c r="G4149" t="s">
        <v>33</v>
      </c>
      <c r="H4149" t="s">
        <v>140</v>
      </c>
      <c r="I4149" t="s">
        <v>8725</v>
      </c>
      <c r="J4149">
        <v>30.17</v>
      </c>
      <c r="K4149">
        <v>3</v>
      </c>
      <c r="L4149">
        <v>0.1</v>
      </c>
      <c r="M4149">
        <v>0.95</v>
      </c>
      <c r="N4149" t="s">
        <v>36</v>
      </c>
      <c r="O4149" t="s">
        <v>37</v>
      </c>
      <c r="P4149" t="s">
        <v>73</v>
      </c>
      <c r="Q4149">
        <v>15.5</v>
      </c>
      <c r="R4149">
        <v>38.99</v>
      </c>
      <c r="S4149" t="s">
        <v>83</v>
      </c>
    </row>
    <row r="4150" spans="1:19" x14ac:dyDescent="0.2">
      <c r="A4150" t="s">
        <v>8726</v>
      </c>
      <c r="B4150" s="3">
        <v>45906</v>
      </c>
      <c r="C4150" t="s">
        <v>8727</v>
      </c>
      <c r="E4150" t="s">
        <v>40</v>
      </c>
      <c r="F4150" t="s">
        <v>32</v>
      </c>
      <c r="G4150" t="s">
        <v>113</v>
      </c>
      <c r="H4150" t="s">
        <v>316</v>
      </c>
      <c r="I4150" t="s">
        <v>8728</v>
      </c>
      <c r="J4150">
        <v>7.43</v>
      </c>
      <c r="K4150">
        <v>2</v>
      </c>
      <c r="L4150" s="4">
        <v>0.2</v>
      </c>
      <c r="M4150">
        <v>0</v>
      </c>
      <c r="N4150" t="s">
        <v>36</v>
      </c>
      <c r="O4150" t="s">
        <v>37</v>
      </c>
      <c r="Q4150">
        <v>2.9</v>
      </c>
      <c r="R4150">
        <v>7.25</v>
      </c>
    </row>
    <row r="4151" spans="1:19" x14ac:dyDescent="0.2">
      <c r="A4151" t="s">
        <v>8729</v>
      </c>
      <c r="B4151" s="1">
        <v>45771</v>
      </c>
      <c r="C4151">
        <v>8.3699999999999992</v>
      </c>
      <c r="D4151" t="s">
        <v>207</v>
      </c>
      <c r="E4151" t="s">
        <v>40</v>
      </c>
      <c r="F4151" t="s">
        <v>219</v>
      </c>
      <c r="G4151" t="s">
        <v>113</v>
      </c>
      <c r="H4151" t="s">
        <v>208</v>
      </c>
      <c r="I4151" t="s">
        <v>8730</v>
      </c>
      <c r="J4151">
        <v>27.61</v>
      </c>
      <c r="K4151">
        <v>3</v>
      </c>
      <c r="L4151">
        <v>0.15</v>
      </c>
      <c r="M4151">
        <v>2.37</v>
      </c>
      <c r="N4151" t="s">
        <v>190</v>
      </c>
      <c r="O4151" t="s">
        <v>187</v>
      </c>
      <c r="P4151" t="s">
        <v>67</v>
      </c>
      <c r="Q4151">
        <v>11.55</v>
      </c>
      <c r="R4151">
        <v>39.409999999999997</v>
      </c>
      <c r="S4151" t="s">
        <v>103</v>
      </c>
    </row>
    <row r="4152" spans="1:19" x14ac:dyDescent="0.2">
      <c r="A4152" t="s">
        <v>8731</v>
      </c>
      <c r="B4152" s="3">
        <v>45812</v>
      </c>
      <c r="C4152">
        <v>3.53</v>
      </c>
      <c r="D4152" t="s">
        <v>207</v>
      </c>
      <c r="E4152" t="s">
        <v>40</v>
      </c>
      <c r="F4152" t="s">
        <v>63</v>
      </c>
      <c r="G4152" t="s">
        <v>23</v>
      </c>
      <c r="H4152" t="s">
        <v>24</v>
      </c>
      <c r="I4152" t="s">
        <v>8732</v>
      </c>
      <c r="J4152">
        <v>18.11</v>
      </c>
      <c r="K4152">
        <v>4</v>
      </c>
      <c r="L4152" s="4">
        <v>0.2</v>
      </c>
      <c r="M4152">
        <v>7.47</v>
      </c>
      <c r="N4152" t="s">
        <v>98</v>
      </c>
      <c r="O4152" t="s">
        <v>60</v>
      </c>
      <c r="Q4152">
        <v>7.14</v>
      </c>
      <c r="R4152">
        <v>30.25</v>
      </c>
      <c r="S4152" t="s">
        <v>103</v>
      </c>
    </row>
    <row r="4153" spans="1:19" x14ac:dyDescent="0.2">
      <c r="A4153" t="s">
        <v>8733</v>
      </c>
      <c r="B4153" s="1">
        <v>45851</v>
      </c>
      <c r="C4153" s="6">
        <v>0.49027777777777776</v>
      </c>
      <c r="D4153" t="s">
        <v>48</v>
      </c>
      <c r="E4153" t="s">
        <v>40</v>
      </c>
      <c r="F4153" t="s">
        <v>63</v>
      </c>
      <c r="G4153" t="s">
        <v>33</v>
      </c>
      <c r="H4153" t="s">
        <v>64</v>
      </c>
      <c r="I4153" t="s">
        <v>8734</v>
      </c>
      <c r="J4153">
        <v>32.35</v>
      </c>
      <c r="K4153">
        <v>1</v>
      </c>
      <c r="L4153">
        <v>0</v>
      </c>
      <c r="M4153">
        <v>0</v>
      </c>
      <c r="N4153" t="s">
        <v>36</v>
      </c>
      <c r="O4153" t="s">
        <v>187</v>
      </c>
      <c r="Q4153">
        <v>16.829999999999998</v>
      </c>
      <c r="R4153">
        <v>15.52</v>
      </c>
      <c r="S4153" t="s">
        <v>155</v>
      </c>
    </row>
    <row r="4154" spans="1:19" x14ac:dyDescent="0.2">
      <c r="A4154" t="s">
        <v>8735</v>
      </c>
      <c r="B4154" s="3">
        <v>45757</v>
      </c>
      <c r="C4154">
        <v>19.059999999999999</v>
      </c>
      <c r="D4154" t="s">
        <v>245</v>
      </c>
      <c r="E4154" t="s">
        <v>21</v>
      </c>
      <c r="F4154" t="s">
        <v>219</v>
      </c>
      <c r="G4154" t="s">
        <v>33</v>
      </c>
      <c r="H4154" t="s">
        <v>64</v>
      </c>
      <c r="I4154" t="s">
        <v>8736</v>
      </c>
      <c r="K4154">
        <v>1</v>
      </c>
      <c r="L4154">
        <v>0.05</v>
      </c>
      <c r="M4154">
        <v>0</v>
      </c>
      <c r="N4154" t="s">
        <v>51</v>
      </c>
      <c r="O4154" t="s">
        <v>60</v>
      </c>
      <c r="P4154" t="s">
        <v>73</v>
      </c>
      <c r="Q4154">
        <v>14.24</v>
      </c>
      <c r="R4154">
        <v>15.29</v>
      </c>
      <c r="S4154" t="s">
        <v>109</v>
      </c>
    </row>
    <row r="4155" spans="1:19" x14ac:dyDescent="0.2">
      <c r="A4155" t="s">
        <v>8737</v>
      </c>
      <c r="B4155" s="1">
        <v>45961</v>
      </c>
      <c r="C4155" s="2">
        <v>0.73402777777777772</v>
      </c>
      <c r="D4155" t="s">
        <v>56</v>
      </c>
      <c r="E4155" t="s">
        <v>197</v>
      </c>
      <c r="F4155" t="s">
        <v>32</v>
      </c>
      <c r="H4155" t="s">
        <v>43</v>
      </c>
      <c r="I4155" t="s">
        <v>8738</v>
      </c>
      <c r="J4155">
        <v>19.62</v>
      </c>
      <c r="K4155">
        <v>1</v>
      </c>
      <c r="L4155">
        <v>0</v>
      </c>
      <c r="M4155">
        <v>2</v>
      </c>
      <c r="N4155" t="s">
        <v>256</v>
      </c>
      <c r="O4155" t="s">
        <v>37</v>
      </c>
      <c r="P4155" t="s">
        <v>90</v>
      </c>
      <c r="Q4155">
        <v>8.42</v>
      </c>
      <c r="R4155">
        <v>11.2</v>
      </c>
    </row>
    <row r="4156" spans="1:19" x14ac:dyDescent="0.2">
      <c r="A4156" t="s">
        <v>8739</v>
      </c>
      <c r="B4156" s="3">
        <v>45971</v>
      </c>
      <c r="C4156" s="6">
        <v>0.40416666666666667</v>
      </c>
      <c r="D4156" t="s">
        <v>48</v>
      </c>
      <c r="E4156" t="s">
        <v>40</v>
      </c>
      <c r="F4156" t="s">
        <v>32</v>
      </c>
      <c r="G4156" t="s">
        <v>23</v>
      </c>
      <c r="H4156" t="s">
        <v>24</v>
      </c>
      <c r="I4156" t="s">
        <v>8740</v>
      </c>
      <c r="J4156">
        <v>15.54</v>
      </c>
      <c r="K4156">
        <v>2</v>
      </c>
      <c r="L4156">
        <v>0.05</v>
      </c>
      <c r="M4156">
        <v>0</v>
      </c>
      <c r="N4156" t="s">
        <v>98</v>
      </c>
      <c r="O4156" t="s">
        <v>187</v>
      </c>
      <c r="P4156" t="s">
        <v>38</v>
      </c>
      <c r="Q4156">
        <v>6.06</v>
      </c>
      <c r="R4156">
        <v>18.010000000000002</v>
      </c>
    </row>
    <row r="4157" spans="1:19" x14ac:dyDescent="0.2">
      <c r="A4157" t="s">
        <v>8741</v>
      </c>
      <c r="B4157" s="3">
        <v>45667</v>
      </c>
      <c r="C4157">
        <v>5.03</v>
      </c>
      <c r="D4157" t="s">
        <v>181</v>
      </c>
      <c r="E4157" t="s">
        <v>40</v>
      </c>
      <c r="F4157" t="s">
        <v>49</v>
      </c>
      <c r="G4157" t="s">
        <v>113</v>
      </c>
      <c r="H4157" t="s">
        <v>114</v>
      </c>
      <c r="I4157" t="s">
        <v>175</v>
      </c>
      <c r="J4157">
        <v>8.11</v>
      </c>
      <c r="K4157">
        <v>7</v>
      </c>
      <c r="L4157">
        <v>0</v>
      </c>
      <c r="M4157">
        <v>3.35</v>
      </c>
      <c r="N4157" t="s">
        <v>98</v>
      </c>
      <c r="O4157" t="s">
        <v>52</v>
      </c>
      <c r="P4157" t="s">
        <v>67</v>
      </c>
      <c r="Q4157">
        <v>2.97</v>
      </c>
      <c r="R4157">
        <v>33.799999999999997</v>
      </c>
      <c r="S4157" t="s">
        <v>109</v>
      </c>
    </row>
    <row r="4158" spans="1:19" x14ac:dyDescent="0.2">
      <c r="A4158" t="s">
        <v>8742</v>
      </c>
      <c r="B4158" s="3">
        <v>45702</v>
      </c>
      <c r="C4158" s="2">
        <v>0.14930555555555555</v>
      </c>
      <c r="D4158" t="s">
        <v>56</v>
      </c>
      <c r="E4158" t="s">
        <v>429</v>
      </c>
      <c r="F4158" t="s">
        <v>49</v>
      </c>
      <c r="G4158" t="s">
        <v>113</v>
      </c>
      <c r="H4158" t="s">
        <v>192</v>
      </c>
      <c r="I4158" t="s">
        <v>8743</v>
      </c>
      <c r="J4158">
        <v>10.59</v>
      </c>
      <c r="K4158">
        <v>1</v>
      </c>
      <c r="L4158">
        <v>0.1</v>
      </c>
      <c r="M4158">
        <v>0</v>
      </c>
      <c r="N4158" t="s">
        <v>107</v>
      </c>
      <c r="O4158" t="s">
        <v>187</v>
      </c>
      <c r="P4158" t="s">
        <v>125</v>
      </c>
      <c r="Q4158">
        <v>4.12</v>
      </c>
      <c r="R4158">
        <v>5.82</v>
      </c>
    </row>
    <row r="4159" spans="1:19" x14ac:dyDescent="0.2">
      <c r="A4159" t="s">
        <v>8744</v>
      </c>
      <c r="B4159" s="3">
        <v>45794</v>
      </c>
      <c r="C4159" s="6">
        <v>0.63611111111111107</v>
      </c>
      <c r="D4159" t="s">
        <v>48</v>
      </c>
      <c r="E4159" t="s">
        <v>21</v>
      </c>
      <c r="F4159" t="s">
        <v>80</v>
      </c>
      <c r="G4159" t="s">
        <v>113</v>
      </c>
      <c r="H4159" t="s">
        <v>192</v>
      </c>
      <c r="I4159" t="s">
        <v>8745</v>
      </c>
      <c r="J4159">
        <v>10.050000000000001</v>
      </c>
      <c r="K4159">
        <v>5</v>
      </c>
      <c r="L4159" s="4">
        <v>0.1</v>
      </c>
      <c r="M4159">
        <v>0</v>
      </c>
      <c r="N4159" t="s">
        <v>88</v>
      </c>
      <c r="O4159" t="s">
        <v>60</v>
      </c>
      <c r="P4159" t="s">
        <v>73</v>
      </c>
      <c r="Q4159">
        <v>4.25</v>
      </c>
      <c r="R4159">
        <v>26.1</v>
      </c>
      <c r="S4159" t="s">
        <v>304</v>
      </c>
    </row>
    <row r="4160" spans="1:19" x14ac:dyDescent="0.2">
      <c r="A4160" t="s">
        <v>8746</v>
      </c>
      <c r="B4160" s="3">
        <v>45704</v>
      </c>
      <c r="C4160">
        <v>13.46</v>
      </c>
      <c r="D4160" t="s">
        <v>56</v>
      </c>
      <c r="E4160" t="s">
        <v>40</v>
      </c>
      <c r="F4160" t="s">
        <v>57</v>
      </c>
      <c r="G4160" t="s">
        <v>23</v>
      </c>
      <c r="H4160" t="s">
        <v>58</v>
      </c>
      <c r="I4160" t="s">
        <v>8747</v>
      </c>
      <c r="J4160">
        <v>14.43</v>
      </c>
      <c r="K4160">
        <v>4</v>
      </c>
      <c r="L4160" s="4">
        <v>0.2</v>
      </c>
      <c r="M4160">
        <v>0</v>
      </c>
      <c r="N4160" t="s">
        <v>107</v>
      </c>
      <c r="O4160" t="s">
        <v>27</v>
      </c>
      <c r="P4160" t="s">
        <v>46</v>
      </c>
      <c r="Q4160">
        <v>5.75</v>
      </c>
      <c r="R4160">
        <v>27.78</v>
      </c>
      <c r="S4160" t="s">
        <v>109</v>
      </c>
    </row>
    <row r="4161" spans="1:19" x14ac:dyDescent="0.2">
      <c r="A4161" t="s">
        <v>8748</v>
      </c>
      <c r="B4161" s="3">
        <v>45857</v>
      </c>
      <c r="C4161" t="s">
        <v>8351</v>
      </c>
      <c r="D4161" t="s">
        <v>181</v>
      </c>
      <c r="E4161" t="s">
        <v>62</v>
      </c>
      <c r="F4161" t="s">
        <v>63</v>
      </c>
      <c r="G4161" t="s">
        <v>42</v>
      </c>
      <c r="H4161" t="s">
        <v>86</v>
      </c>
      <c r="I4161" t="s">
        <v>8749</v>
      </c>
      <c r="J4161">
        <v>42.37</v>
      </c>
      <c r="K4161">
        <v>1</v>
      </c>
      <c r="L4161">
        <v>0</v>
      </c>
      <c r="M4161">
        <v>5.93</v>
      </c>
      <c r="N4161" t="s">
        <v>82</v>
      </c>
      <c r="O4161" t="s">
        <v>89</v>
      </c>
      <c r="P4161" t="s">
        <v>73</v>
      </c>
      <c r="Q4161">
        <v>19.489999999999998</v>
      </c>
      <c r="R4161">
        <v>19.03</v>
      </c>
    </row>
    <row r="4162" spans="1:19" x14ac:dyDescent="0.2">
      <c r="A4162" t="s">
        <v>8750</v>
      </c>
      <c r="B4162" s="3">
        <v>45937</v>
      </c>
      <c r="C4162">
        <v>13.19</v>
      </c>
      <c r="D4162" t="s">
        <v>651</v>
      </c>
      <c r="E4162" t="s">
        <v>40</v>
      </c>
      <c r="F4162" t="s">
        <v>685</v>
      </c>
      <c r="G4162" t="s">
        <v>33</v>
      </c>
      <c r="H4162" t="s">
        <v>34</v>
      </c>
      <c r="I4162" t="s">
        <v>8751</v>
      </c>
      <c r="J4162">
        <v>49.46</v>
      </c>
      <c r="K4162">
        <v>1</v>
      </c>
      <c r="L4162">
        <v>0.15</v>
      </c>
      <c r="M4162">
        <v>0</v>
      </c>
      <c r="N4162" t="s">
        <v>36</v>
      </c>
      <c r="O4162" t="s">
        <v>60</v>
      </c>
      <c r="P4162" t="s">
        <v>121</v>
      </c>
      <c r="Q4162">
        <v>24.9</v>
      </c>
      <c r="R4162">
        <v>15.83</v>
      </c>
      <c r="S4162" t="s">
        <v>74</v>
      </c>
    </row>
    <row r="4163" spans="1:19" x14ac:dyDescent="0.2">
      <c r="A4163" t="s">
        <v>8752</v>
      </c>
      <c r="B4163" s="3">
        <v>45680</v>
      </c>
      <c r="C4163">
        <v>2.3199999999999998</v>
      </c>
      <c r="D4163" t="s">
        <v>70</v>
      </c>
      <c r="E4163" t="s">
        <v>40</v>
      </c>
      <c r="F4163" t="s">
        <v>41</v>
      </c>
      <c r="G4163" t="s">
        <v>33</v>
      </c>
      <c r="H4163" t="s">
        <v>92</v>
      </c>
      <c r="I4163" t="s">
        <v>8753</v>
      </c>
      <c r="J4163">
        <v>32.94</v>
      </c>
      <c r="K4163">
        <v>3</v>
      </c>
      <c r="L4163">
        <v>0.05</v>
      </c>
      <c r="M4163">
        <v>3.87</v>
      </c>
      <c r="N4163" t="s">
        <v>98</v>
      </c>
      <c r="O4163" t="s">
        <v>37</v>
      </c>
      <c r="P4163" t="s">
        <v>38</v>
      </c>
      <c r="Q4163">
        <v>17.87</v>
      </c>
      <c r="R4163">
        <v>40.43</v>
      </c>
    </row>
    <row r="4164" spans="1:19" x14ac:dyDescent="0.2">
      <c r="A4164" t="s">
        <v>8754</v>
      </c>
      <c r="B4164" s="1">
        <v>45658</v>
      </c>
      <c r="C4164">
        <v>21.1</v>
      </c>
      <c r="D4164" t="s">
        <v>56</v>
      </c>
      <c r="E4164" t="s">
        <v>21</v>
      </c>
      <c r="F4164" t="s">
        <v>49</v>
      </c>
      <c r="H4164" t="s">
        <v>43</v>
      </c>
      <c r="I4164" t="s">
        <v>8755</v>
      </c>
      <c r="J4164">
        <v>17.670000000000002</v>
      </c>
      <c r="K4164">
        <v>2</v>
      </c>
      <c r="L4164">
        <v>0</v>
      </c>
      <c r="M4164">
        <v>0</v>
      </c>
      <c r="N4164" t="s">
        <v>88</v>
      </c>
      <c r="O4164" t="s">
        <v>187</v>
      </c>
      <c r="P4164" t="s">
        <v>121</v>
      </c>
      <c r="Q4164">
        <v>7.12</v>
      </c>
      <c r="R4164">
        <v>21.1</v>
      </c>
    </row>
    <row r="4165" spans="1:19" x14ac:dyDescent="0.2">
      <c r="A4165" t="s">
        <v>8756</v>
      </c>
      <c r="B4165" s="3">
        <v>45660</v>
      </c>
      <c r="C4165" t="s">
        <v>7786</v>
      </c>
      <c r="D4165" t="s">
        <v>48</v>
      </c>
      <c r="E4165" t="s">
        <v>40</v>
      </c>
      <c r="F4165" t="s">
        <v>49</v>
      </c>
      <c r="G4165" t="s">
        <v>113</v>
      </c>
      <c r="H4165" t="s">
        <v>358</v>
      </c>
      <c r="I4165" t="s">
        <v>2420</v>
      </c>
      <c r="J4165">
        <v>16.05</v>
      </c>
      <c r="K4165">
        <v>2</v>
      </c>
      <c r="L4165">
        <v>0.05</v>
      </c>
      <c r="M4165">
        <v>4</v>
      </c>
      <c r="N4165" t="s">
        <v>66</v>
      </c>
      <c r="O4165" t="s">
        <v>94</v>
      </c>
      <c r="P4165" t="s">
        <v>67</v>
      </c>
      <c r="Q4165">
        <v>6.83</v>
      </c>
      <c r="R4165">
        <v>17.52</v>
      </c>
      <c r="S4165" t="s">
        <v>542</v>
      </c>
    </row>
    <row r="4166" spans="1:19" x14ac:dyDescent="0.2">
      <c r="A4166" t="s">
        <v>8757</v>
      </c>
      <c r="B4166" s="3">
        <v>45817</v>
      </c>
      <c r="C4166" t="s">
        <v>3157</v>
      </c>
      <c r="D4166" t="s">
        <v>20</v>
      </c>
      <c r="E4166" t="s">
        <v>21</v>
      </c>
      <c r="F4166" t="s">
        <v>63</v>
      </c>
      <c r="G4166" t="s">
        <v>23</v>
      </c>
      <c r="H4166" t="s">
        <v>146</v>
      </c>
      <c r="I4166" t="s">
        <v>8758</v>
      </c>
      <c r="J4166">
        <v>22.64</v>
      </c>
      <c r="K4166">
        <v>1</v>
      </c>
      <c r="L4166">
        <v>0.1</v>
      </c>
      <c r="M4166">
        <v>0</v>
      </c>
      <c r="N4166" t="s">
        <v>66</v>
      </c>
      <c r="O4166" t="s">
        <v>187</v>
      </c>
      <c r="P4166" t="s">
        <v>121</v>
      </c>
      <c r="Q4166">
        <v>8.5299999999999994</v>
      </c>
      <c r="R4166">
        <v>12.7</v>
      </c>
      <c r="S4166" t="s">
        <v>103</v>
      </c>
    </row>
    <row r="4167" spans="1:19" x14ac:dyDescent="0.2">
      <c r="A4167" t="s">
        <v>8759</v>
      </c>
      <c r="B4167" s="3">
        <v>45976</v>
      </c>
      <c r="C4167" s="2">
        <v>0.97083333333333333</v>
      </c>
      <c r="D4167" t="s">
        <v>204</v>
      </c>
      <c r="E4167" t="s">
        <v>21</v>
      </c>
      <c r="F4167" t="s">
        <v>32</v>
      </c>
      <c r="G4167" t="s">
        <v>42</v>
      </c>
      <c r="H4167" t="s">
        <v>71</v>
      </c>
      <c r="I4167" t="s">
        <v>8760</v>
      </c>
      <c r="J4167">
        <v>21.81</v>
      </c>
      <c r="K4167">
        <v>2</v>
      </c>
      <c r="L4167" s="4">
        <v>0.05</v>
      </c>
      <c r="M4167">
        <v>0</v>
      </c>
      <c r="N4167" t="s">
        <v>98</v>
      </c>
      <c r="O4167" t="s">
        <v>37</v>
      </c>
      <c r="P4167" t="s">
        <v>28</v>
      </c>
      <c r="Q4167">
        <v>9.33</v>
      </c>
      <c r="R4167">
        <v>23.71</v>
      </c>
    </row>
    <row r="4168" spans="1:19" x14ac:dyDescent="0.2">
      <c r="A4168" t="s">
        <v>8761</v>
      </c>
      <c r="B4168" s="3">
        <v>45862</v>
      </c>
      <c r="C4168" s="6">
        <v>0.93055555555555558</v>
      </c>
      <c r="D4168" t="s">
        <v>20</v>
      </c>
      <c r="E4168" t="s">
        <v>21</v>
      </c>
      <c r="F4168" t="s">
        <v>63</v>
      </c>
      <c r="G4168" t="s">
        <v>33</v>
      </c>
      <c r="H4168" t="s">
        <v>64</v>
      </c>
      <c r="I4168" t="s">
        <v>8762</v>
      </c>
      <c r="J4168">
        <v>30.82</v>
      </c>
      <c r="K4168">
        <v>1</v>
      </c>
      <c r="L4168">
        <v>0.05</v>
      </c>
      <c r="M4168">
        <v>10.119999999999999</v>
      </c>
      <c r="N4168" t="s">
        <v>159</v>
      </c>
      <c r="O4168" t="s">
        <v>37</v>
      </c>
      <c r="P4168" t="s">
        <v>46</v>
      </c>
      <c r="Q4168">
        <v>15.95</v>
      </c>
      <c r="R4168" s="5">
        <v>7.55</v>
      </c>
    </row>
    <row r="4169" spans="1:19" x14ac:dyDescent="0.2">
      <c r="A4169" t="s">
        <v>8763</v>
      </c>
      <c r="B4169" s="1">
        <v>45814</v>
      </c>
      <c r="C4169" s="2">
        <v>0.77847222222222223</v>
      </c>
      <c r="D4169" t="s">
        <v>56</v>
      </c>
      <c r="E4169" t="s">
        <v>21</v>
      </c>
      <c r="F4169" t="s">
        <v>63</v>
      </c>
      <c r="G4169" t="s">
        <v>113</v>
      </c>
      <c r="H4169" t="s">
        <v>358</v>
      </c>
      <c r="I4169" t="s">
        <v>8764</v>
      </c>
      <c r="J4169">
        <v>13.77</v>
      </c>
      <c r="K4169">
        <v>1</v>
      </c>
      <c r="L4169" s="4">
        <v>0.15</v>
      </c>
      <c r="M4169">
        <v>3.5</v>
      </c>
      <c r="N4169" t="s">
        <v>36</v>
      </c>
      <c r="O4169" t="s">
        <v>52</v>
      </c>
      <c r="Q4169">
        <v>6.06</v>
      </c>
      <c r="R4169">
        <v>6.55</v>
      </c>
      <c r="S4169" t="s">
        <v>74</v>
      </c>
    </row>
    <row r="4170" spans="1:19" x14ac:dyDescent="0.2">
      <c r="A4170" t="s">
        <v>8765</v>
      </c>
      <c r="B4170" s="3">
        <v>45847</v>
      </c>
      <c r="C4170">
        <v>0.46</v>
      </c>
      <c r="D4170" t="s">
        <v>20</v>
      </c>
      <c r="E4170" t="s">
        <v>112</v>
      </c>
      <c r="F4170" t="s">
        <v>63</v>
      </c>
      <c r="G4170" t="s">
        <v>33</v>
      </c>
      <c r="H4170" t="s">
        <v>140</v>
      </c>
      <c r="I4170" t="s">
        <v>8766</v>
      </c>
      <c r="J4170">
        <v>27.47</v>
      </c>
      <c r="K4170">
        <v>4</v>
      </c>
      <c r="L4170" s="4">
        <v>0.1</v>
      </c>
      <c r="M4170">
        <v>6.32</v>
      </c>
      <c r="N4170" t="s">
        <v>137</v>
      </c>
      <c r="O4170" t="s">
        <v>60</v>
      </c>
      <c r="P4170" t="s">
        <v>67</v>
      </c>
      <c r="Q4170">
        <v>13.99</v>
      </c>
      <c r="R4170">
        <v>44.42</v>
      </c>
      <c r="S4170" t="s">
        <v>29</v>
      </c>
    </row>
    <row r="4171" spans="1:19" x14ac:dyDescent="0.2">
      <c r="A4171" t="s">
        <v>8767</v>
      </c>
      <c r="B4171" s="1">
        <v>45949</v>
      </c>
      <c r="C4171">
        <v>7.5</v>
      </c>
      <c r="D4171" t="s">
        <v>20</v>
      </c>
      <c r="E4171" t="s">
        <v>40</v>
      </c>
      <c r="F4171" t="s">
        <v>49</v>
      </c>
      <c r="G4171" t="s">
        <v>42</v>
      </c>
      <c r="H4171" t="s">
        <v>43</v>
      </c>
      <c r="I4171" t="s">
        <v>2380</v>
      </c>
      <c r="J4171">
        <v>17.920000000000002</v>
      </c>
      <c r="K4171">
        <v>1</v>
      </c>
      <c r="L4171" s="4">
        <v>0.1</v>
      </c>
      <c r="M4171">
        <v>0</v>
      </c>
      <c r="N4171" t="s">
        <v>51</v>
      </c>
      <c r="O4171" t="s">
        <v>108</v>
      </c>
      <c r="P4171" t="s">
        <v>121</v>
      </c>
      <c r="Q4171">
        <v>8.08</v>
      </c>
      <c r="R4171">
        <v>0.47</v>
      </c>
    </row>
    <row r="4172" spans="1:19" x14ac:dyDescent="0.2">
      <c r="A4172" t="s">
        <v>8768</v>
      </c>
      <c r="B4172" s="3">
        <v>45984</v>
      </c>
      <c r="C4172" s="2">
        <v>0.8041666666666667</v>
      </c>
      <c r="D4172" t="s">
        <v>204</v>
      </c>
      <c r="E4172" t="s">
        <v>429</v>
      </c>
      <c r="F4172" t="s">
        <v>32</v>
      </c>
      <c r="G4172" t="s">
        <v>23</v>
      </c>
      <c r="H4172" t="s">
        <v>24</v>
      </c>
      <c r="I4172" t="s">
        <v>1493</v>
      </c>
      <c r="J4172">
        <v>16.3</v>
      </c>
      <c r="K4172">
        <v>3</v>
      </c>
      <c r="L4172">
        <v>0</v>
      </c>
      <c r="M4172">
        <v>0</v>
      </c>
      <c r="N4172" t="s">
        <v>107</v>
      </c>
      <c r="O4172" t="s">
        <v>27</v>
      </c>
      <c r="P4172" t="s">
        <v>38</v>
      </c>
      <c r="Q4172">
        <v>6.63</v>
      </c>
      <c r="R4172">
        <v>29.01</v>
      </c>
      <c r="S4172" t="s">
        <v>53</v>
      </c>
    </row>
    <row r="4173" spans="1:19" x14ac:dyDescent="0.2">
      <c r="A4173" t="s">
        <v>8769</v>
      </c>
      <c r="B4173" s="3">
        <v>46006</v>
      </c>
      <c r="C4173" t="s">
        <v>6475</v>
      </c>
      <c r="D4173" t="s">
        <v>48</v>
      </c>
      <c r="E4173" t="s">
        <v>21</v>
      </c>
      <c r="F4173" t="s">
        <v>49</v>
      </c>
      <c r="G4173" t="s">
        <v>23</v>
      </c>
      <c r="H4173" t="s">
        <v>101</v>
      </c>
      <c r="I4173" t="s">
        <v>8770</v>
      </c>
      <c r="J4173">
        <v>31.55</v>
      </c>
      <c r="K4173">
        <v>1</v>
      </c>
      <c r="L4173" s="4">
        <v>0.05</v>
      </c>
      <c r="M4173">
        <v>0</v>
      </c>
      <c r="N4173" t="s">
        <v>82</v>
      </c>
      <c r="O4173" t="s">
        <v>94</v>
      </c>
      <c r="Q4173">
        <v>11.47</v>
      </c>
      <c r="R4173">
        <v>19.079999999999998</v>
      </c>
    </row>
    <row r="4174" spans="1:19" x14ac:dyDescent="0.2">
      <c r="A4174" t="s">
        <v>8771</v>
      </c>
      <c r="B4174" s="3">
        <v>45769</v>
      </c>
      <c r="C4174" s="2">
        <v>0.32777777777777778</v>
      </c>
      <c r="D4174" t="s">
        <v>20</v>
      </c>
      <c r="E4174" t="s">
        <v>40</v>
      </c>
      <c r="F4174" t="s">
        <v>80</v>
      </c>
      <c r="G4174" t="s">
        <v>113</v>
      </c>
      <c r="H4174" t="s">
        <v>192</v>
      </c>
      <c r="I4174" t="s">
        <v>8772</v>
      </c>
      <c r="K4174">
        <v>3</v>
      </c>
      <c r="L4174">
        <v>0</v>
      </c>
      <c r="M4174">
        <v>6.97</v>
      </c>
      <c r="O4174" t="s">
        <v>94</v>
      </c>
      <c r="P4174" t="s">
        <v>73</v>
      </c>
      <c r="Q4174">
        <v>4.74</v>
      </c>
      <c r="R4174">
        <v>19.11</v>
      </c>
      <c r="S4174" t="s">
        <v>109</v>
      </c>
    </row>
    <row r="4175" spans="1:19" x14ac:dyDescent="0.2">
      <c r="A4175" t="s">
        <v>8773</v>
      </c>
      <c r="B4175" s="3">
        <v>46019</v>
      </c>
      <c r="C4175" s="6">
        <v>6.5972222222222224E-2</v>
      </c>
      <c r="D4175" t="s">
        <v>204</v>
      </c>
      <c r="E4175" t="s">
        <v>21</v>
      </c>
      <c r="F4175" t="s">
        <v>32</v>
      </c>
      <c r="G4175" t="s">
        <v>23</v>
      </c>
      <c r="H4175" t="s">
        <v>58</v>
      </c>
      <c r="I4175" t="s">
        <v>8774</v>
      </c>
      <c r="J4175">
        <v>13.73</v>
      </c>
      <c r="K4175">
        <v>2</v>
      </c>
      <c r="L4175" s="4">
        <v>0.05</v>
      </c>
      <c r="M4175">
        <v>0</v>
      </c>
      <c r="N4175" t="s">
        <v>51</v>
      </c>
      <c r="O4175" t="s">
        <v>94</v>
      </c>
      <c r="P4175" t="s">
        <v>67</v>
      </c>
      <c r="Q4175">
        <v>5.04</v>
      </c>
      <c r="R4175">
        <v>16.510000000000002</v>
      </c>
      <c r="S4175" t="s">
        <v>53</v>
      </c>
    </row>
    <row r="4176" spans="1:19" x14ac:dyDescent="0.2">
      <c r="A4176" t="s">
        <v>8775</v>
      </c>
      <c r="B4176" s="3">
        <v>45802</v>
      </c>
      <c r="C4176">
        <v>12.5</v>
      </c>
      <c r="D4176" t="s">
        <v>56</v>
      </c>
      <c r="E4176" t="s">
        <v>40</v>
      </c>
      <c r="F4176" t="s">
        <v>63</v>
      </c>
      <c r="G4176" t="s">
        <v>23</v>
      </c>
      <c r="H4176" t="s">
        <v>101</v>
      </c>
      <c r="I4176" t="s">
        <v>6512</v>
      </c>
      <c r="J4176">
        <v>29.21</v>
      </c>
      <c r="K4176">
        <v>2</v>
      </c>
      <c r="L4176" s="4">
        <v>0.1</v>
      </c>
      <c r="M4176">
        <v>0</v>
      </c>
      <c r="N4176" t="s">
        <v>51</v>
      </c>
      <c r="O4176" t="s">
        <v>37</v>
      </c>
      <c r="P4176" t="s">
        <v>73</v>
      </c>
      <c r="R4176">
        <v>32.6</v>
      </c>
      <c r="S4176" t="s">
        <v>573</v>
      </c>
    </row>
    <row r="4177" spans="1:19" x14ac:dyDescent="0.2">
      <c r="A4177" t="s">
        <v>8776</v>
      </c>
      <c r="B4177" s="3">
        <v>45787</v>
      </c>
      <c r="C4177" t="s">
        <v>8777</v>
      </c>
      <c r="D4177" t="s">
        <v>20</v>
      </c>
      <c r="E4177" t="s">
        <v>21</v>
      </c>
      <c r="F4177" t="s">
        <v>80</v>
      </c>
      <c r="G4177" t="s">
        <v>23</v>
      </c>
      <c r="H4177" t="s">
        <v>101</v>
      </c>
      <c r="I4177" t="s">
        <v>8778</v>
      </c>
      <c r="J4177">
        <v>30.2</v>
      </c>
      <c r="K4177">
        <v>1</v>
      </c>
      <c r="L4177" s="4">
        <v>0.05</v>
      </c>
      <c r="M4177">
        <v>6.98</v>
      </c>
      <c r="N4177" t="s">
        <v>51</v>
      </c>
      <c r="O4177" t="s">
        <v>108</v>
      </c>
      <c r="P4177" t="s">
        <v>28</v>
      </c>
      <c r="Q4177">
        <v>11.33</v>
      </c>
      <c r="R4177">
        <v>13.39</v>
      </c>
      <c r="S4177" t="s">
        <v>29</v>
      </c>
    </row>
    <row r="4178" spans="1:19" x14ac:dyDescent="0.2">
      <c r="A4178" t="s">
        <v>8779</v>
      </c>
      <c r="B4178" s="1">
        <v>45711</v>
      </c>
      <c r="C4178" s="2">
        <v>0.25138888888888888</v>
      </c>
      <c r="D4178" t="s">
        <v>20</v>
      </c>
      <c r="E4178" t="s">
        <v>40</v>
      </c>
      <c r="F4178" t="s">
        <v>49</v>
      </c>
      <c r="G4178" t="s">
        <v>113</v>
      </c>
      <c r="H4178" t="s">
        <v>192</v>
      </c>
      <c r="I4178" t="s">
        <v>8780</v>
      </c>
      <c r="J4178">
        <v>11.18</v>
      </c>
      <c r="K4178">
        <v>3</v>
      </c>
      <c r="L4178" s="4">
        <v>0.15</v>
      </c>
      <c r="M4178">
        <v>1.07</v>
      </c>
      <c r="N4178" t="s">
        <v>82</v>
      </c>
      <c r="O4178" t="s">
        <v>89</v>
      </c>
      <c r="P4178" t="s">
        <v>38</v>
      </c>
      <c r="Q4178">
        <v>4.7</v>
      </c>
      <c r="R4178">
        <v>15.83</v>
      </c>
      <c r="S4178" t="s">
        <v>155</v>
      </c>
    </row>
    <row r="4179" spans="1:19" x14ac:dyDescent="0.2">
      <c r="A4179" t="s">
        <v>8781</v>
      </c>
      <c r="B4179" s="3">
        <v>45718</v>
      </c>
      <c r="C4179">
        <v>1.02</v>
      </c>
      <c r="D4179" t="s">
        <v>20</v>
      </c>
      <c r="E4179" t="s">
        <v>40</v>
      </c>
      <c r="F4179" t="s">
        <v>80</v>
      </c>
      <c r="G4179" t="s">
        <v>42</v>
      </c>
      <c r="H4179" t="s">
        <v>198</v>
      </c>
      <c r="I4179" t="s">
        <v>1830</v>
      </c>
      <c r="J4179">
        <v>23.45</v>
      </c>
      <c r="K4179">
        <v>2</v>
      </c>
      <c r="L4179">
        <v>0</v>
      </c>
      <c r="M4179">
        <v>0</v>
      </c>
      <c r="N4179" t="s">
        <v>82</v>
      </c>
      <c r="O4179" t="s">
        <v>89</v>
      </c>
      <c r="P4179" t="s">
        <v>121</v>
      </c>
      <c r="Q4179">
        <v>10.84</v>
      </c>
      <c r="R4179">
        <v>25.22</v>
      </c>
      <c r="S4179" t="s">
        <v>53</v>
      </c>
    </row>
    <row r="4180" spans="1:19" x14ac:dyDescent="0.2">
      <c r="A4180" t="s">
        <v>8782</v>
      </c>
      <c r="B4180" s="3">
        <v>45724</v>
      </c>
      <c r="C4180" t="s">
        <v>8783</v>
      </c>
      <c r="D4180" t="s">
        <v>48</v>
      </c>
      <c r="E4180" t="s">
        <v>21</v>
      </c>
      <c r="G4180" t="s">
        <v>113</v>
      </c>
      <c r="H4180" t="s">
        <v>358</v>
      </c>
      <c r="I4180" t="s">
        <v>8784</v>
      </c>
      <c r="J4180">
        <v>15.63</v>
      </c>
      <c r="K4180">
        <v>2</v>
      </c>
      <c r="M4180">
        <v>0</v>
      </c>
      <c r="N4180" t="s">
        <v>98</v>
      </c>
      <c r="O4180" t="s">
        <v>37</v>
      </c>
      <c r="P4180" t="s">
        <v>125</v>
      </c>
      <c r="Q4180">
        <v>6.24</v>
      </c>
      <c r="R4180">
        <v>18.78</v>
      </c>
      <c r="S4180" t="s">
        <v>29</v>
      </c>
    </row>
    <row r="4181" spans="1:19" x14ac:dyDescent="0.2">
      <c r="A4181" t="s">
        <v>8785</v>
      </c>
      <c r="C4181">
        <v>15.39</v>
      </c>
      <c r="D4181" t="s">
        <v>20</v>
      </c>
      <c r="E4181" t="s">
        <v>21</v>
      </c>
      <c r="F4181" t="s">
        <v>80</v>
      </c>
      <c r="G4181" t="s">
        <v>42</v>
      </c>
      <c r="H4181" t="s">
        <v>43</v>
      </c>
      <c r="I4181" t="s">
        <v>8786</v>
      </c>
      <c r="J4181">
        <v>19.11</v>
      </c>
      <c r="K4181">
        <v>1</v>
      </c>
      <c r="L4181" s="4">
        <v>0.05</v>
      </c>
      <c r="M4181">
        <v>6.43</v>
      </c>
      <c r="N4181" t="s">
        <v>137</v>
      </c>
      <c r="O4181" t="s">
        <v>52</v>
      </c>
      <c r="Q4181">
        <v>9.26</v>
      </c>
      <c r="R4181" s="5">
        <v>5.18</v>
      </c>
      <c r="S4181" t="s">
        <v>542</v>
      </c>
    </row>
    <row r="4182" spans="1:19" x14ac:dyDescent="0.2">
      <c r="A4182" t="s">
        <v>8787</v>
      </c>
      <c r="B4182" s="3">
        <v>46016</v>
      </c>
      <c r="C4182" s="6">
        <v>0.92013888888888884</v>
      </c>
      <c r="D4182" t="s">
        <v>20</v>
      </c>
      <c r="E4182" t="s">
        <v>429</v>
      </c>
      <c r="F4182" t="s">
        <v>49</v>
      </c>
      <c r="G4182" t="s">
        <v>113</v>
      </c>
      <c r="H4182" t="s">
        <v>114</v>
      </c>
      <c r="I4182" t="s">
        <v>8788</v>
      </c>
      <c r="J4182">
        <v>8.94</v>
      </c>
      <c r="K4182">
        <v>1</v>
      </c>
      <c r="L4182">
        <v>0.1</v>
      </c>
      <c r="M4182">
        <v>7.46</v>
      </c>
      <c r="N4182" t="s">
        <v>82</v>
      </c>
      <c r="O4182" t="s">
        <v>94</v>
      </c>
      <c r="P4182" t="s">
        <v>125</v>
      </c>
      <c r="Q4182">
        <v>3.66</v>
      </c>
      <c r="R4182">
        <v>-0.1</v>
      </c>
      <c r="S4182" t="s">
        <v>109</v>
      </c>
    </row>
    <row r="4183" spans="1:19" x14ac:dyDescent="0.2">
      <c r="A4183" t="s">
        <v>8789</v>
      </c>
      <c r="B4183" s="3">
        <v>45981</v>
      </c>
      <c r="C4183">
        <v>7.21</v>
      </c>
      <c r="D4183" t="s">
        <v>20</v>
      </c>
      <c r="E4183" t="s">
        <v>21</v>
      </c>
      <c r="F4183" t="s">
        <v>32</v>
      </c>
      <c r="G4183" t="s">
        <v>113</v>
      </c>
      <c r="H4183" t="s">
        <v>192</v>
      </c>
      <c r="I4183" t="s">
        <v>8790</v>
      </c>
      <c r="J4183">
        <v>11.92</v>
      </c>
      <c r="K4183">
        <v>1</v>
      </c>
      <c r="M4183">
        <v>6.82</v>
      </c>
      <c r="N4183" t="s">
        <v>137</v>
      </c>
      <c r="O4183" t="s">
        <v>60</v>
      </c>
      <c r="P4183" t="s">
        <v>38</v>
      </c>
      <c r="Q4183">
        <v>4.3600000000000003</v>
      </c>
      <c r="R4183">
        <v>3.13</v>
      </c>
      <c r="S4183" t="s">
        <v>103</v>
      </c>
    </row>
    <row r="4184" spans="1:19" x14ac:dyDescent="0.2">
      <c r="A4184" t="s">
        <v>8791</v>
      </c>
      <c r="B4184" s="3">
        <v>45761</v>
      </c>
      <c r="C4184" t="s">
        <v>2796</v>
      </c>
      <c r="D4184" t="s">
        <v>31</v>
      </c>
      <c r="E4184" t="s">
        <v>40</v>
      </c>
      <c r="F4184" t="s">
        <v>80</v>
      </c>
      <c r="G4184" t="s">
        <v>23</v>
      </c>
      <c r="H4184" t="s">
        <v>24</v>
      </c>
      <c r="I4184" t="s">
        <v>8792</v>
      </c>
      <c r="J4184">
        <v>19.13</v>
      </c>
      <c r="K4184">
        <v>1</v>
      </c>
      <c r="M4184">
        <v>10.29</v>
      </c>
      <c r="N4184" t="s">
        <v>36</v>
      </c>
      <c r="O4184" t="s">
        <v>108</v>
      </c>
      <c r="P4184" t="s">
        <v>67</v>
      </c>
      <c r="Q4184">
        <v>7.48</v>
      </c>
      <c r="R4184">
        <v>4.96</v>
      </c>
      <c r="S4184" t="s">
        <v>53</v>
      </c>
    </row>
    <row r="4185" spans="1:19" x14ac:dyDescent="0.2">
      <c r="A4185" t="s">
        <v>8793</v>
      </c>
      <c r="B4185" s="3">
        <v>45681</v>
      </c>
      <c r="C4185" s="2">
        <v>0.28958333333333336</v>
      </c>
      <c r="D4185" t="s">
        <v>20</v>
      </c>
      <c r="E4185" t="s">
        <v>429</v>
      </c>
      <c r="F4185" t="s">
        <v>49</v>
      </c>
      <c r="G4185" t="s">
        <v>113</v>
      </c>
      <c r="H4185" t="s">
        <v>114</v>
      </c>
      <c r="I4185" t="s">
        <v>8794</v>
      </c>
      <c r="J4185">
        <v>9.6300000000000008</v>
      </c>
      <c r="K4185">
        <v>2</v>
      </c>
      <c r="L4185">
        <v>0.15</v>
      </c>
      <c r="M4185">
        <v>0</v>
      </c>
      <c r="N4185" t="s">
        <v>82</v>
      </c>
      <c r="O4185" t="s">
        <v>187</v>
      </c>
      <c r="P4185" t="s">
        <v>121</v>
      </c>
      <c r="Q4185">
        <v>3.76</v>
      </c>
      <c r="R4185">
        <v>9.98</v>
      </c>
      <c r="S4185" t="s">
        <v>155</v>
      </c>
    </row>
    <row r="4186" spans="1:19" x14ac:dyDescent="0.2">
      <c r="A4186" t="s">
        <v>8795</v>
      </c>
      <c r="B4186" s="1">
        <v>45862</v>
      </c>
      <c r="C4186" s="6">
        <v>0.11944444444444445</v>
      </c>
      <c r="D4186" t="s">
        <v>20</v>
      </c>
      <c r="E4186" t="s">
        <v>40</v>
      </c>
      <c r="F4186" t="s">
        <v>518</v>
      </c>
      <c r="G4186" t="s">
        <v>33</v>
      </c>
      <c r="H4186" t="s">
        <v>140</v>
      </c>
      <c r="I4186" t="s">
        <v>8796</v>
      </c>
      <c r="J4186">
        <v>27.19</v>
      </c>
      <c r="K4186">
        <v>2</v>
      </c>
      <c r="L4186" s="4">
        <v>0.05</v>
      </c>
      <c r="M4186">
        <v>6.22</v>
      </c>
      <c r="N4186" t="s">
        <v>98</v>
      </c>
      <c r="O4186" t="s">
        <v>37</v>
      </c>
      <c r="P4186" t="s">
        <v>125</v>
      </c>
      <c r="Q4186">
        <v>13.3</v>
      </c>
      <c r="R4186">
        <v>22.35</v>
      </c>
      <c r="S4186" t="s">
        <v>155</v>
      </c>
    </row>
    <row r="4187" spans="1:19" x14ac:dyDescent="0.2">
      <c r="A4187" t="s">
        <v>8797</v>
      </c>
      <c r="B4187" s="3">
        <v>45769</v>
      </c>
      <c r="C4187" s="6">
        <v>0.72986111111111107</v>
      </c>
      <c r="D4187" t="s">
        <v>181</v>
      </c>
      <c r="E4187" t="s">
        <v>21</v>
      </c>
      <c r="F4187" t="s">
        <v>80</v>
      </c>
      <c r="G4187" t="s">
        <v>23</v>
      </c>
      <c r="H4187" t="s">
        <v>146</v>
      </c>
      <c r="J4187">
        <v>21.12</v>
      </c>
      <c r="K4187">
        <v>1</v>
      </c>
      <c r="M4187">
        <v>4.95</v>
      </c>
      <c r="O4187" t="s">
        <v>108</v>
      </c>
      <c r="Q4187">
        <v>8.68</v>
      </c>
      <c r="R4187">
        <v>9.2200000000000006</v>
      </c>
      <c r="S4187" t="s">
        <v>29</v>
      </c>
    </row>
    <row r="4188" spans="1:19" x14ac:dyDescent="0.2">
      <c r="A4188" t="s">
        <v>8798</v>
      </c>
      <c r="B4188" s="3">
        <v>45805</v>
      </c>
      <c r="C4188" s="6">
        <v>0.65902777777777777</v>
      </c>
      <c r="D4188" t="s">
        <v>56</v>
      </c>
      <c r="E4188" t="s">
        <v>21</v>
      </c>
      <c r="F4188" t="s">
        <v>49</v>
      </c>
      <c r="G4188" t="s">
        <v>33</v>
      </c>
      <c r="H4188" t="s">
        <v>140</v>
      </c>
      <c r="I4188" t="s">
        <v>8799</v>
      </c>
      <c r="J4188">
        <v>29.37</v>
      </c>
      <c r="K4188">
        <v>3</v>
      </c>
      <c r="L4188">
        <v>0</v>
      </c>
      <c r="M4188">
        <v>0</v>
      </c>
      <c r="N4188" t="s">
        <v>402</v>
      </c>
      <c r="O4188" t="s">
        <v>52</v>
      </c>
      <c r="P4188" t="s">
        <v>90</v>
      </c>
      <c r="Q4188">
        <v>15.74</v>
      </c>
      <c r="R4188">
        <v>40.89</v>
      </c>
      <c r="S4188" t="s">
        <v>29</v>
      </c>
    </row>
    <row r="4189" spans="1:19" x14ac:dyDescent="0.2">
      <c r="A4189" t="s">
        <v>8800</v>
      </c>
      <c r="B4189" s="3">
        <v>45758</v>
      </c>
      <c r="C4189">
        <v>19.14</v>
      </c>
      <c r="D4189" t="s">
        <v>20</v>
      </c>
      <c r="E4189" t="s">
        <v>21</v>
      </c>
      <c r="F4189" t="s">
        <v>80</v>
      </c>
      <c r="G4189" t="s">
        <v>113</v>
      </c>
      <c r="H4189" t="s">
        <v>114</v>
      </c>
      <c r="I4189" t="s">
        <v>8801</v>
      </c>
      <c r="J4189">
        <v>8.75</v>
      </c>
      <c r="K4189">
        <v>3</v>
      </c>
      <c r="L4189" s="4">
        <v>0.15</v>
      </c>
      <c r="M4189">
        <v>7.2</v>
      </c>
      <c r="N4189" t="s">
        <v>88</v>
      </c>
      <c r="O4189" t="s">
        <v>52</v>
      </c>
      <c r="Q4189">
        <v>3.4</v>
      </c>
      <c r="R4189">
        <v>-13.29</v>
      </c>
      <c r="S4189" t="s">
        <v>74</v>
      </c>
    </row>
    <row r="4190" spans="1:19" x14ac:dyDescent="0.2">
      <c r="A4190" t="s">
        <v>8802</v>
      </c>
      <c r="B4190" s="3">
        <v>45891</v>
      </c>
      <c r="C4190" s="2">
        <v>0.7895833333333333</v>
      </c>
      <c r="E4190" t="s">
        <v>118</v>
      </c>
      <c r="F4190" t="s">
        <v>63</v>
      </c>
      <c r="G4190" t="s">
        <v>23</v>
      </c>
      <c r="H4190" t="s">
        <v>146</v>
      </c>
      <c r="I4190" t="s">
        <v>8803</v>
      </c>
      <c r="J4190">
        <v>22.58</v>
      </c>
      <c r="K4190">
        <v>1</v>
      </c>
      <c r="L4190">
        <v>0.05</v>
      </c>
      <c r="M4190">
        <v>0</v>
      </c>
      <c r="N4190" t="s">
        <v>98</v>
      </c>
      <c r="O4190" t="s">
        <v>187</v>
      </c>
      <c r="P4190" t="s">
        <v>67</v>
      </c>
      <c r="Q4190">
        <v>8.74</v>
      </c>
      <c r="R4190">
        <v>13.15</v>
      </c>
    </row>
    <row r="4191" spans="1:19" x14ac:dyDescent="0.2">
      <c r="A4191" t="s">
        <v>8804</v>
      </c>
      <c r="B4191" s="1">
        <v>45669</v>
      </c>
      <c r="C4191" s="2">
        <v>0.38750000000000001</v>
      </c>
      <c r="D4191" t="s">
        <v>31</v>
      </c>
      <c r="E4191" t="s">
        <v>40</v>
      </c>
      <c r="F4191" t="s">
        <v>49</v>
      </c>
      <c r="G4191" t="s">
        <v>33</v>
      </c>
      <c r="H4191" t="s">
        <v>34</v>
      </c>
      <c r="I4191" t="s">
        <v>8805</v>
      </c>
      <c r="J4191">
        <v>61.62</v>
      </c>
      <c r="K4191">
        <v>1</v>
      </c>
      <c r="L4191" s="4">
        <v>0.1</v>
      </c>
      <c r="M4191">
        <v>6.58</v>
      </c>
      <c r="N4191" t="s">
        <v>36</v>
      </c>
      <c r="O4191" t="s">
        <v>108</v>
      </c>
      <c r="P4191" t="s">
        <v>73</v>
      </c>
      <c r="Q4191">
        <v>31.79</v>
      </c>
      <c r="R4191" s="5">
        <v>22.57</v>
      </c>
      <c r="S4191" t="s">
        <v>53</v>
      </c>
    </row>
    <row r="4192" spans="1:19" x14ac:dyDescent="0.2">
      <c r="A4192" t="s">
        <v>8806</v>
      </c>
      <c r="B4192" s="3">
        <v>45686</v>
      </c>
      <c r="C4192">
        <v>6.02</v>
      </c>
      <c r="D4192" t="s">
        <v>48</v>
      </c>
      <c r="E4192" t="s">
        <v>21</v>
      </c>
      <c r="F4192" t="s">
        <v>49</v>
      </c>
      <c r="G4192" t="s">
        <v>42</v>
      </c>
      <c r="H4192" t="s">
        <v>86</v>
      </c>
      <c r="I4192" t="s">
        <v>8807</v>
      </c>
      <c r="J4192">
        <v>46.44</v>
      </c>
      <c r="K4192">
        <v>1</v>
      </c>
      <c r="L4192" s="4">
        <v>0.05</v>
      </c>
      <c r="M4192">
        <v>0</v>
      </c>
      <c r="O4192" t="s">
        <v>187</v>
      </c>
      <c r="Q4192">
        <v>20.440000000000001</v>
      </c>
      <c r="R4192" s="5">
        <v>24.7</v>
      </c>
      <c r="S4192" t="s">
        <v>29</v>
      </c>
    </row>
    <row r="4193" spans="1:19" x14ac:dyDescent="0.2">
      <c r="A4193" t="s">
        <v>8808</v>
      </c>
      <c r="B4193" s="3">
        <v>45761</v>
      </c>
      <c r="C4193" t="s">
        <v>8809</v>
      </c>
      <c r="D4193" t="s">
        <v>204</v>
      </c>
      <c r="E4193" t="s">
        <v>21</v>
      </c>
      <c r="F4193" t="s">
        <v>80</v>
      </c>
      <c r="G4193" t="s">
        <v>23</v>
      </c>
      <c r="H4193" t="s">
        <v>24</v>
      </c>
      <c r="I4193" t="s">
        <v>8810</v>
      </c>
      <c r="J4193">
        <v>15.99</v>
      </c>
      <c r="K4193">
        <v>2</v>
      </c>
      <c r="L4193">
        <v>0</v>
      </c>
      <c r="M4193">
        <v>0</v>
      </c>
      <c r="N4193" t="s">
        <v>82</v>
      </c>
      <c r="O4193" t="s">
        <v>94</v>
      </c>
      <c r="Q4193">
        <v>6.19</v>
      </c>
      <c r="R4193">
        <v>19.600000000000001</v>
      </c>
    </row>
    <row r="4194" spans="1:19" x14ac:dyDescent="0.2">
      <c r="A4194" t="s">
        <v>8811</v>
      </c>
      <c r="B4194" s="1">
        <v>45822</v>
      </c>
      <c r="C4194" s="6">
        <v>2.6388888888888889E-2</v>
      </c>
      <c r="D4194" t="s">
        <v>48</v>
      </c>
      <c r="E4194" t="s">
        <v>40</v>
      </c>
      <c r="F4194" t="s">
        <v>63</v>
      </c>
      <c r="G4194" t="s">
        <v>33</v>
      </c>
      <c r="H4194" t="s">
        <v>34</v>
      </c>
      <c r="I4194" t="s">
        <v>8812</v>
      </c>
      <c r="J4194">
        <v>51.44</v>
      </c>
      <c r="K4194">
        <v>3</v>
      </c>
      <c r="L4194" s="4">
        <v>0.05</v>
      </c>
      <c r="M4194">
        <v>0</v>
      </c>
      <c r="N4194" t="s">
        <v>98</v>
      </c>
      <c r="O4194" t="s">
        <v>60</v>
      </c>
      <c r="P4194" t="s">
        <v>38</v>
      </c>
      <c r="Q4194">
        <v>27.08</v>
      </c>
      <c r="R4194">
        <v>69.430000000000007</v>
      </c>
      <c r="S4194" t="s">
        <v>74</v>
      </c>
    </row>
    <row r="4195" spans="1:19" x14ac:dyDescent="0.2">
      <c r="A4195" t="s">
        <v>8813</v>
      </c>
      <c r="B4195" s="3">
        <v>45787</v>
      </c>
      <c r="C4195" s="6">
        <v>0.27083333333333331</v>
      </c>
      <c r="D4195" t="s">
        <v>48</v>
      </c>
      <c r="E4195" t="s">
        <v>40</v>
      </c>
      <c r="F4195" t="s">
        <v>80</v>
      </c>
      <c r="G4195" t="s">
        <v>42</v>
      </c>
      <c r="H4195" t="s">
        <v>43</v>
      </c>
      <c r="I4195" t="s">
        <v>8814</v>
      </c>
      <c r="J4195">
        <v>19.53</v>
      </c>
      <c r="K4195">
        <v>2</v>
      </c>
      <c r="M4195">
        <v>0</v>
      </c>
      <c r="N4195" t="s">
        <v>98</v>
      </c>
      <c r="O4195" t="s">
        <v>60</v>
      </c>
      <c r="P4195" t="s">
        <v>38</v>
      </c>
      <c r="Q4195">
        <v>9.02</v>
      </c>
      <c r="R4195" s="5">
        <v>21.02</v>
      </c>
      <c r="S4195" t="s">
        <v>53</v>
      </c>
    </row>
    <row r="4196" spans="1:19" x14ac:dyDescent="0.2">
      <c r="A4196" t="s">
        <v>8815</v>
      </c>
      <c r="B4196" s="3">
        <v>45664</v>
      </c>
      <c r="C4196" s="6">
        <v>0.11805555555555555</v>
      </c>
      <c r="D4196" t="s">
        <v>136</v>
      </c>
      <c r="E4196" t="s">
        <v>21</v>
      </c>
      <c r="F4196" t="s">
        <v>575</v>
      </c>
      <c r="G4196" t="s">
        <v>42</v>
      </c>
      <c r="H4196" t="s">
        <v>198</v>
      </c>
      <c r="I4196" t="s">
        <v>3055</v>
      </c>
      <c r="J4196">
        <v>25.76</v>
      </c>
      <c r="K4196">
        <v>1</v>
      </c>
      <c r="L4196">
        <v>0.05</v>
      </c>
      <c r="M4196">
        <v>4.42</v>
      </c>
      <c r="N4196" t="s">
        <v>51</v>
      </c>
      <c r="O4196" t="s">
        <v>187</v>
      </c>
      <c r="P4196" t="s">
        <v>90</v>
      </c>
      <c r="Q4196">
        <v>11.88</v>
      </c>
      <c r="R4196">
        <v>10.31</v>
      </c>
      <c r="S4196" t="s">
        <v>103</v>
      </c>
    </row>
    <row r="4197" spans="1:19" x14ac:dyDescent="0.2">
      <c r="A4197" t="s">
        <v>8816</v>
      </c>
      <c r="B4197" s="3">
        <v>45981</v>
      </c>
      <c r="C4197" s="6">
        <v>0.21249999999999999</v>
      </c>
      <c r="D4197" t="s">
        <v>96</v>
      </c>
      <c r="E4197" t="s">
        <v>40</v>
      </c>
      <c r="F4197" t="s">
        <v>32</v>
      </c>
      <c r="G4197" t="s">
        <v>33</v>
      </c>
      <c r="H4197" t="s">
        <v>34</v>
      </c>
      <c r="I4197" t="s">
        <v>8817</v>
      </c>
      <c r="J4197">
        <v>53.21</v>
      </c>
      <c r="K4197">
        <v>3</v>
      </c>
      <c r="L4197" s="4">
        <v>0.05</v>
      </c>
      <c r="M4197">
        <v>3.5</v>
      </c>
      <c r="N4197" t="s">
        <v>98</v>
      </c>
      <c r="O4197" t="s">
        <v>187</v>
      </c>
      <c r="P4197" t="s">
        <v>38</v>
      </c>
      <c r="Q4197">
        <v>27.85</v>
      </c>
      <c r="R4197">
        <v>72.28</v>
      </c>
    </row>
    <row r="4198" spans="1:19" x14ac:dyDescent="0.2">
      <c r="A4198" t="s">
        <v>8818</v>
      </c>
      <c r="B4198" s="3">
        <v>46016</v>
      </c>
      <c r="C4198" t="s">
        <v>4833</v>
      </c>
      <c r="D4198" t="s">
        <v>651</v>
      </c>
      <c r="E4198" t="s">
        <v>21</v>
      </c>
      <c r="F4198" t="s">
        <v>49</v>
      </c>
      <c r="G4198" t="s">
        <v>23</v>
      </c>
      <c r="H4198" t="s">
        <v>24</v>
      </c>
      <c r="I4198" t="s">
        <v>8819</v>
      </c>
      <c r="J4198">
        <v>18.62</v>
      </c>
      <c r="K4198">
        <v>2</v>
      </c>
      <c r="L4198" s="4">
        <v>0.05</v>
      </c>
      <c r="M4198">
        <v>0</v>
      </c>
      <c r="N4198" t="s">
        <v>88</v>
      </c>
      <c r="O4198" t="s">
        <v>37</v>
      </c>
      <c r="P4198" t="s">
        <v>121</v>
      </c>
      <c r="Q4198">
        <v>7.19</v>
      </c>
      <c r="R4198">
        <v>21.72</v>
      </c>
      <c r="S4198" t="s">
        <v>83</v>
      </c>
    </row>
    <row r="4199" spans="1:19" x14ac:dyDescent="0.2">
      <c r="A4199" t="s">
        <v>8820</v>
      </c>
      <c r="B4199" s="1">
        <v>45815</v>
      </c>
      <c r="C4199" s="6">
        <v>0.52430555555555558</v>
      </c>
      <c r="D4199" t="s">
        <v>20</v>
      </c>
      <c r="E4199" t="s">
        <v>40</v>
      </c>
      <c r="F4199" t="s">
        <v>63</v>
      </c>
      <c r="G4199" t="s">
        <v>113</v>
      </c>
      <c r="H4199" t="s">
        <v>316</v>
      </c>
      <c r="I4199" t="s">
        <v>1794</v>
      </c>
      <c r="J4199">
        <v>5.85</v>
      </c>
      <c r="K4199">
        <v>2</v>
      </c>
      <c r="L4199">
        <v>0.1</v>
      </c>
      <c r="M4199">
        <v>2.12</v>
      </c>
      <c r="N4199" t="s">
        <v>36</v>
      </c>
      <c r="O4199" t="s">
        <v>108</v>
      </c>
      <c r="P4199" t="s">
        <v>73</v>
      </c>
      <c r="Q4199">
        <v>2.11</v>
      </c>
      <c r="R4199">
        <v>5.35</v>
      </c>
    </row>
    <row r="4200" spans="1:19" x14ac:dyDescent="0.2">
      <c r="A4200" t="s">
        <v>8821</v>
      </c>
      <c r="B4200" s="3">
        <v>45663</v>
      </c>
      <c r="C4200">
        <v>6.55</v>
      </c>
      <c r="D4200" t="s">
        <v>20</v>
      </c>
      <c r="E4200" t="s">
        <v>40</v>
      </c>
      <c r="F4200" t="s">
        <v>49</v>
      </c>
      <c r="G4200" t="s">
        <v>42</v>
      </c>
      <c r="H4200" t="s">
        <v>198</v>
      </c>
      <c r="I4200" t="s">
        <v>8822</v>
      </c>
      <c r="J4200">
        <v>26.41</v>
      </c>
      <c r="K4200">
        <v>1</v>
      </c>
      <c r="L4200">
        <v>0</v>
      </c>
      <c r="M4200">
        <v>6.49</v>
      </c>
      <c r="N4200" t="s">
        <v>137</v>
      </c>
      <c r="O4200" t="s">
        <v>94</v>
      </c>
      <c r="P4200" t="s">
        <v>67</v>
      </c>
      <c r="Q4200">
        <v>11.37</v>
      </c>
      <c r="R4200">
        <v>10.82</v>
      </c>
      <c r="S4200" t="s">
        <v>53</v>
      </c>
    </row>
    <row r="4201" spans="1:19" x14ac:dyDescent="0.2">
      <c r="A4201" t="s">
        <v>8823</v>
      </c>
      <c r="B4201" s="3">
        <v>45855</v>
      </c>
      <c r="C4201" s="2">
        <v>0.47430555555555554</v>
      </c>
      <c r="D4201" t="s">
        <v>20</v>
      </c>
      <c r="E4201" t="s">
        <v>40</v>
      </c>
      <c r="F4201" t="s">
        <v>57</v>
      </c>
      <c r="G4201" t="s">
        <v>33</v>
      </c>
      <c r="H4201" t="s">
        <v>64</v>
      </c>
      <c r="I4201" t="s">
        <v>8824</v>
      </c>
      <c r="J4201">
        <v>34.67</v>
      </c>
      <c r="K4201">
        <v>1</v>
      </c>
      <c r="L4201" s="4">
        <v>0.1</v>
      </c>
      <c r="M4201">
        <v>9.14</v>
      </c>
      <c r="N4201" t="s">
        <v>137</v>
      </c>
      <c r="O4201" t="s">
        <v>94</v>
      </c>
      <c r="P4201" t="s">
        <v>46</v>
      </c>
      <c r="Q4201">
        <v>16.64</v>
      </c>
      <c r="R4201">
        <v>10.29</v>
      </c>
      <c r="S4201" t="s">
        <v>74</v>
      </c>
    </row>
    <row r="4202" spans="1:19" x14ac:dyDescent="0.2">
      <c r="A4202" t="s">
        <v>8825</v>
      </c>
      <c r="B4202" s="3">
        <v>45801</v>
      </c>
      <c r="C4202">
        <v>22.14</v>
      </c>
      <c r="D4202" t="s">
        <v>631</v>
      </c>
      <c r="E4202" t="s">
        <v>21</v>
      </c>
      <c r="F4202" t="s">
        <v>80</v>
      </c>
      <c r="G4202" t="s">
        <v>113</v>
      </c>
      <c r="H4202" t="s">
        <v>192</v>
      </c>
      <c r="I4202" t="s">
        <v>5749</v>
      </c>
      <c r="J4202">
        <v>10.39</v>
      </c>
      <c r="K4202">
        <v>3</v>
      </c>
      <c r="L4202">
        <v>0.05</v>
      </c>
      <c r="M4202">
        <v>0</v>
      </c>
      <c r="N4202" t="s">
        <v>107</v>
      </c>
      <c r="O4202" t="s">
        <v>27</v>
      </c>
      <c r="P4202" t="s">
        <v>90</v>
      </c>
      <c r="Q4202">
        <v>4.08</v>
      </c>
      <c r="R4202">
        <v>17.98</v>
      </c>
      <c r="S4202" t="s">
        <v>29</v>
      </c>
    </row>
    <row r="4203" spans="1:19" x14ac:dyDescent="0.2">
      <c r="A4203" t="s">
        <v>8826</v>
      </c>
      <c r="B4203" s="3">
        <v>45702</v>
      </c>
      <c r="C4203" s="6">
        <v>0.6645833333333333</v>
      </c>
      <c r="D4203" t="s">
        <v>56</v>
      </c>
      <c r="E4203" t="s">
        <v>40</v>
      </c>
      <c r="F4203" t="s">
        <v>49</v>
      </c>
      <c r="G4203" t="s">
        <v>42</v>
      </c>
      <c r="H4203" t="s">
        <v>71</v>
      </c>
      <c r="I4203" t="s">
        <v>8827</v>
      </c>
      <c r="J4203">
        <v>22.97</v>
      </c>
      <c r="K4203">
        <v>3</v>
      </c>
      <c r="L4203">
        <v>0</v>
      </c>
      <c r="M4203">
        <v>0</v>
      </c>
      <c r="N4203" t="s">
        <v>137</v>
      </c>
      <c r="O4203" t="s">
        <v>27</v>
      </c>
      <c r="P4203" t="s">
        <v>38</v>
      </c>
      <c r="Q4203">
        <v>10.02</v>
      </c>
      <c r="R4203">
        <v>38.85</v>
      </c>
      <c r="S4203" t="s">
        <v>603</v>
      </c>
    </row>
    <row r="4204" spans="1:19" x14ac:dyDescent="0.2">
      <c r="A4204" t="s">
        <v>8828</v>
      </c>
      <c r="B4204" s="3">
        <v>45715</v>
      </c>
      <c r="C4204" t="s">
        <v>8829</v>
      </c>
      <c r="D4204" t="s">
        <v>204</v>
      </c>
      <c r="E4204" t="s">
        <v>62</v>
      </c>
      <c r="F4204" t="s">
        <v>49</v>
      </c>
      <c r="G4204" t="s">
        <v>42</v>
      </c>
      <c r="H4204" t="s">
        <v>86</v>
      </c>
      <c r="I4204" t="s">
        <v>8667</v>
      </c>
      <c r="J4204">
        <v>46.72</v>
      </c>
      <c r="K4204">
        <v>1</v>
      </c>
      <c r="L4204" s="4">
        <v>0.15</v>
      </c>
      <c r="M4204">
        <v>0</v>
      </c>
      <c r="N4204" t="s">
        <v>536</v>
      </c>
      <c r="O4204" t="s">
        <v>187</v>
      </c>
      <c r="P4204" t="s">
        <v>46</v>
      </c>
      <c r="Q4204">
        <v>21.44</v>
      </c>
      <c r="R4204" s="5">
        <v>21.49</v>
      </c>
      <c r="S4204" t="s">
        <v>83</v>
      </c>
    </row>
    <row r="4205" spans="1:19" x14ac:dyDescent="0.2">
      <c r="A4205" t="s">
        <v>8830</v>
      </c>
      <c r="B4205" s="1">
        <v>45880</v>
      </c>
      <c r="C4205" s="2">
        <v>0.90555555555555556</v>
      </c>
      <c r="D4205" t="s">
        <v>20</v>
      </c>
      <c r="E4205" t="s">
        <v>40</v>
      </c>
      <c r="F4205" t="s">
        <v>63</v>
      </c>
      <c r="G4205" t="s">
        <v>113</v>
      </c>
      <c r="H4205" t="s">
        <v>192</v>
      </c>
      <c r="I4205" t="s">
        <v>8831</v>
      </c>
      <c r="J4205">
        <v>11.74</v>
      </c>
      <c r="K4205">
        <v>1</v>
      </c>
      <c r="L4205">
        <v>0.1</v>
      </c>
      <c r="M4205">
        <v>6.43</v>
      </c>
      <c r="N4205" t="s">
        <v>82</v>
      </c>
      <c r="O4205" t="s">
        <v>27</v>
      </c>
      <c r="Q4205">
        <v>4.8600000000000003</v>
      </c>
      <c r="R4205">
        <v>2.0099999999999998</v>
      </c>
      <c r="S4205" t="s">
        <v>155</v>
      </c>
    </row>
    <row r="4206" spans="1:19" x14ac:dyDescent="0.2">
      <c r="A4206" t="s">
        <v>8832</v>
      </c>
      <c r="B4206" s="3">
        <v>45678</v>
      </c>
      <c r="C4206" s="2">
        <v>0.91874999999999996</v>
      </c>
      <c r="D4206" t="s">
        <v>20</v>
      </c>
      <c r="E4206" t="s">
        <v>40</v>
      </c>
      <c r="F4206" t="s">
        <v>49</v>
      </c>
      <c r="G4206" t="s">
        <v>113</v>
      </c>
      <c r="H4206" t="s">
        <v>114</v>
      </c>
      <c r="I4206" t="s">
        <v>8833</v>
      </c>
      <c r="J4206">
        <v>8.7799999999999994</v>
      </c>
      <c r="K4206">
        <v>3</v>
      </c>
      <c r="L4206">
        <v>0</v>
      </c>
      <c r="M4206">
        <v>5.74</v>
      </c>
      <c r="N4206" t="s">
        <v>82</v>
      </c>
      <c r="O4206" t="s">
        <v>60</v>
      </c>
      <c r="Q4206">
        <v>3.74</v>
      </c>
      <c r="R4206">
        <v>11.39</v>
      </c>
    </row>
    <row r="4207" spans="1:19" x14ac:dyDescent="0.2">
      <c r="A4207" t="s">
        <v>8834</v>
      </c>
      <c r="B4207" s="1">
        <v>45818</v>
      </c>
      <c r="C4207" t="s">
        <v>2808</v>
      </c>
      <c r="D4207" t="s">
        <v>56</v>
      </c>
      <c r="E4207" t="s">
        <v>21</v>
      </c>
      <c r="F4207" t="s">
        <v>63</v>
      </c>
      <c r="G4207" t="s">
        <v>113</v>
      </c>
      <c r="H4207" t="s">
        <v>316</v>
      </c>
      <c r="I4207" t="s">
        <v>8835</v>
      </c>
      <c r="J4207">
        <v>7.1</v>
      </c>
      <c r="K4207">
        <v>4</v>
      </c>
      <c r="L4207">
        <v>0</v>
      </c>
      <c r="M4207">
        <v>0</v>
      </c>
      <c r="N4207" t="s">
        <v>45</v>
      </c>
      <c r="O4207" t="s">
        <v>89</v>
      </c>
      <c r="P4207" t="s">
        <v>121</v>
      </c>
      <c r="Q4207">
        <v>2.93</v>
      </c>
      <c r="R4207">
        <v>16.68</v>
      </c>
      <c r="S4207" t="s">
        <v>83</v>
      </c>
    </row>
    <row r="4208" spans="1:19" x14ac:dyDescent="0.2">
      <c r="A4208" t="s">
        <v>8836</v>
      </c>
      <c r="B4208" s="1">
        <v>45728</v>
      </c>
      <c r="C4208" t="s">
        <v>8837</v>
      </c>
      <c r="D4208" t="s">
        <v>96</v>
      </c>
      <c r="E4208" t="s">
        <v>118</v>
      </c>
      <c r="F4208" t="s">
        <v>80</v>
      </c>
      <c r="H4208" t="s">
        <v>208</v>
      </c>
      <c r="I4208" t="s">
        <v>8838</v>
      </c>
      <c r="J4208">
        <v>32.9</v>
      </c>
      <c r="K4208">
        <v>1</v>
      </c>
      <c r="L4208" s="4">
        <v>0.15</v>
      </c>
      <c r="M4208">
        <v>3.5</v>
      </c>
      <c r="N4208" t="s">
        <v>107</v>
      </c>
      <c r="O4208" t="s">
        <v>94</v>
      </c>
      <c r="P4208" t="s">
        <v>38</v>
      </c>
      <c r="Q4208">
        <v>12.59</v>
      </c>
      <c r="R4208">
        <v>17.260000000000002</v>
      </c>
      <c r="S4208" t="s">
        <v>83</v>
      </c>
    </row>
    <row r="4209" spans="1:19" x14ac:dyDescent="0.2">
      <c r="A4209" t="s">
        <v>8839</v>
      </c>
      <c r="B4209" s="3">
        <v>45965</v>
      </c>
      <c r="C4209" s="2">
        <v>0.96319444444444446</v>
      </c>
      <c r="D4209" t="s">
        <v>207</v>
      </c>
      <c r="E4209" t="s">
        <v>21</v>
      </c>
      <c r="F4209" t="s">
        <v>32</v>
      </c>
      <c r="G4209" t="s">
        <v>33</v>
      </c>
      <c r="H4209" t="s">
        <v>140</v>
      </c>
      <c r="I4209" t="s">
        <v>8840</v>
      </c>
      <c r="J4209">
        <v>26.62</v>
      </c>
      <c r="K4209">
        <v>2</v>
      </c>
      <c r="L4209">
        <v>0.05</v>
      </c>
      <c r="M4209">
        <v>2.78</v>
      </c>
      <c r="N4209" t="s">
        <v>66</v>
      </c>
      <c r="O4209" t="s">
        <v>94</v>
      </c>
      <c r="P4209" t="s">
        <v>73</v>
      </c>
      <c r="Q4209">
        <v>13.6</v>
      </c>
      <c r="R4209">
        <v>22.93</v>
      </c>
      <c r="S4209" t="s">
        <v>83</v>
      </c>
    </row>
    <row r="4210" spans="1:19" x14ac:dyDescent="0.2">
      <c r="A4210" t="s">
        <v>8841</v>
      </c>
      <c r="B4210" s="3">
        <v>45971</v>
      </c>
      <c r="C4210">
        <v>10.199999999999999</v>
      </c>
      <c r="D4210" t="s">
        <v>181</v>
      </c>
      <c r="E4210" t="s">
        <v>21</v>
      </c>
      <c r="F4210" t="s">
        <v>32</v>
      </c>
      <c r="G4210" t="s">
        <v>42</v>
      </c>
      <c r="H4210" t="s">
        <v>86</v>
      </c>
      <c r="I4210" t="s">
        <v>8842</v>
      </c>
      <c r="J4210">
        <v>51.73</v>
      </c>
      <c r="K4210">
        <v>1</v>
      </c>
      <c r="L4210">
        <v>0.05</v>
      </c>
      <c r="M4210">
        <v>4.1500000000000004</v>
      </c>
      <c r="N4210" t="s">
        <v>82</v>
      </c>
      <c r="O4210" t="s">
        <v>89</v>
      </c>
      <c r="P4210" t="s">
        <v>67</v>
      </c>
      <c r="Q4210">
        <v>25.51</v>
      </c>
      <c r="R4210">
        <v>22.21</v>
      </c>
      <c r="S4210" t="s">
        <v>53</v>
      </c>
    </row>
    <row r="4211" spans="1:19" x14ac:dyDescent="0.2">
      <c r="A4211" t="s">
        <v>8843</v>
      </c>
      <c r="B4211" s="3">
        <v>45929</v>
      </c>
      <c r="C4211">
        <v>17.100000000000001</v>
      </c>
      <c r="D4211" t="s">
        <v>48</v>
      </c>
      <c r="E4211" t="s">
        <v>429</v>
      </c>
      <c r="F4211" t="s">
        <v>32</v>
      </c>
      <c r="G4211" t="s">
        <v>42</v>
      </c>
      <c r="H4211" t="s">
        <v>43</v>
      </c>
      <c r="I4211" t="s">
        <v>8844</v>
      </c>
      <c r="J4211">
        <v>17.239999999999998</v>
      </c>
      <c r="K4211">
        <v>1</v>
      </c>
      <c r="M4211">
        <v>0</v>
      </c>
      <c r="N4211" t="s">
        <v>66</v>
      </c>
      <c r="O4211" t="s">
        <v>60</v>
      </c>
      <c r="P4211" t="s">
        <v>125</v>
      </c>
      <c r="Q4211">
        <v>7.91</v>
      </c>
      <c r="R4211">
        <v>7.93</v>
      </c>
    </row>
    <row r="4212" spans="1:19" x14ac:dyDescent="0.2">
      <c r="A4212" t="s">
        <v>8845</v>
      </c>
      <c r="B4212" s="1">
        <v>46017</v>
      </c>
      <c r="C4212">
        <v>14.08</v>
      </c>
      <c r="D4212" t="s">
        <v>56</v>
      </c>
      <c r="E4212" t="s">
        <v>40</v>
      </c>
      <c r="F4212" t="s">
        <v>49</v>
      </c>
      <c r="G4212" t="s">
        <v>23</v>
      </c>
      <c r="H4212" t="s">
        <v>101</v>
      </c>
      <c r="I4212" t="s">
        <v>8846</v>
      </c>
      <c r="J4212">
        <v>30.68</v>
      </c>
      <c r="K4212">
        <v>4</v>
      </c>
      <c r="L4212">
        <v>0.05</v>
      </c>
      <c r="M4212">
        <v>4</v>
      </c>
      <c r="N4212" t="s">
        <v>82</v>
      </c>
      <c r="O4212" t="s">
        <v>187</v>
      </c>
      <c r="P4212" t="s">
        <v>67</v>
      </c>
      <c r="Q4212">
        <v>10.56</v>
      </c>
      <c r="R4212">
        <v>76.459999999999994</v>
      </c>
      <c r="S4212" t="s">
        <v>103</v>
      </c>
    </row>
    <row r="4213" spans="1:19" x14ac:dyDescent="0.2">
      <c r="A4213" t="s">
        <v>8847</v>
      </c>
      <c r="B4213" s="3">
        <v>45877</v>
      </c>
      <c r="C4213" s="2">
        <v>0.88888888888888884</v>
      </c>
      <c r="D4213" t="s">
        <v>56</v>
      </c>
      <c r="E4213" t="s">
        <v>40</v>
      </c>
      <c r="G4213" t="s">
        <v>23</v>
      </c>
      <c r="H4213" t="s">
        <v>101</v>
      </c>
      <c r="I4213" t="s">
        <v>8848</v>
      </c>
      <c r="J4213">
        <v>29.95</v>
      </c>
      <c r="K4213">
        <v>1</v>
      </c>
      <c r="L4213">
        <v>0.15</v>
      </c>
      <c r="M4213">
        <v>0</v>
      </c>
      <c r="N4213" t="s">
        <v>51</v>
      </c>
      <c r="O4213" t="s">
        <v>187</v>
      </c>
      <c r="P4213" t="s">
        <v>28</v>
      </c>
      <c r="Q4213">
        <v>11.16</v>
      </c>
      <c r="R4213">
        <v>15.97</v>
      </c>
      <c r="S4213" t="s">
        <v>53</v>
      </c>
    </row>
    <row r="4214" spans="1:19" x14ac:dyDescent="0.2">
      <c r="A4214" t="s">
        <v>8849</v>
      </c>
      <c r="B4214" s="3">
        <v>45857</v>
      </c>
      <c r="C4214" s="6">
        <v>0.7368055555555556</v>
      </c>
      <c r="D4214" t="s">
        <v>20</v>
      </c>
      <c r="E4214" t="s">
        <v>112</v>
      </c>
      <c r="F4214" t="s">
        <v>63</v>
      </c>
      <c r="G4214" t="s">
        <v>42</v>
      </c>
      <c r="H4214" t="s">
        <v>177</v>
      </c>
      <c r="I4214" t="s">
        <v>8850</v>
      </c>
      <c r="J4214">
        <v>24.86</v>
      </c>
      <c r="K4214">
        <v>2</v>
      </c>
      <c r="L4214">
        <v>0.2</v>
      </c>
      <c r="M4214">
        <v>7.61</v>
      </c>
      <c r="N4214" t="s">
        <v>275</v>
      </c>
      <c r="O4214" t="s">
        <v>52</v>
      </c>
      <c r="P4214" t="s">
        <v>73</v>
      </c>
      <c r="Q4214">
        <v>11.78</v>
      </c>
      <c r="R4214">
        <v>15.98</v>
      </c>
      <c r="S4214" t="s">
        <v>74</v>
      </c>
    </row>
    <row r="4215" spans="1:19" x14ac:dyDescent="0.2">
      <c r="A4215" t="s">
        <v>8851</v>
      </c>
      <c r="B4215" s="1">
        <v>45800</v>
      </c>
      <c r="C4215" t="s">
        <v>8852</v>
      </c>
      <c r="D4215" t="s">
        <v>48</v>
      </c>
      <c r="E4215" t="s">
        <v>40</v>
      </c>
      <c r="F4215" t="s">
        <v>80</v>
      </c>
      <c r="G4215" t="s">
        <v>23</v>
      </c>
      <c r="H4215" t="s">
        <v>146</v>
      </c>
      <c r="I4215" t="s">
        <v>8853</v>
      </c>
      <c r="J4215">
        <v>21.82</v>
      </c>
      <c r="K4215">
        <v>2</v>
      </c>
      <c r="L4215">
        <v>0.1</v>
      </c>
      <c r="M4215">
        <v>0</v>
      </c>
      <c r="N4215" t="s">
        <v>51</v>
      </c>
      <c r="O4215" t="s">
        <v>89</v>
      </c>
      <c r="P4215" t="s">
        <v>73</v>
      </c>
      <c r="Q4215">
        <v>8.9700000000000006</v>
      </c>
      <c r="R4215">
        <v>23.13</v>
      </c>
    </row>
    <row r="4216" spans="1:19" x14ac:dyDescent="0.2">
      <c r="A4216" t="s">
        <v>8854</v>
      </c>
      <c r="B4216" s="3">
        <v>45820</v>
      </c>
      <c r="C4216" t="s">
        <v>4599</v>
      </c>
      <c r="D4216" t="s">
        <v>181</v>
      </c>
      <c r="E4216" t="s">
        <v>21</v>
      </c>
      <c r="F4216" t="s">
        <v>143</v>
      </c>
      <c r="G4216" t="s">
        <v>42</v>
      </c>
      <c r="H4216" t="s">
        <v>43</v>
      </c>
      <c r="I4216" t="s">
        <v>8855</v>
      </c>
      <c r="J4216">
        <v>17.18</v>
      </c>
      <c r="K4216">
        <v>2</v>
      </c>
      <c r="L4216" s="4">
        <v>0.1</v>
      </c>
      <c r="M4216">
        <v>4.2300000000000004</v>
      </c>
      <c r="N4216" t="s">
        <v>88</v>
      </c>
      <c r="O4216" t="s">
        <v>108</v>
      </c>
      <c r="P4216" t="s">
        <v>38</v>
      </c>
      <c r="Q4216">
        <v>7.27</v>
      </c>
      <c r="R4216">
        <v>15.09</v>
      </c>
    </row>
    <row r="4217" spans="1:19" x14ac:dyDescent="0.2">
      <c r="A4217" t="s">
        <v>8856</v>
      </c>
      <c r="B4217" s="3">
        <v>45757</v>
      </c>
      <c r="C4217" t="s">
        <v>8857</v>
      </c>
      <c r="D4217" t="s">
        <v>56</v>
      </c>
      <c r="E4217" t="s">
        <v>429</v>
      </c>
      <c r="F4217" t="s">
        <v>80</v>
      </c>
      <c r="G4217" t="s">
        <v>113</v>
      </c>
      <c r="H4217" t="s">
        <v>192</v>
      </c>
      <c r="I4217" t="s">
        <v>8858</v>
      </c>
      <c r="J4217">
        <v>10.59</v>
      </c>
      <c r="K4217">
        <v>1</v>
      </c>
      <c r="L4217">
        <v>0</v>
      </c>
      <c r="M4217">
        <v>0</v>
      </c>
      <c r="N4217" t="s">
        <v>36</v>
      </c>
      <c r="O4217" t="s">
        <v>108</v>
      </c>
      <c r="P4217" t="s">
        <v>73</v>
      </c>
      <c r="Q4217">
        <v>3.98</v>
      </c>
      <c r="R4217">
        <v>6.61</v>
      </c>
    </row>
    <row r="4218" spans="1:19" x14ac:dyDescent="0.2">
      <c r="A4218" t="s">
        <v>8859</v>
      </c>
      <c r="B4218" s="1">
        <v>45790</v>
      </c>
      <c r="C4218" s="6">
        <v>0.4513888888888889</v>
      </c>
      <c r="D4218" t="s">
        <v>56</v>
      </c>
      <c r="E4218" t="s">
        <v>40</v>
      </c>
      <c r="F4218" t="s">
        <v>80</v>
      </c>
      <c r="G4218" t="s">
        <v>23</v>
      </c>
      <c r="H4218" t="s">
        <v>58</v>
      </c>
      <c r="I4218" t="s">
        <v>8860</v>
      </c>
      <c r="J4218">
        <v>13.89</v>
      </c>
      <c r="K4218">
        <v>2</v>
      </c>
      <c r="L4218" s="4">
        <v>0.05</v>
      </c>
      <c r="M4218">
        <v>0</v>
      </c>
      <c r="N4218" t="s">
        <v>66</v>
      </c>
      <c r="O4218" t="s">
        <v>187</v>
      </c>
      <c r="P4218" t="s">
        <v>121</v>
      </c>
      <c r="Q4218">
        <v>5.18</v>
      </c>
      <c r="R4218">
        <v>16.55</v>
      </c>
      <c r="S4218" t="s">
        <v>74</v>
      </c>
    </row>
    <row r="4219" spans="1:19" x14ac:dyDescent="0.2">
      <c r="A4219" t="s">
        <v>8861</v>
      </c>
      <c r="B4219" s="3">
        <v>45923</v>
      </c>
      <c r="C4219" t="s">
        <v>8862</v>
      </c>
      <c r="D4219" t="s">
        <v>136</v>
      </c>
      <c r="E4219" t="s">
        <v>40</v>
      </c>
      <c r="F4219" t="s">
        <v>685</v>
      </c>
      <c r="G4219" t="s">
        <v>33</v>
      </c>
      <c r="H4219" t="s">
        <v>140</v>
      </c>
      <c r="I4219" t="s">
        <v>8863</v>
      </c>
      <c r="J4219">
        <v>27.83</v>
      </c>
      <c r="K4219">
        <v>1</v>
      </c>
      <c r="L4219" s="4">
        <v>0.1</v>
      </c>
      <c r="M4219">
        <v>4.17</v>
      </c>
      <c r="N4219" t="s">
        <v>137</v>
      </c>
      <c r="O4219" t="s">
        <v>108</v>
      </c>
      <c r="P4219" t="s">
        <v>28</v>
      </c>
      <c r="Q4219">
        <v>15.22</v>
      </c>
      <c r="R4219">
        <v>8.64</v>
      </c>
      <c r="S4219" t="s">
        <v>103</v>
      </c>
    </row>
    <row r="4220" spans="1:19" x14ac:dyDescent="0.2">
      <c r="A4220" t="s">
        <v>8864</v>
      </c>
      <c r="B4220" s="3">
        <v>46019</v>
      </c>
      <c r="C4220" s="6">
        <v>0.88958333333333328</v>
      </c>
      <c r="D4220" t="s">
        <v>136</v>
      </c>
      <c r="E4220" t="s">
        <v>40</v>
      </c>
      <c r="F4220" t="s">
        <v>225</v>
      </c>
      <c r="G4220" t="s">
        <v>23</v>
      </c>
      <c r="H4220" t="s">
        <v>146</v>
      </c>
      <c r="I4220" t="s">
        <v>8865</v>
      </c>
      <c r="J4220">
        <v>23.77</v>
      </c>
      <c r="K4220">
        <v>2</v>
      </c>
      <c r="L4220">
        <v>0.1</v>
      </c>
      <c r="M4220">
        <v>4.8600000000000003</v>
      </c>
      <c r="N4220" t="s">
        <v>82</v>
      </c>
      <c r="O4220" t="s">
        <v>94</v>
      </c>
      <c r="P4220" t="s">
        <v>28</v>
      </c>
      <c r="Q4220">
        <v>10.26</v>
      </c>
      <c r="R4220">
        <v>21.16</v>
      </c>
      <c r="S4220" t="s">
        <v>83</v>
      </c>
    </row>
    <row r="4221" spans="1:19" x14ac:dyDescent="0.2">
      <c r="A4221" t="s">
        <v>8866</v>
      </c>
      <c r="B4221" s="3">
        <v>45706</v>
      </c>
      <c r="C4221" t="s">
        <v>7165</v>
      </c>
      <c r="D4221" t="s">
        <v>20</v>
      </c>
      <c r="E4221" t="s">
        <v>21</v>
      </c>
      <c r="F4221" t="s">
        <v>41</v>
      </c>
      <c r="G4221" t="s">
        <v>23</v>
      </c>
      <c r="H4221" t="s">
        <v>101</v>
      </c>
      <c r="I4221" t="s">
        <v>8867</v>
      </c>
      <c r="J4221">
        <v>31.23</v>
      </c>
      <c r="K4221">
        <v>3</v>
      </c>
      <c r="L4221">
        <v>0.2</v>
      </c>
      <c r="M4221">
        <v>4.96</v>
      </c>
      <c r="N4221" t="s">
        <v>82</v>
      </c>
      <c r="O4221" t="s">
        <v>52</v>
      </c>
      <c r="P4221" t="s">
        <v>67</v>
      </c>
      <c r="Q4221">
        <v>11.99</v>
      </c>
      <c r="R4221">
        <v>42.95</v>
      </c>
      <c r="S4221" t="s">
        <v>83</v>
      </c>
    </row>
    <row r="4222" spans="1:19" x14ac:dyDescent="0.2">
      <c r="A4222" t="s">
        <v>8868</v>
      </c>
      <c r="B4222" s="3">
        <v>45990</v>
      </c>
      <c r="C4222" t="s">
        <v>6489</v>
      </c>
      <c r="D4222" t="s">
        <v>56</v>
      </c>
      <c r="E4222" t="s">
        <v>40</v>
      </c>
      <c r="F4222" t="s">
        <v>182</v>
      </c>
      <c r="G4222" t="s">
        <v>42</v>
      </c>
      <c r="H4222" t="s">
        <v>198</v>
      </c>
      <c r="I4222" t="s">
        <v>8869</v>
      </c>
      <c r="J4222">
        <v>27.43</v>
      </c>
      <c r="K4222">
        <v>3</v>
      </c>
      <c r="L4222" s="4">
        <v>0.15</v>
      </c>
      <c r="M4222">
        <v>0</v>
      </c>
      <c r="N4222" t="s">
        <v>107</v>
      </c>
      <c r="O4222" t="s">
        <v>89</v>
      </c>
      <c r="P4222" t="s">
        <v>90</v>
      </c>
      <c r="Q4222">
        <v>12</v>
      </c>
      <c r="R4222">
        <v>39.35</v>
      </c>
      <c r="S4222" t="s">
        <v>103</v>
      </c>
    </row>
    <row r="4223" spans="1:19" x14ac:dyDescent="0.2">
      <c r="A4223" t="s">
        <v>8870</v>
      </c>
      <c r="B4223" s="1">
        <v>45923</v>
      </c>
      <c r="C4223" t="s">
        <v>4144</v>
      </c>
      <c r="D4223" t="s">
        <v>70</v>
      </c>
      <c r="E4223" t="s">
        <v>40</v>
      </c>
      <c r="F4223" t="s">
        <v>32</v>
      </c>
      <c r="G4223" t="s">
        <v>33</v>
      </c>
      <c r="H4223" t="s">
        <v>92</v>
      </c>
      <c r="I4223" t="s">
        <v>8871</v>
      </c>
      <c r="J4223">
        <v>38.979999999999997</v>
      </c>
      <c r="K4223">
        <v>4</v>
      </c>
      <c r="L4223">
        <v>0</v>
      </c>
      <c r="M4223">
        <v>7.33</v>
      </c>
      <c r="N4223" t="s">
        <v>88</v>
      </c>
      <c r="O4223" t="s">
        <v>94</v>
      </c>
      <c r="P4223" t="s">
        <v>73</v>
      </c>
      <c r="Q4223">
        <v>20.32</v>
      </c>
      <c r="R4223">
        <v>69.88</v>
      </c>
    </row>
    <row r="4224" spans="1:19" x14ac:dyDescent="0.2">
      <c r="A4224" t="s">
        <v>8872</v>
      </c>
      <c r="B4224" s="1">
        <v>45900</v>
      </c>
      <c r="C4224">
        <v>1.1299999999999999</v>
      </c>
      <c r="D4224" t="s">
        <v>204</v>
      </c>
      <c r="E4224" t="s">
        <v>40</v>
      </c>
      <c r="F4224" t="s">
        <v>63</v>
      </c>
      <c r="G4224" t="s">
        <v>23</v>
      </c>
      <c r="H4224" t="s">
        <v>146</v>
      </c>
      <c r="I4224" t="s">
        <v>8873</v>
      </c>
      <c r="J4224">
        <v>23.04</v>
      </c>
      <c r="K4224">
        <v>1</v>
      </c>
      <c r="L4224">
        <v>0</v>
      </c>
      <c r="M4224">
        <v>0</v>
      </c>
      <c r="N4224" t="s">
        <v>98</v>
      </c>
      <c r="O4224" t="s">
        <v>37</v>
      </c>
      <c r="P4224" t="s">
        <v>73</v>
      </c>
      <c r="Q4224">
        <v>8.7799999999999994</v>
      </c>
      <c r="R4224">
        <v>14.26</v>
      </c>
    </row>
    <row r="4225" spans="1:19" x14ac:dyDescent="0.2">
      <c r="A4225" t="s">
        <v>8874</v>
      </c>
      <c r="B4225" s="1">
        <v>46010</v>
      </c>
      <c r="C4225" t="s">
        <v>8875</v>
      </c>
      <c r="D4225" t="s">
        <v>96</v>
      </c>
      <c r="E4225" t="s">
        <v>21</v>
      </c>
      <c r="F4225" t="s">
        <v>32</v>
      </c>
      <c r="G4225" t="s">
        <v>33</v>
      </c>
      <c r="H4225" t="s">
        <v>34</v>
      </c>
      <c r="I4225" t="s">
        <v>8876</v>
      </c>
      <c r="J4225">
        <v>55.12</v>
      </c>
      <c r="K4225">
        <v>1</v>
      </c>
      <c r="L4225" s="4">
        <v>0.05</v>
      </c>
      <c r="M4225">
        <v>0</v>
      </c>
      <c r="N4225" t="s">
        <v>66</v>
      </c>
      <c r="O4225" t="s">
        <v>52</v>
      </c>
      <c r="Q4225">
        <v>29.7</v>
      </c>
      <c r="R4225">
        <v>24.15</v>
      </c>
    </row>
    <row r="4226" spans="1:19" x14ac:dyDescent="0.2">
      <c r="A4226" t="s">
        <v>8877</v>
      </c>
      <c r="B4226" s="3">
        <v>45952</v>
      </c>
      <c r="C4226" s="2">
        <v>0.14027777777777778</v>
      </c>
      <c r="D4226" t="s">
        <v>20</v>
      </c>
      <c r="E4226" t="s">
        <v>21</v>
      </c>
      <c r="F4226" t="s">
        <v>5304</v>
      </c>
      <c r="G4226" t="s">
        <v>33</v>
      </c>
      <c r="H4226" t="s">
        <v>34</v>
      </c>
      <c r="I4226" t="s">
        <v>8878</v>
      </c>
      <c r="J4226">
        <v>57.94</v>
      </c>
      <c r="K4226">
        <v>2</v>
      </c>
      <c r="L4226">
        <v>0.05</v>
      </c>
      <c r="M4226">
        <v>6.99</v>
      </c>
      <c r="N4226" t="s">
        <v>66</v>
      </c>
      <c r="O4226" t="s">
        <v>94</v>
      </c>
      <c r="P4226" t="s">
        <v>38</v>
      </c>
      <c r="Q4226">
        <v>29.47</v>
      </c>
      <c r="R4226">
        <v>49.55</v>
      </c>
      <c r="S4226" t="s">
        <v>83</v>
      </c>
    </row>
    <row r="4227" spans="1:19" x14ac:dyDescent="0.2">
      <c r="A4227" t="s">
        <v>8879</v>
      </c>
      <c r="B4227" s="3">
        <v>45665</v>
      </c>
      <c r="C4227" t="s">
        <v>8880</v>
      </c>
      <c r="D4227" t="s">
        <v>56</v>
      </c>
      <c r="E4227" t="s">
        <v>62</v>
      </c>
      <c r="F4227" t="s">
        <v>575</v>
      </c>
      <c r="G4227" t="s">
        <v>33</v>
      </c>
      <c r="H4227" t="s">
        <v>34</v>
      </c>
      <c r="I4227" t="s">
        <v>8881</v>
      </c>
      <c r="J4227">
        <v>56.66</v>
      </c>
      <c r="K4227">
        <v>1</v>
      </c>
      <c r="L4227" s="4">
        <v>0.05</v>
      </c>
      <c r="M4227">
        <v>0</v>
      </c>
      <c r="N4227" t="s">
        <v>256</v>
      </c>
      <c r="O4227" t="s">
        <v>37</v>
      </c>
      <c r="P4227" t="s">
        <v>38</v>
      </c>
      <c r="Q4227">
        <v>29.21</v>
      </c>
      <c r="R4227">
        <v>26.08</v>
      </c>
      <c r="S4227" t="s">
        <v>53</v>
      </c>
    </row>
    <row r="4228" spans="1:19" x14ac:dyDescent="0.2">
      <c r="A4228" t="s">
        <v>8882</v>
      </c>
      <c r="B4228" s="3">
        <v>45986</v>
      </c>
      <c r="C4228" s="2">
        <v>0.17083333333333334</v>
      </c>
      <c r="D4228" t="s">
        <v>56</v>
      </c>
      <c r="E4228" t="s">
        <v>40</v>
      </c>
      <c r="F4228" t="s">
        <v>32</v>
      </c>
      <c r="G4228" t="s">
        <v>33</v>
      </c>
      <c r="H4228" t="s">
        <v>34</v>
      </c>
      <c r="I4228" t="s">
        <v>8883</v>
      </c>
      <c r="J4228">
        <v>52.72</v>
      </c>
      <c r="K4228">
        <v>3</v>
      </c>
      <c r="L4228">
        <v>0.05</v>
      </c>
      <c r="M4228">
        <v>0</v>
      </c>
      <c r="N4228" t="s">
        <v>26</v>
      </c>
      <c r="O4228" t="s">
        <v>89</v>
      </c>
      <c r="P4228" t="s">
        <v>121</v>
      </c>
      <c r="Q4228">
        <v>25.56</v>
      </c>
      <c r="R4228">
        <v>77.41</v>
      </c>
      <c r="S4228" t="s">
        <v>103</v>
      </c>
    </row>
    <row r="4229" spans="1:19" x14ac:dyDescent="0.2">
      <c r="A4229" t="s">
        <v>8884</v>
      </c>
      <c r="B4229" s="3">
        <v>45854</v>
      </c>
      <c r="C4229" t="s">
        <v>8885</v>
      </c>
      <c r="D4229" t="s">
        <v>56</v>
      </c>
      <c r="E4229" t="s">
        <v>21</v>
      </c>
      <c r="F4229" t="s">
        <v>63</v>
      </c>
      <c r="G4229" t="s">
        <v>42</v>
      </c>
      <c r="H4229" t="s">
        <v>177</v>
      </c>
      <c r="I4229" t="s">
        <v>8886</v>
      </c>
      <c r="J4229">
        <v>23.62</v>
      </c>
      <c r="K4229">
        <v>2</v>
      </c>
      <c r="L4229">
        <v>0</v>
      </c>
      <c r="M4229">
        <v>0</v>
      </c>
      <c r="N4229" t="s">
        <v>82</v>
      </c>
      <c r="O4229" t="s">
        <v>52</v>
      </c>
      <c r="P4229" t="s">
        <v>46</v>
      </c>
      <c r="Q4229">
        <v>10.63</v>
      </c>
      <c r="R4229">
        <v>25.98</v>
      </c>
    </row>
    <row r="4230" spans="1:19" x14ac:dyDescent="0.2">
      <c r="A4230" t="s">
        <v>8887</v>
      </c>
      <c r="B4230" s="1">
        <v>45694</v>
      </c>
      <c r="C4230" t="s">
        <v>224</v>
      </c>
      <c r="D4230" t="s">
        <v>181</v>
      </c>
      <c r="E4230" t="s">
        <v>112</v>
      </c>
      <c r="F4230" t="s">
        <v>80</v>
      </c>
      <c r="G4230" t="s">
        <v>33</v>
      </c>
      <c r="H4230" t="s">
        <v>34</v>
      </c>
      <c r="I4230" t="s">
        <v>8888</v>
      </c>
      <c r="J4230">
        <v>51.22</v>
      </c>
      <c r="K4230">
        <v>4</v>
      </c>
      <c r="L4230" s="4">
        <v>0.05</v>
      </c>
      <c r="M4230">
        <v>10.35</v>
      </c>
      <c r="N4230" t="s">
        <v>88</v>
      </c>
      <c r="O4230" t="s">
        <v>52</v>
      </c>
      <c r="P4230" t="s">
        <v>90</v>
      </c>
      <c r="Q4230">
        <v>28.81</v>
      </c>
      <c r="R4230">
        <v>78.430000000000007</v>
      </c>
      <c r="S4230" t="s">
        <v>53</v>
      </c>
    </row>
    <row r="4231" spans="1:19" x14ac:dyDescent="0.2">
      <c r="A4231" t="s">
        <v>8889</v>
      </c>
      <c r="B4231" s="3">
        <v>45822</v>
      </c>
      <c r="C4231">
        <v>7.07</v>
      </c>
      <c r="D4231" t="s">
        <v>207</v>
      </c>
      <c r="E4231" t="s">
        <v>118</v>
      </c>
      <c r="F4231" t="s">
        <v>143</v>
      </c>
      <c r="G4231" t="s">
        <v>33</v>
      </c>
      <c r="H4231" t="s">
        <v>92</v>
      </c>
      <c r="I4231" t="s">
        <v>8890</v>
      </c>
      <c r="J4231">
        <v>41.31</v>
      </c>
      <c r="K4231">
        <v>1</v>
      </c>
      <c r="M4231">
        <v>8.6</v>
      </c>
      <c r="N4231" t="s">
        <v>82</v>
      </c>
      <c r="O4231" t="s">
        <v>108</v>
      </c>
      <c r="P4231" t="s">
        <v>38</v>
      </c>
      <c r="Q4231">
        <v>21.8</v>
      </c>
      <c r="R4231">
        <v>13.92</v>
      </c>
      <c r="S4231" t="s">
        <v>109</v>
      </c>
    </row>
    <row r="4232" spans="1:19" x14ac:dyDescent="0.2">
      <c r="A4232" t="s">
        <v>8891</v>
      </c>
      <c r="B4232" s="3">
        <v>45824</v>
      </c>
      <c r="C4232">
        <v>20.18</v>
      </c>
      <c r="D4232" t="s">
        <v>20</v>
      </c>
      <c r="E4232" t="s">
        <v>21</v>
      </c>
      <c r="F4232" t="s">
        <v>63</v>
      </c>
      <c r="G4232" t="s">
        <v>23</v>
      </c>
      <c r="H4232" t="s">
        <v>101</v>
      </c>
      <c r="I4232" t="s">
        <v>8892</v>
      </c>
      <c r="J4232">
        <v>32.869999999999997</v>
      </c>
      <c r="K4232">
        <v>3</v>
      </c>
      <c r="L4232">
        <v>0.15</v>
      </c>
      <c r="M4232">
        <v>6</v>
      </c>
      <c r="N4232" t="s">
        <v>36</v>
      </c>
      <c r="O4232" t="s">
        <v>89</v>
      </c>
      <c r="P4232" t="s">
        <v>38</v>
      </c>
      <c r="Q4232">
        <v>12.5</v>
      </c>
      <c r="R4232">
        <v>34.880000000000003</v>
      </c>
    </row>
    <row r="4233" spans="1:19" x14ac:dyDescent="0.2">
      <c r="A4233" t="s">
        <v>8893</v>
      </c>
      <c r="B4233" s="3">
        <v>45955</v>
      </c>
      <c r="C4233" s="2">
        <v>0.25</v>
      </c>
      <c r="D4233" t="s">
        <v>20</v>
      </c>
      <c r="E4233" t="s">
        <v>21</v>
      </c>
      <c r="F4233" t="s">
        <v>32</v>
      </c>
      <c r="G4233" t="s">
        <v>33</v>
      </c>
      <c r="H4233" t="s">
        <v>64</v>
      </c>
      <c r="I4233" t="s">
        <v>8894</v>
      </c>
      <c r="J4233">
        <v>29.65</v>
      </c>
      <c r="K4233">
        <v>1</v>
      </c>
      <c r="L4233">
        <v>0.1</v>
      </c>
      <c r="M4233">
        <v>5.8</v>
      </c>
      <c r="N4233" t="s">
        <v>107</v>
      </c>
      <c r="O4233" t="s">
        <v>37</v>
      </c>
      <c r="Q4233">
        <v>15.85</v>
      </c>
      <c r="R4233">
        <v>8.65</v>
      </c>
      <c r="S4233" t="s">
        <v>74</v>
      </c>
    </row>
    <row r="4234" spans="1:19" x14ac:dyDescent="0.2">
      <c r="A4234" t="s">
        <v>8895</v>
      </c>
      <c r="B4234" s="3">
        <v>45703</v>
      </c>
      <c r="C4234" s="2">
        <v>0.65208333333333335</v>
      </c>
      <c r="D4234" t="s">
        <v>204</v>
      </c>
      <c r="E4234" t="s">
        <v>21</v>
      </c>
      <c r="F4234" t="s">
        <v>225</v>
      </c>
      <c r="G4234" t="s">
        <v>42</v>
      </c>
      <c r="H4234" t="s">
        <v>86</v>
      </c>
      <c r="I4234" t="s">
        <v>8896</v>
      </c>
      <c r="J4234">
        <v>52.71</v>
      </c>
      <c r="K4234">
        <v>2</v>
      </c>
      <c r="L4234">
        <v>0.15</v>
      </c>
      <c r="M4234">
        <v>0</v>
      </c>
      <c r="N4234" t="s">
        <v>107</v>
      </c>
      <c r="O4234" t="s">
        <v>108</v>
      </c>
      <c r="P4234" t="s">
        <v>46</v>
      </c>
      <c r="Q4234">
        <v>23.8</v>
      </c>
      <c r="R4234">
        <v>49.15</v>
      </c>
      <c r="S4234" t="s">
        <v>103</v>
      </c>
    </row>
    <row r="4235" spans="1:19" x14ac:dyDescent="0.2">
      <c r="A4235" t="s">
        <v>8897</v>
      </c>
      <c r="B4235" s="3">
        <v>45665</v>
      </c>
      <c r="C4235" s="6">
        <v>0.7416666666666667</v>
      </c>
      <c r="D4235" t="s">
        <v>181</v>
      </c>
      <c r="E4235" t="s">
        <v>21</v>
      </c>
      <c r="F4235" t="s">
        <v>49</v>
      </c>
      <c r="G4235" t="s">
        <v>113</v>
      </c>
      <c r="H4235" t="s">
        <v>316</v>
      </c>
      <c r="I4235" t="s">
        <v>7806</v>
      </c>
      <c r="J4235">
        <v>7.6</v>
      </c>
      <c r="K4235">
        <v>2</v>
      </c>
      <c r="L4235">
        <v>0.05</v>
      </c>
      <c r="M4235">
        <v>7.66</v>
      </c>
      <c r="N4235" t="s">
        <v>82</v>
      </c>
      <c r="O4235" t="s">
        <v>27</v>
      </c>
      <c r="P4235" t="s">
        <v>125</v>
      </c>
      <c r="Q4235">
        <v>3.21</v>
      </c>
      <c r="R4235">
        <v>3.36</v>
      </c>
      <c r="S4235" t="s">
        <v>109</v>
      </c>
    </row>
    <row r="4236" spans="1:19" x14ac:dyDescent="0.2">
      <c r="A4236" t="s">
        <v>8898</v>
      </c>
      <c r="B4236" s="3">
        <v>45865</v>
      </c>
      <c r="C4236">
        <v>14.44</v>
      </c>
      <c r="D4236" t="s">
        <v>207</v>
      </c>
      <c r="E4236" t="s">
        <v>40</v>
      </c>
      <c r="F4236" t="s">
        <v>63</v>
      </c>
      <c r="G4236" t="s">
        <v>23</v>
      </c>
      <c r="H4236" t="s">
        <v>101</v>
      </c>
      <c r="I4236" t="s">
        <v>8899</v>
      </c>
      <c r="J4236">
        <v>28.72</v>
      </c>
      <c r="K4236">
        <v>2</v>
      </c>
      <c r="L4236" s="4">
        <v>0.2</v>
      </c>
      <c r="M4236">
        <v>5.96</v>
      </c>
      <c r="N4236" t="s">
        <v>66</v>
      </c>
      <c r="O4236" t="s">
        <v>37</v>
      </c>
      <c r="P4236" t="s">
        <v>90</v>
      </c>
      <c r="Q4236">
        <v>11.47</v>
      </c>
      <c r="R4236">
        <v>23.73</v>
      </c>
    </row>
    <row r="4237" spans="1:19" x14ac:dyDescent="0.2">
      <c r="A4237" t="s">
        <v>8900</v>
      </c>
      <c r="B4237" s="3">
        <v>45900</v>
      </c>
      <c r="C4237" s="2">
        <v>0.41458333333333336</v>
      </c>
      <c r="D4237" t="s">
        <v>96</v>
      </c>
      <c r="E4237" t="s">
        <v>21</v>
      </c>
      <c r="F4237" t="s">
        <v>63</v>
      </c>
      <c r="G4237" t="s">
        <v>113</v>
      </c>
      <c r="H4237" t="s">
        <v>316</v>
      </c>
      <c r="I4237" t="s">
        <v>8901</v>
      </c>
      <c r="J4237">
        <v>7.23</v>
      </c>
      <c r="K4237">
        <v>1</v>
      </c>
      <c r="L4237" s="4">
        <v>0.1</v>
      </c>
      <c r="M4237">
        <v>3.5</v>
      </c>
      <c r="N4237" t="s">
        <v>88</v>
      </c>
      <c r="O4237" t="s">
        <v>89</v>
      </c>
      <c r="P4237" t="s">
        <v>125</v>
      </c>
      <c r="Q4237">
        <v>3.15</v>
      </c>
      <c r="R4237">
        <v>3.67</v>
      </c>
    </row>
    <row r="4238" spans="1:19" x14ac:dyDescent="0.2">
      <c r="A4238" t="s">
        <v>8902</v>
      </c>
      <c r="B4238" s="3">
        <v>46005</v>
      </c>
      <c r="C4238" s="2">
        <v>0.2388888888888889</v>
      </c>
      <c r="D4238" t="s">
        <v>136</v>
      </c>
      <c r="E4238" t="s">
        <v>40</v>
      </c>
      <c r="F4238" t="s">
        <v>49</v>
      </c>
      <c r="G4238" t="s">
        <v>33</v>
      </c>
      <c r="H4238" t="s">
        <v>34</v>
      </c>
      <c r="I4238" t="s">
        <v>8903</v>
      </c>
      <c r="J4238">
        <v>51.66</v>
      </c>
      <c r="K4238">
        <v>2</v>
      </c>
      <c r="L4238" s="4">
        <v>0.1</v>
      </c>
      <c r="M4238">
        <v>7.71</v>
      </c>
      <c r="N4238" t="s">
        <v>137</v>
      </c>
      <c r="O4238" t="s">
        <v>37</v>
      </c>
      <c r="Q4238">
        <v>27.15</v>
      </c>
      <c r="R4238">
        <v>39.11</v>
      </c>
      <c r="S4238" t="s">
        <v>109</v>
      </c>
    </row>
    <row r="4239" spans="1:19" x14ac:dyDescent="0.2">
      <c r="A4239" t="s">
        <v>8904</v>
      </c>
      <c r="B4239" s="3">
        <v>45962</v>
      </c>
      <c r="C4239" t="s">
        <v>990</v>
      </c>
      <c r="D4239" t="s">
        <v>56</v>
      </c>
      <c r="E4239" t="s">
        <v>40</v>
      </c>
      <c r="F4239" t="s">
        <v>32</v>
      </c>
      <c r="G4239" t="s">
        <v>113</v>
      </c>
      <c r="H4239" t="s">
        <v>114</v>
      </c>
      <c r="I4239" t="s">
        <v>8578</v>
      </c>
      <c r="J4239">
        <v>8.4600000000000009</v>
      </c>
      <c r="K4239">
        <v>1</v>
      </c>
      <c r="L4239" s="4">
        <v>0.1</v>
      </c>
      <c r="M4239">
        <v>0</v>
      </c>
      <c r="N4239" t="s">
        <v>137</v>
      </c>
      <c r="O4239" t="s">
        <v>94</v>
      </c>
      <c r="Q4239">
        <v>3.26</v>
      </c>
      <c r="R4239">
        <v>4.68</v>
      </c>
    </row>
    <row r="4240" spans="1:19" x14ac:dyDescent="0.2">
      <c r="A4240" t="s">
        <v>8905</v>
      </c>
      <c r="B4240" s="3">
        <v>45907</v>
      </c>
      <c r="C4240">
        <v>8.4</v>
      </c>
      <c r="D4240" t="s">
        <v>117</v>
      </c>
      <c r="E4240" t="s">
        <v>21</v>
      </c>
      <c r="F4240" t="s">
        <v>32</v>
      </c>
      <c r="G4240" t="s">
        <v>42</v>
      </c>
      <c r="H4240" t="s">
        <v>198</v>
      </c>
      <c r="I4240" t="s">
        <v>8906</v>
      </c>
      <c r="J4240">
        <v>24.15</v>
      </c>
      <c r="K4240">
        <v>1</v>
      </c>
      <c r="L4240">
        <v>0.2</v>
      </c>
      <c r="M4240">
        <v>5.54</v>
      </c>
      <c r="N4240" t="s">
        <v>107</v>
      </c>
      <c r="O4240" t="s">
        <v>108</v>
      </c>
      <c r="Q4240">
        <v>10.51</v>
      </c>
      <c r="R4240">
        <v>7.31</v>
      </c>
      <c r="S4240" t="s">
        <v>103</v>
      </c>
    </row>
    <row r="4241" spans="1:19" x14ac:dyDescent="0.2">
      <c r="A4241" t="s">
        <v>8907</v>
      </c>
      <c r="B4241" s="1">
        <v>45758</v>
      </c>
      <c r="C4241" s="2">
        <v>6.1805555555555558E-2</v>
      </c>
      <c r="D4241" t="s">
        <v>56</v>
      </c>
      <c r="E4241" t="s">
        <v>21</v>
      </c>
      <c r="F4241" t="s">
        <v>129</v>
      </c>
      <c r="G4241" t="s">
        <v>42</v>
      </c>
      <c r="H4241" t="s">
        <v>86</v>
      </c>
      <c r="I4241" t="s">
        <v>8908</v>
      </c>
      <c r="J4241">
        <v>49.87</v>
      </c>
      <c r="K4241">
        <v>1</v>
      </c>
      <c r="L4241">
        <v>0</v>
      </c>
      <c r="M4241">
        <v>0</v>
      </c>
      <c r="N4241" t="s">
        <v>88</v>
      </c>
      <c r="O4241" t="s">
        <v>27</v>
      </c>
      <c r="P4241" t="s">
        <v>121</v>
      </c>
      <c r="Q4241">
        <v>20.36</v>
      </c>
      <c r="R4241">
        <v>29.51</v>
      </c>
      <c r="S4241" t="s">
        <v>83</v>
      </c>
    </row>
    <row r="4242" spans="1:19" x14ac:dyDescent="0.2">
      <c r="A4242" t="s">
        <v>8909</v>
      </c>
      <c r="B4242" s="1">
        <v>45698</v>
      </c>
      <c r="C4242" s="2">
        <v>0.54027777777777775</v>
      </c>
      <c r="D4242" t="s">
        <v>20</v>
      </c>
      <c r="E4242" t="s">
        <v>40</v>
      </c>
      <c r="F4242" t="s">
        <v>49</v>
      </c>
      <c r="G4242" t="s">
        <v>33</v>
      </c>
      <c r="H4242" t="s">
        <v>34</v>
      </c>
      <c r="I4242" t="s">
        <v>8910</v>
      </c>
      <c r="J4242">
        <v>55.7</v>
      </c>
      <c r="K4242">
        <v>2</v>
      </c>
      <c r="L4242" s="4">
        <v>0.1</v>
      </c>
      <c r="M4242">
        <v>7.26</v>
      </c>
      <c r="P4242" t="s">
        <v>28</v>
      </c>
      <c r="Q4242">
        <v>29.17</v>
      </c>
      <c r="R4242">
        <v>43.04</v>
      </c>
      <c r="S4242" t="s">
        <v>29</v>
      </c>
    </row>
    <row r="4243" spans="1:19" x14ac:dyDescent="0.2">
      <c r="A4243" t="s">
        <v>8911</v>
      </c>
      <c r="B4243" s="3">
        <v>45976</v>
      </c>
      <c r="C4243">
        <v>15.21</v>
      </c>
      <c r="D4243" t="s">
        <v>181</v>
      </c>
      <c r="E4243" t="s">
        <v>118</v>
      </c>
      <c r="F4243" t="s">
        <v>63</v>
      </c>
      <c r="G4243" t="s">
        <v>113</v>
      </c>
      <c r="H4243" t="s">
        <v>208</v>
      </c>
      <c r="I4243" t="s">
        <v>8912</v>
      </c>
      <c r="J4243">
        <v>28.08</v>
      </c>
      <c r="K4243">
        <v>3</v>
      </c>
      <c r="L4243">
        <v>0.1</v>
      </c>
      <c r="M4243">
        <v>4.05</v>
      </c>
      <c r="N4243" t="s">
        <v>107</v>
      </c>
      <c r="O4243" t="s">
        <v>89</v>
      </c>
      <c r="P4243" t="s">
        <v>38</v>
      </c>
      <c r="Q4243">
        <v>11.33</v>
      </c>
      <c r="R4243">
        <v>42.59</v>
      </c>
      <c r="S4243" t="s">
        <v>603</v>
      </c>
    </row>
    <row r="4244" spans="1:19" x14ac:dyDescent="0.2">
      <c r="A4244" t="s">
        <v>8913</v>
      </c>
      <c r="B4244" s="3">
        <v>45904</v>
      </c>
      <c r="C4244">
        <v>20.12</v>
      </c>
      <c r="D4244" t="s">
        <v>56</v>
      </c>
      <c r="E4244" t="s">
        <v>40</v>
      </c>
      <c r="F4244" t="s">
        <v>32</v>
      </c>
      <c r="G4244" t="s">
        <v>23</v>
      </c>
      <c r="H4244" t="s">
        <v>146</v>
      </c>
      <c r="I4244" t="s">
        <v>8914</v>
      </c>
      <c r="J4244">
        <v>20.9</v>
      </c>
      <c r="K4244">
        <v>2</v>
      </c>
      <c r="L4244" s="4">
        <v>0.15</v>
      </c>
      <c r="M4244">
        <v>0</v>
      </c>
      <c r="N4244" t="s">
        <v>51</v>
      </c>
      <c r="O4244" t="s">
        <v>187</v>
      </c>
      <c r="P4244" t="s">
        <v>46</v>
      </c>
      <c r="Q4244">
        <v>7.25</v>
      </c>
      <c r="R4244">
        <v>23.2</v>
      </c>
      <c r="S4244" t="s">
        <v>155</v>
      </c>
    </row>
    <row r="4245" spans="1:19" x14ac:dyDescent="0.2">
      <c r="A4245" t="s">
        <v>8915</v>
      </c>
      <c r="B4245" s="3">
        <v>45798</v>
      </c>
      <c r="C4245">
        <v>6.57</v>
      </c>
      <c r="D4245" t="s">
        <v>56</v>
      </c>
      <c r="E4245" t="s">
        <v>40</v>
      </c>
      <c r="F4245" t="s">
        <v>80</v>
      </c>
      <c r="G4245" t="s">
        <v>33</v>
      </c>
      <c r="H4245" t="s">
        <v>92</v>
      </c>
      <c r="I4245" t="s">
        <v>8916</v>
      </c>
      <c r="J4245">
        <v>43.47</v>
      </c>
      <c r="K4245">
        <v>3</v>
      </c>
      <c r="L4245" s="4">
        <v>0.05</v>
      </c>
      <c r="M4245">
        <v>0</v>
      </c>
      <c r="N4245" t="s">
        <v>51</v>
      </c>
      <c r="O4245" t="s">
        <v>27</v>
      </c>
      <c r="P4245" t="s">
        <v>67</v>
      </c>
      <c r="Q4245">
        <v>24.7</v>
      </c>
      <c r="R4245">
        <v>53.49</v>
      </c>
      <c r="S4245" t="s">
        <v>103</v>
      </c>
    </row>
    <row r="4246" spans="1:19" x14ac:dyDescent="0.2">
      <c r="A4246" t="s">
        <v>8917</v>
      </c>
      <c r="B4246" s="3">
        <v>45659</v>
      </c>
      <c r="C4246" t="s">
        <v>8918</v>
      </c>
      <c r="D4246" t="s">
        <v>20</v>
      </c>
      <c r="E4246" t="s">
        <v>21</v>
      </c>
      <c r="F4246" t="s">
        <v>575</v>
      </c>
      <c r="G4246" t="s">
        <v>33</v>
      </c>
      <c r="H4246" t="s">
        <v>92</v>
      </c>
      <c r="I4246" t="s">
        <v>8919</v>
      </c>
      <c r="J4246">
        <v>39.74</v>
      </c>
      <c r="K4246">
        <v>2</v>
      </c>
      <c r="L4246">
        <v>0.1</v>
      </c>
      <c r="M4246">
        <v>7.06</v>
      </c>
      <c r="N4246" t="s">
        <v>51</v>
      </c>
      <c r="O4246" t="s">
        <v>37</v>
      </c>
      <c r="P4246" t="s">
        <v>28</v>
      </c>
      <c r="Q4246">
        <v>20.82</v>
      </c>
      <c r="R4246">
        <v>29.47</v>
      </c>
      <c r="S4246" t="s">
        <v>155</v>
      </c>
    </row>
    <row r="4247" spans="1:19" x14ac:dyDescent="0.2">
      <c r="A4247" t="s">
        <v>8920</v>
      </c>
      <c r="B4247" s="1">
        <v>45682</v>
      </c>
      <c r="C4247" t="s">
        <v>8654</v>
      </c>
      <c r="D4247" t="s">
        <v>204</v>
      </c>
      <c r="E4247" t="s">
        <v>40</v>
      </c>
      <c r="F4247" t="s">
        <v>49</v>
      </c>
      <c r="G4247" t="s">
        <v>33</v>
      </c>
      <c r="H4247" t="s">
        <v>34</v>
      </c>
      <c r="I4247" t="s">
        <v>8921</v>
      </c>
      <c r="J4247">
        <v>53.86</v>
      </c>
      <c r="K4247">
        <v>3</v>
      </c>
      <c r="L4247">
        <v>0</v>
      </c>
      <c r="M4247">
        <v>0</v>
      </c>
      <c r="O4247" t="s">
        <v>94</v>
      </c>
      <c r="P4247" t="s">
        <v>121</v>
      </c>
      <c r="Q4247">
        <v>29.81</v>
      </c>
      <c r="R4247">
        <v>72.150000000000006</v>
      </c>
      <c r="S4247" t="s">
        <v>83</v>
      </c>
    </row>
    <row r="4248" spans="1:19" x14ac:dyDescent="0.2">
      <c r="A4248" t="s">
        <v>8922</v>
      </c>
      <c r="B4248" s="3">
        <v>45940</v>
      </c>
      <c r="C4248">
        <v>6</v>
      </c>
      <c r="D4248" t="s">
        <v>48</v>
      </c>
      <c r="E4248" t="s">
        <v>40</v>
      </c>
      <c r="F4248" t="s">
        <v>32</v>
      </c>
      <c r="G4248" t="s">
        <v>113</v>
      </c>
      <c r="H4248" t="s">
        <v>358</v>
      </c>
      <c r="I4248" t="s">
        <v>8923</v>
      </c>
      <c r="J4248">
        <v>14.35</v>
      </c>
      <c r="K4248">
        <v>3</v>
      </c>
      <c r="L4248">
        <v>0.15</v>
      </c>
      <c r="M4248">
        <v>4</v>
      </c>
      <c r="N4248" t="s">
        <v>88</v>
      </c>
      <c r="O4248" t="s">
        <v>37</v>
      </c>
      <c r="P4248" t="s">
        <v>121</v>
      </c>
      <c r="Q4248">
        <v>6.23</v>
      </c>
      <c r="R4248">
        <v>20.71</v>
      </c>
    </row>
    <row r="4249" spans="1:19" x14ac:dyDescent="0.2">
      <c r="A4249" t="s">
        <v>8924</v>
      </c>
      <c r="B4249" s="3">
        <v>45672</v>
      </c>
      <c r="C4249" s="2">
        <v>0.50416666666666665</v>
      </c>
      <c r="D4249" t="s">
        <v>96</v>
      </c>
      <c r="E4249" t="s">
        <v>40</v>
      </c>
      <c r="F4249" t="s">
        <v>49</v>
      </c>
      <c r="G4249" t="s">
        <v>42</v>
      </c>
      <c r="H4249" t="s">
        <v>86</v>
      </c>
      <c r="I4249" t="s">
        <v>8925</v>
      </c>
      <c r="J4249">
        <v>45.27</v>
      </c>
      <c r="K4249">
        <v>3</v>
      </c>
      <c r="L4249">
        <v>0.05</v>
      </c>
      <c r="M4249">
        <v>0</v>
      </c>
      <c r="N4249" t="s">
        <v>36</v>
      </c>
      <c r="O4249" t="s">
        <v>60</v>
      </c>
      <c r="Q4249">
        <v>17.84</v>
      </c>
      <c r="R4249">
        <v>78.180000000000007</v>
      </c>
      <c r="S4249" t="s">
        <v>74</v>
      </c>
    </row>
    <row r="4250" spans="1:19" x14ac:dyDescent="0.2">
      <c r="A4250" t="s">
        <v>8926</v>
      </c>
      <c r="B4250" s="3">
        <v>46015</v>
      </c>
      <c r="C4250" s="2">
        <v>0.1451388888888889</v>
      </c>
      <c r="D4250" t="s">
        <v>245</v>
      </c>
      <c r="E4250" t="s">
        <v>40</v>
      </c>
      <c r="F4250" t="s">
        <v>49</v>
      </c>
      <c r="G4250" t="s">
        <v>23</v>
      </c>
      <c r="H4250" t="s">
        <v>146</v>
      </c>
      <c r="I4250" t="s">
        <v>1499</v>
      </c>
      <c r="J4250">
        <v>24.73</v>
      </c>
      <c r="K4250">
        <v>3</v>
      </c>
      <c r="L4250">
        <v>0</v>
      </c>
      <c r="M4250">
        <v>0</v>
      </c>
      <c r="N4250" t="s">
        <v>164</v>
      </c>
      <c r="O4250" t="s">
        <v>94</v>
      </c>
      <c r="P4250" t="s">
        <v>90</v>
      </c>
      <c r="Q4250">
        <v>9.7899999999999991</v>
      </c>
      <c r="R4250">
        <v>44.82</v>
      </c>
      <c r="S4250" t="s">
        <v>155</v>
      </c>
    </row>
    <row r="4251" spans="1:19" x14ac:dyDescent="0.2">
      <c r="A4251" t="s">
        <v>8927</v>
      </c>
      <c r="B4251" s="3">
        <v>46012</v>
      </c>
      <c r="C4251">
        <v>11.5</v>
      </c>
      <c r="D4251" t="s">
        <v>56</v>
      </c>
      <c r="E4251" t="s">
        <v>21</v>
      </c>
      <c r="F4251" t="s">
        <v>49</v>
      </c>
      <c r="G4251" t="s">
        <v>33</v>
      </c>
      <c r="H4251" t="s">
        <v>92</v>
      </c>
      <c r="I4251" t="s">
        <v>8928</v>
      </c>
      <c r="J4251">
        <v>31.3</v>
      </c>
      <c r="K4251">
        <v>2</v>
      </c>
      <c r="L4251">
        <v>0.05</v>
      </c>
      <c r="M4251">
        <v>0</v>
      </c>
      <c r="N4251" t="s">
        <v>98</v>
      </c>
      <c r="O4251" t="s">
        <v>52</v>
      </c>
      <c r="P4251" t="s">
        <v>90</v>
      </c>
      <c r="Q4251">
        <v>15.81</v>
      </c>
      <c r="R4251">
        <v>29.43</v>
      </c>
      <c r="S4251" t="s">
        <v>53</v>
      </c>
    </row>
    <row r="4252" spans="1:19" x14ac:dyDescent="0.2">
      <c r="A4252" t="s">
        <v>8929</v>
      </c>
      <c r="B4252" s="3">
        <v>45961</v>
      </c>
      <c r="C4252" s="6">
        <v>0.3263888888888889</v>
      </c>
      <c r="D4252" t="s">
        <v>204</v>
      </c>
      <c r="E4252" t="s">
        <v>21</v>
      </c>
      <c r="F4252" t="s">
        <v>32</v>
      </c>
      <c r="G4252" t="s">
        <v>33</v>
      </c>
      <c r="H4252" t="s">
        <v>64</v>
      </c>
      <c r="I4252" t="s">
        <v>8930</v>
      </c>
      <c r="J4252">
        <v>32.14</v>
      </c>
      <c r="K4252">
        <v>1</v>
      </c>
      <c r="L4252">
        <v>0</v>
      </c>
      <c r="M4252">
        <v>0</v>
      </c>
      <c r="N4252" t="s">
        <v>98</v>
      </c>
      <c r="O4252" t="s">
        <v>108</v>
      </c>
      <c r="Q4252">
        <v>16.64</v>
      </c>
      <c r="R4252">
        <v>15.5</v>
      </c>
      <c r="S4252" t="s">
        <v>83</v>
      </c>
    </row>
    <row r="4253" spans="1:19" x14ac:dyDescent="0.2">
      <c r="A4253" t="s">
        <v>8931</v>
      </c>
      <c r="B4253" s="1">
        <v>45762</v>
      </c>
      <c r="C4253" t="s">
        <v>2398</v>
      </c>
      <c r="D4253" t="s">
        <v>56</v>
      </c>
      <c r="E4253" t="s">
        <v>21</v>
      </c>
      <c r="F4253" t="s">
        <v>129</v>
      </c>
      <c r="G4253" t="s">
        <v>23</v>
      </c>
      <c r="H4253" t="s">
        <v>146</v>
      </c>
      <c r="I4253" t="s">
        <v>949</v>
      </c>
      <c r="J4253">
        <v>23.18</v>
      </c>
      <c r="K4253">
        <v>1</v>
      </c>
      <c r="L4253">
        <v>0.2</v>
      </c>
      <c r="M4253">
        <v>0</v>
      </c>
      <c r="N4253" t="s">
        <v>88</v>
      </c>
      <c r="O4253" t="s">
        <v>89</v>
      </c>
      <c r="Q4253">
        <v>8.66</v>
      </c>
      <c r="R4253">
        <v>11.62</v>
      </c>
      <c r="S4253" t="s">
        <v>103</v>
      </c>
    </row>
    <row r="4254" spans="1:19" x14ac:dyDescent="0.2">
      <c r="A4254" t="s">
        <v>8932</v>
      </c>
      <c r="B4254" s="3">
        <v>45824</v>
      </c>
      <c r="C4254" s="6">
        <v>0.29375000000000001</v>
      </c>
      <c r="D4254" t="s">
        <v>3605</v>
      </c>
      <c r="E4254" t="s">
        <v>21</v>
      </c>
      <c r="F4254" t="s">
        <v>143</v>
      </c>
      <c r="G4254" t="s">
        <v>42</v>
      </c>
      <c r="H4254" t="s">
        <v>177</v>
      </c>
      <c r="I4254" t="s">
        <v>8933</v>
      </c>
      <c r="J4254">
        <v>25.08</v>
      </c>
      <c r="K4254">
        <v>1</v>
      </c>
      <c r="L4254">
        <v>0.1</v>
      </c>
      <c r="M4254">
        <v>3.88</v>
      </c>
      <c r="N4254" t="s">
        <v>137</v>
      </c>
      <c r="O4254" t="s">
        <v>187</v>
      </c>
      <c r="P4254" t="s">
        <v>90</v>
      </c>
      <c r="Q4254">
        <v>11.1</v>
      </c>
      <c r="R4254">
        <v>10.06</v>
      </c>
      <c r="S4254" t="s">
        <v>83</v>
      </c>
    </row>
    <row r="4255" spans="1:19" x14ac:dyDescent="0.2">
      <c r="A4255" t="s">
        <v>8934</v>
      </c>
      <c r="B4255" s="3">
        <v>45702</v>
      </c>
      <c r="C4255" s="2">
        <v>0.7006944444444444</v>
      </c>
      <c r="D4255" t="s">
        <v>181</v>
      </c>
      <c r="E4255" t="s">
        <v>21</v>
      </c>
      <c r="F4255" t="s">
        <v>49</v>
      </c>
      <c r="G4255" t="s">
        <v>23</v>
      </c>
      <c r="H4255" t="s">
        <v>58</v>
      </c>
      <c r="I4255" t="s">
        <v>8935</v>
      </c>
      <c r="J4255">
        <v>12.26</v>
      </c>
      <c r="K4255">
        <v>2</v>
      </c>
      <c r="L4255" s="4">
        <v>0.1</v>
      </c>
      <c r="M4255">
        <v>7.09</v>
      </c>
      <c r="N4255" t="s">
        <v>107</v>
      </c>
      <c r="O4255" t="s">
        <v>27</v>
      </c>
      <c r="P4255" t="s">
        <v>28</v>
      </c>
      <c r="Q4255">
        <v>4.2300000000000004</v>
      </c>
      <c r="R4255">
        <v>9.85</v>
      </c>
      <c r="S4255" t="s">
        <v>103</v>
      </c>
    </row>
    <row r="4256" spans="1:19" x14ac:dyDescent="0.2">
      <c r="A4256" t="s">
        <v>8936</v>
      </c>
      <c r="B4256" s="3">
        <v>45793</v>
      </c>
      <c r="C4256" s="2">
        <v>0.99444444444444446</v>
      </c>
      <c r="D4256" t="s">
        <v>204</v>
      </c>
      <c r="E4256" t="s">
        <v>40</v>
      </c>
      <c r="F4256" t="s">
        <v>80</v>
      </c>
      <c r="G4256" t="s">
        <v>33</v>
      </c>
      <c r="H4256" t="s">
        <v>140</v>
      </c>
      <c r="I4256" t="s">
        <v>8937</v>
      </c>
      <c r="J4256">
        <v>28.59</v>
      </c>
      <c r="K4256">
        <v>2</v>
      </c>
      <c r="L4256">
        <v>0</v>
      </c>
      <c r="M4256">
        <v>0</v>
      </c>
      <c r="N4256" t="s">
        <v>88</v>
      </c>
      <c r="O4256" t="s">
        <v>108</v>
      </c>
      <c r="Q4256">
        <v>13.97</v>
      </c>
      <c r="R4256">
        <v>29.24</v>
      </c>
    </row>
    <row r="4257" spans="1:19" x14ac:dyDescent="0.2">
      <c r="A4257" t="s">
        <v>8938</v>
      </c>
      <c r="B4257" s="3">
        <v>45746</v>
      </c>
      <c r="C4257" t="s">
        <v>8939</v>
      </c>
      <c r="D4257" t="s">
        <v>56</v>
      </c>
      <c r="E4257" t="s">
        <v>40</v>
      </c>
      <c r="F4257" t="s">
        <v>80</v>
      </c>
      <c r="G4257" t="s">
        <v>23</v>
      </c>
      <c r="H4257" t="s">
        <v>101</v>
      </c>
      <c r="I4257" t="s">
        <v>5849</v>
      </c>
      <c r="J4257">
        <v>31.15</v>
      </c>
      <c r="K4257">
        <v>1</v>
      </c>
      <c r="L4257" s="4">
        <v>0.1</v>
      </c>
      <c r="M4257">
        <v>0</v>
      </c>
      <c r="N4257" t="s">
        <v>107</v>
      </c>
      <c r="O4257" t="s">
        <v>108</v>
      </c>
      <c r="Q4257">
        <v>12.52</v>
      </c>
      <c r="R4257">
        <v>16.77</v>
      </c>
      <c r="S4257" t="s">
        <v>155</v>
      </c>
    </row>
    <row r="4258" spans="1:19" x14ac:dyDescent="0.2">
      <c r="A4258" t="s">
        <v>8940</v>
      </c>
      <c r="B4258" s="1">
        <v>45799</v>
      </c>
      <c r="C4258" t="s">
        <v>8941</v>
      </c>
      <c r="D4258" t="s">
        <v>181</v>
      </c>
      <c r="E4258" t="s">
        <v>40</v>
      </c>
      <c r="F4258" t="s">
        <v>219</v>
      </c>
      <c r="G4258" t="s">
        <v>33</v>
      </c>
      <c r="H4258" t="s">
        <v>92</v>
      </c>
      <c r="I4258" t="s">
        <v>8942</v>
      </c>
      <c r="J4258">
        <v>36.22</v>
      </c>
      <c r="K4258">
        <v>3</v>
      </c>
      <c r="L4258" s="4">
        <v>0.15</v>
      </c>
      <c r="M4258">
        <v>2.2599999999999998</v>
      </c>
      <c r="N4258" t="s">
        <v>51</v>
      </c>
      <c r="O4258" t="s">
        <v>94</v>
      </c>
      <c r="Q4258">
        <v>21.35</v>
      </c>
      <c r="R4258">
        <v>36.450000000000003</v>
      </c>
      <c r="S4258" t="s">
        <v>103</v>
      </c>
    </row>
    <row r="4259" spans="1:19" x14ac:dyDescent="0.2">
      <c r="A4259" t="s">
        <v>8943</v>
      </c>
      <c r="B4259" s="3">
        <v>45763</v>
      </c>
      <c r="C4259">
        <v>1.1200000000000001</v>
      </c>
      <c r="D4259" t="s">
        <v>204</v>
      </c>
      <c r="E4259" t="s">
        <v>112</v>
      </c>
      <c r="F4259" t="s">
        <v>80</v>
      </c>
      <c r="G4259" t="s">
        <v>33</v>
      </c>
      <c r="H4259" t="s">
        <v>140</v>
      </c>
      <c r="I4259" t="s">
        <v>8944</v>
      </c>
      <c r="J4259">
        <v>30.28</v>
      </c>
      <c r="K4259">
        <v>5</v>
      </c>
      <c r="L4259" s="4">
        <v>0.05</v>
      </c>
      <c r="M4259">
        <v>0</v>
      </c>
      <c r="N4259" t="s">
        <v>82</v>
      </c>
      <c r="O4259" t="s">
        <v>60</v>
      </c>
      <c r="P4259" t="s">
        <v>28</v>
      </c>
      <c r="Q4259">
        <v>16.350000000000001</v>
      </c>
      <c r="R4259">
        <v>66.17</v>
      </c>
      <c r="S4259" t="s">
        <v>74</v>
      </c>
    </row>
    <row r="4260" spans="1:19" x14ac:dyDescent="0.2">
      <c r="A4260" t="s">
        <v>8945</v>
      </c>
      <c r="B4260" s="3">
        <v>45771</v>
      </c>
      <c r="C4260" s="6">
        <v>0.70347222222222228</v>
      </c>
      <c r="D4260" t="s">
        <v>204</v>
      </c>
      <c r="E4260" t="s">
        <v>40</v>
      </c>
      <c r="F4260" t="s">
        <v>80</v>
      </c>
      <c r="G4260" t="s">
        <v>33</v>
      </c>
      <c r="H4260" t="s">
        <v>64</v>
      </c>
      <c r="I4260" t="s">
        <v>8946</v>
      </c>
      <c r="J4260">
        <v>32.65</v>
      </c>
      <c r="L4260">
        <v>0.15</v>
      </c>
      <c r="M4260">
        <v>3.5</v>
      </c>
      <c r="N4260" t="s">
        <v>148</v>
      </c>
      <c r="O4260" t="s">
        <v>27</v>
      </c>
      <c r="P4260" t="s">
        <v>90</v>
      </c>
      <c r="Q4260">
        <v>17.75</v>
      </c>
      <c r="R4260">
        <v>12.66</v>
      </c>
      <c r="S4260" t="s">
        <v>53</v>
      </c>
    </row>
    <row r="4261" spans="1:19" x14ac:dyDescent="0.2">
      <c r="A4261" t="s">
        <v>8947</v>
      </c>
      <c r="C4261">
        <v>4.16</v>
      </c>
      <c r="D4261" t="s">
        <v>20</v>
      </c>
      <c r="E4261" t="s">
        <v>40</v>
      </c>
      <c r="F4261" t="s">
        <v>32</v>
      </c>
      <c r="G4261" t="s">
        <v>23</v>
      </c>
      <c r="H4261" t="s">
        <v>290</v>
      </c>
      <c r="I4261" t="s">
        <v>8948</v>
      </c>
      <c r="J4261">
        <v>18.149999999999999</v>
      </c>
      <c r="K4261">
        <v>2</v>
      </c>
      <c r="L4261" s="4">
        <v>0.1</v>
      </c>
      <c r="M4261">
        <v>5.6</v>
      </c>
      <c r="N4261" t="s">
        <v>120</v>
      </c>
      <c r="O4261" t="s">
        <v>94</v>
      </c>
      <c r="P4261" t="s">
        <v>67</v>
      </c>
      <c r="Q4261">
        <v>7.72</v>
      </c>
      <c r="R4261">
        <v>15.13</v>
      </c>
    </row>
    <row r="4262" spans="1:19" x14ac:dyDescent="0.2">
      <c r="A4262" t="s">
        <v>8949</v>
      </c>
      <c r="B4262" s="3">
        <v>45683</v>
      </c>
      <c r="C4262" s="2">
        <v>0.75</v>
      </c>
      <c r="D4262" t="s">
        <v>20</v>
      </c>
      <c r="E4262" t="s">
        <v>21</v>
      </c>
      <c r="F4262" t="s">
        <v>49</v>
      </c>
      <c r="G4262" t="s">
        <v>23</v>
      </c>
      <c r="H4262" t="s">
        <v>146</v>
      </c>
      <c r="I4262" t="s">
        <v>8950</v>
      </c>
      <c r="J4262">
        <v>20.73</v>
      </c>
      <c r="K4262">
        <v>1</v>
      </c>
      <c r="L4262" s="4">
        <v>0.1</v>
      </c>
      <c r="M4262">
        <v>7.36</v>
      </c>
      <c r="N4262" t="s">
        <v>107</v>
      </c>
      <c r="O4262" t="s">
        <v>27</v>
      </c>
      <c r="P4262" t="s">
        <v>67</v>
      </c>
      <c r="Q4262">
        <v>7.67</v>
      </c>
      <c r="R4262">
        <v>6.97</v>
      </c>
      <c r="S4262" t="s">
        <v>74</v>
      </c>
    </row>
    <row r="4263" spans="1:19" x14ac:dyDescent="0.2">
      <c r="A4263" t="s">
        <v>8951</v>
      </c>
      <c r="B4263" s="3">
        <v>45959</v>
      </c>
      <c r="C4263" t="s">
        <v>339</v>
      </c>
      <c r="D4263" t="s">
        <v>20</v>
      </c>
      <c r="E4263" t="s">
        <v>40</v>
      </c>
      <c r="F4263" t="s">
        <v>63</v>
      </c>
      <c r="G4263" t="s">
        <v>42</v>
      </c>
      <c r="H4263" t="s">
        <v>198</v>
      </c>
      <c r="I4263" t="s">
        <v>8952</v>
      </c>
      <c r="J4263">
        <v>24.98</v>
      </c>
      <c r="K4263">
        <v>2</v>
      </c>
      <c r="L4263" s="4">
        <v>0.15</v>
      </c>
      <c r="M4263">
        <v>0</v>
      </c>
      <c r="N4263" t="s">
        <v>107</v>
      </c>
      <c r="O4263" t="s">
        <v>108</v>
      </c>
      <c r="P4263" t="s">
        <v>121</v>
      </c>
      <c r="Q4263">
        <v>11.62</v>
      </c>
      <c r="R4263">
        <v>22.71</v>
      </c>
      <c r="S4263" t="s">
        <v>155</v>
      </c>
    </row>
    <row r="4264" spans="1:19" x14ac:dyDescent="0.2">
      <c r="A4264" t="s">
        <v>8953</v>
      </c>
      <c r="B4264" s="1">
        <v>45663</v>
      </c>
      <c r="C4264" s="2">
        <v>0.41458333333333336</v>
      </c>
      <c r="D4264" t="s">
        <v>48</v>
      </c>
      <c r="E4264" t="s">
        <v>21</v>
      </c>
      <c r="F4264" t="s">
        <v>143</v>
      </c>
      <c r="G4264" t="s">
        <v>42</v>
      </c>
      <c r="H4264" t="s">
        <v>43</v>
      </c>
      <c r="I4264" t="s">
        <v>3262</v>
      </c>
      <c r="J4264">
        <v>18.64</v>
      </c>
      <c r="K4264">
        <v>1</v>
      </c>
      <c r="L4264" s="4">
        <v>0.05</v>
      </c>
      <c r="M4264">
        <v>0</v>
      </c>
      <c r="N4264" t="s">
        <v>137</v>
      </c>
      <c r="O4264" t="s">
        <v>108</v>
      </c>
      <c r="P4264" t="s">
        <v>121</v>
      </c>
      <c r="Q4264">
        <v>8.6999999999999993</v>
      </c>
      <c r="R4264">
        <v>9.44</v>
      </c>
      <c r="S4264" t="s">
        <v>304</v>
      </c>
    </row>
    <row r="4265" spans="1:19" x14ac:dyDescent="0.2">
      <c r="A4265" t="s">
        <v>8954</v>
      </c>
      <c r="B4265" s="3">
        <v>45826</v>
      </c>
      <c r="C4265" t="s">
        <v>8955</v>
      </c>
      <c r="D4265" t="s">
        <v>181</v>
      </c>
      <c r="E4265" t="s">
        <v>21</v>
      </c>
      <c r="F4265" t="s">
        <v>63</v>
      </c>
      <c r="G4265" t="s">
        <v>33</v>
      </c>
      <c r="H4265" t="s">
        <v>140</v>
      </c>
      <c r="I4265" t="s">
        <v>8956</v>
      </c>
      <c r="J4265">
        <v>31.82</v>
      </c>
      <c r="K4265">
        <v>4</v>
      </c>
      <c r="L4265">
        <v>0.2</v>
      </c>
      <c r="M4265">
        <v>6.95</v>
      </c>
      <c r="N4265" t="s">
        <v>88</v>
      </c>
      <c r="O4265" t="s">
        <v>60</v>
      </c>
      <c r="P4265" t="s">
        <v>67</v>
      </c>
      <c r="Q4265">
        <v>14.75</v>
      </c>
      <c r="R4265">
        <v>50.11</v>
      </c>
      <c r="S4265" t="s">
        <v>155</v>
      </c>
    </row>
    <row r="4266" spans="1:19" x14ac:dyDescent="0.2">
      <c r="A4266" t="s">
        <v>8957</v>
      </c>
      <c r="B4266" s="3">
        <v>45904</v>
      </c>
      <c r="C4266" t="s">
        <v>8958</v>
      </c>
      <c r="D4266" t="s">
        <v>48</v>
      </c>
      <c r="E4266" t="s">
        <v>40</v>
      </c>
      <c r="F4266" t="s">
        <v>32</v>
      </c>
      <c r="G4266" t="s">
        <v>33</v>
      </c>
      <c r="H4266" t="s">
        <v>64</v>
      </c>
      <c r="I4266" t="s">
        <v>8959</v>
      </c>
      <c r="J4266">
        <v>27.97</v>
      </c>
      <c r="K4266">
        <v>4</v>
      </c>
      <c r="L4266" s="4">
        <v>0.1</v>
      </c>
      <c r="M4266">
        <v>0</v>
      </c>
      <c r="N4266" t="s">
        <v>36</v>
      </c>
      <c r="O4266" t="s">
        <v>94</v>
      </c>
      <c r="P4266" t="s">
        <v>67</v>
      </c>
      <c r="Q4266">
        <v>14.96</v>
      </c>
      <c r="R4266">
        <v>46.84</v>
      </c>
    </row>
    <row r="4267" spans="1:19" x14ac:dyDescent="0.2">
      <c r="A4267" t="s">
        <v>8960</v>
      </c>
      <c r="B4267" s="1">
        <v>45999</v>
      </c>
      <c r="C4267">
        <v>10.48</v>
      </c>
      <c r="D4267" t="s">
        <v>181</v>
      </c>
      <c r="E4267" t="s">
        <v>21</v>
      </c>
      <c r="F4267" t="s">
        <v>49</v>
      </c>
      <c r="G4267" t="s">
        <v>42</v>
      </c>
      <c r="H4267" t="s">
        <v>86</v>
      </c>
      <c r="I4267" t="s">
        <v>8961</v>
      </c>
      <c r="J4267">
        <v>41.74</v>
      </c>
      <c r="K4267">
        <v>2</v>
      </c>
      <c r="L4267">
        <v>0.05</v>
      </c>
      <c r="M4267">
        <v>7.08</v>
      </c>
      <c r="N4267" t="s">
        <v>36</v>
      </c>
      <c r="O4267" t="s">
        <v>52</v>
      </c>
      <c r="P4267" t="s">
        <v>67</v>
      </c>
      <c r="Q4267">
        <v>18.82</v>
      </c>
      <c r="R4267">
        <v>38.950000000000003</v>
      </c>
      <c r="S4267" t="s">
        <v>53</v>
      </c>
    </row>
    <row r="4268" spans="1:19" x14ac:dyDescent="0.2">
      <c r="A4268" t="s">
        <v>8962</v>
      </c>
      <c r="C4268" s="2">
        <v>0.64652777777777781</v>
      </c>
      <c r="D4268" t="s">
        <v>204</v>
      </c>
      <c r="E4268" t="s">
        <v>21</v>
      </c>
      <c r="F4268" t="s">
        <v>32</v>
      </c>
      <c r="G4268" t="s">
        <v>23</v>
      </c>
      <c r="H4268" t="s">
        <v>146</v>
      </c>
      <c r="I4268" t="s">
        <v>4739</v>
      </c>
      <c r="J4268">
        <v>22.66</v>
      </c>
      <c r="K4268">
        <v>1</v>
      </c>
      <c r="L4268">
        <v>0</v>
      </c>
      <c r="M4268">
        <v>0</v>
      </c>
      <c r="N4268" t="s">
        <v>107</v>
      </c>
      <c r="O4268" t="s">
        <v>187</v>
      </c>
      <c r="P4268" t="s">
        <v>38</v>
      </c>
      <c r="Q4268">
        <v>9</v>
      </c>
      <c r="R4268">
        <v>13.66</v>
      </c>
    </row>
    <row r="4269" spans="1:19" x14ac:dyDescent="0.2">
      <c r="A4269" t="s">
        <v>8963</v>
      </c>
      <c r="B4269" s="3">
        <v>45828</v>
      </c>
      <c r="C4269" s="6">
        <v>0.70972222222222225</v>
      </c>
      <c r="D4269" t="s">
        <v>204</v>
      </c>
      <c r="E4269" t="s">
        <v>197</v>
      </c>
      <c r="F4269" t="s">
        <v>63</v>
      </c>
      <c r="G4269" t="s">
        <v>33</v>
      </c>
      <c r="H4269" t="s">
        <v>140</v>
      </c>
      <c r="I4269" t="s">
        <v>3034</v>
      </c>
      <c r="J4269">
        <v>25.64</v>
      </c>
      <c r="K4269">
        <v>1</v>
      </c>
      <c r="L4269">
        <v>0.2</v>
      </c>
      <c r="M4269">
        <v>0</v>
      </c>
      <c r="N4269" t="s">
        <v>51</v>
      </c>
      <c r="O4269" t="s">
        <v>89</v>
      </c>
      <c r="P4269" t="s">
        <v>38</v>
      </c>
      <c r="Q4269">
        <v>13.57</v>
      </c>
      <c r="R4269">
        <v>9.66</v>
      </c>
      <c r="S4269" t="s">
        <v>109</v>
      </c>
    </row>
    <row r="4270" spans="1:19" x14ac:dyDescent="0.2">
      <c r="A4270" t="s">
        <v>8964</v>
      </c>
      <c r="B4270" s="1">
        <v>45786</v>
      </c>
      <c r="C4270" t="s">
        <v>1209</v>
      </c>
      <c r="D4270" t="s">
        <v>56</v>
      </c>
      <c r="E4270" t="s">
        <v>62</v>
      </c>
      <c r="F4270" t="s">
        <v>80</v>
      </c>
      <c r="G4270" t="s">
        <v>42</v>
      </c>
      <c r="H4270" t="s">
        <v>177</v>
      </c>
      <c r="I4270" t="s">
        <v>8965</v>
      </c>
      <c r="J4270">
        <v>22.5</v>
      </c>
      <c r="K4270">
        <v>1</v>
      </c>
      <c r="L4270">
        <v>0.05</v>
      </c>
      <c r="M4270">
        <v>0</v>
      </c>
      <c r="N4270" t="s">
        <v>51</v>
      </c>
      <c r="O4270" t="s">
        <v>52</v>
      </c>
      <c r="P4270" t="s">
        <v>67</v>
      </c>
      <c r="Q4270">
        <v>10.06</v>
      </c>
      <c r="R4270">
        <v>11.82</v>
      </c>
    </row>
    <row r="4271" spans="1:19" x14ac:dyDescent="0.2">
      <c r="A4271" t="s">
        <v>8966</v>
      </c>
      <c r="B4271" s="3">
        <v>45984</v>
      </c>
      <c r="C4271">
        <v>22.27</v>
      </c>
      <c r="D4271" t="s">
        <v>207</v>
      </c>
      <c r="E4271" t="s">
        <v>40</v>
      </c>
      <c r="F4271" t="s">
        <v>32</v>
      </c>
      <c r="G4271" t="s">
        <v>33</v>
      </c>
      <c r="H4271" t="s">
        <v>105</v>
      </c>
      <c r="I4271" t="s">
        <v>8967</v>
      </c>
      <c r="J4271">
        <v>33.799999999999997</v>
      </c>
      <c r="K4271">
        <v>4</v>
      </c>
      <c r="L4271">
        <v>0</v>
      </c>
      <c r="M4271">
        <v>5.7</v>
      </c>
      <c r="N4271" t="s">
        <v>107</v>
      </c>
      <c r="O4271" t="s">
        <v>52</v>
      </c>
      <c r="P4271" t="s">
        <v>90</v>
      </c>
      <c r="Q4271">
        <v>17.12</v>
      </c>
      <c r="R4271">
        <v>63.01</v>
      </c>
      <c r="S4271" t="s">
        <v>74</v>
      </c>
    </row>
    <row r="4272" spans="1:19" x14ac:dyDescent="0.2">
      <c r="A4272" t="s">
        <v>8968</v>
      </c>
      <c r="B4272" s="3">
        <v>45788</v>
      </c>
      <c r="C4272" s="2">
        <v>2.5694444444444443E-2</v>
      </c>
      <c r="D4272" t="s">
        <v>48</v>
      </c>
      <c r="E4272" t="s">
        <v>40</v>
      </c>
      <c r="F4272" t="s">
        <v>129</v>
      </c>
      <c r="G4272" t="s">
        <v>23</v>
      </c>
      <c r="H4272" t="s">
        <v>58</v>
      </c>
      <c r="I4272" t="s">
        <v>8969</v>
      </c>
      <c r="J4272">
        <v>13.43</v>
      </c>
      <c r="K4272">
        <v>3</v>
      </c>
      <c r="L4272" s="4">
        <v>0.05</v>
      </c>
      <c r="M4272">
        <v>0</v>
      </c>
      <c r="N4272" t="s">
        <v>137</v>
      </c>
      <c r="O4272" t="s">
        <v>60</v>
      </c>
      <c r="P4272" t="s">
        <v>28</v>
      </c>
      <c r="Q4272">
        <v>5.0199999999999996</v>
      </c>
      <c r="R4272">
        <v>23.97</v>
      </c>
      <c r="S4272" t="s">
        <v>155</v>
      </c>
    </row>
    <row r="4273" spans="1:19" x14ac:dyDescent="0.2">
      <c r="A4273" t="s">
        <v>8970</v>
      </c>
      <c r="B4273" s="3">
        <v>45813</v>
      </c>
      <c r="C4273" s="6">
        <v>0.63958333333333328</v>
      </c>
      <c r="D4273" t="s">
        <v>651</v>
      </c>
      <c r="E4273" t="s">
        <v>21</v>
      </c>
      <c r="F4273" t="s">
        <v>63</v>
      </c>
      <c r="G4273" t="s">
        <v>23</v>
      </c>
      <c r="H4273" t="s">
        <v>58</v>
      </c>
      <c r="I4273" t="s">
        <v>8971</v>
      </c>
      <c r="J4273">
        <v>12.97</v>
      </c>
      <c r="K4273">
        <v>1</v>
      </c>
      <c r="L4273">
        <v>0.15</v>
      </c>
      <c r="M4273">
        <v>0</v>
      </c>
      <c r="N4273" t="s">
        <v>51</v>
      </c>
      <c r="O4273" t="s">
        <v>27</v>
      </c>
      <c r="P4273" t="s">
        <v>67</v>
      </c>
      <c r="Q4273">
        <v>5.27</v>
      </c>
      <c r="R4273">
        <v>6.55</v>
      </c>
      <c r="S4273" t="s">
        <v>29</v>
      </c>
    </row>
    <row r="4274" spans="1:19" x14ac:dyDescent="0.2">
      <c r="A4274" t="s">
        <v>8972</v>
      </c>
      <c r="B4274" s="3">
        <v>45817</v>
      </c>
      <c r="C4274" s="2">
        <v>0.41111111111111109</v>
      </c>
      <c r="D4274" t="s">
        <v>181</v>
      </c>
      <c r="E4274" t="s">
        <v>40</v>
      </c>
      <c r="F4274" t="s">
        <v>63</v>
      </c>
      <c r="G4274" t="s">
        <v>23</v>
      </c>
      <c r="H4274" t="s">
        <v>146</v>
      </c>
      <c r="I4274" t="s">
        <v>8973</v>
      </c>
      <c r="J4274">
        <v>24.02</v>
      </c>
      <c r="K4274">
        <v>1</v>
      </c>
      <c r="L4274">
        <v>0.15</v>
      </c>
      <c r="M4274">
        <v>0</v>
      </c>
      <c r="N4274" t="s">
        <v>36</v>
      </c>
      <c r="O4274" t="s">
        <v>60</v>
      </c>
      <c r="P4274" t="s">
        <v>121</v>
      </c>
      <c r="Q4274">
        <v>9.14</v>
      </c>
      <c r="R4274">
        <v>12.65</v>
      </c>
    </row>
    <row r="4275" spans="1:19" x14ac:dyDescent="0.2">
      <c r="A4275" t="s">
        <v>8974</v>
      </c>
      <c r="B4275" s="3">
        <v>45816</v>
      </c>
      <c r="C4275">
        <v>10.48</v>
      </c>
      <c r="D4275" t="s">
        <v>20</v>
      </c>
      <c r="E4275" t="s">
        <v>40</v>
      </c>
      <c r="F4275" t="s">
        <v>63</v>
      </c>
      <c r="G4275" t="s">
        <v>42</v>
      </c>
      <c r="H4275" t="s">
        <v>177</v>
      </c>
      <c r="I4275" t="s">
        <v>8975</v>
      </c>
      <c r="J4275">
        <v>20.260000000000002</v>
      </c>
      <c r="K4275">
        <v>2</v>
      </c>
      <c r="L4275">
        <v>0</v>
      </c>
      <c r="M4275">
        <v>0</v>
      </c>
      <c r="N4275" t="s">
        <v>107</v>
      </c>
      <c r="P4275" t="s">
        <v>121</v>
      </c>
      <c r="Q4275">
        <v>8.9499999999999993</v>
      </c>
      <c r="R4275">
        <v>22.62</v>
      </c>
      <c r="S4275" t="s">
        <v>74</v>
      </c>
    </row>
    <row r="4276" spans="1:19" x14ac:dyDescent="0.2">
      <c r="A4276" t="s">
        <v>8976</v>
      </c>
      <c r="B4276" s="1">
        <v>45828</v>
      </c>
      <c r="C4276" t="s">
        <v>8977</v>
      </c>
      <c r="D4276" t="s">
        <v>20</v>
      </c>
      <c r="E4276" t="s">
        <v>21</v>
      </c>
      <c r="F4276" t="s">
        <v>32</v>
      </c>
      <c r="G4276" t="s">
        <v>33</v>
      </c>
      <c r="H4276" t="s">
        <v>92</v>
      </c>
      <c r="I4276" t="s">
        <v>8978</v>
      </c>
      <c r="J4276">
        <v>43.1</v>
      </c>
      <c r="K4276">
        <v>1</v>
      </c>
      <c r="L4276" s="4">
        <v>0.1</v>
      </c>
      <c r="M4276">
        <v>1.34</v>
      </c>
      <c r="N4276" t="s">
        <v>51</v>
      </c>
      <c r="O4276" t="s">
        <v>60</v>
      </c>
      <c r="P4276" t="s">
        <v>67</v>
      </c>
      <c r="Q4276">
        <v>23.76</v>
      </c>
      <c r="R4276" s="5">
        <v>16.54</v>
      </c>
    </row>
    <row r="4277" spans="1:19" x14ac:dyDescent="0.2">
      <c r="A4277" t="s">
        <v>8979</v>
      </c>
      <c r="B4277" s="3">
        <v>45838</v>
      </c>
      <c r="C4277" t="s">
        <v>8980</v>
      </c>
      <c r="D4277" t="s">
        <v>96</v>
      </c>
      <c r="E4277" t="s">
        <v>40</v>
      </c>
      <c r="F4277" t="s">
        <v>63</v>
      </c>
      <c r="G4277" t="s">
        <v>113</v>
      </c>
      <c r="H4277" t="s">
        <v>192</v>
      </c>
      <c r="I4277" t="s">
        <v>8981</v>
      </c>
      <c r="J4277">
        <v>10.51</v>
      </c>
      <c r="K4277">
        <v>3</v>
      </c>
      <c r="L4277" s="4">
        <v>0.1</v>
      </c>
      <c r="M4277">
        <v>0</v>
      </c>
      <c r="N4277" t="s">
        <v>66</v>
      </c>
      <c r="O4277" t="s">
        <v>52</v>
      </c>
      <c r="P4277" t="s">
        <v>90</v>
      </c>
      <c r="Q4277">
        <v>4.45</v>
      </c>
      <c r="R4277">
        <v>16.36</v>
      </c>
      <c r="S4277" t="s">
        <v>53</v>
      </c>
    </row>
    <row r="4278" spans="1:19" x14ac:dyDescent="0.2">
      <c r="A4278" t="s">
        <v>8982</v>
      </c>
      <c r="B4278" s="1">
        <v>45923</v>
      </c>
      <c r="C4278" s="6">
        <v>0.83333333333333337</v>
      </c>
      <c r="D4278" t="s">
        <v>96</v>
      </c>
      <c r="E4278" t="s">
        <v>118</v>
      </c>
      <c r="F4278" t="s">
        <v>32</v>
      </c>
      <c r="G4278" t="s">
        <v>23</v>
      </c>
      <c r="H4278" t="s">
        <v>101</v>
      </c>
      <c r="I4278" t="s">
        <v>8983</v>
      </c>
      <c r="J4278">
        <v>28.61</v>
      </c>
      <c r="K4278">
        <v>4</v>
      </c>
      <c r="L4278">
        <v>0.1</v>
      </c>
      <c r="M4278">
        <v>0</v>
      </c>
      <c r="N4278" t="s">
        <v>107</v>
      </c>
      <c r="O4278" t="s">
        <v>37</v>
      </c>
      <c r="P4278" t="s">
        <v>125</v>
      </c>
      <c r="Q4278">
        <v>10.35</v>
      </c>
      <c r="R4278">
        <v>65.739999999999995</v>
      </c>
      <c r="S4278" t="s">
        <v>155</v>
      </c>
    </row>
    <row r="4279" spans="1:19" x14ac:dyDescent="0.2">
      <c r="A4279" t="s">
        <v>8984</v>
      </c>
      <c r="B4279" s="3">
        <v>45840</v>
      </c>
      <c r="C4279">
        <v>13.38</v>
      </c>
      <c r="D4279" t="s">
        <v>207</v>
      </c>
      <c r="E4279" t="s">
        <v>118</v>
      </c>
      <c r="F4279" t="s">
        <v>63</v>
      </c>
      <c r="G4279" t="s">
        <v>33</v>
      </c>
      <c r="H4279" t="s">
        <v>92</v>
      </c>
      <c r="I4279" t="s">
        <v>8985</v>
      </c>
      <c r="J4279">
        <v>35.15</v>
      </c>
      <c r="K4279">
        <v>5</v>
      </c>
      <c r="L4279" s="4">
        <v>0.15</v>
      </c>
      <c r="M4279">
        <v>3.4</v>
      </c>
      <c r="N4279" t="s">
        <v>51</v>
      </c>
      <c r="O4279" t="s">
        <v>108</v>
      </c>
      <c r="P4279" t="s">
        <v>125</v>
      </c>
      <c r="Q4279">
        <v>18.43</v>
      </c>
      <c r="R4279">
        <v>68.849999999999994</v>
      </c>
    </row>
    <row r="4280" spans="1:19" x14ac:dyDescent="0.2">
      <c r="A4280" t="s">
        <v>8986</v>
      </c>
      <c r="B4280" s="3">
        <v>45909</v>
      </c>
      <c r="C4280" s="6">
        <v>0.56805555555555554</v>
      </c>
      <c r="D4280" t="s">
        <v>181</v>
      </c>
      <c r="E4280" t="s">
        <v>112</v>
      </c>
      <c r="F4280" t="s">
        <v>32</v>
      </c>
      <c r="G4280" t="s">
        <v>33</v>
      </c>
      <c r="H4280" t="s">
        <v>34</v>
      </c>
      <c r="I4280" t="s">
        <v>8987</v>
      </c>
      <c r="J4280">
        <v>53.93</v>
      </c>
      <c r="K4280">
        <v>4</v>
      </c>
      <c r="L4280" s="4">
        <v>0.2</v>
      </c>
      <c r="M4280">
        <v>9.9600000000000009</v>
      </c>
      <c r="N4280" t="s">
        <v>82</v>
      </c>
      <c r="O4280" t="s">
        <v>108</v>
      </c>
      <c r="P4280" t="s">
        <v>28</v>
      </c>
      <c r="Q4280">
        <v>28.24</v>
      </c>
      <c r="R4280">
        <v>75.73</v>
      </c>
      <c r="S4280" t="s">
        <v>74</v>
      </c>
    </row>
    <row r="4281" spans="1:19" x14ac:dyDescent="0.2">
      <c r="A4281" t="s">
        <v>8988</v>
      </c>
      <c r="B4281" s="3">
        <v>45979</v>
      </c>
      <c r="C4281" s="2">
        <v>0.37847222222222221</v>
      </c>
      <c r="D4281" t="s">
        <v>20</v>
      </c>
      <c r="E4281" t="s">
        <v>40</v>
      </c>
      <c r="F4281" t="s">
        <v>80</v>
      </c>
      <c r="G4281" t="s">
        <v>33</v>
      </c>
      <c r="H4281" t="s">
        <v>34</v>
      </c>
      <c r="I4281" t="s">
        <v>8989</v>
      </c>
      <c r="J4281">
        <v>58.06</v>
      </c>
      <c r="K4281">
        <v>3</v>
      </c>
      <c r="L4281">
        <v>0</v>
      </c>
      <c r="M4281">
        <v>8.2799999999999994</v>
      </c>
      <c r="N4281" t="s">
        <v>66</v>
      </c>
      <c r="O4281" t="s">
        <v>94</v>
      </c>
      <c r="P4281" t="s">
        <v>28</v>
      </c>
      <c r="Q4281">
        <v>29.68</v>
      </c>
      <c r="R4281">
        <v>79.760000000000005</v>
      </c>
      <c r="S4281" t="s">
        <v>83</v>
      </c>
    </row>
    <row r="4282" spans="1:19" x14ac:dyDescent="0.2">
      <c r="A4282" t="s">
        <v>8990</v>
      </c>
      <c r="B4282" s="3">
        <v>45941</v>
      </c>
      <c r="C4282" s="6">
        <v>0.42430555555555555</v>
      </c>
      <c r="D4282" t="s">
        <v>204</v>
      </c>
      <c r="E4282" t="s">
        <v>40</v>
      </c>
      <c r="F4282" t="s">
        <v>32</v>
      </c>
      <c r="G4282" t="s">
        <v>33</v>
      </c>
      <c r="H4282" t="s">
        <v>92</v>
      </c>
      <c r="I4282" t="s">
        <v>8916</v>
      </c>
      <c r="J4282">
        <v>37.85</v>
      </c>
      <c r="K4282">
        <v>1</v>
      </c>
      <c r="L4282">
        <v>0.1</v>
      </c>
      <c r="M4282">
        <v>0</v>
      </c>
      <c r="N4282" t="s">
        <v>51</v>
      </c>
      <c r="O4282" t="s">
        <v>89</v>
      </c>
      <c r="P4282" t="s">
        <v>90</v>
      </c>
      <c r="Q4282">
        <v>20.440000000000001</v>
      </c>
      <c r="R4282">
        <v>15.67</v>
      </c>
      <c r="S4282" t="s">
        <v>29</v>
      </c>
    </row>
    <row r="4283" spans="1:19" x14ac:dyDescent="0.2">
      <c r="A4283" t="s">
        <v>8991</v>
      </c>
      <c r="B4283" s="3">
        <v>45673</v>
      </c>
      <c r="C4283" t="s">
        <v>2654</v>
      </c>
      <c r="D4283" t="s">
        <v>181</v>
      </c>
      <c r="E4283" t="s">
        <v>40</v>
      </c>
      <c r="F4283" t="s">
        <v>49</v>
      </c>
      <c r="G4283" t="s">
        <v>113</v>
      </c>
      <c r="H4283" t="s">
        <v>192</v>
      </c>
      <c r="I4283" t="s">
        <v>8992</v>
      </c>
      <c r="J4283">
        <v>11.65</v>
      </c>
      <c r="K4283">
        <v>3</v>
      </c>
      <c r="L4283" s="4">
        <v>0.2</v>
      </c>
      <c r="M4283">
        <v>7.39</v>
      </c>
      <c r="N4283" t="s">
        <v>107</v>
      </c>
      <c r="O4283" t="s">
        <v>89</v>
      </c>
      <c r="P4283" t="s">
        <v>90</v>
      </c>
      <c r="Q4283">
        <v>4.78</v>
      </c>
      <c r="R4283">
        <v>11.68</v>
      </c>
      <c r="S4283" t="s">
        <v>83</v>
      </c>
    </row>
    <row r="4284" spans="1:19" x14ac:dyDescent="0.2">
      <c r="A4284" t="s">
        <v>8993</v>
      </c>
      <c r="B4284" s="3">
        <v>45911</v>
      </c>
      <c r="C4284">
        <v>2.0499999999999998</v>
      </c>
      <c r="D4284" t="s">
        <v>181</v>
      </c>
      <c r="E4284" t="s">
        <v>21</v>
      </c>
      <c r="F4284" t="s">
        <v>22</v>
      </c>
      <c r="G4284" t="s">
        <v>42</v>
      </c>
      <c r="H4284" t="s">
        <v>43</v>
      </c>
      <c r="I4284" t="s">
        <v>3638</v>
      </c>
      <c r="J4284">
        <v>17.39</v>
      </c>
      <c r="K4284">
        <v>1</v>
      </c>
      <c r="L4284" s="4">
        <v>0.1</v>
      </c>
      <c r="M4284">
        <v>7.65</v>
      </c>
      <c r="N4284" t="s">
        <v>98</v>
      </c>
      <c r="O4284" t="s">
        <v>27</v>
      </c>
      <c r="P4284" t="s">
        <v>28</v>
      </c>
      <c r="Q4284">
        <v>8.06</v>
      </c>
      <c r="R4284">
        <v>3.42</v>
      </c>
      <c r="S4284" t="s">
        <v>109</v>
      </c>
    </row>
    <row r="4285" spans="1:19" x14ac:dyDescent="0.2">
      <c r="A4285" t="s">
        <v>8994</v>
      </c>
      <c r="B4285" s="1">
        <v>45703</v>
      </c>
      <c r="C4285" s="6">
        <v>0.71805555555555556</v>
      </c>
      <c r="D4285" t="s">
        <v>96</v>
      </c>
      <c r="E4285" t="s">
        <v>21</v>
      </c>
      <c r="F4285" t="s">
        <v>49</v>
      </c>
      <c r="G4285" t="s">
        <v>23</v>
      </c>
      <c r="H4285" t="s">
        <v>58</v>
      </c>
      <c r="I4285" t="s">
        <v>8995</v>
      </c>
      <c r="J4285">
        <v>13.64</v>
      </c>
      <c r="K4285">
        <v>1</v>
      </c>
      <c r="L4285">
        <v>0.1</v>
      </c>
      <c r="M4285">
        <v>0</v>
      </c>
      <c r="N4285" t="s">
        <v>137</v>
      </c>
      <c r="O4285" t="s">
        <v>89</v>
      </c>
      <c r="P4285" t="s">
        <v>121</v>
      </c>
      <c r="Q4285">
        <v>4.84</v>
      </c>
      <c r="R4285">
        <v>7.92</v>
      </c>
    </row>
    <row r="4286" spans="1:19" x14ac:dyDescent="0.2">
      <c r="A4286" t="s">
        <v>8996</v>
      </c>
      <c r="B4286" s="3">
        <v>45961</v>
      </c>
      <c r="C4286" s="6">
        <v>0.83194444444444449</v>
      </c>
      <c r="D4286" t="s">
        <v>20</v>
      </c>
      <c r="E4286" t="s">
        <v>40</v>
      </c>
      <c r="F4286" t="s">
        <v>32</v>
      </c>
      <c r="G4286" t="s">
        <v>33</v>
      </c>
      <c r="H4286" t="s">
        <v>92</v>
      </c>
      <c r="I4286" t="s">
        <v>8928</v>
      </c>
      <c r="J4286">
        <v>32.01</v>
      </c>
      <c r="K4286">
        <v>1</v>
      </c>
      <c r="L4286" s="4">
        <v>0.1</v>
      </c>
      <c r="M4286">
        <v>0</v>
      </c>
      <c r="N4286" t="s">
        <v>402</v>
      </c>
      <c r="O4286" t="s">
        <v>187</v>
      </c>
      <c r="P4286" t="s">
        <v>121</v>
      </c>
      <c r="Q4286">
        <v>16.88</v>
      </c>
      <c r="R4286">
        <v>13.62</v>
      </c>
      <c r="S4286" t="s">
        <v>53</v>
      </c>
    </row>
    <row r="4287" spans="1:19" x14ac:dyDescent="0.2">
      <c r="A4287" t="s">
        <v>8997</v>
      </c>
      <c r="B4287" s="3">
        <v>46016</v>
      </c>
      <c r="C4287">
        <v>14.31</v>
      </c>
      <c r="D4287" t="s">
        <v>204</v>
      </c>
      <c r="E4287" t="s">
        <v>118</v>
      </c>
      <c r="F4287" t="s">
        <v>49</v>
      </c>
      <c r="G4287" t="s">
        <v>23</v>
      </c>
      <c r="H4287" t="s">
        <v>58</v>
      </c>
      <c r="I4287" t="s">
        <v>8998</v>
      </c>
      <c r="J4287">
        <v>12.51</v>
      </c>
      <c r="K4287">
        <v>2</v>
      </c>
      <c r="L4287">
        <v>0.1</v>
      </c>
      <c r="M4287">
        <v>0</v>
      </c>
      <c r="N4287" t="s">
        <v>107</v>
      </c>
      <c r="O4287" t="s">
        <v>89</v>
      </c>
      <c r="Q4287">
        <v>5.24</v>
      </c>
      <c r="R4287">
        <v>13.09</v>
      </c>
      <c r="S4287" t="s">
        <v>103</v>
      </c>
    </row>
    <row r="4288" spans="1:19" x14ac:dyDescent="0.2">
      <c r="A4288" t="s">
        <v>8999</v>
      </c>
      <c r="B4288" s="3">
        <v>45898</v>
      </c>
      <c r="C4288" s="2">
        <v>0.45624999999999999</v>
      </c>
      <c r="D4288" t="s">
        <v>56</v>
      </c>
      <c r="E4288" t="s">
        <v>118</v>
      </c>
      <c r="F4288" t="s">
        <v>518</v>
      </c>
      <c r="G4288" t="s">
        <v>23</v>
      </c>
      <c r="H4288" t="s">
        <v>24</v>
      </c>
      <c r="I4288" t="s">
        <v>9000</v>
      </c>
      <c r="J4288">
        <v>15.39</v>
      </c>
      <c r="K4288">
        <v>4</v>
      </c>
      <c r="L4288">
        <v>0.2</v>
      </c>
      <c r="M4288">
        <v>0</v>
      </c>
      <c r="N4288" t="s">
        <v>88</v>
      </c>
      <c r="O4288" t="s">
        <v>108</v>
      </c>
      <c r="P4288" t="s">
        <v>73</v>
      </c>
      <c r="Q4288">
        <v>6.22</v>
      </c>
      <c r="R4288">
        <v>29.34</v>
      </c>
      <c r="S4288" t="s">
        <v>109</v>
      </c>
    </row>
    <row r="4289" spans="1:19" x14ac:dyDescent="0.2">
      <c r="A4289" t="s">
        <v>9001</v>
      </c>
      <c r="B4289" s="3">
        <v>45665</v>
      </c>
      <c r="C4289" s="2">
        <v>4.1666666666666666E-3</v>
      </c>
      <c r="D4289" t="s">
        <v>20</v>
      </c>
      <c r="E4289" t="s">
        <v>21</v>
      </c>
      <c r="F4289" t="s">
        <v>225</v>
      </c>
      <c r="H4289" t="s">
        <v>177</v>
      </c>
      <c r="I4289" t="s">
        <v>9002</v>
      </c>
      <c r="J4289">
        <v>21.65</v>
      </c>
      <c r="K4289">
        <v>1</v>
      </c>
      <c r="M4289">
        <v>6.22</v>
      </c>
      <c r="N4289" t="s">
        <v>148</v>
      </c>
      <c r="O4289" t="s">
        <v>27</v>
      </c>
      <c r="P4289" t="s">
        <v>38</v>
      </c>
      <c r="Q4289">
        <v>9.76</v>
      </c>
      <c r="R4289">
        <v>7.85</v>
      </c>
    </row>
    <row r="4290" spans="1:19" x14ac:dyDescent="0.2">
      <c r="A4290" t="s">
        <v>9003</v>
      </c>
      <c r="B4290" s="3">
        <v>45891</v>
      </c>
      <c r="C4290" t="s">
        <v>3964</v>
      </c>
      <c r="D4290" t="s">
        <v>204</v>
      </c>
      <c r="E4290" t="s">
        <v>429</v>
      </c>
      <c r="F4290" t="s">
        <v>143</v>
      </c>
      <c r="G4290" t="s">
        <v>23</v>
      </c>
      <c r="H4290" t="s">
        <v>9004</v>
      </c>
      <c r="I4290" t="s">
        <v>9005</v>
      </c>
      <c r="J4290">
        <v>16.239999999999998</v>
      </c>
      <c r="K4290">
        <v>2</v>
      </c>
      <c r="L4290" s="4">
        <v>0.15</v>
      </c>
      <c r="M4290">
        <v>0</v>
      </c>
      <c r="N4290" t="s">
        <v>82</v>
      </c>
      <c r="O4290" t="s">
        <v>89</v>
      </c>
      <c r="P4290" t="s">
        <v>121</v>
      </c>
      <c r="Q4290">
        <v>6.71</v>
      </c>
      <c r="R4290">
        <v>16.2</v>
      </c>
    </row>
    <row r="4291" spans="1:19" x14ac:dyDescent="0.2">
      <c r="A4291" t="s">
        <v>9006</v>
      </c>
      <c r="B4291" s="3">
        <v>45982</v>
      </c>
      <c r="C4291">
        <v>17.48</v>
      </c>
      <c r="D4291" t="s">
        <v>181</v>
      </c>
      <c r="E4291" t="s">
        <v>40</v>
      </c>
      <c r="F4291" t="s">
        <v>32</v>
      </c>
      <c r="G4291" t="s">
        <v>113</v>
      </c>
      <c r="H4291" t="s">
        <v>316</v>
      </c>
      <c r="I4291" t="s">
        <v>9007</v>
      </c>
      <c r="J4291">
        <v>6.15</v>
      </c>
      <c r="K4291">
        <v>3</v>
      </c>
      <c r="L4291" s="4">
        <v>0.05</v>
      </c>
      <c r="M4291">
        <v>7.2</v>
      </c>
      <c r="N4291" t="s">
        <v>137</v>
      </c>
      <c r="O4291" t="s">
        <v>60</v>
      </c>
      <c r="P4291" t="s">
        <v>46</v>
      </c>
      <c r="Q4291">
        <v>2.33</v>
      </c>
      <c r="R4291">
        <v>6.21</v>
      </c>
      <c r="S4291" t="s">
        <v>83</v>
      </c>
    </row>
    <row r="4292" spans="1:19" x14ac:dyDescent="0.2">
      <c r="A4292" t="s">
        <v>9008</v>
      </c>
      <c r="B4292" s="3">
        <v>45796</v>
      </c>
      <c r="C4292">
        <v>23</v>
      </c>
      <c r="D4292" t="s">
        <v>56</v>
      </c>
      <c r="E4292" t="s">
        <v>21</v>
      </c>
      <c r="F4292" t="s">
        <v>80</v>
      </c>
      <c r="G4292" t="s">
        <v>42</v>
      </c>
      <c r="H4292" t="s">
        <v>71</v>
      </c>
      <c r="I4292" t="s">
        <v>9009</v>
      </c>
      <c r="J4292">
        <v>19.510000000000002</v>
      </c>
      <c r="K4292">
        <v>1</v>
      </c>
      <c r="L4292">
        <v>0.15</v>
      </c>
      <c r="M4292">
        <v>0</v>
      </c>
      <c r="N4292" t="s">
        <v>82</v>
      </c>
      <c r="O4292" t="s">
        <v>89</v>
      </c>
      <c r="P4292" t="s">
        <v>90</v>
      </c>
      <c r="Q4292">
        <v>9.44</v>
      </c>
      <c r="S4292" t="s">
        <v>109</v>
      </c>
    </row>
    <row r="4293" spans="1:19" x14ac:dyDescent="0.2">
      <c r="A4293" t="s">
        <v>9010</v>
      </c>
      <c r="B4293" s="3">
        <v>46016</v>
      </c>
      <c r="C4293" s="6">
        <v>0.60555555555555551</v>
      </c>
      <c r="D4293" t="s">
        <v>56</v>
      </c>
      <c r="E4293" t="s">
        <v>40</v>
      </c>
      <c r="F4293" t="s">
        <v>49</v>
      </c>
      <c r="G4293" t="s">
        <v>23</v>
      </c>
      <c r="H4293" t="s">
        <v>146</v>
      </c>
      <c r="I4293" t="s">
        <v>9011</v>
      </c>
      <c r="J4293">
        <v>23.65</v>
      </c>
      <c r="K4293">
        <v>1</v>
      </c>
      <c r="L4293" s="4">
        <v>0.1</v>
      </c>
      <c r="M4293">
        <v>0</v>
      </c>
      <c r="N4293" t="s">
        <v>137</v>
      </c>
      <c r="O4293" t="s">
        <v>187</v>
      </c>
      <c r="P4293" t="s">
        <v>38</v>
      </c>
      <c r="Q4293">
        <v>9.34</v>
      </c>
      <c r="S4293" t="s">
        <v>103</v>
      </c>
    </row>
    <row r="4294" spans="1:19" x14ac:dyDescent="0.2">
      <c r="A4294" t="s">
        <v>9012</v>
      </c>
      <c r="B4294" s="3">
        <v>45700</v>
      </c>
      <c r="C4294" s="2">
        <v>7.9166666666666663E-2</v>
      </c>
      <c r="D4294" t="s">
        <v>56</v>
      </c>
      <c r="E4294" t="s">
        <v>40</v>
      </c>
      <c r="F4294" t="s">
        <v>49</v>
      </c>
      <c r="G4294" t="s">
        <v>113</v>
      </c>
      <c r="H4294" t="s">
        <v>114</v>
      </c>
      <c r="I4294" t="s">
        <v>9013</v>
      </c>
      <c r="J4294">
        <v>9.32</v>
      </c>
      <c r="K4294">
        <v>1</v>
      </c>
      <c r="L4294">
        <v>0</v>
      </c>
      <c r="M4294">
        <v>0</v>
      </c>
      <c r="N4294" t="s">
        <v>51</v>
      </c>
      <c r="O4294" t="s">
        <v>37</v>
      </c>
      <c r="Q4294">
        <v>3.49</v>
      </c>
      <c r="R4294">
        <v>5.83</v>
      </c>
    </row>
    <row r="4295" spans="1:19" x14ac:dyDescent="0.2">
      <c r="A4295" t="s">
        <v>9014</v>
      </c>
      <c r="B4295" s="3">
        <v>45718</v>
      </c>
      <c r="C4295">
        <v>23.52</v>
      </c>
      <c r="D4295" t="s">
        <v>56</v>
      </c>
      <c r="E4295" t="s">
        <v>40</v>
      </c>
      <c r="F4295" t="s">
        <v>80</v>
      </c>
      <c r="G4295" t="s">
        <v>33</v>
      </c>
      <c r="H4295" t="s">
        <v>105</v>
      </c>
      <c r="I4295" t="s">
        <v>9015</v>
      </c>
      <c r="J4295">
        <v>36.54</v>
      </c>
      <c r="K4295">
        <v>1</v>
      </c>
      <c r="M4295">
        <v>0</v>
      </c>
      <c r="N4295" t="s">
        <v>36</v>
      </c>
      <c r="O4295" t="s">
        <v>27</v>
      </c>
      <c r="P4295" t="s">
        <v>67</v>
      </c>
      <c r="Q4295">
        <v>18.95</v>
      </c>
      <c r="R4295">
        <v>17.59</v>
      </c>
      <c r="S4295" t="s">
        <v>29</v>
      </c>
    </row>
    <row r="4296" spans="1:19" x14ac:dyDescent="0.2">
      <c r="A4296" t="s">
        <v>9016</v>
      </c>
      <c r="B4296" s="3">
        <v>45797</v>
      </c>
      <c r="C4296" t="s">
        <v>5130</v>
      </c>
      <c r="D4296" t="s">
        <v>20</v>
      </c>
      <c r="E4296" t="s">
        <v>21</v>
      </c>
      <c r="F4296" t="s">
        <v>80</v>
      </c>
      <c r="G4296" t="s">
        <v>42</v>
      </c>
      <c r="H4296" t="s">
        <v>43</v>
      </c>
      <c r="I4296" t="s">
        <v>9017</v>
      </c>
      <c r="J4296">
        <v>20.14</v>
      </c>
      <c r="K4296">
        <v>2</v>
      </c>
      <c r="L4296">
        <v>0.1</v>
      </c>
      <c r="M4296">
        <v>5.27</v>
      </c>
      <c r="N4296" t="s">
        <v>66</v>
      </c>
      <c r="O4296" t="s">
        <v>94</v>
      </c>
      <c r="P4296" t="s">
        <v>67</v>
      </c>
      <c r="Q4296">
        <v>9.3800000000000008</v>
      </c>
      <c r="R4296">
        <v>15.94</v>
      </c>
    </row>
    <row r="4297" spans="1:19" x14ac:dyDescent="0.2">
      <c r="A4297" t="s">
        <v>9018</v>
      </c>
      <c r="B4297" s="3">
        <v>45859</v>
      </c>
      <c r="C4297">
        <v>15.58</v>
      </c>
      <c r="D4297" t="s">
        <v>20</v>
      </c>
      <c r="E4297" t="s">
        <v>21</v>
      </c>
      <c r="F4297" t="s">
        <v>63</v>
      </c>
      <c r="G4297" t="s">
        <v>42</v>
      </c>
      <c r="H4297" t="s">
        <v>43</v>
      </c>
      <c r="I4297" t="s">
        <v>9019</v>
      </c>
      <c r="J4297">
        <v>18.02</v>
      </c>
      <c r="K4297">
        <v>1</v>
      </c>
      <c r="L4297" s="4">
        <v>0.2</v>
      </c>
      <c r="M4297">
        <v>5.09</v>
      </c>
      <c r="O4297" t="s">
        <v>37</v>
      </c>
      <c r="Q4297">
        <v>7.5</v>
      </c>
      <c r="R4297" s="5">
        <v>5.1100000000000003</v>
      </c>
      <c r="S4297" t="s">
        <v>103</v>
      </c>
    </row>
    <row r="4298" spans="1:19" x14ac:dyDescent="0.2">
      <c r="A4298" t="s">
        <v>9020</v>
      </c>
      <c r="B4298" s="3">
        <v>45787</v>
      </c>
      <c r="C4298" t="s">
        <v>1681</v>
      </c>
      <c r="D4298" t="s">
        <v>31</v>
      </c>
      <c r="E4298" t="s">
        <v>21</v>
      </c>
      <c r="F4298" t="s">
        <v>57</v>
      </c>
      <c r="G4298" t="s">
        <v>42</v>
      </c>
      <c r="H4298" t="s">
        <v>86</v>
      </c>
      <c r="I4298" t="s">
        <v>9021</v>
      </c>
      <c r="J4298">
        <v>52.27</v>
      </c>
      <c r="K4298">
        <v>1</v>
      </c>
      <c r="L4298" s="4">
        <v>0.15</v>
      </c>
      <c r="M4298">
        <v>5.2</v>
      </c>
      <c r="N4298" t="s">
        <v>98</v>
      </c>
      <c r="O4298" t="s">
        <v>27</v>
      </c>
      <c r="P4298" t="s">
        <v>38</v>
      </c>
      <c r="Q4298">
        <v>24.21</v>
      </c>
      <c r="R4298">
        <v>20.47</v>
      </c>
      <c r="S4298" t="s">
        <v>109</v>
      </c>
    </row>
    <row r="4299" spans="1:19" x14ac:dyDescent="0.2">
      <c r="A4299" t="s">
        <v>9022</v>
      </c>
      <c r="B4299" s="3">
        <v>45785</v>
      </c>
      <c r="C4299" s="6">
        <v>3.8194444444444448E-2</v>
      </c>
      <c r="D4299" t="s">
        <v>56</v>
      </c>
      <c r="E4299" t="s">
        <v>21</v>
      </c>
      <c r="F4299" t="s">
        <v>80</v>
      </c>
      <c r="G4299" t="s">
        <v>113</v>
      </c>
      <c r="H4299" t="s">
        <v>208</v>
      </c>
      <c r="I4299" t="s">
        <v>9023</v>
      </c>
      <c r="J4299">
        <v>34.44</v>
      </c>
      <c r="K4299">
        <v>2</v>
      </c>
      <c r="L4299" s="4">
        <v>0.1</v>
      </c>
      <c r="M4299">
        <v>0</v>
      </c>
      <c r="N4299" t="s">
        <v>82</v>
      </c>
      <c r="O4299" t="s">
        <v>27</v>
      </c>
      <c r="Q4299">
        <v>13.46</v>
      </c>
      <c r="R4299">
        <v>37.76</v>
      </c>
      <c r="S4299" t="s">
        <v>83</v>
      </c>
    </row>
    <row r="4300" spans="1:19" x14ac:dyDescent="0.2">
      <c r="A4300" t="s">
        <v>9024</v>
      </c>
      <c r="B4300" s="3">
        <v>46005</v>
      </c>
      <c r="C4300" t="s">
        <v>2645</v>
      </c>
      <c r="D4300" t="s">
        <v>136</v>
      </c>
      <c r="E4300" t="s">
        <v>40</v>
      </c>
      <c r="F4300" t="s">
        <v>575</v>
      </c>
      <c r="G4300" t="s">
        <v>33</v>
      </c>
      <c r="H4300" t="s">
        <v>105</v>
      </c>
      <c r="I4300" t="s">
        <v>2572</v>
      </c>
      <c r="J4300">
        <v>32.26</v>
      </c>
      <c r="K4300">
        <v>3</v>
      </c>
      <c r="L4300">
        <v>0.1</v>
      </c>
      <c r="M4300">
        <v>7.35</v>
      </c>
      <c r="N4300" t="s">
        <v>36</v>
      </c>
      <c r="O4300" t="s">
        <v>52</v>
      </c>
      <c r="P4300" t="s">
        <v>73</v>
      </c>
      <c r="Q4300">
        <v>16.48</v>
      </c>
      <c r="R4300">
        <v>37.83</v>
      </c>
      <c r="S4300" t="s">
        <v>83</v>
      </c>
    </row>
    <row r="4301" spans="1:19" x14ac:dyDescent="0.2">
      <c r="A4301" t="s">
        <v>9025</v>
      </c>
      <c r="B4301" s="3">
        <v>45875</v>
      </c>
      <c r="C4301">
        <v>18.54</v>
      </c>
      <c r="D4301" t="s">
        <v>204</v>
      </c>
      <c r="E4301" t="s">
        <v>40</v>
      </c>
      <c r="F4301" t="s">
        <v>63</v>
      </c>
      <c r="G4301" t="s">
        <v>42</v>
      </c>
      <c r="H4301" t="s">
        <v>198</v>
      </c>
      <c r="I4301" t="s">
        <v>6259</v>
      </c>
      <c r="J4301">
        <v>25.65</v>
      </c>
      <c r="K4301">
        <v>1</v>
      </c>
      <c r="L4301" s="4">
        <v>0.1</v>
      </c>
      <c r="M4301">
        <v>0</v>
      </c>
      <c r="N4301" t="s">
        <v>152</v>
      </c>
      <c r="O4301" t="s">
        <v>94</v>
      </c>
      <c r="Q4301">
        <v>11</v>
      </c>
      <c r="R4301">
        <v>13.18</v>
      </c>
      <c r="S4301" t="s">
        <v>103</v>
      </c>
    </row>
    <row r="4302" spans="1:19" x14ac:dyDescent="0.2">
      <c r="A4302" t="s">
        <v>9026</v>
      </c>
      <c r="B4302" s="1">
        <v>45788</v>
      </c>
      <c r="C4302" t="s">
        <v>9027</v>
      </c>
      <c r="D4302" t="s">
        <v>56</v>
      </c>
      <c r="E4302" t="s">
        <v>40</v>
      </c>
      <c r="F4302" t="s">
        <v>80</v>
      </c>
      <c r="G4302" t="s">
        <v>42</v>
      </c>
      <c r="H4302" t="s">
        <v>177</v>
      </c>
      <c r="I4302" t="s">
        <v>9028</v>
      </c>
      <c r="J4302">
        <v>27.29</v>
      </c>
      <c r="K4302">
        <v>2</v>
      </c>
      <c r="L4302" s="4">
        <v>0.1</v>
      </c>
      <c r="N4302" t="s">
        <v>88</v>
      </c>
      <c r="O4302" t="s">
        <v>37</v>
      </c>
      <c r="P4302" t="s">
        <v>121</v>
      </c>
      <c r="Q4302">
        <v>13.2</v>
      </c>
      <c r="R4302">
        <v>25.36</v>
      </c>
    </row>
    <row r="4303" spans="1:19" x14ac:dyDescent="0.2">
      <c r="A4303" t="s">
        <v>9029</v>
      </c>
      <c r="B4303" s="3">
        <v>45672</v>
      </c>
      <c r="C4303" t="s">
        <v>9030</v>
      </c>
      <c r="D4303" t="s">
        <v>20</v>
      </c>
      <c r="E4303" t="s">
        <v>118</v>
      </c>
      <c r="F4303" t="s">
        <v>49</v>
      </c>
      <c r="G4303" t="s">
        <v>42</v>
      </c>
      <c r="H4303" t="s">
        <v>86</v>
      </c>
      <c r="I4303" t="s">
        <v>246</v>
      </c>
      <c r="J4303">
        <v>45.41</v>
      </c>
      <c r="K4303">
        <v>3</v>
      </c>
      <c r="L4303">
        <v>0</v>
      </c>
      <c r="M4303">
        <v>8.3699999999999992</v>
      </c>
      <c r="N4303" t="s">
        <v>107</v>
      </c>
      <c r="O4303" t="s">
        <v>60</v>
      </c>
      <c r="P4303" t="s">
        <v>38</v>
      </c>
      <c r="Q4303">
        <v>19.34</v>
      </c>
      <c r="R4303">
        <v>72.77</v>
      </c>
      <c r="S4303" t="s">
        <v>155</v>
      </c>
    </row>
    <row r="4304" spans="1:19" x14ac:dyDescent="0.2">
      <c r="A4304" t="s">
        <v>9031</v>
      </c>
      <c r="B4304" s="3">
        <v>46006</v>
      </c>
      <c r="C4304" t="s">
        <v>1579</v>
      </c>
      <c r="D4304" t="s">
        <v>20</v>
      </c>
      <c r="E4304" t="s">
        <v>21</v>
      </c>
      <c r="F4304" t="s">
        <v>49</v>
      </c>
      <c r="G4304" t="s">
        <v>42</v>
      </c>
      <c r="H4304" t="s">
        <v>177</v>
      </c>
      <c r="I4304" t="s">
        <v>215</v>
      </c>
      <c r="J4304">
        <v>23.61</v>
      </c>
      <c r="K4304">
        <v>1</v>
      </c>
      <c r="L4304">
        <v>0.1</v>
      </c>
      <c r="M4304">
        <v>3.87</v>
      </c>
      <c r="N4304" t="s">
        <v>66</v>
      </c>
      <c r="O4304" t="s">
        <v>108</v>
      </c>
      <c r="Q4304">
        <v>10.64</v>
      </c>
      <c r="R4304">
        <v>9.16</v>
      </c>
      <c r="S4304" t="s">
        <v>103</v>
      </c>
    </row>
    <row r="4305" spans="1:19" x14ac:dyDescent="0.2">
      <c r="A4305" t="s">
        <v>9032</v>
      </c>
      <c r="B4305" s="1">
        <v>46019</v>
      </c>
      <c r="C4305" s="2">
        <v>1.0416666666666666E-2</v>
      </c>
      <c r="D4305" t="s">
        <v>56</v>
      </c>
      <c r="E4305" t="s">
        <v>40</v>
      </c>
      <c r="F4305" t="s">
        <v>49</v>
      </c>
      <c r="G4305" t="s">
        <v>23</v>
      </c>
      <c r="H4305" t="s">
        <v>24</v>
      </c>
      <c r="I4305" t="s">
        <v>9033</v>
      </c>
      <c r="J4305">
        <v>18.829999999999998</v>
      </c>
      <c r="K4305">
        <v>1</v>
      </c>
      <c r="L4305" s="4">
        <v>0.2</v>
      </c>
      <c r="M4305">
        <v>0</v>
      </c>
      <c r="N4305" t="s">
        <v>51</v>
      </c>
      <c r="O4305" t="s">
        <v>89</v>
      </c>
      <c r="P4305" t="s">
        <v>38</v>
      </c>
      <c r="Q4305">
        <v>6.96</v>
      </c>
      <c r="R4305">
        <v>9.5</v>
      </c>
      <c r="S4305" t="s">
        <v>74</v>
      </c>
    </row>
    <row r="4306" spans="1:19" x14ac:dyDescent="0.2">
      <c r="A4306" t="s">
        <v>9034</v>
      </c>
      <c r="B4306" s="1">
        <v>45959</v>
      </c>
      <c r="C4306">
        <v>15.1</v>
      </c>
      <c r="D4306" t="s">
        <v>181</v>
      </c>
      <c r="E4306" t="s">
        <v>40</v>
      </c>
      <c r="F4306" t="s">
        <v>32</v>
      </c>
      <c r="G4306" t="s">
        <v>33</v>
      </c>
      <c r="H4306" t="s">
        <v>525</v>
      </c>
      <c r="I4306" t="s">
        <v>9035</v>
      </c>
      <c r="J4306">
        <v>36.61</v>
      </c>
      <c r="K4306">
        <v>1</v>
      </c>
      <c r="L4306" s="4">
        <v>0.1</v>
      </c>
      <c r="M4306">
        <v>5.71</v>
      </c>
      <c r="N4306" t="s">
        <v>483</v>
      </c>
      <c r="O4306" t="s">
        <v>27</v>
      </c>
      <c r="P4306" t="s">
        <v>28</v>
      </c>
      <c r="Q4306">
        <v>20.57</v>
      </c>
      <c r="R4306">
        <v>10.72</v>
      </c>
      <c r="S4306" t="s">
        <v>155</v>
      </c>
    </row>
    <row r="4307" spans="1:19" x14ac:dyDescent="0.2">
      <c r="A4307" t="s">
        <v>9036</v>
      </c>
      <c r="B4307" s="3">
        <v>45690</v>
      </c>
      <c r="C4307" s="6">
        <v>0.40555555555555556</v>
      </c>
      <c r="D4307" t="s">
        <v>150</v>
      </c>
      <c r="E4307" t="s">
        <v>40</v>
      </c>
      <c r="F4307" t="s">
        <v>49</v>
      </c>
      <c r="G4307" t="s">
        <v>42</v>
      </c>
      <c r="H4307" t="s">
        <v>43</v>
      </c>
      <c r="I4307" t="s">
        <v>9037</v>
      </c>
      <c r="J4307">
        <v>18.82</v>
      </c>
      <c r="K4307">
        <v>1</v>
      </c>
      <c r="L4307">
        <v>0.05</v>
      </c>
      <c r="M4307">
        <v>4.05</v>
      </c>
      <c r="N4307" t="s">
        <v>82</v>
      </c>
      <c r="O4307" t="s">
        <v>89</v>
      </c>
      <c r="P4307" t="s">
        <v>125</v>
      </c>
      <c r="Q4307">
        <v>8.65</v>
      </c>
      <c r="R4307">
        <v>7.03</v>
      </c>
      <c r="S4307" t="s">
        <v>103</v>
      </c>
    </row>
    <row r="4308" spans="1:19" x14ac:dyDescent="0.2">
      <c r="A4308" t="s">
        <v>9038</v>
      </c>
      <c r="B4308" s="3">
        <v>45697</v>
      </c>
      <c r="C4308" s="2">
        <v>0.16527777777777777</v>
      </c>
      <c r="D4308" t="s">
        <v>20</v>
      </c>
      <c r="E4308" t="s">
        <v>21</v>
      </c>
      <c r="F4308" t="s">
        <v>225</v>
      </c>
      <c r="G4308" t="s">
        <v>33</v>
      </c>
      <c r="H4308" t="s">
        <v>34</v>
      </c>
      <c r="I4308" t="s">
        <v>9039</v>
      </c>
      <c r="J4308">
        <v>57.56</v>
      </c>
      <c r="K4308">
        <v>4</v>
      </c>
      <c r="L4308">
        <v>0.05</v>
      </c>
      <c r="M4308">
        <v>3.64</v>
      </c>
      <c r="N4308" t="s">
        <v>107</v>
      </c>
      <c r="O4308" t="s">
        <v>37</v>
      </c>
      <c r="P4308" t="s">
        <v>28</v>
      </c>
      <c r="Q4308">
        <v>27.89</v>
      </c>
      <c r="R4308">
        <v>110.38</v>
      </c>
      <c r="S4308" t="s">
        <v>103</v>
      </c>
    </row>
    <row r="4309" spans="1:19" x14ac:dyDescent="0.2">
      <c r="A4309" t="s">
        <v>9040</v>
      </c>
      <c r="B4309" s="3">
        <v>45901</v>
      </c>
      <c r="C4309" s="6">
        <v>0.94722222222222219</v>
      </c>
      <c r="D4309" t="s">
        <v>181</v>
      </c>
      <c r="E4309" t="s">
        <v>429</v>
      </c>
      <c r="F4309" t="s">
        <v>182</v>
      </c>
      <c r="G4309" t="s">
        <v>113</v>
      </c>
      <c r="H4309" t="s">
        <v>358</v>
      </c>
      <c r="I4309" t="s">
        <v>9041</v>
      </c>
      <c r="J4309">
        <v>17.55</v>
      </c>
      <c r="K4309">
        <v>1</v>
      </c>
      <c r="L4309">
        <v>0.1</v>
      </c>
      <c r="M4309">
        <v>5.44</v>
      </c>
      <c r="N4309" t="s">
        <v>66</v>
      </c>
      <c r="O4309" t="s">
        <v>108</v>
      </c>
      <c r="P4309" t="s">
        <v>46</v>
      </c>
      <c r="Q4309">
        <v>7.06</v>
      </c>
      <c r="R4309">
        <v>5.91</v>
      </c>
      <c r="S4309" t="s">
        <v>155</v>
      </c>
    </row>
    <row r="4310" spans="1:19" x14ac:dyDescent="0.2">
      <c r="A4310" t="s">
        <v>9042</v>
      </c>
      <c r="B4310" s="3">
        <v>45772</v>
      </c>
      <c r="C4310" s="6">
        <v>0.98750000000000004</v>
      </c>
      <c r="D4310" t="s">
        <v>181</v>
      </c>
      <c r="E4310" t="s">
        <v>21</v>
      </c>
      <c r="F4310" t="s">
        <v>80</v>
      </c>
      <c r="G4310" t="s">
        <v>113</v>
      </c>
      <c r="H4310" t="s">
        <v>192</v>
      </c>
      <c r="I4310" t="s">
        <v>9043</v>
      </c>
      <c r="J4310">
        <v>10.18</v>
      </c>
      <c r="K4310">
        <v>2</v>
      </c>
      <c r="L4310" s="4">
        <v>0.05</v>
      </c>
      <c r="M4310">
        <v>8.94</v>
      </c>
      <c r="N4310" t="s">
        <v>88</v>
      </c>
      <c r="O4310" t="s">
        <v>60</v>
      </c>
      <c r="P4310" t="s">
        <v>125</v>
      </c>
      <c r="Q4310">
        <v>3.85</v>
      </c>
      <c r="R4310">
        <v>6.22</v>
      </c>
      <c r="S4310" t="s">
        <v>29</v>
      </c>
    </row>
    <row r="4311" spans="1:19" x14ac:dyDescent="0.2">
      <c r="A4311" t="s">
        <v>9044</v>
      </c>
      <c r="B4311" s="3">
        <v>45945</v>
      </c>
      <c r="C4311">
        <v>8.1300000000000008</v>
      </c>
      <c r="D4311" t="s">
        <v>20</v>
      </c>
      <c r="E4311" t="s">
        <v>40</v>
      </c>
      <c r="F4311" t="s">
        <v>32</v>
      </c>
      <c r="G4311" t="s">
        <v>113</v>
      </c>
      <c r="H4311" t="s">
        <v>192</v>
      </c>
      <c r="I4311" t="s">
        <v>9045</v>
      </c>
      <c r="J4311">
        <v>11.13</v>
      </c>
      <c r="K4311">
        <v>2</v>
      </c>
      <c r="L4311">
        <v>0</v>
      </c>
      <c r="M4311">
        <v>0</v>
      </c>
      <c r="N4311" t="s">
        <v>36</v>
      </c>
      <c r="O4311" t="s">
        <v>89</v>
      </c>
      <c r="P4311" t="s">
        <v>121</v>
      </c>
      <c r="Q4311">
        <v>4.71</v>
      </c>
      <c r="R4311">
        <v>12.84</v>
      </c>
      <c r="S4311" t="s">
        <v>109</v>
      </c>
    </row>
    <row r="4312" spans="1:19" x14ac:dyDescent="0.2">
      <c r="A4312" t="s">
        <v>9046</v>
      </c>
      <c r="B4312" s="3">
        <v>45908</v>
      </c>
      <c r="C4312" t="s">
        <v>6075</v>
      </c>
      <c r="D4312" t="s">
        <v>48</v>
      </c>
      <c r="E4312" t="s">
        <v>40</v>
      </c>
      <c r="F4312" t="s">
        <v>182</v>
      </c>
      <c r="G4312" t="s">
        <v>33</v>
      </c>
      <c r="H4312" t="s">
        <v>140</v>
      </c>
      <c r="I4312" t="s">
        <v>4834</v>
      </c>
      <c r="J4312">
        <v>29.25</v>
      </c>
      <c r="L4312">
        <v>0</v>
      </c>
      <c r="M4312">
        <v>0</v>
      </c>
      <c r="N4312" t="s">
        <v>82</v>
      </c>
      <c r="O4312" t="s">
        <v>187</v>
      </c>
      <c r="P4312" t="s">
        <v>28</v>
      </c>
      <c r="Q4312">
        <v>14.19</v>
      </c>
      <c r="R4312">
        <v>15.06</v>
      </c>
      <c r="S4312" t="s">
        <v>83</v>
      </c>
    </row>
    <row r="4313" spans="1:19" x14ac:dyDescent="0.2">
      <c r="A4313" t="s">
        <v>9047</v>
      </c>
      <c r="B4313" s="1">
        <v>45828</v>
      </c>
      <c r="C4313">
        <v>7.53</v>
      </c>
      <c r="D4313" t="s">
        <v>20</v>
      </c>
      <c r="E4313" t="s">
        <v>197</v>
      </c>
      <c r="F4313" t="s">
        <v>63</v>
      </c>
      <c r="G4313" t="s">
        <v>33</v>
      </c>
      <c r="H4313" t="s">
        <v>105</v>
      </c>
      <c r="I4313" t="s">
        <v>5219</v>
      </c>
      <c r="J4313">
        <v>35.64</v>
      </c>
      <c r="K4313">
        <v>1</v>
      </c>
      <c r="L4313" s="4">
        <v>0.2</v>
      </c>
      <c r="M4313">
        <v>0</v>
      </c>
      <c r="N4313" t="s">
        <v>98</v>
      </c>
      <c r="O4313" t="s">
        <v>52</v>
      </c>
      <c r="P4313" t="s">
        <v>121</v>
      </c>
      <c r="Q4313">
        <v>16.59</v>
      </c>
      <c r="R4313">
        <v>15.24</v>
      </c>
      <c r="S4313" t="s">
        <v>103</v>
      </c>
    </row>
    <row r="4314" spans="1:19" x14ac:dyDescent="0.2">
      <c r="A4314" t="s">
        <v>9048</v>
      </c>
      <c r="B4314" s="3">
        <v>45681</v>
      </c>
      <c r="C4314">
        <v>7.08</v>
      </c>
      <c r="D4314" t="s">
        <v>20</v>
      </c>
      <c r="E4314" t="s">
        <v>40</v>
      </c>
      <c r="F4314" t="s">
        <v>49</v>
      </c>
      <c r="G4314" t="s">
        <v>33</v>
      </c>
      <c r="H4314" t="s">
        <v>92</v>
      </c>
      <c r="I4314" t="s">
        <v>9049</v>
      </c>
      <c r="J4314">
        <v>39.79</v>
      </c>
      <c r="K4314">
        <v>3</v>
      </c>
      <c r="L4314">
        <v>0.2</v>
      </c>
      <c r="M4314">
        <v>5.87</v>
      </c>
      <c r="N4314" t="s">
        <v>66</v>
      </c>
      <c r="O4314" t="s">
        <v>27</v>
      </c>
      <c r="P4314" t="s">
        <v>90</v>
      </c>
      <c r="Q4314">
        <v>20.53</v>
      </c>
      <c r="R4314">
        <v>42.41</v>
      </c>
      <c r="S4314" t="s">
        <v>74</v>
      </c>
    </row>
    <row r="4315" spans="1:19" x14ac:dyDescent="0.2">
      <c r="A4315" t="s">
        <v>9050</v>
      </c>
      <c r="B4315" s="3">
        <v>46016</v>
      </c>
      <c r="C4315" s="6">
        <v>0.66388888888888886</v>
      </c>
      <c r="D4315" t="s">
        <v>207</v>
      </c>
      <c r="E4315" t="s">
        <v>40</v>
      </c>
      <c r="F4315" t="s">
        <v>49</v>
      </c>
      <c r="G4315" t="s">
        <v>113</v>
      </c>
      <c r="H4315" t="s">
        <v>114</v>
      </c>
      <c r="J4315">
        <v>9.0500000000000007</v>
      </c>
      <c r="K4315">
        <v>3</v>
      </c>
      <c r="L4315">
        <v>0.05</v>
      </c>
      <c r="M4315">
        <v>0</v>
      </c>
      <c r="N4315" t="s">
        <v>98</v>
      </c>
      <c r="O4315" t="s">
        <v>60</v>
      </c>
      <c r="P4315" t="s">
        <v>121</v>
      </c>
      <c r="Q4315">
        <v>3.78</v>
      </c>
      <c r="R4315">
        <v>15.02</v>
      </c>
    </row>
    <row r="4316" spans="1:19" x14ac:dyDescent="0.2">
      <c r="A4316" t="s">
        <v>9051</v>
      </c>
      <c r="B4316" s="3">
        <v>45667</v>
      </c>
      <c r="C4316" t="s">
        <v>9052</v>
      </c>
      <c r="D4316" t="s">
        <v>20</v>
      </c>
      <c r="E4316" t="s">
        <v>21</v>
      </c>
      <c r="F4316" t="s">
        <v>49</v>
      </c>
      <c r="G4316" t="s">
        <v>33</v>
      </c>
      <c r="H4316" t="s">
        <v>64</v>
      </c>
      <c r="I4316" t="s">
        <v>3040</v>
      </c>
      <c r="J4316">
        <v>31.89</v>
      </c>
      <c r="K4316">
        <v>1</v>
      </c>
      <c r="L4316">
        <v>0</v>
      </c>
      <c r="M4316">
        <v>5.61</v>
      </c>
      <c r="N4316" t="s">
        <v>66</v>
      </c>
      <c r="O4316" t="s">
        <v>108</v>
      </c>
      <c r="P4316" t="s">
        <v>73</v>
      </c>
      <c r="Q4316">
        <v>17.239999999999998</v>
      </c>
      <c r="R4316">
        <v>11</v>
      </c>
      <c r="S4316" t="s">
        <v>103</v>
      </c>
    </row>
    <row r="4317" spans="1:19" x14ac:dyDescent="0.2">
      <c r="A4317" t="s">
        <v>9053</v>
      </c>
      <c r="B4317" s="3">
        <v>45853</v>
      </c>
      <c r="C4317" s="6">
        <v>0.58819444444444446</v>
      </c>
      <c r="D4317" t="s">
        <v>20</v>
      </c>
      <c r="E4317" t="s">
        <v>21</v>
      </c>
      <c r="F4317" t="s">
        <v>63</v>
      </c>
      <c r="G4317" t="s">
        <v>42</v>
      </c>
      <c r="H4317" t="s">
        <v>71</v>
      </c>
      <c r="I4317" t="s">
        <v>1457</v>
      </c>
      <c r="J4317">
        <v>22.96</v>
      </c>
      <c r="K4317">
        <v>1</v>
      </c>
      <c r="L4317">
        <v>0</v>
      </c>
      <c r="M4317">
        <v>0</v>
      </c>
      <c r="N4317" t="s">
        <v>107</v>
      </c>
      <c r="O4317" t="s">
        <v>94</v>
      </c>
      <c r="P4317" t="s">
        <v>121</v>
      </c>
      <c r="Q4317">
        <v>10.72</v>
      </c>
      <c r="R4317">
        <v>12.24</v>
      </c>
      <c r="S4317" t="s">
        <v>83</v>
      </c>
    </row>
    <row r="4318" spans="1:19" x14ac:dyDescent="0.2">
      <c r="A4318" t="s">
        <v>9054</v>
      </c>
      <c r="B4318" s="3">
        <v>46009</v>
      </c>
      <c r="C4318" s="2">
        <v>0.24444444444444444</v>
      </c>
      <c r="D4318" t="s">
        <v>56</v>
      </c>
      <c r="E4318" t="s">
        <v>118</v>
      </c>
      <c r="F4318" t="s">
        <v>225</v>
      </c>
      <c r="G4318" t="s">
        <v>33</v>
      </c>
      <c r="H4318" t="s">
        <v>140</v>
      </c>
      <c r="I4318" t="s">
        <v>7841</v>
      </c>
      <c r="J4318">
        <v>27.78</v>
      </c>
      <c r="K4318">
        <v>3</v>
      </c>
      <c r="M4318">
        <v>0</v>
      </c>
      <c r="N4318" t="s">
        <v>66</v>
      </c>
      <c r="O4318" t="s">
        <v>60</v>
      </c>
      <c r="P4318" t="s">
        <v>121</v>
      </c>
      <c r="Q4318">
        <v>12.97</v>
      </c>
      <c r="R4318">
        <v>44.43</v>
      </c>
      <c r="S4318" t="s">
        <v>109</v>
      </c>
    </row>
    <row r="4319" spans="1:19" x14ac:dyDescent="0.2">
      <c r="A4319" t="s">
        <v>9055</v>
      </c>
      <c r="B4319" s="3">
        <v>45977</v>
      </c>
      <c r="C4319" t="s">
        <v>9056</v>
      </c>
      <c r="D4319" t="s">
        <v>31</v>
      </c>
      <c r="E4319" t="s">
        <v>21</v>
      </c>
      <c r="F4319" t="s">
        <v>32</v>
      </c>
      <c r="G4319" t="s">
        <v>33</v>
      </c>
      <c r="H4319" t="s">
        <v>92</v>
      </c>
      <c r="I4319" t="s">
        <v>9057</v>
      </c>
      <c r="J4319">
        <v>40.9</v>
      </c>
      <c r="K4319">
        <v>3</v>
      </c>
      <c r="L4319">
        <v>0.1</v>
      </c>
      <c r="M4319">
        <v>4.5999999999999996</v>
      </c>
      <c r="O4319" t="s">
        <v>108</v>
      </c>
      <c r="P4319" t="s">
        <v>67</v>
      </c>
      <c r="Q4319">
        <v>21.81</v>
      </c>
      <c r="R4319">
        <v>48.55</v>
      </c>
      <c r="S4319" t="s">
        <v>573</v>
      </c>
    </row>
    <row r="4320" spans="1:19" x14ac:dyDescent="0.2">
      <c r="A4320" t="s">
        <v>9058</v>
      </c>
      <c r="B4320" s="1">
        <v>45942</v>
      </c>
      <c r="C4320" s="2">
        <v>0.93333333333333335</v>
      </c>
      <c r="D4320" t="s">
        <v>56</v>
      </c>
      <c r="E4320" t="s">
        <v>21</v>
      </c>
      <c r="F4320" t="s">
        <v>32</v>
      </c>
      <c r="G4320" t="s">
        <v>23</v>
      </c>
      <c r="H4320" t="s">
        <v>146</v>
      </c>
      <c r="I4320" t="s">
        <v>4983</v>
      </c>
      <c r="J4320">
        <v>24.96</v>
      </c>
      <c r="K4320">
        <v>2</v>
      </c>
      <c r="L4320">
        <v>0</v>
      </c>
      <c r="M4320">
        <v>0</v>
      </c>
      <c r="N4320" t="s">
        <v>36</v>
      </c>
      <c r="O4320" t="s">
        <v>187</v>
      </c>
      <c r="Q4320">
        <v>9.26</v>
      </c>
      <c r="R4320">
        <v>31.4</v>
      </c>
    </row>
    <row r="4321" spans="1:19" x14ac:dyDescent="0.2">
      <c r="A4321" t="s">
        <v>9059</v>
      </c>
      <c r="B4321" s="3">
        <v>45830</v>
      </c>
      <c r="C4321" t="s">
        <v>9060</v>
      </c>
      <c r="D4321" t="s">
        <v>136</v>
      </c>
      <c r="E4321" t="s">
        <v>40</v>
      </c>
      <c r="F4321" t="s">
        <v>143</v>
      </c>
      <c r="G4321" t="s">
        <v>42</v>
      </c>
      <c r="H4321" t="s">
        <v>86</v>
      </c>
      <c r="I4321" t="s">
        <v>3129</v>
      </c>
      <c r="J4321">
        <v>44.98</v>
      </c>
      <c r="K4321">
        <v>1</v>
      </c>
      <c r="L4321" s="4">
        <v>0.1</v>
      </c>
      <c r="M4321">
        <v>7.66</v>
      </c>
      <c r="O4321" t="s">
        <v>94</v>
      </c>
      <c r="P4321" t="s">
        <v>28</v>
      </c>
      <c r="Q4321">
        <v>20.85</v>
      </c>
      <c r="R4321">
        <v>0.8</v>
      </c>
    </row>
    <row r="4322" spans="1:19" x14ac:dyDescent="0.2">
      <c r="A4322" t="s">
        <v>9061</v>
      </c>
      <c r="B4322" s="3">
        <v>45743</v>
      </c>
      <c r="C4322" s="2">
        <v>0.15833333333333333</v>
      </c>
      <c r="D4322" t="s">
        <v>56</v>
      </c>
      <c r="E4322" t="s">
        <v>40</v>
      </c>
      <c r="F4322" t="s">
        <v>219</v>
      </c>
      <c r="G4322" t="s">
        <v>23</v>
      </c>
      <c r="H4322" t="s">
        <v>146</v>
      </c>
      <c r="I4322" t="s">
        <v>9062</v>
      </c>
      <c r="J4322">
        <v>21.49</v>
      </c>
      <c r="K4322">
        <v>1</v>
      </c>
      <c r="L4322" s="4">
        <v>0.1</v>
      </c>
      <c r="M4322">
        <v>0</v>
      </c>
      <c r="N4322" t="s">
        <v>45</v>
      </c>
      <c r="O4322" t="s">
        <v>108</v>
      </c>
      <c r="P4322" t="s">
        <v>121</v>
      </c>
      <c r="Q4322">
        <v>8.68</v>
      </c>
      <c r="R4322">
        <v>11.53</v>
      </c>
    </row>
    <row r="4323" spans="1:19" x14ac:dyDescent="0.2">
      <c r="A4323" t="s">
        <v>9063</v>
      </c>
      <c r="B4323" s="1">
        <v>45671</v>
      </c>
      <c r="C4323" t="s">
        <v>2111</v>
      </c>
      <c r="D4323" t="s">
        <v>245</v>
      </c>
      <c r="F4323" t="s">
        <v>49</v>
      </c>
      <c r="G4323" t="s">
        <v>33</v>
      </c>
      <c r="H4323" t="s">
        <v>64</v>
      </c>
      <c r="I4323" t="s">
        <v>9064</v>
      </c>
      <c r="J4323">
        <v>28</v>
      </c>
      <c r="K4323">
        <v>1</v>
      </c>
      <c r="L4323" s="4">
        <v>0.15</v>
      </c>
      <c r="M4323">
        <v>0</v>
      </c>
      <c r="N4323" t="s">
        <v>536</v>
      </c>
      <c r="O4323" t="s">
        <v>94</v>
      </c>
      <c r="P4323" t="s">
        <v>38</v>
      </c>
      <c r="Q4323">
        <v>14.23</v>
      </c>
      <c r="R4323">
        <v>11.7</v>
      </c>
      <c r="S4323" t="s">
        <v>155</v>
      </c>
    </row>
    <row r="4324" spans="1:19" x14ac:dyDescent="0.2">
      <c r="A4324" t="s">
        <v>9065</v>
      </c>
      <c r="B4324" s="3">
        <v>45826</v>
      </c>
      <c r="C4324" s="6">
        <v>0.30972222222222223</v>
      </c>
      <c r="D4324" t="s">
        <v>136</v>
      </c>
      <c r="E4324" t="s">
        <v>40</v>
      </c>
      <c r="F4324" t="s">
        <v>63</v>
      </c>
      <c r="G4324" t="s">
        <v>42</v>
      </c>
      <c r="H4324" t="s">
        <v>71</v>
      </c>
      <c r="I4324" t="s">
        <v>9066</v>
      </c>
      <c r="J4324">
        <v>18.559999999999999</v>
      </c>
      <c r="K4324">
        <v>2</v>
      </c>
      <c r="L4324" s="4">
        <v>0.2</v>
      </c>
      <c r="M4324">
        <v>5.68</v>
      </c>
      <c r="N4324" t="s">
        <v>88</v>
      </c>
      <c r="O4324" t="s">
        <v>108</v>
      </c>
      <c r="P4324" t="s">
        <v>73</v>
      </c>
      <c r="Q4324">
        <v>8.73</v>
      </c>
      <c r="R4324">
        <v>12.04</v>
      </c>
      <c r="S4324" t="s">
        <v>29</v>
      </c>
    </row>
    <row r="4325" spans="1:19" x14ac:dyDescent="0.2">
      <c r="A4325" t="s">
        <v>9067</v>
      </c>
      <c r="B4325" s="3">
        <v>45785</v>
      </c>
      <c r="C4325" t="s">
        <v>9068</v>
      </c>
      <c r="D4325" t="s">
        <v>56</v>
      </c>
      <c r="E4325" t="s">
        <v>40</v>
      </c>
      <c r="F4325" t="s">
        <v>129</v>
      </c>
      <c r="G4325" t="s">
        <v>42</v>
      </c>
      <c r="H4325" t="s">
        <v>177</v>
      </c>
      <c r="I4325" t="s">
        <v>9069</v>
      </c>
      <c r="J4325">
        <v>22.53</v>
      </c>
      <c r="K4325">
        <v>1</v>
      </c>
      <c r="L4325">
        <v>0.2</v>
      </c>
      <c r="M4325">
        <v>0</v>
      </c>
      <c r="N4325" t="s">
        <v>131</v>
      </c>
      <c r="O4325" t="s">
        <v>27</v>
      </c>
      <c r="P4325" t="s">
        <v>125</v>
      </c>
      <c r="Q4325">
        <v>9.66</v>
      </c>
      <c r="R4325">
        <v>10.3</v>
      </c>
      <c r="S4325" t="s">
        <v>53</v>
      </c>
    </row>
    <row r="4326" spans="1:19" x14ac:dyDescent="0.2">
      <c r="A4326" t="s">
        <v>9070</v>
      </c>
      <c r="B4326" s="3">
        <v>45929</v>
      </c>
      <c r="C4326" t="s">
        <v>6522</v>
      </c>
      <c r="D4326" t="s">
        <v>20</v>
      </c>
      <c r="E4326" t="s">
        <v>21</v>
      </c>
      <c r="F4326" t="s">
        <v>32</v>
      </c>
      <c r="G4326" t="s">
        <v>42</v>
      </c>
      <c r="H4326" t="s">
        <v>71</v>
      </c>
      <c r="I4326" t="s">
        <v>9071</v>
      </c>
      <c r="J4326">
        <v>19.46</v>
      </c>
      <c r="K4326">
        <v>1</v>
      </c>
      <c r="L4326">
        <v>0.05</v>
      </c>
      <c r="M4326">
        <v>4.67</v>
      </c>
      <c r="N4326" t="s">
        <v>51</v>
      </c>
      <c r="O4326" t="s">
        <v>187</v>
      </c>
      <c r="P4326" t="s">
        <v>90</v>
      </c>
      <c r="Q4326">
        <v>8.65</v>
      </c>
      <c r="R4326">
        <v>-6.28</v>
      </c>
      <c r="S4326" t="s">
        <v>53</v>
      </c>
    </row>
    <row r="4327" spans="1:19" x14ac:dyDescent="0.2">
      <c r="A4327" t="s">
        <v>9072</v>
      </c>
      <c r="B4327" s="3">
        <v>45743</v>
      </c>
      <c r="C4327" s="6">
        <v>0.61111111111111116</v>
      </c>
      <c r="D4327" t="s">
        <v>20</v>
      </c>
      <c r="E4327" t="s">
        <v>40</v>
      </c>
      <c r="F4327" t="s">
        <v>57</v>
      </c>
      <c r="G4327" t="s">
        <v>23</v>
      </c>
      <c r="H4327" t="s">
        <v>146</v>
      </c>
      <c r="I4327" t="s">
        <v>9073</v>
      </c>
      <c r="J4327">
        <v>21.47</v>
      </c>
      <c r="K4327">
        <v>1</v>
      </c>
      <c r="L4327">
        <v>0</v>
      </c>
      <c r="M4327">
        <v>2.5099999999999998</v>
      </c>
      <c r="N4327" t="s">
        <v>107</v>
      </c>
      <c r="O4327" t="s">
        <v>37</v>
      </c>
      <c r="P4327" t="s">
        <v>125</v>
      </c>
      <c r="Q4327">
        <v>7.6</v>
      </c>
      <c r="R4327">
        <v>12.24</v>
      </c>
      <c r="S4327" t="s">
        <v>53</v>
      </c>
    </row>
    <row r="4328" spans="1:19" x14ac:dyDescent="0.2">
      <c r="A4328" t="s">
        <v>9074</v>
      </c>
      <c r="B4328" s="3">
        <v>45747</v>
      </c>
      <c r="C4328" t="s">
        <v>4956</v>
      </c>
      <c r="D4328" t="s">
        <v>48</v>
      </c>
      <c r="E4328" t="s">
        <v>40</v>
      </c>
      <c r="F4328" t="s">
        <v>80</v>
      </c>
      <c r="G4328" t="s">
        <v>42</v>
      </c>
      <c r="H4328" t="s">
        <v>86</v>
      </c>
      <c r="I4328" t="s">
        <v>546</v>
      </c>
      <c r="J4328">
        <v>48.46</v>
      </c>
      <c r="K4328">
        <v>1</v>
      </c>
      <c r="L4328" s="4">
        <v>0.1</v>
      </c>
      <c r="M4328">
        <v>0</v>
      </c>
      <c r="O4328" t="s">
        <v>60</v>
      </c>
      <c r="Q4328">
        <v>21.84</v>
      </c>
      <c r="R4328">
        <v>23.96</v>
      </c>
      <c r="S4328" t="s">
        <v>29</v>
      </c>
    </row>
    <row r="4329" spans="1:19" x14ac:dyDescent="0.2">
      <c r="A4329" t="s">
        <v>9075</v>
      </c>
      <c r="B4329" s="1">
        <v>45867</v>
      </c>
      <c r="C4329" t="s">
        <v>9076</v>
      </c>
      <c r="D4329" t="s">
        <v>48</v>
      </c>
      <c r="E4329" t="s">
        <v>40</v>
      </c>
      <c r="F4329" t="s">
        <v>63</v>
      </c>
      <c r="G4329" t="s">
        <v>42</v>
      </c>
      <c r="H4329" t="s">
        <v>198</v>
      </c>
      <c r="I4329" t="s">
        <v>9077</v>
      </c>
      <c r="J4329">
        <v>27.12</v>
      </c>
      <c r="K4329">
        <v>2</v>
      </c>
      <c r="L4329" s="4">
        <v>0.2</v>
      </c>
      <c r="M4329">
        <v>0</v>
      </c>
      <c r="N4329" t="s">
        <v>98</v>
      </c>
      <c r="O4329" t="s">
        <v>108</v>
      </c>
      <c r="Q4329">
        <v>13.13</v>
      </c>
      <c r="R4329">
        <v>22.38</v>
      </c>
    </row>
    <row r="4330" spans="1:19" x14ac:dyDescent="0.2">
      <c r="A4330" t="s">
        <v>9078</v>
      </c>
      <c r="B4330" s="1">
        <v>45909</v>
      </c>
      <c r="C4330" s="6">
        <v>0.92777777777777781</v>
      </c>
      <c r="D4330" t="s">
        <v>1118</v>
      </c>
      <c r="E4330" t="s">
        <v>40</v>
      </c>
      <c r="F4330" t="s">
        <v>22</v>
      </c>
      <c r="G4330" t="s">
        <v>33</v>
      </c>
      <c r="H4330" t="s">
        <v>34</v>
      </c>
      <c r="I4330" t="s">
        <v>9079</v>
      </c>
      <c r="J4330">
        <v>63.17</v>
      </c>
      <c r="K4330">
        <v>2</v>
      </c>
      <c r="L4330" s="4">
        <v>0.15</v>
      </c>
      <c r="M4330">
        <v>0</v>
      </c>
      <c r="N4330" t="s">
        <v>107</v>
      </c>
      <c r="O4330" t="s">
        <v>60</v>
      </c>
      <c r="Q4330">
        <v>35.89</v>
      </c>
      <c r="R4330">
        <v>46.38</v>
      </c>
      <c r="S4330" t="s">
        <v>74</v>
      </c>
    </row>
    <row r="4331" spans="1:19" x14ac:dyDescent="0.2">
      <c r="A4331" t="s">
        <v>9080</v>
      </c>
      <c r="B4331" s="3">
        <v>45983</v>
      </c>
      <c r="C4331" s="2">
        <v>0.70347222222222228</v>
      </c>
      <c r="D4331" t="s">
        <v>204</v>
      </c>
      <c r="E4331" t="s">
        <v>118</v>
      </c>
      <c r="F4331" t="s">
        <v>32</v>
      </c>
      <c r="G4331" t="s">
        <v>23</v>
      </c>
      <c r="H4331" t="s">
        <v>24</v>
      </c>
      <c r="I4331" t="s">
        <v>9081</v>
      </c>
      <c r="J4331">
        <v>18.309999999999999</v>
      </c>
      <c r="K4331">
        <v>3</v>
      </c>
      <c r="L4331" s="4">
        <v>0.05</v>
      </c>
      <c r="M4331">
        <v>0</v>
      </c>
      <c r="N4331" t="s">
        <v>66</v>
      </c>
      <c r="O4331" t="s">
        <v>37</v>
      </c>
      <c r="P4331" t="s">
        <v>90</v>
      </c>
      <c r="Q4331">
        <v>6.5</v>
      </c>
      <c r="R4331" s="5">
        <v>33.659999999999997</v>
      </c>
    </row>
    <row r="4332" spans="1:19" x14ac:dyDescent="0.2">
      <c r="A4332" t="s">
        <v>9082</v>
      </c>
      <c r="B4332" s="3">
        <v>45995</v>
      </c>
      <c r="C4332" s="6">
        <v>0.95486111111111116</v>
      </c>
      <c r="D4332" t="s">
        <v>56</v>
      </c>
      <c r="E4332" t="s">
        <v>197</v>
      </c>
      <c r="F4332" t="s">
        <v>49</v>
      </c>
      <c r="G4332" t="s">
        <v>113</v>
      </c>
      <c r="H4332" t="s">
        <v>192</v>
      </c>
      <c r="I4332" t="s">
        <v>3478</v>
      </c>
      <c r="J4332">
        <v>10.7</v>
      </c>
      <c r="K4332">
        <v>1</v>
      </c>
      <c r="L4332">
        <v>0.15</v>
      </c>
      <c r="M4332">
        <v>0</v>
      </c>
      <c r="N4332" t="s">
        <v>66</v>
      </c>
      <c r="O4332" t="s">
        <v>89</v>
      </c>
      <c r="Q4332">
        <v>4.25</v>
      </c>
      <c r="R4332">
        <v>5.48</v>
      </c>
      <c r="S4332" t="s">
        <v>304</v>
      </c>
    </row>
    <row r="4333" spans="1:19" x14ac:dyDescent="0.2">
      <c r="A4333" t="s">
        <v>9083</v>
      </c>
      <c r="B4333" s="1">
        <v>45881</v>
      </c>
      <c r="C4333" s="2">
        <v>0.49583333333333335</v>
      </c>
      <c r="D4333" t="s">
        <v>20</v>
      </c>
      <c r="E4333" t="s">
        <v>21</v>
      </c>
      <c r="F4333" t="s">
        <v>143</v>
      </c>
      <c r="G4333" t="s">
        <v>42</v>
      </c>
      <c r="H4333" t="s">
        <v>198</v>
      </c>
      <c r="I4333" t="s">
        <v>9084</v>
      </c>
      <c r="J4333">
        <v>23.98</v>
      </c>
      <c r="K4333">
        <v>1</v>
      </c>
      <c r="L4333" s="4">
        <v>0.05</v>
      </c>
      <c r="M4333">
        <v>5.54</v>
      </c>
      <c r="N4333" t="s">
        <v>51</v>
      </c>
      <c r="O4333" t="s">
        <v>108</v>
      </c>
      <c r="P4333" t="s">
        <v>28</v>
      </c>
      <c r="Q4333">
        <v>11.06</v>
      </c>
      <c r="R4333" s="5">
        <v>8.67</v>
      </c>
      <c r="S4333" t="s">
        <v>103</v>
      </c>
    </row>
    <row r="4334" spans="1:19" x14ac:dyDescent="0.2">
      <c r="A4334" t="s">
        <v>9085</v>
      </c>
      <c r="B4334" s="3">
        <v>45761</v>
      </c>
      <c r="C4334" s="2">
        <v>1.8055555555555554E-2</v>
      </c>
      <c r="D4334" t="s">
        <v>48</v>
      </c>
      <c r="E4334" t="s">
        <v>40</v>
      </c>
      <c r="F4334" t="s">
        <v>80</v>
      </c>
      <c r="G4334" t="s">
        <v>113</v>
      </c>
      <c r="H4334" t="s">
        <v>316</v>
      </c>
      <c r="I4334" t="s">
        <v>4923</v>
      </c>
      <c r="J4334">
        <v>6.23</v>
      </c>
      <c r="K4334">
        <v>3</v>
      </c>
      <c r="L4334">
        <v>0.1</v>
      </c>
      <c r="M4334">
        <v>0</v>
      </c>
      <c r="N4334" t="s">
        <v>66</v>
      </c>
      <c r="O4334" t="s">
        <v>94</v>
      </c>
      <c r="Q4334">
        <v>2.37</v>
      </c>
      <c r="R4334">
        <v>10.42</v>
      </c>
    </row>
    <row r="4335" spans="1:19" x14ac:dyDescent="0.2">
      <c r="A4335" t="s">
        <v>9086</v>
      </c>
      <c r="B4335" s="1">
        <v>45864</v>
      </c>
      <c r="C4335" s="6">
        <v>0.72361111111111109</v>
      </c>
      <c r="D4335" t="s">
        <v>207</v>
      </c>
      <c r="E4335" t="s">
        <v>40</v>
      </c>
      <c r="F4335" t="s">
        <v>518</v>
      </c>
      <c r="G4335" t="s">
        <v>113</v>
      </c>
      <c r="H4335" t="s">
        <v>114</v>
      </c>
      <c r="I4335" t="s">
        <v>9087</v>
      </c>
      <c r="J4335">
        <v>8.0399999999999991</v>
      </c>
      <c r="K4335">
        <v>3</v>
      </c>
      <c r="M4335">
        <v>8.27</v>
      </c>
      <c r="N4335" t="s">
        <v>36</v>
      </c>
      <c r="O4335" t="s">
        <v>27</v>
      </c>
      <c r="P4335" t="s">
        <v>67</v>
      </c>
      <c r="Q4335">
        <v>3.49</v>
      </c>
      <c r="R4335">
        <v>8.27</v>
      </c>
    </row>
    <row r="4336" spans="1:19" x14ac:dyDescent="0.2">
      <c r="A4336" t="s">
        <v>9088</v>
      </c>
      <c r="B4336" s="3">
        <v>45735</v>
      </c>
      <c r="C4336" s="6">
        <v>0.84583333333333333</v>
      </c>
      <c r="D4336" t="s">
        <v>204</v>
      </c>
      <c r="E4336" t="s">
        <v>118</v>
      </c>
      <c r="F4336" t="s">
        <v>80</v>
      </c>
      <c r="G4336" t="s">
        <v>33</v>
      </c>
      <c r="H4336" t="s">
        <v>92</v>
      </c>
      <c r="I4336" t="s">
        <v>9089</v>
      </c>
      <c r="J4336">
        <v>40.1</v>
      </c>
      <c r="K4336">
        <v>6</v>
      </c>
      <c r="L4336">
        <v>0</v>
      </c>
      <c r="M4336">
        <v>0</v>
      </c>
      <c r="N4336" t="s">
        <v>120</v>
      </c>
      <c r="O4336" t="s">
        <v>37</v>
      </c>
      <c r="P4336" t="s">
        <v>38</v>
      </c>
      <c r="Q4336">
        <v>20.420000000000002</v>
      </c>
      <c r="R4336">
        <v>118.08</v>
      </c>
      <c r="S4336" t="s">
        <v>29</v>
      </c>
    </row>
    <row r="4337" spans="1:19" x14ac:dyDescent="0.2">
      <c r="A4337" t="s">
        <v>9090</v>
      </c>
      <c r="B4337" s="3">
        <v>45664</v>
      </c>
      <c r="C4337">
        <v>23.36</v>
      </c>
      <c r="D4337" t="s">
        <v>20</v>
      </c>
      <c r="E4337" t="s">
        <v>40</v>
      </c>
      <c r="F4337" t="s">
        <v>49</v>
      </c>
      <c r="G4337" t="s">
        <v>113</v>
      </c>
      <c r="H4337" t="s">
        <v>358</v>
      </c>
      <c r="I4337" t="s">
        <v>9091</v>
      </c>
      <c r="J4337">
        <v>16.440000000000001</v>
      </c>
      <c r="K4337">
        <v>2</v>
      </c>
      <c r="L4337" s="4">
        <v>0.1</v>
      </c>
      <c r="M4337">
        <v>0</v>
      </c>
      <c r="N4337" t="s">
        <v>98</v>
      </c>
      <c r="O4337" t="s">
        <v>94</v>
      </c>
      <c r="Q4337">
        <v>5.76</v>
      </c>
      <c r="R4337">
        <v>19.22</v>
      </c>
      <c r="S4337" t="s">
        <v>29</v>
      </c>
    </row>
    <row r="4338" spans="1:19" x14ac:dyDescent="0.2">
      <c r="A4338" t="s">
        <v>9092</v>
      </c>
      <c r="C4338" t="s">
        <v>9093</v>
      </c>
      <c r="D4338" t="s">
        <v>70</v>
      </c>
      <c r="E4338" t="s">
        <v>40</v>
      </c>
      <c r="F4338" t="s">
        <v>49</v>
      </c>
      <c r="G4338" t="s">
        <v>113</v>
      </c>
      <c r="H4338" t="s">
        <v>192</v>
      </c>
      <c r="I4338" t="s">
        <v>9094</v>
      </c>
      <c r="J4338">
        <v>11.37</v>
      </c>
      <c r="K4338">
        <v>3</v>
      </c>
      <c r="L4338">
        <v>0</v>
      </c>
      <c r="M4338">
        <v>7.78</v>
      </c>
      <c r="N4338" t="s">
        <v>137</v>
      </c>
      <c r="O4338" t="s">
        <v>187</v>
      </c>
      <c r="P4338" t="s">
        <v>38</v>
      </c>
      <c r="Q4338">
        <v>4.4000000000000004</v>
      </c>
      <c r="R4338">
        <v>15.85</v>
      </c>
      <c r="S4338" t="s">
        <v>74</v>
      </c>
    </row>
    <row r="4339" spans="1:19" x14ac:dyDescent="0.2">
      <c r="A4339" t="s">
        <v>9095</v>
      </c>
      <c r="B4339" s="3">
        <v>45910</v>
      </c>
      <c r="C4339" s="6">
        <v>0.35416666666666669</v>
      </c>
      <c r="D4339" t="s">
        <v>136</v>
      </c>
      <c r="E4339" t="s">
        <v>40</v>
      </c>
      <c r="F4339" t="s">
        <v>32</v>
      </c>
      <c r="G4339" t="s">
        <v>23</v>
      </c>
      <c r="H4339" t="s">
        <v>290</v>
      </c>
      <c r="I4339" t="s">
        <v>9096</v>
      </c>
      <c r="J4339">
        <v>16.05</v>
      </c>
      <c r="K4339">
        <v>3</v>
      </c>
      <c r="L4339">
        <v>0</v>
      </c>
      <c r="M4339">
        <v>3.87</v>
      </c>
      <c r="N4339" t="s">
        <v>88</v>
      </c>
      <c r="O4339" t="s">
        <v>89</v>
      </c>
      <c r="P4339" t="s">
        <v>90</v>
      </c>
      <c r="Q4339">
        <v>6.3</v>
      </c>
      <c r="R4339">
        <v>26.73</v>
      </c>
    </row>
    <row r="4340" spans="1:19" x14ac:dyDescent="0.2">
      <c r="A4340" t="s">
        <v>9097</v>
      </c>
      <c r="B4340" s="3">
        <v>45977</v>
      </c>
      <c r="C4340" s="6">
        <v>0.59236111111111112</v>
      </c>
      <c r="D4340" t="s">
        <v>56</v>
      </c>
      <c r="E4340" t="s">
        <v>40</v>
      </c>
      <c r="F4340" t="s">
        <v>32</v>
      </c>
      <c r="G4340" t="s">
        <v>33</v>
      </c>
      <c r="H4340" t="s">
        <v>34</v>
      </c>
      <c r="I4340" t="s">
        <v>9098</v>
      </c>
      <c r="J4340">
        <v>45.68</v>
      </c>
      <c r="K4340">
        <v>3</v>
      </c>
      <c r="L4340" s="4">
        <v>0.1</v>
      </c>
      <c r="M4340">
        <v>0</v>
      </c>
      <c r="N4340" t="s">
        <v>88</v>
      </c>
      <c r="O4340" t="s">
        <v>89</v>
      </c>
      <c r="P4340" t="s">
        <v>67</v>
      </c>
      <c r="Q4340">
        <v>24.26</v>
      </c>
      <c r="R4340">
        <v>57.83</v>
      </c>
      <c r="S4340" t="s">
        <v>103</v>
      </c>
    </row>
    <row r="4341" spans="1:19" x14ac:dyDescent="0.2">
      <c r="A4341" t="s">
        <v>9099</v>
      </c>
      <c r="B4341" s="3">
        <v>45789</v>
      </c>
      <c r="C4341" s="6">
        <v>0.7583333333333333</v>
      </c>
      <c r="D4341" t="s">
        <v>48</v>
      </c>
      <c r="E4341" t="s">
        <v>40</v>
      </c>
      <c r="F4341" t="s">
        <v>80</v>
      </c>
      <c r="G4341" t="s">
        <v>33</v>
      </c>
      <c r="H4341" t="s">
        <v>34</v>
      </c>
      <c r="I4341" t="s">
        <v>9100</v>
      </c>
      <c r="J4341">
        <v>48.1</v>
      </c>
      <c r="K4341">
        <v>1</v>
      </c>
      <c r="L4341" s="4">
        <v>0.15</v>
      </c>
      <c r="M4341">
        <v>0</v>
      </c>
      <c r="N4341" t="s">
        <v>107</v>
      </c>
      <c r="O4341" t="s">
        <v>89</v>
      </c>
      <c r="P4341" t="s">
        <v>125</v>
      </c>
      <c r="Q4341">
        <v>26.32</v>
      </c>
      <c r="R4341">
        <v>18.510000000000002</v>
      </c>
      <c r="S4341" t="s">
        <v>109</v>
      </c>
    </row>
    <row r="4342" spans="1:19" x14ac:dyDescent="0.2">
      <c r="A4342" t="s">
        <v>9101</v>
      </c>
      <c r="B4342" s="3">
        <v>45660</v>
      </c>
      <c r="C4342">
        <v>21.26</v>
      </c>
      <c r="D4342" t="s">
        <v>181</v>
      </c>
      <c r="E4342" t="s">
        <v>40</v>
      </c>
      <c r="F4342" t="s">
        <v>49</v>
      </c>
      <c r="G4342" t="s">
        <v>33</v>
      </c>
      <c r="H4342" t="s">
        <v>64</v>
      </c>
      <c r="I4342" t="s">
        <v>9102</v>
      </c>
      <c r="J4342">
        <v>30.91</v>
      </c>
      <c r="K4342">
        <v>1</v>
      </c>
      <c r="L4342" s="4">
        <v>0.2</v>
      </c>
      <c r="M4342">
        <v>5.32</v>
      </c>
      <c r="N4342" t="s">
        <v>98</v>
      </c>
      <c r="O4342" t="s">
        <v>94</v>
      </c>
      <c r="P4342" t="s">
        <v>90</v>
      </c>
      <c r="Q4342">
        <v>14.62</v>
      </c>
      <c r="R4342">
        <v>-9.49</v>
      </c>
      <c r="S4342" t="s">
        <v>74</v>
      </c>
    </row>
    <row r="4343" spans="1:19" x14ac:dyDescent="0.2">
      <c r="A4343" t="s">
        <v>9103</v>
      </c>
      <c r="B4343" s="3">
        <v>45671</v>
      </c>
      <c r="C4343">
        <v>16.57</v>
      </c>
      <c r="D4343" t="s">
        <v>20</v>
      </c>
      <c r="E4343" t="s">
        <v>21</v>
      </c>
      <c r="F4343" t="s">
        <v>32</v>
      </c>
      <c r="G4343" t="s">
        <v>113</v>
      </c>
      <c r="H4343" t="s">
        <v>208</v>
      </c>
      <c r="I4343" t="s">
        <v>9104</v>
      </c>
      <c r="J4343">
        <v>26.33</v>
      </c>
      <c r="K4343">
        <v>4</v>
      </c>
      <c r="L4343">
        <v>0.15</v>
      </c>
      <c r="M4343">
        <v>3.43</v>
      </c>
      <c r="N4343" t="s">
        <v>88</v>
      </c>
      <c r="O4343" t="s">
        <v>187</v>
      </c>
      <c r="P4343" t="s">
        <v>46</v>
      </c>
      <c r="Q4343">
        <v>11.25</v>
      </c>
      <c r="R4343">
        <v>11.88</v>
      </c>
    </row>
    <row r="4344" spans="1:19" x14ac:dyDescent="0.2">
      <c r="A4344" t="s">
        <v>9105</v>
      </c>
      <c r="B4344" s="3">
        <v>45701</v>
      </c>
      <c r="C4344" s="6">
        <v>0.38055555555555554</v>
      </c>
      <c r="D4344" t="s">
        <v>56</v>
      </c>
      <c r="E4344" t="s">
        <v>21</v>
      </c>
      <c r="F4344" t="s">
        <v>49</v>
      </c>
      <c r="G4344" t="s">
        <v>23</v>
      </c>
      <c r="H4344" t="s">
        <v>58</v>
      </c>
      <c r="I4344" t="s">
        <v>9106</v>
      </c>
      <c r="J4344">
        <v>14.18</v>
      </c>
      <c r="K4344">
        <v>2</v>
      </c>
      <c r="L4344" s="4">
        <v>0.2</v>
      </c>
      <c r="M4344">
        <v>0</v>
      </c>
      <c r="N4344" t="s">
        <v>137</v>
      </c>
      <c r="O4344" t="s">
        <v>94</v>
      </c>
      <c r="P4344" t="s">
        <v>121</v>
      </c>
      <c r="Q4344">
        <v>4.8</v>
      </c>
      <c r="R4344">
        <v>15.01</v>
      </c>
      <c r="S4344" t="s">
        <v>109</v>
      </c>
    </row>
    <row r="4345" spans="1:19" x14ac:dyDescent="0.2">
      <c r="A4345" t="s">
        <v>9107</v>
      </c>
      <c r="B4345" s="3">
        <v>45797</v>
      </c>
      <c r="C4345" t="s">
        <v>6948</v>
      </c>
      <c r="D4345" t="s">
        <v>181</v>
      </c>
      <c r="E4345" t="s">
        <v>40</v>
      </c>
      <c r="F4345" t="s">
        <v>80</v>
      </c>
      <c r="G4345" t="s">
        <v>33</v>
      </c>
      <c r="H4345" t="s">
        <v>34</v>
      </c>
      <c r="I4345" t="s">
        <v>9108</v>
      </c>
      <c r="J4345">
        <v>53.42</v>
      </c>
      <c r="K4345">
        <v>3</v>
      </c>
      <c r="L4345" s="4">
        <v>0.2</v>
      </c>
      <c r="M4345">
        <v>6.78</v>
      </c>
      <c r="N4345" t="s">
        <v>98</v>
      </c>
      <c r="O4345" t="s">
        <v>27</v>
      </c>
      <c r="P4345" t="s">
        <v>67</v>
      </c>
      <c r="Q4345">
        <v>25.59</v>
      </c>
      <c r="R4345">
        <v>62.39</v>
      </c>
    </row>
    <row r="4346" spans="1:19" x14ac:dyDescent="0.2">
      <c r="A4346" t="s">
        <v>9109</v>
      </c>
      <c r="B4346" s="1">
        <v>45980</v>
      </c>
      <c r="C4346" t="s">
        <v>6988</v>
      </c>
      <c r="D4346" t="s">
        <v>245</v>
      </c>
      <c r="E4346" t="s">
        <v>40</v>
      </c>
      <c r="F4346" t="s">
        <v>182</v>
      </c>
      <c r="G4346" t="s">
        <v>113</v>
      </c>
      <c r="H4346" t="s">
        <v>358</v>
      </c>
      <c r="I4346" t="s">
        <v>9110</v>
      </c>
      <c r="J4346">
        <v>15.33</v>
      </c>
      <c r="K4346">
        <v>2</v>
      </c>
      <c r="L4346" s="4">
        <v>0.15</v>
      </c>
      <c r="M4346">
        <v>0</v>
      </c>
      <c r="N4346" t="s">
        <v>66</v>
      </c>
      <c r="O4346" t="s">
        <v>60</v>
      </c>
      <c r="P4346" t="s">
        <v>90</v>
      </c>
      <c r="Q4346">
        <v>6.53</v>
      </c>
      <c r="R4346">
        <v>14.96</v>
      </c>
      <c r="S4346" t="s">
        <v>103</v>
      </c>
    </row>
    <row r="4347" spans="1:19" x14ac:dyDescent="0.2">
      <c r="A4347" t="s">
        <v>9111</v>
      </c>
      <c r="B4347" s="3">
        <v>45774</v>
      </c>
      <c r="C4347" s="6">
        <v>0.47430555555555554</v>
      </c>
      <c r="D4347" t="s">
        <v>20</v>
      </c>
      <c r="E4347" t="s">
        <v>40</v>
      </c>
      <c r="F4347" t="s">
        <v>80</v>
      </c>
      <c r="G4347" t="s">
        <v>113</v>
      </c>
      <c r="H4347" t="s">
        <v>192</v>
      </c>
      <c r="I4347" t="s">
        <v>9112</v>
      </c>
      <c r="J4347">
        <v>10.89</v>
      </c>
      <c r="K4347">
        <v>1</v>
      </c>
      <c r="M4347">
        <v>0</v>
      </c>
      <c r="N4347" t="s">
        <v>88</v>
      </c>
      <c r="O4347" t="s">
        <v>108</v>
      </c>
      <c r="P4347" t="s">
        <v>121</v>
      </c>
      <c r="Q4347">
        <v>3.86</v>
      </c>
      <c r="R4347">
        <v>7.03</v>
      </c>
    </row>
    <row r="4348" spans="1:19" x14ac:dyDescent="0.2">
      <c r="A4348" t="s">
        <v>9113</v>
      </c>
      <c r="B4348" s="3">
        <v>45956</v>
      </c>
      <c r="C4348" t="s">
        <v>975</v>
      </c>
      <c r="D4348" t="s">
        <v>56</v>
      </c>
      <c r="E4348" t="s">
        <v>21</v>
      </c>
      <c r="F4348" t="s">
        <v>22</v>
      </c>
      <c r="G4348" t="s">
        <v>113</v>
      </c>
      <c r="H4348" t="s">
        <v>192</v>
      </c>
      <c r="I4348" t="s">
        <v>9114</v>
      </c>
      <c r="J4348">
        <v>11.97</v>
      </c>
      <c r="K4348">
        <v>2</v>
      </c>
      <c r="L4348" s="4">
        <v>0.05</v>
      </c>
      <c r="M4348">
        <v>0</v>
      </c>
      <c r="N4348" t="s">
        <v>107</v>
      </c>
      <c r="O4348" t="s">
        <v>27</v>
      </c>
      <c r="P4348" t="s">
        <v>46</v>
      </c>
      <c r="Q4348">
        <v>4.66</v>
      </c>
      <c r="R4348">
        <v>13.89</v>
      </c>
      <c r="S4348" t="s">
        <v>109</v>
      </c>
    </row>
    <row r="4349" spans="1:19" x14ac:dyDescent="0.2">
      <c r="A4349" t="s">
        <v>9115</v>
      </c>
      <c r="B4349" s="3">
        <v>45835</v>
      </c>
      <c r="C4349" t="s">
        <v>9116</v>
      </c>
      <c r="D4349" t="s">
        <v>70</v>
      </c>
      <c r="E4349" t="s">
        <v>21</v>
      </c>
      <c r="F4349" t="s">
        <v>63</v>
      </c>
      <c r="G4349" t="s">
        <v>33</v>
      </c>
      <c r="H4349" t="s">
        <v>105</v>
      </c>
      <c r="I4349" t="s">
        <v>9117</v>
      </c>
      <c r="J4349">
        <v>37.97</v>
      </c>
      <c r="K4349">
        <v>3</v>
      </c>
      <c r="L4349" s="4">
        <v>0.15</v>
      </c>
      <c r="M4349">
        <v>8.2200000000000006</v>
      </c>
      <c r="N4349" t="s">
        <v>82</v>
      </c>
      <c r="O4349" t="s">
        <v>94</v>
      </c>
      <c r="P4349" t="s">
        <v>90</v>
      </c>
      <c r="Q4349">
        <v>20.79</v>
      </c>
      <c r="R4349" s="5">
        <v>38.47</v>
      </c>
      <c r="S4349" t="s">
        <v>74</v>
      </c>
    </row>
    <row r="4350" spans="1:19" x14ac:dyDescent="0.2">
      <c r="A4350" t="s">
        <v>9118</v>
      </c>
      <c r="B4350" s="3">
        <v>45836</v>
      </c>
      <c r="C4350" t="s">
        <v>7067</v>
      </c>
      <c r="D4350" t="s">
        <v>20</v>
      </c>
      <c r="E4350" t="s">
        <v>21</v>
      </c>
      <c r="F4350" t="s">
        <v>63</v>
      </c>
      <c r="G4350" t="s">
        <v>113</v>
      </c>
      <c r="H4350" t="s">
        <v>316</v>
      </c>
      <c r="I4350" t="s">
        <v>9119</v>
      </c>
      <c r="J4350">
        <v>6.32</v>
      </c>
      <c r="K4350">
        <v>4</v>
      </c>
      <c r="L4350" s="4">
        <v>0.1</v>
      </c>
      <c r="M4350">
        <v>8.91</v>
      </c>
      <c r="N4350" t="s">
        <v>107</v>
      </c>
      <c r="O4350" t="s">
        <v>60</v>
      </c>
      <c r="Q4350">
        <v>2.5099999999999998</v>
      </c>
      <c r="R4350">
        <v>7.92</v>
      </c>
      <c r="S4350" t="s">
        <v>53</v>
      </c>
    </row>
    <row r="4351" spans="1:19" x14ac:dyDescent="0.2">
      <c r="A4351" t="s">
        <v>9120</v>
      </c>
      <c r="B4351" s="1">
        <v>45915</v>
      </c>
      <c r="C4351" t="s">
        <v>9121</v>
      </c>
      <c r="D4351" t="s">
        <v>20</v>
      </c>
      <c r="E4351" t="s">
        <v>21</v>
      </c>
      <c r="F4351" t="s">
        <v>32</v>
      </c>
      <c r="G4351" t="s">
        <v>42</v>
      </c>
      <c r="H4351" t="s">
        <v>198</v>
      </c>
      <c r="I4351" t="s">
        <v>9122</v>
      </c>
      <c r="J4351">
        <v>22.77</v>
      </c>
      <c r="K4351">
        <v>1</v>
      </c>
      <c r="L4351">
        <v>0</v>
      </c>
      <c r="M4351">
        <v>7.05</v>
      </c>
      <c r="P4351" t="s">
        <v>125</v>
      </c>
      <c r="Q4351">
        <v>10.36</v>
      </c>
      <c r="R4351">
        <v>7.83</v>
      </c>
    </row>
    <row r="4352" spans="1:19" x14ac:dyDescent="0.2">
      <c r="A4352" t="s">
        <v>9123</v>
      </c>
      <c r="B4352" s="3">
        <v>46010</v>
      </c>
      <c r="C4352" s="6">
        <v>0.21180555555555555</v>
      </c>
      <c r="D4352" t="s">
        <v>56</v>
      </c>
      <c r="E4352" t="s">
        <v>40</v>
      </c>
      <c r="F4352" t="s">
        <v>49</v>
      </c>
      <c r="G4352" t="s">
        <v>113</v>
      </c>
      <c r="H4352" t="s">
        <v>192</v>
      </c>
      <c r="I4352" t="s">
        <v>9124</v>
      </c>
      <c r="J4352">
        <v>10.87</v>
      </c>
      <c r="K4352">
        <v>2</v>
      </c>
      <c r="L4352">
        <v>0</v>
      </c>
      <c r="M4352">
        <v>0</v>
      </c>
      <c r="N4352" t="s">
        <v>107</v>
      </c>
      <c r="O4352" t="s">
        <v>187</v>
      </c>
      <c r="P4352" t="s">
        <v>67</v>
      </c>
      <c r="Q4352">
        <v>4.6500000000000004</v>
      </c>
      <c r="R4352">
        <v>12.44</v>
      </c>
      <c r="S4352" t="s">
        <v>155</v>
      </c>
    </row>
    <row r="4353" spans="1:19" x14ac:dyDescent="0.2">
      <c r="A4353" t="s">
        <v>9125</v>
      </c>
      <c r="B4353" s="3">
        <v>45695</v>
      </c>
      <c r="C4353" s="2">
        <v>0.68888888888888888</v>
      </c>
      <c r="D4353" t="s">
        <v>181</v>
      </c>
      <c r="E4353" t="s">
        <v>21</v>
      </c>
      <c r="F4353" t="s">
        <v>225</v>
      </c>
      <c r="G4353" t="s">
        <v>23</v>
      </c>
      <c r="H4353" t="s">
        <v>58</v>
      </c>
      <c r="I4353" t="s">
        <v>9126</v>
      </c>
      <c r="J4353">
        <v>12.72</v>
      </c>
      <c r="K4353">
        <v>2</v>
      </c>
      <c r="L4353" s="4">
        <v>0.05</v>
      </c>
      <c r="M4353">
        <v>9.59</v>
      </c>
      <c r="N4353" t="s">
        <v>107</v>
      </c>
      <c r="O4353" t="s">
        <v>52</v>
      </c>
      <c r="P4353" t="s">
        <v>28</v>
      </c>
      <c r="Q4353">
        <v>4.55</v>
      </c>
      <c r="R4353">
        <v>-12.87</v>
      </c>
      <c r="S4353" t="s">
        <v>103</v>
      </c>
    </row>
    <row r="4354" spans="1:19" x14ac:dyDescent="0.2">
      <c r="A4354" t="s">
        <v>9127</v>
      </c>
      <c r="B4354" s="3">
        <v>45701</v>
      </c>
      <c r="C4354">
        <v>15.11</v>
      </c>
      <c r="D4354" t="s">
        <v>48</v>
      </c>
      <c r="E4354" t="s">
        <v>21</v>
      </c>
      <c r="F4354" t="s">
        <v>225</v>
      </c>
      <c r="G4354" t="s">
        <v>33</v>
      </c>
      <c r="H4354" t="s">
        <v>140</v>
      </c>
      <c r="I4354" t="s">
        <v>3817</v>
      </c>
      <c r="J4354">
        <v>26.4</v>
      </c>
      <c r="K4354">
        <v>1</v>
      </c>
      <c r="L4354">
        <v>0</v>
      </c>
      <c r="M4354">
        <v>2</v>
      </c>
      <c r="N4354" t="s">
        <v>51</v>
      </c>
      <c r="O4354" t="s">
        <v>89</v>
      </c>
      <c r="P4354" t="s">
        <v>28</v>
      </c>
      <c r="Q4354">
        <v>10.92</v>
      </c>
      <c r="R4354">
        <v>15.48</v>
      </c>
    </row>
    <row r="4355" spans="1:19" x14ac:dyDescent="0.2">
      <c r="A4355" t="s">
        <v>9128</v>
      </c>
      <c r="B4355" s="3">
        <v>45990</v>
      </c>
      <c r="C4355" s="2">
        <v>0.85277777777777775</v>
      </c>
      <c r="D4355" t="s">
        <v>1118</v>
      </c>
      <c r="E4355" t="s">
        <v>112</v>
      </c>
      <c r="G4355" t="s">
        <v>113</v>
      </c>
      <c r="H4355" t="s">
        <v>192</v>
      </c>
      <c r="I4355" t="s">
        <v>9129</v>
      </c>
      <c r="J4355">
        <v>11.48</v>
      </c>
      <c r="K4355">
        <v>2</v>
      </c>
      <c r="L4355">
        <v>0</v>
      </c>
      <c r="M4355">
        <v>0</v>
      </c>
      <c r="N4355" t="s">
        <v>98</v>
      </c>
      <c r="O4355" t="s">
        <v>108</v>
      </c>
      <c r="P4355" t="s">
        <v>121</v>
      </c>
      <c r="Q4355">
        <v>4.7300000000000004</v>
      </c>
      <c r="R4355">
        <v>13.5</v>
      </c>
      <c r="S4355" t="s">
        <v>74</v>
      </c>
    </row>
    <row r="4356" spans="1:19" x14ac:dyDescent="0.2">
      <c r="A4356" t="s">
        <v>9130</v>
      </c>
      <c r="B4356" s="3">
        <v>45847</v>
      </c>
      <c r="C4356" s="6">
        <v>0.18680555555555556</v>
      </c>
      <c r="D4356" t="s">
        <v>204</v>
      </c>
      <c r="E4356" t="s">
        <v>21</v>
      </c>
      <c r="F4356" t="s">
        <v>63</v>
      </c>
      <c r="G4356" t="s">
        <v>33</v>
      </c>
      <c r="H4356" t="s">
        <v>105</v>
      </c>
      <c r="I4356" t="s">
        <v>9131</v>
      </c>
      <c r="J4356">
        <v>34.08</v>
      </c>
      <c r="K4356">
        <v>1</v>
      </c>
      <c r="L4356">
        <v>0</v>
      </c>
      <c r="M4356">
        <v>0</v>
      </c>
      <c r="N4356" t="s">
        <v>107</v>
      </c>
      <c r="O4356" t="s">
        <v>94</v>
      </c>
      <c r="P4356" t="s">
        <v>46</v>
      </c>
      <c r="Q4356">
        <v>16.68</v>
      </c>
      <c r="R4356">
        <v>17.399999999999999</v>
      </c>
      <c r="S4356" t="s">
        <v>155</v>
      </c>
    </row>
    <row r="4357" spans="1:19" x14ac:dyDescent="0.2">
      <c r="A4357" t="s">
        <v>9132</v>
      </c>
      <c r="B4357" s="3">
        <v>45704</v>
      </c>
      <c r="C4357">
        <v>4.25</v>
      </c>
      <c r="D4357" t="s">
        <v>56</v>
      </c>
      <c r="E4357" t="s">
        <v>40</v>
      </c>
      <c r="F4357" t="s">
        <v>49</v>
      </c>
      <c r="G4357" t="s">
        <v>42</v>
      </c>
      <c r="H4357" t="s">
        <v>86</v>
      </c>
      <c r="I4357" t="s">
        <v>9133</v>
      </c>
      <c r="J4357">
        <v>48.7</v>
      </c>
      <c r="K4357">
        <v>1</v>
      </c>
      <c r="M4357">
        <v>0</v>
      </c>
      <c r="N4357" t="s">
        <v>107</v>
      </c>
      <c r="O4357" t="s">
        <v>187</v>
      </c>
      <c r="P4357" t="s">
        <v>38</v>
      </c>
      <c r="Q4357">
        <v>20.66</v>
      </c>
      <c r="R4357">
        <v>26.64</v>
      </c>
      <c r="S4357" t="s">
        <v>109</v>
      </c>
    </row>
    <row r="4358" spans="1:19" x14ac:dyDescent="0.2">
      <c r="A4358" t="s">
        <v>9134</v>
      </c>
      <c r="B4358" s="3">
        <v>45928</v>
      </c>
      <c r="C4358" s="6">
        <v>0.69513888888888886</v>
      </c>
      <c r="D4358" t="s">
        <v>48</v>
      </c>
      <c r="E4358" t="s">
        <v>21</v>
      </c>
      <c r="F4358" t="s">
        <v>32</v>
      </c>
      <c r="G4358" t="s">
        <v>42</v>
      </c>
      <c r="H4358" t="s">
        <v>198</v>
      </c>
      <c r="I4358" t="s">
        <v>9135</v>
      </c>
      <c r="J4358">
        <v>27.12</v>
      </c>
      <c r="M4358">
        <v>0</v>
      </c>
      <c r="N4358" t="s">
        <v>88</v>
      </c>
      <c r="O4358" t="s">
        <v>94</v>
      </c>
      <c r="Q4358">
        <v>12.2</v>
      </c>
      <c r="R4358">
        <v>14.92</v>
      </c>
      <c r="S4358" t="s">
        <v>109</v>
      </c>
    </row>
    <row r="4359" spans="1:19" x14ac:dyDescent="0.2">
      <c r="A4359" t="s">
        <v>9136</v>
      </c>
      <c r="B4359" s="3">
        <v>46021</v>
      </c>
      <c r="C4359">
        <v>7.11</v>
      </c>
      <c r="D4359" t="s">
        <v>207</v>
      </c>
      <c r="E4359" t="s">
        <v>21</v>
      </c>
      <c r="F4359" t="s">
        <v>49</v>
      </c>
      <c r="G4359" t="s">
        <v>42</v>
      </c>
      <c r="H4359" t="s">
        <v>198</v>
      </c>
      <c r="I4359" t="s">
        <v>9137</v>
      </c>
      <c r="J4359">
        <v>29.08</v>
      </c>
      <c r="K4359">
        <v>4</v>
      </c>
      <c r="L4359" s="4">
        <v>0.1</v>
      </c>
      <c r="M4359">
        <v>4.9800000000000004</v>
      </c>
      <c r="N4359" t="s">
        <v>51</v>
      </c>
      <c r="O4359" t="s">
        <v>27</v>
      </c>
      <c r="Q4359">
        <v>13.11</v>
      </c>
      <c r="R4359">
        <v>54.25</v>
      </c>
      <c r="S4359" t="s">
        <v>155</v>
      </c>
    </row>
    <row r="4360" spans="1:19" x14ac:dyDescent="0.2">
      <c r="A4360" t="s">
        <v>9138</v>
      </c>
      <c r="B4360" s="3">
        <v>45716</v>
      </c>
      <c r="C4360">
        <v>6.17</v>
      </c>
      <c r="D4360" t="s">
        <v>48</v>
      </c>
      <c r="E4360" t="s">
        <v>21</v>
      </c>
      <c r="F4360" t="s">
        <v>49</v>
      </c>
      <c r="G4360" t="s">
        <v>42</v>
      </c>
      <c r="H4360" t="s">
        <v>177</v>
      </c>
      <c r="I4360" t="s">
        <v>2966</v>
      </c>
      <c r="J4360">
        <v>25.38</v>
      </c>
      <c r="K4360">
        <v>1</v>
      </c>
      <c r="L4360" s="4">
        <v>0.1</v>
      </c>
      <c r="M4360">
        <v>0</v>
      </c>
      <c r="N4360" t="s">
        <v>66</v>
      </c>
      <c r="O4360" t="s">
        <v>60</v>
      </c>
      <c r="P4360" t="s">
        <v>121</v>
      </c>
      <c r="Q4360">
        <v>11.08</v>
      </c>
      <c r="R4360">
        <v>12.87</v>
      </c>
      <c r="S4360" t="s">
        <v>109</v>
      </c>
    </row>
    <row r="4361" spans="1:19" x14ac:dyDescent="0.2">
      <c r="A4361" t="s">
        <v>9139</v>
      </c>
      <c r="B4361" s="3">
        <v>45697</v>
      </c>
      <c r="C4361">
        <v>0.44</v>
      </c>
      <c r="D4361" t="s">
        <v>136</v>
      </c>
      <c r="E4361" t="s">
        <v>40</v>
      </c>
      <c r="F4361" t="s">
        <v>49</v>
      </c>
      <c r="G4361" t="s">
        <v>33</v>
      </c>
      <c r="H4361" t="s">
        <v>34</v>
      </c>
      <c r="I4361" t="s">
        <v>9140</v>
      </c>
      <c r="J4361">
        <v>53.26</v>
      </c>
      <c r="K4361">
        <v>2</v>
      </c>
      <c r="L4361">
        <v>0</v>
      </c>
      <c r="M4361">
        <v>3.9</v>
      </c>
      <c r="N4361" t="s">
        <v>36</v>
      </c>
      <c r="O4361" t="s">
        <v>37</v>
      </c>
      <c r="P4361" t="s">
        <v>46</v>
      </c>
      <c r="Q4361">
        <v>26.89</v>
      </c>
      <c r="R4361">
        <v>50.2</v>
      </c>
      <c r="S4361" t="s">
        <v>29</v>
      </c>
    </row>
    <row r="4362" spans="1:19" x14ac:dyDescent="0.2">
      <c r="A4362" t="s">
        <v>9141</v>
      </c>
      <c r="B4362" s="3">
        <v>45961</v>
      </c>
      <c r="C4362" t="s">
        <v>3542</v>
      </c>
      <c r="D4362" t="s">
        <v>56</v>
      </c>
      <c r="E4362" t="s">
        <v>118</v>
      </c>
      <c r="F4362" t="s">
        <v>63</v>
      </c>
      <c r="G4362" t="s">
        <v>42</v>
      </c>
      <c r="H4362" t="s">
        <v>86</v>
      </c>
      <c r="I4362" t="s">
        <v>9142</v>
      </c>
      <c r="J4362">
        <v>46.43</v>
      </c>
      <c r="K4362">
        <v>1</v>
      </c>
      <c r="M4362">
        <v>0</v>
      </c>
      <c r="N4362" t="s">
        <v>82</v>
      </c>
      <c r="O4362" t="s">
        <v>52</v>
      </c>
      <c r="P4362" t="s">
        <v>121</v>
      </c>
      <c r="Q4362">
        <v>19.03</v>
      </c>
      <c r="S4362" t="s">
        <v>155</v>
      </c>
    </row>
    <row r="4363" spans="1:19" x14ac:dyDescent="0.2">
      <c r="A4363" t="s">
        <v>9143</v>
      </c>
      <c r="B4363" s="3">
        <v>45973</v>
      </c>
      <c r="C4363">
        <v>12.59</v>
      </c>
      <c r="E4363" t="s">
        <v>40</v>
      </c>
      <c r="F4363" t="s">
        <v>32</v>
      </c>
      <c r="G4363" t="s">
        <v>23</v>
      </c>
      <c r="H4363" t="s">
        <v>58</v>
      </c>
      <c r="I4363" t="s">
        <v>9144</v>
      </c>
      <c r="J4363">
        <v>13.14</v>
      </c>
      <c r="K4363">
        <v>1</v>
      </c>
      <c r="L4363">
        <v>0.15</v>
      </c>
      <c r="M4363">
        <v>0</v>
      </c>
      <c r="N4363" t="s">
        <v>36</v>
      </c>
      <c r="O4363" t="s">
        <v>89</v>
      </c>
      <c r="Q4363">
        <v>5.04</v>
      </c>
      <c r="R4363">
        <v>6.89</v>
      </c>
      <c r="S4363" t="s">
        <v>53</v>
      </c>
    </row>
    <row r="4364" spans="1:19" x14ac:dyDescent="0.2">
      <c r="A4364" t="s">
        <v>9145</v>
      </c>
      <c r="B4364" s="3">
        <v>45898</v>
      </c>
      <c r="C4364" s="2">
        <v>0.53472222222222221</v>
      </c>
      <c r="D4364" t="s">
        <v>20</v>
      </c>
      <c r="E4364" t="s">
        <v>112</v>
      </c>
      <c r="F4364" t="s">
        <v>63</v>
      </c>
      <c r="G4364" t="s">
        <v>113</v>
      </c>
      <c r="H4364" t="s">
        <v>192</v>
      </c>
      <c r="I4364" t="s">
        <v>9146</v>
      </c>
      <c r="J4364">
        <v>11.33</v>
      </c>
      <c r="K4364">
        <v>1</v>
      </c>
      <c r="M4364">
        <v>5.1100000000000003</v>
      </c>
      <c r="N4364" t="s">
        <v>66</v>
      </c>
      <c r="O4364" t="s">
        <v>27</v>
      </c>
      <c r="P4364" t="s">
        <v>67</v>
      </c>
      <c r="Q4364">
        <v>4.7300000000000004</v>
      </c>
      <c r="R4364">
        <v>3.28</v>
      </c>
    </row>
    <row r="4365" spans="1:19" x14ac:dyDescent="0.2">
      <c r="A4365" t="s">
        <v>9147</v>
      </c>
      <c r="B4365" s="1">
        <v>45926</v>
      </c>
      <c r="C4365" s="2">
        <v>0.70208333333333328</v>
      </c>
      <c r="D4365" t="s">
        <v>207</v>
      </c>
      <c r="E4365" t="s">
        <v>21</v>
      </c>
      <c r="F4365" t="s">
        <v>32</v>
      </c>
      <c r="G4365" t="s">
        <v>33</v>
      </c>
      <c r="H4365" t="s">
        <v>105</v>
      </c>
      <c r="I4365" t="s">
        <v>7643</v>
      </c>
      <c r="J4365">
        <v>37.69</v>
      </c>
      <c r="K4365">
        <v>3</v>
      </c>
      <c r="L4365">
        <v>0</v>
      </c>
      <c r="M4365">
        <v>0.51</v>
      </c>
      <c r="N4365" t="s">
        <v>107</v>
      </c>
      <c r="O4365" t="s">
        <v>94</v>
      </c>
      <c r="P4365" t="s">
        <v>46</v>
      </c>
      <c r="Q4365">
        <v>18.22</v>
      </c>
      <c r="R4365">
        <v>58.08</v>
      </c>
      <c r="S4365" t="s">
        <v>74</v>
      </c>
    </row>
    <row r="4366" spans="1:19" x14ac:dyDescent="0.2">
      <c r="A4366" t="s">
        <v>9148</v>
      </c>
      <c r="B4366" s="3">
        <v>45677</v>
      </c>
      <c r="C4366" t="s">
        <v>1021</v>
      </c>
      <c r="D4366" t="s">
        <v>48</v>
      </c>
      <c r="E4366" t="s">
        <v>40</v>
      </c>
      <c r="F4366" t="s">
        <v>49</v>
      </c>
      <c r="G4366" t="s">
        <v>33</v>
      </c>
      <c r="H4366" t="s">
        <v>34</v>
      </c>
      <c r="I4366" t="s">
        <v>9149</v>
      </c>
      <c r="J4366">
        <v>53.5</v>
      </c>
      <c r="K4366">
        <v>1</v>
      </c>
      <c r="L4366" s="4">
        <v>0.1</v>
      </c>
      <c r="M4366">
        <v>0</v>
      </c>
      <c r="N4366" t="s">
        <v>51</v>
      </c>
      <c r="O4366" t="s">
        <v>94</v>
      </c>
      <c r="Q4366">
        <v>24.65</v>
      </c>
      <c r="R4366">
        <v>25.97</v>
      </c>
      <c r="S4366" t="s">
        <v>109</v>
      </c>
    </row>
    <row r="4367" spans="1:19" x14ac:dyDescent="0.2">
      <c r="A4367" t="s">
        <v>9150</v>
      </c>
      <c r="B4367" s="3">
        <v>45952</v>
      </c>
      <c r="C4367" t="s">
        <v>9151</v>
      </c>
      <c r="D4367" t="s">
        <v>136</v>
      </c>
      <c r="E4367" t="s">
        <v>21</v>
      </c>
      <c r="F4367" t="s">
        <v>32</v>
      </c>
      <c r="G4367" t="s">
        <v>33</v>
      </c>
      <c r="H4367" t="s">
        <v>92</v>
      </c>
      <c r="I4367" t="s">
        <v>9152</v>
      </c>
      <c r="J4367">
        <v>40.64</v>
      </c>
      <c r="K4367">
        <v>1</v>
      </c>
      <c r="L4367">
        <v>0.1</v>
      </c>
      <c r="M4367">
        <v>3.38</v>
      </c>
      <c r="N4367" t="s">
        <v>66</v>
      </c>
      <c r="O4367" t="s">
        <v>89</v>
      </c>
      <c r="P4367" t="s">
        <v>73</v>
      </c>
      <c r="Q4367">
        <v>22.79</v>
      </c>
      <c r="R4367">
        <v>13.87</v>
      </c>
      <c r="S4367" t="s">
        <v>109</v>
      </c>
    </row>
    <row r="4368" spans="1:19" x14ac:dyDescent="0.2">
      <c r="A4368" t="s">
        <v>9153</v>
      </c>
      <c r="B4368" s="3">
        <v>45753</v>
      </c>
      <c r="C4368" t="s">
        <v>6796</v>
      </c>
      <c r="D4368" t="s">
        <v>204</v>
      </c>
      <c r="E4368" t="s">
        <v>21</v>
      </c>
      <c r="F4368" t="s">
        <v>129</v>
      </c>
      <c r="G4368" t="s">
        <v>23</v>
      </c>
      <c r="H4368" t="s">
        <v>290</v>
      </c>
      <c r="I4368" t="s">
        <v>9154</v>
      </c>
      <c r="J4368">
        <v>16.739999999999998</v>
      </c>
      <c r="K4368">
        <v>2</v>
      </c>
      <c r="L4368" s="4">
        <v>0.05</v>
      </c>
      <c r="M4368">
        <v>0</v>
      </c>
      <c r="N4368" t="s">
        <v>88</v>
      </c>
      <c r="O4368" t="s">
        <v>187</v>
      </c>
      <c r="P4368" t="s">
        <v>67</v>
      </c>
      <c r="Q4368">
        <v>6.45</v>
      </c>
      <c r="R4368">
        <v>19.55</v>
      </c>
      <c r="S4368" t="s">
        <v>103</v>
      </c>
    </row>
    <row r="4369" spans="1:19" x14ac:dyDescent="0.2">
      <c r="A4369" t="s">
        <v>9155</v>
      </c>
      <c r="B4369" s="1">
        <v>45846</v>
      </c>
      <c r="C4369">
        <v>0.53</v>
      </c>
      <c r="D4369" t="s">
        <v>207</v>
      </c>
      <c r="G4369" t="s">
        <v>23</v>
      </c>
      <c r="H4369" t="s">
        <v>146</v>
      </c>
      <c r="I4369" t="s">
        <v>9156</v>
      </c>
      <c r="J4369">
        <v>23.83</v>
      </c>
      <c r="K4369">
        <v>1</v>
      </c>
      <c r="L4369" s="4">
        <v>0.05</v>
      </c>
      <c r="M4369">
        <v>8.41</v>
      </c>
      <c r="N4369" t="s">
        <v>137</v>
      </c>
      <c r="O4369" t="s">
        <v>89</v>
      </c>
      <c r="P4369" t="s">
        <v>28</v>
      </c>
      <c r="Q4369">
        <v>8.07</v>
      </c>
      <c r="R4369">
        <v>9.51</v>
      </c>
    </row>
    <row r="4370" spans="1:19" x14ac:dyDescent="0.2">
      <c r="A4370" t="s">
        <v>9157</v>
      </c>
      <c r="B4370" s="3">
        <v>45962</v>
      </c>
      <c r="C4370">
        <v>8.56</v>
      </c>
      <c r="D4370" t="s">
        <v>56</v>
      </c>
      <c r="E4370" t="s">
        <v>40</v>
      </c>
      <c r="F4370" t="s">
        <v>22</v>
      </c>
      <c r="G4370" t="s">
        <v>33</v>
      </c>
      <c r="H4370" t="s">
        <v>92</v>
      </c>
      <c r="I4370" t="s">
        <v>1000</v>
      </c>
      <c r="J4370">
        <v>37.53</v>
      </c>
      <c r="K4370">
        <v>5</v>
      </c>
      <c r="L4370">
        <v>0.1</v>
      </c>
      <c r="M4370">
        <v>0</v>
      </c>
      <c r="N4370" t="s">
        <v>82</v>
      </c>
      <c r="O4370" t="s">
        <v>187</v>
      </c>
      <c r="P4370" t="s">
        <v>46</v>
      </c>
      <c r="Q4370">
        <v>18.53</v>
      </c>
      <c r="R4370">
        <v>85.5</v>
      </c>
    </row>
    <row r="4371" spans="1:19" x14ac:dyDescent="0.2">
      <c r="A4371" t="s">
        <v>9158</v>
      </c>
      <c r="B4371" s="1">
        <v>45945</v>
      </c>
      <c r="C4371" s="2">
        <v>0.2722222222222222</v>
      </c>
      <c r="D4371" t="s">
        <v>181</v>
      </c>
      <c r="E4371" t="s">
        <v>40</v>
      </c>
      <c r="F4371" t="s">
        <v>32</v>
      </c>
      <c r="G4371" t="s">
        <v>33</v>
      </c>
      <c r="H4371" t="s">
        <v>92</v>
      </c>
      <c r="I4371" t="s">
        <v>9159</v>
      </c>
      <c r="J4371">
        <v>36.76</v>
      </c>
      <c r="K4371">
        <v>1</v>
      </c>
      <c r="L4371" s="4">
        <v>0.2</v>
      </c>
      <c r="M4371">
        <v>4.76</v>
      </c>
      <c r="O4371" t="s">
        <v>37</v>
      </c>
      <c r="P4371" t="s">
        <v>28</v>
      </c>
      <c r="Q4371">
        <v>20.59</v>
      </c>
      <c r="R4371">
        <v>9.84</v>
      </c>
    </row>
    <row r="4372" spans="1:19" x14ac:dyDescent="0.2">
      <c r="A4372" t="s">
        <v>9160</v>
      </c>
      <c r="C4372" s="2">
        <v>0.24722222222222223</v>
      </c>
      <c r="D4372" t="s">
        <v>48</v>
      </c>
      <c r="E4372" t="s">
        <v>21</v>
      </c>
      <c r="F4372" t="s">
        <v>63</v>
      </c>
      <c r="G4372" t="s">
        <v>33</v>
      </c>
      <c r="H4372" t="s">
        <v>34</v>
      </c>
      <c r="I4372" t="s">
        <v>9161</v>
      </c>
      <c r="J4372">
        <v>54.18</v>
      </c>
      <c r="K4372">
        <v>1</v>
      </c>
      <c r="L4372" s="4">
        <v>0.1</v>
      </c>
      <c r="M4372">
        <v>0</v>
      </c>
      <c r="N4372" t="s">
        <v>137</v>
      </c>
      <c r="O4372" t="s">
        <v>94</v>
      </c>
      <c r="P4372" t="s">
        <v>73</v>
      </c>
      <c r="Q4372">
        <v>29.77</v>
      </c>
      <c r="R4372">
        <v>21.97</v>
      </c>
      <c r="S4372" t="s">
        <v>53</v>
      </c>
    </row>
    <row r="4373" spans="1:19" x14ac:dyDescent="0.2">
      <c r="A4373" t="s">
        <v>9162</v>
      </c>
      <c r="B4373" s="3">
        <v>45840</v>
      </c>
      <c r="C4373" s="2">
        <v>0.14722222222222223</v>
      </c>
      <c r="D4373" t="s">
        <v>312</v>
      </c>
      <c r="E4373" t="s">
        <v>21</v>
      </c>
      <c r="F4373" t="s">
        <v>63</v>
      </c>
      <c r="G4373" t="s">
        <v>33</v>
      </c>
      <c r="H4373" t="s">
        <v>64</v>
      </c>
      <c r="I4373" t="s">
        <v>9163</v>
      </c>
      <c r="J4373">
        <v>31.59</v>
      </c>
      <c r="K4373">
        <v>2</v>
      </c>
      <c r="L4373" s="4">
        <v>0.05</v>
      </c>
      <c r="M4373">
        <v>0</v>
      </c>
      <c r="N4373" t="s">
        <v>82</v>
      </c>
      <c r="O4373" t="s">
        <v>37</v>
      </c>
      <c r="P4373" t="s">
        <v>125</v>
      </c>
      <c r="Q4373">
        <v>16.2</v>
      </c>
      <c r="R4373">
        <v>29.24</v>
      </c>
      <c r="S4373" t="s">
        <v>7488</v>
      </c>
    </row>
    <row r="4374" spans="1:19" x14ac:dyDescent="0.2">
      <c r="A4374" t="s">
        <v>9164</v>
      </c>
      <c r="B4374" s="1">
        <v>45889</v>
      </c>
      <c r="C4374" s="6">
        <v>0.72291666666666665</v>
      </c>
      <c r="D4374" t="s">
        <v>20</v>
      </c>
      <c r="E4374" t="s">
        <v>40</v>
      </c>
      <c r="F4374" t="s">
        <v>2287</v>
      </c>
      <c r="G4374" t="s">
        <v>42</v>
      </c>
      <c r="H4374" t="s">
        <v>71</v>
      </c>
      <c r="I4374" t="s">
        <v>9165</v>
      </c>
      <c r="J4374">
        <v>18.399999999999999</v>
      </c>
      <c r="K4374">
        <v>1</v>
      </c>
      <c r="L4374">
        <v>0</v>
      </c>
      <c r="M4374">
        <v>7.25</v>
      </c>
      <c r="N4374" t="s">
        <v>137</v>
      </c>
      <c r="O4374" t="s">
        <v>37</v>
      </c>
      <c r="Q4374">
        <v>8.18</v>
      </c>
      <c r="R4374" s="5">
        <v>-31.09</v>
      </c>
      <c r="S4374" t="s">
        <v>74</v>
      </c>
    </row>
    <row r="4375" spans="1:19" x14ac:dyDescent="0.2">
      <c r="A4375" t="s">
        <v>9166</v>
      </c>
      <c r="B4375" s="1">
        <v>45991</v>
      </c>
      <c r="C4375">
        <v>1.52</v>
      </c>
      <c r="D4375" t="s">
        <v>20</v>
      </c>
      <c r="E4375" t="s">
        <v>40</v>
      </c>
      <c r="F4375" t="s">
        <v>32</v>
      </c>
      <c r="G4375" t="s">
        <v>42</v>
      </c>
      <c r="H4375" t="s">
        <v>71</v>
      </c>
      <c r="I4375" t="s">
        <v>2759</v>
      </c>
      <c r="J4375">
        <v>20.16</v>
      </c>
      <c r="K4375">
        <v>1</v>
      </c>
      <c r="L4375" s="4">
        <v>0.15</v>
      </c>
      <c r="M4375">
        <v>5.28</v>
      </c>
      <c r="N4375" t="s">
        <v>82</v>
      </c>
      <c r="O4375" t="s">
        <v>60</v>
      </c>
      <c r="P4375" t="s">
        <v>90</v>
      </c>
      <c r="Q4375">
        <v>8.1199999999999992</v>
      </c>
      <c r="R4375" s="5">
        <v>6.8</v>
      </c>
      <c r="S4375" t="s">
        <v>155</v>
      </c>
    </row>
    <row r="4376" spans="1:19" x14ac:dyDescent="0.2">
      <c r="A4376" t="s">
        <v>9167</v>
      </c>
      <c r="B4376" s="1">
        <v>45906</v>
      </c>
      <c r="C4376">
        <v>18.510000000000002</v>
      </c>
      <c r="D4376" t="s">
        <v>20</v>
      </c>
      <c r="E4376" t="s">
        <v>21</v>
      </c>
      <c r="F4376" t="s">
        <v>32</v>
      </c>
      <c r="G4376" t="s">
        <v>113</v>
      </c>
      <c r="H4376" t="s">
        <v>114</v>
      </c>
      <c r="I4376" t="s">
        <v>4484</v>
      </c>
      <c r="J4376">
        <v>9.8699999999999992</v>
      </c>
      <c r="K4376">
        <v>3</v>
      </c>
      <c r="L4376">
        <v>0</v>
      </c>
      <c r="M4376">
        <v>7.22</v>
      </c>
      <c r="N4376" t="s">
        <v>137</v>
      </c>
      <c r="O4376" t="s">
        <v>89</v>
      </c>
      <c r="P4376" t="s">
        <v>73</v>
      </c>
      <c r="Q4376">
        <v>4.1100000000000003</v>
      </c>
      <c r="R4376">
        <v>12.59</v>
      </c>
      <c r="S4376" t="s">
        <v>29</v>
      </c>
    </row>
    <row r="4377" spans="1:19" x14ac:dyDescent="0.2">
      <c r="A4377" t="s">
        <v>9168</v>
      </c>
      <c r="B4377" s="1">
        <v>45838</v>
      </c>
      <c r="C4377" t="s">
        <v>3743</v>
      </c>
      <c r="D4377" t="s">
        <v>20</v>
      </c>
      <c r="E4377" t="s">
        <v>21</v>
      </c>
      <c r="F4377" t="s">
        <v>63</v>
      </c>
      <c r="G4377" t="s">
        <v>42</v>
      </c>
      <c r="H4377" t="s">
        <v>198</v>
      </c>
      <c r="I4377" t="s">
        <v>9169</v>
      </c>
      <c r="J4377">
        <v>27.38</v>
      </c>
      <c r="K4377">
        <v>1</v>
      </c>
      <c r="L4377" s="4">
        <v>0.15</v>
      </c>
      <c r="M4377">
        <v>6.95</v>
      </c>
      <c r="O4377" t="s">
        <v>27</v>
      </c>
      <c r="Q4377">
        <v>13.22</v>
      </c>
      <c r="S4377" t="s">
        <v>155</v>
      </c>
    </row>
    <row r="4378" spans="1:19" x14ac:dyDescent="0.2">
      <c r="A4378" t="s">
        <v>9170</v>
      </c>
      <c r="B4378" s="1">
        <v>45684</v>
      </c>
      <c r="C4378" s="2">
        <v>0.14722222222222223</v>
      </c>
      <c r="D4378" t="s">
        <v>136</v>
      </c>
      <c r="E4378" t="s">
        <v>40</v>
      </c>
      <c r="F4378" t="s">
        <v>49</v>
      </c>
      <c r="G4378" t="s">
        <v>42</v>
      </c>
      <c r="H4378" t="s">
        <v>71</v>
      </c>
      <c r="I4378" t="s">
        <v>1824</v>
      </c>
      <c r="J4378">
        <v>20.260000000000002</v>
      </c>
      <c r="K4378">
        <v>1</v>
      </c>
      <c r="L4378" s="4">
        <v>0.15</v>
      </c>
      <c r="M4378">
        <v>6.41</v>
      </c>
      <c r="N4378" t="s">
        <v>98</v>
      </c>
      <c r="O4378" t="s">
        <v>60</v>
      </c>
      <c r="P4378" t="s">
        <v>67</v>
      </c>
      <c r="Q4378">
        <v>9.91</v>
      </c>
      <c r="R4378">
        <v>4.63</v>
      </c>
      <c r="S4378" t="s">
        <v>74</v>
      </c>
    </row>
    <row r="4379" spans="1:19" x14ac:dyDescent="0.2">
      <c r="A4379" t="s">
        <v>9171</v>
      </c>
      <c r="B4379" s="3">
        <v>45886</v>
      </c>
      <c r="C4379" s="2">
        <v>0.4548611111111111</v>
      </c>
      <c r="D4379" t="s">
        <v>48</v>
      </c>
      <c r="E4379" t="s">
        <v>21</v>
      </c>
      <c r="F4379" t="s">
        <v>63</v>
      </c>
      <c r="G4379" t="s">
        <v>113</v>
      </c>
      <c r="H4379" t="s">
        <v>192</v>
      </c>
      <c r="I4379" t="s">
        <v>9172</v>
      </c>
      <c r="J4379">
        <v>11.23</v>
      </c>
      <c r="K4379">
        <v>1</v>
      </c>
      <c r="L4379">
        <v>0.1</v>
      </c>
      <c r="M4379">
        <v>0</v>
      </c>
      <c r="N4379" t="s">
        <v>88</v>
      </c>
      <c r="O4379" t="s">
        <v>37</v>
      </c>
      <c r="P4379" t="s">
        <v>73</v>
      </c>
      <c r="Q4379">
        <v>4.55</v>
      </c>
      <c r="R4379">
        <v>6.01</v>
      </c>
      <c r="S4379" t="s">
        <v>83</v>
      </c>
    </row>
    <row r="4380" spans="1:19" x14ac:dyDescent="0.2">
      <c r="A4380" t="s">
        <v>9173</v>
      </c>
      <c r="B4380" s="3">
        <v>45825</v>
      </c>
      <c r="C4380" s="6">
        <v>0.50138888888888888</v>
      </c>
      <c r="D4380" t="s">
        <v>56</v>
      </c>
      <c r="E4380" t="s">
        <v>21</v>
      </c>
      <c r="F4380" t="s">
        <v>63</v>
      </c>
      <c r="G4380" t="s">
        <v>113</v>
      </c>
      <c r="H4380" t="s">
        <v>114</v>
      </c>
      <c r="I4380" t="s">
        <v>9174</v>
      </c>
      <c r="J4380">
        <v>8.89</v>
      </c>
      <c r="K4380">
        <v>6</v>
      </c>
      <c r="L4380">
        <v>0.05</v>
      </c>
      <c r="M4380">
        <v>0</v>
      </c>
      <c r="N4380" t="s">
        <v>82</v>
      </c>
      <c r="O4380" t="s">
        <v>89</v>
      </c>
      <c r="P4380" t="s">
        <v>73</v>
      </c>
      <c r="Q4380">
        <v>3.47</v>
      </c>
      <c r="R4380">
        <v>30.89</v>
      </c>
      <c r="S4380" t="s">
        <v>103</v>
      </c>
    </row>
    <row r="4381" spans="1:19" x14ac:dyDescent="0.2">
      <c r="A4381" t="s">
        <v>9175</v>
      </c>
      <c r="B4381" s="3">
        <v>45700</v>
      </c>
      <c r="C4381" t="s">
        <v>8227</v>
      </c>
      <c r="D4381" t="s">
        <v>181</v>
      </c>
      <c r="E4381" t="s">
        <v>40</v>
      </c>
      <c r="F4381" t="s">
        <v>49</v>
      </c>
      <c r="G4381" t="s">
        <v>42</v>
      </c>
      <c r="H4381" t="s">
        <v>198</v>
      </c>
      <c r="I4381" t="s">
        <v>9176</v>
      </c>
      <c r="J4381">
        <v>26.92</v>
      </c>
      <c r="K4381">
        <v>1</v>
      </c>
      <c r="M4381">
        <v>0</v>
      </c>
      <c r="N4381" t="s">
        <v>51</v>
      </c>
      <c r="O4381" t="s">
        <v>89</v>
      </c>
      <c r="P4381" t="s">
        <v>121</v>
      </c>
      <c r="Q4381">
        <v>12.64</v>
      </c>
      <c r="R4381">
        <v>14.28</v>
      </c>
    </row>
    <row r="4382" spans="1:19" x14ac:dyDescent="0.2">
      <c r="A4382" t="s">
        <v>9177</v>
      </c>
      <c r="B4382" s="3">
        <v>45913</v>
      </c>
      <c r="C4382">
        <v>14.47</v>
      </c>
      <c r="D4382" t="s">
        <v>56</v>
      </c>
      <c r="E4382" t="s">
        <v>40</v>
      </c>
      <c r="F4382" t="s">
        <v>32</v>
      </c>
      <c r="G4382" t="s">
        <v>113</v>
      </c>
      <c r="H4382" t="s">
        <v>316</v>
      </c>
      <c r="I4382" t="s">
        <v>9178</v>
      </c>
      <c r="J4382">
        <v>7.55</v>
      </c>
      <c r="K4382">
        <v>4</v>
      </c>
      <c r="L4382">
        <v>0</v>
      </c>
      <c r="M4382">
        <v>0</v>
      </c>
      <c r="N4382" t="s">
        <v>107</v>
      </c>
      <c r="O4382" t="s">
        <v>52</v>
      </c>
      <c r="Q4382">
        <v>3.16</v>
      </c>
      <c r="R4382">
        <v>17.559999999999999</v>
      </c>
      <c r="S4382" t="s">
        <v>155</v>
      </c>
    </row>
    <row r="4383" spans="1:19" x14ac:dyDescent="0.2">
      <c r="A4383" t="s">
        <v>9179</v>
      </c>
      <c r="B4383" s="1">
        <v>45797</v>
      </c>
      <c r="C4383" t="s">
        <v>3095</v>
      </c>
      <c r="D4383" t="s">
        <v>56</v>
      </c>
      <c r="E4383" t="s">
        <v>21</v>
      </c>
      <c r="F4383" t="s">
        <v>80</v>
      </c>
      <c r="G4383" t="s">
        <v>113</v>
      </c>
      <c r="H4383" t="s">
        <v>114</v>
      </c>
      <c r="I4383" t="s">
        <v>503</v>
      </c>
      <c r="J4383">
        <v>9.4</v>
      </c>
      <c r="K4383">
        <v>7</v>
      </c>
      <c r="M4383">
        <v>0</v>
      </c>
      <c r="N4383" t="s">
        <v>36</v>
      </c>
      <c r="O4383" t="s">
        <v>108</v>
      </c>
      <c r="P4383" t="s">
        <v>90</v>
      </c>
      <c r="Q4383">
        <v>3.72</v>
      </c>
      <c r="R4383">
        <v>39.76</v>
      </c>
      <c r="S4383" t="s">
        <v>109</v>
      </c>
    </row>
    <row r="4384" spans="1:19" x14ac:dyDescent="0.2">
      <c r="A4384" t="s">
        <v>9180</v>
      </c>
      <c r="B4384" s="3">
        <v>45766</v>
      </c>
      <c r="C4384" s="2">
        <v>0.25</v>
      </c>
      <c r="D4384" t="s">
        <v>56</v>
      </c>
      <c r="E4384" t="s">
        <v>40</v>
      </c>
      <c r="F4384" t="s">
        <v>80</v>
      </c>
      <c r="G4384" t="s">
        <v>23</v>
      </c>
      <c r="H4384" t="s">
        <v>290</v>
      </c>
      <c r="I4384" t="s">
        <v>9181</v>
      </c>
      <c r="J4384">
        <v>13.8</v>
      </c>
      <c r="K4384">
        <v>1</v>
      </c>
      <c r="M4384">
        <v>0</v>
      </c>
      <c r="N4384" t="s">
        <v>36</v>
      </c>
      <c r="O4384" t="s">
        <v>37</v>
      </c>
      <c r="Q4384">
        <v>5.25</v>
      </c>
      <c r="R4384">
        <v>8.5500000000000007</v>
      </c>
    </row>
    <row r="4385" spans="1:19" x14ac:dyDescent="0.2">
      <c r="A4385" t="s">
        <v>9182</v>
      </c>
      <c r="B4385" s="3">
        <v>45984</v>
      </c>
      <c r="C4385" t="s">
        <v>9183</v>
      </c>
      <c r="D4385" t="s">
        <v>48</v>
      </c>
      <c r="E4385" t="s">
        <v>40</v>
      </c>
      <c r="F4385" t="s">
        <v>32</v>
      </c>
      <c r="G4385" t="s">
        <v>33</v>
      </c>
      <c r="H4385" t="s">
        <v>64</v>
      </c>
      <c r="I4385" t="s">
        <v>9184</v>
      </c>
      <c r="J4385">
        <v>35.74</v>
      </c>
      <c r="K4385">
        <v>2</v>
      </c>
      <c r="L4385" s="4">
        <v>0.05</v>
      </c>
      <c r="M4385">
        <v>0</v>
      </c>
      <c r="N4385" t="s">
        <v>45</v>
      </c>
      <c r="O4385" t="s">
        <v>37</v>
      </c>
      <c r="P4385" t="s">
        <v>90</v>
      </c>
      <c r="Q4385">
        <v>19.98</v>
      </c>
      <c r="R4385">
        <v>-1.76</v>
      </c>
      <c r="S4385" t="s">
        <v>74</v>
      </c>
    </row>
    <row r="4386" spans="1:19" x14ac:dyDescent="0.2">
      <c r="A4386" t="s">
        <v>9185</v>
      </c>
      <c r="B4386" s="3">
        <v>45962</v>
      </c>
      <c r="C4386" t="s">
        <v>1973</v>
      </c>
      <c r="D4386" t="s">
        <v>20</v>
      </c>
      <c r="E4386" t="s">
        <v>21</v>
      </c>
      <c r="F4386" t="s">
        <v>685</v>
      </c>
      <c r="G4386" t="s">
        <v>113</v>
      </c>
      <c r="H4386" t="s">
        <v>316</v>
      </c>
      <c r="I4386" t="s">
        <v>2107</v>
      </c>
      <c r="J4386">
        <v>7</v>
      </c>
      <c r="K4386">
        <v>4</v>
      </c>
      <c r="L4386" s="4">
        <v>0.1</v>
      </c>
      <c r="M4386">
        <v>7.15</v>
      </c>
      <c r="N4386" t="s">
        <v>36</v>
      </c>
      <c r="O4386" t="s">
        <v>52</v>
      </c>
      <c r="P4386" t="s">
        <v>28</v>
      </c>
      <c r="Q4386">
        <v>2.96</v>
      </c>
      <c r="R4386">
        <v>9.9</v>
      </c>
      <c r="S4386" t="s">
        <v>103</v>
      </c>
    </row>
    <row r="4387" spans="1:19" x14ac:dyDescent="0.2">
      <c r="A4387" t="s">
        <v>9186</v>
      </c>
      <c r="B4387" s="3">
        <v>45752</v>
      </c>
      <c r="C4387" s="2">
        <v>0.6645833333333333</v>
      </c>
      <c r="D4387" t="s">
        <v>56</v>
      </c>
      <c r="E4387" t="s">
        <v>429</v>
      </c>
      <c r="F4387" t="s">
        <v>80</v>
      </c>
      <c r="G4387" t="s">
        <v>42</v>
      </c>
      <c r="H4387" t="s">
        <v>177</v>
      </c>
      <c r="I4387" t="s">
        <v>9187</v>
      </c>
      <c r="J4387">
        <v>24.28</v>
      </c>
      <c r="K4387">
        <v>2</v>
      </c>
      <c r="L4387" s="4">
        <v>0.05</v>
      </c>
      <c r="M4387">
        <v>0</v>
      </c>
      <c r="N4387" t="s">
        <v>98</v>
      </c>
      <c r="O4387" t="s">
        <v>60</v>
      </c>
      <c r="P4387" t="s">
        <v>28</v>
      </c>
      <c r="Q4387">
        <v>11.02</v>
      </c>
      <c r="R4387">
        <v>25.19</v>
      </c>
      <c r="S4387" t="s">
        <v>29</v>
      </c>
    </row>
    <row r="4388" spans="1:19" x14ac:dyDescent="0.2">
      <c r="A4388" t="s">
        <v>9188</v>
      </c>
      <c r="B4388" s="3">
        <v>45864</v>
      </c>
      <c r="D4388" t="s">
        <v>181</v>
      </c>
      <c r="E4388" t="s">
        <v>21</v>
      </c>
      <c r="F4388" t="s">
        <v>63</v>
      </c>
      <c r="G4388" t="s">
        <v>23</v>
      </c>
      <c r="H4388" t="s">
        <v>24</v>
      </c>
      <c r="I4388" t="s">
        <v>9189</v>
      </c>
      <c r="J4388">
        <v>19.77</v>
      </c>
      <c r="K4388">
        <v>1</v>
      </c>
      <c r="L4388" s="4">
        <v>0.05</v>
      </c>
      <c r="M4388">
        <v>4.58</v>
      </c>
      <c r="N4388" t="s">
        <v>137</v>
      </c>
      <c r="O4388" t="s">
        <v>108</v>
      </c>
      <c r="P4388" t="s">
        <v>90</v>
      </c>
      <c r="Q4388">
        <v>7.47</v>
      </c>
      <c r="R4388">
        <v>8.7100000000000009</v>
      </c>
      <c r="S4388" t="s">
        <v>103</v>
      </c>
    </row>
    <row r="4389" spans="1:19" x14ac:dyDescent="0.2">
      <c r="A4389" t="s">
        <v>9190</v>
      </c>
      <c r="B4389" s="1">
        <v>46012</v>
      </c>
      <c r="C4389" t="s">
        <v>7181</v>
      </c>
      <c r="D4389" t="s">
        <v>20</v>
      </c>
      <c r="E4389" t="s">
        <v>40</v>
      </c>
      <c r="F4389" t="s">
        <v>49</v>
      </c>
      <c r="G4389" t="s">
        <v>33</v>
      </c>
      <c r="H4389" t="s">
        <v>64</v>
      </c>
      <c r="I4389" t="s">
        <v>9191</v>
      </c>
      <c r="J4389">
        <v>33.74</v>
      </c>
      <c r="K4389">
        <v>1</v>
      </c>
      <c r="L4389">
        <v>0.1</v>
      </c>
      <c r="M4389">
        <v>4.7</v>
      </c>
      <c r="N4389" t="s">
        <v>98</v>
      </c>
      <c r="O4389" t="s">
        <v>60</v>
      </c>
      <c r="Q4389">
        <v>16.29</v>
      </c>
      <c r="R4389">
        <v>12.65</v>
      </c>
      <c r="S4389" t="s">
        <v>103</v>
      </c>
    </row>
    <row r="4390" spans="1:19" x14ac:dyDescent="0.2">
      <c r="A4390" t="s">
        <v>9192</v>
      </c>
      <c r="B4390" s="3">
        <v>45702</v>
      </c>
      <c r="C4390">
        <v>12.48</v>
      </c>
      <c r="D4390" t="s">
        <v>204</v>
      </c>
      <c r="E4390" t="s">
        <v>40</v>
      </c>
      <c r="F4390" t="s">
        <v>49</v>
      </c>
      <c r="G4390" t="s">
        <v>113</v>
      </c>
      <c r="H4390" t="s">
        <v>358</v>
      </c>
      <c r="I4390" t="s">
        <v>9193</v>
      </c>
      <c r="J4390">
        <v>16.149999999999999</v>
      </c>
      <c r="K4390">
        <v>4</v>
      </c>
      <c r="L4390">
        <v>0.1</v>
      </c>
      <c r="M4390">
        <v>0</v>
      </c>
      <c r="N4390" t="s">
        <v>137</v>
      </c>
      <c r="O4390" t="s">
        <v>187</v>
      </c>
      <c r="P4390" t="s">
        <v>28</v>
      </c>
      <c r="Q4390">
        <v>6.93</v>
      </c>
      <c r="R4390">
        <v>33.19</v>
      </c>
      <c r="S4390" t="s">
        <v>109</v>
      </c>
    </row>
    <row r="4391" spans="1:19" x14ac:dyDescent="0.2">
      <c r="A4391" t="s">
        <v>9194</v>
      </c>
      <c r="B4391" s="3">
        <v>45794</v>
      </c>
      <c r="C4391" t="s">
        <v>3007</v>
      </c>
      <c r="D4391" t="s">
        <v>20</v>
      </c>
      <c r="E4391" t="s">
        <v>118</v>
      </c>
      <c r="F4391" t="s">
        <v>80</v>
      </c>
      <c r="G4391" t="s">
        <v>23</v>
      </c>
      <c r="H4391" t="s">
        <v>290</v>
      </c>
      <c r="I4391" t="s">
        <v>9181</v>
      </c>
      <c r="K4391">
        <v>4</v>
      </c>
      <c r="L4391">
        <v>0.05</v>
      </c>
      <c r="M4391">
        <v>5.8</v>
      </c>
      <c r="N4391" t="s">
        <v>88</v>
      </c>
      <c r="O4391" t="s">
        <v>52</v>
      </c>
      <c r="P4391" t="s">
        <v>28</v>
      </c>
      <c r="Q4391">
        <v>5.26</v>
      </c>
      <c r="R4391">
        <v>16.7</v>
      </c>
      <c r="S4391" t="s">
        <v>109</v>
      </c>
    </row>
    <row r="4392" spans="1:19" x14ac:dyDescent="0.2">
      <c r="A4392" t="s">
        <v>9195</v>
      </c>
      <c r="B4392" s="3">
        <v>46019</v>
      </c>
      <c r="C4392" s="2">
        <v>0.86111111111111116</v>
      </c>
      <c r="D4392" t="s">
        <v>181</v>
      </c>
      <c r="E4392" t="s">
        <v>21</v>
      </c>
      <c r="F4392" t="s">
        <v>49</v>
      </c>
      <c r="G4392" t="s">
        <v>33</v>
      </c>
      <c r="H4392" t="s">
        <v>105</v>
      </c>
      <c r="I4392" t="s">
        <v>9196</v>
      </c>
      <c r="J4392">
        <v>30.87</v>
      </c>
      <c r="K4392">
        <v>1</v>
      </c>
      <c r="L4392" s="4">
        <v>0.05</v>
      </c>
      <c r="M4392">
        <v>5.0199999999999996</v>
      </c>
      <c r="N4392" t="s">
        <v>137</v>
      </c>
      <c r="O4392" t="s">
        <v>94</v>
      </c>
      <c r="P4392" t="s">
        <v>28</v>
      </c>
      <c r="Q4392">
        <v>17.510000000000002</v>
      </c>
      <c r="R4392">
        <v>9.43</v>
      </c>
      <c r="S4392" t="s">
        <v>53</v>
      </c>
    </row>
    <row r="4393" spans="1:19" x14ac:dyDescent="0.2">
      <c r="A4393" t="s">
        <v>9197</v>
      </c>
      <c r="B4393" s="1">
        <v>45968</v>
      </c>
      <c r="C4393" s="2">
        <v>0.93194444444444446</v>
      </c>
      <c r="D4393" t="s">
        <v>20</v>
      </c>
      <c r="E4393" t="s">
        <v>118</v>
      </c>
      <c r="F4393" t="s">
        <v>32</v>
      </c>
      <c r="G4393" t="s">
        <v>42</v>
      </c>
      <c r="H4393" t="s">
        <v>43</v>
      </c>
      <c r="I4393" t="s">
        <v>9198</v>
      </c>
      <c r="J4393">
        <v>17.72</v>
      </c>
      <c r="K4393">
        <v>1</v>
      </c>
      <c r="L4393" s="4">
        <v>0.15</v>
      </c>
      <c r="M4393">
        <v>5.36</v>
      </c>
      <c r="N4393" t="s">
        <v>88</v>
      </c>
      <c r="O4393" t="s">
        <v>27</v>
      </c>
      <c r="P4393" t="s">
        <v>90</v>
      </c>
      <c r="Q4393">
        <v>7.99</v>
      </c>
      <c r="R4393">
        <v>4.79</v>
      </c>
      <c r="S4393" t="s">
        <v>83</v>
      </c>
    </row>
    <row r="4394" spans="1:19" x14ac:dyDescent="0.2">
      <c r="A4394" t="s">
        <v>9199</v>
      </c>
      <c r="B4394" s="3">
        <v>45919</v>
      </c>
      <c r="C4394" s="6">
        <v>8.6805555555555552E-2</v>
      </c>
      <c r="D4394" t="s">
        <v>207</v>
      </c>
      <c r="E4394" t="s">
        <v>21</v>
      </c>
      <c r="F4394" t="s">
        <v>32</v>
      </c>
      <c r="G4394" t="s">
        <v>42</v>
      </c>
      <c r="H4394" t="s">
        <v>177</v>
      </c>
      <c r="I4394" t="s">
        <v>9200</v>
      </c>
      <c r="J4394">
        <v>25.61</v>
      </c>
      <c r="K4394">
        <v>3</v>
      </c>
      <c r="L4394" s="4">
        <v>0.1</v>
      </c>
      <c r="M4394">
        <v>5.25</v>
      </c>
      <c r="N4394" t="s">
        <v>82</v>
      </c>
      <c r="O4394" t="s">
        <v>27</v>
      </c>
      <c r="P4394" t="s">
        <v>125</v>
      </c>
      <c r="Q4394">
        <v>11.93</v>
      </c>
      <c r="R4394">
        <v>33.520000000000003</v>
      </c>
      <c r="S4394" t="s">
        <v>29</v>
      </c>
    </row>
    <row r="4395" spans="1:19" x14ac:dyDescent="0.2">
      <c r="A4395" t="s">
        <v>9201</v>
      </c>
      <c r="B4395" s="3">
        <v>45695</v>
      </c>
      <c r="C4395">
        <v>5.45</v>
      </c>
      <c r="D4395" t="s">
        <v>20</v>
      </c>
      <c r="E4395" t="s">
        <v>21</v>
      </c>
      <c r="F4395" t="s">
        <v>41</v>
      </c>
      <c r="G4395" t="s">
        <v>23</v>
      </c>
      <c r="H4395" t="s">
        <v>58</v>
      </c>
      <c r="I4395" t="s">
        <v>9202</v>
      </c>
      <c r="J4395">
        <v>13.54</v>
      </c>
      <c r="K4395">
        <v>1</v>
      </c>
      <c r="L4395" s="4">
        <v>0.05</v>
      </c>
      <c r="M4395">
        <v>7.42</v>
      </c>
      <c r="N4395" t="s">
        <v>82</v>
      </c>
      <c r="O4395" t="s">
        <v>52</v>
      </c>
      <c r="P4395" t="s">
        <v>90</v>
      </c>
      <c r="Q4395">
        <v>5.49</v>
      </c>
      <c r="R4395">
        <v>2.82</v>
      </c>
      <c r="S4395" t="s">
        <v>103</v>
      </c>
    </row>
    <row r="4396" spans="1:19" x14ac:dyDescent="0.2">
      <c r="A4396" t="s">
        <v>9203</v>
      </c>
      <c r="B4396" s="3">
        <v>45970</v>
      </c>
      <c r="C4396" s="2">
        <v>0.15138888888888888</v>
      </c>
      <c r="D4396" t="s">
        <v>96</v>
      </c>
      <c r="E4396" t="s">
        <v>40</v>
      </c>
      <c r="F4396" t="s">
        <v>32</v>
      </c>
      <c r="G4396" t="s">
        <v>23</v>
      </c>
      <c r="H4396" t="s">
        <v>101</v>
      </c>
      <c r="I4396" t="s">
        <v>9204</v>
      </c>
      <c r="J4396">
        <v>30.44</v>
      </c>
      <c r="K4396">
        <v>2</v>
      </c>
      <c r="L4396" s="4">
        <v>0.15</v>
      </c>
      <c r="M4396">
        <v>0</v>
      </c>
      <c r="N4396" t="s">
        <v>98</v>
      </c>
      <c r="O4396" t="s">
        <v>37</v>
      </c>
      <c r="P4396" t="s">
        <v>90</v>
      </c>
      <c r="Q4396">
        <v>12.46</v>
      </c>
      <c r="R4396">
        <v>30.57</v>
      </c>
      <c r="S4396" t="s">
        <v>103</v>
      </c>
    </row>
    <row r="4397" spans="1:19" x14ac:dyDescent="0.2">
      <c r="A4397" t="s">
        <v>9205</v>
      </c>
      <c r="B4397" s="1">
        <v>45973</v>
      </c>
      <c r="C4397" s="6">
        <v>0.40277777777777779</v>
      </c>
      <c r="D4397" t="s">
        <v>20</v>
      </c>
      <c r="E4397" t="s">
        <v>62</v>
      </c>
      <c r="F4397" t="s">
        <v>32</v>
      </c>
      <c r="G4397" t="s">
        <v>42</v>
      </c>
      <c r="H4397" t="s">
        <v>177</v>
      </c>
      <c r="I4397" t="s">
        <v>9206</v>
      </c>
      <c r="J4397">
        <v>24.02</v>
      </c>
      <c r="K4397">
        <v>2</v>
      </c>
      <c r="L4397">
        <v>0.2</v>
      </c>
      <c r="M4397">
        <v>4.1500000000000004</v>
      </c>
      <c r="N4397" t="s">
        <v>98</v>
      </c>
      <c r="O4397" t="s">
        <v>94</v>
      </c>
      <c r="P4397" t="s">
        <v>90</v>
      </c>
      <c r="Q4397">
        <v>10.7</v>
      </c>
      <c r="R4397">
        <v>18.61</v>
      </c>
      <c r="S4397" t="s">
        <v>109</v>
      </c>
    </row>
    <row r="4398" spans="1:19" x14ac:dyDescent="0.2">
      <c r="A4398" t="s">
        <v>9207</v>
      </c>
      <c r="B4398" s="3">
        <v>45700</v>
      </c>
      <c r="C4398">
        <v>21.13</v>
      </c>
      <c r="D4398" t="s">
        <v>56</v>
      </c>
      <c r="E4398" t="s">
        <v>40</v>
      </c>
      <c r="F4398" t="s">
        <v>49</v>
      </c>
      <c r="G4398" t="s">
        <v>33</v>
      </c>
      <c r="H4398" t="s">
        <v>140</v>
      </c>
      <c r="I4398" t="s">
        <v>9208</v>
      </c>
      <c r="J4398">
        <v>28.78</v>
      </c>
      <c r="K4398">
        <v>3</v>
      </c>
      <c r="L4398">
        <v>0.05</v>
      </c>
      <c r="M4398">
        <v>0</v>
      </c>
      <c r="N4398" t="s">
        <v>66</v>
      </c>
      <c r="O4398" t="s">
        <v>37</v>
      </c>
      <c r="P4398" t="s">
        <v>121</v>
      </c>
      <c r="Q4398">
        <v>15.64</v>
      </c>
      <c r="R4398">
        <v>37.450000000000003</v>
      </c>
      <c r="S4398" t="s">
        <v>103</v>
      </c>
    </row>
    <row r="4399" spans="1:19" x14ac:dyDescent="0.2">
      <c r="A4399" t="s">
        <v>9209</v>
      </c>
      <c r="B4399" s="1">
        <v>45744</v>
      </c>
      <c r="C4399" s="6">
        <v>0.96875</v>
      </c>
      <c r="D4399" t="s">
        <v>136</v>
      </c>
      <c r="E4399" t="s">
        <v>40</v>
      </c>
      <c r="H4399" t="s">
        <v>316</v>
      </c>
      <c r="I4399" t="s">
        <v>9210</v>
      </c>
      <c r="J4399">
        <v>5.93</v>
      </c>
      <c r="K4399">
        <v>4</v>
      </c>
      <c r="L4399">
        <v>0</v>
      </c>
      <c r="M4399">
        <v>0</v>
      </c>
      <c r="N4399" t="s">
        <v>82</v>
      </c>
      <c r="O4399" t="s">
        <v>108</v>
      </c>
      <c r="P4399" t="s">
        <v>121</v>
      </c>
      <c r="Q4399">
        <v>2.5</v>
      </c>
      <c r="R4399">
        <v>13.72</v>
      </c>
      <c r="S4399" t="s">
        <v>74</v>
      </c>
    </row>
    <row r="4400" spans="1:19" x14ac:dyDescent="0.2">
      <c r="A4400" t="s">
        <v>9211</v>
      </c>
      <c r="B4400" s="1">
        <v>46018</v>
      </c>
      <c r="C4400" s="6">
        <v>0.63958333333333328</v>
      </c>
      <c r="D4400" t="s">
        <v>181</v>
      </c>
      <c r="E4400" t="s">
        <v>40</v>
      </c>
      <c r="F4400" t="s">
        <v>49</v>
      </c>
      <c r="G4400" t="s">
        <v>33</v>
      </c>
      <c r="H4400" t="s">
        <v>64</v>
      </c>
      <c r="I4400" t="s">
        <v>6594</v>
      </c>
      <c r="J4400">
        <v>29.26</v>
      </c>
      <c r="K4400">
        <v>1</v>
      </c>
      <c r="L4400">
        <v>0.1</v>
      </c>
      <c r="M4400">
        <v>8.35</v>
      </c>
      <c r="N4400" t="s">
        <v>98</v>
      </c>
      <c r="O4400" t="s">
        <v>37</v>
      </c>
      <c r="P4400" t="s">
        <v>73</v>
      </c>
      <c r="Q4400">
        <v>16.63</v>
      </c>
      <c r="R4400">
        <v>5.94</v>
      </c>
      <c r="S4400" t="s">
        <v>53</v>
      </c>
    </row>
    <row r="4401" spans="1:19" x14ac:dyDescent="0.2">
      <c r="A4401" t="s">
        <v>9212</v>
      </c>
      <c r="B4401" s="1">
        <v>45834</v>
      </c>
      <c r="C4401" s="2">
        <v>0.46111111111111114</v>
      </c>
      <c r="D4401" t="s">
        <v>20</v>
      </c>
      <c r="E4401" t="s">
        <v>21</v>
      </c>
      <c r="F4401" t="s">
        <v>63</v>
      </c>
      <c r="G4401" t="s">
        <v>113</v>
      </c>
      <c r="H4401" t="s">
        <v>192</v>
      </c>
      <c r="I4401" t="s">
        <v>9213</v>
      </c>
      <c r="J4401">
        <v>11.3</v>
      </c>
      <c r="K4401">
        <v>1</v>
      </c>
      <c r="L4401">
        <v>0</v>
      </c>
      <c r="M4401">
        <v>7.69</v>
      </c>
      <c r="N4401" t="s">
        <v>137</v>
      </c>
      <c r="O4401" t="s">
        <v>187</v>
      </c>
      <c r="P4401" t="s">
        <v>125</v>
      </c>
      <c r="Q4401">
        <v>4.17</v>
      </c>
      <c r="R4401">
        <v>2.13</v>
      </c>
    </row>
    <row r="4402" spans="1:19" x14ac:dyDescent="0.2">
      <c r="A4402" t="s">
        <v>9214</v>
      </c>
      <c r="B4402" s="3">
        <v>45942</v>
      </c>
      <c r="C4402" s="6">
        <v>0.17499999999999999</v>
      </c>
      <c r="D4402" t="s">
        <v>96</v>
      </c>
      <c r="E4402" t="s">
        <v>21</v>
      </c>
      <c r="F4402" t="s">
        <v>63</v>
      </c>
      <c r="G4402" t="s">
        <v>33</v>
      </c>
      <c r="H4402" t="s">
        <v>140</v>
      </c>
      <c r="I4402" t="s">
        <v>141</v>
      </c>
      <c r="J4402">
        <v>28.29</v>
      </c>
      <c r="K4402">
        <v>4</v>
      </c>
      <c r="L4402">
        <v>0</v>
      </c>
      <c r="M4402">
        <v>0</v>
      </c>
      <c r="N4402" t="s">
        <v>51</v>
      </c>
      <c r="O4402" t="s">
        <v>37</v>
      </c>
      <c r="P4402" t="s">
        <v>90</v>
      </c>
      <c r="Q4402">
        <v>15.16</v>
      </c>
    </row>
    <row r="4403" spans="1:19" x14ac:dyDescent="0.2">
      <c r="A4403" t="s">
        <v>9215</v>
      </c>
      <c r="B4403" s="3">
        <v>46005</v>
      </c>
      <c r="C4403" t="s">
        <v>6624</v>
      </c>
      <c r="D4403" t="s">
        <v>20</v>
      </c>
      <c r="E4403" t="s">
        <v>21</v>
      </c>
      <c r="F4403" t="s">
        <v>49</v>
      </c>
      <c r="G4403" t="s">
        <v>33</v>
      </c>
      <c r="H4403" t="s">
        <v>92</v>
      </c>
      <c r="I4403" t="s">
        <v>9216</v>
      </c>
      <c r="J4403">
        <v>38.630000000000003</v>
      </c>
      <c r="K4403">
        <v>3</v>
      </c>
      <c r="L4403" s="4">
        <v>0.15</v>
      </c>
      <c r="M4403">
        <v>5.05</v>
      </c>
      <c r="N4403" t="s">
        <v>137</v>
      </c>
      <c r="O4403" t="s">
        <v>37</v>
      </c>
      <c r="P4403" t="s">
        <v>67</v>
      </c>
      <c r="Q4403">
        <v>21.31</v>
      </c>
      <c r="R4403">
        <v>40.880000000000003</v>
      </c>
      <c r="S4403" t="s">
        <v>74</v>
      </c>
    </row>
    <row r="4404" spans="1:19" x14ac:dyDescent="0.2">
      <c r="A4404" t="s">
        <v>9217</v>
      </c>
      <c r="B4404" s="3">
        <v>45871</v>
      </c>
      <c r="C4404" s="6">
        <v>0.74513888888888891</v>
      </c>
      <c r="D4404" t="s">
        <v>181</v>
      </c>
      <c r="E4404" t="s">
        <v>118</v>
      </c>
      <c r="F4404" t="s">
        <v>63</v>
      </c>
      <c r="G4404" t="s">
        <v>33</v>
      </c>
      <c r="H4404" t="s">
        <v>92</v>
      </c>
      <c r="I4404" t="s">
        <v>9218</v>
      </c>
      <c r="J4404">
        <v>37.81</v>
      </c>
      <c r="K4404">
        <v>4</v>
      </c>
      <c r="L4404" s="4">
        <v>0.1</v>
      </c>
      <c r="M4404">
        <v>4.7300000000000004</v>
      </c>
      <c r="N4404" t="s">
        <v>66</v>
      </c>
      <c r="O4404" t="s">
        <v>94</v>
      </c>
      <c r="P4404" t="s">
        <v>73</v>
      </c>
      <c r="Q4404">
        <v>21.11</v>
      </c>
      <c r="R4404">
        <v>57.05</v>
      </c>
      <c r="S4404" t="s">
        <v>109</v>
      </c>
    </row>
    <row r="4405" spans="1:19" x14ac:dyDescent="0.2">
      <c r="A4405" t="s">
        <v>9219</v>
      </c>
      <c r="B4405" s="3">
        <v>45920</v>
      </c>
      <c r="C4405">
        <v>0.53</v>
      </c>
      <c r="D4405" t="s">
        <v>181</v>
      </c>
      <c r="E4405" t="s">
        <v>40</v>
      </c>
      <c r="F4405" t="s">
        <v>22</v>
      </c>
      <c r="G4405" t="s">
        <v>113</v>
      </c>
      <c r="H4405" t="s">
        <v>114</v>
      </c>
      <c r="I4405" t="s">
        <v>9220</v>
      </c>
      <c r="J4405">
        <v>8.4</v>
      </c>
      <c r="K4405">
        <v>2</v>
      </c>
      <c r="L4405">
        <v>0.05</v>
      </c>
      <c r="M4405">
        <v>2.78</v>
      </c>
      <c r="N4405" t="s">
        <v>36</v>
      </c>
      <c r="O4405" t="s">
        <v>89</v>
      </c>
      <c r="P4405" t="s">
        <v>90</v>
      </c>
      <c r="Q4405">
        <v>3.12</v>
      </c>
      <c r="R4405">
        <v>8.2200000000000006</v>
      </c>
      <c r="S4405" t="s">
        <v>155</v>
      </c>
    </row>
    <row r="4406" spans="1:19" x14ac:dyDescent="0.2">
      <c r="A4406" t="s">
        <v>9221</v>
      </c>
      <c r="B4406" s="3">
        <v>45760</v>
      </c>
      <c r="C4406" s="6">
        <v>2.9861111111111113E-2</v>
      </c>
      <c r="D4406" t="s">
        <v>20</v>
      </c>
      <c r="E4406" t="s">
        <v>21</v>
      </c>
      <c r="F4406" t="s">
        <v>57</v>
      </c>
      <c r="G4406" t="s">
        <v>42</v>
      </c>
      <c r="H4406" t="s">
        <v>71</v>
      </c>
      <c r="I4406" t="s">
        <v>9222</v>
      </c>
      <c r="J4406">
        <v>19.3</v>
      </c>
      <c r="K4406">
        <v>1</v>
      </c>
      <c r="L4406">
        <v>0</v>
      </c>
      <c r="M4406">
        <v>5.16</v>
      </c>
      <c r="N4406" t="s">
        <v>131</v>
      </c>
      <c r="O4406" t="s">
        <v>27</v>
      </c>
      <c r="P4406" t="s">
        <v>38</v>
      </c>
      <c r="Q4406">
        <v>9.5399999999999991</v>
      </c>
      <c r="R4406">
        <v>6.41</v>
      </c>
      <c r="S4406" t="s">
        <v>74</v>
      </c>
    </row>
    <row r="4407" spans="1:19" x14ac:dyDescent="0.2">
      <c r="A4407" t="s">
        <v>9223</v>
      </c>
      <c r="B4407" s="3">
        <v>45790</v>
      </c>
      <c r="C4407" s="6">
        <v>0.76944444444444449</v>
      </c>
      <c r="D4407" t="s">
        <v>204</v>
      </c>
      <c r="E4407" t="s">
        <v>62</v>
      </c>
      <c r="F4407" t="s">
        <v>80</v>
      </c>
      <c r="G4407" t="s">
        <v>23</v>
      </c>
      <c r="H4407" t="s">
        <v>58</v>
      </c>
      <c r="I4407" t="s">
        <v>9224</v>
      </c>
      <c r="J4407">
        <v>12.9</v>
      </c>
      <c r="K4407">
        <v>1</v>
      </c>
      <c r="L4407" s="4">
        <v>0.2</v>
      </c>
      <c r="M4407">
        <v>0</v>
      </c>
      <c r="N4407" t="s">
        <v>120</v>
      </c>
      <c r="O4407" t="s">
        <v>94</v>
      </c>
      <c r="P4407" t="s">
        <v>73</v>
      </c>
      <c r="Q4407">
        <v>4.9000000000000004</v>
      </c>
      <c r="R4407">
        <v>6.4</v>
      </c>
      <c r="S4407" t="s">
        <v>74</v>
      </c>
    </row>
    <row r="4408" spans="1:19" x14ac:dyDescent="0.2">
      <c r="A4408" t="s">
        <v>9225</v>
      </c>
      <c r="B4408" s="3">
        <v>45704</v>
      </c>
      <c r="C4408" s="2">
        <v>0.70972222222222225</v>
      </c>
      <c r="D4408" t="s">
        <v>20</v>
      </c>
      <c r="E4408" t="s">
        <v>118</v>
      </c>
      <c r="F4408" t="s">
        <v>49</v>
      </c>
      <c r="G4408" t="s">
        <v>23</v>
      </c>
      <c r="H4408" t="s">
        <v>146</v>
      </c>
      <c r="I4408" t="s">
        <v>9226</v>
      </c>
      <c r="J4408">
        <v>25.6</v>
      </c>
      <c r="K4408">
        <v>2</v>
      </c>
      <c r="L4408">
        <v>0.15</v>
      </c>
      <c r="N4408" t="s">
        <v>66</v>
      </c>
      <c r="O4408" t="s">
        <v>89</v>
      </c>
      <c r="P4408" t="s">
        <v>67</v>
      </c>
      <c r="Q4408">
        <v>9.91</v>
      </c>
      <c r="R4408">
        <v>24.2</v>
      </c>
      <c r="S4408" t="s">
        <v>53</v>
      </c>
    </row>
    <row r="4409" spans="1:19" x14ac:dyDescent="0.2">
      <c r="A4409" t="s">
        <v>9227</v>
      </c>
      <c r="B4409" s="1">
        <v>45831</v>
      </c>
      <c r="C4409" s="6">
        <v>0.41041666666666665</v>
      </c>
      <c r="D4409" t="s">
        <v>181</v>
      </c>
      <c r="E4409" t="s">
        <v>21</v>
      </c>
      <c r="F4409" t="s">
        <v>63</v>
      </c>
      <c r="G4409" t="s">
        <v>33</v>
      </c>
      <c r="H4409" t="s">
        <v>92</v>
      </c>
      <c r="I4409" t="s">
        <v>9228</v>
      </c>
      <c r="J4409">
        <v>39.380000000000003</v>
      </c>
      <c r="K4409">
        <v>2</v>
      </c>
      <c r="M4409">
        <v>5.7</v>
      </c>
      <c r="N4409" t="s">
        <v>36</v>
      </c>
      <c r="O4409" t="s">
        <v>60</v>
      </c>
      <c r="P4409" t="s">
        <v>38</v>
      </c>
      <c r="Q4409">
        <v>20.02</v>
      </c>
      <c r="R4409">
        <v>35.020000000000003</v>
      </c>
      <c r="S4409" t="s">
        <v>103</v>
      </c>
    </row>
    <row r="4410" spans="1:19" x14ac:dyDescent="0.2">
      <c r="A4410" t="s">
        <v>9229</v>
      </c>
      <c r="B4410" s="1">
        <v>45821</v>
      </c>
      <c r="C4410">
        <v>23.54</v>
      </c>
      <c r="D4410" t="s">
        <v>96</v>
      </c>
      <c r="E4410" t="s">
        <v>40</v>
      </c>
      <c r="F4410" t="s">
        <v>63</v>
      </c>
      <c r="G4410" t="s">
        <v>33</v>
      </c>
      <c r="I4410" t="s">
        <v>9230</v>
      </c>
      <c r="J4410">
        <v>29.71</v>
      </c>
      <c r="K4410">
        <v>6</v>
      </c>
      <c r="M4410">
        <v>0</v>
      </c>
      <c r="N4410" t="s">
        <v>88</v>
      </c>
      <c r="O4410" t="s">
        <v>60</v>
      </c>
      <c r="P4410" t="s">
        <v>125</v>
      </c>
      <c r="Q4410">
        <v>14.69</v>
      </c>
      <c r="R4410">
        <v>90.12</v>
      </c>
      <c r="S4410" t="s">
        <v>109</v>
      </c>
    </row>
    <row r="4411" spans="1:19" x14ac:dyDescent="0.2">
      <c r="A4411" t="s">
        <v>9231</v>
      </c>
      <c r="B4411" s="3">
        <v>45788</v>
      </c>
      <c r="C4411" t="s">
        <v>7520</v>
      </c>
      <c r="D4411" t="s">
        <v>56</v>
      </c>
      <c r="E4411" t="s">
        <v>112</v>
      </c>
      <c r="F4411" t="s">
        <v>219</v>
      </c>
      <c r="G4411" t="s">
        <v>33</v>
      </c>
      <c r="H4411" t="s">
        <v>92</v>
      </c>
      <c r="I4411" t="s">
        <v>9232</v>
      </c>
      <c r="K4411">
        <v>1</v>
      </c>
      <c r="L4411">
        <v>0</v>
      </c>
      <c r="M4411">
        <v>0</v>
      </c>
      <c r="N4411" t="s">
        <v>88</v>
      </c>
      <c r="O4411" t="s">
        <v>27</v>
      </c>
      <c r="P4411" t="s">
        <v>67</v>
      </c>
      <c r="Q4411">
        <v>22.46</v>
      </c>
      <c r="R4411">
        <v>17.71</v>
      </c>
      <c r="S4411" t="s">
        <v>83</v>
      </c>
    </row>
    <row r="4412" spans="1:19" x14ac:dyDescent="0.2">
      <c r="A4412" t="s">
        <v>9233</v>
      </c>
      <c r="B4412" s="3">
        <v>45704</v>
      </c>
      <c r="C4412" t="s">
        <v>614</v>
      </c>
      <c r="D4412" t="s">
        <v>48</v>
      </c>
      <c r="E4412" t="s">
        <v>197</v>
      </c>
      <c r="F4412" t="s">
        <v>49</v>
      </c>
      <c r="G4412" t="s">
        <v>42</v>
      </c>
      <c r="H4412" t="s">
        <v>198</v>
      </c>
      <c r="I4412" t="s">
        <v>9234</v>
      </c>
      <c r="J4412">
        <v>23.9</v>
      </c>
      <c r="K4412">
        <v>4</v>
      </c>
      <c r="L4412">
        <v>0</v>
      </c>
      <c r="M4412">
        <v>0</v>
      </c>
      <c r="N4412" t="s">
        <v>137</v>
      </c>
      <c r="O4412" t="s">
        <v>89</v>
      </c>
      <c r="P4412" t="s">
        <v>73</v>
      </c>
      <c r="Q4412">
        <v>9.32</v>
      </c>
      <c r="R4412">
        <v>58.32</v>
      </c>
      <c r="S4412" t="s">
        <v>53</v>
      </c>
    </row>
    <row r="4413" spans="1:19" x14ac:dyDescent="0.2">
      <c r="A4413" t="s">
        <v>9235</v>
      </c>
      <c r="B4413" s="1">
        <v>45840</v>
      </c>
      <c r="C4413" s="2">
        <v>0.71111111111111114</v>
      </c>
      <c r="D4413" t="s">
        <v>20</v>
      </c>
      <c r="E4413" t="s">
        <v>21</v>
      </c>
      <c r="F4413" t="s">
        <v>63</v>
      </c>
      <c r="G4413" t="s">
        <v>113</v>
      </c>
      <c r="H4413" t="s">
        <v>192</v>
      </c>
      <c r="I4413" t="s">
        <v>9236</v>
      </c>
      <c r="J4413">
        <v>10.59</v>
      </c>
      <c r="K4413">
        <v>5</v>
      </c>
      <c r="L4413">
        <v>0.1</v>
      </c>
      <c r="M4413">
        <v>5.0999999999999996</v>
      </c>
      <c r="N4413" t="s">
        <v>66</v>
      </c>
      <c r="O4413" t="s">
        <v>37</v>
      </c>
      <c r="P4413" t="s">
        <v>73</v>
      </c>
      <c r="Q4413">
        <v>3.95</v>
      </c>
      <c r="R4413">
        <v>26.56</v>
      </c>
    </row>
    <row r="4414" spans="1:19" x14ac:dyDescent="0.2">
      <c r="A4414" t="s">
        <v>9237</v>
      </c>
      <c r="B4414" s="3">
        <v>45959</v>
      </c>
      <c r="C4414" s="6">
        <v>0.44722222222222224</v>
      </c>
      <c r="D4414" t="s">
        <v>70</v>
      </c>
      <c r="E4414" t="s">
        <v>40</v>
      </c>
      <c r="F4414" t="s">
        <v>32</v>
      </c>
      <c r="G4414" t="s">
        <v>23</v>
      </c>
      <c r="H4414" t="s">
        <v>101</v>
      </c>
      <c r="I4414" t="s">
        <v>9238</v>
      </c>
      <c r="J4414">
        <v>31.64</v>
      </c>
      <c r="K4414">
        <v>1</v>
      </c>
      <c r="L4414">
        <v>0.15</v>
      </c>
      <c r="M4414">
        <v>3.31</v>
      </c>
      <c r="N4414" t="s">
        <v>36</v>
      </c>
      <c r="O4414" t="s">
        <v>108</v>
      </c>
      <c r="P4414" t="s">
        <v>38</v>
      </c>
      <c r="Q4414">
        <v>12.01</v>
      </c>
      <c r="R4414">
        <v>14.53</v>
      </c>
      <c r="S4414" t="s">
        <v>109</v>
      </c>
    </row>
    <row r="4415" spans="1:19" x14ac:dyDescent="0.2">
      <c r="A4415" t="s">
        <v>9239</v>
      </c>
      <c r="B4415" s="1">
        <v>45975</v>
      </c>
      <c r="C4415" t="s">
        <v>9240</v>
      </c>
      <c r="D4415" t="s">
        <v>96</v>
      </c>
      <c r="E4415" t="s">
        <v>21</v>
      </c>
      <c r="F4415" t="s">
        <v>32</v>
      </c>
      <c r="G4415" t="s">
        <v>33</v>
      </c>
      <c r="H4415" t="s">
        <v>105</v>
      </c>
      <c r="I4415" t="s">
        <v>9241</v>
      </c>
      <c r="J4415">
        <v>38.75</v>
      </c>
      <c r="K4415">
        <v>4</v>
      </c>
      <c r="L4415" s="4">
        <v>0.1</v>
      </c>
      <c r="M4415">
        <v>0</v>
      </c>
      <c r="N4415" t="s">
        <v>98</v>
      </c>
      <c r="O4415" t="s">
        <v>89</v>
      </c>
      <c r="P4415" t="s">
        <v>90</v>
      </c>
      <c r="Q4415">
        <v>21.29</v>
      </c>
      <c r="R4415">
        <v>62.86</v>
      </c>
      <c r="S4415" t="s">
        <v>29</v>
      </c>
    </row>
    <row r="4416" spans="1:19" x14ac:dyDescent="0.2">
      <c r="A4416" t="s">
        <v>9242</v>
      </c>
      <c r="B4416" s="3">
        <v>45846</v>
      </c>
      <c r="C4416" s="6">
        <v>0.95277777777777772</v>
      </c>
      <c r="D4416" t="s">
        <v>56</v>
      </c>
      <c r="E4416" t="s">
        <v>21</v>
      </c>
      <c r="F4416" t="s">
        <v>63</v>
      </c>
      <c r="G4416" t="s">
        <v>113</v>
      </c>
      <c r="H4416" t="s">
        <v>192</v>
      </c>
      <c r="I4416" t="s">
        <v>6294</v>
      </c>
      <c r="J4416">
        <v>9.5</v>
      </c>
      <c r="K4416">
        <v>1</v>
      </c>
      <c r="L4416">
        <v>0</v>
      </c>
      <c r="M4416">
        <v>0</v>
      </c>
      <c r="N4416" t="s">
        <v>98</v>
      </c>
      <c r="O4416" t="s">
        <v>37</v>
      </c>
      <c r="P4416" t="s">
        <v>90</v>
      </c>
      <c r="Q4416">
        <v>3.94</v>
      </c>
      <c r="R4416">
        <v>5.56</v>
      </c>
    </row>
    <row r="4417" spans="1:19" x14ac:dyDescent="0.2">
      <c r="A4417" t="s">
        <v>7316</v>
      </c>
      <c r="B4417" s="3">
        <v>45661</v>
      </c>
      <c r="C4417">
        <v>16.03</v>
      </c>
      <c r="D4417" t="s">
        <v>181</v>
      </c>
      <c r="E4417" t="s">
        <v>40</v>
      </c>
      <c r="F4417" t="s">
        <v>49</v>
      </c>
      <c r="G4417" t="s">
        <v>113</v>
      </c>
      <c r="H4417" t="s">
        <v>316</v>
      </c>
      <c r="I4417" t="s">
        <v>7317</v>
      </c>
      <c r="J4417">
        <v>6.16</v>
      </c>
      <c r="K4417">
        <v>1</v>
      </c>
      <c r="L4417" s="4">
        <v>0.05</v>
      </c>
      <c r="M4417">
        <v>3.82</v>
      </c>
      <c r="N4417" t="s">
        <v>82</v>
      </c>
      <c r="O4417" t="s">
        <v>108</v>
      </c>
      <c r="P4417" t="s">
        <v>125</v>
      </c>
      <c r="Q4417">
        <v>2.41</v>
      </c>
      <c r="R4417">
        <v>1.08</v>
      </c>
      <c r="S4417" t="s">
        <v>539</v>
      </c>
    </row>
    <row r="4418" spans="1:19" x14ac:dyDescent="0.2">
      <c r="A4418" t="s">
        <v>9243</v>
      </c>
      <c r="B4418" s="3">
        <v>45703</v>
      </c>
      <c r="C4418" s="6">
        <v>0.45416666666666666</v>
      </c>
      <c r="D4418" t="s">
        <v>56</v>
      </c>
      <c r="E4418" t="s">
        <v>21</v>
      </c>
      <c r="F4418" t="s">
        <v>49</v>
      </c>
      <c r="G4418" t="s">
        <v>42</v>
      </c>
      <c r="H4418" t="s">
        <v>198</v>
      </c>
      <c r="I4418" t="s">
        <v>9244</v>
      </c>
      <c r="J4418">
        <v>26.15</v>
      </c>
      <c r="K4418">
        <v>1</v>
      </c>
      <c r="L4418">
        <v>0.1</v>
      </c>
      <c r="M4418">
        <v>0</v>
      </c>
      <c r="N4418" t="s">
        <v>36</v>
      </c>
      <c r="O4418" t="s">
        <v>108</v>
      </c>
      <c r="P4418" t="s">
        <v>125</v>
      </c>
      <c r="Q4418">
        <v>11.74</v>
      </c>
      <c r="R4418">
        <v>12.97</v>
      </c>
      <c r="S4418" t="s">
        <v>53</v>
      </c>
    </row>
    <row r="4419" spans="1:19" x14ac:dyDescent="0.2">
      <c r="A4419" t="s">
        <v>9245</v>
      </c>
      <c r="B4419" s="3">
        <v>46005</v>
      </c>
      <c r="C4419" s="6">
        <v>0.35208333333333336</v>
      </c>
      <c r="D4419" t="s">
        <v>48</v>
      </c>
      <c r="E4419" t="s">
        <v>40</v>
      </c>
      <c r="F4419" t="s">
        <v>49</v>
      </c>
      <c r="G4419" t="s">
        <v>23</v>
      </c>
      <c r="H4419" t="s">
        <v>24</v>
      </c>
      <c r="I4419" t="s">
        <v>2621</v>
      </c>
      <c r="J4419">
        <v>18.22</v>
      </c>
      <c r="K4419">
        <v>2</v>
      </c>
      <c r="L4419">
        <v>0.15</v>
      </c>
      <c r="M4419">
        <v>0</v>
      </c>
      <c r="N4419" t="s">
        <v>66</v>
      </c>
      <c r="O4419" t="s">
        <v>27</v>
      </c>
      <c r="P4419" t="s">
        <v>46</v>
      </c>
      <c r="Q4419">
        <v>6.36</v>
      </c>
      <c r="R4419">
        <v>20.16</v>
      </c>
      <c r="S4419" t="s">
        <v>83</v>
      </c>
    </row>
    <row r="4420" spans="1:19" x14ac:dyDescent="0.2">
      <c r="A4420" t="s">
        <v>9246</v>
      </c>
      <c r="B4420" s="3">
        <v>45778</v>
      </c>
      <c r="C4420" t="s">
        <v>9247</v>
      </c>
      <c r="D4420" t="s">
        <v>204</v>
      </c>
      <c r="E4420" t="s">
        <v>40</v>
      </c>
      <c r="F4420" t="s">
        <v>80</v>
      </c>
      <c r="G4420" t="s">
        <v>23</v>
      </c>
      <c r="H4420" t="s">
        <v>146</v>
      </c>
      <c r="I4420" t="s">
        <v>9248</v>
      </c>
      <c r="J4420">
        <v>21.71</v>
      </c>
      <c r="K4420">
        <v>2</v>
      </c>
      <c r="L4420" s="4">
        <v>0.2</v>
      </c>
      <c r="M4420">
        <v>0</v>
      </c>
      <c r="N4420" t="s">
        <v>82</v>
      </c>
      <c r="O4420" t="s">
        <v>108</v>
      </c>
      <c r="Q4420">
        <v>8.7200000000000006</v>
      </c>
      <c r="R4420">
        <v>20.78</v>
      </c>
      <c r="S4420" t="s">
        <v>29</v>
      </c>
    </row>
    <row r="4421" spans="1:19" x14ac:dyDescent="0.2">
      <c r="A4421" t="s">
        <v>9249</v>
      </c>
      <c r="B4421" s="3">
        <v>45840</v>
      </c>
      <c r="C4421" t="s">
        <v>3007</v>
      </c>
      <c r="D4421" t="s">
        <v>56</v>
      </c>
      <c r="E4421" t="s">
        <v>40</v>
      </c>
      <c r="F4421" t="s">
        <v>63</v>
      </c>
      <c r="G4421" t="s">
        <v>42</v>
      </c>
      <c r="H4421" t="s">
        <v>177</v>
      </c>
      <c r="I4421" t="s">
        <v>9250</v>
      </c>
      <c r="J4421">
        <v>23.67</v>
      </c>
      <c r="K4421">
        <v>1</v>
      </c>
      <c r="L4421" s="4">
        <v>0.05</v>
      </c>
      <c r="M4421">
        <v>0</v>
      </c>
      <c r="N4421" t="s">
        <v>137</v>
      </c>
      <c r="O4421" t="s">
        <v>94</v>
      </c>
      <c r="P4421" t="s">
        <v>46</v>
      </c>
      <c r="Q4421">
        <v>10.42</v>
      </c>
      <c r="R4421">
        <v>12.59</v>
      </c>
      <c r="S4421" t="s">
        <v>109</v>
      </c>
    </row>
    <row r="4422" spans="1:19" x14ac:dyDescent="0.2">
      <c r="A4422" t="s">
        <v>9251</v>
      </c>
      <c r="B4422" s="3">
        <v>46015</v>
      </c>
      <c r="C4422">
        <v>20.51</v>
      </c>
      <c r="D4422" t="s">
        <v>181</v>
      </c>
      <c r="E4422" t="s">
        <v>40</v>
      </c>
      <c r="F4422" t="s">
        <v>49</v>
      </c>
      <c r="G4422" t="s">
        <v>113</v>
      </c>
      <c r="H4422" t="s">
        <v>114</v>
      </c>
      <c r="I4422" t="s">
        <v>9252</v>
      </c>
      <c r="J4422">
        <v>8.06</v>
      </c>
      <c r="K4422">
        <v>3</v>
      </c>
      <c r="L4422" s="4">
        <v>0.2</v>
      </c>
      <c r="M4422">
        <v>7.06</v>
      </c>
      <c r="N4422" t="s">
        <v>137</v>
      </c>
      <c r="O4422" t="s">
        <v>108</v>
      </c>
      <c r="P4422" t="s">
        <v>67</v>
      </c>
      <c r="Q4422">
        <v>3.54</v>
      </c>
      <c r="R4422">
        <v>6.26</v>
      </c>
      <c r="S4422" t="s">
        <v>155</v>
      </c>
    </row>
    <row r="4423" spans="1:19" x14ac:dyDescent="0.2">
      <c r="A4423" t="s">
        <v>9253</v>
      </c>
      <c r="B4423" s="3">
        <v>45733</v>
      </c>
      <c r="C4423">
        <v>16.22</v>
      </c>
      <c r="D4423" t="s">
        <v>56</v>
      </c>
      <c r="E4423" t="s">
        <v>40</v>
      </c>
      <c r="F4423" t="s">
        <v>80</v>
      </c>
      <c r="G4423" t="s">
        <v>113</v>
      </c>
      <c r="H4423" t="s">
        <v>208</v>
      </c>
      <c r="I4423" t="s">
        <v>9254</v>
      </c>
      <c r="J4423">
        <v>29.06</v>
      </c>
      <c r="K4423">
        <v>3</v>
      </c>
      <c r="L4423">
        <v>0</v>
      </c>
      <c r="M4423">
        <v>0</v>
      </c>
      <c r="N4423" t="s">
        <v>82</v>
      </c>
      <c r="O4423" t="s">
        <v>94</v>
      </c>
      <c r="P4423" t="s">
        <v>38</v>
      </c>
      <c r="Q4423">
        <v>11.41</v>
      </c>
      <c r="R4423">
        <v>52.95</v>
      </c>
    </row>
    <row r="4424" spans="1:19" x14ac:dyDescent="0.2">
      <c r="A4424" t="s">
        <v>9255</v>
      </c>
      <c r="B4424" s="3">
        <v>45770</v>
      </c>
      <c r="C4424" t="s">
        <v>9256</v>
      </c>
      <c r="D4424" t="s">
        <v>181</v>
      </c>
      <c r="E4424" t="s">
        <v>40</v>
      </c>
      <c r="F4424" t="s">
        <v>881</v>
      </c>
      <c r="G4424" t="s">
        <v>23</v>
      </c>
      <c r="H4424" t="s">
        <v>146</v>
      </c>
      <c r="I4424" t="s">
        <v>9257</v>
      </c>
      <c r="J4424">
        <v>20.329999999999998</v>
      </c>
      <c r="K4424">
        <v>2</v>
      </c>
      <c r="L4424">
        <v>0.15</v>
      </c>
      <c r="M4424">
        <v>3.79</v>
      </c>
      <c r="N4424" t="s">
        <v>36</v>
      </c>
      <c r="O4424" t="s">
        <v>52</v>
      </c>
      <c r="P4424" t="s">
        <v>73</v>
      </c>
      <c r="Q4424">
        <v>7.23</v>
      </c>
      <c r="R4424">
        <v>19.809999999999999</v>
      </c>
      <c r="S4424" t="s">
        <v>849</v>
      </c>
    </row>
    <row r="4425" spans="1:19" x14ac:dyDescent="0.2">
      <c r="A4425" t="s">
        <v>9258</v>
      </c>
      <c r="B4425" s="1">
        <v>45855</v>
      </c>
      <c r="C4425" s="6">
        <v>0.81666666666666665</v>
      </c>
      <c r="D4425" t="s">
        <v>136</v>
      </c>
      <c r="E4425" t="s">
        <v>21</v>
      </c>
      <c r="F4425" t="s">
        <v>143</v>
      </c>
      <c r="G4425" t="s">
        <v>113</v>
      </c>
      <c r="H4425" t="s">
        <v>192</v>
      </c>
      <c r="I4425" t="s">
        <v>3085</v>
      </c>
      <c r="J4425">
        <v>10.97</v>
      </c>
      <c r="K4425">
        <v>2</v>
      </c>
      <c r="L4425">
        <v>0.1</v>
      </c>
      <c r="M4425">
        <v>4.4000000000000004</v>
      </c>
      <c r="N4425" t="s">
        <v>107</v>
      </c>
      <c r="O4425" t="s">
        <v>108</v>
      </c>
      <c r="P4425" t="s">
        <v>38</v>
      </c>
      <c r="Q4425">
        <v>4.68</v>
      </c>
      <c r="R4425">
        <v>8.4600000000000009</v>
      </c>
      <c r="S4425" t="s">
        <v>29</v>
      </c>
    </row>
    <row r="4426" spans="1:19" x14ac:dyDescent="0.2">
      <c r="A4426" t="s">
        <v>9259</v>
      </c>
      <c r="B4426" s="1">
        <v>45836</v>
      </c>
      <c r="C4426">
        <v>7.11</v>
      </c>
      <c r="D4426" t="s">
        <v>20</v>
      </c>
      <c r="E4426" t="s">
        <v>21</v>
      </c>
      <c r="F4426" t="s">
        <v>63</v>
      </c>
      <c r="G4426" t="s">
        <v>113</v>
      </c>
      <c r="H4426" t="s">
        <v>316</v>
      </c>
      <c r="I4426" t="s">
        <v>5044</v>
      </c>
      <c r="J4426">
        <v>7.93</v>
      </c>
      <c r="K4426">
        <v>1</v>
      </c>
      <c r="L4426" s="4">
        <v>0.1</v>
      </c>
      <c r="M4426">
        <v>5.44</v>
      </c>
      <c r="N4426" t="s">
        <v>98</v>
      </c>
      <c r="O4426" t="s">
        <v>94</v>
      </c>
      <c r="P4426" t="s">
        <v>46</v>
      </c>
      <c r="R4426">
        <v>0.83</v>
      </c>
      <c r="S4426" t="s">
        <v>53</v>
      </c>
    </row>
    <row r="4427" spans="1:19" x14ac:dyDescent="0.2">
      <c r="A4427" t="s">
        <v>9260</v>
      </c>
      <c r="B4427" s="3">
        <v>45915</v>
      </c>
      <c r="C4427">
        <v>3.38</v>
      </c>
      <c r="D4427" t="s">
        <v>245</v>
      </c>
      <c r="E4427" t="s">
        <v>21</v>
      </c>
      <c r="F4427" t="s">
        <v>182</v>
      </c>
      <c r="G4427" t="s">
        <v>113</v>
      </c>
      <c r="H4427" t="s">
        <v>316</v>
      </c>
      <c r="I4427" t="s">
        <v>9261</v>
      </c>
      <c r="J4427">
        <v>8.33</v>
      </c>
      <c r="K4427">
        <v>1</v>
      </c>
      <c r="L4427">
        <v>0.1</v>
      </c>
      <c r="M4427">
        <v>2</v>
      </c>
      <c r="N4427" t="s">
        <v>66</v>
      </c>
      <c r="O4427" t="s">
        <v>108</v>
      </c>
      <c r="P4427" t="s">
        <v>73</v>
      </c>
      <c r="Q4427">
        <v>3.35</v>
      </c>
      <c r="R4427">
        <v>4.4800000000000004</v>
      </c>
      <c r="S4427" t="s">
        <v>74</v>
      </c>
    </row>
    <row r="4428" spans="1:19" x14ac:dyDescent="0.2">
      <c r="A4428" t="s">
        <v>9262</v>
      </c>
      <c r="B4428" s="1">
        <v>45978</v>
      </c>
      <c r="C4428">
        <v>0.18</v>
      </c>
      <c r="D4428" t="s">
        <v>136</v>
      </c>
      <c r="E4428" t="s">
        <v>21</v>
      </c>
      <c r="F4428" t="s">
        <v>32</v>
      </c>
      <c r="G4428" t="s">
        <v>113</v>
      </c>
      <c r="H4428" t="s">
        <v>114</v>
      </c>
      <c r="I4428" t="s">
        <v>3616</v>
      </c>
      <c r="J4428">
        <v>10.54</v>
      </c>
      <c r="K4428">
        <v>2</v>
      </c>
      <c r="L4428">
        <v>0.15</v>
      </c>
      <c r="M4428">
        <v>6.37</v>
      </c>
      <c r="N4428" t="s">
        <v>82</v>
      </c>
      <c r="O4428" t="s">
        <v>52</v>
      </c>
      <c r="P4428" t="s">
        <v>46</v>
      </c>
      <c r="Q4428">
        <v>4.24</v>
      </c>
      <c r="R4428">
        <v>6.57</v>
      </c>
    </row>
    <row r="4429" spans="1:19" x14ac:dyDescent="0.2">
      <c r="A4429" t="s">
        <v>9263</v>
      </c>
      <c r="B4429" s="3">
        <v>45960</v>
      </c>
      <c r="C4429" t="s">
        <v>9264</v>
      </c>
      <c r="D4429" t="s">
        <v>70</v>
      </c>
      <c r="F4429" t="s">
        <v>685</v>
      </c>
      <c r="G4429" t="s">
        <v>33</v>
      </c>
      <c r="H4429" t="s">
        <v>140</v>
      </c>
      <c r="I4429" t="s">
        <v>9265</v>
      </c>
      <c r="J4429">
        <v>29.3</v>
      </c>
      <c r="K4429">
        <v>2</v>
      </c>
      <c r="L4429">
        <v>0</v>
      </c>
      <c r="M4429">
        <v>5.14</v>
      </c>
      <c r="N4429" t="s">
        <v>51</v>
      </c>
      <c r="O4429" t="s">
        <v>108</v>
      </c>
      <c r="P4429" t="s">
        <v>38</v>
      </c>
      <c r="Q4429">
        <v>15.86</v>
      </c>
      <c r="R4429">
        <v>23.54</v>
      </c>
      <c r="S4429" t="s">
        <v>53</v>
      </c>
    </row>
    <row r="4430" spans="1:19" x14ac:dyDescent="0.2">
      <c r="A4430" t="s">
        <v>9266</v>
      </c>
      <c r="B4430" s="3">
        <v>45782</v>
      </c>
      <c r="C4430">
        <v>1.32</v>
      </c>
      <c r="D4430" t="s">
        <v>56</v>
      </c>
      <c r="E4430" t="s">
        <v>62</v>
      </c>
      <c r="F4430" t="s">
        <v>57</v>
      </c>
      <c r="G4430" t="s">
        <v>113</v>
      </c>
      <c r="H4430" t="s">
        <v>114</v>
      </c>
      <c r="I4430" t="s">
        <v>9267</v>
      </c>
      <c r="J4430">
        <v>8.93</v>
      </c>
      <c r="K4430">
        <v>7</v>
      </c>
      <c r="L4430" s="4">
        <v>0.2</v>
      </c>
      <c r="M4430">
        <v>0</v>
      </c>
      <c r="N4430" t="s">
        <v>88</v>
      </c>
      <c r="P4430" t="s">
        <v>125</v>
      </c>
      <c r="Q4430">
        <v>3.45</v>
      </c>
      <c r="R4430">
        <v>30.69</v>
      </c>
    </row>
    <row r="4431" spans="1:19" x14ac:dyDescent="0.2">
      <c r="A4431" t="s">
        <v>9268</v>
      </c>
      <c r="B4431" s="3">
        <v>45860</v>
      </c>
      <c r="C4431" s="6">
        <v>0.9375</v>
      </c>
      <c r="D4431" t="s">
        <v>20</v>
      </c>
      <c r="E4431" t="s">
        <v>118</v>
      </c>
      <c r="F4431" t="s">
        <v>63</v>
      </c>
      <c r="G4431" t="s">
        <v>42</v>
      </c>
      <c r="H4431" t="s">
        <v>43</v>
      </c>
      <c r="I4431" t="s">
        <v>9269</v>
      </c>
      <c r="J4431">
        <v>16.510000000000002</v>
      </c>
      <c r="K4431">
        <v>1</v>
      </c>
      <c r="L4431" s="4">
        <v>0.1</v>
      </c>
      <c r="M4431">
        <v>6.43</v>
      </c>
      <c r="N4431" t="s">
        <v>51</v>
      </c>
      <c r="O4431" t="s">
        <v>52</v>
      </c>
      <c r="P4431" t="s">
        <v>125</v>
      </c>
      <c r="Q4431">
        <v>8.14</v>
      </c>
      <c r="R4431">
        <v>3.35</v>
      </c>
      <c r="S4431" t="s">
        <v>155</v>
      </c>
    </row>
    <row r="4432" spans="1:19" x14ac:dyDescent="0.2">
      <c r="A4432" t="s">
        <v>9270</v>
      </c>
      <c r="B4432" s="3">
        <v>45908</v>
      </c>
      <c r="C4432" t="s">
        <v>3372</v>
      </c>
      <c r="D4432" t="s">
        <v>181</v>
      </c>
      <c r="E4432" t="s">
        <v>40</v>
      </c>
      <c r="F4432" t="s">
        <v>22</v>
      </c>
      <c r="G4432" t="s">
        <v>113</v>
      </c>
      <c r="H4432" t="s">
        <v>316</v>
      </c>
      <c r="I4432" t="s">
        <v>9271</v>
      </c>
      <c r="J4432">
        <v>7.52</v>
      </c>
      <c r="K4432">
        <v>4</v>
      </c>
      <c r="L4432">
        <v>0</v>
      </c>
      <c r="M4432">
        <v>4.84</v>
      </c>
      <c r="N4432" t="s">
        <v>137</v>
      </c>
      <c r="O4432" t="s">
        <v>108</v>
      </c>
      <c r="P4432" t="s">
        <v>90</v>
      </c>
      <c r="Q4432">
        <v>2.99</v>
      </c>
      <c r="R4432">
        <v>14.97</v>
      </c>
      <c r="S4432" t="s">
        <v>29</v>
      </c>
    </row>
    <row r="4433" spans="1:19" x14ac:dyDescent="0.2">
      <c r="A4433" t="s">
        <v>9272</v>
      </c>
      <c r="B4433" s="3">
        <v>45669</v>
      </c>
      <c r="C4433" s="2">
        <v>0.67152777777777772</v>
      </c>
      <c r="D4433" t="s">
        <v>20</v>
      </c>
      <c r="E4433" t="s">
        <v>21</v>
      </c>
      <c r="F4433" t="s">
        <v>225</v>
      </c>
      <c r="G4433" t="s">
        <v>23</v>
      </c>
      <c r="H4433" t="s">
        <v>290</v>
      </c>
      <c r="I4433" t="s">
        <v>9273</v>
      </c>
      <c r="J4433">
        <v>14.74</v>
      </c>
      <c r="K4433">
        <v>2</v>
      </c>
      <c r="L4433">
        <v>0.15</v>
      </c>
      <c r="M4433">
        <v>0</v>
      </c>
      <c r="N4433" t="s">
        <v>137</v>
      </c>
      <c r="O4433" t="s">
        <v>52</v>
      </c>
      <c r="P4433" t="s">
        <v>121</v>
      </c>
      <c r="Q4433">
        <v>5.63</v>
      </c>
      <c r="R4433">
        <v>15.49</v>
      </c>
      <c r="S4433" t="s">
        <v>74</v>
      </c>
    </row>
    <row r="4434" spans="1:19" x14ac:dyDescent="0.2">
      <c r="A4434" t="s">
        <v>9274</v>
      </c>
      <c r="B4434" s="3">
        <v>45938</v>
      </c>
      <c r="C4434" s="6">
        <v>0.16805555555555557</v>
      </c>
      <c r="D4434" t="s">
        <v>96</v>
      </c>
      <c r="E4434" t="s">
        <v>21</v>
      </c>
      <c r="F4434" t="s">
        <v>32</v>
      </c>
      <c r="G4434" t="s">
        <v>113</v>
      </c>
      <c r="H4434" t="s">
        <v>192</v>
      </c>
      <c r="I4434" t="s">
        <v>519</v>
      </c>
      <c r="J4434">
        <v>9.7799999999999994</v>
      </c>
      <c r="K4434">
        <v>3</v>
      </c>
      <c r="L4434">
        <v>0.1</v>
      </c>
      <c r="M4434">
        <v>0</v>
      </c>
      <c r="N4434" t="s">
        <v>98</v>
      </c>
      <c r="O4434" t="s">
        <v>60</v>
      </c>
      <c r="P4434" t="s">
        <v>38</v>
      </c>
      <c r="Q4434">
        <v>3.92</v>
      </c>
      <c r="R4434">
        <v>15.82</v>
      </c>
      <c r="S4434" t="s">
        <v>109</v>
      </c>
    </row>
    <row r="4435" spans="1:19" x14ac:dyDescent="0.2">
      <c r="A4435" t="s">
        <v>9275</v>
      </c>
      <c r="B4435" s="1">
        <v>46005</v>
      </c>
      <c r="C4435" s="2">
        <v>0.86597222222222225</v>
      </c>
      <c r="D4435" t="s">
        <v>20</v>
      </c>
      <c r="E4435" t="s">
        <v>21</v>
      </c>
      <c r="F4435" t="s">
        <v>49</v>
      </c>
      <c r="G4435" t="s">
        <v>33</v>
      </c>
      <c r="H4435" t="s">
        <v>105</v>
      </c>
      <c r="I4435" t="s">
        <v>9276</v>
      </c>
      <c r="J4435">
        <v>35.94</v>
      </c>
      <c r="K4435">
        <v>5</v>
      </c>
      <c r="L4435" s="4">
        <v>0.05</v>
      </c>
      <c r="M4435">
        <v>8.02</v>
      </c>
      <c r="N4435" t="s">
        <v>36</v>
      </c>
      <c r="O4435" t="s">
        <v>89</v>
      </c>
      <c r="Q4435">
        <v>18.670000000000002</v>
      </c>
      <c r="R4435">
        <v>76.819999999999993</v>
      </c>
      <c r="S4435" t="s">
        <v>29</v>
      </c>
    </row>
    <row r="4436" spans="1:19" x14ac:dyDescent="0.2">
      <c r="A4436" t="s">
        <v>9277</v>
      </c>
      <c r="B4436" s="3">
        <v>45858</v>
      </c>
      <c r="C4436" s="2">
        <v>9.2361111111111116E-2</v>
      </c>
      <c r="D4436" t="s">
        <v>136</v>
      </c>
      <c r="E4436" t="s">
        <v>40</v>
      </c>
      <c r="F4436" t="s">
        <v>63</v>
      </c>
      <c r="G4436" t="s">
        <v>42</v>
      </c>
      <c r="H4436" t="s">
        <v>198</v>
      </c>
      <c r="I4436" t="s">
        <v>9278</v>
      </c>
      <c r="J4436">
        <v>25.72</v>
      </c>
      <c r="K4436">
        <v>1</v>
      </c>
      <c r="L4436">
        <v>0</v>
      </c>
      <c r="M4436">
        <v>5.6</v>
      </c>
      <c r="N4436" t="s">
        <v>66</v>
      </c>
      <c r="O4436" t="s">
        <v>52</v>
      </c>
      <c r="P4436" t="s">
        <v>46</v>
      </c>
      <c r="Q4436">
        <v>11.69</v>
      </c>
      <c r="R4436">
        <v>10.39</v>
      </c>
    </row>
    <row r="4437" spans="1:19" x14ac:dyDescent="0.2">
      <c r="A4437" t="s">
        <v>9279</v>
      </c>
      <c r="B4437" s="3">
        <v>45954</v>
      </c>
      <c r="C4437" t="s">
        <v>5343</v>
      </c>
      <c r="D4437" t="s">
        <v>312</v>
      </c>
      <c r="E4437" t="s">
        <v>40</v>
      </c>
      <c r="F4437" t="s">
        <v>80</v>
      </c>
      <c r="G4437" t="s">
        <v>113</v>
      </c>
      <c r="H4437" t="s">
        <v>358</v>
      </c>
      <c r="I4437" t="s">
        <v>2226</v>
      </c>
      <c r="J4437">
        <v>14.28</v>
      </c>
      <c r="K4437">
        <v>2</v>
      </c>
      <c r="L4437">
        <v>0.1</v>
      </c>
      <c r="M4437">
        <v>0</v>
      </c>
      <c r="N4437" t="s">
        <v>51</v>
      </c>
      <c r="O4437" t="s">
        <v>187</v>
      </c>
      <c r="P4437" t="s">
        <v>67</v>
      </c>
      <c r="Q4437">
        <v>5.67</v>
      </c>
      <c r="R4437">
        <v>15.5</v>
      </c>
      <c r="S4437" t="s">
        <v>53</v>
      </c>
    </row>
    <row r="4438" spans="1:19" x14ac:dyDescent="0.2">
      <c r="A4438" t="s">
        <v>9280</v>
      </c>
      <c r="B4438" s="3">
        <v>45799</v>
      </c>
      <c r="C4438">
        <v>18.09</v>
      </c>
      <c r="D4438" t="s">
        <v>56</v>
      </c>
      <c r="E4438" t="s">
        <v>21</v>
      </c>
      <c r="F4438" t="s">
        <v>80</v>
      </c>
      <c r="G4438" t="s">
        <v>33</v>
      </c>
      <c r="H4438" t="s">
        <v>64</v>
      </c>
      <c r="I4438" t="s">
        <v>130</v>
      </c>
      <c r="J4438">
        <v>33.81</v>
      </c>
      <c r="K4438">
        <v>1</v>
      </c>
      <c r="L4438">
        <v>0.15</v>
      </c>
      <c r="M4438">
        <v>0</v>
      </c>
      <c r="N4438" t="s">
        <v>107</v>
      </c>
      <c r="O4438" t="s">
        <v>94</v>
      </c>
      <c r="Q4438">
        <v>17.41</v>
      </c>
      <c r="R4438">
        <v>13.94</v>
      </c>
      <c r="S4438" t="s">
        <v>83</v>
      </c>
    </row>
    <row r="4439" spans="1:19" x14ac:dyDescent="0.2">
      <c r="A4439" t="s">
        <v>9281</v>
      </c>
      <c r="B4439" s="1">
        <v>45965</v>
      </c>
      <c r="C4439">
        <v>5.55</v>
      </c>
      <c r="D4439" t="s">
        <v>910</v>
      </c>
      <c r="E4439" t="s">
        <v>21</v>
      </c>
      <c r="F4439" t="s">
        <v>32</v>
      </c>
      <c r="G4439" t="s">
        <v>23</v>
      </c>
      <c r="H4439" t="s">
        <v>146</v>
      </c>
      <c r="I4439" t="s">
        <v>9282</v>
      </c>
      <c r="J4439">
        <v>23.26</v>
      </c>
      <c r="K4439">
        <v>3</v>
      </c>
      <c r="L4439">
        <v>0.2</v>
      </c>
      <c r="M4439">
        <v>0</v>
      </c>
      <c r="N4439" t="s">
        <v>66</v>
      </c>
      <c r="O4439" t="s">
        <v>108</v>
      </c>
      <c r="P4439" t="s">
        <v>38</v>
      </c>
      <c r="Q4439">
        <v>8.35</v>
      </c>
      <c r="R4439">
        <v>35.78</v>
      </c>
      <c r="S4439" t="s">
        <v>99</v>
      </c>
    </row>
    <row r="4440" spans="1:19" x14ac:dyDescent="0.2">
      <c r="A4440" t="s">
        <v>9283</v>
      </c>
      <c r="B4440" s="3">
        <v>45780</v>
      </c>
      <c r="C4440" s="6">
        <v>0.35694444444444445</v>
      </c>
      <c r="D4440" t="s">
        <v>96</v>
      </c>
      <c r="E4440" t="s">
        <v>62</v>
      </c>
      <c r="F4440" t="s">
        <v>80</v>
      </c>
      <c r="G4440" t="s">
        <v>42</v>
      </c>
      <c r="H4440" t="s">
        <v>177</v>
      </c>
      <c r="I4440" t="s">
        <v>9284</v>
      </c>
      <c r="J4440">
        <v>23.62</v>
      </c>
      <c r="K4440">
        <v>2</v>
      </c>
      <c r="L4440">
        <v>0</v>
      </c>
      <c r="M4440">
        <v>0</v>
      </c>
      <c r="N4440" t="s">
        <v>36</v>
      </c>
      <c r="O4440" t="s">
        <v>37</v>
      </c>
      <c r="P4440" t="s">
        <v>46</v>
      </c>
      <c r="Q4440">
        <v>11.31</v>
      </c>
      <c r="R4440">
        <v>24.62</v>
      </c>
      <c r="S4440" t="s">
        <v>239</v>
      </c>
    </row>
    <row r="4441" spans="1:19" x14ac:dyDescent="0.2">
      <c r="A4441" t="s">
        <v>9285</v>
      </c>
      <c r="B4441" s="3">
        <v>45781</v>
      </c>
      <c r="C4441" t="s">
        <v>9286</v>
      </c>
      <c r="D4441" t="s">
        <v>204</v>
      </c>
      <c r="E4441" t="s">
        <v>40</v>
      </c>
      <c r="F4441" t="s">
        <v>129</v>
      </c>
      <c r="G4441" t="s">
        <v>113</v>
      </c>
      <c r="H4441" t="s">
        <v>208</v>
      </c>
      <c r="I4441" t="s">
        <v>9287</v>
      </c>
      <c r="J4441">
        <v>31.94</v>
      </c>
      <c r="K4441">
        <v>4</v>
      </c>
      <c r="L4441">
        <v>0.1</v>
      </c>
      <c r="M4441">
        <v>0</v>
      </c>
      <c r="N4441" t="s">
        <v>66</v>
      </c>
      <c r="O4441" t="s">
        <v>60</v>
      </c>
      <c r="P4441" t="s">
        <v>73</v>
      </c>
      <c r="Q4441">
        <v>12.15</v>
      </c>
      <c r="R4441" s="5">
        <v>71.239999999999995</v>
      </c>
      <c r="S4441" t="s">
        <v>109</v>
      </c>
    </row>
    <row r="4442" spans="1:19" x14ac:dyDescent="0.2">
      <c r="A4442" t="s">
        <v>9288</v>
      </c>
      <c r="B4442" s="3">
        <v>45692</v>
      </c>
      <c r="C4442" s="2">
        <v>9.7222222222222224E-3</v>
      </c>
      <c r="D4442" t="s">
        <v>31</v>
      </c>
      <c r="E4442" t="s">
        <v>112</v>
      </c>
      <c r="F4442" t="s">
        <v>49</v>
      </c>
      <c r="G4442" t="s">
        <v>113</v>
      </c>
      <c r="I4442" t="s">
        <v>8437</v>
      </c>
      <c r="J4442">
        <v>9.4600000000000009</v>
      </c>
      <c r="K4442">
        <v>2</v>
      </c>
      <c r="L4442" s="4">
        <v>0.2</v>
      </c>
      <c r="M4442">
        <v>6.76</v>
      </c>
      <c r="N4442" t="s">
        <v>66</v>
      </c>
      <c r="O4442" t="s">
        <v>108</v>
      </c>
      <c r="P4442" t="s">
        <v>38</v>
      </c>
      <c r="Q4442">
        <v>3.64</v>
      </c>
      <c r="R4442">
        <v>4.92</v>
      </c>
      <c r="S4442" t="s">
        <v>53</v>
      </c>
    </row>
    <row r="4443" spans="1:19" x14ac:dyDescent="0.2">
      <c r="A4443" t="s">
        <v>9289</v>
      </c>
      <c r="B4443" s="3">
        <v>45739</v>
      </c>
      <c r="C4443">
        <v>16.239999999999998</v>
      </c>
      <c r="D4443" t="s">
        <v>56</v>
      </c>
      <c r="E4443" t="s">
        <v>40</v>
      </c>
      <c r="F4443" t="s">
        <v>80</v>
      </c>
      <c r="G4443" t="s">
        <v>113</v>
      </c>
      <c r="H4443" t="s">
        <v>114</v>
      </c>
      <c r="I4443" t="s">
        <v>9290</v>
      </c>
      <c r="J4443">
        <v>8.68</v>
      </c>
      <c r="K4443">
        <v>4</v>
      </c>
      <c r="L4443" s="4">
        <v>0.2</v>
      </c>
      <c r="M4443">
        <v>0</v>
      </c>
      <c r="N4443" t="s">
        <v>107</v>
      </c>
      <c r="O4443" t="s">
        <v>187</v>
      </c>
      <c r="P4443" t="s">
        <v>67</v>
      </c>
      <c r="Q4443">
        <v>3.59</v>
      </c>
      <c r="R4443">
        <v>16.29</v>
      </c>
      <c r="S4443" t="s">
        <v>53</v>
      </c>
    </row>
    <row r="4444" spans="1:19" x14ac:dyDescent="0.2">
      <c r="A4444" t="s">
        <v>9291</v>
      </c>
      <c r="B4444" s="1">
        <v>45937</v>
      </c>
      <c r="C4444" s="2">
        <v>0.62986111111111109</v>
      </c>
      <c r="D4444" t="s">
        <v>20</v>
      </c>
      <c r="E4444" t="s">
        <v>112</v>
      </c>
      <c r="F4444" t="s">
        <v>32</v>
      </c>
      <c r="G4444" t="s">
        <v>113</v>
      </c>
      <c r="H4444" t="s">
        <v>2733</v>
      </c>
      <c r="I4444" t="s">
        <v>7976</v>
      </c>
      <c r="J4444">
        <v>12.93</v>
      </c>
      <c r="K4444">
        <v>3</v>
      </c>
      <c r="L4444">
        <v>0.1</v>
      </c>
      <c r="M4444">
        <v>2.56</v>
      </c>
      <c r="N4444" t="s">
        <v>88</v>
      </c>
      <c r="O4444" t="s">
        <v>60</v>
      </c>
      <c r="Q4444">
        <v>5.59</v>
      </c>
      <c r="S4444" t="s">
        <v>29</v>
      </c>
    </row>
    <row r="4445" spans="1:19" x14ac:dyDescent="0.2">
      <c r="A4445" t="s">
        <v>9292</v>
      </c>
      <c r="B4445" s="3">
        <v>45769</v>
      </c>
      <c r="C4445" s="2">
        <v>0.45347222222222222</v>
      </c>
      <c r="D4445" t="s">
        <v>56</v>
      </c>
      <c r="E4445" t="s">
        <v>21</v>
      </c>
      <c r="F4445" t="s">
        <v>80</v>
      </c>
      <c r="G4445" t="s">
        <v>33</v>
      </c>
      <c r="H4445" t="s">
        <v>105</v>
      </c>
      <c r="I4445" t="s">
        <v>9293</v>
      </c>
      <c r="J4445">
        <v>39.01</v>
      </c>
      <c r="K4445">
        <v>1</v>
      </c>
      <c r="L4445" s="4">
        <v>0.2</v>
      </c>
      <c r="M4445">
        <v>0</v>
      </c>
      <c r="N4445" t="s">
        <v>137</v>
      </c>
      <c r="O4445" t="s">
        <v>108</v>
      </c>
      <c r="P4445" t="s">
        <v>46</v>
      </c>
      <c r="Q4445">
        <v>22.15</v>
      </c>
      <c r="R4445">
        <v>13.49</v>
      </c>
      <c r="S4445" t="s">
        <v>53</v>
      </c>
    </row>
    <row r="4446" spans="1:19" x14ac:dyDescent="0.2">
      <c r="A4446" t="s">
        <v>9294</v>
      </c>
      <c r="B4446" s="3">
        <v>45990</v>
      </c>
      <c r="C4446" t="s">
        <v>9295</v>
      </c>
      <c r="D4446" t="s">
        <v>56</v>
      </c>
      <c r="E4446" t="s">
        <v>40</v>
      </c>
      <c r="F4446" t="s">
        <v>32</v>
      </c>
      <c r="G4446" t="s">
        <v>42</v>
      </c>
      <c r="I4446" t="s">
        <v>6767</v>
      </c>
      <c r="J4446">
        <v>18.899999999999999</v>
      </c>
      <c r="K4446">
        <v>3</v>
      </c>
      <c r="L4446" s="4">
        <v>0.15</v>
      </c>
      <c r="M4446">
        <v>0</v>
      </c>
      <c r="N4446" t="s">
        <v>51</v>
      </c>
      <c r="O4446" t="s">
        <v>187</v>
      </c>
      <c r="P4446" t="s">
        <v>90</v>
      </c>
      <c r="Q4446">
        <v>8.2200000000000006</v>
      </c>
      <c r="R4446">
        <v>8.61</v>
      </c>
      <c r="S4446" t="s">
        <v>74</v>
      </c>
    </row>
    <row r="4447" spans="1:19" x14ac:dyDescent="0.2">
      <c r="A4447" t="s">
        <v>9296</v>
      </c>
      <c r="B4447" s="3">
        <v>45904</v>
      </c>
      <c r="C4447" s="2">
        <v>0.45763888888888887</v>
      </c>
      <c r="D4447" t="s">
        <v>136</v>
      </c>
      <c r="E4447" t="s">
        <v>197</v>
      </c>
      <c r="F4447" t="s">
        <v>32</v>
      </c>
      <c r="G4447" t="s">
        <v>42</v>
      </c>
      <c r="H4447" t="s">
        <v>86</v>
      </c>
      <c r="I4447" t="s">
        <v>9297</v>
      </c>
      <c r="J4447">
        <v>46.97</v>
      </c>
      <c r="K4447">
        <v>2</v>
      </c>
      <c r="L4447" s="4">
        <v>0.05</v>
      </c>
      <c r="M4447">
        <v>0</v>
      </c>
      <c r="N4447" t="s">
        <v>66</v>
      </c>
      <c r="O4447" t="s">
        <v>27</v>
      </c>
      <c r="P4447" t="s">
        <v>121</v>
      </c>
      <c r="Q4447">
        <v>22.04</v>
      </c>
      <c r="R4447">
        <v>47.37</v>
      </c>
      <c r="S4447" t="s">
        <v>29</v>
      </c>
    </row>
    <row r="4448" spans="1:19" x14ac:dyDescent="0.2">
      <c r="A4448" t="s">
        <v>9298</v>
      </c>
      <c r="B4448" s="3">
        <v>45990</v>
      </c>
      <c r="C4448" s="2">
        <v>0.99583333333333335</v>
      </c>
      <c r="D4448" t="s">
        <v>181</v>
      </c>
      <c r="E4448" t="s">
        <v>40</v>
      </c>
      <c r="F4448" t="s">
        <v>575</v>
      </c>
      <c r="G4448" t="s">
        <v>33</v>
      </c>
      <c r="H4448" t="s">
        <v>34</v>
      </c>
      <c r="I4448" t="s">
        <v>819</v>
      </c>
      <c r="J4448">
        <v>53.53</v>
      </c>
      <c r="K4448">
        <v>2</v>
      </c>
      <c r="L4448" s="4">
        <v>0.1</v>
      </c>
      <c r="M4448">
        <v>7.31</v>
      </c>
      <c r="N4448" t="s">
        <v>107</v>
      </c>
      <c r="O4448" t="s">
        <v>187</v>
      </c>
      <c r="P4448" t="s">
        <v>125</v>
      </c>
      <c r="Q4448">
        <v>28.57</v>
      </c>
      <c r="R4448">
        <v>40.18</v>
      </c>
      <c r="S4448" t="s">
        <v>109</v>
      </c>
    </row>
    <row r="4449" spans="1:19" x14ac:dyDescent="0.2">
      <c r="A4449" t="s">
        <v>9299</v>
      </c>
      <c r="B4449" s="3">
        <v>45858</v>
      </c>
      <c r="C4449" t="s">
        <v>3387</v>
      </c>
      <c r="D4449" t="s">
        <v>150</v>
      </c>
      <c r="E4449" t="s">
        <v>40</v>
      </c>
      <c r="F4449" t="s">
        <v>63</v>
      </c>
      <c r="G4449" t="s">
        <v>33</v>
      </c>
      <c r="H4449" t="s">
        <v>34</v>
      </c>
      <c r="I4449" t="s">
        <v>9300</v>
      </c>
      <c r="J4449">
        <v>54.29</v>
      </c>
      <c r="L4449">
        <v>0.1</v>
      </c>
      <c r="N4449" t="s">
        <v>137</v>
      </c>
      <c r="O4449" t="s">
        <v>89</v>
      </c>
      <c r="P4449" t="s">
        <v>90</v>
      </c>
      <c r="Q4449">
        <v>25.87</v>
      </c>
      <c r="R4449">
        <v>147.66</v>
      </c>
      <c r="S4449" t="s">
        <v>74</v>
      </c>
    </row>
    <row r="4450" spans="1:19" x14ac:dyDescent="0.2">
      <c r="A4450" t="s">
        <v>9301</v>
      </c>
      <c r="B4450" s="1">
        <v>45815</v>
      </c>
      <c r="C4450">
        <v>23.36</v>
      </c>
      <c r="D4450" t="s">
        <v>204</v>
      </c>
      <c r="E4450" t="s">
        <v>40</v>
      </c>
      <c r="F4450" t="s">
        <v>63</v>
      </c>
      <c r="G4450" t="s">
        <v>23</v>
      </c>
      <c r="H4450" t="s">
        <v>290</v>
      </c>
      <c r="I4450" t="s">
        <v>9302</v>
      </c>
      <c r="J4450">
        <v>14.75</v>
      </c>
      <c r="K4450">
        <v>2</v>
      </c>
      <c r="L4450">
        <v>0.05</v>
      </c>
      <c r="M4450">
        <v>0</v>
      </c>
      <c r="N4450" t="s">
        <v>82</v>
      </c>
      <c r="O4450" t="s">
        <v>52</v>
      </c>
      <c r="P4450" t="s">
        <v>46</v>
      </c>
      <c r="Q4450">
        <v>5.24</v>
      </c>
      <c r="R4450">
        <v>18.07</v>
      </c>
    </row>
    <row r="4451" spans="1:19" x14ac:dyDescent="0.2">
      <c r="A4451" t="s">
        <v>9303</v>
      </c>
      <c r="B4451" s="1">
        <v>45925</v>
      </c>
      <c r="C4451">
        <v>16.38</v>
      </c>
      <c r="D4451" t="s">
        <v>651</v>
      </c>
      <c r="E4451" t="s">
        <v>197</v>
      </c>
      <c r="G4451" t="s">
        <v>113</v>
      </c>
      <c r="H4451" t="s">
        <v>316</v>
      </c>
      <c r="I4451" t="s">
        <v>9304</v>
      </c>
      <c r="J4451">
        <v>7.2</v>
      </c>
      <c r="K4451">
        <v>2</v>
      </c>
      <c r="L4451">
        <v>0</v>
      </c>
      <c r="M4451">
        <v>3.5</v>
      </c>
      <c r="N4451" t="s">
        <v>341</v>
      </c>
      <c r="O4451" t="s">
        <v>108</v>
      </c>
      <c r="P4451" t="s">
        <v>121</v>
      </c>
      <c r="Q4451">
        <v>2.89</v>
      </c>
      <c r="R4451">
        <v>8.6199999999999992</v>
      </c>
    </row>
    <row r="4452" spans="1:19" x14ac:dyDescent="0.2">
      <c r="A4452" t="s">
        <v>9305</v>
      </c>
      <c r="B4452" s="3">
        <v>45883</v>
      </c>
      <c r="C4452" s="2">
        <v>0.10347222222222222</v>
      </c>
      <c r="D4452" t="s">
        <v>96</v>
      </c>
      <c r="E4452" t="s">
        <v>21</v>
      </c>
      <c r="F4452" t="s">
        <v>63</v>
      </c>
      <c r="G4452" t="s">
        <v>23</v>
      </c>
      <c r="H4452" t="s">
        <v>58</v>
      </c>
      <c r="I4452" t="s">
        <v>9224</v>
      </c>
      <c r="J4452">
        <v>15.76</v>
      </c>
      <c r="K4452">
        <v>2</v>
      </c>
      <c r="L4452">
        <v>0.15</v>
      </c>
      <c r="M4452">
        <v>0</v>
      </c>
      <c r="N4452" t="s">
        <v>66</v>
      </c>
      <c r="O4452" t="s">
        <v>52</v>
      </c>
      <c r="P4452" t="s">
        <v>67</v>
      </c>
      <c r="Q4452">
        <v>5.99</v>
      </c>
      <c r="R4452">
        <v>16.61</v>
      </c>
    </row>
    <row r="4453" spans="1:19" x14ac:dyDescent="0.2">
      <c r="A4453" t="s">
        <v>9306</v>
      </c>
      <c r="B4453" s="3">
        <v>45762</v>
      </c>
      <c r="C4453">
        <v>16.43</v>
      </c>
      <c r="D4453" t="s">
        <v>48</v>
      </c>
      <c r="E4453" t="s">
        <v>21</v>
      </c>
      <c r="F4453" t="s">
        <v>57</v>
      </c>
      <c r="G4453" t="s">
        <v>113</v>
      </c>
      <c r="H4453" t="s">
        <v>208</v>
      </c>
      <c r="I4453" t="s">
        <v>9307</v>
      </c>
      <c r="J4453">
        <v>25.81</v>
      </c>
      <c r="K4453">
        <v>3</v>
      </c>
      <c r="L4453" s="4">
        <v>0.15</v>
      </c>
      <c r="M4453">
        <v>0</v>
      </c>
      <c r="N4453" t="s">
        <v>107</v>
      </c>
      <c r="O4453" t="s">
        <v>89</v>
      </c>
      <c r="P4453" t="s">
        <v>67</v>
      </c>
      <c r="Q4453">
        <v>9.6</v>
      </c>
      <c r="R4453">
        <v>41.34</v>
      </c>
    </row>
    <row r="4454" spans="1:19" x14ac:dyDescent="0.2">
      <c r="A4454" t="s">
        <v>9308</v>
      </c>
      <c r="B4454" s="3">
        <v>45671</v>
      </c>
      <c r="C4454" t="s">
        <v>3550</v>
      </c>
      <c r="D4454" t="s">
        <v>56</v>
      </c>
      <c r="E4454" t="s">
        <v>62</v>
      </c>
      <c r="F4454" t="s">
        <v>80</v>
      </c>
      <c r="G4454" t="s">
        <v>33</v>
      </c>
      <c r="H4454" t="s">
        <v>105</v>
      </c>
      <c r="I4454" t="s">
        <v>9309</v>
      </c>
      <c r="J4454">
        <v>31.31</v>
      </c>
      <c r="K4454">
        <v>1</v>
      </c>
      <c r="L4454" s="4">
        <v>0.05</v>
      </c>
      <c r="M4454">
        <v>0</v>
      </c>
      <c r="N4454" t="s">
        <v>82</v>
      </c>
      <c r="O4454" t="s">
        <v>52</v>
      </c>
      <c r="Q4454">
        <v>17.29</v>
      </c>
      <c r="R4454">
        <v>13.32</v>
      </c>
      <c r="S4454" t="s">
        <v>99</v>
      </c>
    </row>
    <row r="4455" spans="1:19" x14ac:dyDescent="0.2">
      <c r="A4455" t="s">
        <v>9310</v>
      </c>
      <c r="B4455" s="3">
        <v>45795</v>
      </c>
      <c r="C4455" t="s">
        <v>5983</v>
      </c>
      <c r="D4455" t="s">
        <v>20</v>
      </c>
      <c r="E4455" t="s">
        <v>40</v>
      </c>
      <c r="F4455" t="s">
        <v>80</v>
      </c>
      <c r="G4455" t="s">
        <v>23</v>
      </c>
      <c r="H4455" t="s">
        <v>58</v>
      </c>
      <c r="I4455" t="s">
        <v>9311</v>
      </c>
      <c r="J4455">
        <v>14.34</v>
      </c>
      <c r="K4455">
        <v>2</v>
      </c>
      <c r="L4455">
        <v>0.05</v>
      </c>
      <c r="M4455">
        <v>7.32</v>
      </c>
      <c r="N4455" t="s">
        <v>82</v>
      </c>
      <c r="P4455" t="s">
        <v>46</v>
      </c>
      <c r="Q4455">
        <v>5.69</v>
      </c>
      <c r="R4455">
        <v>11.68</v>
      </c>
      <c r="S4455" t="s">
        <v>155</v>
      </c>
    </row>
    <row r="4456" spans="1:19" x14ac:dyDescent="0.2">
      <c r="A4456" t="s">
        <v>9312</v>
      </c>
      <c r="B4456" s="1">
        <v>45706</v>
      </c>
      <c r="C4456">
        <v>20.51</v>
      </c>
      <c r="D4456" t="s">
        <v>181</v>
      </c>
      <c r="E4456" t="s">
        <v>40</v>
      </c>
      <c r="F4456" t="s">
        <v>49</v>
      </c>
      <c r="G4456" t="s">
        <v>113</v>
      </c>
      <c r="H4456" t="s">
        <v>192</v>
      </c>
      <c r="I4456" t="s">
        <v>9313</v>
      </c>
      <c r="J4456">
        <v>11.4</v>
      </c>
      <c r="K4456">
        <v>5</v>
      </c>
      <c r="L4456">
        <v>0.05</v>
      </c>
      <c r="M4456">
        <v>5.09</v>
      </c>
      <c r="N4456" t="s">
        <v>98</v>
      </c>
      <c r="O4456" t="s">
        <v>108</v>
      </c>
      <c r="P4456" t="s">
        <v>67</v>
      </c>
      <c r="Q4456">
        <v>4.53</v>
      </c>
      <c r="S4456" t="s">
        <v>29</v>
      </c>
    </row>
    <row r="4457" spans="1:19" x14ac:dyDescent="0.2">
      <c r="A4457" t="s">
        <v>9314</v>
      </c>
      <c r="B4457" s="3">
        <v>46009</v>
      </c>
      <c r="C4457">
        <v>13.24</v>
      </c>
      <c r="D4457" t="s">
        <v>20</v>
      </c>
      <c r="E4457" t="s">
        <v>429</v>
      </c>
      <c r="F4457" t="s">
        <v>49</v>
      </c>
      <c r="G4457" t="s">
        <v>33</v>
      </c>
      <c r="H4457" t="s">
        <v>105</v>
      </c>
      <c r="I4457" t="s">
        <v>7239</v>
      </c>
      <c r="J4457">
        <v>39.229999999999997</v>
      </c>
      <c r="K4457">
        <v>3</v>
      </c>
      <c r="L4457">
        <v>0.2</v>
      </c>
      <c r="M4457">
        <v>5.61</v>
      </c>
      <c r="N4457" t="s">
        <v>88</v>
      </c>
      <c r="O4457" t="s">
        <v>108</v>
      </c>
      <c r="Q4457">
        <v>17.66</v>
      </c>
      <c r="R4457">
        <v>48.12</v>
      </c>
    </row>
    <row r="4458" spans="1:19" x14ac:dyDescent="0.2">
      <c r="A4458" t="s">
        <v>9315</v>
      </c>
      <c r="B4458" s="3">
        <v>45892</v>
      </c>
      <c r="C4458" s="6">
        <v>0.23194444444444445</v>
      </c>
      <c r="D4458" t="s">
        <v>20</v>
      </c>
      <c r="E4458" t="s">
        <v>40</v>
      </c>
      <c r="F4458" t="s">
        <v>63</v>
      </c>
      <c r="G4458" t="s">
        <v>42</v>
      </c>
      <c r="H4458" t="s">
        <v>198</v>
      </c>
      <c r="J4458">
        <v>25.83</v>
      </c>
      <c r="K4458">
        <v>1</v>
      </c>
      <c r="L4458" s="4">
        <v>0.2</v>
      </c>
      <c r="M4458">
        <v>4.67</v>
      </c>
      <c r="N4458" t="s">
        <v>51</v>
      </c>
      <c r="O4458" t="s">
        <v>60</v>
      </c>
      <c r="P4458" t="s">
        <v>125</v>
      </c>
      <c r="Q4458">
        <v>11.13</v>
      </c>
      <c r="R4458">
        <v>8.7200000000000006</v>
      </c>
    </row>
    <row r="4459" spans="1:19" x14ac:dyDescent="0.2">
      <c r="A4459" t="s">
        <v>9316</v>
      </c>
      <c r="B4459" s="3">
        <v>45787</v>
      </c>
      <c r="C4459">
        <v>11.27</v>
      </c>
      <c r="D4459" t="s">
        <v>207</v>
      </c>
      <c r="E4459" t="s">
        <v>429</v>
      </c>
      <c r="G4459" t="s">
        <v>23</v>
      </c>
      <c r="H4459" t="s">
        <v>24</v>
      </c>
      <c r="I4459" t="s">
        <v>6113</v>
      </c>
      <c r="J4459">
        <v>16.989999999999998</v>
      </c>
      <c r="K4459">
        <v>1</v>
      </c>
      <c r="L4459">
        <v>0</v>
      </c>
      <c r="M4459">
        <v>1.71</v>
      </c>
      <c r="N4459" t="s">
        <v>82</v>
      </c>
      <c r="O4459" t="s">
        <v>94</v>
      </c>
      <c r="P4459" t="s">
        <v>125</v>
      </c>
      <c r="Q4459">
        <v>6.57</v>
      </c>
      <c r="R4459">
        <v>9.31</v>
      </c>
      <c r="S4459" t="s">
        <v>109</v>
      </c>
    </row>
    <row r="4460" spans="1:19" x14ac:dyDescent="0.2">
      <c r="A4460" t="s">
        <v>9317</v>
      </c>
      <c r="B4460" s="3">
        <v>45878</v>
      </c>
      <c r="C4460" s="6">
        <v>0.44722222222222224</v>
      </c>
      <c r="D4460" t="s">
        <v>207</v>
      </c>
      <c r="E4460" t="s">
        <v>40</v>
      </c>
      <c r="F4460" t="s">
        <v>63</v>
      </c>
      <c r="G4460" t="s">
        <v>113</v>
      </c>
      <c r="H4460" t="s">
        <v>114</v>
      </c>
      <c r="I4460" t="s">
        <v>1709</v>
      </c>
      <c r="J4460">
        <v>8.32</v>
      </c>
      <c r="K4460">
        <v>1</v>
      </c>
      <c r="L4460" s="4">
        <v>0.1</v>
      </c>
      <c r="M4460">
        <v>0</v>
      </c>
      <c r="N4460" t="s">
        <v>36</v>
      </c>
      <c r="O4460" t="s">
        <v>108</v>
      </c>
      <c r="P4460" t="s">
        <v>121</v>
      </c>
      <c r="Q4460">
        <v>2.89</v>
      </c>
      <c r="R4460">
        <v>4.8899999999999997</v>
      </c>
    </row>
    <row r="4461" spans="1:19" x14ac:dyDescent="0.2">
      <c r="A4461" t="s">
        <v>9318</v>
      </c>
      <c r="B4461" s="3">
        <v>45978</v>
      </c>
      <c r="C4461" t="s">
        <v>9319</v>
      </c>
      <c r="E4461" t="s">
        <v>118</v>
      </c>
      <c r="F4461" t="s">
        <v>32</v>
      </c>
      <c r="G4461" t="s">
        <v>113</v>
      </c>
      <c r="H4461" t="s">
        <v>114</v>
      </c>
      <c r="I4461" t="s">
        <v>5730</v>
      </c>
      <c r="J4461">
        <v>10.17</v>
      </c>
      <c r="K4461">
        <v>1</v>
      </c>
      <c r="L4461" s="4">
        <v>0.2</v>
      </c>
      <c r="M4461">
        <v>0</v>
      </c>
      <c r="N4461" t="s">
        <v>98</v>
      </c>
      <c r="O4461" t="s">
        <v>37</v>
      </c>
      <c r="P4461" t="s">
        <v>46</v>
      </c>
      <c r="Q4461">
        <v>3.95</v>
      </c>
      <c r="R4461">
        <v>4.9800000000000004</v>
      </c>
      <c r="S4461" t="s">
        <v>573</v>
      </c>
    </row>
    <row r="4462" spans="1:19" x14ac:dyDescent="0.2">
      <c r="A4462" t="s">
        <v>9320</v>
      </c>
      <c r="B4462" s="3">
        <v>45907</v>
      </c>
      <c r="C4462" s="2">
        <v>0.96111111111111114</v>
      </c>
      <c r="D4462" t="s">
        <v>245</v>
      </c>
      <c r="F4462" t="s">
        <v>32</v>
      </c>
      <c r="G4462" t="s">
        <v>113</v>
      </c>
      <c r="H4462" t="s">
        <v>114</v>
      </c>
      <c r="I4462" t="s">
        <v>9321</v>
      </c>
      <c r="J4462">
        <v>8.65</v>
      </c>
      <c r="K4462">
        <v>1</v>
      </c>
      <c r="L4462" s="4">
        <v>0.1</v>
      </c>
      <c r="M4462">
        <v>2</v>
      </c>
      <c r="N4462" t="s">
        <v>88</v>
      </c>
      <c r="O4462" t="s">
        <v>27</v>
      </c>
      <c r="Q4462">
        <v>3.59</v>
      </c>
      <c r="R4462">
        <v>4.55</v>
      </c>
      <c r="S4462" t="s">
        <v>74</v>
      </c>
    </row>
    <row r="4463" spans="1:19" x14ac:dyDescent="0.2">
      <c r="A4463" t="s">
        <v>9322</v>
      </c>
      <c r="B4463" s="3">
        <v>45660</v>
      </c>
      <c r="C4463">
        <v>9.08</v>
      </c>
      <c r="D4463" t="s">
        <v>8146</v>
      </c>
      <c r="E4463" t="s">
        <v>21</v>
      </c>
      <c r="F4463" t="s">
        <v>49</v>
      </c>
      <c r="G4463" t="s">
        <v>33</v>
      </c>
      <c r="H4463" t="s">
        <v>105</v>
      </c>
      <c r="I4463" t="s">
        <v>9323</v>
      </c>
      <c r="J4463">
        <v>34.520000000000003</v>
      </c>
      <c r="K4463">
        <v>1</v>
      </c>
      <c r="L4463">
        <v>0.05</v>
      </c>
      <c r="M4463">
        <v>0</v>
      </c>
      <c r="N4463" t="s">
        <v>36</v>
      </c>
      <c r="O4463" t="s">
        <v>187</v>
      </c>
      <c r="P4463" t="s">
        <v>90</v>
      </c>
      <c r="Q4463">
        <v>16.760000000000002</v>
      </c>
      <c r="R4463">
        <v>16.87</v>
      </c>
      <c r="S4463" t="s">
        <v>103</v>
      </c>
    </row>
    <row r="4464" spans="1:19" x14ac:dyDescent="0.2">
      <c r="A4464" t="s">
        <v>9324</v>
      </c>
      <c r="B4464" s="1">
        <v>45702</v>
      </c>
      <c r="C4464" t="s">
        <v>9325</v>
      </c>
      <c r="D4464" t="s">
        <v>207</v>
      </c>
      <c r="E4464" t="s">
        <v>40</v>
      </c>
      <c r="F4464" t="s">
        <v>219</v>
      </c>
      <c r="G4464" t="s">
        <v>33</v>
      </c>
      <c r="H4464" t="s">
        <v>105</v>
      </c>
      <c r="I4464" t="s">
        <v>9326</v>
      </c>
      <c r="J4464">
        <v>34.700000000000003</v>
      </c>
      <c r="K4464">
        <v>2</v>
      </c>
      <c r="L4464">
        <v>0.15</v>
      </c>
      <c r="M4464">
        <v>6.73</v>
      </c>
      <c r="N4464" t="s">
        <v>98</v>
      </c>
      <c r="O4464" t="s">
        <v>52</v>
      </c>
      <c r="P4464" t="s">
        <v>46</v>
      </c>
      <c r="Q4464">
        <v>18.57</v>
      </c>
      <c r="R4464">
        <v>23.05</v>
      </c>
    </row>
    <row r="4465" spans="1:19" x14ac:dyDescent="0.2">
      <c r="A4465" t="s">
        <v>9327</v>
      </c>
      <c r="B4465" s="3">
        <v>45701</v>
      </c>
      <c r="C4465" s="2">
        <v>0.21180555555555555</v>
      </c>
      <c r="D4465" t="s">
        <v>48</v>
      </c>
      <c r="E4465" t="s">
        <v>21</v>
      </c>
      <c r="F4465" t="s">
        <v>49</v>
      </c>
      <c r="G4465" t="s">
        <v>113</v>
      </c>
      <c r="H4465" t="s">
        <v>316</v>
      </c>
      <c r="I4465" t="s">
        <v>9328</v>
      </c>
      <c r="J4465">
        <v>7.27</v>
      </c>
      <c r="K4465">
        <v>2</v>
      </c>
      <c r="L4465">
        <v>0</v>
      </c>
      <c r="M4465">
        <v>0</v>
      </c>
      <c r="O4465" t="s">
        <v>187</v>
      </c>
      <c r="P4465" t="s">
        <v>38</v>
      </c>
      <c r="Q4465">
        <v>2.97</v>
      </c>
      <c r="R4465">
        <v>8.6</v>
      </c>
      <c r="S4465" t="s">
        <v>155</v>
      </c>
    </row>
    <row r="4466" spans="1:19" x14ac:dyDescent="0.2">
      <c r="A4466" t="s">
        <v>9329</v>
      </c>
      <c r="B4466" s="1">
        <v>45936</v>
      </c>
      <c r="C4466">
        <v>1.1499999999999999</v>
      </c>
      <c r="D4466" t="s">
        <v>2721</v>
      </c>
      <c r="E4466" t="s">
        <v>40</v>
      </c>
      <c r="F4466" t="s">
        <v>32</v>
      </c>
      <c r="G4466" t="s">
        <v>23</v>
      </c>
      <c r="H4466" t="s">
        <v>58</v>
      </c>
      <c r="I4466" t="s">
        <v>9330</v>
      </c>
      <c r="J4466">
        <v>14.58</v>
      </c>
      <c r="K4466">
        <v>2</v>
      </c>
      <c r="L4466" s="4">
        <v>0.2</v>
      </c>
      <c r="M4466">
        <v>0</v>
      </c>
      <c r="N4466" t="s">
        <v>88</v>
      </c>
      <c r="O4466" t="s">
        <v>37</v>
      </c>
      <c r="P4466" t="s">
        <v>121</v>
      </c>
      <c r="Q4466">
        <v>5.83</v>
      </c>
      <c r="R4466">
        <v>14</v>
      </c>
      <c r="S4466" t="s">
        <v>1392</v>
      </c>
    </row>
    <row r="4467" spans="1:19" x14ac:dyDescent="0.2">
      <c r="A4467" t="s">
        <v>9331</v>
      </c>
      <c r="B4467" s="3">
        <v>45704</v>
      </c>
      <c r="C4467">
        <v>17.3</v>
      </c>
      <c r="D4467" t="s">
        <v>48</v>
      </c>
      <c r="E4467" t="s">
        <v>21</v>
      </c>
      <c r="F4467" t="s">
        <v>49</v>
      </c>
      <c r="G4467" t="s">
        <v>33</v>
      </c>
      <c r="H4467" t="s">
        <v>140</v>
      </c>
      <c r="I4467" t="s">
        <v>9332</v>
      </c>
      <c r="J4467">
        <v>25.37</v>
      </c>
      <c r="K4467">
        <v>3</v>
      </c>
      <c r="L4467" s="4">
        <v>0.05</v>
      </c>
      <c r="M4467">
        <v>0</v>
      </c>
      <c r="N4467" t="s">
        <v>107</v>
      </c>
      <c r="O4467" t="s">
        <v>27</v>
      </c>
      <c r="P4467" t="s">
        <v>46</v>
      </c>
      <c r="Q4467">
        <v>12.71</v>
      </c>
      <c r="R4467">
        <v>36.08</v>
      </c>
      <c r="S4467" t="s">
        <v>436</v>
      </c>
    </row>
    <row r="4468" spans="1:19" x14ac:dyDescent="0.2">
      <c r="A4468" t="s">
        <v>9333</v>
      </c>
      <c r="B4468" s="3">
        <v>45856</v>
      </c>
      <c r="C4468" s="2">
        <v>0.31041666666666667</v>
      </c>
      <c r="D4468" t="s">
        <v>70</v>
      </c>
      <c r="E4468" t="s">
        <v>40</v>
      </c>
      <c r="F4468" t="s">
        <v>63</v>
      </c>
      <c r="G4468" t="s">
        <v>33</v>
      </c>
      <c r="H4468" t="s">
        <v>64</v>
      </c>
      <c r="I4468" t="s">
        <v>9334</v>
      </c>
      <c r="J4468">
        <v>30.32</v>
      </c>
      <c r="K4468">
        <v>1</v>
      </c>
      <c r="L4468">
        <v>0.05</v>
      </c>
      <c r="M4468">
        <v>4.3600000000000003</v>
      </c>
      <c r="N4468" t="s">
        <v>51</v>
      </c>
      <c r="O4468" t="s">
        <v>108</v>
      </c>
      <c r="P4468" t="s">
        <v>90</v>
      </c>
      <c r="Q4468">
        <v>13.77</v>
      </c>
      <c r="R4468">
        <v>12.89</v>
      </c>
    </row>
    <row r="4469" spans="1:19" x14ac:dyDescent="0.2">
      <c r="A4469" t="s">
        <v>9335</v>
      </c>
      <c r="B4469" s="3">
        <v>45886</v>
      </c>
      <c r="C4469" s="6">
        <v>0.81458333333333333</v>
      </c>
      <c r="D4469" t="s">
        <v>96</v>
      </c>
      <c r="E4469" t="s">
        <v>40</v>
      </c>
      <c r="F4469" t="s">
        <v>63</v>
      </c>
      <c r="G4469" t="s">
        <v>113</v>
      </c>
      <c r="H4469" t="s">
        <v>358</v>
      </c>
      <c r="I4469" t="s">
        <v>1279</v>
      </c>
      <c r="J4469">
        <v>14</v>
      </c>
      <c r="K4469">
        <v>3</v>
      </c>
      <c r="L4469">
        <v>0.1</v>
      </c>
      <c r="M4469">
        <v>0</v>
      </c>
      <c r="N4469" t="s">
        <v>190</v>
      </c>
      <c r="O4469" t="s">
        <v>187</v>
      </c>
      <c r="P4469" t="s">
        <v>38</v>
      </c>
      <c r="Q4469">
        <v>5.7</v>
      </c>
      <c r="R4469">
        <v>22.41</v>
      </c>
      <c r="S4469" t="s">
        <v>74</v>
      </c>
    </row>
    <row r="4470" spans="1:19" x14ac:dyDescent="0.2">
      <c r="A4470" t="s">
        <v>9336</v>
      </c>
      <c r="B4470" s="3">
        <v>45890</v>
      </c>
      <c r="C4470">
        <v>21.15</v>
      </c>
      <c r="D4470" t="s">
        <v>31</v>
      </c>
      <c r="E4470" t="s">
        <v>21</v>
      </c>
      <c r="F4470" t="s">
        <v>63</v>
      </c>
      <c r="G4470" t="s">
        <v>23</v>
      </c>
      <c r="H4470" t="s">
        <v>24</v>
      </c>
      <c r="I4470" t="s">
        <v>9337</v>
      </c>
      <c r="J4470">
        <v>18.940000000000001</v>
      </c>
      <c r="K4470">
        <v>4</v>
      </c>
      <c r="L4470">
        <v>0.1</v>
      </c>
      <c r="M4470">
        <v>0</v>
      </c>
      <c r="N4470" t="s">
        <v>137</v>
      </c>
      <c r="O4470" t="s">
        <v>37</v>
      </c>
      <c r="Q4470">
        <v>6.87</v>
      </c>
      <c r="R4470">
        <v>43.45</v>
      </c>
      <c r="S4470" t="s">
        <v>29</v>
      </c>
    </row>
    <row r="4471" spans="1:19" x14ac:dyDescent="0.2">
      <c r="A4471" t="s">
        <v>9338</v>
      </c>
      <c r="B4471" s="3">
        <v>45687</v>
      </c>
      <c r="C4471" s="6">
        <v>0.24513888888888888</v>
      </c>
      <c r="D4471" t="s">
        <v>96</v>
      </c>
      <c r="E4471" t="s">
        <v>21</v>
      </c>
      <c r="F4471" t="s">
        <v>49</v>
      </c>
      <c r="G4471" t="s">
        <v>23</v>
      </c>
      <c r="H4471" t="s">
        <v>290</v>
      </c>
      <c r="I4471" t="s">
        <v>9339</v>
      </c>
      <c r="J4471">
        <v>16.940000000000001</v>
      </c>
      <c r="K4471">
        <v>4</v>
      </c>
      <c r="L4471" s="4">
        <v>0.2</v>
      </c>
      <c r="M4471">
        <v>0</v>
      </c>
      <c r="O4471" t="s">
        <v>89</v>
      </c>
      <c r="P4471" t="s">
        <v>67</v>
      </c>
      <c r="Q4471">
        <v>6.65</v>
      </c>
      <c r="R4471">
        <v>32.93</v>
      </c>
      <c r="S4471" t="s">
        <v>53</v>
      </c>
    </row>
    <row r="4472" spans="1:19" x14ac:dyDescent="0.2">
      <c r="A4472" t="s">
        <v>9340</v>
      </c>
      <c r="B4472" s="1">
        <v>45783</v>
      </c>
      <c r="C4472" s="6">
        <v>0.62569444444444444</v>
      </c>
      <c r="D4472" t="s">
        <v>48</v>
      </c>
      <c r="E4472" t="s">
        <v>40</v>
      </c>
      <c r="F4472" t="s">
        <v>80</v>
      </c>
      <c r="G4472" t="s">
        <v>42</v>
      </c>
      <c r="H4472" t="s">
        <v>177</v>
      </c>
      <c r="I4472" t="s">
        <v>9341</v>
      </c>
      <c r="J4472">
        <v>23.16</v>
      </c>
      <c r="K4472">
        <v>3</v>
      </c>
      <c r="L4472">
        <v>0</v>
      </c>
      <c r="M4472">
        <v>0</v>
      </c>
      <c r="N4472" t="s">
        <v>88</v>
      </c>
      <c r="P4472" t="s">
        <v>125</v>
      </c>
      <c r="Q4472">
        <v>10.48</v>
      </c>
      <c r="R4472">
        <v>38.04</v>
      </c>
    </row>
    <row r="4473" spans="1:19" x14ac:dyDescent="0.2">
      <c r="A4473" t="s">
        <v>8602</v>
      </c>
      <c r="B4473" s="3">
        <v>45791</v>
      </c>
      <c r="C4473" t="s">
        <v>5404</v>
      </c>
      <c r="D4473" t="s">
        <v>56</v>
      </c>
      <c r="E4473" t="s">
        <v>40</v>
      </c>
      <c r="F4473" t="s">
        <v>63</v>
      </c>
      <c r="G4473" t="s">
        <v>33</v>
      </c>
      <c r="H4473" t="s">
        <v>105</v>
      </c>
      <c r="I4473" t="s">
        <v>8603</v>
      </c>
      <c r="J4473">
        <v>32.35</v>
      </c>
      <c r="K4473">
        <v>5</v>
      </c>
      <c r="L4473">
        <v>0</v>
      </c>
      <c r="M4473">
        <v>0</v>
      </c>
      <c r="N4473" t="s">
        <v>88</v>
      </c>
      <c r="O4473" t="s">
        <v>52</v>
      </c>
      <c r="P4473" t="s">
        <v>38</v>
      </c>
      <c r="Q4473">
        <v>17.850000000000001</v>
      </c>
      <c r="R4473">
        <v>65.040000000000006</v>
      </c>
      <c r="S4473" t="s">
        <v>74</v>
      </c>
    </row>
    <row r="4474" spans="1:19" x14ac:dyDescent="0.2">
      <c r="A4474" t="s">
        <v>9342</v>
      </c>
      <c r="B4474" s="3">
        <v>45733</v>
      </c>
      <c r="C4474">
        <v>0.02</v>
      </c>
      <c r="E4474" t="s">
        <v>21</v>
      </c>
      <c r="F4474" t="s">
        <v>80</v>
      </c>
      <c r="G4474" t="s">
        <v>42</v>
      </c>
      <c r="H4474" t="s">
        <v>198</v>
      </c>
      <c r="I4474" t="s">
        <v>9343</v>
      </c>
      <c r="J4474">
        <v>25.95</v>
      </c>
      <c r="K4474">
        <v>2</v>
      </c>
      <c r="L4474" s="4">
        <v>0.15</v>
      </c>
      <c r="M4474">
        <v>0</v>
      </c>
      <c r="N4474" t="s">
        <v>107</v>
      </c>
      <c r="O4474" t="s">
        <v>94</v>
      </c>
      <c r="Q4474">
        <v>11.26</v>
      </c>
      <c r="R4474">
        <v>24.97</v>
      </c>
      <c r="S4474" t="s">
        <v>155</v>
      </c>
    </row>
    <row r="4475" spans="1:19" x14ac:dyDescent="0.2">
      <c r="A4475" t="s">
        <v>9344</v>
      </c>
      <c r="B4475" s="3">
        <v>45671</v>
      </c>
      <c r="C4475" s="6">
        <v>0.5444444444444444</v>
      </c>
      <c r="D4475" t="s">
        <v>207</v>
      </c>
      <c r="E4475" t="s">
        <v>40</v>
      </c>
      <c r="F4475" t="s">
        <v>49</v>
      </c>
      <c r="G4475" t="s">
        <v>23</v>
      </c>
      <c r="H4475" t="s">
        <v>58</v>
      </c>
      <c r="I4475" t="s">
        <v>730</v>
      </c>
      <c r="J4475">
        <v>15.2</v>
      </c>
      <c r="K4475">
        <v>1</v>
      </c>
      <c r="M4475">
        <v>5.0599999999999996</v>
      </c>
      <c r="N4475" t="s">
        <v>51</v>
      </c>
      <c r="O4475" t="s">
        <v>108</v>
      </c>
      <c r="P4475" t="s">
        <v>38</v>
      </c>
      <c r="Q4475">
        <v>5.84</v>
      </c>
      <c r="R4475">
        <v>6.07</v>
      </c>
      <c r="S4475" t="s">
        <v>83</v>
      </c>
    </row>
    <row r="4476" spans="1:19" x14ac:dyDescent="0.2">
      <c r="A4476" t="s">
        <v>9345</v>
      </c>
      <c r="B4476" s="3">
        <v>45857</v>
      </c>
      <c r="C4476" t="s">
        <v>3157</v>
      </c>
      <c r="D4476" t="s">
        <v>20</v>
      </c>
      <c r="E4476" t="s">
        <v>40</v>
      </c>
      <c r="F4476" t="s">
        <v>63</v>
      </c>
      <c r="G4476" t="s">
        <v>113</v>
      </c>
      <c r="H4476" t="s">
        <v>114</v>
      </c>
      <c r="I4476" t="s">
        <v>9346</v>
      </c>
      <c r="J4476">
        <v>8.48</v>
      </c>
      <c r="K4476">
        <v>4</v>
      </c>
      <c r="L4476">
        <v>0.05</v>
      </c>
      <c r="M4476">
        <v>7.58</v>
      </c>
      <c r="N4476" t="s">
        <v>98</v>
      </c>
      <c r="O4476" t="s">
        <v>37</v>
      </c>
      <c r="P4476" t="s">
        <v>90</v>
      </c>
      <c r="Q4476">
        <v>3.34</v>
      </c>
      <c r="R4476">
        <v>14.61</v>
      </c>
    </row>
    <row r="4477" spans="1:19" x14ac:dyDescent="0.2">
      <c r="A4477" t="s">
        <v>9347</v>
      </c>
      <c r="B4477" s="3">
        <v>45995</v>
      </c>
      <c r="C4477" s="6">
        <v>8.3333333333333332E-3</v>
      </c>
      <c r="D4477" t="s">
        <v>48</v>
      </c>
      <c r="E4477" t="s">
        <v>21</v>
      </c>
      <c r="F4477" t="s">
        <v>49</v>
      </c>
      <c r="G4477" t="s">
        <v>42</v>
      </c>
      <c r="H4477" t="s">
        <v>43</v>
      </c>
      <c r="I4477" t="s">
        <v>8495</v>
      </c>
      <c r="J4477">
        <v>20.32</v>
      </c>
      <c r="K4477">
        <v>1</v>
      </c>
      <c r="L4477" s="4">
        <v>0.1</v>
      </c>
      <c r="M4477">
        <v>0</v>
      </c>
      <c r="N4477" t="s">
        <v>51</v>
      </c>
      <c r="O4477" t="s">
        <v>108</v>
      </c>
      <c r="P4477" t="s">
        <v>28</v>
      </c>
      <c r="Q4477">
        <v>9.14</v>
      </c>
      <c r="R4477">
        <v>10.06</v>
      </c>
      <c r="S4477" t="s">
        <v>74</v>
      </c>
    </row>
    <row r="4478" spans="1:19" x14ac:dyDescent="0.2">
      <c r="A4478" t="s">
        <v>9348</v>
      </c>
      <c r="B4478" s="3">
        <v>45880</v>
      </c>
      <c r="C4478" s="6">
        <v>0.62152777777777779</v>
      </c>
      <c r="D4478" t="s">
        <v>20</v>
      </c>
      <c r="E4478" t="s">
        <v>21</v>
      </c>
      <c r="F4478" t="s">
        <v>143</v>
      </c>
      <c r="G4478" t="s">
        <v>33</v>
      </c>
      <c r="H4478" t="s">
        <v>34</v>
      </c>
      <c r="I4478" t="s">
        <v>323</v>
      </c>
      <c r="J4478">
        <v>55.08</v>
      </c>
      <c r="K4478">
        <v>1</v>
      </c>
      <c r="L4478" s="4">
        <v>0.05</v>
      </c>
      <c r="M4478">
        <v>4.84</v>
      </c>
      <c r="N4478" t="s">
        <v>51</v>
      </c>
      <c r="O4478" t="s">
        <v>52</v>
      </c>
      <c r="P4478" t="s">
        <v>125</v>
      </c>
      <c r="Q4478">
        <v>29.77</v>
      </c>
      <c r="R4478">
        <v>20.9</v>
      </c>
    </row>
    <row r="4479" spans="1:19" x14ac:dyDescent="0.2">
      <c r="A4479" t="s">
        <v>9349</v>
      </c>
      <c r="B4479" s="1">
        <v>46016</v>
      </c>
      <c r="C4479" s="2">
        <v>0.18611111111111112</v>
      </c>
      <c r="D4479" t="s">
        <v>204</v>
      </c>
      <c r="E4479" t="s">
        <v>21</v>
      </c>
      <c r="F4479" t="s">
        <v>49</v>
      </c>
      <c r="G4479" t="s">
        <v>113</v>
      </c>
      <c r="H4479" t="s">
        <v>192</v>
      </c>
      <c r="I4479" t="s">
        <v>9350</v>
      </c>
      <c r="J4479">
        <v>11.03</v>
      </c>
      <c r="K4479">
        <v>1</v>
      </c>
      <c r="L4479" s="4">
        <v>0.15</v>
      </c>
      <c r="M4479">
        <v>0</v>
      </c>
      <c r="N4479" t="s">
        <v>88</v>
      </c>
      <c r="O4479" t="s">
        <v>89</v>
      </c>
      <c r="P4479" t="s">
        <v>67</v>
      </c>
      <c r="Q4479">
        <v>4.8499999999999996</v>
      </c>
      <c r="R4479">
        <v>5.25</v>
      </c>
      <c r="S4479" t="s">
        <v>109</v>
      </c>
    </row>
    <row r="4480" spans="1:19" x14ac:dyDescent="0.2">
      <c r="A4480" t="s">
        <v>9351</v>
      </c>
      <c r="B4480" s="3">
        <v>45944</v>
      </c>
      <c r="C4480" t="s">
        <v>9352</v>
      </c>
      <c r="D4480" t="s">
        <v>20</v>
      </c>
      <c r="E4480" t="s">
        <v>21</v>
      </c>
      <c r="F4480" t="s">
        <v>32</v>
      </c>
      <c r="G4480" t="s">
        <v>33</v>
      </c>
      <c r="H4480" t="s">
        <v>140</v>
      </c>
      <c r="I4480" t="s">
        <v>9353</v>
      </c>
      <c r="J4480">
        <v>29.13</v>
      </c>
      <c r="K4480">
        <v>2</v>
      </c>
      <c r="L4480">
        <v>0</v>
      </c>
      <c r="M4480">
        <v>6.99</v>
      </c>
      <c r="N4480" t="s">
        <v>36</v>
      </c>
      <c r="O4480" t="s">
        <v>187</v>
      </c>
      <c r="P4480" t="s">
        <v>46</v>
      </c>
      <c r="Q4480">
        <v>14.82</v>
      </c>
      <c r="R4480">
        <v>24.08</v>
      </c>
      <c r="S4480" t="s">
        <v>74</v>
      </c>
    </row>
    <row r="4481" spans="1:19" x14ac:dyDescent="0.2">
      <c r="A4481" t="s">
        <v>9354</v>
      </c>
      <c r="B4481" s="3">
        <v>45904</v>
      </c>
      <c r="C4481">
        <v>20.34</v>
      </c>
      <c r="D4481" t="s">
        <v>20</v>
      </c>
      <c r="E4481" t="s">
        <v>40</v>
      </c>
      <c r="F4481" t="s">
        <v>32</v>
      </c>
      <c r="G4481" t="s">
        <v>23</v>
      </c>
      <c r="H4481" t="s">
        <v>101</v>
      </c>
      <c r="I4481" t="s">
        <v>9355</v>
      </c>
      <c r="J4481">
        <v>31.56</v>
      </c>
      <c r="K4481">
        <v>4</v>
      </c>
      <c r="L4481">
        <v>0.15</v>
      </c>
      <c r="M4481">
        <v>4.46</v>
      </c>
      <c r="N4481" t="s">
        <v>137</v>
      </c>
      <c r="O4481" t="s">
        <v>89</v>
      </c>
      <c r="Q4481">
        <v>11.59</v>
      </c>
      <c r="R4481" s="5">
        <v>65</v>
      </c>
      <c r="S4481" t="s">
        <v>29</v>
      </c>
    </row>
    <row r="4482" spans="1:19" x14ac:dyDescent="0.2">
      <c r="A4482" t="s">
        <v>9356</v>
      </c>
      <c r="B4482" s="3">
        <v>45683</v>
      </c>
      <c r="C4482" t="s">
        <v>9357</v>
      </c>
      <c r="D4482" t="s">
        <v>242</v>
      </c>
      <c r="E4482" t="s">
        <v>40</v>
      </c>
      <c r="F4482" t="s">
        <v>49</v>
      </c>
      <c r="G4482" t="s">
        <v>42</v>
      </c>
      <c r="H4482" t="s">
        <v>177</v>
      </c>
      <c r="I4482" t="s">
        <v>9358</v>
      </c>
      <c r="J4482">
        <v>23.23</v>
      </c>
      <c r="K4482">
        <v>2</v>
      </c>
      <c r="L4482" s="4">
        <v>0.2</v>
      </c>
      <c r="M4482">
        <v>3.46</v>
      </c>
      <c r="N4482" t="s">
        <v>131</v>
      </c>
      <c r="O4482" t="s">
        <v>187</v>
      </c>
      <c r="P4482" t="s">
        <v>46</v>
      </c>
      <c r="Q4482">
        <v>10.99</v>
      </c>
      <c r="R4482">
        <v>17.34</v>
      </c>
    </row>
    <row r="4483" spans="1:19" x14ac:dyDescent="0.2">
      <c r="A4483" t="s">
        <v>9359</v>
      </c>
      <c r="B4483" s="1">
        <v>45903</v>
      </c>
      <c r="C4483" t="s">
        <v>1591</v>
      </c>
      <c r="D4483" t="s">
        <v>31</v>
      </c>
      <c r="E4483" t="s">
        <v>21</v>
      </c>
      <c r="F4483" t="s">
        <v>32</v>
      </c>
      <c r="G4483" t="s">
        <v>33</v>
      </c>
      <c r="H4483" t="s">
        <v>105</v>
      </c>
      <c r="I4483" t="s">
        <v>9360</v>
      </c>
      <c r="J4483">
        <v>33.21</v>
      </c>
      <c r="K4483">
        <v>1</v>
      </c>
      <c r="L4483" s="4">
        <v>0.2</v>
      </c>
      <c r="M4483">
        <v>0</v>
      </c>
      <c r="N4483" t="s">
        <v>137</v>
      </c>
      <c r="O4483" t="s">
        <v>27</v>
      </c>
      <c r="P4483" t="s">
        <v>121</v>
      </c>
      <c r="Q4483">
        <v>17.079999999999998</v>
      </c>
      <c r="R4483">
        <v>12.9</v>
      </c>
      <c r="S4483" t="s">
        <v>109</v>
      </c>
    </row>
    <row r="4484" spans="1:19" x14ac:dyDescent="0.2">
      <c r="A4484" t="s">
        <v>9361</v>
      </c>
      <c r="B4484" s="1">
        <v>45844</v>
      </c>
      <c r="C4484" s="6">
        <v>0.13333333333333333</v>
      </c>
      <c r="D4484" t="s">
        <v>48</v>
      </c>
      <c r="E4484" t="s">
        <v>118</v>
      </c>
      <c r="F4484" t="s">
        <v>63</v>
      </c>
      <c r="G4484" t="s">
        <v>33</v>
      </c>
      <c r="H4484" t="s">
        <v>92</v>
      </c>
      <c r="I4484" t="s">
        <v>9362</v>
      </c>
      <c r="J4484">
        <v>38.54</v>
      </c>
      <c r="K4484">
        <v>3</v>
      </c>
      <c r="L4484">
        <v>0</v>
      </c>
      <c r="M4484">
        <v>0</v>
      </c>
      <c r="N4484" t="s">
        <v>51</v>
      </c>
      <c r="O4484" t="s">
        <v>89</v>
      </c>
      <c r="Q4484">
        <v>18.86</v>
      </c>
      <c r="R4484">
        <v>59.04</v>
      </c>
      <c r="S4484" t="s">
        <v>29</v>
      </c>
    </row>
    <row r="4485" spans="1:19" x14ac:dyDescent="0.2">
      <c r="A4485" t="s">
        <v>9363</v>
      </c>
      <c r="B4485" s="3">
        <v>45989</v>
      </c>
      <c r="C4485" s="6">
        <v>0.84513888888888888</v>
      </c>
      <c r="D4485" t="s">
        <v>48</v>
      </c>
      <c r="E4485" t="s">
        <v>40</v>
      </c>
      <c r="F4485" t="s">
        <v>32</v>
      </c>
      <c r="G4485" t="s">
        <v>113</v>
      </c>
      <c r="H4485" t="s">
        <v>358</v>
      </c>
      <c r="I4485" t="s">
        <v>4217</v>
      </c>
      <c r="J4485">
        <v>15.61</v>
      </c>
      <c r="K4485">
        <v>4</v>
      </c>
      <c r="L4485">
        <v>0</v>
      </c>
      <c r="M4485">
        <v>0</v>
      </c>
      <c r="N4485" t="s">
        <v>36</v>
      </c>
      <c r="O4485" t="s">
        <v>187</v>
      </c>
      <c r="Q4485">
        <v>5.92</v>
      </c>
      <c r="R4485">
        <v>38.76</v>
      </c>
    </row>
    <row r="4486" spans="1:19" x14ac:dyDescent="0.2">
      <c r="A4486" t="s">
        <v>9364</v>
      </c>
      <c r="B4486" s="3">
        <v>45961</v>
      </c>
      <c r="C4486">
        <v>7.37</v>
      </c>
      <c r="D4486" t="s">
        <v>48</v>
      </c>
      <c r="E4486" t="s">
        <v>40</v>
      </c>
      <c r="F4486" t="s">
        <v>182</v>
      </c>
      <c r="G4486" t="s">
        <v>113</v>
      </c>
      <c r="H4486" t="s">
        <v>192</v>
      </c>
      <c r="I4486" t="s">
        <v>1358</v>
      </c>
      <c r="J4486">
        <v>10.39</v>
      </c>
      <c r="K4486">
        <v>1</v>
      </c>
      <c r="L4486">
        <v>0.1</v>
      </c>
      <c r="M4486">
        <v>0</v>
      </c>
      <c r="N4486" t="s">
        <v>82</v>
      </c>
      <c r="O4486" t="s">
        <v>37</v>
      </c>
      <c r="P4486" t="s">
        <v>38</v>
      </c>
      <c r="Q4486">
        <v>4.26</v>
      </c>
      <c r="R4486">
        <v>5.52</v>
      </c>
      <c r="S4486" t="s">
        <v>53</v>
      </c>
    </row>
    <row r="4487" spans="1:19" x14ac:dyDescent="0.2">
      <c r="A4487" t="s">
        <v>9365</v>
      </c>
      <c r="B4487" s="3">
        <v>45721</v>
      </c>
      <c r="C4487" t="s">
        <v>1145</v>
      </c>
      <c r="D4487" t="s">
        <v>20</v>
      </c>
      <c r="E4487" t="s">
        <v>429</v>
      </c>
      <c r="F4487" t="s">
        <v>219</v>
      </c>
      <c r="G4487" t="s">
        <v>113</v>
      </c>
      <c r="H4487" t="s">
        <v>114</v>
      </c>
      <c r="I4487" t="s">
        <v>9366</v>
      </c>
      <c r="J4487">
        <v>8.27</v>
      </c>
      <c r="K4487">
        <v>2</v>
      </c>
      <c r="L4487">
        <v>0.05</v>
      </c>
      <c r="M4487">
        <v>1.38</v>
      </c>
      <c r="N4487" t="s">
        <v>26</v>
      </c>
      <c r="O4487" t="s">
        <v>37</v>
      </c>
      <c r="P4487" t="s">
        <v>90</v>
      </c>
      <c r="Q4487">
        <v>3.14</v>
      </c>
      <c r="R4487">
        <v>8.85</v>
      </c>
      <c r="S4487" t="s">
        <v>109</v>
      </c>
    </row>
    <row r="4488" spans="1:19" x14ac:dyDescent="0.2">
      <c r="A4488" t="s">
        <v>9367</v>
      </c>
      <c r="B4488" s="3">
        <v>45858</v>
      </c>
      <c r="C4488" s="2">
        <v>0.61388888888888893</v>
      </c>
      <c r="D4488" t="s">
        <v>20</v>
      </c>
      <c r="E4488" t="s">
        <v>21</v>
      </c>
      <c r="F4488" t="s">
        <v>63</v>
      </c>
      <c r="G4488" t="s">
        <v>33</v>
      </c>
      <c r="H4488" t="s">
        <v>140</v>
      </c>
      <c r="I4488" t="s">
        <v>9368</v>
      </c>
      <c r="J4488">
        <v>24.84</v>
      </c>
      <c r="K4488">
        <v>4</v>
      </c>
      <c r="L4488" s="4">
        <v>0.15</v>
      </c>
      <c r="M4488">
        <v>3.66</v>
      </c>
      <c r="N4488" t="s">
        <v>137</v>
      </c>
      <c r="O4488" t="s">
        <v>89</v>
      </c>
      <c r="P4488" t="s">
        <v>90</v>
      </c>
      <c r="Q4488">
        <v>12.8</v>
      </c>
      <c r="R4488">
        <v>38.56</v>
      </c>
      <c r="S4488" t="s">
        <v>103</v>
      </c>
    </row>
    <row r="4489" spans="1:19" x14ac:dyDescent="0.2">
      <c r="A4489" t="s">
        <v>9369</v>
      </c>
      <c r="B4489" s="3">
        <v>45728</v>
      </c>
      <c r="C4489">
        <v>16.3</v>
      </c>
      <c r="D4489" t="s">
        <v>56</v>
      </c>
      <c r="E4489" t="s">
        <v>197</v>
      </c>
      <c r="F4489" t="s">
        <v>80</v>
      </c>
      <c r="G4489" t="s">
        <v>42</v>
      </c>
      <c r="H4489" t="s">
        <v>198</v>
      </c>
      <c r="I4489" t="s">
        <v>9370</v>
      </c>
      <c r="J4489">
        <v>27.15</v>
      </c>
      <c r="K4489">
        <v>3</v>
      </c>
      <c r="L4489">
        <v>0.1</v>
      </c>
      <c r="M4489">
        <v>0</v>
      </c>
      <c r="N4489" t="s">
        <v>51</v>
      </c>
      <c r="O4489" t="s">
        <v>187</v>
      </c>
      <c r="Q4489">
        <v>12.67</v>
      </c>
      <c r="R4489" s="5">
        <v>39.1</v>
      </c>
      <c r="S4489" t="s">
        <v>103</v>
      </c>
    </row>
    <row r="4490" spans="1:19" x14ac:dyDescent="0.2">
      <c r="A4490" t="s">
        <v>9371</v>
      </c>
      <c r="B4490" s="1">
        <v>45878</v>
      </c>
      <c r="C4490" t="s">
        <v>5397</v>
      </c>
      <c r="D4490" t="s">
        <v>20</v>
      </c>
      <c r="E4490" t="s">
        <v>429</v>
      </c>
      <c r="F4490" t="s">
        <v>63</v>
      </c>
      <c r="G4490" t="s">
        <v>42</v>
      </c>
      <c r="H4490" t="s">
        <v>198</v>
      </c>
      <c r="I4490" t="s">
        <v>9372</v>
      </c>
      <c r="J4490">
        <v>27.93</v>
      </c>
      <c r="K4490">
        <v>1</v>
      </c>
      <c r="L4490" s="4">
        <v>0.05</v>
      </c>
      <c r="M4490">
        <v>7.34</v>
      </c>
      <c r="N4490" t="s">
        <v>98</v>
      </c>
      <c r="O4490" t="s">
        <v>94</v>
      </c>
      <c r="P4490" t="s">
        <v>73</v>
      </c>
      <c r="Q4490">
        <v>12.71</v>
      </c>
      <c r="R4490">
        <v>9.69</v>
      </c>
    </row>
    <row r="4491" spans="1:19" x14ac:dyDescent="0.2">
      <c r="A4491" t="s">
        <v>9373</v>
      </c>
      <c r="B4491" s="3">
        <v>45914</v>
      </c>
      <c r="C4491">
        <v>3.27</v>
      </c>
      <c r="D4491" t="s">
        <v>48</v>
      </c>
      <c r="E4491" t="s">
        <v>21</v>
      </c>
      <c r="F4491" t="s">
        <v>63</v>
      </c>
      <c r="G4491" t="s">
        <v>33</v>
      </c>
      <c r="H4491" t="s">
        <v>34</v>
      </c>
      <c r="I4491" t="s">
        <v>3883</v>
      </c>
      <c r="J4491">
        <v>58.81</v>
      </c>
      <c r="K4491">
        <v>4</v>
      </c>
      <c r="M4491">
        <v>3.5</v>
      </c>
      <c r="N4491" t="s">
        <v>137</v>
      </c>
      <c r="O4491" t="s">
        <v>94</v>
      </c>
      <c r="P4491" t="s">
        <v>121</v>
      </c>
      <c r="Q4491">
        <v>32.58</v>
      </c>
      <c r="R4491">
        <v>104.92</v>
      </c>
      <c r="S4491" t="s">
        <v>109</v>
      </c>
    </row>
    <row r="4492" spans="1:19" x14ac:dyDescent="0.2">
      <c r="A4492" t="s">
        <v>9374</v>
      </c>
      <c r="B4492" s="3">
        <v>45830</v>
      </c>
      <c r="C4492" t="s">
        <v>9375</v>
      </c>
      <c r="D4492" t="s">
        <v>20</v>
      </c>
      <c r="E4492" t="s">
        <v>40</v>
      </c>
      <c r="F4492" t="s">
        <v>63</v>
      </c>
      <c r="G4492" t="s">
        <v>23</v>
      </c>
      <c r="H4492" t="s">
        <v>58</v>
      </c>
      <c r="I4492" t="s">
        <v>9376</v>
      </c>
      <c r="J4492">
        <v>13.16</v>
      </c>
      <c r="K4492">
        <v>1</v>
      </c>
      <c r="M4492">
        <v>8.07</v>
      </c>
      <c r="N4492" t="s">
        <v>51</v>
      </c>
      <c r="O4492" t="s">
        <v>27</v>
      </c>
      <c r="P4492" t="s">
        <v>125</v>
      </c>
      <c r="Q4492">
        <v>4.6900000000000004</v>
      </c>
      <c r="R4492">
        <v>3.22</v>
      </c>
      <c r="S4492" t="s">
        <v>29</v>
      </c>
    </row>
    <row r="4493" spans="1:19" x14ac:dyDescent="0.2">
      <c r="A4493" t="s">
        <v>9377</v>
      </c>
      <c r="B4493" s="3">
        <v>45908</v>
      </c>
      <c r="C4493" s="2">
        <v>0.86736111111111114</v>
      </c>
      <c r="D4493" t="s">
        <v>48</v>
      </c>
      <c r="E4493" t="s">
        <v>21</v>
      </c>
      <c r="F4493" t="s">
        <v>5934</v>
      </c>
      <c r="G4493" t="s">
        <v>113</v>
      </c>
      <c r="H4493" t="s">
        <v>208</v>
      </c>
      <c r="I4493" t="s">
        <v>9378</v>
      </c>
      <c r="J4493">
        <v>30.7</v>
      </c>
      <c r="K4493">
        <v>3</v>
      </c>
      <c r="L4493">
        <v>0.05</v>
      </c>
      <c r="M4493">
        <v>0</v>
      </c>
      <c r="N4493" t="s">
        <v>45</v>
      </c>
      <c r="O4493" t="s">
        <v>89</v>
      </c>
      <c r="P4493" t="s">
        <v>28</v>
      </c>
      <c r="Q4493">
        <v>12.44</v>
      </c>
      <c r="R4493">
        <v>52.04</v>
      </c>
      <c r="S4493" t="s">
        <v>29</v>
      </c>
    </row>
    <row r="4494" spans="1:19" x14ac:dyDescent="0.2">
      <c r="A4494" t="s">
        <v>9379</v>
      </c>
      <c r="B4494" s="1">
        <v>45822</v>
      </c>
      <c r="C4494" t="s">
        <v>5587</v>
      </c>
      <c r="D4494" t="s">
        <v>181</v>
      </c>
      <c r="E4494" t="s">
        <v>21</v>
      </c>
      <c r="F4494" t="s">
        <v>63</v>
      </c>
      <c r="G4494" t="s">
        <v>113</v>
      </c>
      <c r="H4494" t="s">
        <v>208</v>
      </c>
      <c r="I4494" t="s">
        <v>9380</v>
      </c>
      <c r="J4494">
        <v>33.450000000000003</v>
      </c>
      <c r="K4494">
        <v>1</v>
      </c>
      <c r="L4494">
        <v>0</v>
      </c>
      <c r="M4494">
        <v>4.07</v>
      </c>
      <c r="N4494" t="s">
        <v>98</v>
      </c>
      <c r="O4494" t="s">
        <v>108</v>
      </c>
      <c r="P4494" t="s">
        <v>73</v>
      </c>
      <c r="Q4494">
        <v>13.97</v>
      </c>
      <c r="S4494" t="s">
        <v>155</v>
      </c>
    </row>
    <row r="4495" spans="1:19" x14ac:dyDescent="0.2">
      <c r="A4495" t="s">
        <v>9381</v>
      </c>
      <c r="B4495" s="3">
        <v>45943</v>
      </c>
      <c r="C4495" s="6">
        <v>0.4777777777777778</v>
      </c>
      <c r="D4495" t="s">
        <v>20</v>
      </c>
      <c r="E4495" t="s">
        <v>40</v>
      </c>
      <c r="F4495" t="s">
        <v>32</v>
      </c>
      <c r="G4495" t="s">
        <v>23</v>
      </c>
      <c r="H4495" t="s">
        <v>58</v>
      </c>
      <c r="I4495" t="s">
        <v>9382</v>
      </c>
      <c r="J4495">
        <v>14.54</v>
      </c>
      <c r="K4495">
        <v>1</v>
      </c>
      <c r="L4495">
        <v>0</v>
      </c>
      <c r="M4495">
        <v>8.65</v>
      </c>
      <c r="N4495" t="s">
        <v>137</v>
      </c>
      <c r="O4495" t="s">
        <v>37</v>
      </c>
      <c r="P4495" t="s">
        <v>67</v>
      </c>
      <c r="Q4495">
        <v>5.51</v>
      </c>
      <c r="R4495">
        <v>3.41</v>
      </c>
      <c r="S4495" t="s">
        <v>74</v>
      </c>
    </row>
    <row r="4496" spans="1:19" x14ac:dyDescent="0.2">
      <c r="A4496" t="s">
        <v>9383</v>
      </c>
      <c r="B4496" s="3">
        <v>45938</v>
      </c>
      <c r="C4496" s="2">
        <v>0.82777777777777772</v>
      </c>
      <c r="D4496" t="s">
        <v>136</v>
      </c>
      <c r="E4496" t="s">
        <v>62</v>
      </c>
      <c r="F4496" t="s">
        <v>32</v>
      </c>
      <c r="G4496" t="s">
        <v>113</v>
      </c>
      <c r="H4496" t="s">
        <v>358</v>
      </c>
      <c r="I4496" t="s">
        <v>9384</v>
      </c>
      <c r="J4496">
        <v>15.45</v>
      </c>
      <c r="K4496">
        <v>1</v>
      </c>
      <c r="L4496">
        <v>0.05</v>
      </c>
      <c r="M4496">
        <v>5.93</v>
      </c>
      <c r="N4496" t="s">
        <v>82</v>
      </c>
      <c r="O4496" t="s">
        <v>52</v>
      </c>
      <c r="Q4496">
        <v>5.4</v>
      </c>
      <c r="R4496">
        <v>5.69</v>
      </c>
      <c r="S4496" t="s">
        <v>109</v>
      </c>
    </row>
    <row r="4497" spans="1:19" x14ac:dyDescent="0.2">
      <c r="A4497" t="s">
        <v>9385</v>
      </c>
      <c r="B4497" s="3">
        <v>45924</v>
      </c>
      <c r="C4497">
        <v>19.54</v>
      </c>
      <c r="D4497" t="s">
        <v>56</v>
      </c>
      <c r="E4497" t="s">
        <v>21</v>
      </c>
      <c r="F4497" t="s">
        <v>182</v>
      </c>
      <c r="G4497" t="s">
        <v>23</v>
      </c>
      <c r="H4497" t="s">
        <v>290</v>
      </c>
      <c r="I4497" t="s">
        <v>9386</v>
      </c>
      <c r="J4497">
        <v>18.09</v>
      </c>
      <c r="K4497">
        <v>1</v>
      </c>
      <c r="L4497" s="4">
        <v>0.1</v>
      </c>
      <c r="M4497">
        <v>0</v>
      </c>
      <c r="N4497" t="s">
        <v>88</v>
      </c>
      <c r="O4497" t="s">
        <v>60</v>
      </c>
      <c r="Q4497">
        <v>6.71</v>
      </c>
      <c r="R4497">
        <v>10.24</v>
      </c>
      <c r="S4497" t="s">
        <v>103</v>
      </c>
    </row>
    <row r="4498" spans="1:19" x14ac:dyDescent="0.2">
      <c r="A4498" t="s">
        <v>9387</v>
      </c>
      <c r="B4498" s="1">
        <v>45933</v>
      </c>
      <c r="C4498" s="2">
        <v>0.44513888888888886</v>
      </c>
      <c r="D4498" t="s">
        <v>20</v>
      </c>
      <c r="E4498" t="s">
        <v>40</v>
      </c>
      <c r="F4498" t="s">
        <v>32</v>
      </c>
      <c r="G4498" t="s">
        <v>23</v>
      </c>
      <c r="H4498" t="s">
        <v>101</v>
      </c>
      <c r="I4498" t="s">
        <v>3125</v>
      </c>
      <c r="J4498">
        <v>26.41</v>
      </c>
      <c r="K4498">
        <v>4</v>
      </c>
      <c r="L4498">
        <v>0</v>
      </c>
      <c r="M4498">
        <v>8.57</v>
      </c>
      <c r="N4498" t="s">
        <v>137</v>
      </c>
      <c r="O4498" t="s">
        <v>27</v>
      </c>
      <c r="P4498" t="s">
        <v>28</v>
      </c>
      <c r="Q4498">
        <v>9.81</v>
      </c>
      <c r="R4498">
        <v>60.83</v>
      </c>
      <c r="S4498" t="s">
        <v>74</v>
      </c>
    </row>
    <row r="4499" spans="1:19" x14ac:dyDescent="0.2">
      <c r="A4499" t="s">
        <v>9388</v>
      </c>
      <c r="B4499" s="3">
        <v>45674</v>
      </c>
      <c r="C4499" s="6">
        <v>0.12638888888888888</v>
      </c>
      <c r="D4499" t="s">
        <v>20</v>
      </c>
      <c r="E4499" t="s">
        <v>40</v>
      </c>
      <c r="F4499" t="s">
        <v>49</v>
      </c>
      <c r="G4499" t="s">
        <v>42</v>
      </c>
      <c r="H4499" t="s">
        <v>43</v>
      </c>
      <c r="I4499" t="s">
        <v>9389</v>
      </c>
      <c r="J4499">
        <v>17.64</v>
      </c>
      <c r="K4499">
        <v>2</v>
      </c>
      <c r="L4499">
        <v>0.1</v>
      </c>
      <c r="M4499">
        <v>7.87</v>
      </c>
      <c r="N4499" t="s">
        <v>107</v>
      </c>
      <c r="O4499" t="s">
        <v>94</v>
      </c>
      <c r="P4499" t="s">
        <v>28</v>
      </c>
      <c r="Q4499">
        <v>7.23</v>
      </c>
      <c r="R4499">
        <v>13.62</v>
      </c>
      <c r="S4499" t="s">
        <v>29</v>
      </c>
    </row>
    <row r="4500" spans="1:19" x14ac:dyDescent="0.2">
      <c r="A4500" t="s">
        <v>9390</v>
      </c>
      <c r="B4500" s="3">
        <v>45791</v>
      </c>
      <c r="C4500" s="2">
        <v>0.58125000000000004</v>
      </c>
      <c r="D4500" t="s">
        <v>20</v>
      </c>
      <c r="E4500" t="s">
        <v>21</v>
      </c>
      <c r="F4500" t="s">
        <v>80</v>
      </c>
      <c r="G4500" t="s">
        <v>113</v>
      </c>
      <c r="H4500" t="s">
        <v>316</v>
      </c>
      <c r="I4500" t="s">
        <v>9391</v>
      </c>
      <c r="J4500">
        <v>6.71</v>
      </c>
      <c r="K4500">
        <v>3</v>
      </c>
      <c r="L4500">
        <v>0.1</v>
      </c>
      <c r="M4500">
        <v>6.72</v>
      </c>
      <c r="N4500" t="s">
        <v>107</v>
      </c>
      <c r="O4500" t="s">
        <v>27</v>
      </c>
      <c r="P4500" t="s">
        <v>90</v>
      </c>
      <c r="Q4500">
        <v>2.87</v>
      </c>
      <c r="R4500">
        <v>6</v>
      </c>
      <c r="S4500" t="s">
        <v>83</v>
      </c>
    </row>
    <row r="4501" spans="1:19" x14ac:dyDescent="0.2">
      <c r="A4501" t="s">
        <v>9392</v>
      </c>
      <c r="B4501" s="3">
        <v>45709</v>
      </c>
      <c r="C4501" t="s">
        <v>5532</v>
      </c>
      <c r="D4501" t="s">
        <v>207</v>
      </c>
      <c r="E4501" t="s">
        <v>21</v>
      </c>
      <c r="F4501" t="s">
        <v>49</v>
      </c>
      <c r="G4501" t="s">
        <v>113</v>
      </c>
      <c r="H4501" t="s">
        <v>114</v>
      </c>
      <c r="I4501" t="s">
        <v>9393</v>
      </c>
      <c r="J4501">
        <v>9.24</v>
      </c>
      <c r="K4501">
        <v>4</v>
      </c>
      <c r="M4501">
        <v>8.2899999999999991</v>
      </c>
      <c r="N4501" t="s">
        <v>82</v>
      </c>
      <c r="O4501" t="s">
        <v>27</v>
      </c>
      <c r="P4501" t="s">
        <v>38</v>
      </c>
      <c r="Q4501">
        <v>3.95</v>
      </c>
      <c r="R4501">
        <v>15.77</v>
      </c>
      <c r="S4501" t="s">
        <v>83</v>
      </c>
    </row>
    <row r="4502" spans="1:19" x14ac:dyDescent="0.2">
      <c r="A4502" t="s">
        <v>9394</v>
      </c>
      <c r="B4502" s="1">
        <v>45816</v>
      </c>
      <c r="C4502" t="s">
        <v>9395</v>
      </c>
      <c r="D4502" t="s">
        <v>20</v>
      </c>
      <c r="E4502" t="s">
        <v>21</v>
      </c>
      <c r="F4502" t="s">
        <v>63</v>
      </c>
      <c r="G4502" t="s">
        <v>23</v>
      </c>
      <c r="H4502" t="s">
        <v>24</v>
      </c>
      <c r="I4502" t="s">
        <v>4568</v>
      </c>
      <c r="J4502">
        <v>18.2</v>
      </c>
      <c r="K4502">
        <v>4</v>
      </c>
      <c r="L4502">
        <v>0.05</v>
      </c>
      <c r="M4502">
        <v>3.42</v>
      </c>
      <c r="N4502" t="s">
        <v>51</v>
      </c>
      <c r="O4502" t="s">
        <v>89</v>
      </c>
      <c r="P4502" t="s">
        <v>28</v>
      </c>
      <c r="Q4502">
        <v>6.87</v>
      </c>
      <c r="R4502">
        <v>40.83</v>
      </c>
      <c r="S4502" t="s">
        <v>53</v>
      </c>
    </row>
    <row r="4503" spans="1:19" x14ac:dyDescent="0.2">
      <c r="A4503" t="s">
        <v>9396</v>
      </c>
      <c r="B4503" s="3">
        <v>45969</v>
      </c>
      <c r="C4503" s="2">
        <v>0.5229166666666667</v>
      </c>
      <c r="D4503" t="s">
        <v>20</v>
      </c>
      <c r="E4503" t="s">
        <v>197</v>
      </c>
      <c r="F4503" t="s">
        <v>32</v>
      </c>
      <c r="G4503" t="s">
        <v>42</v>
      </c>
      <c r="H4503" t="s">
        <v>177</v>
      </c>
      <c r="I4503" t="s">
        <v>9397</v>
      </c>
      <c r="J4503">
        <v>24.84</v>
      </c>
      <c r="K4503">
        <v>2</v>
      </c>
      <c r="L4503">
        <v>0.2</v>
      </c>
      <c r="M4503">
        <v>6.07</v>
      </c>
      <c r="N4503" t="s">
        <v>82</v>
      </c>
      <c r="O4503" t="s">
        <v>60</v>
      </c>
      <c r="P4503" t="s">
        <v>28</v>
      </c>
      <c r="Q4503">
        <v>11.29</v>
      </c>
      <c r="R4503">
        <v>17.73</v>
      </c>
    </row>
    <row r="4504" spans="1:19" x14ac:dyDescent="0.2">
      <c r="A4504" t="s">
        <v>9398</v>
      </c>
      <c r="B4504" s="3">
        <v>45942</v>
      </c>
      <c r="C4504" s="2">
        <v>0.35902777777777778</v>
      </c>
      <c r="D4504" t="s">
        <v>56</v>
      </c>
      <c r="E4504" t="s">
        <v>40</v>
      </c>
      <c r="F4504" t="s">
        <v>32</v>
      </c>
      <c r="G4504" t="s">
        <v>23</v>
      </c>
      <c r="H4504" t="s">
        <v>24</v>
      </c>
      <c r="I4504" t="s">
        <v>9399</v>
      </c>
      <c r="J4504">
        <v>17.559999999999999</v>
      </c>
      <c r="K4504">
        <v>1</v>
      </c>
      <c r="L4504" s="4">
        <v>0.1</v>
      </c>
      <c r="M4504">
        <v>0</v>
      </c>
      <c r="N4504" t="s">
        <v>152</v>
      </c>
      <c r="O4504" t="s">
        <v>94</v>
      </c>
      <c r="P4504" t="s">
        <v>46</v>
      </c>
      <c r="Q4504">
        <v>6.71</v>
      </c>
      <c r="R4504">
        <v>9.76</v>
      </c>
      <c r="S4504" t="s">
        <v>155</v>
      </c>
    </row>
    <row r="4505" spans="1:19" x14ac:dyDescent="0.2">
      <c r="A4505" t="s">
        <v>9400</v>
      </c>
      <c r="B4505" s="3">
        <v>45765</v>
      </c>
      <c r="C4505" s="6">
        <v>0.57638888888888884</v>
      </c>
      <c r="D4505" t="s">
        <v>56</v>
      </c>
      <c r="E4505" t="s">
        <v>40</v>
      </c>
      <c r="F4505" t="s">
        <v>32</v>
      </c>
      <c r="G4505" t="s">
        <v>33</v>
      </c>
      <c r="H4505" t="s">
        <v>105</v>
      </c>
      <c r="I4505" t="s">
        <v>579</v>
      </c>
      <c r="J4505">
        <v>33.47</v>
      </c>
      <c r="K4505">
        <v>2</v>
      </c>
      <c r="L4505" s="4">
        <v>0.2</v>
      </c>
      <c r="N4505" t="s">
        <v>66</v>
      </c>
      <c r="O4505" t="s">
        <v>89</v>
      </c>
      <c r="P4505" t="s">
        <v>46</v>
      </c>
      <c r="Q4505">
        <v>18.170000000000002</v>
      </c>
      <c r="R4505">
        <v>24.48</v>
      </c>
      <c r="S4505" t="s">
        <v>103</v>
      </c>
    </row>
    <row r="4506" spans="1:19" x14ac:dyDescent="0.2">
      <c r="A4506" t="s">
        <v>9401</v>
      </c>
      <c r="B4506" s="3">
        <v>45936</v>
      </c>
      <c r="C4506" s="6">
        <v>0.40555555555555556</v>
      </c>
      <c r="D4506" t="s">
        <v>56</v>
      </c>
      <c r="E4506" t="s">
        <v>40</v>
      </c>
      <c r="F4506" t="s">
        <v>32</v>
      </c>
      <c r="G4506" t="s">
        <v>23</v>
      </c>
      <c r="H4506" t="s">
        <v>58</v>
      </c>
      <c r="I4506" t="s">
        <v>9402</v>
      </c>
      <c r="J4506">
        <v>13.47</v>
      </c>
      <c r="K4506">
        <v>4</v>
      </c>
      <c r="L4506" s="4">
        <v>0.05</v>
      </c>
      <c r="M4506">
        <v>0</v>
      </c>
      <c r="N4506" t="s">
        <v>36</v>
      </c>
      <c r="O4506" t="s">
        <v>108</v>
      </c>
      <c r="P4506" t="s">
        <v>90</v>
      </c>
      <c r="Q4506">
        <v>5.09</v>
      </c>
      <c r="R4506" s="5">
        <v>31.84</v>
      </c>
      <c r="S4506" t="s">
        <v>103</v>
      </c>
    </row>
    <row r="4507" spans="1:19" x14ac:dyDescent="0.2">
      <c r="A4507" t="s">
        <v>9403</v>
      </c>
      <c r="B4507" s="3">
        <v>45842</v>
      </c>
      <c r="C4507" s="2">
        <v>0.87569444444444444</v>
      </c>
      <c r="D4507" t="s">
        <v>20</v>
      </c>
      <c r="E4507" t="s">
        <v>40</v>
      </c>
      <c r="F4507" t="s">
        <v>63</v>
      </c>
      <c r="G4507" t="s">
        <v>33</v>
      </c>
      <c r="H4507" t="s">
        <v>92</v>
      </c>
      <c r="I4507" t="s">
        <v>9404</v>
      </c>
      <c r="J4507">
        <v>36.03</v>
      </c>
      <c r="K4507">
        <v>2</v>
      </c>
      <c r="L4507" s="4">
        <v>0.05</v>
      </c>
      <c r="M4507">
        <v>2.82</v>
      </c>
      <c r="N4507" t="s">
        <v>82</v>
      </c>
      <c r="O4507" t="s">
        <v>27</v>
      </c>
      <c r="P4507" t="s">
        <v>38</v>
      </c>
      <c r="Q4507">
        <v>18.739999999999998</v>
      </c>
      <c r="R4507">
        <v>31.02</v>
      </c>
    </row>
    <row r="4508" spans="1:19" x14ac:dyDescent="0.2">
      <c r="A4508" t="s">
        <v>9405</v>
      </c>
      <c r="B4508" s="3">
        <v>45706</v>
      </c>
      <c r="C4508">
        <v>5.14</v>
      </c>
      <c r="D4508" t="s">
        <v>204</v>
      </c>
      <c r="E4508" t="s">
        <v>21</v>
      </c>
      <c r="F4508" t="s">
        <v>49</v>
      </c>
      <c r="G4508" t="s">
        <v>113</v>
      </c>
      <c r="H4508" t="s">
        <v>114</v>
      </c>
      <c r="I4508" t="s">
        <v>4520</v>
      </c>
      <c r="J4508">
        <v>9.7200000000000006</v>
      </c>
      <c r="K4508">
        <v>1</v>
      </c>
      <c r="L4508" s="4">
        <v>0.2</v>
      </c>
      <c r="M4508">
        <v>0</v>
      </c>
      <c r="N4508" t="s">
        <v>66</v>
      </c>
      <c r="O4508" t="s">
        <v>52</v>
      </c>
      <c r="P4508" t="s">
        <v>90</v>
      </c>
      <c r="Q4508">
        <v>3.25</v>
      </c>
      <c r="R4508">
        <v>5.18</v>
      </c>
      <c r="S4508" t="s">
        <v>83</v>
      </c>
    </row>
    <row r="4509" spans="1:19" x14ac:dyDescent="0.2">
      <c r="A4509" t="s">
        <v>9406</v>
      </c>
      <c r="B4509" s="1">
        <v>45941</v>
      </c>
      <c r="C4509" s="2">
        <v>0.35902777777777778</v>
      </c>
      <c r="D4509" t="s">
        <v>48</v>
      </c>
      <c r="E4509" t="s">
        <v>197</v>
      </c>
      <c r="F4509" t="s">
        <v>32</v>
      </c>
      <c r="G4509" t="s">
        <v>113</v>
      </c>
      <c r="H4509" t="s">
        <v>316</v>
      </c>
      <c r="I4509" t="s">
        <v>9407</v>
      </c>
      <c r="J4509">
        <v>6.83</v>
      </c>
      <c r="K4509">
        <v>1</v>
      </c>
      <c r="L4509">
        <v>0</v>
      </c>
      <c r="M4509">
        <v>0</v>
      </c>
      <c r="N4509" t="s">
        <v>66</v>
      </c>
      <c r="O4509" t="s">
        <v>89</v>
      </c>
      <c r="Q4509">
        <v>2.65</v>
      </c>
      <c r="R4509">
        <v>4.18</v>
      </c>
      <c r="S4509" t="s">
        <v>29</v>
      </c>
    </row>
    <row r="4510" spans="1:19" x14ac:dyDescent="0.2">
      <c r="A4510" t="s">
        <v>9408</v>
      </c>
      <c r="B4510" s="3">
        <v>45866</v>
      </c>
      <c r="C4510" t="s">
        <v>8012</v>
      </c>
      <c r="D4510" t="s">
        <v>181</v>
      </c>
      <c r="E4510" t="s">
        <v>40</v>
      </c>
      <c r="F4510" t="s">
        <v>63</v>
      </c>
      <c r="G4510" t="s">
        <v>42</v>
      </c>
      <c r="H4510" t="s">
        <v>43</v>
      </c>
      <c r="I4510" t="s">
        <v>9409</v>
      </c>
      <c r="J4510">
        <v>20.46</v>
      </c>
      <c r="K4510">
        <v>1</v>
      </c>
      <c r="L4510" s="4">
        <v>0.05</v>
      </c>
      <c r="M4510">
        <v>4.68</v>
      </c>
      <c r="N4510" t="s">
        <v>131</v>
      </c>
      <c r="O4510" t="s">
        <v>60</v>
      </c>
      <c r="Q4510">
        <v>8.49</v>
      </c>
      <c r="R4510">
        <v>8.33</v>
      </c>
      <c r="S4510" t="s">
        <v>155</v>
      </c>
    </row>
    <row r="4511" spans="1:19" x14ac:dyDescent="0.2">
      <c r="A4511" t="s">
        <v>9410</v>
      </c>
      <c r="B4511" s="3">
        <v>46004</v>
      </c>
      <c r="C4511">
        <v>7.11</v>
      </c>
      <c r="D4511" t="s">
        <v>70</v>
      </c>
      <c r="E4511" t="s">
        <v>40</v>
      </c>
      <c r="F4511" t="s">
        <v>49</v>
      </c>
      <c r="G4511" t="s">
        <v>42</v>
      </c>
      <c r="H4511" t="s">
        <v>198</v>
      </c>
      <c r="I4511" t="s">
        <v>9411</v>
      </c>
      <c r="J4511">
        <v>25.83</v>
      </c>
      <c r="K4511">
        <v>1</v>
      </c>
      <c r="L4511">
        <v>0</v>
      </c>
      <c r="M4511">
        <v>0</v>
      </c>
      <c r="N4511" t="s">
        <v>51</v>
      </c>
      <c r="O4511" t="s">
        <v>37</v>
      </c>
      <c r="P4511" t="s">
        <v>121</v>
      </c>
      <c r="Q4511">
        <v>12.73</v>
      </c>
      <c r="R4511">
        <v>13.1</v>
      </c>
      <c r="S4511" t="s">
        <v>29</v>
      </c>
    </row>
    <row r="4512" spans="1:19" x14ac:dyDescent="0.2">
      <c r="A4512" t="s">
        <v>9412</v>
      </c>
      <c r="B4512" s="1">
        <v>45956</v>
      </c>
      <c r="C4512" s="6">
        <v>0.48402777777777778</v>
      </c>
      <c r="D4512" t="s">
        <v>70</v>
      </c>
      <c r="E4512" t="s">
        <v>21</v>
      </c>
      <c r="F4512" t="s">
        <v>5256</v>
      </c>
      <c r="G4512" t="s">
        <v>42</v>
      </c>
      <c r="H4512" t="s">
        <v>177</v>
      </c>
      <c r="J4512">
        <v>25.14</v>
      </c>
      <c r="K4512">
        <v>2</v>
      </c>
      <c r="L4512" s="4">
        <v>0.15</v>
      </c>
      <c r="M4512">
        <v>5.91</v>
      </c>
      <c r="N4512" t="s">
        <v>51</v>
      </c>
      <c r="O4512" t="s">
        <v>27</v>
      </c>
      <c r="P4512" t="s">
        <v>90</v>
      </c>
      <c r="Q4512">
        <v>11.03</v>
      </c>
      <c r="R4512">
        <v>20.149999999999999</v>
      </c>
      <c r="S4512" t="s">
        <v>155</v>
      </c>
    </row>
    <row r="4513" spans="1:19" x14ac:dyDescent="0.2">
      <c r="A4513" t="s">
        <v>9413</v>
      </c>
      <c r="B4513" s="1">
        <v>45987</v>
      </c>
      <c r="C4513">
        <v>3.22</v>
      </c>
      <c r="D4513" t="s">
        <v>309</v>
      </c>
      <c r="E4513" t="s">
        <v>118</v>
      </c>
      <c r="F4513" t="s">
        <v>32</v>
      </c>
      <c r="G4513" t="s">
        <v>33</v>
      </c>
      <c r="H4513" t="s">
        <v>64</v>
      </c>
      <c r="I4513" t="s">
        <v>3547</v>
      </c>
      <c r="J4513">
        <v>35.340000000000003</v>
      </c>
      <c r="K4513">
        <v>1</v>
      </c>
      <c r="L4513">
        <v>0.05</v>
      </c>
      <c r="M4513">
        <v>0</v>
      </c>
      <c r="O4513" t="s">
        <v>60</v>
      </c>
      <c r="Q4513">
        <v>18.12</v>
      </c>
      <c r="R4513">
        <v>16.36</v>
      </c>
      <c r="S4513" t="s">
        <v>304</v>
      </c>
    </row>
    <row r="4514" spans="1:19" x14ac:dyDescent="0.2">
      <c r="A4514" t="s">
        <v>9414</v>
      </c>
      <c r="B4514" s="3">
        <v>45726</v>
      </c>
      <c r="C4514" s="2">
        <v>0.52430555555555558</v>
      </c>
      <c r="D4514" t="s">
        <v>20</v>
      </c>
      <c r="E4514" t="s">
        <v>118</v>
      </c>
      <c r="F4514" t="s">
        <v>80</v>
      </c>
      <c r="G4514" t="s">
        <v>23</v>
      </c>
      <c r="H4514" t="s">
        <v>290</v>
      </c>
      <c r="I4514" t="s">
        <v>9415</v>
      </c>
      <c r="J4514">
        <v>16.440000000000001</v>
      </c>
      <c r="L4514">
        <v>0.05</v>
      </c>
      <c r="M4514">
        <v>4.72</v>
      </c>
      <c r="N4514" t="s">
        <v>137</v>
      </c>
      <c r="O4514" t="s">
        <v>27</v>
      </c>
      <c r="P4514" t="s">
        <v>38</v>
      </c>
      <c r="Q4514">
        <v>6.78</v>
      </c>
      <c r="R4514">
        <v>15.29</v>
      </c>
      <c r="S4514" t="s">
        <v>103</v>
      </c>
    </row>
    <row r="4515" spans="1:19" x14ac:dyDescent="0.2">
      <c r="A4515" t="s">
        <v>9416</v>
      </c>
      <c r="B4515" s="3">
        <v>45972</v>
      </c>
      <c r="C4515" s="6">
        <v>0.88402777777777775</v>
      </c>
      <c r="D4515" t="s">
        <v>56</v>
      </c>
      <c r="E4515" t="s">
        <v>21</v>
      </c>
      <c r="F4515" t="s">
        <v>32</v>
      </c>
      <c r="G4515" t="s">
        <v>33</v>
      </c>
      <c r="H4515" t="s">
        <v>1233</v>
      </c>
      <c r="I4515" t="s">
        <v>6884</v>
      </c>
      <c r="J4515">
        <v>32.01</v>
      </c>
      <c r="K4515">
        <v>3</v>
      </c>
      <c r="L4515" s="4">
        <v>0.2</v>
      </c>
      <c r="M4515">
        <v>0</v>
      </c>
      <c r="N4515" t="s">
        <v>66</v>
      </c>
      <c r="O4515" t="s">
        <v>94</v>
      </c>
      <c r="P4515" t="s">
        <v>28</v>
      </c>
      <c r="Q4515">
        <v>16.05</v>
      </c>
      <c r="R4515">
        <v>38.299999999999997</v>
      </c>
    </row>
    <row r="4516" spans="1:19" x14ac:dyDescent="0.2">
      <c r="A4516" t="s">
        <v>9417</v>
      </c>
      <c r="B4516" s="1">
        <v>45771</v>
      </c>
      <c r="C4516" s="2">
        <v>0.33611111111111114</v>
      </c>
      <c r="D4516" t="s">
        <v>312</v>
      </c>
      <c r="E4516" t="s">
        <v>40</v>
      </c>
      <c r="F4516" t="s">
        <v>80</v>
      </c>
      <c r="G4516" t="s">
        <v>42</v>
      </c>
      <c r="H4516" t="s">
        <v>198</v>
      </c>
      <c r="I4516" t="s">
        <v>9418</v>
      </c>
      <c r="J4516">
        <v>27.23</v>
      </c>
      <c r="K4516">
        <v>2</v>
      </c>
      <c r="L4516">
        <v>0.1</v>
      </c>
      <c r="M4516">
        <v>0</v>
      </c>
      <c r="N4516" t="s">
        <v>51</v>
      </c>
      <c r="P4516" t="s">
        <v>73</v>
      </c>
      <c r="Q4516">
        <v>11.43</v>
      </c>
      <c r="S4516" t="s">
        <v>74</v>
      </c>
    </row>
    <row r="4517" spans="1:19" x14ac:dyDescent="0.2">
      <c r="A4517" t="s">
        <v>9419</v>
      </c>
      <c r="B4517" s="3">
        <v>45857</v>
      </c>
      <c r="C4517" s="6">
        <v>0.69097222222222221</v>
      </c>
      <c r="D4517" t="s">
        <v>204</v>
      </c>
      <c r="E4517" t="s">
        <v>429</v>
      </c>
      <c r="F4517" t="s">
        <v>63</v>
      </c>
      <c r="G4517" t="s">
        <v>33</v>
      </c>
      <c r="H4517" t="s">
        <v>140</v>
      </c>
      <c r="I4517" t="s">
        <v>3902</v>
      </c>
      <c r="J4517">
        <v>26.45</v>
      </c>
      <c r="K4517">
        <v>4</v>
      </c>
      <c r="L4517" s="4">
        <v>0.05</v>
      </c>
      <c r="N4517" t="s">
        <v>88</v>
      </c>
      <c r="O4517" t="s">
        <v>94</v>
      </c>
      <c r="P4517" t="s">
        <v>121</v>
      </c>
      <c r="Q4517">
        <v>13.99</v>
      </c>
      <c r="R4517">
        <v>47.35</v>
      </c>
      <c r="S4517" t="s">
        <v>109</v>
      </c>
    </row>
    <row r="4518" spans="1:19" x14ac:dyDescent="0.2">
      <c r="A4518" t="s">
        <v>9420</v>
      </c>
      <c r="B4518" s="3">
        <v>45827</v>
      </c>
      <c r="C4518">
        <v>5.19</v>
      </c>
      <c r="D4518" t="s">
        <v>181</v>
      </c>
      <c r="E4518" t="s">
        <v>40</v>
      </c>
      <c r="F4518" t="s">
        <v>518</v>
      </c>
      <c r="G4518" t="s">
        <v>33</v>
      </c>
      <c r="H4518" t="s">
        <v>105</v>
      </c>
      <c r="I4518" t="s">
        <v>9421</v>
      </c>
      <c r="J4518">
        <v>33.82</v>
      </c>
      <c r="K4518">
        <v>2</v>
      </c>
      <c r="L4518">
        <v>0.05</v>
      </c>
      <c r="M4518">
        <v>5.72</v>
      </c>
      <c r="N4518" t="s">
        <v>51</v>
      </c>
      <c r="O4518" t="s">
        <v>108</v>
      </c>
      <c r="P4518" t="s">
        <v>90</v>
      </c>
      <c r="Q4518">
        <v>19.18</v>
      </c>
      <c r="R4518">
        <v>24.1</v>
      </c>
    </row>
    <row r="4519" spans="1:19" x14ac:dyDescent="0.2">
      <c r="A4519" t="s">
        <v>9422</v>
      </c>
      <c r="B4519" s="1">
        <v>45690</v>
      </c>
      <c r="C4519">
        <v>17.309999999999999</v>
      </c>
      <c r="D4519" t="s">
        <v>48</v>
      </c>
      <c r="E4519" t="s">
        <v>21</v>
      </c>
      <c r="F4519" t="s">
        <v>49</v>
      </c>
      <c r="G4519" t="s">
        <v>42</v>
      </c>
      <c r="H4519" t="s">
        <v>177</v>
      </c>
      <c r="I4519" t="s">
        <v>9423</v>
      </c>
      <c r="J4519">
        <v>23.95</v>
      </c>
      <c r="K4519">
        <v>1</v>
      </c>
      <c r="L4519" s="4">
        <v>0.2</v>
      </c>
      <c r="M4519">
        <v>0</v>
      </c>
      <c r="N4519" t="s">
        <v>66</v>
      </c>
      <c r="O4519" t="s">
        <v>52</v>
      </c>
      <c r="Q4519">
        <v>10.66</v>
      </c>
      <c r="R4519">
        <v>10.63</v>
      </c>
    </row>
    <row r="4520" spans="1:19" x14ac:dyDescent="0.2">
      <c r="A4520" t="s">
        <v>9424</v>
      </c>
      <c r="B4520" s="3">
        <v>45740</v>
      </c>
      <c r="C4520">
        <v>21.32</v>
      </c>
      <c r="D4520" t="s">
        <v>48</v>
      </c>
      <c r="E4520" t="s">
        <v>40</v>
      </c>
      <c r="F4520" t="s">
        <v>219</v>
      </c>
      <c r="G4520" t="s">
        <v>33</v>
      </c>
      <c r="H4520" t="s">
        <v>34</v>
      </c>
      <c r="I4520" t="s">
        <v>9425</v>
      </c>
      <c r="J4520">
        <v>55.28</v>
      </c>
      <c r="K4520">
        <v>2</v>
      </c>
      <c r="L4520">
        <v>0</v>
      </c>
      <c r="N4520" t="s">
        <v>107</v>
      </c>
      <c r="O4520" t="s">
        <v>52</v>
      </c>
      <c r="P4520" t="s">
        <v>38</v>
      </c>
      <c r="Q4520">
        <v>31.07</v>
      </c>
      <c r="R4520">
        <v>48.42</v>
      </c>
      <c r="S4520" t="s">
        <v>53</v>
      </c>
    </row>
    <row r="4521" spans="1:19" x14ac:dyDescent="0.2">
      <c r="A4521" t="s">
        <v>9426</v>
      </c>
      <c r="B4521" s="3">
        <v>46021</v>
      </c>
      <c r="C4521">
        <v>14.18</v>
      </c>
      <c r="D4521" t="s">
        <v>181</v>
      </c>
      <c r="E4521" t="s">
        <v>21</v>
      </c>
      <c r="F4521" t="s">
        <v>49</v>
      </c>
      <c r="G4521" t="s">
        <v>33</v>
      </c>
      <c r="H4521" t="s">
        <v>34</v>
      </c>
      <c r="I4521" t="s">
        <v>9427</v>
      </c>
      <c r="J4521">
        <v>58.72</v>
      </c>
      <c r="K4521">
        <v>4</v>
      </c>
      <c r="L4521">
        <v>0.05</v>
      </c>
      <c r="N4521" t="s">
        <v>36</v>
      </c>
      <c r="O4521" t="s">
        <v>60</v>
      </c>
      <c r="P4521" t="s">
        <v>73</v>
      </c>
      <c r="Q4521">
        <v>27.7</v>
      </c>
      <c r="R4521">
        <v>112.34</v>
      </c>
      <c r="S4521" t="s">
        <v>103</v>
      </c>
    </row>
    <row r="4522" spans="1:19" x14ac:dyDescent="0.2">
      <c r="A4522" t="s">
        <v>9428</v>
      </c>
      <c r="B4522" s="3">
        <v>45664</v>
      </c>
      <c r="C4522" s="2">
        <v>0.34097222222222223</v>
      </c>
      <c r="D4522" t="s">
        <v>20</v>
      </c>
      <c r="E4522" t="s">
        <v>40</v>
      </c>
      <c r="F4522" t="s">
        <v>49</v>
      </c>
      <c r="G4522" t="s">
        <v>23</v>
      </c>
      <c r="H4522" t="s">
        <v>101</v>
      </c>
      <c r="I4522" t="s">
        <v>9429</v>
      </c>
      <c r="J4522">
        <v>30.95</v>
      </c>
      <c r="K4522">
        <v>1</v>
      </c>
      <c r="L4522">
        <v>0</v>
      </c>
      <c r="M4522">
        <v>3.72</v>
      </c>
      <c r="N4522" t="s">
        <v>88</v>
      </c>
      <c r="O4522" t="s">
        <v>94</v>
      </c>
      <c r="P4522" t="s">
        <v>67</v>
      </c>
      <c r="Q4522">
        <v>10.24</v>
      </c>
      <c r="R4522">
        <v>18.29</v>
      </c>
    </row>
    <row r="4523" spans="1:19" x14ac:dyDescent="0.2">
      <c r="A4523" t="s">
        <v>9430</v>
      </c>
      <c r="B4523" s="1">
        <v>45744</v>
      </c>
      <c r="C4523" t="s">
        <v>1812</v>
      </c>
      <c r="D4523" t="s">
        <v>20</v>
      </c>
      <c r="E4523" t="s">
        <v>21</v>
      </c>
      <c r="F4523" t="s">
        <v>129</v>
      </c>
      <c r="G4523" t="s">
        <v>23</v>
      </c>
      <c r="H4523" t="s">
        <v>146</v>
      </c>
      <c r="I4523" t="s">
        <v>8873</v>
      </c>
      <c r="J4523">
        <v>22.43</v>
      </c>
      <c r="K4523">
        <v>2</v>
      </c>
      <c r="L4523" s="4">
        <v>0.1</v>
      </c>
      <c r="M4523">
        <v>5.42</v>
      </c>
      <c r="N4523" t="s">
        <v>88</v>
      </c>
      <c r="O4523" t="s">
        <v>37</v>
      </c>
      <c r="P4523" t="s">
        <v>46</v>
      </c>
      <c r="Q4523">
        <v>8.2200000000000006</v>
      </c>
      <c r="R4523">
        <v>22.05</v>
      </c>
    </row>
    <row r="4524" spans="1:19" x14ac:dyDescent="0.2">
      <c r="A4524" t="s">
        <v>9431</v>
      </c>
      <c r="B4524" s="3">
        <v>45999</v>
      </c>
      <c r="C4524">
        <v>14.55</v>
      </c>
      <c r="D4524" t="s">
        <v>56</v>
      </c>
      <c r="E4524" t="s">
        <v>62</v>
      </c>
      <c r="F4524" t="s">
        <v>49</v>
      </c>
      <c r="G4524" t="s">
        <v>42</v>
      </c>
      <c r="H4524" t="s">
        <v>198</v>
      </c>
      <c r="I4524" t="s">
        <v>9432</v>
      </c>
      <c r="J4524">
        <v>25.66</v>
      </c>
      <c r="K4524">
        <v>1</v>
      </c>
      <c r="L4524">
        <v>0.1</v>
      </c>
      <c r="M4524">
        <v>0</v>
      </c>
      <c r="N4524" t="s">
        <v>98</v>
      </c>
      <c r="O4524" t="s">
        <v>94</v>
      </c>
      <c r="P4524" t="s">
        <v>73</v>
      </c>
      <c r="Q4524">
        <v>10.92</v>
      </c>
      <c r="R4524">
        <v>-10.19</v>
      </c>
      <c r="S4524" t="s">
        <v>109</v>
      </c>
    </row>
    <row r="4525" spans="1:19" x14ac:dyDescent="0.2">
      <c r="A4525" t="s">
        <v>9433</v>
      </c>
      <c r="B4525" s="1">
        <v>45836</v>
      </c>
      <c r="C4525" s="6">
        <v>0.12083333333333333</v>
      </c>
      <c r="D4525" t="s">
        <v>181</v>
      </c>
      <c r="E4525" t="s">
        <v>21</v>
      </c>
      <c r="F4525" t="s">
        <v>63</v>
      </c>
      <c r="G4525" t="s">
        <v>42</v>
      </c>
      <c r="H4525" t="s">
        <v>71</v>
      </c>
      <c r="I4525" t="s">
        <v>9434</v>
      </c>
      <c r="J4525">
        <v>20.95</v>
      </c>
      <c r="K4525">
        <v>2</v>
      </c>
      <c r="L4525">
        <v>0.1</v>
      </c>
      <c r="M4525">
        <v>0</v>
      </c>
      <c r="N4525" t="s">
        <v>88</v>
      </c>
      <c r="O4525" t="s">
        <v>108</v>
      </c>
      <c r="P4525" t="s">
        <v>121</v>
      </c>
      <c r="Q4525">
        <v>8.98</v>
      </c>
      <c r="R4525">
        <v>21.55</v>
      </c>
      <c r="S4525" t="s">
        <v>29</v>
      </c>
    </row>
    <row r="4526" spans="1:19" x14ac:dyDescent="0.2">
      <c r="A4526" t="s">
        <v>9435</v>
      </c>
      <c r="B4526" s="3">
        <v>45989</v>
      </c>
      <c r="C4526">
        <v>23.26</v>
      </c>
      <c r="D4526" t="s">
        <v>56</v>
      </c>
      <c r="E4526" t="s">
        <v>40</v>
      </c>
      <c r="F4526" t="s">
        <v>32</v>
      </c>
      <c r="G4526" t="s">
        <v>33</v>
      </c>
      <c r="H4526" t="s">
        <v>64</v>
      </c>
      <c r="I4526" t="s">
        <v>8736</v>
      </c>
      <c r="J4526">
        <v>30.05</v>
      </c>
      <c r="K4526">
        <v>1</v>
      </c>
      <c r="L4526">
        <v>0</v>
      </c>
      <c r="M4526">
        <v>0</v>
      </c>
      <c r="N4526" t="s">
        <v>107</v>
      </c>
      <c r="O4526" t="s">
        <v>108</v>
      </c>
      <c r="P4526" t="s">
        <v>73</v>
      </c>
      <c r="Q4526">
        <v>15.7</v>
      </c>
      <c r="R4526">
        <v>14.35</v>
      </c>
      <c r="S4526" t="s">
        <v>74</v>
      </c>
    </row>
    <row r="4527" spans="1:19" x14ac:dyDescent="0.2">
      <c r="A4527" t="s">
        <v>9436</v>
      </c>
      <c r="B4527" s="3">
        <v>45728</v>
      </c>
      <c r="C4527" t="s">
        <v>9437</v>
      </c>
      <c r="D4527" t="s">
        <v>181</v>
      </c>
      <c r="E4527" t="s">
        <v>118</v>
      </c>
      <c r="F4527" t="s">
        <v>219</v>
      </c>
      <c r="G4527" t="s">
        <v>42</v>
      </c>
      <c r="H4527" t="s">
        <v>71</v>
      </c>
      <c r="I4527" t="s">
        <v>9438</v>
      </c>
      <c r="J4527">
        <v>18.2</v>
      </c>
      <c r="K4527">
        <v>1</v>
      </c>
      <c r="L4527" s="4">
        <v>0.1</v>
      </c>
      <c r="M4527">
        <v>1.92</v>
      </c>
      <c r="N4527" t="s">
        <v>36</v>
      </c>
      <c r="O4527" t="s">
        <v>187</v>
      </c>
      <c r="P4527" t="s">
        <v>90</v>
      </c>
      <c r="Q4527">
        <v>8.32</v>
      </c>
      <c r="R4527">
        <v>7.64</v>
      </c>
      <c r="S4527" t="s">
        <v>74</v>
      </c>
    </row>
    <row r="4528" spans="1:19" x14ac:dyDescent="0.2">
      <c r="A4528" t="s">
        <v>9439</v>
      </c>
      <c r="B4528" s="3">
        <v>45943</v>
      </c>
      <c r="C4528" t="s">
        <v>4858</v>
      </c>
      <c r="D4528" t="s">
        <v>20</v>
      </c>
      <c r="E4528" t="s">
        <v>21</v>
      </c>
      <c r="F4528" t="s">
        <v>32</v>
      </c>
      <c r="G4528" t="s">
        <v>23</v>
      </c>
      <c r="H4528" t="s">
        <v>58</v>
      </c>
      <c r="I4528" t="s">
        <v>9440</v>
      </c>
      <c r="J4528">
        <v>13.31</v>
      </c>
      <c r="K4528">
        <v>2</v>
      </c>
      <c r="L4528">
        <v>0.05</v>
      </c>
      <c r="M4528">
        <v>5.48</v>
      </c>
      <c r="O4528" t="s">
        <v>37</v>
      </c>
      <c r="P4528" t="s">
        <v>125</v>
      </c>
      <c r="Q4528">
        <v>5.14</v>
      </c>
      <c r="R4528">
        <v>11.96</v>
      </c>
      <c r="S4528" t="s">
        <v>155</v>
      </c>
    </row>
    <row r="4529" spans="1:19" x14ac:dyDescent="0.2">
      <c r="A4529" t="s">
        <v>9441</v>
      </c>
      <c r="B4529" s="3">
        <v>45938</v>
      </c>
      <c r="C4529" s="2">
        <v>0.87430555555555556</v>
      </c>
      <c r="D4529" t="s">
        <v>96</v>
      </c>
      <c r="E4529" t="s">
        <v>62</v>
      </c>
      <c r="F4529" t="s">
        <v>32</v>
      </c>
      <c r="G4529" t="s">
        <v>113</v>
      </c>
      <c r="H4529" t="s">
        <v>316</v>
      </c>
      <c r="I4529" t="s">
        <v>9442</v>
      </c>
      <c r="J4529">
        <v>6.26</v>
      </c>
      <c r="K4529">
        <v>2</v>
      </c>
      <c r="L4529" s="4">
        <v>0.15</v>
      </c>
      <c r="M4529">
        <v>0</v>
      </c>
      <c r="N4529" t="s">
        <v>107</v>
      </c>
      <c r="O4529" t="s">
        <v>94</v>
      </c>
      <c r="P4529" t="s">
        <v>73</v>
      </c>
      <c r="R4529">
        <v>6.03</v>
      </c>
    </row>
    <row r="4530" spans="1:19" x14ac:dyDescent="0.2">
      <c r="A4530" t="s">
        <v>9443</v>
      </c>
      <c r="B4530" s="1">
        <v>45899</v>
      </c>
      <c r="C4530" s="6">
        <v>0.46388888888888891</v>
      </c>
      <c r="D4530" t="s">
        <v>20</v>
      </c>
      <c r="E4530" t="s">
        <v>118</v>
      </c>
      <c r="F4530" t="s">
        <v>63</v>
      </c>
      <c r="G4530" t="s">
        <v>113</v>
      </c>
      <c r="H4530" t="s">
        <v>358</v>
      </c>
      <c r="I4530" t="s">
        <v>9444</v>
      </c>
      <c r="J4530">
        <v>16.55</v>
      </c>
      <c r="K4530">
        <v>2</v>
      </c>
      <c r="L4530" s="4">
        <v>0.2</v>
      </c>
      <c r="M4530">
        <v>4.78</v>
      </c>
      <c r="N4530" t="s">
        <v>137</v>
      </c>
      <c r="O4530" t="s">
        <v>89</v>
      </c>
      <c r="P4530" t="s">
        <v>125</v>
      </c>
      <c r="Q4530">
        <v>6.34</v>
      </c>
      <c r="R4530">
        <v>13.23</v>
      </c>
      <c r="S4530" t="s">
        <v>2964</v>
      </c>
    </row>
    <row r="4531" spans="1:19" x14ac:dyDescent="0.2">
      <c r="A4531" t="s">
        <v>9445</v>
      </c>
      <c r="B4531" s="3">
        <v>46014</v>
      </c>
      <c r="C4531" s="2">
        <v>9.0277777777777769E-3</v>
      </c>
      <c r="D4531" t="s">
        <v>207</v>
      </c>
      <c r="E4531" t="s">
        <v>21</v>
      </c>
      <c r="F4531" t="s">
        <v>49</v>
      </c>
      <c r="G4531" t="s">
        <v>42</v>
      </c>
      <c r="H4531" t="s">
        <v>198</v>
      </c>
      <c r="I4531" t="s">
        <v>9446</v>
      </c>
      <c r="J4531">
        <v>25.24</v>
      </c>
      <c r="K4531">
        <v>1</v>
      </c>
      <c r="L4531" s="4">
        <v>0.2</v>
      </c>
      <c r="M4531">
        <v>6.42</v>
      </c>
      <c r="N4531" t="s">
        <v>88</v>
      </c>
      <c r="O4531" t="s">
        <v>60</v>
      </c>
      <c r="P4531" t="s">
        <v>73</v>
      </c>
      <c r="Q4531">
        <v>12.03</v>
      </c>
      <c r="R4531">
        <v>6.39</v>
      </c>
      <c r="S4531" t="s">
        <v>109</v>
      </c>
    </row>
    <row r="4532" spans="1:19" x14ac:dyDescent="0.2">
      <c r="A4532" t="s">
        <v>9447</v>
      </c>
      <c r="B4532" s="3">
        <v>45760</v>
      </c>
      <c r="C4532" s="2">
        <v>0.90277777777777779</v>
      </c>
      <c r="D4532" t="s">
        <v>48</v>
      </c>
      <c r="E4532" t="s">
        <v>40</v>
      </c>
      <c r="F4532" t="s">
        <v>80</v>
      </c>
      <c r="G4532" t="s">
        <v>42</v>
      </c>
      <c r="H4532" t="s">
        <v>86</v>
      </c>
      <c r="I4532" t="s">
        <v>9448</v>
      </c>
      <c r="J4532">
        <v>51.46</v>
      </c>
      <c r="K4532">
        <v>1</v>
      </c>
      <c r="L4532">
        <v>0.05</v>
      </c>
      <c r="M4532">
        <v>3.5</v>
      </c>
      <c r="N4532" t="s">
        <v>82</v>
      </c>
      <c r="O4532" t="s">
        <v>60</v>
      </c>
      <c r="Q4532">
        <v>20.92</v>
      </c>
      <c r="R4532">
        <v>29.01</v>
      </c>
      <c r="S4532" t="s">
        <v>1034</v>
      </c>
    </row>
    <row r="4533" spans="1:19" x14ac:dyDescent="0.2">
      <c r="A4533" t="s">
        <v>9449</v>
      </c>
      <c r="B4533" s="3">
        <v>45845</v>
      </c>
      <c r="C4533" s="6">
        <v>0.6118055555555556</v>
      </c>
      <c r="D4533" t="s">
        <v>453</v>
      </c>
      <c r="E4533" t="s">
        <v>21</v>
      </c>
      <c r="F4533" t="s">
        <v>518</v>
      </c>
      <c r="G4533" t="s">
        <v>113</v>
      </c>
      <c r="H4533" t="s">
        <v>192</v>
      </c>
      <c r="I4533" t="s">
        <v>4685</v>
      </c>
      <c r="J4533">
        <v>10.67</v>
      </c>
      <c r="L4533" s="4">
        <v>0.15</v>
      </c>
      <c r="M4533">
        <v>10.38</v>
      </c>
      <c r="N4533" t="s">
        <v>98</v>
      </c>
      <c r="O4533" t="s">
        <v>94</v>
      </c>
      <c r="P4533" t="s">
        <v>90</v>
      </c>
      <c r="Q4533">
        <v>4.05</v>
      </c>
      <c r="R4533">
        <v>-1.1200000000000001</v>
      </c>
    </row>
    <row r="4534" spans="1:19" x14ac:dyDescent="0.2">
      <c r="A4534" t="s">
        <v>9450</v>
      </c>
      <c r="B4534" s="3">
        <v>45697</v>
      </c>
      <c r="C4534" t="s">
        <v>754</v>
      </c>
      <c r="D4534" t="s">
        <v>207</v>
      </c>
      <c r="E4534" t="s">
        <v>40</v>
      </c>
      <c r="F4534" t="s">
        <v>225</v>
      </c>
      <c r="G4534" t="s">
        <v>33</v>
      </c>
      <c r="H4534" t="s">
        <v>64</v>
      </c>
      <c r="I4534" t="s">
        <v>9451</v>
      </c>
      <c r="J4534">
        <v>29.66</v>
      </c>
      <c r="K4534">
        <v>4</v>
      </c>
      <c r="L4534">
        <v>0</v>
      </c>
      <c r="M4534">
        <v>1.83</v>
      </c>
      <c r="N4534" t="s">
        <v>88</v>
      </c>
      <c r="O4534" t="s">
        <v>60</v>
      </c>
      <c r="P4534" t="s">
        <v>38</v>
      </c>
      <c r="Q4534">
        <v>15.22</v>
      </c>
      <c r="S4534" t="s">
        <v>109</v>
      </c>
    </row>
    <row r="4535" spans="1:19" x14ac:dyDescent="0.2">
      <c r="A4535" t="s">
        <v>9452</v>
      </c>
      <c r="B4535" s="1">
        <v>45725</v>
      </c>
      <c r="C4535" s="6">
        <v>8.3333333333333329E-2</v>
      </c>
      <c r="E4535" t="s">
        <v>40</v>
      </c>
      <c r="F4535" t="s">
        <v>80</v>
      </c>
      <c r="G4535" t="s">
        <v>42</v>
      </c>
      <c r="H4535" t="s">
        <v>43</v>
      </c>
      <c r="I4535" t="s">
        <v>9453</v>
      </c>
      <c r="J4535">
        <v>18.52</v>
      </c>
      <c r="K4535">
        <v>4</v>
      </c>
      <c r="L4535">
        <v>0</v>
      </c>
      <c r="M4535">
        <v>0</v>
      </c>
      <c r="N4535" t="s">
        <v>66</v>
      </c>
      <c r="O4535" t="s">
        <v>89</v>
      </c>
      <c r="Q4535">
        <v>8.27</v>
      </c>
      <c r="R4535" s="5">
        <v>41</v>
      </c>
      <c r="S4535" t="s">
        <v>29</v>
      </c>
    </row>
    <row r="4536" spans="1:19" x14ac:dyDescent="0.2">
      <c r="A4536" t="s">
        <v>9454</v>
      </c>
      <c r="B4536" s="3">
        <v>45755</v>
      </c>
      <c r="C4536">
        <v>23.1</v>
      </c>
      <c r="D4536" t="s">
        <v>181</v>
      </c>
      <c r="E4536" t="s">
        <v>21</v>
      </c>
      <c r="F4536" t="s">
        <v>80</v>
      </c>
      <c r="G4536" t="s">
        <v>23</v>
      </c>
      <c r="H4536" t="s">
        <v>146</v>
      </c>
      <c r="I4536" t="s">
        <v>9455</v>
      </c>
      <c r="J4536">
        <v>19.55</v>
      </c>
      <c r="K4536">
        <v>2</v>
      </c>
      <c r="L4536">
        <v>0.05</v>
      </c>
      <c r="M4536">
        <v>6.88</v>
      </c>
      <c r="N4536" t="s">
        <v>88</v>
      </c>
      <c r="O4536" t="s">
        <v>27</v>
      </c>
      <c r="P4536" t="s">
        <v>46</v>
      </c>
      <c r="Q4536">
        <v>7.04</v>
      </c>
    </row>
    <row r="4537" spans="1:19" x14ac:dyDescent="0.2">
      <c r="A4537" t="s">
        <v>9456</v>
      </c>
      <c r="B4537" s="1">
        <v>45767</v>
      </c>
      <c r="C4537" t="s">
        <v>9457</v>
      </c>
      <c r="D4537" t="s">
        <v>56</v>
      </c>
      <c r="E4537" t="s">
        <v>21</v>
      </c>
      <c r="F4537" t="s">
        <v>80</v>
      </c>
      <c r="G4537" t="s">
        <v>33</v>
      </c>
      <c r="H4537" t="s">
        <v>105</v>
      </c>
      <c r="I4537" t="s">
        <v>9458</v>
      </c>
      <c r="J4537">
        <v>33.799999999999997</v>
      </c>
      <c r="K4537">
        <v>1</v>
      </c>
      <c r="L4537" s="4">
        <v>0.15</v>
      </c>
      <c r="M4537">
        <v>0</v>
      </c>
      <c r="N4537" t="s">
        <v>88</v>
      </c>
      <c r="O4537" t="s">
        <v>27</v>
      </c>
      <c r="P4537" t="s">
        <v>28</v>
      </c>
      <c r="Q4537">
        <v>18.36</v>
      </c>
      <c r="R4537">
        <v>13.12</v>
      </c>
      <c r="S4537" t="s">
        <v>103</v>
      </c>
    </row>
    <row r="4538" spans="1:19" x14ac:dyDescent="0.2">
      <c r="A4538" t="s">
        <v>9459</v>
      </c>
      <c r="B4538" s="3">
        <v>45706</v>
      </c>
      <c r="C4538" s="6">
        <v>4.5138888888888888E-2</v>
      </c>
      <c r="D4538" t="s">
        <v>56</v>
      </c>
      <c r="E4538" t="s">
        <v>429</v>
      </c>
      <c r="F4538" t="s">
        <v>49</v>
      </c>
      <c r="G4538" t="s">
        <v>23</v>
      </c>
      <c r="H4538" t="s">
        <v>146</v>
      </c>
      <c r="I4538" t="s">
        <v>9460</v>
      </c>
      <c r="J4538">
        <v>21.93</v>
      </c>
      <c r="K4538">
        <v>3</v>
      </c>
      <c r="L4538">
        <v>0</v>
      </c>
      <c r="M4538">
        <v>0</v>
      </c>
      <c r="N4538" t="s">
        <v>36</v>
      </c>
      <c r="O4538" t="s">
        <v>108</v>
      </c>
      <c r="Q4538">
        <v>8.44</v>
      </c>
      <c r="R4538">
        <v>40.47</v>
      </c>
      <c r="S4538" t="s">
        <v>29</v>
      </c>
    </row>
    <row r="4539" spans="1:19" x14ac:dyDescent="0.2">
      <c r="A4539" t="s">
        <v>9461</v>
      </c>
      <c r="B4539" s="3">
        <v>45678</v>
      </c>
      <c r="C4539" s="2">
        <v>0.37291666666666667</v>
      </c>
      <c r="D4539" t="s">
        <v>56</v>
      </c>
      <c r="E4539" t="s">
        <v>40</v>
      </c>
      <c r="F4539" t="s">
        <v>225</v>
      </c>
      <c r="G4539" t="s">
        <v>113</v>
      </c>
      <c r="H4539" t="s">
        <v>208</v>
      </c>
      <c r="I4539" t="s">
        <v>6930</v>
      </c>
      <c r="J4539">
        <v>31.16</v>
      </c>
      <c r="K4539">
        <v>2</v>
      </c>
      <c r="L4539">
        <v>0</v>
      </c>
      <c r="M4539">
        <v>0</v>
      </c>
      <c r="N4539" t="s">
        <v>66</v>
      </c>
      <c r="O4539" t="s">
        <v>52</v>
      </c>
      <c r="P4539" t="s">
        <v>121</v>
      </c>
      <c r="Q4539">
        <v>13.66</v>
      </c>
      <c r="R4539">
        <v>35</v>
      </c>
      <c r="S4539" t="s">
        <v>74</v>
      </c>
    </row>
    <row r="4540" spans="1:19" x14ac:dyDescent="0.2">
      <c r="A4540" t="s">
        <v>9462</v>
      </c>
      <c r="B4540" s="3">
        <v>45691</v>
      </c>
      <c r="C4540" s="6">
        <v>0.67500000000000004</v>
      </c>
      <c r="D4540" t="s">
        <v>20</v>
      </c>
      <c r="E4540" t="s">
        <v>21</v>
      </c>
      <c r="F4540" t="s">
        <v>49</v>
      </c>
      <c r="G4540" t="s">
        <v>33</v>
      </c>
      <c r="H4540" t="s">
        <v>140</v>
      </c>
      <c r="I4540" t="s">
        <v>9463</v>
      </c>
      <c r="J4540">
        <v>26.48</v>
      </c>
      <c r="K4540">
        <v>3</v>
      </c>
      <c r="L4540">
        <v>0.05</v>
      </c>
      <c r="M4540">
        <v>6.94</v>
      </c>
      <c r="N4540" t="s">
        <v>137</v>
      </c>
      <c r="O4540" t="s">
        <v>27</v>
      </c>
      <c r="P4540" t="s">
        <v>38</v>
      </c>
      <c r="Q4540">
        <v>14.08</v>
      </c>
      <c r="R4540">
        <v>30.83</v>
      </c>
      <c r="S4540" t="s">
        <v>74</v>
      </c>
    </row>
    <row r="4541" spans="1:19" x14ac:dyDescent="0.2">
      <c r="A4541" t="s">
        <v>9464</v>
      </c>
      <c r="B4541" s="1">
        <v>45880</v>
      </c>
      <c r="C4541">
        <v>13.18</v>
      </c>
      <c r="D4541" t="s">
        <v>56</v>
      </c>
      <c r="E4541" t="s">
        <v>21</v>
      </c>
      <c r="F4541" t="s">
        <v>63</v>
      </c>
      <c r="G4541" t="s">
        <v>23</v>
      </c>
      <c r="H4541" t="s">
        <v>146</v>
      </c>
      <c r="I4541" t="s">
        <v>9465</v>
      </c>
      <c r="J4541">
        <v>19.62</v>
      </c>
      <c r="K4541">
        <v>1</v>
      </c>
      <c r="L4541" s="4">
        <v>0.2</v>
      </c>
      <c r="M4541">
        <v>0</v>
      </c>
      <c r="N4541" t="s">
        <v>36</v>
      </c>
      <c r="O4541" t="s">
        <v>60</v>
      </c>
      <c r="P4541" t="s">
        <v>38</v>
      </c>
      <c r="Q4541">
        <v>6.86</v>
      </c>
      <c r="R4541">
        <v>10.210000000000001</v>
      </c>
      <c r="S4541" t="s">
        <v>109</v>
      </c>
    </row>
    <row r="4542" spans="1:19" x14ac:dyDescent="0.2">
      <c r="A4542" t="s">
        <v>9466</v>
      </c>
      <c r="B4542" s="3">
        <v>45857</v>
      </c>
      <c r="C4542" t="s">
        <v>2654</v>
      </c>
      <c r="D4542" t="s">
        <v>204</v>
      </c>
      <c r="E4542" t="s">
        <v>40</v>
      </c>
      <c r="F4542" t="s">
        <v>63</v>
      </c>
      <c r="G4542" t="s">
        <v>33</v>
      </c>
      <c r="H4542" t="s">
        <v>64</v>
      </c>
      <c r="I4542" t="s">
        <v>9467</v>
      </c>
      <c r="J4542">
        <v>33.51</v>
      </c>
      <c r="K4542">
        <v>2</v>
      </c>
      <c r="L4542">
        <v>0</v>
      </c>
      <c r="M4542">
        <v>0</v>
      </c>
      <c r="N4542" t="s">
        <v>36</v>
      </c>
      <c r="O4542" t="s">
        <v>27</v>
      </c>
      <c r="P4542" t="s">
        <v>121</v>
      </c>
      <c r="Q4542">
        <v>16.489999999999998</v>
      </c>
      <c r="R4542">
        <v>34.04</v>
      </c>
      <c r="S4542" t="s">
        <v>83</v>
      </c>
    </row>
    <row r="4543" spans="1:19" x14ac:dyDescent="0.2">
      <c r="A4543" t="s">
        <v>9468</v>
      </c>
      <c r="C4543" s="2">
        <v>0.57013888888888886</v>
      </c>
      <c r="D4543" t="s">
        <v>20</v>
      </c>
      <c r="E4543" t="s">
        <v>118</v>
      </c>
      <c r="F4543" t="s">
        <v>32</v>
      </c>
      <c r="G4543" t="s">
        <v>113</v>
      </c>
      <c r="H4543" t="s">
        <v>114</v>
      </c>
      <c r="I4543" t="s">
        <v>9469</v>
      </c>
      <c r="J4543">
        <v>9.5</v>
      </c>
      <c r="K4543">
        <v>2</v>
      </c>
      <c r="L4543" s="4">
        <v>0.05</v>
      </c>
      <c r="M4543">
        <v>5.98</v>
      </c>
      <c r="N4543" t="s">
        <v>137</v>
      </c>
      <c r="O4543" t="s">
        <v>94</v>
      </c>
      <c r="P4543" t="s">
        <v>46</v>
      </c>
      <c r="Q4543">
        <v>4.09</v>
      </c>
      <c r="R4543">
        <v>6.39</v>
      </c>
    </row>
    <row r="4544" spans="1:19" x14ac:dyDescent="0.2">
      <c r="A4544" t="s">
        <v>9470</v>
      </c>
      <c r="B4544" s="3">
        <v>45717</v>
      </c>
      <c r="C4544" s="6">
        <v>0.85069444444444442</v>
      </c>
      <c r="D4544" t="s">
        <v>48</v>
      </c>
      <c r="E4544" t="s">
        <v>40</v>
      </c>
      <c r="F4544" t="s">
        <v>57</v>
      </c>
      <c r="G4544" t="s">
        <v>23</v>
      </c>
      <c r="H4544" t="s">
        <v>290</v>
      </c>
      <c r="I4544" t="s">
        <v>4158</v>
      </c>
      <c r="J4544">
        <v>16.2</v>
      </c>
      <c r="K4544">
        <v>3</v>
      </c>
      <c r="M4544">
        <v>0</v>
      </c>
      <c r="N4544" t="s">
        <v>483</v>
      </c>
      <c r="O4544" t="s">
        <v>52</v>
      </c>
      <c r="P4544" t="s">
        <v>125</v>
      </c>
      <c r="Q4544">
        <v>6.41</v>
      </c>
      <c r="R4544">
        <v>29.37</v>
      </c>
      <c r="S4544" t="s">
        <v>74</v>
      </c>
    </row>
    <row r="4545" spans="1:19" x14ac:dyDescent="0.2">
      <c r="A4545" t="s">
        <v>9471</v>
      </c>
      <c r="B4545" s="3">
        <v>45716</v>
      </c>
      <c r="C4545" s="6">
        <v>0.52013888888888893</v>
      </c>
      <c r="D4545" t="s">
        <v>56</v>
      </c>
      <c r="E4545" t="s">
        <v>21</v>
      </c>
      <c r="F4545" t="s">
        <v>49</v>
      </c>
      <c r="G4545" t="s">
        <v>33</v>
      </c>
      <c r="H4545" t="s">
        <v>105</v>
      </c>
      <c r="I4545" t="s">
        <v>9472</v>
      </c>
      <c r="J4545">
        <v>39.869999999999997</v>
      </c>
      <c r="K4545">
        <v>1</v>
      </c>
      <c r="L4545">
        <v>0</v>
      </c>
      <c r="M4545">
        <v>0</v>
      </c>
      <c r="N4545" t="s">
        <v>51</v>
      </c>
      <c r="O4545" t="s">
        <v>27</v>
      </c>
      <c r="P4545" t="s">
        <v>28</v>
      </c>
      <c r="Q4545">
        <v>20.420000000000002</v>
      </c>
      <c r="R4545">
        <v>19.45</v>
      </c>
      <c r="S4545" t="s">
        <v>74</v>
      </c>
    </row>
    <row r="4546" spans="1:19" x14ac:dyDescent="0.2">
      <c r="A4546" t="s">
        <v>9473</v>
      </c>
      <c r="B4546" s="3">
        <v>45870</v>
      </c>
      <c r="C4546">
        <v>6.04</v>
      </c>
      <c r="D4546" t="s">
        <v>96</v>
      </c>
      <c r="E4546" t="s">
        <v>40</v>
      </c>
      <c r="F4546" t="s">
        <v>63</v>
      </c>
      <c r="G4546" t="s">
        <v>42</v>
      </c>
      <c r="H4546" t="s">
        <v>43</v>
      </c>
      <c r="I4546" t="s">
        <v>9474</v>
      </c>
      <c r="J4546">
        <v>16.52</v>
      </c>
      <c r="K4546">
        <v>4</v>
      </c>
      <c r="L4546" s="4">
        <v>0.05</v>
      </c>
      <c r="M4546">
        <v>0</v>
      </c>
      <c r="N4546" t="s">
        <v>137</v>
      </c>
      <c r="O4546" t="s">
        <v>89</v>
      </c>
      <c r="Q4546">
        <v>7.61</v>
      </c>
      <c r="S4546" t="s">
        <v>83</v>
      </c>
    </row>
    <row r="4547" spans="1:19" x14ac:dyDescent="0.2">
      <c r="A4547" t="s">
        <v>9475</v>
      </c>
      <c r="B4547" s="3">
        <v>45954</v>
      </c>
      <c r="C4547" t="s">
        <v>9476</v>
      </c>
      <c r="D4547" t="s">
        <v>136</v>
      </c>
      <c r="E4547" t="s">
        <v>118</v>
      </c>
      <c r="F4547" t="s">
        <v>182</v>
      </c>
      <c r="G4547" t="s">
        <v>33</v>
      </c>
      <c r="H4547" t="s">
        <v>105</v>
      </c>
      <c r="I4547" t="s">
        <v>9477</v>
      </c>
      <c r="J4547">
        <v>37.06</v>
      </c>
      <c r="K4547">
        <v>1</v>
      </c>
      <c r="L4547" s="4">
        <v>0.1</v>
      </c>
      <c r="M4547">
        <v>8.44</v>
      </c>
      <c r="N4547" t="s">
        <v>107</v>
      </c>
      <c r="O4547" t="s">
        <v>27</v>
      </c>
      <c r="P4547" t="s">
        <v>73</v>
      </c>
      <c r="Q4547">
        <v>18.850000000000001</v>
      </c>
      <c r="R4547">
        <v>10.9</v>
      </c>
    </row>
    <row r="4548" spans="1:19" x14ac:dyDescent="0.2">
      <c r="A4548" t="s">
        <v>6086</v>
      </c>
      <c r="B4548" s="3">
        <v>45935</v>
      </c>
      <c r="C4548" s="2">
        <v>0.9770833333333333</v>
      </c>
      <c r="D4548" t="s">
        <v>20</v>
      </c>
      <c r="E4548" t="s">
        <v>40</v>
      </c>
      <c r="F4548" t="s">
        <v>32</v>
      </c>
      <c r="G4548" t="s">
        <v>42</v>
      </c>
      <c r="H4548" t="s">
        <v>198</v>
      </c>
      <c r="I4548" t="s">
        <v>6087</v>
      </c>
      <c r="J4548">
        <v>24.3</v>
      </c>
      <c r="K4548">
        <v>1</v>
      </c>
      <c r="L4548">
        <v>0.05</v>
      </c>
      <c r="M4548">
        <v>0</v>
      </c>
      <c r="N4548" t="s">
        <v>66</v>
      </c>
      <c r="O4548" t="s">
        <v>187</v>
      </c>
      <c r="P4548" t="s">
        <v>121</v>
      </c>
      <c r="Q4548">
        <v>10.52</v>
      </c>
      <c r="R4548">
        <v>13.09</v>
      </c>
    </row>
    <row r="4549" spans="1:19" x14ac:dyDescent="0.2">
      <c r="A4549" t="s">
        <v>9478</v>
      </c>
      <c r="B4549" s="3">
        <v>45785</v>
      </c>
      <c r="C4549" s="2">
        <v>0.84722222222222221</v>
      </c>
      <c r="D4549" t="s">
        <v>20</v>
      </c>
      <c r="E4549" t="s">
        <v>21</v>
      </c>
      <c r="F4549" t="s">
        <v>80</v>
      </c>
      <c r="G4549" t="s">
        <v>42</v>
      </c>
      <c r="H4549" t="s">
        <v>177</v>
      </c>
      <c r="I4549" t="s">
        <v>9479</v>
      </c>
      <c r="J4549">
        <v>25.81</v>
      </c>
      <c r="K4549">
        <v>1</v>
      </c>
      <c r="L4549">
        <v>0.15</v>
      </c>
      <c r="M4549">
        <v>3.19</v>
      </c>
      <c r="N4549" t="s">
        <v>107</v>
      </c>
      <c r="O4549" t="s">
        <v>94</v>
      </c>
      <c r="P4549" t="s">
        <v>28</v>
      </c>
      <c r="Q4549">
        <v>11.94</v>
      </c>
      <c r="R4549">
        <v>9.7200000000000006</v>
      </c>
    </row>
    <row r="4550" spans="1:19" x14ac:dyDescent="0.2">
      <c r="A4550" t="s">
        <v>9480</v>
      </c>
      <c r="B4550" s="3">
        <v>46002</v>
      </c>
      <c r="C4550" s="6">
        <v>0.11597222222222223</v>
      </c>
      <c r="D4550" t="s">
        <v>204</v>
      </c>
      <c r="E4550" t="s">
        <v>40</v>
      </c>
      <c r="F4550" t="s">
        <v>225</v>
      </c>
      <c r="G4550" t="s">
        <v>23</v>
      </c>
      <c r="H4550" t="s">
        <v>101</v>
      </c>
      <c r="I4550" t="s">
        <v>9481</v>
      </c>
      <c r="J4550">
        <v>32.47</v>
      </c>
      <c r="K4550">
        <v>1</v>
      </c>
      <c r="L4550" s="4">
        <v>0.15</v>
      </c>
      <c r="M4550">
        <v>0</v>
      </c>
      <c r="N4550" t="s">
        <v>82</v>
      </c>
      <c r="O4550" t="s">
        <v>37</v>
      </c>
      <c r="P4550" t="s">
        <v>28</v>
      </c>
      <c r="Q4550">
        <v>12.14</v>
      </c>
      <c r="R4550">
        <v>17.28</v>
      </c>
      <c r="S4550" t="s">
        <v>7488</v>
      </c>
    </row>
    <row r="4551" spans="1:19" x14ac:dyDescent="0.2">
      <c r="A4551" t="s">
        <v>9482</v>
      </c>
      <c r="B4551" s="3">
        <v>45927</v>
      </c>
      <c r="C4551" t="s">
        <v>9483</v>
      </c>
      <c r="D4551" t="s">
        <v>56</v>
      </c>
      <c r="E4551" t="s">
        <v>21</v>
      </c>
      <c r="F4551" t="s">
        <v>32</v>
      </c>
      <c r="G4551" t="s">
        <v>113</v>
      </c>
      <c r="H4551" t="s">
        <v>208</v>
      </c>
      <c r="I4551" t="s">
        <v>9484</v>
      </c>
      <c r="J4551">
        <v>28.7</v>
      </c>
      <c r="K4551">
        <v>4</v>
      </c>
      <c r="L4551" s="4">
        <v>0.05</v>
      </c>
      <c r="M4551">
        <v>0</v>
      </c>
      <c r="N4551" t="s">
        <v>6343</v>
      </c>
      <c r="P4551" t="s">
        <v>28</v>
      </c>
      <c r="Q4551">
        <v>11.64</v>
      </c>
      <c r="R4551">
        <v>64.83</v>
      </c>
      <c r="S4551" t="s">
        <v>573</v>
      </c>
    </row>
    <row r="4552" spans="1:19" x14ac:dyDescent="0.2">
      <c r="A4552" t="s">
        <v>9485</v>
      </c>
      <c r="B4552" s="3">
        <v>45722</v>
      </c>
      <c r="C4552" s="6">
        <v>0.41458333333333336</v>
      </c>
      <c r="D4552" t="s">
        <v>20</v>
      </c>
      <c r="E4552" t="s">
        <v>40</v>
      </c>
      <c r="F4552" t="s">
        <v>80</v>
      </c>
      <c r="G4552" t="s">
        <v>113</v>
      </c>
      <c r="H4552" t="s">
        <v>316</v>
      </c>
      <c r="I4552" t="s">
        <v>9486</v>
      </c>
      <c r="J4552">
        <v>6.79</v>
      </c>
      <c r="K4552">
        <v>1</v>
      </c>
      <c r="L4552">
        <v>0.15</v>
      </c>
      <c r="M4552">
        <v>7.5</v>
      </c>
      <c r="N4552" t="s">
        <v>341</v>
      </c>
      <c r="O4552" t="s">
        <v>60</v>
      </c>
      <c r="P4552" t="s">
        <v>90</v>
      </c>
      <c r="Q4552">
        <v>2.91</v>
      </c>
      <c r="R4552">
        <v>-1.58</v>
      </c>
    </row>
    <row r="4553" spans="1:19" x14ac:dyDescent="0.2">
      <c r="A4553" t="s">
        <v>9487</v>
      </c>
      <c r="B4553" s="3">
        <v>45927</v>
      </c>
      <c r="C4553" t="s">
        <v>5054</v>
      </c>
      <c r="D4553" t="s">
        <v>204</v>
      </c>
      <c r="E4553" t="s">
        <v>62</v>
      </c>
      <c r="F4553" t="s">
        <v>182</v>
      </c>
      <c r="G4553" t="s">
        <v>113</v>
      </c>
      <c r="H4553" t="s">
        <v>316</v>
      </c>
      <c r="I4553" t="s">
        <v>9488</v>
      </c>
      <c r="J4553">
        <v>6.96</v>
      </c>
      <c r="L4553" s="4">
        <v>0.15</v>
      </c>
      <c r="M4553">
        <v>0</v>
      </c>
      <c r="N4553" t="s">
        <v>66</v>
      </c>
      <c r="O4553" t="s">
        <v>94</v>
      </c>
      <c r="P4553" t="s">
        <v>121</v>
      </c>
      <c r="Q4553">
        <v>2.96</v>
      </c>
      <c r="R4553">
        <v>3.4</v>
      </c>
      <c r="S4553" t="s">
        <v>53</v>
      </c>
    </row>
    <row r="4554" spans="1:19" x14ac:dyDescent="0.2">
      <c r="A4554" t="s">
        <v>9489</v>
      </c>
      <c r="B4554" s="1">
        <v>45950</v>
      </c>
      <c r="C4554" t="s">
        <v>9490</v>
      </c>
      <c r="D4554" t="s">
        <v>204</v>
      </c>
      <c r="E4554" t="s">
        <v>21</v>
      </c>
      <c r="F4554" t="s">
        <v>22</v>
      </c>
      <c r="G4554" t="s">
        <v>33</v>
      </c>
      <c r="H4554" t="s">
        <v>92</v>
      </c>
      <c r="I4554" t="s">
        <v>9491</v>
      </c>
      <c r="J4554">
        <v>38.090000000000003</v>
      </c>
      <c r="K4554">
        <v>3</v>
      </c>
      <c r="L4554">
        <v>0</v>
      </c>
      <c r="M4554">
        <v>3.5</v>
      </c>
      <c r="N4554" t="s">
        <v>137</v>
      </c>
      <c r="O4554" t="s">
        <v>27</v>
      </c>
      <c r="P4554" t="s">
        <v>28</v>
      </c>
      <c r="Q4554">
        <v>21.78</v>
      </c>
      <c r="R4554">
        <v>48.93</v>
      </c>
      <c r="S4554" t="s">
        <v>103</v>
      </c>
    </row>
    <row r="4555" spans="1:19" x14ac:dyDescent="0.2">
      <c r="A4555" t="s">
        <v>9492</v>
      </c>
      <c r="B4555" s="3">
        <v>46017</v>
      </c>
      <c r="C4555">
        <v>20.100000000000001</v>
      </c>
      <c r="D4555" t="s">
        <v>70</v>
      </c>
      <c r="E4555" t="s">
        <v>40</v>
      </c>
      <c r="F4555" t="s">
        <v>49</v>
      </c>
      <c r="G4555" t="s">
        <v>33</v>
      </c>
      <c r="H4555" t="s">
        <v>64</v>
      </c>
      <c r="I4555" t="s">
        <v>1155</v>
      </c>
      <c r="K4555">
        <v>2</v>
      </c>
      <c r="L4555">
        <v>0.05</v>
      </c>
      <c r="M4555">
        <v>7.7</v>
      </c>
      <c r="N4555" t="s">
        <v>66</v>
      </c>
      <c r="O4555" t="s">
        <v>27</v>
      </c>
      <c r="P4555" t="s">
        <v>125</v>
      </c>
      <c r="Q4555">
        <v>17</v>
      </c>
      <c r="R4555">
        <v>21.8</v>
      </c>
      <c r="S4555" t="s">
        <v>155</v>
      </c>
    </row>
    <row r="4556" spans="1:19" x14ac:dyDescent="0.2">
      <c r="A4556" t="s">
        <v>9493</v>
      </c>
      <c r="B4556" s="3">
        <v>45966</v>
      </c>
      <c r="C4556" s="2">
        <v>0.98958333333333337</v>
      </c>
      <c r="D4556" t="s">
        <v>181</v>
      </c>
      <c r="E4556" t="s">
        <v>21</v>
      </c>
      <c r="F4556" t="s">
        <v>32</v>
      </c>
      <c r="G4556" t="s">
        <v>42</v>
      </c>
      <c r="I4556" t="s">
        <v>9494</v>
      </c>
      <c r="J4556">
        <v>18</v>
      </c>
      <c r="K4556">
        <v>1</v>
      </c>
      <c r="L4556" s="4">
        <v>0.1</v>
      </c>
      <c r="M4556">
        <v>3.32</v>
      </c>
      <c r="N4556" t="s">
        <v>88</v>
      </c>
      <c r="O4556" t="s">
        <v>108</v>
      </c>
      <c r="P4556" t="s">
        <v>67</v>
      </c>
      <c r="Q4556">
        <v>9.14</v>
      </c>
      <c r="R4556">
        <v>5.82</v>
      </c>
    </row>
    <row r="4557" spans="1:19" x14ac:dyDescent="0.2">
      <c r="A4557" t="s">
        <v>9495</v>
      </c>
      <c r="B4557" s="3">
        <v>45824</v>
      </c>
      <c r="C4557" s="6">
        <v>0.22638888888888889</v>
      </c>
      <c r="D4557" t="s">
        <v>56</v>
      </c>
      <c r="E4557" t="s">
        <v>40</v>
      </c>
      <c r="F4557" t="s">
        <v>63</v>
      </c>
      <c r="G4557" t="s">
        <v>42</v>
      </c>
      <c r="H4557" t="s">
        <v>71</v>
      </c>
      <c r="I4557" t="s">
        <v>9496</v>
      </c>
      <c r="J4557">
        <v>18.78</v>
      </c>
      <c r="K4557">
        <v>2</v>
      </c>
      <c r="L4557">
        <v>0.2</v>
      </c>
      <c r="M4557">
        <v>0</v>
      </c>
      <c r="N4557" t="s">
        <v>82</v>
      </c>
      <c r="O4557" t="s">
        <v>60</v>
      </c>
      <c r="P4557" t="s">
        <v>46</v>
      </c>
      <c r="Q4557">
        <v>8.99</v>
      </c>
      <c r="R4557">
        <v>15.66</v>
      </c>
      <c r="S4557" t="s">
        <v>83</v>
      </c>
    </row>
    <row r="4558" spans="1:19" x14ac:dyDescent="0.2">
      <c r="A4558" t="s">
        <v>9497</v>
      </c>
      <c r="B4558" s="3">
        <v>45661</v>
      </c>
      <c r="C4558" s="6">
        <v>0.31041666666666667</v>
      </c>
      <c r="D4558" t="s">
        <v>48</v>
      </c>
      <c r="E4558" t="s">
        <v>21</v>
      </c>
      <c r="F4558" t="s">
        <v>49</v>
      </c>
      <c r="G4558" t="s">
        <v>113</v>
      </c>
      <c r="H4558" t="s">
        <v>192</v>
      </c>
      <c r="I4558" t="s">
        <v>9498</v>
      </c>
      <c r="J4558">
        <v>12.25</v>
      </c>
      <c r="K4558">
        <v>2</v>
      </c>
      <c r="L4558" s="4">
        <v>0.1</v>
      </c>
      <c r="M4558">
        <v>0</v>
      </c>
      <c r="N4558" t="s">
        <v>51</v>
      </c>
      <c r="O4558" t="s">
        <v>60</v>
      </c>
      <c r="P4558" t="s">
        <v>67</v>
      </c>
      <c r="Q4558">
        <v>5.41</v>
      </c>
      <c r="R4558">
        <v>12.31</v>
      </c>
    </row>
    <row r="4559" spans="1:19" x14ac:dyDescent="0.2">
      <c r="A4559" t="s">
        <v>9499</v>
      </c>
      <c r="B4559" s="3">
        <v>45884</v>
      </c>
      <c r="C4559" t="s">
        <v>7978</v>
      </c>
      <c r="D4559" t="s">
        <v>56</v>
      </c>
      <c r="E4559" t="s">
        <v>40</v>
      </c>
      <c r="G4559" t="s">
        <v>33</v>
      </c>
      <c r="H4559" t="s">
        <v>105</v>
      </c>
      <c r="I4559" t="s">
        <v>9500</v>
      </c>
      <c r="J4559">
        <v>33.54</v>
      </c>
      <c r="K4559">
        <v>2</v>
      </c>
      <c r="L4559" s="4">
        <v>0.1</v>
      </c>
      <c r="M4559">
        <v>0</v>
      </c>
      <c r="N4559" t="s">
        <v>137</v>
      </c>
      <c r="O4559" t="s">
        <v>108</v>
      </c>
      <c r="P4559" t="s">
        <v>67</v>
      </c>
      <c r="Q4559">
        <v>19.510000000000002</v>
      </c>
      <c r="R4559">
        <v>25.25</v>
      </c>
      <c r="S4559" t="s">
        <v>53</v>
      </c>
    </row>
    <row r="4560" spans="1:19" x14ac:dyDescent="0.2">
      <c r="A4560" t="s">
        <v>9501</v>
      </c>
      <c r="B4560" s="3">
        <v>45980</v>
      </c>
      <c r="C4560" s="2">
        <v>0.51458333333333328</v>
      </c>
      <c r="D4560" t="s">
        <v>20</v>
      </c>
      <c r="E4560" t="s">
        <v>40</v>
      </c>
      <c r="F4560" t="s">
        <v>32</v>
      </c>
      <c r="G4560" t="s">
        <v>113</v>
      </c>
      <c r="H4560" t="s">
        <v>192</v>
      </c>
      <c r="I4560" t="s">
        <v>9502</v>
      </c>
      <c r="J4560">
        <v>11.54</v>
      </c>
      <c r="K4560">
        <v>4</v>
      </c>
      <c r="L4560">
        <v>0.05</v>
      </c>
      <c r="M4560">
        <v>3.94</v>
      </c>
      <c r="N4560" t="s">
        <v>66</v>
      </c>
      <c r="P4560" t="s">
        <v>90</v>
      </c>
      <c r="Q4560">
        <v>4.2699999999999996</v>
      </c>
      <c r="R4560">
        <v>25.06</v>
      </c>
    </row>
    <row r="4561" spans="1:19" x14ac:dyDescent="0.2">
      <c r="A4561" t="s">
        <v>9503</v>
      </c>
      <c r="B4561" s="1">
        <v>45968</v>
      </c>
      <c r="C4561" s="6">
        <v>0.16180555555555556</v>
      </c>
      <c r="D4561" t="s">
        <v>181</v>
      </c>
      <c r="E4561" t="s">
        <v>21</v>
      </c>
      <c r="F4561" t="s">
        <v>182</v>
      </c>
      <c r="G4561" t="s">
        <v>113</v>
      </c>
      <c r="H4561" t="s">
        <v>208</v>
      </c>
      <c r="I4561" t="s">
        <v>9504</v>
      </c>
      <c r="J4561">
        <v>29.17</v>
      </c>
      <c r="K4561">
        <v>1</v>
      </c>
      <c r="L4561">
        <v>0.2</v>
      </c>
      <c r="M4561">
        <v>5.07</v>
      </c>
      <c r="O4561" t="s">
        <v>89</v>
      </c>
      <c r="P4561" t="s">
        <v>90</v>
      </c>
      <c r="Q4561">
        <v>10.87</v>
      </c>
      <c r="R4561">
        <v>11.34</v>
      </c>
      <c r="S4561" t="s">
        <v>103</v>
      </c>
    </row>
    <row r="4562" spans="1:19" x14ac:dyDescent="0.2">
      <c r="A4562" t="s">
        <v>9505</v>
      </c>
      <c r="B4562" s="3">
        <v>45703</v>
      </c>
      <c r="C4562" t="s">
        <v>9506</v>
      </c>
      <c r="D4562" t="s">
        <v>136</v>
      </c>
      <c r="E4562" t="s">
        <v>40</v>
      </c>
      <c r="F4562" t="s">
        <v>49</v>
      </c>
      <c r="G4562" t="s">
        <v>33</v>
      </c>
      <c r="H4562" t="s">
        <v>105</v>
      </c>
      <c r="I4562" t="s">
        <v>9507</v>
      </c>
      <c r="J4562">
        <v>34.51</v>
      </c>
      <c r="K4562">
        <v>5</v>
      </c>
      <c r="L4562">
        <v>0.1</v>
      </c>
      <c r="M4562">
        <v>3.67</v>
      </c>
      <c r="N4562" t="s">
        <v>66</v>
      </c>
      <c r="O4562" t="s">
        <v>60</v>
      </c>
      <c r="Q4562">
        <v>19.809999999999999</v>
      </c>
      <c r="R4562">
        <v>63.76</v>
      </c>
    </row>
    <row r="4563" spans="1:19" x14ac:dyDescent="0.2">
      <c r="A4563" t="s">
        <v>9508</v>
      </c>
      <c r="B4563" s="3">
        <v>45760</v>
      </c>
      <c r="C4563">
        <v>16.46</v>
      </c>
      <c r="D4563" t="s">
        <v>207</v>
      </c>
      <c r="E4563" t="s">
        <v>21</v>
      </c>
      <c r="F4563" t="s">
        <v>80</v>
      </c>
      <c r="G4563" t="s">
        <v>33</v>
      </c>
      <c r="H4563" t="s">
        <v>140</v>
      </c>
      <c r="I4563" t="s">
        <v>9509</v>
      </c>
      <c r="J4563">
        <v>28.01</v>
      </c>
      <c r="K4563">
        <v>1</v>
      </c>
      <c r="L4563">
        <v>0</v>
      </c>
      <c r="M4563">
        <v>8.56</v>
      </c>
      <c r="N4563" t="s">
        <v>36</v>
      </c>
      <c r="O4563" t="s">
        <v>108</v>
      </c>
      <c r="P4563" t="s">
        <v>73</v>
      </c>
      <c r="Q4563">
        <v>14</v>
      </c>
      <c r="R4563">
        <v>8.4499999999999993</v>
      </c>
      <c r="S4563" t="s">
        <v>109</v>
      </c>
    </row>
    <row r="4564" spans="1:19" x14ac:dyDescent="0.2">
      <c r="A4564" t="s">
        <v>9510</v>
      </c>
      <c r="B4564" s="3">
        <v>45936</v>
      </c>
      <c r="C4564">
        <v>17.14</v>
      </c>
      <c r="D4564" t="s">
        <v>20</v>
      </c>
      <c r="E4564" t="s">
        <v>40</v>
      </c>
      <c r="F4564" t="s">
        <v>22</v>
      </c>
      <c r="G4564" t="s">
        <v>113</v>
      </c>
      <c r="H4564" t="s">
        <v>114</v>
      </c>
      <c r="I4564" t="s">
        <v>9511</v>
      </c>
      <c r="J4564">
        <v>8.7200000000000006</v>
      </c>
      <c r="K4564">
        <v>3</v>
      </c>
      <c r="M4564">
        <v>0</v>
      </c>
      <c r="N4564" t="s">
        <v>66</v>
      </c>
      <c r="P4564" t="s">
        <v>121</v>
      </c>
      <c r="Q4564">
        <v>3.1</v>
      </c>
      <c r="R4564">
        <v>-8.6999999999999993</v>
      </c>
      <c r="S4564" t="s">
        <v>83</v>
      </c>
    </row>
    <row r="4565" spans="1:19" x14ac:dyDescent="0.2">
      <c r="A4565" t="s">
        <v>9512</v>
      </c>
      <c r="B4565" s="3">
        <v>46015</v>
      </c>
      <c r="C4565" s="2">
        <v>0.91388888888888886</v>
      </c>
      <c r="D4565" t="s">
        <v>56</v>
      </c>
      <c r="E4565" t="s">
        <v>62</v>
      </c>
      <c r="F4565" t="s">
        <v>49</v>
      </c>
      <c r="G4565" t="s">
        <v>42</v>
      </c>
      <c r="H4565" t="s">
        <v>177</v>
      </c>
      <c r="I4565" t="s">
        <v>9513</v>
      </c>
      <c r="J4565">
        <v>23.96</v>
      </c>
      <c r="K4565">
        <v>2</v>
      </c>
      <c r="L4565">
        <v>0</v>
      </c>
      <c r="M4565">
        <v>0</v>
      </c>
      <c r="N4565" t="s">
        <v>82</v>
      </c>
      <c r="O4565" t="s">
        <v>89</v>
      </c>
      <c r="P4565" t="s">
        <v>38</v>
      </c>
      <c r="Q4565">
        <v>11.6</v>
      </c>
      <c r="R4565">
        <v>24.72</v>
      </c>
      <c r="S4565" t="s">
        <v>155</v>
      </c>
    </row>
    <row r="4566" spans="1:19" x14ac:dyDescent="0.2">
      <c r="A4566" t="s">
        <v>9514</v>
      </c>
      <c r="B4566" s="3">
        <v>45817</v>
      </c>
      <c r="C4566" s="6">
        <v>0.18124999999999999</v>
      </c>
      <c r="D4566" t="s">
        <v>96</v>
      </c>
      <c r="E4566" t="s">
        <v>112</v>
      </c>
      <c r="F4566" t="s">
        <v>63</v>
      </c>
      <c r="G4566" t="s">
        <v>42</v>
      </c>
      <c r="H4566" t="s">
        <v>198</v>
      </c>
      <c r="I4566" t="s">
        <v>9515</v>
      </c>
      <c r="J4566">
        <v>26.34</v>
      </c>
      <c r="K4566">
        <v>3</v>
      </c>
      <c r="L4566">
        <v>0</v>
      </c>
      <c r="M4566">
        <v>0</v>
      </c>
      <c r="N4566" t="s">
        <v>137</v>
      </c>
      <c r="O4566" t="s">
        <v>52</v>
      </c>
      <c r="P4566" t="s">
        <v>121</v>
      </c>
      <c r="Q4566">
        <v>12.45</v>
      </c>
      <c r="R4566" s="5">
        <v>41.67</v>
      </c>
      <c r="S4566" t="s">
        <v>103</v>
      </c>
    </row>
    <row r="4567" spans="1:19" x14ac:dyDescent="0.2">
      <c r="A4567" t="s">
        <v>9516</v>
      </c>
      <c r="B4567" s="1">
        <v>45959</v>
      </c>
      <c r="C4567" s="2">
        <v>0.24652777777777779</v>
      </c>
      <c r="D4567" t="s">
        <v>207</v>
      </c>
      <c r="E4567" t="s">
        <v>40</v>
      </c>
      <c r="F4567" t="s">
        <v>80</v>
      </c>
      <c r="G4567" t="s">
        <v>23</v>
      </c>
      <c r="H4567" t="s">
        <v>146</v>
      </c>
      <c r="I4567" t="s">
        <v>9517</v>
      </c>
      <c r="J4567">
        <v>21.36</v>
      </c>
      <c r="K4567">
        <v>1</v>
      </c>
      <c r="L4567" s="4">
        <v>0.2</v>
      </c>
      <c r="M4567">
        <v>6.59</v>
      </c>
      <c r="O4567" t="s">
        <v>52</v>
      </c>
      <c r="P4567" t="s">
        <v>73</v>
      </c>
      <c r="Q4567">
        <v>7.51</v>
      </c>
      <c r="R4567">
        <v>6.8</v>
      </c>
      <c r="S4567" t="s">
        <v>53</v>
      </c>
    </row>
    <row r="4568" spans="1:19" x14ac:dyDescent="0.2">
      <c r="A4568" t="s">
        <v>9518</v>
      </c>
      <c r="B4568" s="3">
        <v>45883</v>
      </c>
      <c r="C4568">
        <v>12.59</v>
      </c>
      <c r="D4568" t="s">
        <v>56</v>
      </c>
      <c r="E4568" t="s">
        <v>429</v>
      </c>
      <c r="F4568" t="s">
        <v>313</v>
      </c>
      <c r="G4568" t="s">
        <v>33</v>
      </c>
      <c r="H4568" t="s">
        <v>64</v>
      </c>
      <c r="I4568" t="s">
        <v>9519</v>
      </c>
      <c r="J4568">
        <v>30.25</v>
      </c>
      <c r="K4568">
        <v>1</v>
      </c>
      <c r="L4568" s="4">
        <v>0.15</v>
      </c>
      <c r="M4568">
        <v>0</v>
      </c>
      <c r="N4568" t="s">
        <v>98</v>
      </c>
      <c r="O4568" t="s">
        <v>37</v>
      </c>
      <c r="P4568" t="s">
        <v>73</v>
      </c>
      <c r="Q4568">
        <v>16.899999999999999</v>
      </c>
      <c r="R4568">
        <v>11.35</v>
      </c>
      <c r="S4568" t="s">
        <v>109</v>
      </c>
    </row>
    <row r="4569" spans="1:19" x14ac:dyDescent="0.2">
      <c r="A4569" t="s">
        <v>9520</v>
      </c>
      <c r="B4569" s="3">
        <v>45798</v>
      </c>
      <c r="C4569">
        <v>21.46</v>
      </c>
      <c r="D4569" t="s">
        <v>96</v>
      </c>
      <c r="E4569" t="s">
        <v>197</v>
      </c>
      <c r="F4569" t="s">
        <v>219</v>
      </c>
      <c r="G4569" t="s">
        <v>33</v>
      </c>
      <c r="H4569" t="s">
        <v>34</v>
      </c>
      <c r="I4569" t="s">
        <v>9521</v>
      </c>
      <c r="J4569">
        <v>59.84</v>
      </c>
      <c r="K4569">
        <v>5</v>
      </c>
      <c r="L4569" s="4">
        <v>0.05</v>
      </c>
      <c r="M4569">
        <v>0</v>
      </c>
      <c r="N4569" t="s">
        <v>51</v>
      </c>
      <c r="O4569" t="s">
        <v>187</v>
      </c>
      <c r="P4569" t="s">
        <v>90</v>
      </c>
      <c r="Q4569">
        <v>29.74</v>
      </c>
      <c r="R4569">
        <v>142.97999999999999</v>
      </c>
      <c r="S4569" t="s">
        <v>155</v>
      </c>
    </row>
    <row r="4570" spans="1:19" x14ac:dyDescent="0.2">
      <c r="A4570" t="s">
        <v>9522</v>
      </c>
      <c r="B4570" s="3">
        <v>45988</v>
      </c>
      <c r="C4570">
        <v>8.59</v>
      </c>
      <c r="D4570" t="s">
        <v>242</v>
      </c>
      <c r="E4570" t="s">
        <v>40</v>
      </c>
      <c r="F4570" t="s">
        <v>182</v>
      </c>
      <c r="G4570" t="s">
        <v>33</v>
      </c>
      <c r="H4570" t="s">
        <v>92</v>
      </c>
      <c r="I4570" t="s">
        <v>9523</v>
      </c>
      <c r="J4570">
        <v>41.29</v>
      </c>
      <c r="K4570">
        <v>1</v>
      </c>
      <c r="L4570" s="4">
        <v>0.1</v>
      </c>
      <c r="M4570">
        <v>1.97</v>
      </c>
      <c r="N4570" t="s">
        <v>137</v>
      </c>
      <c r="O4570" t="s">
        <v>94</v>
      </c>
      <c r="P4570" t="s">
        <v>90</v>
      </c>
      <c r="Q4570">
        <v>20.88</v>
      </c>
      <c r="R4570">
        <v>17.09</v>
      </c>
    </row>
    <row r="4571" spans="1:19" x14ac:dyDescent="0.2">
      <c r="A4571" t="s">
        <v>9524</v>
      </c>
      <c r="B4571" s="1">
        <v>45944</v>
      </c>
      <c r="C4571" s="6">
        <v>0.59861111111111109</v>
      </c>
      <c r="D4571" t="s">
        <v>20</v>
      </c>
      <c r="E4571" t="s">
        <v>40</v>
      </c>
      <c r="F4571" t="s">
        <v>63</v>
      </c>
      <c r="G4571" t="s">
        <v>23</v>
      </c>
      <c r="H4571" t="s">
        <v>101</v>
      </c>
      <c r="I4571" t="s">
        <v>9525</v>
      </c>
      <c r="J4571">
        <v>25.91</v>
      </c>
      <c r="K4571">
        <v>2</v>
      </c>
      <c r="L4571">
        <v>0.2</v>
      </c>
      <c r="M4571">
        <v>5.3</v>
      </c>
      <c r="N4571" t="s">
        <v>66</v>
      </c>
      <c r="O4571" t="s">
        <v>94</v>
      </c>
      <c r="P4571" t="s">
        <v>73</v>
      </c>
      <c r="Q4571">
        <v>10.07</v>
      </c>
      <c r="R4571">
        <v>21.9</v>
      </c>
      <c r="S4571" t="s">
        <v>103</v>
      </c>
    </row>
    <row r="4572" spans="1:19" x14ac:dyDescent="0.2">
      <c r="A4572" t="s">
        <v>9526</v>
      </c>
      <c r="B4572" s="3">
        <v>45928</v>
      </c>
      <c r="C4572" t="s">
        <v>9527</v>
      </c>
      <c r="D4572" t="s">
        <v>20</v>
      </c>
      <c r="E4572" t="s">
        <v>21</v>
      </c>
      <c r="F4572" t="s">
        <v>32</v>
      </c>
      <c r="G4572" t="s">
        <v>23</v>
      </c>
      <c r="H4572" t="s">
        <v>24</v>
      </c>
      <c r="I4572" t="s">
        <v>9528</v>
      </c>
      <c r="J4572">
        <v>17.75</v>
      </c>
      <c r="K4572">
        <v>1</v>
      </c>
      <c r="M4572">
        <v>0</v>
      </c>
      <c r="N4572" t="s">
        <v>98</v>
      </c>
      <c r="O4572" t="s">
        <v>89</v>
      </c>
      <c r="P4572" t="s">
        <v>121</v>
      </c>
      <c r="Q4572">
        <v>6.01</v>
      </c>
      <c r="R4572">
        <v>11.74</v>
      </c>
      <c r="S4572" t="s">
        <v>103</v>
      </c>
    </row>
    <row r="4573" spans="1:19" x14ac:dyDescent="0.2">
      <c r="A4573" t="s">
        <v>9529</v>
      </c>
      <c r="B4573" s="3">
        <v>45723</v>
      </c>
      <c r="C4573" s="6">
        <v>3.9583333333333331E-2</v>
      </c>
      <c r="D4573" t="s">
        <v>70</v>
      </c>
      <c r="E4573" t="s">
        <v>21</v>
      </c>
      <c r="F4573" t="s">
        <v>80</v>
      </c>
      <c r="G4573" t="s">
        <v>113</v>
      </c>
      <c r="H4573" t="s">
        <v>3985</v>
      </c>
      <c r="I4573" t="s">
        <v>9530</v>
      </c>
      <c r="J4573">
        <v>30.48</v>
      </c>
      <c r="K4573">
        <v>3</v>
      </c>
      <c r="L4573" s="4">
        <v>0.2</v>
      </c>
      <c r="M4573">
        <v>4.95</v>
      </c>
      <c r="N4573" t="s">
        <v>98</v>
      </c>
      <c r="O4573" t="s">
        <v>37</v>
      </c>
      <c r="Q4573">
        <v>13.23</v>
      </c>
      <c r="R4573">
        <v>38.18</v>
      </c>
      <c r="S4573" t="s">
        <v>109</v>
      </c>
    </row>
    <row r="4574" spans="1:19" x14ac:dyDescent="0.2">
      <c r="A4574" t="s">
        <v>9531</v>
      </c>
      <c r="B4574" s="3">
        <v>45914</v>
      </c>
      <c r="C4574" s="6">
        <v>0.59652777777777777</v>
      </c>
      <c r="D4574" t="s">
        <v>181</v>
      </c>
      <c r="E4574" t="s">
        <v>21</v>
      </c>
      <c r="F4574" t="s">
        <v>22</v>
      </c>
      <c r="G4574" t="s">
        <v>23</v>
      </c>
      <c r="I4574" t="s">
        <v>9532</v>
      </c>
      <c r="J4574">
        <v>13.56</v>
      </c>
      <c r="K4574">
        <v>1</v>
      </c>
      <c r="L4574">
        <v>0</v>
      </c>
      <c r="M4574">
        <v>5.57</v>
      </c>
      <c r="O4574" t="s">
        <v>37</v>
      </c>
      <c r="P4574" t="s">
        <v>90</v>
      </c>
      <c r="Q4574">
        <v>4.75</v>
      </c>
      <c r="R4574">
        <v>5.19</v>
      </c>
      <c r="S4574" t="s">
        <v>109</v>
      </c>
    </row>
    <row r="4575" spans="1:19" x14ac:dyDescent="0.2">
      <c r="A4575" t="s">
        <v>9533</v>
      </c>
      <c r="B4575" s="3">
        <v>45971</v>
      </c>
      <c r="C4575" t="s">
        <v>8829</v>
      </c>
      <c r="D4575" t="s">
        <v>56</v>
      </c>
      <c r="E4575" t="s">
        <v>62</v>
      </c>
      <c r="F4575" t="s">
        <v>32</v>
      </c>
      <c r="G4575" t="s">
        <v>33</v>
      </c>
      <c r="H4575" t="s">
        <v>140</v>
      </c>
      <c r="I4575" t="s">
        <v>9534</v>
      </c>
      <c r="J4575">
        <v>26.88</v>
      </c>
      <c r="K4575">
        <v>1</v>
      </c>
      <c r="L4575" s="4">
        <v>0.1</v>
      </c>
      <c r="M4575">
        <v>0</v>
      </c>
      <c r="N4575" t="s">
        <v>98</v>
      </c>
      <c r="O4575" t="s">
        <v>60</v>
      </c>
      <c r="P4575" t="s">
        <v>46</v>
      </c>
      <c r="Q4575">
        <v>14.23</v>
      </c>
      <c r="R4575" s="5">
        <v>11.38</v>
      </c>
      <c r="S4575" t="s">
        <v>83</v>
      </c>
    </row>
    <row r="4576" spans="1:19" x14ac:dyDescent="0.2">
      <c r="A4576" t="s">
        <v>9535</v>
      </c>
      <c r="B4576" s="3">
        <v>45806</v>
      </c>
      <c r="C4576" t="s">
        <v>2980</v>
      </c>
      <c r="D4576" t="s">
        <v>136</v>
      </c>
      <c r="E4576" t="s">
        <v>40</v>
      </c>
      <c r="F4576" t="s">
        <v>80</v>
      </c>
      <c r="G4576" t="s">
        <v>33</v>
      </c>
      <c r="H4576" t="s">
        <v>140</v>
      </c>
      <c r="I4576" t="s">
        <v>9536</v>
      </c>
      <c r="J4576">
        <v>28.51</v>
      </c>
      <c r="K4576">
        <v>1</v>
      </c>
      <c r="L4576" s="4">
        <v>0.2</v>
      </c>
      <c r="M4576">
        <v>3.77</v>
      </c>
      <c r="N4576" t="s">
        <v>107</v>
      </c>
      <c r="O4576" t="s">
        <v>37</v>
      </c>
      <c r="P4576" t="s">
        <v>46</v>
      </c>
      <c r="Q4576">
        <v>14.74</v>
      </c>
      <c r="R4576">
        <v>8.57</v>
      </c>
      <c r="S4576" t="s">
        <v>304</v>
      </c>
    </row>
    <row r="4577" spans="1:19" x14ac:dyDescent="0.2">
      <c r="A4577" t="s">
        <v>9537</v>
      </c>
      <c r="B4577" s="3">
        <v>45797</v>
      </c>
      <c r="C4577">
        <v>10.11</v>
      </c>
      <c r="D4577" t="s">
        <v>48</v>
      </c>
      <c r="E4577" t="s">
        <v>118</v>
      </c>
      <c r="F4577" t="s">
        <v>129</v>
      </c>
      <c r="G4577" t="s">
        <v>42</v>
      </c>
      <c r="H4577" t="s">
        <v>177</v>
      </c>
      <c r="I4577" t="s">
        <v>9538</v>
      </c>
      <c r="J4577">
        <v>21.72</v>
      </c>
      <c r="K4577">
        <v>1</v>
      </c>
      <c r="L4577">
        <v>0</v>
      </c>
      <c r="M4577">
        <v>0</v>
      </c>
      <c r="N4577" t="s">
        <v>88</v>
      </c>
      <c r="O4577" t="s">
        <v>27</v>
      </c>
      <c r="P4577" t="s">
        <v>38</v>
      </c>
      <c r="Q4577">
        <v>10.54</v>
      </c>
      <c r="R4577">
        <v>11.18</v>
      </c>
      <c r="S4577" t="s">
        <v>103</v>
      </c>
    </row>
    <row r="4578" spans="1:19" x14ac:dyDescent="0.2">
      <c r="A4578" t="s">
        <v>9539</v>
      </c>
      <c r="B4578" s="3">
        <v>45698</v>
      </c>
      <c r="C4578" s="6">
        <v>0.90347222222222223</v>
      </c>
      <c r="D4578" t="s">
        <v>1118</v>
      </c>
      <c r="E4578" t="s">
        <v>21</v>
      </c>
      <c r="F4578" t="s">
        <v>49</v>
      </c>
      <c r="G4578" t="s">
        <v>113</v>
      </c>
      <c r="H4578" t="s">
        <v>316</v>
      </c>
      <c r="I4578" t="s">
        <v>9540</v>
      </c>
      <c r="J4578">
        <v>6.54</v>
      </c>
      <c r="K4578">
        <v>2</v>
      </c>
      <c r="L4578" s="4">
        <v>0.05</v>
      </c>
      <c r="M4578">
        <v>0</v>
      </c>
      <c r="N4578" t="s">
        <v>82</v>
      </c>
      <c r="O4578" t="s">
        <v>37</v>
      </c>
      <c r="Q4578">
        <v>2.6</v>
      </c>
      <c r="R4578" s="5">
        <v>7.49</v>
      </c>
      <c r="S4578" t="s">
        <v>83</v>
      </c>
    </row>
    <row r="4579" spans="1:19" x14ac:dyDescent="0.2">
      <c r="A4579" t="s">
        <v>9541</v>
      </c>
      <c r="B4579" s="3">
        <v>45998</v>
      </c>
      <c r="C4579">
        <v>18</v>
      </c>
      <c r="D4579" t="s">
        <v>56</v>
      </c>
      <c r="E4579" t="s">
        <v>40</v>
      </c>
      <c r="F4579" t="s">
        <v>225</v>
      </c>
      <c r="G4579" t="s">
        <v>23</v>
      </c>
      <c r="H4579" t="s">
        <v>146</v>
      </c>
      <c r="I4579" t="s">
        <v>6944</v>
      </c>
      <c r="J4579">
        <v>21.72</v>
      </c>
      <c r="K4579">
        <v>4</v>
      </c>
      <c r="L4579">
        <v>0.05</v>
      </c>
      <c r="M4579">
        <v>0</v>
      </c>
      <c r="N4579" t="s">
        <v>36</v>
      </c>
      <c r="O4579" t="s">
        <v>108</v>
      </c>
      <c r="P4579" t="s">
        <v>67</v>
      </c>
      <c r="Q4579">
        <v>8.07</v>
      </c>
      <c r="R4579">
        <v>51.87</v>
      </c>
    </row>
    <row r="4580" spans="1:19" x14ac:dyDescent="0.2">
      <c r="A4580" t="s">
        <v>9542</v>
      </c>
      <c r="B4580" s="3">
        <v>45928</v>
      </c>
      <c r="C4580" s="6">
        <v>0.85833333333333328</v>
      </c>
      <c r="D4580" t="s">
        <v>20</v>
      </c>
      <c r="E4580" t="s">
        <v>40</v>
      </c>
      <c r="F4580" t="s">
        <v>32</v>
      </c>
      <c r="G4580" t="s">
        <v>113</v>
      </c>
      <c r="H4580" t="s">
        <v>316</v>
      </c>
      <c r="I4580" t="s">
        <v>1794</v>
      </c>
      <c r="J4580">
        <v>6.11</v>
      </c>
      <c r="K4580">
        <v>4</v>
      </c>
      <c r="L4580">
        <v>0.05</v>
      </c>
      <c r="M4580">
        <v>5.04</v>
      </c>
      <c r="N4580" t="s">
        <v>107</v>
      </c>
      <c r="O4580" t="s">
        <v>52</v>
      </c>
      <c r="Q4580">
        <v>2.78</v>
      </c>
      <c r="R4580">
        <v>9.3800000000000008</v>
      </c>
      <c r="S4580" t="s">
        <v>304</v>
      </c>
    </row>
    <row r="4581" spans="1:19" x14ac:dyDescent="0.2">
      <c r="A4581" t="s">
        <v>9543</v>
      </c>
      <c r="B4581" s="3">
        <v>46006</v>
      </c>
      <c r="C4581" s="6">
        <v>0.96944444444444444</v>
      </c>
      <c r="E4581" t="s">
        <v>21</v>
      </c>
      <c r="F4581" t="s">
        <v>575</v>
      </c>
      <c r="G4581" t="s">
        <v>23</v>
      </c>
      <c r="H4581" t="s">
        <v>24</v>
      </c>
      <c r="I4581" t="s">
        <v>9544</v>
      </c>
      <c r="J4581">
        <v>17.32</v>
      </c>
      <c r="K4581">
        <v>2</v>
      </c>
      <c r="M4581">
        <v>0</v>
      </c>
      <c r="N4581" t="s">
        <v>107</v>
      </c>
      <c r="O4581" t="s">
        <v>60</v>
      </c>
      <c r="P4581" t="s">
        <v>38</v>
      </c>
      <c r="Q4581">
        <v>6.38</v>
      </c>
      <c r="R4581">
        <v>21.88</v>
      </c>
      <c r="S4581" t="s">
        <v>2964</v>
      </c>
    </row>
    <row r="4582" spans="1:19" x14ac:dyDescent="0.2">
      <c r="A4582" t="s">
        <v>9545</v>
      </c>
      <c r="B4582" s="3">
        <v>45825</v>
      </c>
      <c r="C4582" s="2">
        <v>0.41041666666666665</v>
      </c>
      <c r="D4582" t="s">
        <v>56</v>
      </c>
      <c r="E4582" t="s">
        <v>197</v>
      </c>
      <c r="F4582" t="s">
        <v>63</v>
      </c>
      <c r="G4582" t="s">
        <v>42</v>
      </c>
      <c r="H4582" t="s">
        <v>177</v>
      </c>
      <c r="I4582" t="s">
        <v>9546</v>
      </c>
      <c r="J4582">
        <v>21.12</v>
      </c>
      <c r="K4582">
        <v>2</v>
      </c>
      <c r="L4582" s="4">
        <v>0.05</v>
      </c>
      <c r="M4582">
        <v>0</v>
      </c>
      <c r="N4582" t="s">
        <v>88</v>
      </c>
      <c r="O4582" t="s">
        <v>94</v>
      </c>
      <c r="P4582" t="s">
        <v>67</v>
      </c>
      <c r="Q4582">
        <v>8.7200000000000006</v>
      </c>
      <c r="R4582">
        <v>23.56</v>
      </c>
      <c r="S4582" t="s">
        <v>83</v>
      </c>
    </row>
    <row r="4583" spans="1:19" x14ac:dyDescent="0.2">
      <c r="A4583" t="s">
        <v>9547</v>
      </c>
      <c r="B4583" s="3">
        <v>45788</v>
      </c>
      <c r="C4583">
        <v>0.18</v>
      </c>
      <c r="D4583" t="s">
        <v>20</v>
      </c>
      <c r="E4583" t="s">
        <v>429</v>
      </c>
      <c r="F4583" t="s">
        <v>219</v>
      </c>
      <c r="G4583" t="s">
        <v>33</v>
      </c>
      <c r="H4583" t="s">
        <v>105</v>
      </c>
      <c r="I4583" t="s">
        <v>9548</v>
      </c>
      <c r="J4583">
        <v>34.14</v>
      </c>
      <c r="K4583">
        <v>3</v>
      </c>
      <c r="L4583">
        <v>0.1</v>
      </c>
      <c r="M4583">
        <v>4.82</v>
      </c>
      <c r="N4583" t="s">
        <v>137</v>
      </c>
      <c r="O4583" t="s">
        <v>89</v>
      </c>
      <c r="Q4583">
        <v>19.899999999999999</v>
      </c>
      <c r="R4583">
        <v>35.32</v>
      </c>
    </row>
    <row r="4584" spans="1:19" x14ac:dyDescent="0.2">
      <c r="A4584" t="s">
        <v>9549</v>
      </c>
      <c r="B4584" s="3">
        <v>46021</v>
      </c>
      <c r="C4584" s="6">
        <v>0.47291666666666665</v>
      </c>
      <c r="D4584" t="s">
        <v>70</v>
      </c>
      <c r="E4584" t="s">
        <v>21</v>
      </c>
      <c r="F4584" t="s">
        <v>49</v>
      </c>
      <c r="G4584" t="s">
        <v>23</v>
      </c>
      <c r="H4584" t="s">
        <v>101</v>
      </c>
      <c r="I4584" t="s">
        <v>4142</v>
      </c>
      <c r="J4584">
        <v>27.36</v>
      </c>
      <c r="K4584">
        <v>1</v>
      </c>
      <c r="L4584" s="4">
        <v>0.1</v>
      </c>
      <c r="M4584">
        <v>5.84</v>
      </c>
      <c r="N4584" t="s">
        <v>107</v>
      </c>
      <c r="O4584" t="s">
        <v>37</v>
      </c>
      <c r="P4584" t="s">
        <v>73</v>
      </c>
      <c r="Q4584">
        <v>10.48</v>
      </c>
      <c r="R4584">
        <v>11.4</v>
      </c>
      <c r="S4584" t="s">
        <v>103</v>
      </c>
    </row>
    <row r="4585" spans="1:19" x14ac:dyDescent="0.2">
      <c r="A4585" t="s">
        <v>9550</v>
      </c>
      <c r="B4585" s="3">
        <v>45823</v>
      </c>
      <c r="C4585" t="s">
        <v>8809</v>
      </c>
      <c r="D4585" t="s">
        <v>181</v>
      </c>
      <c r="E4585" t="s">
        <v>112</v>
      </c>
      <c r="F4585" t="s">
        <v>63</v>
      </c>
      <c r="G4585" t="s">
        <v>23</v>
      </c>
      <c r="H4585" t="s">
        <v>146</v>
      </c>
      <c r="I4585" t="s">
        <v>9551</v>
      </c>
      <c r="J4585">
        <v>23.6</v>
      </c>
      <c r="K4585">
        <v>1</v>
      </c>
      <c r="L4585">
        <v>0.1</v>
      </c>
      <c r="M4585">
        <v>3.29</v>
      </c>
      <c r="N4585" t="s">
        <v>36</v>
      </c>
      <c r="O4585" t="s">
        <v>52</v>
      </c>
      <c r="P4585" t="s">
        <v>73</v>
      </c>
      <c r="Q4585">
        <v>9.33</v>
      </c>
      <c r="R4585">
        <v>10.7</v>
      </c>
    </row>
    <row r="4586" spans="1:19" x14ac:dyDescent="0.2">
      <c r="A4586" t="s">
        <v>9552</v>
      </c>
      <c r="B4586" s="3">
        <v>45878</v>
      </c>
      <c r="C4586" t="s">
        <v>9553</v>
      </c>
      <c r="D4586" t="s">
        <v>20</v>
      </c>
      <c r="E4586" t="s">
        <v>21</v>
      </c>
      <c r="F4586" t="s">
        <v>143</v>
      </c>
      <c r="G4586" t="s">
        <v>33</v>
      </c>
      <c r="H4586" t="s">
        <v>105</v>
      </c>
      <c r="I4586" t="s">
        <v>4526</v>
      </c>
      <c r="J4586">
        <v>37.4</v>
      </c>
      <c r="K4586">
        <v>2</v>
      </c>
      <c r="L4586">
        <v>0</v>
      </c>
      <c r="M4586">
        <v>5.9</v>
      </c>
      <c r="N4586" t="s">
        <v>98</v>
      </c>
      <c r="O4586" t="s">
        <v>187</v>
      </c>
      <c r="P4586" t="s">
        <v>38</v>
      </c>
      <c r="Q4586">
        <v>22.58</v>
      </c>
      <c r="R4586">
        <v>25.8</v>
      </c>
    </row>
    <row r="4587" spans="1:19" x14ac:dyDescent="0.2">
      <c r="A4587" t="s">
        <v>9554</v>
      </c>
      <c r="B4587" s="1">
        <v>45748</v>
      </c>
      <c r="C4587" s="6">
        <v>0.50416666666666665</v>
      </c>
      <c r="D4587" t="s">
        <v>204</v>
      </c>
      <c r="E4587" t="s">
        <v>21</v>
      </c>
      <c r="F4587" t="s">
        <v>80</v>
      </c>
      <c r="G4587" t="s">
        <v>42</v>
      </c>
      <c r="H4587" t="s">
        <v>198</v>
      </c>
      <c r="I4587" t="s">
        <v>9555</v>
      </c>
      <c r="J4587">
        <v>24.55</v>
      </c>
      <c r="K4587">
        <v>2</v>
      </c>
      <c r="L4587">
        <v>0.1</v>
      </c>
      <c r="M4587">
        <v>0</v>
      </c>
      <c r="N4587" t="s">
        <v>51</v>
      </c>
      <c r="O4587" t="s">
        <v>94</v>
      </c>
      <c r="P4587" t="s">
        <v>90</v>
      </c>
      <c r="Q4587">
        <v>10.44</v>
      </c>
      <c r="R4587">
        <v>25.4</v>
      </c>
      <c r="S4587" t="s">
        <v>155</v>
      </c>
    </row>
    <row r="4588" spans="1:19" x14ac:dyDescent="0.2">
      <c r="A4588" t="s">
        <v>9556</v>
      </c>
      <c r="B4588" s="3">
        <v>45987</v>
      </c>
      <c r="C4588">
        <v>3.36</v>
      </c>
      <c r="D4588" t="s">
        <v>20</v>
      </c>
      <c r="E4588" t="s">
        <v>40</v>
      </c>
      <c r="F4588" t="s">
        <v>182</v>
      </c>
      <c r="G4588" t="s">
        <v>33</v>
      </c>
      <c r="H4588" t="s">
        <v>140</v>
      </c>
      <c r="I4588" t="s">
        <v>9557</v>
      </c>
      <c r="J4588">
        <v>26.72</v>
      </c>
      <c r="K4588">
        <v>2</v>
      </c>
      <c r="L4588">
        <v>0.15</v>
      </c>
      <c r="M4588">
        <v>5.3</v>
      </c>
      <c r="N4588" t="s">
        <v>107</v>
      </c>
      <c r="O4588" t="s">
        <v>187</v>
      </c>
      <c r="P4588" t="s">
        <v>46</v>
      </c>
      <c r="Q4588">
        <v>15.08</v>
      </c>
      <c r="R4588">
        <v>16.34</v>
      </c>
    </row>
    <row r="4589" spans="1:19" x14ac:dyDescent="0.2">
      <c r="A4589" t="s">
        <v>9558</v>
      </c>
      <c r="B4589" s="3">
        <v>45839</v>
      </c>
      <c r="C4589" s="2">
        <v>0.68888888888888888</v>
      </c>
      <c r="D4589" t="s">
        <v>117</v>
      </c>
      <c r="E4589" t="s">
        <v>62</v>
      </c>
      <c r="F4589" t="s">
        <v>518</v>
      </c>
      <c r="G4589" t="s">
        <v>42</v>
      </c>
      <c r="H4589" t="s">
        <v>86</v>
      </c>
      <c r="I4589" t="s">
        <v>9559</v>
      </c>
      <c r="J4589">
        <v>49.6</v>
      </c>
      <c r="K4589">
        <v>1</v>
      </c>
      <c r="L4589" s="4">
        <v>0.05</v>
      </c>
      <c r="M4589">
        <v>5.99</v>
      </c>
      <c r="N4589" t="s">
        <v>36</v>
      </c>
      <c r="O4589" t="s">
        <v>89</v>
      </c>
      <c r="P4589" t="s">
        <v>28</v>
      </c>
      <c r="Q4589">
        <v>21.13</v>
      </c>
      <c r="R4589">
        <v>14.5</v>
      </c>
      <c r="S4589" t="s">
        <v>53</v>
      </c>
    </row>
    <row r="4590" spans="1:19" x14ac:dyDescent="0.2">
      <c r="A4590" t="s">
        <v>9560</v>
      </c>
      <c r="B4590" s="3">
        <v>45932</v>
      </c>
      <c r="C4590" s="6">
        <v>0.2076388888888889</v>
      </c>
      <c r="D4590" t="s">
        <v>207</v>
      </c>
      <c r="E4590" t="s">
        <v>40</v>
      </c>
      <c r="F4590" t="s">
        <v>143</v>
      </c>
      <c r="G4590" t="s">
        <v>33</v>
      </c>
      <c r="H4590" t="s">
        <v>34</v>
      </c>
      <c r="I4590" t="s">
        <v>323</v>
      </c>
      <c r="J4590">
        <v>46.98</v>
      </c>
      <c r="K4590">
        <v>1</v>
      </c>
      <c r="L4590">
        <v>0</v>
      </c>
      <c r="M4590">
        <v>0</v>
      </c>
      <c r="N4590" t="s">
        <v>137</v>
      </c>
      <c r="O4590" t="s">
        <v>52</v>
      </c>
      <c r="P4590" t="s">
        <v>121</v>
      </c>
      <c r="Q4590">
        <v>23.91</v>
      </c>
      <c r="R4590">
        <v>23.07</v>
      </c>
    </row>
    <row r="4591" spans="1:19" x14ac:dyDescent="0.2">
      <c r="A4591" t="s">
        <v>9561</v>
      </c>
      <c r="B4591" s="3">
        <v>45937</v>
      </c>
      <c r="C4591" s="6">
        <v>1.5277777777777777E-2</v>
      </c>
      <c r="D4591" t="s">
        <v>96</v>
      </c>
      <c r="E4591" t="s">
        <v>21</v>
      </c>
      <c r="F4591" t="s">
        <v>32</v>
      </c>
      <c r="G4591" t="s">
        <v>42</v>
      </c>
      <c r="H4591" t="s">
        <v>198</v>
      </c>
      <c r="I4591" t="s">
        <v>4176</v>
      </c>
      <c r="J4591">
        <v>26.21</v>
      </c>
      <c r="K4591">
        <v>1</v>
      </c>
      <c r="L4591" s="4">
        <v>0.2</v>
      </c>
      <c r="M4591">
        <v>0</v>
      </c>
      <c r="N4591" t="s">
        <v>82</v>
      </c>
      <c r="O4591" t="s">
        <v>52</v>
      </c>
      <c r="P4591" t="s">
        <v>67</v>
      </c>
      <c r="Q4591">
        <v>10.88</v>
      </c>
      <c r="R4591">
        <v>12.26</v>
      </c>
    </row>
    <row r="4592" spans="1:19" x14ac:dyDescent="0.2">
      <c r="A4592" t="s">
        <v>9562</v>
      </c>
      <c r="B4592" s="3">
        <v>45990</v>
      </c>
      <c r="C4592" s="2">
        <v>0.66388888888888886</v>
      </c>
      <c r="D4592" t="s">
        <v>48</v>
      </c>
      <c r="E4592" t="s">
        <v>197</v>
      </c>
      <c r="F4592" t="s">
        <v>32</v>
      </c>
      <c r="G4592" t="s">
        <v>42</v>
      </c>
      <c r="H4592" t="s">
        <v>177</v>
      </c>
      <c r="I4592" t="s">
        <v>9563</v>
      </c>
      <c r="J4592">
        <v>22.44</v>
      </c>
      <c r="K4592">
        <v>3</v>
      </c>
      <c r="L4592">
        <v>0</v>
      </c>
      <c r="M4592">
        <v>0</v>
      </c>
      <c r="N4592" t="s">
        <v>66</v>
      </c>
      <c r="O4592" t="s">
        <v>187</v>
      </c>
      <c r="P4592" t="s">
        <v>38</v>
      </c>
      <c r="Q4592">
        <v>9.64</v>
      </c>
      <c r="R4592">
        <v>38.4</v>
      </c>
      <c r="S4592" t="s">
        <v>155</v>
      </c>
    </row>
    <row r="4593" spans="1:19" x14ac:dyDescent="0.2">
      <c r="A4593" t="s">
        <v>9564</v>
      </c>
      <c r="B4593" s="3">
        <v>45911</v>
      </c>
      <c r="C4593" t="s">
        <v>9565</v>
      </c>
      <c r="D4593" t="s">
        <v>204</v>
      </c>
      <c r="E4593" t="s">
        <v>21</v>
      </c>
      <c r="F4593" t="s">
        <v>49</v>
      </c>
      <c r="G4593" t="s">
        <v>23</v>
      </c>
      <c r="H4593" t="s">
        <v>290</v>
      </c>
      <c r="I4593" t="s">
        <v>9566</v>
      </c>
      <c r="J4593">
        <v>15.67</v>
      </c>
      <c r="K4593">
        <v>1</v>
      </c>
      <c r="L4593" s="4">
        <v>0.1</v>
      </c>
      <c r="M4593">
        <v>0</v>
      </c>
      <c r="N4593" t="s">
        <v>36</v>
      </c>
      <c r="O4593" t="s">
        <v>60</v>
      </c>
      <c r="P4593" t="s">
        <v>38</v>
      </c>
      <c r="Q4593">
        <v>5.88</v>
      </c>
      <c r="R4593">
        <v>8.81</v>
      </c>
      <c r="S4593" t="s">
        <v>53</v>
      </c>
    </row>
    <row r="4594" spans="1:19" x14ac:dyDescent="0.2">
      <c r="A4594" t="s">
        <v>9567</v>
      </c>
      <c r="B4594" s="3">
        <v>45861</v>
      </c>
      <c r="C4594" t="s">
        <v>9568</v>
      </c>
      <c r="D4594" t="s">
        <v>136</v>
      </c>
      <c r="E4594" t="s">
        <v>40</v>
      </c>
      <c r="F4594" t="s">
        <v>63</v>
      </c>
      <c r="G4594" t="s">
        <v>42</v>
      </c>
      <c r="H4594" t="s">
        <v>86</v>
      </c>
      <c r="I4594" t="s">
        <v>9569</v>
      </c>
      <c r="J4594">
        <v>52.42</v>
      </c>
      <c r="K4594">
        <v>1</v>
      </c>
      <c r="L4594" s="4">
        <v>0.15</v>
      </c>
      <c r="M4594">
        <v>8.07</v>
      </c>
      <c r="N4594" t="s">
        <v>82</v>
      </c>
      <c r="O4594" t="s">
        <v>52</v>
      </c>
      <c r="Q4594">
        <v>23.79</v>
      </c>
      <c r="R4594">
        <v>19.09</v>
      </c>
      <c r="S4594" t="s">
        <v>29</v>
      </c>
    </row>
    <row r="4595" spans="1:19" x14ac:dyDescent="0.2">
      <c r="A4595" t="s">
        <v>9570</v>
      </c>
      <c r="B4595" s="1">
        <v>45786</v>
      </c>
      <c r="C4595">
        <v>2.27</v>
      </c>
      <c r="D4595" t="s">
        <v>204</v>
      </c>
      <c r="E4595" t="s">
        <v>118</v>
      </c>
      <c r="F4595" t="s">
        <v>1070</v>
      </c>
      <c r="G4595" t="s">
        <v>33</v>
      </c>
      <c r="H4595" t="s">
        <v>105</v>
      </c>
      <c r="I4595" t="s">
        <v>9571</v>
      </c>
      <c r="J4595">
        <v>39.26</v>
      </c>
      <c r="K4595">
        <v>4</v>
      </c>
      <c r="L4595" s="4">
        <v>0.1</v>
      </c>
      <c r="M4595">
        <v>0</v>
      </c>
      <c r="N4595" t="s">
        <v>51</v>
      </c>
      <c r="O4595" t="s">
        <v>108</v>
      </c>
      <c r="P4595" t="s">
        <v>46</v>
      </c>
      <c r="Q4595">
        <v>20.29</v>
      </c>
      <c r="R4595">
        <v>68.290000000000006</v>
      </c>
      <c r="S4595" t="s">
        <v>109</v>
      </c>
    </row>
    <row r="4596" spans="1:19" x14ac:dyDescent="0.2">
      <c r="A4596" t="s">
        <v>9572</v>
      </c>
      <c r="B4596" s="1">
        <v>45666</v>
      </c>
      <c r="C4596">
        <v>0.35</v>
      </c>
      <c r="E4596" t="s">
        <v>118</v>
      </c>
      <c r="F4596" t="s">
        <v>49</v>
      </c>
      <c r="G4596" t="s">
        <v>113</v>
      </c>
      <c r="H4596" t="s">
        <v>358</v>
      </c>
      <c r="J4596">
        <v>15.48</v>
      </c>
      <c r="K4596">
        <v>2</v>
      </c>
      <c r="M4596">
        <v>5.0599999999999996</v>
      </c>
      <c r="N4596" t="s">
        <v>137</v>
      </c>
      <c r="O4596" t="s">
        <v>27</v>
      </c>
      <c r="Q4596">
        <v>6.62</v>
      </c>
      <c r="R4596">
        <v>10.89</v>
      </c>
    </row>
    <row r="4597" spans="1:19" x14ac:dyDescent="0.2">
      <c r="A4597" t="s">
        <v>9573</v>
      </c>
      <c r="B4597" s="3">
        <v>45692</v>
      </c>
      <c r="C4597" s="6">
        <v>0.12222222222222222</v>
      </c>
      <c r="D4597" t="s">
        <v>31</v>
      </c>
      <c r="E4597" t="s">
        <v>118</v>
      </c>
      <c r="F4597" t="s">
        <v>49</v>
      </c>
      <c r="G4597" t="s">
        <v>23</v>
      </c>
      <c r="H4597" t="s">
        <v>146</v>
      </c>
      <c r="I4597" t="s">
        <v>9574</v>
      </c>
      <c r="J4597">
        <v>18.239999999999998</v>
      </c>
      <c r="K4597">
        <v>3</v>
      </c>
      <c r="L4597">
        <v>0</v>
      </c>
      <c r="M4597">
        <v>6.54</v>
      </c>
      <c r="N4597" t="s">
        <v>36</v>
      </c>
      <c r="O4597" t="s">
        <v>60</v>
      </c>
      <c r="P4597" t="s">
        <v>38</v>
      </c>
      <c r="Q4597">
        <v>7.1</v>
      </c>
      <c r="R4597">
        <v>29.17</v>
      </c>
      <c r="S4597" t="s">
        <v>83</v>
      </c>
    </row>
    <row r="4598" spans="1:19" x14ac:dyDescent="0.2">
      <c r="A4598" t="s">
        <v>9575</v>
      </c>
      <c r="B4598" s="3">
        <v>46014</v>
      </c>
      <c r="C4598">
        <v>22.23</v>
      </c>
      <c r="D4598" t="s">
        <v>136</v>
      </c>
      <c r="F4598" t="s">
        <v>49</v>
      </c>
      <c r="G4598" t="s">
        <v>33</v>
      </c>
      <c r="H4598" t="s">
        <v>140</v>
      </c>
      <c r="I4598" t="s">
        <v>9576</v>
      </c>
      <c r="J4598">
        <v>28.97</v>
      </c>
      <c r="K4598">
        <v>2</v>
      </c>
      <c r="L4598">
        <v>0</v>
      </c>
      <c r="M4598">
        <v>7.62</v>
      </c>
      <c r="N4598" t="s">
        <v>66</v>
      </c>
      <c r="O4598" t="s">
        <v>94</v>
      </c>
      <c r="P4598" t="s">
        <v>125</v>
      </c>
      <c r="Q4598">
        <v>13.77</v>
      </c>
      <c r="R4598" s="5">
        <v>25.45</v>
      </c>
      <c r="S4598" t="s">
        <v>103</v>
      </c>
    </row>
    <row r="4599" spans="1:19" x14ac:dyDescent="0.2">
      <c r="A4599" t="s">
        <v>9577</v>
      </c>
      <c r="B4599" s="3">
        <v>45667</v>
      </c>
      <c r="C4599" s="2">
        <v>0.4597222222222222</v>
      </c>
      <c r="D4599" t="s">
        <v>48</v>
      </c>
      <c r="E4599" t="s">
        <v>62</v>
      </c>
      <c r="F4599" t="s">
        <v>49</v>
      </c>
      <c r="G4599" t="s">
        <v>23</v>
      </c>
      <c r="H4599" t="s">
        <v>58</v>
      </c>
      <c r="I4599" t="s">
        <v>9578</v>
      </c>
      <c r="J4599">
        <v>13.8</v>
      </c>
      <c r="K4599">
        <v>2</v>
      </c>
      <c r="L4599" s="4">
        <v>0.05</v>
      </c>
      <c r="M4599">
        <v>0</v>
      </c>
      <c r="N4599" t="s">
        <v>107</v>
      </c>
      <c r="O4599" t="s">
        <v>187</v>
      </c>
      <c r="P4599" t="s">
        <v>121</v>
      </c>
      <c r="Q4599">
        <v>5.21</v>
      </c>
      <c r="R4599">
        <v>16.32</v>
      </c>
    </row>
    <row r="4600" spans="1:19" x14ac:dyDescent="0.2">
      <c r="A4600" t="s">
        <v>9579</v>
      </c>
      <c r="B4600" s="3">
        <v>45893</v>
      </c>
      <c r="C4600" s="2">
        <v>0.8208333333333333</v>
      </c>
      <c r="D4600" t="s">
        <v>56</v>
      </c>
      <c r="E4600" t="s">
        <v>40</v>
      </c>
      <c r="F4600" t="s">
        <v>143</v>
      </c>
      <c r="G4600" t="s">
        <v>33</v>
      </c>
      <c r="H4600" t="s">
        <v>140</v>
      </c>
      <c r="I4600" t="s">
        <v>9580</v>
      </c>
      <c r="J4600">
        <v>29.25</v>
      </c>
      <c r="K4600">
        <v>3</v>
      </c>
      <c r="L4600" s="4">
        <v>0.05</v>
      </c>
      <c r="M4600">
        <v>0</v>
      </c>
      <c r="O4600" t="s">
        <v>37</v>
      </c>
      <c r="P4600" t="s">
        <v>121</v>
      </c>
      <c r="Q4600">
        <v>14.07</v>
      </c>
      <c r="R4600">
        <v>43.26</v>
      </c>
      <c r="S4600" t="s">
        <v>109</v>
      </c>
    </row>
    <row r="4601" spans="1:19" x14ac:dyDescent="0.2">
      <c r="A4601" t="s">
        <v>9581</v>
      </c>
      <c r="B4601" s="1">
        <v>45766</v>
      </c>
      <c r="C4601" t="s">
        <v>8043</v>
      </c>
      <c r="D4601" t="s">
        <v>56</v>
      </c>
      <c r="F4601" t="s">
        <v>80</v>
      </c>
      <c r="G4601" t="s">
        <v>33</v>
      </c>
      <c r="H4601" t="s">
        <v>34</v>
      </c>
      <c r="I4601" t="s">
        <v>9582</v>
      </c>
      <c r="J4601">
        <v>50.55</v>
      </c>
      <c r="K4601">
        <v>4</v>
      </c>
      <c r="M4601">
        <v>0</v>
      </c>
      <c r="N4601" t="s">
        <v>148</v>
      </c>
      <c r="O4601" t="s">
        <v>108</v>
      </c>
      <c r="P4601" t="s">
        <v>73</v>
      </c>
      <c r="Q4601">
        <v>27.11</v>
      </c>
      <c r="R4601">
        <v>84.38</v>
      </c>
      <c r="S4601" t="s">
        <v>83</v>
      </c>
    </row>
    <row r="4602" spans="1:19" x14ac:dyDescent="0.2">
      <c r="A4602" t="s">
        <v>9583</v>
      </c>
      <c r="B4602" s="1">
        <v>45719</v>
      </c>
      <c r="C4602" s="6">
        <v>0.72569444444444442</v>
      </c>
      <c r="D4602" t="s">
        <v>20</v>
      </c>
      <c r="E4602" t="s">
        <v>197</v>
      </c>
      <c r="F4602" t="s">
        <v>80</v>
      </c>
      <c r="G4602" t="s">
        <v>23</v>
      </c>
      <c r="H4602" t="s">
        <v>146</v>
      </c>
      <c r="I4602" t="s">
        <v>9584</v>
      </c>
      <c r="J4602">
        <v>20.3</v>
      </c>
      <c r="K4602">
        <v>1</v>
      </c>
      <c r="L4602" s="4">
        <v>0.05</v>
      </c>
      <c r="M4602">
        <v>6.57</v>
      </c>
      <c r="N4602" t="s">
        <v>88</v>
      </c>
      <c r="O4602" t="s">
        <v>89</v>
      </c>
      <c r="P4602" t="s">
        <v>28</v>
      </c>
      <c r="Q4602">
        <v>7.16</v>
      </c>
      <c r="R4602">
        <v>8.2100000000000009</v>
      </c>
    </row>
    <row r="4603" spans="1:19" x14ac:dyDescent="0.2">
      <c r="A4603" t="s">
        <v>9585</v>
      </c>
      <c r="C4603">
        <v>13.27</v>
      </c>
      <c r="D4603" t="s">
        <v>204</v>
      </c>
      <c r="E4603" t="s">
        <v>118</v>
      </c>
      <c r="G4603" t="s">
        <v>113</v>
      </c>
      <c r="H4603" t="s">
        <v>114</v>
      </c>
      <c r="I4603" t="s">
        <v>9586</v>
      </c>
      <c r="J4603">
        <v>8.99</v>
      </c>
      <c r="K4603">
        <v>1</v>
      </c>
      <c r="L4603">
        <v>0.05</v>
      </c>
      <c r="M4603">
        <v>0</v>
      </c>
      <c r="N4603" t="s">
        <v>66</v>
      </c>
      <c r="O4603" t="s">
        <v>27</v>
      </c>
      <c r="P4603" t="s">
        <v>121</v>
      </c>
      <c r="Q4603">
        <v>3.91</v>
      </c>
      <c r="R4603" s="5">
        <v>4.83</v>
      </c>
      <c r="S4603" t="s">
        <v>109</v>
      </c>
    </row>
    <row r="4604" spans="1:19" x14ac:dyDescent="0.2">
      <c r="A4604" t="s">
        <v>9587</v>
      </c>
      <c r="B4604" s="3">
        <v>45684</v>
      </c>
      <c r="C4604" s="6">
        <v>0.39166666666666666</v>
      </c>
      <c r="D4604" t="s">
        <v>20</v>
      </c>
      <c r="E4604" t="s">
        <v>21</v>
      </c>
      <c r="F4604" t="s">
        <v>49</v>
      </c>
      <c r="G4604" t="s">
        <v>23</v>
      </c>
      <c r="H4604" t="s">
        <v>146</v>
      </c>
      <c r="I4604" t="s">
        <v>9588</v>
      </c>
      <c r="J4604">
        <v>18.71</v>
      </c>
      <c r="K4604">
        <v>3</v>
      </c>
      <c r="L4604">
        <v>0.15</v>
      </c>
      <c r="M4604">
        <v>4.37</v>
      </c>
      <c r="N4604" t="s">
        <v>120</v>
      </c>
      <c r="O4604" t="s">
        <v>60</v>
      </c>
      <c r="P4604" t="s">
        <v>67</v>
      </c>
      <c r="Q4604">
        <v>7.19</v>
      </c>
      <c r="R4604">
        <v>26.54</v>
      </c>
    </row>
    <row r="4605" spans="1:19" x14ac:dyDescent="0.2">
      <c r="A4605" t="s">
        <v>9589</v>
      </c>
      <c r="B4605" s="3">
        <v>46020</v>
      </c>
      <c r="C4605" s="2">
        <v>0.76597222222222228</v>
      </c>
      <c r="D4605" t="s">
        <v>245</v>
      </c>
      <c r="E4605" t="s">
        <v>21</v>
      </c>
      <c r="F4605" t="s">
        <v>49</v>
      </c>
      <c r="G4605" t="s">
        <v>42</v>
      </c>
      <c r="H4605" t="s">
        <v>86</v>
      </c>
      <c r="I4605" t="s">
        <v>9590</v>
      </c>
      <c r="J4605">
        <v>47.69</v>
      </c>
      <c r="K4605">
        <v>2</v>
      </c>
      <c r="M4605">
        <v>0</v>
      </c>
      <c r="N4605" t="s">
        <v>107</v>
      </c>
      <c r="O4605" t="s">
        <v>187</v>
      </c>
      <c r="Q4605">
        <v>22.12</v>
      </c>
      <c r="R4605">
        <v>51.14</v>
      </c>
    </row>
    <row r="4606" spans="1:19" x14ac:dyDescent="0.2">
      <c r="A4606" t="s">
        <v>9591</v>
      </c>
      <c r="B4606" s="3">
        <v>45850</v>
      </c>
      <c r="C4606">
        <v>12.04</v>
      </c>
      <c r="D4606" t="s">
        <v>136</v>
      </c>
      <c r="E4606" t="s">
        <v>21</v>
      </c>
      <c r="F4606" t="s">
        <v>63</v>
      </c>
      <c r="G4606" t="s">
        <v>33</v>
      </c>
      <c r="I4606" t="s">
        <v>9592</v>
      </c>
      <c r="J4606">
        <v>59.52</v>
      </c>
      <c r="K4606">
        <v>5</v>
      </c>
      <c r="L4606" s="4">
        <v>0.15</v>
      </c>
      <c r="M4606">
        <v>0</v>
      </c>
      <c r="N4606" t="s">
        <v>88</v>
      </c>
      <c r="O4606" t="s">
        <v>52</v>
      </c>
      <c r="P4606" t="s">
        <v>121</v>
      </c>
      <c r="Q4606">
        <v>33.64</v>
      </c>
      <c r="R4606" s="5">
        <v>109.99</v>
      </c>
      <c r="S4606" t="s">
        <v>155</v>
      </c>
    </row>
    <row r="4607" spans="1:19" x14ac:dyDescent="0.2">
      <c r="A4607" t="s">
        <v>9593</v>
      </c>
      <c r="B4607" s="3">
        <v>45900</v>
      </c>
      <c r="C4607" s="6">
        <v>0.7055555555555556</v>
      </c>
      <c r="D4607" t="s">
        <v>245</v>
      </c>
      <c r="E4607" t="s">
        <v>429</v>
      </c>
      <c r="F4607" t="s">
        <v>63</v>
      </c>
      <c r="G4607" t="s">
        <v>33</v>
      </c>
      <c r="H4607" t="s">
        <v>140</v>
      </c>
      <c r="I4607" t="s">
        <v>9594</v>
      </c>
      <c r="J4607">
        <v>27.6</v>
      </c>
      <c r="K4607">
        <v>1</v>
      </c>
      <c r="L4607" s="4">
        <v>0.05</v>
      </c>
      <c r="M4607">
        <v>0</v>
      </c>
      <c r="N4607" t="s">
        <v>137</v>
      </c>
      <c r="O4607" t="s">
        <v>60</v>
      </c>
      <c r="P4607" t="s">
        <v>28</v>
      </c>
      <c r="Q4607">
        <v>13.39</v>
      </c>
      <c r="R4607">
        <v>13.5</v>
      </c>
      <c r="S4607" t="s">
        <v>155</v>
      </c>
    </row>
    <row r="4608" spans="1:19" x14ac:dyDescent="0.2">
      <c r="A4608" t="s">
        <v>9595</v>
      </c>
      <c r="B4608" s="3">
        <v>45999</v>
      </c>
      <c r="C4608" s="6">
        <v>0.50138888888888888</v>
      </c>
      <c r="D4608" t="s">
        <v>136</v>
      </c>
      <c r="E4608" t="s">
        <v>40</v>
      </c>
      <c r="F4608" t="s">
        <v>41</v>
      </c>
      <c r="G4608" t="s">
        <v>23</v>
      </c>
      <c r="H4608" t="s">
        <v>290</v>
      </c>
      <c r="I4608" t="s">
        <v>9596</v>
      </c>
      <c r="J4608">
        <v>16.75</v>
      </c>
      <c r="K4608">
        <v>1</v>
      </c>
      <c r="M4608">
        <v>2.98</v>
      </c>
      <c r="N4608" t="s">
        <v>36</v>
      </c>
      <c r="O4608" t="s">
        <v>37</v>
      </c>
      <c r="P4608" t="s">
        <v>125</v>
      </c>
      <c r="Q4608">
        <v>5.8</v>
      </c>
      <c r="R4608">
        <v>9.01</v>
      </c>
      <c r="S4608" t="s">
        <v>103</v>
      </c>
    </row>
    <row r="4609" spans="1:19" x14ac:dyDescent="0.2">
      <c r="A4609" t="s">
        <v>9597</v>
      </c>
      <c r="B4609" s="1">
        <v>45905</v>
      </c>
      <c r="C4609">
        <v>6.06</v>
      </c>
      <c r="D4609" t="s">
        <v>48</v>
      </c>
      <c r="E4609" t="s">
        <v>21</v>
      </c>
      <c r="F4609" t="s">
        <v>49</v>
      </c>
      <c r="G4609" t="s">
        <v>33</v>
      </c>
      <c r="H4609" t="s">
        <v>140</v>
      </c>
      <c r="I4609" t="s">
        <v>9598</v>
      </c>
      <c r="J4609">
        <v>28.84</v>
      </c>
      <c r="K4609">
        <v>1</v>
      </c>
      <c r="L4609">
        <v>0</v>
      </c>
      <c r="M4609">
        <v>0</v>
      </c>
      <c r="N4609" t="s">
        <v>36</v>
      </c>
      <c r="O4609" t="s">
        <v>27</v>
      </c>
      <c r="P4609" t="s">
        <v>46</v>
      </c>
      <c r="R4609">
        <v>14.45</v>
      </c>
      <c r="S4609" t="s">
        <v>155</v>
      </c>
    </row>
    <row r="4610" spans="1:19" x14ac:dyDescent="0.2">
      <c r="A4610" t="s">
        <v>9599</v>
      </c>
      <c r="B4610" s="3">
        <v>45785</v>
      </c>
      <c r="C4610" s="2">
        <v>0.12152777777777778</v>
      </c>
      <c r="D4610" t="s">
        <v>48</v>
      </c>
      <c r="E4610" t="s">
        <v>197</v>
      </c>
      <c r="F4610" t="s">
        <v>80</v>
      </c>
      <c r="G4610" t="s">
        <v>113</v>
      </c>
      <c r="H4610" t="s">
        <v>208</v>
      </c>
      <c r="I4610" t="s">
        <v>9600</v>
      </c>
      <c r="J4610">
        <v>28.57</v>
      </c>
      <c r="K4610">
        <v>4</v>
      </c>
      <c r="L4610" s="4">
        <v>0.05</v>
      </c>
      <c r="M4610">
        <v>0</v>
      </c>
      <c r="N4610" t="s">
        <v>88</v>
      </c>
      <c r="O4610" t="s">
        <v>60</v>
      </c>
      <c r="P4610" t="s">
        <v>90</v>
      </c>
      <c r="Q4610">
        <v>11.95</v>
      </c>
      <c r="R4610">
        <v>63.16</v>
      </c>
    </row>
    <row r="4611" spans="1:19" x14ac:dyDescent="0.2">
      <c r="A4611" t="s">
        <v>9601</v>
      </c>
      <c r="B4611" s="3">
        <v>45756</v>
      </c>
      <c r="C4611" t="s">
        <v>9602</v>
      </c>
      <c r="D4611" t="s">
        <v>56</v>
      </c>
      <c r="E4611" t="s">
        <v>21</v>
      </c>
      <c r="F4611" t="s">
        <v>881</v>
      </c>
      <c r="G4611" t="s">
        <v>23</v>
      </c>
      <c r="H4611" t="s">
        <v>58</v>
      </c>
      <c r="I4611" t="s">
        <v>9603</v>
      </c>
      <c r="J4611">
        <v>14.02</v>
      </c>
      <c r="K4611">
        <v>2</v>
      </c>
      <c r="L4611" s="4">
        <v>0.05</v>
      </c>
      <c r="M4611">
        <v>0</v>
      </c>
      <c r="N4611" t="s">
        <v>82</v>
      </c>
      <c r="O4611" t="s">
        <v>37</v>
      </c>
      <c r="P4611" t="s">
        <v>38</v>
      </c>
      <c r="Q4611">
        <v>4.5599999999999996</v>
      </c>
      <c r="R4611">
        <v>17.97</v>
      </c>
      <c r="S4611" t="s">
        <v>83</v>
      </c>
    </row>
    <row r="4612" spans="1:19" x14ac:dyDescent="0.2">
      <c r="A4612" t="s">
        <v>9604</v>
      </c>
      <c r="B4612" s="3">
        <v>45752</v>
      </c>
      <c r="C4612" t="s">
        <v>9605</v>
      </c>
      <c r="D4612" t="s">
        <v>20</v>
      </c>
      <c r="E4612" t="s">
        <v>21</v>
      </c>
      <c r="F4612" t="s">
        <v>80</v>
      </c>
      <c r="G4612" t="s">
        <v>23</v>
      </c>
      <c r="H4612" t="s">
        <v>24</v>
      </c>
      <c r="I4612" t="s">
        <v>9606</v>
      </c>
      <c r="J4612">
        <v>19.079999999999998</v>
      </c>
      <c r="K4612">
        <v>3</v>
      </c>
      <c r="M4612">
        <v>9.42</v>
      </c>
      <c r="N4612" t="s">
        <v>98</v>
      </c>
      <c r="O4612" t="s">
        <v>94</v>
      </c>
      <c r="P4612" t="s">
        <v>38</v>
      </c>
      <c r="Q4612">
        <v>6.83</v>
      </c>
      <c r="R4612">
        <v>30.63</v>
      </c>
      <c r="S4612" t="s">
        <v>1392</v>
      </c>
    </row>
    <row r="4613" spans="1:19" x14ac:dyDescent="0.2">
      <c r="A4613" t="s">
        <v>9607</v>
      </c>
      <c r="B4613" s="1">
        <v>45852</v>
      </c>
      <c r="C4613" s="6">
        <v>0.97361111111111109</v>
      </c>
      <c r="D4613" t="s">
        <v>70</v>
      </c>
      <c r="E4613" t="s">
        <v>40</v>
      </c>
      <c r="F4613" t="s">
        <v>63</v>
      </c>
      <c r="G4613" t="s">
        <v>113</v>
      </c>
      <c r="H4613" t="s">
        <v>358</v>
      </c>
      <c r="I4613" t="s">
        <v>9608</v>
      </c>
      <c r="J4613">
        <v>15</v>
      </c>
      <c r="K4613">
        <v>1</v>
      </c>
      <c r="L4613">
        <v>0</v>
      </c>
      <c r="M4613">
        <v>5.03</v>
      </c>
      <c r="N4613" t="s">
        <v>66</v>
      </c>
      <c r="O4613" t="s">
        <v>108</v>
      </c>
      <c r="Q4613">
        <v>6.06</v>
      </c>
      <c r="R4613">
        <v>5.67</v>
      </c>
      <c r="S4613" t="s">
        <v>29</v>
      </c>
    </row>
    <row r="4614" spans="1:19" x14ac:dyDescent="0.2">
      <c r="A4614" t="s">
        <v>9609</v>
      </c>
      <c r="B4614" s="3">
        <v>45860</v>
      </c>
      <c r="C4614">
        <v>2.2400000000000002</v>
      </c>
      <c r="D4614" t="s">
        <v>56</v>
      </c>
      <c r="E4614" t="s">
        <v>21</v>
      </c>
      <c r="F4614" t="s">
        <v>63</v>
      </c>
      <c r="G4614" t="s">
        <v>23</v>
      </c>
      <c r="H4614" t="s">
        <v>146</v>
      </c>
      <c r="I4614" t="s">
        <v>9610</v>
      </c>
      <c r="J4614">
        <v>22.74</v>
      </c>
      <c r="K4614">
        <v>2</v>
      </c>
      <c r="L4614">
        <v>0.1</v>
      </c>
      <c r="M4614">
        <v>0</v>
      </c>
      <c r="O4614" t="s">
        <v>52</v>
      </c>
      <c r="Q4614">
        <v>8.73</v>
      </c>
      <c r="R4614">
        <v>25.22</v>
      </c>
      <c r="S4614" t="s">
        <v>74</v>
      </c>
    </row>
    <row r="4615" spans="1:19" x14ac:dyDescent="0.2">
      <c r="A4615" t="s">
        <v>9611</v>
      </c>
      <c r="B4615" s="3">
        <v>45689</v>
      </c>
      <c r="C4615" s="6">
        <v>0.73402777777777772</v>
      </c>
      <c r="D4615" t="s">
        <v>20</v>
      </c>
      <c r="E4615" t="s">
        <v>21</v>
      </c>
      <c r="F4615" t="s">
        <v>49</v>
      </c>
      <c r="G4615" t="s">
        <v>33</v>
      </c>
      <c r="H4615" t="s">
        <v>34</v>
      </c>
      <c r="I4615" t="s">
        <v>9612</v>
      </c>
      <c r="J4615">
        <v>56.43</v>
      </c>
      <c r="K4615">
        <v>1</v>
      </c>
      <c r="L4615" s="4">
        <v>0.2</v>
      </c>
      <c r="M4615">
        <v>3.37</v>
      </c>
      <c r="N4615" t="s">
        <v>51</v>
      </c>
      <c r="O4615" t="s">
        <v>60</v>
      </c>
      <c r="P4615" t="s">
        <v>73</v>
      </c>
      <c r="Q4615">
        <v>28.96</v>
      </c>
      <c r="R4615">
        <v>19.79</v>
      </c>
      <c r="S4615" t="s">
        <v>155</v>
      </c>
    </row>
    <row r="4616" spans="1:19" x14ac:dyDescent="0.2">
      <c r="A4616" t="s">
        <v>9613</v>
      </c>
      <c r="B4616" s="3">
        <v>45857</v>
      </c>
      <c r="C4616" s="2">
        <v>0.71388888888888891</v>
      </c>
      <c r="D4616" t="s">
        <v>20</v>
      </c>
      <c r="E4616" t="s">
        <v>21</v>
      </c>
      <c r="F4616" t="s">
        <v>143</v>
      </c>
      <c r="G4616" t="s">
        <v>42</v>
      </c>
      <c r="H4616" t="s">
        <v>177</v>
      </c>
      <c r="I4616" t="s">
        <v>9614</v>
      </c>
      <c r="J4616">
        <v>26.79</v>
      </c>
      <c r="K4616">
        <v>2</v>
      </c>
      <c r="L4616" s="4">
        <v>0.05</v>
      </c>
      <c r="M4616">
        <v>5.6</v>
      </c>
      <c r="N4616" t="s">
        <v>82</v>
      </c>
      <c r="O4616" t="s">
        <v>37</v>
      </c>
      <c r="P4616" t="s">
        <v>38</v>
      </c>
      <c r="Q4616">
        <v>12.18</v>
      </c>
      <c r="R4616">
        <v>24.12</v>
      </c>
      <c r="S4616" t="s">
        <v>155</v>
      </c>
    </row>
    <row r="4617" spans="1:19" x14ac:dyDescent="0.2">
      <c r="A4617" t="s">
        <v>9615</v>
      </c>
      <c r="B4617" s="3">
        <v>45787</v>
      </c>
      <c r="C4617" s="6">
        <v>6.2500000000000003E-3</v>
      </c>
      <c r="D4617" t="s">
        <v>181</v>
      </c>
      <c r="F4617" t="s">
        <v>219</v>
      </c>
      <c r="G4617" t="s">
        <v>33</v>
      </c>
      <c r="H4617" t="s">
        <v>92</v>
      </c>
      <c r="I4617" t="s">
        <v>9616</v>
      </c>
      <c r="J4617">
        <v>37.590000000000003</v>
      </c>
      <c r="K4617">
        <v>6</v>
      </c>
      <c r="L4617" s="4">
        <v>0.2</v>
      </c>
      <c r="M4617">
        <v>1.32</v>
      </c>
      <c r="N4617" t="s">
        <v>51</v>
      </c>
      <c r="O4617" t="s">
        <v>94</v>
      </c>
      <c r="P4617" t="s">
        <v>125</v>
      </c>
      <c r="Q4617">
        <v>19.600000000000001</v>
      </c>
      <c r="R4617">
        <v>85.49</v>
      </c>
      <c r="S4617" t="s">
        <v>83</v>
      </c>
    </row>
    <row r="4618" spans="1:19" x14ac:dyDescent="0.2">
      <c r="A4618" t="s">
        <v>9617</v>
      </c>
      <c r="B4618" s="3">
        <v>45783</v>
      </c>
      <c r="C4618">
        <v>5.15</v>
      </c>
      <c r="D4618" t="s">
        <v>309</v>
      </c>
      <c r="E4618" t="s">
        <v>21</v>
      </c>
      <c r="F4618" t="s">
        <v>57</v>
      </c>
      <c r="G4618" t="s">
        <v>33</v>
      </c>
      <c r="H4618" t="s">
        <v>1233</v>
      </c>
      <c r="I4618" t="s">
        <v>9618</v>
      </c>
      <c r="J4618">
        <v>29.38</v>
      </c>
      <c r="K4618">
        <v>1</v>
      </c>
      <c r="L4618" s="4">
        <v>0.1</v>
      </c>
      <c r="M4618">
        <v>0</v>
      </c>
      <c r="N4618" t="s">
        <v>98</v>
      </c>
      <c r="O4618" t="s">
        <v>89</v>
      </c>
      <c r="P4618" t="s">
        <v>125</v>
      </c>
      <c r="Q4618">
        <v>14.02</v>
      </c>
      <c r="R4618">
        <v>13.82</v>
      </c>
      <c r="S4618" t="s">
        <v>53</v>
      </c>
    </row>
    <row r="4619" spans="1:19" x14ac:dyDescent="0.2">
      <c r="A4619" t="s">
        <v>9619</v>
      </c>
      <c r="B4619" s="1">
        <v>45688</v>
      </c>
      <c r="C4619" t="s">
        <v>5571</v>
      </c>
      <c r="D4619" t="s">
        <v>20</v>
      </c>
      <c r="E4619" t="s">
        <v>21</v>
      </c>
      <c r="F4619" t="s">
        <v>41</v>
      </c>
      <c r="G4619" t="s">
        <v>42</v>
      </c>
      <c r="H4619" t="s">
        <v>177</v>
      </c>
      <c r="I4619" t="s">
        <v>9620</v>
      </c>
      <c r="J4619">
        <v>23.34</v>
      </c>
      <c r="K4619">
        <v>1</v>
      </c>
      <c r="L4619">
        <v>0.05</v>
      </c>
      <c r="M4619">
        <v>5.4</v>
      </c>
      <c r="N4619" t="s">
        <v>88</v>
      </c>
      <c r="O4619" t="s">
        <v>27</v>
      </c>
      <c r="Q4619">
        <v>11.33</v>
      </c>
      <c r="R4619">
        <v>7.9</v>
      </c>
      <c r="S4619" t="s">
        <v>29</v>
      </c>
    </row>
    <row r="4620" spans="1:19" x14ac:dyDescent="0.2">
      <c r="A4620" t="s">
        <v>9621</v>
      </c>
      <c r="B4620" s="3">
        <v>45931</v>
      </c>
      <c r="C4620">
        <v>21.15</v>
      </c>
      <c r="E4620" t="s">
        <v>40</v>
      </c>
      <c r="F4620" t="s">
        <v>49</v>
      </c>
      <c r="G4620" t="s">
        <v>23</v>
      </c>
      <c r="H4620" t="s">
        <v>58</v>
      </c>
      <c r="I4620" t="s">
        <v>9622</v>
      </c>
      <c r="J4620">
        <v>14.07</v>
      </c>
      <c r="K4620">
        <v>3</v>
      </c>
      <c r="L4620">
        <v>0</v>
      </c>
      <c r="M4620">
        <v>10.06</v>
      </c>
      <c r="N4620" t="s">
        <v>88</v>
      </c>
      <c r="O4620" t="s">
        <v>89</v>
      </c>
      <c r="P4620" t="s">
        <v>90</v>
      </c>
      <c r="Q4620">
        <v>5.1100000000000003</v>
      </c>
      <c r="R4620">
        <v>20.34</v>
      </c>
      <c r="S4620" t="s">
        <v>53</v>
      </c>
    </row>
    <row r="4621" spans="1:19" x14ac:dyDescent="0.2">
      <c r="A4621" t="s">
        <v>9623</v>
      </c>
      <c r="B4621" s="3">
        <v>45772</v>
      </c>
      <c r="C4621" t="s">
        <v>9624</v>
      </c>
      <c r="D4621" t="s">
        <v>96</v>
      </c>
      <c r="E4621" t="s">
        <v>21</v>
      </c>
      <c r="F4621" t="s">
        <v>80</v>
      </c>
      <c r="G4621" t="s">
        <v>33</v>
      </c>
      <c r="H4621" t="s">
        <v>34</v>
      </c>
      <c r="I4621" t="s">
        <v>9625</v>
      </c>
      <c r="J4621">
        <v>51.9</v>
      </c>
      <c r="K4621">
        <v>1</v>
      </c>
      <c r="L4621">
        <v>0.05</v>
      </c>
      <c r="M4621">
        <v>0</v>
      </c>
      <c r="N4621" t="s">
        <v>137</v>
      </c>
      <c r="O4621" t="s">
        <v>108</v>
      </c>
      <c r="P4621" t="s">
        <v>121</v>
      </c>
      <c r="Q4621">
        <v>30.38</v>
      </c>
      <c r="R4621">
        <v>20.440000000000001</v>
      </c>
      <c r="S4621" t="s">
        <v>155</v>
      </c>
    </row>
    <row r="4622" spans="1:19" x14ac:dyDescent="0.2">
      <c r="A4622" t="s">
        <v>9626</v>
      </c>
      <c r="B4622" s="1">
        <v>45894</v>
      </c>
      <c r="C4622" s="2">
        <v>1.3888888888888888E-2</v>
      </c>
      <c r="D4622" t="s">
        <v>48</v>
      </c>
      <c r="E4622" t="s">
        <v>62</v>
      </c>
      <c r="F4622" t="s">
        <v>63</v>
      </c>
      <c r="G4622" t="s">
        <v>42</v>
      </c>
      <c r="H4622" t="s">
        <v>71</v>
      </c>
      <c r="I4622" t="s">
        <v>9627</v>
      </c>
      <c r="J4622">
        <v>17.82</v>
      </c>
      <c r="K4622">
        <v>1</v>
      </c>
      <c r="L4622">
        <v>0.1</v>
      </c>
      <c r="M4622">
        <v>0</v>
      </c>
      <c r="N4622" t="s">
        <v>137</v>
      </c>
      <c r="O4622" t="s">
        <v>27</v>
      </c>
      <c r="P4622" t="s">
        <v>38</v>
      </c>
      <c r="Q4622">
        <v>8.1</v>
      </c>
      <c r="R4622">
        <v>8.75</v>
      </c>
      <c r="S4622" t="s">
        <v>74</v>
      </c>
    </row>
    <row r="4623" spans="1:19" x14ac:dyDescent="0.2">
      <c r="A4623" t="s">
        <v>9628</v>
      </c>
      <c r="B4623" s="3">
        <v>45989</v>
      </c>
      <c r="C4623" s="6">
        <v>0.9</v>
      </c>
      <c r="D4623" t="s">
        <v>136</v>
      </c>
      <c r="E4623" t="s">
        <v>40</v>
      </c>
      <c r="F4623" t="s">
        <v>32</v>
      </c>
      <c r="G4623" t="s">
        <v>33</v>
      </c>
      <c r="H4623" t="s">
        <v>34</v>
      </c>
      <c r="I4623" t="s">
        <v>1909</v>
      </c>
      <c r="J4623">
        <v>59.83</v>
      </c>
      <c r="K4623">
        <v>1</v>
      </c>
      <c r="L4623">
        <v>0.1</v>
      </c>
      <c r="M4623">
        <v>9.44</v>
      </c>
      <c r="N4623" t="s">
        <v>137</v>
      </c>
      <c r="O4623" t="s">
        <v>94</v>
      </c>
      <c r="P4623" t="s">
        <v>46</v>
      </c>
      <c r="Q4623">
        <v>31.48</v>
      </c>
      <c r="R4623">
        <v>19.38</v>
      </c>
      <c r="S4623" t="s">
        <v>103</v>
      </c>
    </row>
    <row r="4624" spans="1:19" x14ac:dyDescent="0.2">
      <c r="A4624" t="s">
        <v>9629</v>
      </c>
      <c r="B4624" s="3">
        <v>45686</v>
      </c>
      <c r="C4624" t="s">
        <v>7543</v>
      </c>
      <c r="D4624" t="s">
        <v>56</v>
      </c>
      <c r="E4624" t="s">
        <v>429</v>
      </c>
      <c r="F4624" t="s">
        <v>225</v>
      </c>
      <c r="G4624" t="s">
        <v>33</v>
      </c>
      <c r="H4624" t="s">
        <v>92</v>
      </c>
      <c r="I4624" t="s">
        <v>7196</v>
      </c>
      <c r="J4624">
        <v>39.92</v>
      </c>
      <c r="K4624">
        <v>2</v>
      </c>
      <c r="L4624">
        <v>0.05</v>
      </c>
      <c r="M4624">
        <v>0</v>
      </c>
      <c r="N4624" t="s">
        <v>51</v>
      </c>
      <c r="O4624" t="s">
        <v>108</v>
      </c>
      <c r="P4624" t="s">
        <v>46</v>
      </c>
      <c r="Q4624">
        <v>20.9</v>
      </c>
      <c r="R4624" s="5">
        <v>36.14</v>
      </c>
      <c r="S4624" t="s">
        <v>74</v>
      </c>
    </row>
    <row r="4625" spans="1:19" x14ac:dyDescent="0.2">
      <c r="A4625" t="s">
        <v>9630</v>
      </c>
      <c r="B4625" s="3">
        <v>45811</v>
      </c>
      <c r="C4625">
        <v>21.05</v>
      </c>
      <c r="D4625" t="s">
        <v>20</v>
      </c>
      <c r="E4625" t="s">
        <v>429</v>
      </c>
      <c r="F4625" t="s">
        <v>63</v>
      </c>
      <c r="G4625" t="s">
        <v>113</v>
      </c>
      <c r="H4625" t="s">
        <v>192</v>
      </c>
      <c r="I4625" t="s">
        <v>9631</v>
      </c>
      <c r="J4625">
        <v>10.130000000000001</v>
      </c>
      <c r="K4625">
        <v>2</v>
      </c>
      <c r="L4625">
        <v>0.15</v>
      </c>
      <c r="M4625">
        <v>4.84</v>
      </c>
      <c r="N4625" t="s">
        <v>137</v>
      </c>
      <c r="O4625" t="s">
        <v>60</v>
      </c>
      <c r="P4625" t="s">
        <v>73</v>
      </c>
      <c r="Q4625">
        <v>4.3099999999999996</v>
      </c>
      <c r="R4625">
        <v>6.75</v>
      </c>
    </row>
    <row r="4626" spans="1:19" x14ac:dyDescent="0.2">
      <c r="A4626" t="s">
        <v>9632</v>
      </c>
      <c r="B4626" s="1">
        <v>45822</v>
      </c>
      <c r="C4626">
        <v>11.12</v>
      </c>
      <c r="D4626" t="s">
        <v>48</v>
      </c>
      <c r="E4626" t="s">
        <v>62</v>
      </c>
      <c r="F4626" t="s">
        <v>63</v>
      </c>
      <c r="G4626" t="s">
        <v>113</v>
      </c>
      <c r="H4626" t="s">
        <v>192</v>
      </c>
      <c r="I4626" t="s">
        <v>9633</v>
      </c>
      <c r="J4626">
        <v>10.76</v>
      </c>
      <c r="K4626">
        <v>1</v>
      </c>
      <c r="L4626" s="4">
        <v>0.1</v>
      </c>
      <c r="M4626">
        <v>0</v>
      </c>
      <c r="N4626" t="s">
        <v>82</v>
      </c>
      <c r="O4626" t="s">
        <v>27</v>
      </c>
      <c r="P4626" t="s">
        <v>125</v>
      </c>
      <c r="Q4626">
        <v>4.47</v>
      </c>
      <c r="R4626">
        <v>5.66</v>
      </c>
      <c r="S4626" t="s">
        <v>83</v>
      </c>
    </row>
    <row r="4627" spans="1:19" x14ac:dyDescent="0.2">
      <c r="A4627" t="s">
        <v>9634</v>
      </c>
      <c r="B4627" s="3">
        <v>45763</v>
      </c>
      <c r="C4627" s="2">
        <v>1.1111111111111112E-2</v>
      </c>
      <c r="D4627" t="s">
        <v>20</v>
      </c>
      <c r="E4627" t="s">
        <v>40</v>
      </c>
      <c r="F4627" t="s">
        <v>80</v>
      </c>
      <c r="G4627" t="s">
        <v>42</v>
      </c>
      <c r="H4627" t="s">
        <v>198</v>
      </c>
      <c r="I4627" t="s">
        <v>9635</v>
      </c>
      <c r="J4627">
        <v>24.66</v>
      </c>
      <c r="K4627">
        <v>1</v>
      </c>
      <c r="L4627" s="4">
        <v>0.1</v>
      </c>
      <c r="M4627">
        <v>6.77</v>
      </c>
      <c r="N4627" t="s">
        <v>137</v>
      </c>
      <c r="O4627" t="s">
        <v>52</v>
      </c>
      <c r="P4627" t="s">
        <v>38</v>
      </c>
      <c r="Q4627">
        <v>10.63</v>
      </c>
      <c r="R4627">
        <v>8.23</v>
      </c>
      <c r="S4627" t="s">
        <v>155</v>
      </c>
    </row>
    <row r="4628" spans="1:19" x14ac:dyDescent="0.2">
      <c r="A4628" t="s">
        <v>9636</v>
      </c>
      <c r="B4628" s="3">
        <v>45895</v>
      </c>
      <c r="C4628" s="6">
        <v>0.46875</v>
      </c>
      <c r="D4628" t="s">
        <v>181</v>
      </c>
      <c r="E4628" t="s">
        <v>21</v>
      </c>
      <c r="F4628" t="s">
        <v>313</v>
      </c>
      <c r="G4628" t="s">
        <v>33</v>
      </c>
      <c r="H4628" t="s">
        <v>105</v>
      </c>
      <c r="I4628" t="s">
        <v>9637</v>
      </c>
      <c r="J4628">
        <v>33.380000000000003</v>
      </c>
      <c r="K4628">
        <v>3</v>
      </c>
      <c r="L4628" s="4">
        <v>0.1</v>
      </c>
      <c r="M4628">
        <v>0.35</v>
      </c>
      <c r="N4628" t="s">
        <v>82</v>
      </c>
      <c r="O4628" t="s">
        <v>94</v>
      </c>
      <c r="P4628" t="s">
        <v>73</v>
      </c>
      <c r="Q4628">
        <v>16.760000000000002</v>
      </c>
      <c r="R4628">
        <v>44.65</v>
      </c>
    </row>
    <row r="4629" spans="1:19" x14ac:dyDescent="0.2">
      <c r="A4629" t="s">
        <v>9638</v>
      </c>
      <c r="B4629" s="1">
        <v>45808</v>
      </c>
      <c r="C4629" s="2">
        <v>2.4305555555555556E-2</v>
      </c>
      <c r="D4629" t="s">
        <v>245</v>
      </c>
      <c r="E4629" t="s">
        <v>21</v>
      </c>
      <c r="F4629" t="s">
        <v>80</v>
      </c>
      <c r="G4629" t="s">
        <v>42</v>
      </c>
      <c r="H4629" t="s">
        <v>198</v>
      </c>
      <c r="I4629" t="s">
        <v>9639</v>
      </c>
      <c r="J4629">
        <v>24.22</v>
      </c>
      <c r="K4629">
        <v>1</v>
      </c>
      <c r="L4629" s="4">
        <v>0.05</v>
      </c>
      <c r="M4629">
        <v>0</v>
      </c>
      <c r="O4629" t="s">
        <v>37</v>
      </c>
      <c r="P4629" t="s">
        <v>46</v>
      </c>
      <c r="Q4629">
        <v>11.07</v>
      </c>
      <c r="R4629">
        <v>12.49</v>
      </c>
      <c r="S4629" t="s">
        <v>29</v>
      </c>
    </row>
    <row r="4630" spans="1:19" x14ac:dyDescent="0.2">
      <c r="A4630" t="s">
        <v>9640</v>
      </c>
      <c r="B4630" s="1">
        <v>45721</v>
      </c>
      <c r="C4630" t="s">
        <v>9641</v>
      </c>
      <c r="D4630" t="s">
        <v>56</v>
      </c>
      <c r="E4630" t="s">
        <v>40</v>
      </c>
      <c r="F4630" t="s">
        <v>63</v>
      </c>
      <c r="G4630" t="s">
        <v>23</v>
      </c>
      <c r="H4630" t="s">
        <v>58</v>
      </c>
      <c r="I4630" t="s">
        <v>6061</v>
      </c>
      <c r="J4630">
        <v>12.02</v>
      </c>
      <c r="K4630">
        <v>1</v>
      </c>
      <c r="L4630">
        <v>0.1</v>
      </c>
      <c r="M4630">
        <v>3.5</v>
      </c>
      <c r="N4630" t="s">
        <v>98</v>
      </c>
      <c r="O4630" t="s">
        <v>37</v>
      </c>
      <c r="P4630" t="s">
        <v>28</v>
      </c>
      <c r="Q4630">
        <v>4.96</v>
      </c>
      <c r="R4630">
        <v>6.35</v>
      </c>
    </row>
    <row r="4631" spans="1:19" x14ac:dyDescent="0.2">
      <c r="A4631" t="s">
        <v>9642</v>
      </c>
      <c r="B4631" s="3">
        <v>45917</v>
      </c>
      <c r="C4631">
        <v>14.06</v>
      </c>
      <c r="D4631" t="s">
        <v>181</v>
      </c>
      <c r="F4631" t="s">
        <v>32</v>
      </c>
      <c r="G4631" t="s">
        <v>23</v>
      </c>
      <c r="H4631" t="s">
        <v>101</v>
      </c>
      <c r="I4631" t="s">
        <v>9643</v>
      </c>
      <c r="J4631">
        <v>25.86</v>
      </c>
      <c r="K4631">
        <v>4</v>
      </c>
      <c r="L4631" s="4">
        <v>0.15</v>
      </c>
      <c r="M4631">
        <v>4.08</v>
      </c>
      <c r="N4631" t="s">
        <v>66</v>
      </c>
      <c r="O4631" t="s">
        <v>187</v>
      </c>
      <c r="P4631" t="s">
        <v>90</v>
      </c>
      <c r="Q4631">
        <v>9.86</v>
      </c>
      <c r="R4631">
        <v>15.6</v>
      </c>
      <c r="S4631" t="s">
        <v>539</v>
      </c>
    </row>
    <row r="4632" spans="1:19" x14ac:dyDescent="0.2">
      <c r="A4632" t="s">
        <v>9644</v>
      </c>
      <c r="B4632" s="1">
        <v>45991</v>
      </c>
      <c r="C4632" t="s">
        <v>9645</v>
      </c>
      <c r="D4632" t="s">
        <v>20</v>
      </c>
      <c r="E4632" t="s">
        <v>40</v>
      </c>
      <c r="F4632" t="s">
        <v>32</v>
      </c>
      <c r="G4632" t="s">
        <v>113</v>
      </c>
      <c r="H4632" t="s">
        <v>358</v>
      </c>
      <c r="I4632" t="s">
        <v>9646</v>
      </c>
      <c r="J4632">
        <v>16.04</v>
      </c>
      <c r="K4632">
        <v>3</v>
      </c>
      <c r="L4632" s="4">
        <v>0.1</v>
      </c>
      <c r="M4632">
        <v>9.1300000000000008</v>
      </c>
      <c r="N4632" t="s">
        <v>36</v>
      </c>
      <c r="O4632" t="s">
        <v>94</v>
      </c>
      <c r="P4632" t="s">
        <v>73</v>
      </c>
      <c r="Q4632">
        <v>6.76</v>
      </c>
      <c r="R4632">
        <v>19.12</v>
      </c>
      <c r="S4632" t="s">
        <v>109</v>
      </c>
    </row>
    <row r="4633" spans="1:19" x14ac:dyDescent="0.2">
      <c r="A4633" t="s">
        <v>9647</v>
      </c>
      <c r="B4633" s="1">
        <v>45953</v>
      </c>
      <c r="C4633" s="2">
        <v>0.71180555555555558</v>
      </c>
      <c r="D4633" t="s">
        <v>181</v>
      </c>
      <c r="E4633" t="s">
        <v>197</v>
      </c>
      <c r="F4633" t="s">
        <v>32</v>
      </c>
      <c r="G4633" t="s">
        <v>113</v>
      </c>
      <c r="H4633" t="s">
        <v>358</v>
      </c>
      <c r="J4633">
        <v>15.29</v>
      </c>
      <c r="K4633">
        <v>6</v>
      </c>
      <c r="L4633">
        <v>0</v>
      </c>
      <c r="M4633">
        <v>3.1</v>
      </c>
      <c r="N4633" t="s">
        <v>88</v>
      </c>
      <c r="O4633" t="s">
        <v>27</v>
      </c>
      <c r="P4633" t="s">
        <v>125</v>
      </c>
      <c r="Q4633">
        <v>6.17</v>
      </c>
      <c r="R4633">
        <v>52.7</v>
      </c>
      <c r="S4633" t="s">
        <v>74</v>
      </c>
    </row>
    <row r="4634" spans="1:19" x14ac:dyDescent="0.2">
      <c r="A4634" t="s">
        <v>9648</v>
      </c>
      <c r="B4634" s="3">
        <v>45747</v>
      </c>
      <c r="C4634" s="2">
        <v>0.20902777777777778</v>
      </c>
      <c r="D4634" t="s">
        <v>204</v>
      </c>
      <c r="E4634" t="s">
        <v>118</v>
      </c>
      <c r="F4634" t="s">
        <v>129</v>
      </c>
      <c r="G4634" t="s">
        <v>113</v>
      </c>
      <c r="H4634" t="s">
        <v>114</v>
      </c>
      <c r="I4634" t="s">
        <v>9346</v>
      </c>
      <c r="J4634">
        <v>9</v>
      </c>
      <c r="K4634">
        <v>4</v>
      </c>
      <c r="L4634">
        <v>0</v>
      </c>
      <c r="M4634">
        <v>0</v>
      </c>
      <c r="N4634" t="s">
        <v>66</v>
      </c>
      <c r="O4634" t="s">
        <v>108</v>
      </c>
      <c r="Q4634">
        <v>3.81</v>
      </c>
      <c r="R4634">
        <v>20.76</v>
      </c>
    </row>
    <row r="4635" spans="1:19" x14ac:dyDescent="0.2">
      <c r="A4635" t="s">
        <v>9649</v>
      </c>
      <c r="B4635" s="3">
        <v>45904</v>
      </c>
      <c r="C4635" t="s">
        <v>3241</v>
      </c>
      <c r="D4635" t="s">
        <v>48</v>
      </c>
      <c r="E4635" t="s">
        <v>40</v>
      </c>
      <c r="F4635" t="s">
        <v>182</v>
      </c>
      <c r="G4635" t="s">
        <v>33</v>
      </c>
      <c r="H4635" t="s">
        <v>64</v>
      </c>
      <c r="I4635" t="s">
        <v>9650</v>
      </c>
      <c r="J4635">
        <v>33.9</v>
      </c>
      <c r="K4635">
        <v>1</v>
      </c>
      <c r="L4635">
        <v>0.2</v>
      </c>
      <c r="M4635">
        <v>0</v>
      </c>
      <c r="N4635" t="s">
        <v>51</v>
      </c>
      <c r="O4635" t="s">
        <v>37</v>
      </c>
      <c r="P4635" t="s">
        <v>28</v>
      </c>
      <c r="Q4635">
        <v>17.73</v>
      </c>
      <c r="R4635">
        <v>12.94</v>
      </c>
      <c r="S4635" t="s">
        <v>109</v>
      </c>
    </row>
    <row r="4636" spans="1:19" x14ac:dyDescent="0.2">
      <c r="A4636" t="s">
        <v>9651</v>
      </c>
      <c r="B4636" s="1">
        <v>45759</v>
      </c>
      <c r="C4636" t="s">
        <v>9093</v>
      </c>
      <c r="D4636" t="s">
        <v>56</v>
      </c>
      <c r="E4636" t="s">
        <v>40</v>
      </c>
      <c r="F4636" t="s">
        <v>80</v>
      </c>
      <c r="G4636" t="s">
        <v>42</v>
      </c>
      <c r="H4636" t="s">
        <v>71</v>
      </c>
      <c r="I4636" t="s">
        <v>9652</v>
      </c>
      <c r="J4636">
        <v>20.65</v>
      </c>
      <c r="K4636">
        <v>1</v>
      </c>
      <c r="L4636" s="4">
        <v>0.1</v>
      </c>
      <c r="M4636">
        <v>0</v>
      </c>
      <c r="N4636" t="s">
        <v>107</v>
      </c>
      <c r="O4636" t="s">
        <v>37</v>
      </c>
      <c r="P4636" t="s">
        <v>73</v>
      </c>
      <c r="Q4636">
        <v>8.15</v>
      </c>
      <c r="R4636">
        <v>11.25</v>
      </c>
    </row>
    <row r="4637" spans="1:19" x14ac:dyDescent="0.2">
      <c r="A4637" t="s">
        <v>9653</v>
      </c>
      <c r="B4637" s="3">
        <v>45774</v>
      </c>
      <c r="C4637" s="2">
        <v>0.35069444444444442</v>
      </c>
      <c r="D4637" t="s">
        <v>56</v>
      </c>
      <c r="E4637" t="s">
        <v>21</v>
      </c>
      <c r="F4637" t="s">
        <v>80</v>
      </c>
      <c r="G4637" t="s">
        <v>113</v>
      </c>
      <c r="H4637" t="s">
        <v>316</v>
      </c>
      <c r="I4637" t="s">
        <v>9654</v>
      </c>
      <c r="J4637">
        <v>6.7</v>
      </c>
      <c r="K4637">
        <v>4</v>
      </c>
      <c r="L4637">
        <v>0</v>
      </c>
      <c r="M4637">
        <v>0</v>
      </c>
      <c r="N4637" t="s">
        <v>107</v>
      </c>
      <c r="P4637" t="s">
        <v>28</v>
      </c>
      <c r="Q4637">
        <v>2.46</v>
      </c>
      <c r="R4637" s="5">
        <v>16.96</v>
      </c>
      <c r="S4637" t="s">
        <v>83</v>
      </c>
    </row>
    <row r="4638" spans="1:19" x14ac:dyDescent="0.2">
      <c r="A4638" t="s">
        <v>9655</v>
      </c>
      <c r="B4638" s="3">
        <v>45777</v>
      </c>
      <c r="C4638" t="s">
        <v>9656</v>
      </c>
      <c r="D4638" t="s">
        <v>204</v>
      </c>
      <c r="E4638" t="s">
        <v>118</v>
      </c>
      <c r="F4638" t="s">
        <v>129</v>
      </c>
      <c r="G4638" t="s">
        <v>33</v>
      </c>
      <c r="H4638" t="s">
        <v>140</v>
      </c>
      <c r="I4638" t="s">
        <v>9657</v>
      </c>
      <c r="J4638">
        <v>31.11</v>
      </c>
      <c r="K4638">
        <v>3</v>
      </c>
      <c r="L4638" s="4">
        <v>0.05</v>
      </c>
      <c r="M4638">
        <v>0</v>
      </c>
      <c r="N4638" t="s">
        <v>88</v>
      </c>
      <c r="O4638" t="s">
        <v>187</v>
      </c>
      <c r="P4638" t="s">
        <v>121</v>
      </c>
      <c r="Q4638">
        <v>16.77</v>
      </c>
      <c r="R4638">
        <v>40.869999999999997</v>
      </c>
      <c r="S4638" t="s">
        <v>103</v>
      </c>
    </row>
    <row r="4639" spans="1:19" x14ac:dyDescent="0.2">
      <c r="A4639" t="s">
        <v>9658</v>
      </c>
      <c r="B4639" s="3">
        <v>45954</v>
      </c>
      <c r="C4639" s="6">
        <v>0.13125000000000001</v>
      </c>
      <c r="D4639" t="s">
        <v>20</v>
      </c>
      <c r="E4639" t="s">
        <v>21</v>
      </c>
      <c r="F4639" t="s">
        <v>685</v>
      </c>
      <c r="G4639" t="s">
        <v>42</v>
      </c>
      <c r="H4639" t="s">
        <v>43</v>
      </c>
      <c r="I4639" t="s">
        <v>9659</v>
      </c>
      <c r="J4639">
        <v>18.45</v>
      </c>
      <c r="K4639">
        <v>1</v>
      </c>
      <c r="L4639">
        <v>0.05</v>
      </c>
      <c r="M4639">
        <v>3.72</v>
      </c>
      <c r="N4639" t="s">
        <v>36</v>
      </c>
      <c r="O4639" t="s">
        <v>37</v>
      </c>
      <c r="P4639" t="s">
        <v>125</v>
      </c>
      <c r="Q4639">
        <v>8.4499999999999993</v>
      </c>
      <c r="R4639">
        <v>7.08</v>
      </c>
    </row>
    <row r="4640" spans="1:19" x14ac:dyDescent="0.2">
      <c r="A4640" t="s">
        <v>9660</v>
      </c>
      <c r="B4640" s="3">
        <v>45658</v>
      </c>
      <c r="C4640" s="2">
        <v>0.33124999999999999</v>
      </c>
      <c r="D4640" t="s">
        <v>20</v>
      </c>
      <c r="E4640" t="s">
        <v>21</v>
      </c>
      <c r="F4640" t="s">
        <v>49</v>
      </c>
      <c r="G4640" t="s">
        <v>23</v>
      </c>
      <c r="H4640" t="s">
        <v>146</v>
      </c>
      <c r="I4640" t="s">
        <v>4192</v>
      </c>
      <c r="J4640">
        <v>21.42</v>
      </c>
      <c r="K4640">
        <v>4</v>
      </c>
      <c r="L4640">
        <v>0.05</v>
      </c>
      <c r="M4640">
        <v>5.62</v>
      </c>
      <c r="N4640" t="s">
        <v>51</v>
      </c>
      <c r="O4640" t="s">
        <v>108</v>
      </c>
      <c r="P4640" t="s">
        <v>28</v>
      </c>
      <c r="Q4640">
        <v>8.06</v>
      </c>
      <c r="R4640">
        <v>47.12</v>
      </c>
      <c r="S4640" t="s">
        <v>83</v>
      </c>
    </row>
    <row r="4641" spans="1:19" x14ac:dyDescent="0.2">
      <c r="A4641" t="s">
        <v>9661</v>
      </c>
      <c r="B4641" s="3">
        <v>45841</v>
      </c>
      <c r="C4641">
        <v>16.29</v>
      </c>
      <c r="D4641" t="s">
        <v>56</v>
      </c>
      <c r="E4641" t="s">
        <v>40</v>
      </c>
      <c r="F4641" t="s">
        <v>63</v>
      </c>
      <c r="G4641" t="s">
        <v>113</v>
      </c>
      <c r="H4641" t="s">
        <v>469</v>
      </c>
      <c r="I4641" t="s">
        <v>5087</v>
      </c>
      <c r="J4641">
        <v>6.89</v>
      </c>
      <c r="K4641">
        <v>4</v>
      </c>
      <c r="L4641">
        <v>0</v>
      </c>
      <c r="M4641">
        <v>0</v>
      </c>
      <c r="N4641" t="s">
        <v>88</v>
      </c>
      <c r="O4641" t="s">
        <v>89</v>
      </c>
      <c r="P4641" t="s">
        <v>73</v>
      </c>
      <c r="Q4641">
        <v>2.62</v>
      </c>
      <c r="R4641">
        <v>17.079999999999998</v>
      </c>
      <c r="S4641" t="s">
        <v>155</v>
      </c>
    </row>
    <row r="4642" spans="1:19" x14ac:dyDescent="0.2">
      <c r="A4642" t="s">
        <v>9662</v>
      </c>
      <c r="B4642" s="1">
        <v>45712</v>
      </c>
      <c r="C4642" s="6">
        <v>0.68125000000000002</v>
      </c>
      <c r="D4642" t="s">
        <v>181</v>
      </c>
      <c r="E4642" t="s">
        <v>21</v>
      </c>
      <c r="F4642" t="s">
        <v>49</v>
      </c>
      <c r="G4642" t="s">
        <v>113</v>
      </c>
      <c r="H4642" t="s">
        <v>208</v>
      </c>
      <c r="I4642" t="s">
        <v>1638</v>
      </c>
      <c r="J4642">
        <v>29.7</v>
      </c>
      <c r="K4642">
        <v>2</v>
      </c>
      <c r="L4642">
        <v>0</v>
      </c>
      <c r="M4642">
        <v>3.88</v>
      </c>
      <c r="N4642" t="s">
        <v>88</v>
      </c>
      <c r="O4642" t="s">
        <v>187</v>
      </c>
      <c r="P4642" t="s">
        <v>90</v>
      </c>
      <c r="Q4642">
        <v>11.73</v>
      </c>
      <c r="R4642">
        <v>33.42</v>
      </c>
      <c r="S4642" t="s">
        <v>155</v>
      </c>
    </row>
    <row r="4643" spans="1:19" x14ac:dyDescent="0.2">
      <c r="A4643" t="s">
        <v>9663</v>
      </c>
      <c r="B4643" s="3">
        <v>45684</v>
      </c>
      <c r="C4643" t="s">
        <v>2393</v>
      </c>
      <c r="D4643" t="s">
        <v>20</v>
      </c>
      <c r="E4643" t="s">
        <v>21</v>
      </c>
      <c r="F4643" t="s">
        <v>575</v>
      </c>
      <c r="G4643" t="s">
        <v>113</v>
      </c>
      <c r="H4643" t="s">
        <v>208</v>
      </c>
      <c r="I4643" t="s">
        <v>9664</v>
      </c>
      <c r="J4643">
        <v>27.59</v>
      </c>
      <c r="K4643">
        <v>5</v>
      </c>
      <c r="L4643">
        <v>0</v>
      </c>
      <c r="M4643">
        <v>4.55</v>
      </c>
      <c r="N4643" t="s">
        <v>137</v>
      </c>
      <c r="O4643" t="s">
        <v>89</v>
      </c>
      <c r="P4643" t="s">
        <v>28</v>
      </c>
      <c r="Q4643">
        <v>10.77</v>
      </c>
      <c r="R4643">
        <v>81.14</v>
      </c>
      <c r="S4643" t="s">
        <v>109</v>
      </c>
    </row>
    <row r="4644" spans="1:19" x14ac:dyDescent="0.2">
      <c r="A4644" t="s">
        <v>9665</v>
      </c>
      <c r="B4644" s="3">
        <v>45754</v>
      </c>
      <c r="C4644" s="2">
        <v>0.96111111111111114</v>
      </c>
      <c r="D4644" t="s">
        <v>48</v>
      </c>
      <c r="E4644" t="s">
        <v>429</v>
      </c>
      <c r="F4644" t="s">
        <v>80</v>
      </c>
      <c r="G4644" t="s">
        <v>113</v>
      </c>
      <c r="H4644" t="s">
        <v>316</v>
      </c>
      <c r="I4644" t="s">
        <v>8128</v>
      </c>
      <c r="J4644">
        <v>6.8</v>
      </c>
      <c r="K4644">
        <v>8</v>
      </c>
      <c r="L4644" s="4">
        <v>0.1</v>
      </c>
      <c r="M4644">
        <v>0</v>
      </c>
      <c r="N4644" t="s">
        <v>82</v>
      </c>
      <c r="O4644" t="s">
        <v>27</v>
      </c>
      <c r="P4644" t="s">
        <v>67</v>
      </c>
      <c r="Q4644">
        <v>2.91</v>
      </c>
      <c r="R4644">
        <v>28.01</v>
      </c>
      <c r="S4644" t="s">
        <v>53</v>
      </c>
    </row>
    <row r="4645" spans="1:19" x14ac:dyDescent="0.2">
      <c r="A4645" t="s">
        <v>9666</v>
      </c>
      <c r="B4645" s="3">
        <v>45794</v>
      </c>
      <c r="C4645">
        <v>19.5</v>
      </c>
      <c r="D4645" t="s">
        <v>181</v>
      </c>
      <c r="E4645" t="s">
        <v>40</v>
      </c>
      <c r="F4645" t="s">
        <v>881</v>
      </c>
      <c r="G4645" t="s">
        <v>113</v>
      </c>
      <c r="H4645" t="s">
        <v>114</v>
      </c>
      <c r="I4645" t="s">
        <v>9667</v>
      </c>
      <c r="J4645">
        <v>8.18</v>
      </c>
      <c r="K4645">
        <v>5</v>
      </c>
      <c r="L4645">
        <v>0.05</v>
      </c>
      <c r="M4645">
        <v>6.24</v>
      </c>
      <c r="N4645" t="s">
        <v>51</v>
      </c>
      <c r="O4645" t="s">
        <v>27</v>
      </c>
      <c r="P4645" t="s">
        <v>28</v>
      </c>
      <c r="Q4645">
        <v>3.48</v>
      </c>
      <c r="R4645">
        <v>18.27</v>
      </c>
      <c r="S4645" t="s">
        <v>7488</v>
      </c>
    </row>
    <row r="4646" spans="1:19" x14ac:dyDescent="0.2">
      <c r="A4646" t="s">
        <v>9668</v>
      </c>
      <c r="B4646" s="3">
        <v>45690</v>
      </c>
      <c r="C4646" t="s">
        <v>8441</v>
      </c>
      <c r="D4646" t="s">
        <v>20</v>
      </c>
      <c r="E4646" t="s">
        <v>40</v>
      </c>
      <c r="F4646" t="s">
        <v>49</v>
      </c>
      <c r="G4646" t="s">
        <v>113</v>
      </c>
      <c r="H4646" t="s">
        <v>192</v>
      </c>
      <c r="I4646" t="s">
        <v>9669</v>
      </c>
      <c r="J4646">
        <v>11.18</v>
      </c>
      <c r="K4646">
        <v>9</v>
      </c>
      <c r="L4646" s="4">
        <v>0.1</v>
      </c>
      <c r="M4646">
        <v>6.7</v>
      </c>
      <c r="N4646" t="s">
        <v>51</v>
      </c>
      <c r="O4646" t="s">
        <v>187</v>
      </c>
      <c r="P4646" t="s">
        <v>125</v>
      </c>
      <c r="Q4646">
        <v>4.74</v>
      </c>
      <c r="R4646">
        <v>47.81</v>
      </c>
      <c r="S4646" t="s">
        <v>53</v>
      </c>
    </row>
    <row r="4647" spans="1:19" x14ac:dyDescent="0.2">
      <c r="A4647" t="s">
        <v>9670</v>
      </c>
      <c r="B4647" s="3">
        <v>46019</v>
      </c>
      <c r="C4647">
        <v>21.12</v>
      </c>
      <c r="D4647" t="s">
        <v>136</v>
      </c>
      <c r="E4647" t="s">
        <v>62</v>
      </c>
      <c r="F4647" t="s">
        <v>49</v>
      </c>
      <c r="G4647" t="s">
        <v>42</v>
      </c>
      <c r="H4647" t="s">
        <v>43</v>
      </c>
      <c r="I4647" t="s">
        <v>9671</v>
      </c>
      <c r="J4647">
        <v>18.559999999999999</v>
      </c>
      <c r="K4647">
        <v>1</v>
      </c>
      <c r="L4647" s="4">
        <v>0.1</v>
      </c>
      <c r="M4647">
        <v>5.0999999999999996</v>
      </c>
      <c r="N4647" t="s">
        <v>51</v>
      </c>
      <c r="O4647" t="s">
        <v>94</v>
      </c>
      <c r="P4647" t="s">
        <v>46</v>
      </c>
      <c r="Q4647">
        <v>7.84</v>
      </c>
      <c r="R4647">
        <v>6.33</v>
      </c>
      <c r="S4647" t="s">
        <v>83</v>
      </c>
    </row>
    <row r="4648" spans="1:19" x14ac:dyDescent="0.2">
      <c r="A4648" t="s">
        <v>9672</v>
      </c>
      <c r="B4648" s="3">
        <v>45757</v>
      </c>
      <c r="C4648">
        <v>7.1</v>
      </c>
      <c r="D4648" t="s">
        <v>56</v>
      </c>
      <c r="E4648" t="s">
        <v>21</v>
      </c>
      <c r="F4648" t="s">
        <v>80</v>
      </c>
      <c r="G4648" t="s">
        <v>113</v>
      </c>
      <c r="H4648" t="s">
        <v>358</v>
      </c>
      <c r="J4648">
        <v>13.56</v>
      </c>
      <c r="K4648">
        <v>4</v>
      </c>
      <c r="L4648" s="4">
        <v>0.15</v>
      </c>
      <c r="M4648">
        <v>0</v>
      </c>
      <c r="N4648" t="s">
        <v>51</v>
      </c>
      <c r="O4648" t="s">
        <v>89</v>
      </c>
      <c r="P4648" t="s">
        <v>121</v>
      </c>
      <c r="Q4648">
        <v>5.37</v>
      </c>
      <c r="R4648">
        <v>27.85</v>
      </c>
      <c r="S4648" t="s">
        <v>83</v>
      </c>
    </row>
    <row r="4649" spans="1:19" x14ac:dyDescent="0.2">
      <c r="A4649" t="s">
        <v>9673</v>
      </c>
      <c r="B4649" s="3">
        <v>45936</v>
      </c>
      <c r="C4649">
        <v>13.12</v>
      </c>
      <c r="D4649" t="s">
        <v>20</v>
      </c>
      <c r="E4649" t="s">
        <v>21</v>
      </c>
      <c r="F4649" t="s">
        <v>32</v>
      </c>
      <c r="G4649" t="s">
        <v>23</v>
      </c>
      <c r="H4649" t="s">
        <v>101</v>
      </c>
      <c r="I4649" t="s">
        <v>9674</v>
      </c>
      <c r="J4649">
        <v>32.83</v>
      </c>
      <c r="K4649">
        <v>1</v>
      </c>
      <c r="L4649" s="4">
        <v>0.05</v>
      </c>
      <c r="M4649">
        <v>0</v>
      </c>
      <c r="N4649" t="s">
        <v>137</v>
      </c>
      <c r="O4649" t="s">
        <v>89</v>
      </c>
      <c r="P4649" t="s">
        <v>121</v>
      </c>
      <c r="Q4649">
        <v>13.82</v>
      </c>
      <c r="R4649">
        <v>18.059999999999999</v>
      </c>
      <c r="S4649" t="s">
        <v>29</v>
      </c>
    </row>
    <row r="4650" spans="1:19" x14ac:dyDescent="0.2">
      <c r="A4650" t="s">
        <v>9675</v>
      </c>
      <c r="B4650" s="3">
        <v>45946</v>
      </c>
      <c r="C4650" s="6">
        <v>0.47638888888888886</v>
      </c>
      <c r="D4650" t="s">
        <v>20</v>
      </c>
      <c r="E4650" t="s">
        <v>21</v>
      </c>
      <c r="F4650" t="s">
        <v>32</v>
      </c>
      <c r="G4650" t="s">
        <v>33</v>
      </c>
      <c r="H4650" t="s">
        <v>64</v>
      </c>
      <c r="I4650" t="s">
        <v>9676</v>
      </c>
      <c r="J4650">
        <v>29.89</v>
      </c>
      <c r="K4650">
        <v>2</v>
      </c>
      <c r="L4650" s="4">
        <v>0.15</v>
      </c>
      <c r="M4650">
        <v>2.78</v>
      </c>
      <c r="N4650" t="s">
        <v>98</v>
      </c>
      <c r="O4650" t="s">
        <v>52</v>
      </c>
      <c r="P4650" t="s">
        <v>90</v>
      </c>
      <c r="Q4650">
        <v>17.36</v>
      </c>
      <c r="R4650">
        <v>19.489999999999998</v>
      </c>
    </row>
    <row r="4651" spans="1:19" x14ac:dyDescent="0.2">
      <c r="A4651" t="s">
        <v>9677</v>
      </c>
      <c r="B4651" s="3">
        <v>45702</v>
      </c>
      <c r="C4651" t="s">
        <v>6120</v>
      </c>
      <c r="D4651" t="s">
        <v>181</v>
      </c>
      <c r="E4651" t="s">
        <v>21</v>
      </c>
      <c r="F4651" t="s">
        <v>49</v>
      </c>
      <c r="G4651" t="s">
        <v>33</v>
      </c>
      <c r="H4651" t="s">
        <v>34</v>
      </c>
      <c r="I4651" t="s">
        <v>9678</v>
      </c>
      <c r="J4651">
        <v>62.77</v>
      </c>
      <c r="K4651">
        <v>3</v>
      </c>
      <c r="L4651">
        <v>0.15</v>
      </c>
      <c r="M4651">
        <v>0</v>
      </c>
      <c r="N4651" t="s">
        <v>82</v>
      </c>
      <c r="O4651" t="s">
        <v>27</v>
      </c>
      <c r="P4651" t="s">
        <v>121</v>
      </c>
      <c r="Q4651">
        <v>28.19</v>
      </c>
      <c r="R4651">
        <v>88.18</v>
      </c>
      <c r="S4651" t="s">
        <v>155</v>
      </c>
    </row>
    <row r="4652" spans="1:19" x14ac:dyDescent="0.2">
      <c r="A4652" t="s">
        <v>9679</v>
      </c>
      <c r="B4652" s="1">
        <v>45769</v>
      </c>
      <c r="C4652">
        <v>7.36</v>
      </c>
      <c r="D4652" t="s">
        <v>181</v>
      </c>
      <c r="E4652" t="s">
        <v>40</v>
      </c>
      <c r="F4652" t="s">
        <v>129</v>
      </c>
      <c r="G4652" t="s">
        <v>42</v>
      </c>
      <c r="H4652" t="s">
        <v>177</v>
      </c>
      <c r="I4652" t="s">
        <v>9680</v>
      </c>
      <c r="J4652">
        <v>23.85</v>
      </c>
      <c r="L4652">
        <v>0</v>
      </c>
      <c r="M4652">
        <v>0</v>
      </c>
      <c r="N4652" t="s">
        <v>137</v>
      </c>
      <c r="O4652" t="s">
        <v>187</v>
      </c>
      <c r="P4652" t="s">
        <v>121</v>
      </c>
      <c r="Q4652">
        <v>11.41</v>
      </c>
      <c r="S4652" t="s">
        <v>74</v>
      </c>
    </row>
    <row r="4653" spans="1:19" x14ac:dyDescent="0.2">
      <c r="A4653" t="s">
        <v>9681</v>
      </c>
      <c r="B4653" s="3">
        <v>45979</v>
      </c>
      <c r="C4653" s="6">
        <v>0.50902777777777775</v>
      </c>
      <c r="D4653" t="s">
        <v>2721</v>
      </c>
      <c r="E4653" t="s">
        <v>21</v>
      </c>
      <c r="F4653" t="s">
        <v>32</v>
      </c>
      <c r="G4653" t="s">
        <v>33</v>
      </c>
      <c r="H4653" t="s">
        <v>123</v>
      </c>
      <c r="I4653" t="s">
        <v>969</v>
      </c>
      <c r="J4653">
        <v>36.840000000000003</v>
      </c>
      <c r="K4653">
        <v>2</v>
      </c>
      <c r="L4653" s="4">
        <v>0.05</v>
      </c>
      <c r="M4653">
        <v>4.32</v>
      </c>
      <c r="N4653" t="s">
        <v>51</v>
      </c>
      <c r="O4653" t="s">
        <v>89</v>
      </c>
      <c r="P4653" t="s">
        <v>46</v>
      </c>
      <c r="Q4653">
        <v>20.41</v>
      </c>
      <c r="R4653">
        <v>28.41</v>
      </c>
      <c r="S4653" t="s">
        <v>83</v>
      </c>
    </row>
    <row r="4654" spans="1:19" x14ac:dyDescent="0.2">
      <c r="A4654" t="s">
        <v>9682</v>
      </c>
      <c r="B4654" s="3">
        <v>45859</v>
      </c>
      <c r="C4654" s="2">
        <v>0.15347222222222223</v>
      </c>
      <c r="D4654" t="s">
        <v>56</v>
      </c>
      <c r="E4654" t="s">
        <v>40</v>
      </c>
      <c r="F4654" t="s">
        <v>80</v>
      </c>
      <c r="G4654" t="s">
        <v>23</v>
      </c>
      <c r="H4654" t="s">
        <v>290</v>
      </c>
      <c r="I4654" t="s">
        <v>9683</v>
      </c>
      <c r="J4654">
        <v>15.8</v>
      </c>
      <c r="K4654">
        <v>1</v>
      </c>
      <c r="L4654" s="4">
        <v>0.15</v>
      </c>
      <c r="M4654">
        <v>2</v>
      </c>
      <c r="N4654" t="s">
        <v>107</v>
      </c>
      <c r="O4654" t="s">
        <v>60</v>
      </c>
      <c r="P4654" t="s">
        <v>46</v>
      </c>
      <c r="Q4654">
        <v>4.96</v>
      </c>
      <c r="R4654">
        <v>9.2100000000000009</v>
      </c>
      <c r="S4654" t="s">
        <v>83</v>
      </c>
    </row>
    <row r="4655" spans="1:19" x14ac:dyDescent="0.2">
      <c r="A4655" t="s">
        <v>9684</v>
      </c>
      <c r="B4655" s="3">
        <v>45928</v>
      </c>
      <c r="C4655">
        <v>6.2</v>
      </c>
      <c r="D4655" t="s">
        <v>20</v>
      </c>
      <c r="E4655" t="s">
        <v>40</v>
      </c>
      <c r="F4655" t="s">
        <v>32</v>
      </c>
      <c r="G4655" t="s">
        <v>42</v>
      </c>
      <c r="H4655" t="s">
        <v>43</v>
      </c>
      <c r="I4655" t="s">
        <v>9685</v>
      </c>
      <c r="J4655">
        <v>15.1</v>
      </c>
      <c r="K4655">
        <v>2</v>
      </c>
      <c r="L4655">
        <v>0.15</v>
      </c>
      <c r="M4655">
        <v>5.44</v>
      </c>
      <c r="N4655" t="s">
        <v>137</v>
      </c>
      <c r="O4655" t="s">
        <v>27</v>
      </c>
      <c r="P4655" t="s">
        <v>38</v>
      </c>
      <c r="Q4655">
        <v>6.22</v>
      </c>
      <c r="R4655">
        <v>11.56</v>
      </c>
      <c r="S4655" t="s">
        <v>155</v>
      </c>
    </row>
    <row r="4656" spans="1:19" x14ac:dyDescent="0.2">
      <c r="A4656" t="s">
        <v>9686</v>
      </c>
      <c r="B4656" s="3">
        <v>45887</v>
      </c>
      <c r="C4656">
        <v>22.02</v>
      </c>
      <c r="D4656" t="s">
        <v>20</v>
      </c>
      <c r="E4656" t="s">
        <v>21</v>
      </c>
      <c r="F4656" t="s">
        <v>63</v>
      </c>
      <c r="G4656" t="s">
        <v>113</v>
      </c>
      <c r="H4656" t="s">
        <v>316</v>
      </c>
      <c r="I4656" t="s">
        <v>9687</v>
      </c>
      <c r="J4656">
        <v>5.87</v>
      </c>
      <c r="K4656">
        <v>1</v>
      </c>
      <c r="L4656" s="4">
        <v>0.05</v>
      </c>
      <c r="M4656">
        <v>7.19</v>
      </c>
      <c r="N4656" t="s">
        <v>82</v>
      </c>
      <c r="O4656" t="s">
        <v>89</v>
      </c>
      <c r="P4656" t="s">
        <v>38</v>
      </c>
      <c r="Q4656">
        <v>2.6</v>
      </c>
      <c r="R4656">
        <v>-1.57</v>
      </c>
      <c r="S4656" t="s">
        <v>83</v>
      </c>
    </row>
    <row r="4657" spans="1:19" x14ac:dyDescent="0.2">
      <c r="A4657" t="s">
        <v>9688</v>
      </c>
      <c r="B4657" s="3">
        <v>45681</v>
      </c>
      <c r="C4657" t="s">
        <v>4471</v>
      </c>
      <c r="D4657" t="s">
        <v>242</v>
      </c>
      <c r="E4657" t="s">
        <v>21</v>
      </c>
      <c r="F4657" t="s">
        <v>49</v>
      </c>
      <c r="G4657" t="s">
        <v>113</v>
      </c>
      <c r="H4657" t="s">
        <v>114</v>
      </c>
      <c r="I4657" t="s">
        <v>9689</v>
      </c>
      <c r="J4657">
        <v>9.0299999999999994</v>
      </c>
      <c r="K4657">
        <v>2</v>
      </c>
      <c r="L4657" s="4">
        <v>0.2</v>
      </c>
      <c r="M4657">
        <v>6.76</v>
      </c>
      <c r="N4657" t="s">
        <v>88</v>
      </c>
      <c r="O4657" t="s">
        <v>108</v>
      </c>
      <c r="P4657" t="s">
        <v>46</v>
      </c>
      <c r="Q4657">
        <v>3.47</v>
      </c>
      <c r="R4657">
        <v>4.5</v>
      </c>
    </row>
    <row r="4658" spans="1:19" x14ac:dyDescent="0.2">
      <c r="A4658" t="s">
        <v>9690</v>
      </c>
      <c r="B4658" s="3">
        <v>45700</v>
      </c>
      <c r="C4658">
        <v>1.58</v>
      </c>
      <c r="D4658" t="s">
        <v>242</v>
      </c>
      <c r="E4658" t="s">
        <v>40</v>
      </c>
      <c r="F4658" t="s">
        <v>575</v>
      </c>
      <c r="G4658" t="s">
        <v>23</v>
      </c>
      <c r="H4658" t="s">
        <v>101</v>
      </c>
      <c r="I4658" t="s">
        <v>9691</v>
      </c>
      <c r="J4658">
        <v>31.24</v>
      </c>
      <c r="K4658">
        <v>1</v>
      </c>
      <c r="L4658">
        <v>0.2</v>
      </c>
      <c r="M4658">
        <v>6.59</v>
      </c>
      <c r="N4658" t="s">
        <v>36</v>
      </c>
      <c r="O4658" t="s">
        <v>60</v>
      </c>
      <c r="P4658" t="s">
        <v>125</v>
      </c>
      <c r="Q4658">
        <v>11.5</v>
      </c>
      <c r="R4658">
        <v>11.51</v>
      </c>
    </row>
    <row r="4659" spans="1:19" x14ac:dyDescent="0.2">
      <c r="A4659" t="s">
        <v>9692</v>
      </c>
      <c r="B4659" s="3">
        <v>45957</v>
      </c>
      <c r="C4659">
        <v>4.2300000000000004</v>
      </c>
      <c r="D4659" t="s">
        <v>207</v>
      </c>
      <c r="E4659" t="s">
        <v>62</v>
      </c>
      <c r="F4659" t="s">
        <v>32</v>
      </c>
      <c r="G4659" t="s">
        <v>23</v>
      </c>
      <c r="H4659" t="s">
        <v>146</v>
      </c>
      <c r="I4659" t="s">
        <v>3222</v>
      </c>
      <c r="J4659">
        <v>22.91</v>
      </c>
      <c r="K4659">
        <v>1</v>
      </c>
      <c r="L4659" s="4">
        <v>0.2</v>
      </c>
      <c r="M4659">
        <v>6.91</v>
      </c>
      <c r="N4659" t="s">
        <v>98</v>
      </c>
      <c r="O4659" t="s">
        <v>187</v>
      </c>
      <c r="P4659" t="s">
        <v>38</v>
      </c>
      <c r="Q4659">
        <v>10.23</v>
      </c>
      <c r="R4659">
        <v>5.65</v>
      </c>
      <c r="S4659" t="s">
        <v>29</v>
      </c>
    </row>
    <row r="4660" spans="1:19" x14ac:dyDescent="0.2">
      <c r="A4660" t="s">
        <v>9693</v>
      </c>
      <c r="B4660" s="3">
        <v>45884</v>
      </c>
      <c r="C4660" s="6">
        <v>0.85833333333333328</v>
      </c>
      <c r="D4660" t="s">
        <v>181</v>
      </c>
      <c r="E4660" t="s">
        <v>40</v>
      </c>
      <c r="F4660" t="s">
        <v>63</v>
      </c>
      <c r="G4660" t="s">
        <v>113</v>
      </c>
      <c r="H4660" t="s">
        <v>192</v>
      </c>
      <c r="I4660" t="s">
        <v>9694</v>
      </c>
      <c r="J4660">
        <v>10.32</v>
      </c>
      <c r="K4660">
        <v>2</v>
      </c>
      <c r="L4660" s="4">
        <v>0.1</v>
      </c>
      <c r="M4660">
        <v>6.32</v>
      </c>
      <c r="N4660" t="s">
        <v>88</v>
      </c>
      <c r="O4660" t="s">
        <v>52</v>
      </c>
      <c r="P4660" t="s">
        <v>90</v>
      </c>
      <c r="Q4660">
        <v>4.0599999999999996</v>
      </c>
      <c r="R4660">
        <v>1.84</v>
      </c>
      <c r="S4660" t="s">
        <v>109</v>
      </c>
    </row>
    <row r="4661" spans="1:19" x14ac:dyDescent="0.2">
      <c r="A4661" t="s">
        <v>9695</v>
      </c>
      <c r="B4661" s="3">
        <v>45879</v>
      </c>
      <c r="C4661" s="2">
        <v>0.97986111111111107</v>
      </c>
      <c r="D4661" t="s">
        <v>20</v>
      </c>
      <c r="E4661" t="s">
        <v>118</v>
      </c>
      <c r="F4661" t="s">
        <v>63</v>
      </c>
      <c r="G4661" t="s">
        <v>42</v>
      </c>
      <c r="H4661" t="s">
        <v>198</v>
      </c>
      <c r="I4661" t="s">
        <v>9696</v>
      </c>
      <c r="J4661">
        <v>26.42</v>
      </c>
      <c r="K4661">
        <v>1</v>
      </c>
      <c r="L4661" s="4">
        <v>0.05</v>
      </c>
      <c r="M4661">
        <v>4.3</v>
      </c>
      <c r="N4661" t="s">
        <v>107</v>
      </c>
      <c r="O4661" t="s">
        <v>27</v>
      </c>
      <c r="P4661" t="s">
        <v>73</v>
      </c>
      <c r="Q4661">
        <v>13.17</v>
      </c>
      <c r="R4661">
        <v>9.7899999999999991</v>
      </c>
    </row>
    <row r="4662" spans="1:19" x14ac:dyDescent="0.2">
      <c r="A4662" t="s">
        <v>9697</v>
      </c>
      <c r="B4662" s="3">
        <v>45748</v>
      </c>
      <c r="C4662" t="s">
        <v>9698</v>
      </c>
      <c r="E4662" t="s">
        <v>118</v>
      </c>
      <c r="F4662" t="s">
        <v>49</v>
      </c>
      <c r="G4662" t="s">
        <v>113</v>
      </c>
      <c r="H4662" t="s">
        <v>114</v>
      </c>
      <c r="I4662" t="s">
        <v>9699</v>
      </c>
      <c r="J4662">
        <v>10.06</v>
      </c>
      <c r="K4662">
        <v>6</v>
      </c>
      <c r="L4662" s="4">
        <v>0.2</v>
      </c>
      <c r="M4662">
        <v>0</v>
      </c>
      <c r="N4662" t="s">
        <v>36</v>
      </c>
      <c r="O4662" t="s">
        <v>108</v>
      </c>
      <c r="P4662" t="s">
        <v>28</v>
      </c>
      <c r="Q4662">
        <v>3.89</v>
      </c>
      <c r="R4662">
        <v>29.62</v>
      </c>
      <c r="S4662" t="s">
        <v>83</v>
      </c>
    </row>
    <row r="4663" spans="1:19" x14ac:dyDescent="0.2">
      <c r="A4663" t="s">
        <v>9700</v>
      </c>
      <c r="B4663" s="1">
        <v>45668</v>
      </c>
      <c r="C4663" s="2">
        <v>8.8888888888888892E-2</v>
      </c>
      <c r="D4663" t="s">
        <v>56</v>
      </c>
      <c r="E4663" t="s">
        <v>40</v>
      </c>
      <c r="F4663" t="s">
        <v>575</v>
      </c>
      <c r="G4663" t="s">
        <v>113</v>
      </c>
      <c r="H4663" t="s">
        <v>316</v>
      </c>
      <c r="I4663" t="s">
        <v>9701</v>
      </c>
      <c r="J4663">
        <v>6.82</v>
      </c>
      <c r="K4663">
        <v>4</v>
      </c>
      <c r="L4663" s="4">
        <v>0.05</v>
      </c>
      <c r="M4663">
        <v>0</v>
      </c>
      <c r="N4663" t="s">
        <v>190</v>
      </c>
      <c r="O4663" t="s">
        <v>52</v>
      </c>
      <c r="Q4663">
        <v>2.93</v>
      </c>
      <c r="R4663">
        <v>14.78</v>
      </c>
      <c r="S4663" t="s">
        <v>74</v>
      </c>
    </row>
    <row r="4664" spans="1:19" x14ac:dyDescent="0.2">
      <c r="A4664" t="s">
        <v>9702</v>
      </c>
      <c r="B4664" s="3">
        <v>45660</v>
      </c>
      <c r="C4664" s="2">
        <v>0.22291666666666668</v>
      </c>
      <c r="D4664" t="s">
        <v>204</v>
      </c>
      <c r="E4664" t="s">
        <v>21</v>
      </c>
      <c r="F4664" t="s">
        <v>49</v>
      </c>
      <c r="G4664" t="s">
        <v>33</v>
      </c>
      <c r="H4664" t="s">
        <v>105</v>
      </c>
      <c r="I4664" t="s">
        <v>9703</v>
      </c>
      <c r="J4664">
        <v>35.96</v>
      </c>
      <c r="K4664">
        <v>6</v>
      </c>
      <c r="L4664">
        <v>0</v>
      </c>
      <c r="M4664">
        <v>0</v>
      </c>
      <c r="N4664" t="s">
        <v>88</v>
      </c>
      <c r="O4664" t="s">
        <v>187</v>
      </c>
      <c r="P4664" t="s">
        <v>38</v>
      </c>
      <c r="Q4664">
        <v>17.96</v>
      </c>
      <c r="R4664">
        <v>108</v>
      </c>
      <c r="S4664" t="s">
        <v>29</v>
      </c>
    </row>
    <row r="4665" spans="1:19" x14ac:dyDescent="0.2">
      <c r="A4665" t="s">
        <v>9704</v>
      </c>
      <c r="B4665" s="1">
        <v>45928</v>
      </c>
      <c r="C4665" s="2">
        <v>0.48194444444444445</v>
      </c>
      <c r="D4665" t="s">
        <v>56</v>
      </c>
      <c r="E4665" t="s">
        <v>21</v>
      </c>
      <c r="F4665" t="s">
        <v>22</v>
      </c>
      <c r="G4665" t="s">
        <v>23</v>
      </c>
      <c r="H4665" t="s">
        <v>101</v>
      </c>
      <c r="J4665">
        <v>32.340000000000003</v>
      </c>
      <c r="K4665">
        <v>2</v>
      </c>
      <c r="L4665">
        <v>0.05</v>
      </c>
      <c r="M4665">
        <v>0</v>
      </c>
      <c r="N4665" t="s">
        <v>131</v>
      </c>
      <c r="O4665" t="s">
        <v>60</v>
      </c>
      <c r="P4665" t="s">
        <v>73</v>
      </c>
      <c r="Q4665">
        <v>13.32</v>
      </c>
      <c r="R4665">
        <v>36.14</v>
      </c>
      <c r="S4665" t="s">
        <v>53</v>
      </c>
    </row>
    <row r="4666" spans="1:19" x14ac:dyDescent="0.2">
      <c r="A4666" t="s">
        <v>9705</v>
      </c>
      <c r="B4666" s="3">
        <v>45666</v>
      </c>
      <c r="C4666" s="6">
        <v>0.16527777777777777</v>
      </c>
      <c r="D4666" t="s">
        <v>20</v>
      </c>
      <c r="E4666" t="s">
        <v>21</v>
      </c>
      <c r="F4666" t="s">
        <v>49</v>
      </c>
      <c r="G4666" t="s">
        <v>42</v>
      </c>
      <c r="H4666" t="s">
        <v>86</v>
      </c>
      <c r="I4666" t="s">
        <v>9706</v>
      </c>
      <c r="J4666">
        <v>52.05</v>
      </c>
      <c r="K4666">
        <v>1</v>
      </c>
      <c r="L4666" s="4">
        <v>0.1</v>
      </c>
      <c r="M4666">
        <v>8.77</v>
      </c>
      <c r="N4666" t="s">
        <v>98</v>
      </c>
      <c r="O4666" t="s">
        <v>52</v>
      </c>
      <c r="P4666" t="s">
        <v>90</v>
      </c>
      <c r="Q4666">
        <v>24.23</v>
      </c>
      <c r="R4666">
        <v>19.34</v>
      </c>
    </row>
    <row r="4667" spans="1:19" x14ac:dyDescent="0.2">
      <c r="A4667" t="s">
        <v>9707</v>
      </c>
      <c r="B4667" s="3">
        <v>45876</v>
      </c>
      <c r="C4667" s="6">
        <v>0.10555555555555556</v>
      </c>
      <c r="D4667" t="s">
        <v>910</v>
      </c>
      <c r="E4667" t="s">
        <v>21</v>
      </c>
      <c r="F4667" t="s">
        <v>80</v>
      </c>
      <c r="G4667" t="s">
        <v>23</v>
      </c>
      <c r="H4667" t="s">
        <v>101</v>
      </c>
      <c r="I4667" t="s">
        <v>9708</v>
      </c>
      <c r="J4667">
        <v>28.42</v>
      </c>
      <c r="K4667">
        <v>1</v>
      </c>
      <c r="L4667">
        <v>0</v>
      </c>
      <c r="M4667">
        <v>0</v>
      </c>
      <c r="N4667" t="s">
        <v>36</v>
      </c>
      <c r="O4667" t="s">
        <v>60</v>
      </c>
      <c r="P4667" t="s">
        <v>90</v>
      </c>
      <c r="Q4667">
        <v>10.67</v>
      </c>
      <c r="R4667">
        <v>17.75</v>
      </c>
      <c r="S4667" t="s">
        <v>29</v>
      </c>
    </row>
    <row r="4668" spans="1:19" x14ac:dyDescent="0.2">
      <c r="A4668" t="s">
        <v>9709</v>
      </c>
      <c r="B4668" s="3">
        <v>45954</v>
      </c>
      <c r="C4668" s="2">
        <v>0.96180555555555558</v>
      </c>
      <c r="D4668" t="s">
        <v>204</v>
      </c>
      <c r="E4668" t="s">
        <v>40</v>
      </c>
      <c r="F4668" t="s">
        <v>32</v>
      </c>
      <c r="G4668" t="s">
        <v>113</v>
      </c>
      <c r="H4668" t="s">
        <v>316</v>
      </c>
      <c r="I4668" t="s">
        <v>9710</v>
      </c>
      <c r="J4668">
        <v>7.21</v>
      </c>
      <c r="K4668">
        <v>3</v>
      </c>
      <c r="L4668" s="4">
        <v>0.1</v>
      </c>
      <c r="M4668">
        <v>0</v>
      </c>
      <c r="N4668" t="s">
        <v>82</v>
      </c>
      <c r="O4668" t="s">
        <v>187</v>
      </c>
      <c r="P4668" t="s">
        <v>46</v>
      </c>
      <c r="Q4668">
        <v>2.95</v>
      </c>
      <c r="R4668">
        <v>11.5</v>
      </c>
      <c r="S4668" t="s">
        <v>83</v>
      </c>
    </row>
    <row r="4669" spans="1:19" x14ac:dyDescent="0.2">
      <c r="A4669" t="s">
        <v>9711</v>
      </c>
      <c r="B4669" s="3">
        <v>45977</v>
      </c>
      <c r="C4669">
        <v>12.11</v>
      </c>
      <c r="D4669" t="s">
        <v>56</v>
      </c>
      <c r="E4669" t="s">
        <v>40</v>
      </c>
      <c r="F4669" t="s">
        <v>32</v>
      </c>
      <c r="G4669" t="s">
        <v>42</v>
      </c>
      <c r="H4669" t="s">
        <v>86</v>
      </c>
      <c r="I4669" t="s">
        <v>9712</v>
      </c>
      <c r="J4669">
        <v>41.21</v>
      </c>
      <c r="K4669">
        <v>1</v>
      </c>
      <c r="L4669" s="4">
        <v>0.1</v>
      </c>
      <c r="M4669">
        <v>0</v>
      </c>
      <c r="N4669" t="s">
        <v>402</v>
      </c>
      <c r="O4669" t="s">
        <v>37</v>
      </c>
      <c r="Q4669">
        <v>21.02</v>
      </c>
      <c r="R4669">
        <v>18.170000000000002</v>
      </c>
      <c r="S4669" t="s">
        <v>53</v>
      </c>
    </row>
    <row r="4670" spans="1:19" x14ac:dyDescent="0.2">
      <c r="A4670" t="s">
        <v>9713</v>
      </c>
      <c r="B4670" s="1">
        <v>45836</v>
      </c>
      <c r="C4670" s="6">
        <v>2.1527777777777778E-2</v>
      </c>
      <c r="D4670" t="s">
        <v>20</v>
      </c>
      <c r="E4670" t="s">
        <v>21</v>
      </c>
      <c r="F4670" t="s">
        <v>63</v>
      </c>
      <c r="G4670" t="s">
        <v>42</v>
      </c>
      <c r="H4670" t="s">
        <v>43</v>
      </c>
      <c r="I4670" t="s">
        <v>9714</v>
      </c>
      <c r="J4670">
        <v>18.649999999999999</v>
      </c>
      <c r="K4670">
        <v>1</v>
      </c>
      <c r="L4670">
        <v>0</v>
      </c>
      <c r="M4670">
        <v>5.32</v>
      </c>
      <c r="N4670" t="s">
        <v>88</v>
      </c>
      <c r="O4670" t="s">
        <v>187</v>
      </c>
      <c r="P4670" t="s">
        <v>125</v>
      </c>
      <c r="Q4670">
        <v>8.94</v>
      </c>
      <c r="R4670">
        <v>6.25</v>
      </c>
      <c r="S4670" t="s">
        <v>155</v>
      </c>
    </row>
    <row r="4671" spans="1:19" x14ac:dyDescent="0.2">
      <c r="A4671" t="s">
        <v>9715</v>
      </c>
      <c r="B4671" s="3">
        <v>45941</v>
      </c>
      <c r="C4671" s="6">
        <v>0.39861111111111114</v>
      </c>
      <c r="D4671" t="s">
        <v>48</v>
      </c>
      <c r="E4671" t="s">
        <v>40</v>
      </c>
      <c r="F4671" t="s">
        <v>32</v>
      </c>
      <c r="G4671" t="s">
        <v>42</v>
      </c>
      <c r="H4671" t="s">
        <v>177</v>
      </c>
      <c r="I4671" t="s">
        <v>9716</v>
      </c>
      <c r="J4671">
        <v>21.47</v>
      </c>
      <c r="K4671">
        <v>1</v>
      </c>
      <c r="L4671">
        <v>0</v>
      </c>
      <c r="M4671">
        <v>0</v>
      </c>
      <c r="N4671" t="s">
        <v>137</v>
      </c>
      <c r="O4671" t="s">
        <v>187</v>
      </c>
      <c r="P4671" t="s">
        <v>28</v>
      </c>
      <c r="Q4671">
        <v>8.74</v>
      </c>
      <c r="R4671">
        <v>12.73</v>
      </c>
      <c r="S4671" t="s">
        <v>29</v>
      </c>
    </row>
    <row r="4672" spans="1:19" x14ac:dyDescent="0.2">
      <c r="A4672" t="s">
        <v>9717</v>
      </c>
      <c r="B4672" s="3">
        <v>45795</v>
      </c>
      <c r="C4672" s="2">
        <v>0.15694444444444444</v>
      </c>
      <c r="D4672" t="s">
        <v>20</v>
      </c>
      <c r="E4672" t="s">
        <v>40</v>
      </c>
      <c r="F4672" t="s">
        <v>80</v>
      </c>
      <c r="G4672" t="s">
        <v>33</v>
      </c>
      <c r="H4672" t="s">
        <v>140</v>
      </c>
      <c r="I4672" t="s">
        <v>9718</v>
      </c>
      <c r="J4672">
        <v>28.68</v>
      </c>
      <c r="K4672">
        <v>2</v>
      </c>
      <c r="L4672">
        <v>0</v>
      </c>
      <c r="M4672">
        <v>3.42</v>
      </c>
      <c r="N4672" t="s">
        <v>202</v>
      </c>
      <c r="O4672" t="s">
        <v>60</v>
      </c>
      <c r="P4672" t="s">
        <v>125</v>
      </c>
      <c r="Q4672">
        <v>13.9</v>
      </c>
      <c r="R4672">
        <v>27.34</v>
      </c>
    </row>
    <row r="4673" spans="1:19" x14ac:dyDescent="0.2">
      <c r="A4673" t="s">
        <v>9719</v>
      </c>
      <c r="B4673" s="3">
        <v>45690</v>
      </c>
      <c r="C4673" s="6">
        <v>6.7361111111111108E-2</v>
      </c>
      <c r="D4673" t="s">
        <v>56</v>
      </c>
      <c r="E4673" t="s">
        <v>40</v>
      </c>
      <c r="F4673" t="s">
        <v>49</v>
      </c>
      <c r="G4673" t="s">
        <v>42</v>
      </c>
      <c r="H4673" t="s">
        <v>177</v>
      </c>
      <c r="I4673" t="s">
        <v>5937</v>
      </c>
      <c r="J4673">
        <v>23.6</v>
      </c>
      <c r="K4673">
        <v>2</v>
      </c>
      <c r="M4673">
        <v>0</v>
      </c>
      <c r="N4673" t="s">
        <v>36</v>
      </c>
      <c r="O4673" t="s">
        <v>37</v>
      </c>
      <c r="P4673" t="s">
        <v>90</v>
      </c>
      <c r="Q4673">
        <v>11.37</v>
      </c>
      <c r="R4673">
        <v>24.46</v>
      </c>
    </row>
    <row r="4674" spans="1:19" x14ac:dyDescent="0.2">
      <c r="A4674" t="s">
        <v>9720</v>
      </c>
      <c r="B4674" s="3">
        <v>45840</v>
      </c>
      <c r="C4674" s="6">
        <v>0.79097222222222219</v>
      </c>
      <c r="D4674" t="s">
        <v>70</v>
      </c>
      <c r="E4674" t="s">
        <v>21</v>
      </c>
      <c r="F4674" t="s">
        <v>63</v>
      </c>
      <c r="G4674" t="s">
        <v>33</v>
      </c>
      <c r="H4674" t="s">
        <v>105</v>
      </c>
      <c r="I4674" t="s">
        <v>9721</v>
      </c>
      <c r="J4674">
        <v>32.1</v>
      </c>
      <c r="K4674">
        <v>1</v>
      </c>
      <c r="L4674">
        <v>0</v>
      </c>
      <c r="M4674">
        <v>3.44</v>
      </c>
      <c r="N4674" t="s">
        <v>88</v>
      </c>
      <c r="O4674" t="s">
        <v>27</v>
      </c>
      <c r="P4674" t="s">
        <v>90</v>
      </c>
      <c r="Q4674">
        <v>17.52</v>
      </c>
      <c r="R4674">
        <v>12.34</v>
      </c>
      <c r="S4674" t="s">
        <v>74</v>
      </c>
    </row>
    <row r="4675" spans="1:19" x14ac:dyDescent="0.2">
      <c r="A4675" t="s">
        <v>9722</v>
      </c>
      <c r="B4675" s="3">
        <v>45754</v>
      </c>
      <c r="C4675" s="2">
        <v>0.51875000000000004</v>
      </c>
      <c r="D4675" t="s">
        <v>204</v>
      </c>
      <c r="E4675" t="s">
        <v>40</v>
      </c>
      <c r="F4675" t="s">
        <v>80</v>
      </c>
      <c r="G4675" t="s">
        <v>23</v>
      </c>
      <c r="H4675" t="s">
        <v>24</v>
      </c>
      <c r="I4675" t="s">
        <v>6191</v>
      </c>
      <c r="J4675">
        <v>19.100000000000001</v>
      </c>
      <c r="K4675">
        <v>1</v>
      </c>
      <c r="M4675">
        <v>0</v>
      </c>
      <c r="N4675" t="s">
        <v>66</v>
      </c>
      <c r="P4675" t="s">
        <v>38</v>
      </c>
      <c r="Q4675">
        <v>7.09</v>
      </c>
      <c r="R4675">
        <v>12.01</v>
      </c>
      <c r="S4675" t="s">
        <v>29</v>
      </c>
    </row>
    <row r="4676" spans="1:19" x14ac:dyDescent="0.2">
      <c r="A4676" t="s">
        <v>9723</v>
      </c>
      <c r="B4676" s="1">
        <v>45932</v>
      </c>
      <c r="C4676">
        <v>19.149999999999999</v>
      </c>
      <c r="D4676" t="s">
        <v>20</v>
      </c>
      <c r="E4676" t="s">
        <v>21</v>
      </c>
      <c r="F4676" t="s">
        <v>32</v>
      </c>
      <c r="G4676" t="s">
        <v>113</v>
      </c>
      <c r="H4676" t="s">
        <v>208</v>
      </c>
      <c r="I4676" t="s">
        <v>9724</v>
      </c>
      <c r="J4676">
        <v>30.64</v>
      </c>
      <c r="K4676">
        <v>3</v>
      </c>
      <c r="L4676">
        <v>0.05</v>
      </c>
      <c r="M4676">
        <v>11.23</v>
      </c>
      <c r="O4676" t="s">
        <v>60</v>
      </c>
      <c r="P4676" t="s">
        <v>73</v>
      </c>
      <c r="Q4676">
        <v>11.59</v>
      </c>
      <c r="R4676">
        <v>46.99</v>
      </c>
      <c r="S4676" t="s">
        <v>29</v>
      </c>
    </row>
    <row r="4677" spans="1:19" x14ac:dyDescent="0.2">
      <c r="A4677" t="s">
        <v>9725</v>
      </c>
      <c r="B4677" s="3">
        <v>45907</v>
      </c>
      <c r="C4677">
        <v>14.27</v>
      </c>
      <c r="D4677" t="s">
        <v>136</v>
      </c>
      <c r="E4677" t="s">
        <v>40</v>
      </c>
      <c r="F4677" t="s">
        <v>32</v>
      </c>
      <c r="G4677" t="s">
        <v>42</v>
      </c>
      <c r="H4677" t="s">
        <v>198</v>
      </c>
      <c r="I4677" t="s">
        <v>9726</v>
      </c>
      <c r="J4677">
        <v>26.24</v>
      </c>
      <c r="K4677">
        <v>1</v>
      </c>
      <c r="L4677" s="4">
        <v>0.15</v>
      </c>
      <c r="M4677">
        <v>4.96</v>
      </c>
      <c r="N4677" t="s">
        <v>256</v>
      </c>
      <c r="O4677" t="s">
        <v>94</v>
      </c>
      <c r="P4677" t="s">
        <v>28</v>
      </c>
      <c r="Q4677">
        <v>11.58</v>
      </c>
      <c r="R4677">
        <v>9.24</v>
      </c>
      <c r="S4677" t="s">
        <v>103</v>
      </c>
    </row>
    <row r="4678" spans="1:19" x14ac:dyDescent="0.2">
      <c r="A4678" t="s">
        <v>9727</v>
      </c>
      <c r="B4678" s="1">
        <v>45785</v>
      </c>
      <c r="C4678" s="6">
        <v>1.5972222222222221E-2</v>
      </c>
      <c r="D4678" t="s">
        <v>242</v>
      </c>
      <c r="E4678" t="s">
        <v>118</v>
      </c>
      <c r="F4678" t="s">
        <v>80</v>
      </c>
      <c r="G4678" t="s">
        <v>33</v>
      </c>
      <c r="H4678" t="s">
        <v>64</v>
      </c>
      <c r="I4678" t="s">
        <v>9728</v>
      </c>
      <c r="J4678">
        <v>31.35</v>
      </c>
      <c r="K4678">
        <v>4</v>
      </c>
      <c r="L4678">
        <v>0.1</v>
      </c>
      <c r="M4678">
        <v>3.6</v>
      </c>
      <c r="N4678" t="s">
        <v>36</v>
      </c>
      <c r="O4678" t="s">
        <v>94</v>
      </c>
      <c r="P4678" t="s">
        <v>73</v>
      </c>
      <c r="Q4678">
        <v>18.649999999999999</v>
      </c>
      <c r="R4678" s="5">
        <v>5.63</v>
      </c>
    </row>
    <row r="4679" spans="1:19" x14ac:dyDescent="0.2">
      <c r="A4679" t="s">
        <v>9729</v>
      </c>
      <c r="B4679" s="3">
        <v>45890</v>
      </c>
      <c r="C4679" s="6">
        <v>0.80833333333333335</v>
      </c>
      <c r="D4679" t="s">
        <v>136</v>
      </c>
      <c r="E4679" t="s">
        <v>197</v>
      </c>
      <c r="F4679" t="s">
        <v>63</v>
      </c>
      <c r="G4679" t="s">
        <v>33</v>
      </c>
      <c r="H4679" t="s">
        <v>105</v>
      </c>
      <c r="I4679" t="s">
        <v>9730</v>
      </c>
      <c r="J4679">
        <v>32.549999999999997</v>
      </c>
      <c r="L4679" s="4">
        <v>0.1</v>
      </c>
      <c r="M4679">
        <v>7.17</v>
      </c>
      <c r="N4679" t="s">
        <v>98</v>
      </c>
      <c r="O4679" t="s">
        <v>27</v>
      </c>
      <c r="P4679" t="s">
        <v>46</v>
      </c>
      <c r="Q4679">
        <v>19.43</v>
      </c>
      <c r="R4679">
        <v>30.76</v>
      </c>
      <c r="S4679" t="s">
        <v>53</v>
      </c>
    </row>
    <row r="4680" spans="1:19" x14ac:dyDescent="0.2">
      <c r="A4680" t="s">
        <v>9731</v>
      </c>
      <c r="B4680" s="3">
        <v>45690</v>
      </c>
      <c r="C4680" s="6">
        <v>0.76736111111111116</v>
      </c>
      <c r="D4680" t="s">
        <v>204</v>
      </c>
      <c r="E4680" t="s">
        <v>112</v>
      </c>
      <c r="F4680" t="s">
        <v>49</v>
      </c>
      <c r="G4680" t="s">
        <v>33</v>
      </c>
      <c r="H4680" t="s">
        <v>34</v>
      </c>
      <c r="I4680" t="s">
        <v>9732</v>
      </c>
      <c r="J4680">
        <v>59.49</v>
      </c>
      <c r="K4680">
        <v>2</v>
      </c>
      <c r="L4680" s="4">
        <v>0.05</v>
      </c>
      <c r="M4680">
        <v>0</v>
      </c>
      <c r="N4680" t="s">
        <v>36</v>
      </c>
      <c r="O4680" t="s">
        <v>52</v>
      </c>
      <c r="P4680" t="s">
        <v>46</v>
      </c>
      <c r="Q4680">
        <v>29.21</v>
      </c>
      <c r="R4680">
        <v>57.53</v>
      </c>
      <c r="S4680" t="s">
        <v>74</v>
      </c>
    </row>
    <row r="4681" spans="1:19" x14ac:dyDescent="0.2">
      <c r="A4681" t="s">
        <v>9733</v>
      </c>
      <c r="B4681" s="3">
        <v>45956</v>
      </c>
      <c r="C4681" s="2">
        <v>0.21458333333333332</v>
      </c>
      <c r="D4681" t="s">
        <v>56</v>
      </c>
      <c r="E4681" t="s">
        <v>21</v>
      </c>
      <c r="F4681" t="s">
        <v>80</v>
      </c>
      <c r="G4681" t="s">
        <v>113</v>
      </c>
      <c r="H4681" t="s">
        <v>208</v>
      </c>
      <c r="I4681" t="s">
        <v>9734</v>
      </c>
      <c r="J4681">
        <v>30.47</v>
      </c>
      <c r="K4681">
        <v>2</v>
      </c>
      <c r="L4681">
        <v>0</v>
      </c>
      <c r="M4681">
        <v>0</v>
      </c>
      <c r="N4681" t="s">
        <v>131</v>
      </c>
      <c r="O4681" t="s">
        <v>94</v>
      </c>
      <c r="P4681" t="s">
        <v>125</v>
      </c>
      <c r="Q4681">
        <v>12.55</v>
      </c>
      <c r="R4681">
        <v>35.840000000000003</v>
      </c>
    </row>
    <row r="4682" spans="1:19" x14ac:dyDescent="0.2">
      <c r="A4682" t="s">
        <v>9735</v>
      </c>
      <c r="B4682" s="3">
        <v>45700</v>
      </c>
      <c r="C4682" t="s">
        <v>623</v>
      </c>
      <c r="D4682" t="s">
        <v>207</v>
      </c>
      <c r="E4682" t="s">
        <v>40</v>
      </c>
      <c r="F4682" t="s">
        <v>49</v>
      </c>
      <c r="G4682" t="s">
        <v>33</v>
      </c>
      <c r="H4682" t="s">
        <v>64</v>
      </c>
      <c r="I4682" t="s">
        <v>9736</v>
      </c>
      <c r="J4682">
        <v>32.950000000000003</v>
      </c>
      <c r="K4682">
        <v>2</v>
      </c>
      <c r="L4682" s="4">
        <v>0.1</v>
      </c>
      <c r="M4682">
        <v>8.3699999999999992</v>
      </c>
      <c r="N4682" t="s">
        <v>51</v>
      </c>
      <c r="O4682" t="s">
        <v>108</v>
      </c>
      <c r="P4682" t="s">
        <v>46</v>
      </c>
      <c r="Q4682">
        <v>17.57</v>
      </c>
      <c r="R4682">
        <v>22.24</v>
      </c>
      <c r="S4682" t="s">
        <v>103</v>
      </c>
    </row>
    <row r="4683" spans="1:19" x14ac:dyDescent="0.2">
      <c r="A4683" t="s">
        <v>9737</v>
      </c>
      <c r="B4683" s="1">
        <v>45937</v>
      </c>
      <c r="C4683" s="2">
        <v>8.7499999999999994E-2</v>
      </c>
      <c r="D4683" t="s">
        <v>56</v>
      </c>
      <c r="E4683" t="s">
        <v>21</v>
      </c>
      <c r="F4683" t="s">
        <v>32</v>
      </c>
      <c r="G4683" t="s">
        <v>33</v>
      </c>
      <c r="H4683" t="s">
        <v>140</v>
      </c>
      <c r="I4683" t="s">
        <v>9738</v>
      </c>
      <c r="J4683">
        <v>30.26</v>
      </c>
      <c r="K4683">
        <v>1</v>
      </c>
      <c r="M4683">
        <v>0</v>
      </c>
      <c r="N4683" t="s">
        <v>88</v>
      </c>
      <c r="O4683" t="s">
        <v>52</v>
      </c>
      <c r="P4683" t="s">
        <v>73</v>
      </c>
      <c r="Q4683">
        <v>16.010000000000002</v>
      </c>
      <c r="R4683">
        <v>12.83</v>
      </c>
      <c r="S4683" t="s">
        <v>155</v>
      </c>
    </row>
    <row r="4684" spans="1:19" x14ac:dyDescent="0.2">
      <c r="A4684" t="s">
        <v>9739</v>
      </c>
      <c r="B4684" s="3">
        <v>45724</v>
      </c>
      <c r="C4684" s="6">
        <v>0.65347222222222223</v>
      </c>
      <c r="D4684" t="s">
        <v>181</v>
      </c>
      <c r="E4684" t="s">
        <v>21</v>
      </c>
      <c r="F4684" t="s">
        <v>80</v>
      </c>
      <c r="G4684" t="s">
        <v>23</v>
      </c>
      <c r="H4684" t="s">
        <v>24</v>
      </c>
      <c r="I4684" t="s">
        <v>9740</v>
      </c>
      <c r="J4684">
        <v>19.68</v>
      </c>
      <c r="K4684">
        <v>1</v>
      </c>
      <c r="L4684" s="4">
        <v>0.05</v>
      </c>
      <c r="M4684">
        <v>1.78</v>
      </c>
      <c r="O4684" t="s">
        <v>108</v>
      </c>
      <c r="P4684" t="s">
        <v>90</v>
      </c>
      <c r="Q4684">
        <v>7.53</v>
      </c>
      <c r="R4684">
        <v>10.39</v>
      </c>
      <c r="S4684" t="s">
        <v>103</v>
      </c>
    </row>
    <row r="4685" spans="1:19" x14ac:dyDescent="0.2">
      <c r="A4685" t="s">
        <v>9741</v>
      </c>
      <c r="B4685" s="3">
        <v>45988</v>
      </c>
      <c r="C4685">
        <v>4.55</v>
      </c>
      <c r="D4685" t="s">
        <v>56</v>
      </c>
      <c r="E4685" t="s">
        <v>40</v>
      </c>
      <c r="F4685" t="s">
        <v>32</v>
      </c>
      <c r="G4685" t="s">
        <v>33</v>
      </c>
      <c r="H4685" t="s">
        <v>34</v>
      </c>
      <c r="I4685" t="s">
        <v>9742</v>
      </c>
      <c r="J4685">
        <v>63.18</v>
      </c>
      <c r="K4685">
        <v>3</v>
      </c>
      <c r="L4685" s="4">
        <v>0.05</v>
      </c>
      <c r="M4685">
        <v>0</v>
      </c>
      <c r="N4685" t="s">
        <v>51</v>
      </c>
      <c r="O4685" t="s">
        <v>89</v>
      </c>
      <c r="P4685" t="s">
        <v>90</v>
      </c>
      <c r="Q4685">
        <v>36.26</v>
      </c>
      <c r="R4685">
        <v>76.72</v>
      </c>
      <c r="S4685" t="s">
        <v>109</v>
      </c>
    </row>
    <row r="4686" spans="1:19" x14ac:dyDescent="0.2">
      <c r="A4686" t="s">
        <v>9743</v>
      </c>
      <c r="B4686" s="3">
        <v>45878</v>
      </c>
      <c r="C4686" s="2">
        <v>0.8569444444444444</v>
      </c>
      <c r="D4686" t="s">
        <v>181</v>
      </c>
      <c r="E4686" t="s">
        <v>118</v>
      </c>
      <c r="F4686" t="s">
        <v>63</v>
      </c>
      <c r="G4686" t="s">
        <v>23</v>
      </c>
      <c r="H4686" t="s">
        <v>58</v>
      </c>
      <c r="I4686" t="s">
        <v>8219</v>
      </c>
      <c r="J4686">
        <v>15.01</v>
      </c>
      <c r="K4686">
        <v>3</v>
      </c>
      <c r="L4686">
        <v>0.05</v>
      </c>
      <c r="M4686">
        <v>6.39</v>
      </c>
      <c r="N4686" t="s">
        <v>66</v>
      </c>
      <c r="O4686" t="s">
        <v>89</v>
      </c>
      <c r="P4686" t="s">
        <v>46</v>
      </c>
      <c r="Q4686">
        <v>6.34</v>
      </c>
      <c r="R4686">
        <v>20.56</v>
      </c>
    </row>
    <row r="4687" spans="1:19" x14ac:dyDescent="0.2">
      <c r="A4687" t="s">
        <v>9744</v>
      </c>
      <c r="B4687" s="3">
        <v>45720</v>
      </c>
      <c r="C4687">
        <v>20.149999999999999</v>
      </c>
      <c r="D4687" t="s">
        <v>20</v>
      </c>
      <c r="E4687" t="s">
        <v>62</v>
      </c>
      <c r="F4687" t="s">
        <v>80</v>
      </c>
      <c r="G4687" t="s">
        <v>42</v>
      </c>
      <c r="H4687" t="s">
        <v>43</v>
      </c>
      <c r="I4687" t="s">
        <v>9745</v>
      </c>
      <c r="J4687">
        <v>16.91</v>
      </c>
      <c r="L4687" s="4">
        <v>0.1</v>
      </c>
      <c r="M4687">
        <v>0</v>
      </c>
      <c r="N4687" t="s">
        <v>107</v>
      </c>
      <c r="O4687" t="s">
        <v>89</v>
      </c>
      <c r="Q4687">
        <v>7.14</v>
      </c>
      <c r="R4687">
        <v>17.59</v>
      </c>
      <c r="S4687" t="s">
        <v>155</v>
      </c>
    </row>
    <row r="4688" spans="1:19" x14ac:dyDescent="0.2">
      <c r="A4688" t="s">
        <v>9746</v>
      </c>
      <c r="B4688" s="3">
        <v>45980</v>
      </c>
      <c r="C4688" s="2">
        <v>0.7055555555555556</v>
      </c>
      <c r="D4688" t="s">
        <v>20</v>
      </c>
      <c r="E4688" t="s">
        <v>21</v>
      </c>
      <c r="F4688" t="s">
        <v>32</v>
      </c>
      <c r="G4688" t="s">
        <v>33</v>
      </c>
      <c r="H4688" t="s">
        <v>92</v>
      </c>
      <c r="I4688" t="s">
        <v>9747</v>
      </c>
      <c r="J4688">
        <v>39.090000000000003</v>
      </c>
      <c r="K4688">
        <v>1</v>
      </c>
      <c r="L4688">
        <v>0.05</v>
      </c>
      <c r="M4688">
        <v>0</v>
      </c>
      <c r="N4688" t="s">
        <v>341</v>
      </c>
      <c r="O4688" t="s">
        <v>89</v>
      </c>
      <c r="P4688" t="s">
        <v>121</v>
      </c>
      <c r="Q4688">
        <v>19.420000000000002</v>
      </c>
      <c r="R4688">
        <v>18.690000000000001</v>
      </c>
      <c r="S4688" t="s">
        <v>603</v>
      </c>
    </row>
    <row r="4689" spans="1:19" x14ac:dyDescent="0.2">
      <c r="A4689" t="s">
        <v>9748</v>
      </c>
      <c r="B4689" s="3">
        <v>45712</v>
      </c>
      <c r="C4689">
        <v>21.06</v>
      </c>
      <c r="D4689" t="s">
        <v>20</v>
      </c>
      <c r="E4689" t="s">
        <v>21</v>
      </c>
      <c r="F4689" t="s">
        <v>49</v>
      </c>
      <c r="G4689" t="s">
        <v>33</v>
      </c>
      <c r="H4689" t="s">
        <v>34</v>
      </c>
      <c r="I4689" t="s">
        <v>9749</v>
      </c>
      <c r="J4689">
        <v>56.55</v>
      </c>
      <c r="K4689">
        <v>2</v>
      </c>
      <c r="L4689" s="4">
        <v>0.05</v>
      </c>
      <c r="M4689">
        <v>3.96</v>
      </c>
      <c r="N4689" t="s">
        <v>88</v>
      </c>
      <c r="O4689" t="s">
        <v>60</v>
      </c>
      <c r="P4689" t="s">
        <v>73</v>
      </c>
      <c r="Q4689">
        <v>28.52</v>
      </c>
      <c r="R4689" s="5">
        <v>42.03</v>
      </c>
    </row>
    <row r="4690" spans="1:19" x14ac:dyDescent="0.2">
      <c r="A4690" t="s">
        <v>9750</v>
      </c>
      <c r="B4690" s="1">
        <v>45706</v>
      </c>
      <c r="C4690" t="s">
        <v>6601</v>
      </c>
      <c r="D4690" t="s">
        <v>56</v>
      </c>
      <c r="E4690" t="s">
        <v>40</v>
      </c>
      <c r="F4690" t="s">
        <v>49</v>
      </c>
      <c r="G4690" t="s">
        <v>113</v>
      </c>
      <c r="H4690" t="s">
        <v>192</v>
      </c>
      <c r="I4690" t="s">
        <v>9751</v>
      </c>
      <c r="J4690">
        <v>11.26</v>
      </c>
      <c r="K4690">
        <v>1</v>
      </c>
      <c r="L4690">
        <v>0.1</v>
      </c>
      <c r="M4690">
        <v>4</v>
      </c>
      <c r="N4690" t="s">
        <v>98</v>
      </c>
      <c r="O4690" t="s">
        <v>89</v>
      </c>
      <c r="P4690" t="s">
        <v>46</v>
      </c>
      <c r="Q4690">
        <v>4.46</v>
      </c>
      <c r="R4690">
        <v>6.12</v>
      </c>
    </row>
    <row r="4691" spans="1:19" x14ac:dyDescent="0.2">
      <c r="A4691" t="s">
        <v>9752</v>
      </c>
      <c r="B4691" s="3">
        <v>45945</v>
      </c>
      <c r="C4691" s="6">
        <v>0.26874999999999999</v>
      </c>
      <c r="D4691" t="s">
        <v>20</v>
      </c>
      <c r="E4691" t="s">
        <v>118</v>
      </c>
      <c r="F4691" t="s">
        <v>32</v>
      </c>
      <c r="G4691" t="s">
        <v>113</v>
      </c>
      <c r="H4691" t="s">
        <v>316</v>
      </c>
      <c r="I4691" t="s">
        <v>9753</v>
      </c>
      <c r="J4691">
        <v>6.88</v>
      </c>
      <c r="K4691">
        <v>2</v>
      </c>
      <c r="L4691">
        <v>0.1</v>
      </c>
      <c r="M4691">
        <v>5.85</v>
      </c>
      <c r="N4691" t="s">
        <v>51</v>
      </c>
      <c r="O4691" t="s">
        <v>27</v>
      </c>
      <c r="P4691" t="s">
        <v>67</v>
      </c>
      <c r="Q4691">
        <v>2.63</v>
      </c>
      <c r="R4691">
        <v>3.85</v>
      </c>
      <c r="S4691" t="s">
        <v>83</v>
      </c>
    </row>
    <row r="4692" spans="1:19" x14ac:dyDescent="0.2">
      <c r="A4692" t="s">
        <v>9754</v>
      </c>
      <c r="B4692" s="3">
        <v>45959</v>
      </c>
      <c r="C4692">
        <v>7.01</v>
      </c>
      <c r="D4692" t="s">
        <v>20</v>
      </c>
      <c r="E4692" t="s">
        <v>21</v>
      </c>
      <c r="F4692" t="s">
        <v>32</v>
      </c>
      <c r="G4692" t="s">
        <v>113</v>
      </c>
      <c r="H4692" t="s">
        <v>114</v>
      </c>
      <c r="I4692" t="s">
        <v>9755</v>
      </c>
      <c r="J4692">
        <v>7.82</v>
      </c>
      <c r="K4692">
        <v>2</v>
      </c>
      <c r="L4692">
        <v>0.2</v>
      </c>
      <c r="M4692">
        <v>0</v>
      </c>
      <c r="N4692" t="s">
        <v>51</v>
      </c>
      <c r="O4692" t="s">
        <v>108</v>
      </c>
      <c r="P4692" t="s">
        <v>121</v>
      </c>
      <c r="Q4692">
        <v>3.25</v>
      </c>
      <c r="R4692">
        <v>7.31</v>
      </c>
    </row>
    <row r="4693" spans="1:19" x14ac:dyDescent="0.2">
      <c r="A4693" t="s">
        <v>9756</v>
      </c>
      <c r="B4693" s="3">
        <v>45808</v>
      </c>
      <c r="C4693" t="s">
        <v>1839</v>
      </c>
      <c r="D4693" t="s">
        <v>56</v>
      </c>
      <c r="E4693" t="s">
        <v>21</v>
      </c>
      <c r="F4693" t="s">
        <v>80</v>
      </c>
      <c r="G4693" t="s">
        <v>42</v>
      </c>
      <c r="H4693" t="s">
        <v>198</v>
      </c>
      <c r="I4693" t="s">
        <v>9757</v>
      </c>
      <c r="J4693">
        <v>24.96</v>
      </c>
      <c r="K4693">
        <v>1</v>
      </c>
      <c r="L4693">
        <v>0.05</v>
      </c>
      <c r="M4693">
        <v>0</v>
      </c>
      <c r="N4693" t="s">
        <v>66</v>
      </c>
      <c r="O4693" t="s">
        <v>60</v>
      </c>
      <c r="P4693" t="s">
        <v>73</v>
      </c>
      <c r="Q4693">
        <v>12.18</v>
      </c>
      <c r="R4693">
        <v>12.14</v>
      </c>
      <c r="S4693" t="s">
        <v>53</v>
      </c>
    </row>
    <row r="4694" spans="1:19" x14ac:dyDescent="0.2">
      <c r="A4694" t="s">
        <v>9758</v>
      </c>
      <c r="B4694" s="1">
        <v>45962</v>
      </c>
      <c r="C4694" s="6">
        <v>0.76180555555555551</v>
      </c>
      <c r="D4694" t="s">
        <v>20</v>
      </c>
      <c r="E4694" t="s">
        <v>40</v>
      </c>
      <c r="F4694" t="s">
        <v>32</v>
      </c>
      <c r="G4694" t="s">
        <v>33</v>
      </c>
      <c r="H4694" t="s">
        <v>140</v>
      </c>
      <c r="I4694" t="s">
        <v>3811</v>
      </c>
      <c r="J4694">
        <v>30.29</v>
      </c>
      <c r="K4694">
        <v>1</v>
      </c>
      <c r="L4694" s="4">
        <v>0.05</v>
      </c>
      <c r="M4694">
        <v>6.46</v>
      </c>
      <c r="N4694" t="s">
        <v>36</v>
      </c>
      <c r="O4694" t="s">
        <v>60</v>
      </c>
      <c r="P4694" t="s">
        <v>28</v>
      </c>
      <c r="Q4694">
        <v>14.3</v>
      </c>
      <c r="R4694" s="5">
        <v>10.99</v>
      </c>
      <c r="S4694" t="s">
        <v>53</v>
      </c>
    </row>
    <row r="4695" spans="1:19" x14ac:dyDescent="0.2">
      <c r="A4695" t="s">
        <v>9759</v>
      </c>
      <c r="B4695" s="3">
        <v>45997</v>
      </c>
      <c r="C4695">
        <v>7.44</v>
      </c>
      <c r="D4695" t="s">
        <v>20</v>
      </c>
      <c r="E4695" t="s">
        <v>21</v>
      </c>
      <c r="F4695" t="s">
        <v>49</v>
      </c>
      <c r="G4695" t="s">
        <v>113</v>
      </c>
      <c r="H4695" t="s">
        <v>316</v>
      </c>
      <c r="I4695" t="s">
        <v>6720</v>
      </c>
      <c r="J4695">
        <v>6.32</v>
      </c>
      <c r="K4695">
        <v>5</v>
      </c>
      <c r="L4695">
        <v>0.1</v>
      </c>
      <c r="M4695">
        <v>5.05</v>
      </c>
      <c r="N4695" t="s">
        <v>98</v>
      </c>
      <c r="O4695" t="s">
        <v>187</v>
      </c>
      <c r="P4695" t="s">
        <v>90</v>
      </c>
      <c r="Q4695">
        <v>2.5099999999999998</v>
      </c>
      <c r="R4695">
        <v>13.86</v>
      </c>
      <c r="S4695" t="s">
        <v>109</v>
      </c>
    </row>
    <row r="4696" spans="1:19" x14ac:dyDescent="0.2">
      <c r="A4696" t="s">
        <v>9760</v>
      </c>
      <c r="B4696" s="1">
        <v>45963</v>
      </c>
      <c r="C4696" t="s">
        <v>2865</v>
      </c>
      <c r="D4696" t="s">
        <v>204</v>
      </c>
      <c r="E4696" t="s">
        <v>118</v>
      </c>
      <c r="F4696" t="s">
        <v>32</v>
      </c>
      <c r="G4696" t="s">
        <v>23</v>
      </c>
      <c r="H4696" t="s">
        <v>24</v>
      </c>
      <c r="I4696" t="s">
        <v>9761</v>
      </c>
      <c r="J4696">
        <v>17.14</v>
      </c>
      <c r="K4696">
        <v>1</v>
      </c>
      <c r="L4696" s="4">
        <v>0.15</v>
      </c>
      <c r="M4696">
        <v>2</v>
      </c>
      <c r="N4696" t="s">
        <v>51</v>
      </c>
      <c r="O4696" t="s">
        <v>89</v>
      </c>
      <c r="P4696" t="s">
        <v>90</v>
      </c>
      <c r="Q4696">
        <v>6.07</v>
      </c>
      <c r="R4696">
        <v>9.41</v>
      </c>
      <c r="S4696" t="s">
        <v>29</v>
      </c>
    </row>
    <row r="4697" spans="1:19" x14ac:dyDescent="0.2">
      <c r="A4697" t="s">
        <v>9762</v>
      </c>
      <c r="B4697" s="3">
        <v>45989</v>
      </c>
      <c r="C4697">
        <v>4.41</v>
      </c>
      <c r="D4697" t="s">
        <v>20</v>
      </c>
      <c r="E4697" t="s">
        <v>21</v>
      </c>
      <c r="F4697" t="s">
        <v>32</v>
      </c>
      <c r="G4697" t="s">
        <v>23</v>
      </c>
      <c r="H4697" t="s">
        <v>101</v>
      </c>
      <c r="I4697" t="s">
        <v>9674</v>
      </c>
      <c r="J4697">
        <v>32.29</v>
      </c>
      <c r="K4697">
        <v>2</v>
      </c>
      <c r="L4697">
        <v>0.15</v>
      </c>
      <c r="M4697">
        <v>0</v>
      </c>
      <c r="N4697" t="s">
        <v>137</v>
      </c>
      <c r="O4697" t="s">
        <v>108</v>
      </c>
      <c r="P4697" t="s">
        <v>121</v>
      </c>
      <c r="Q4697">
        <v>13.25</v>
      </c>
      <c r="R4697">
        <v>32.369999999999997</v>
      </c>
      <c r="S4697" t="s">
        <v>53</v>
      </c>
    </row>
    <row r="4698" spans="1:19" x14ac:dyDescent="0.2">
      <c r="A4698" t="s">
        <v>9763</v>
      </c>
      <c r="B4698" s="3">
        <v>45829</v>
      </c>
      <c r="C4698" t="s">
        <v>1681</v>
      </c>
      <c r="D4698" t="s">
        <v>20</v>
      </c>
      <c r="E4698" t="s">
        <v>40</v>
      </c>
      <c r="F4698" t="s">
        <v>63</v>
      </c>
      <c r="G4698" t="s">
        <v>33</v>
      </c>
      <c r="H4698" t="s">
        <v>34</v>
      </c>
      <c r="I4698" t="s">
        <v>9764</v>
      </c>
      <c r="J4698">
        <v>51.63</v>
      </c>
      <c r="K4698">
        <v>4</v>
      </c>
      <c r="L4698">
        <v>0.1</v>
      </c>
      <c r="M4698">
        <v>1.49</v>
      </c>
      <c r="N4698" t="s">
        <v>66</v>
      </c>
      <c r="O4698" t="s">
        <v>187</v>
      </c>
      <c r="Q4698">
        <v>25.79</v>
      </c>
      <c r="R4698">
        <v>92.06</v>
      </c>
      <c r="S4698" t="s">
        <v>2964</v>
      </c>
    </row>
    <row r="4699" spans="1:19" x14ac:dyDescent="0.2">
      <c r="A4699" t="s">
        <v>9765</v>
      </c>
      <c r="B4699" s="3">
        <v>45667</v>
      </c>
      <c r="C4699" s="6">
        <v>0.15416666666666667</v>
      </c>
      <c r="D4699" t="s">
        <v>20</v>
      </c>
      <c r="E4699" t="s">
        <v>21</v>
      </c>
      <c r="F4699" t="s">
        <v>49</v>
      </c>
      <c r="G4699" t="s">
        <v>23</v>
      </c>
      <c r="H4699" t="s">
        <v>24</v>
      </c>
      <c r="I4699" t="s">
        <v>9766</v>
      </c>
      <c r="J4699">
        <v>17.29</v>
      </c>
      <c r="K4699">
        <v>2</v>
      </c>
      <c r="L4699">
        <v>0.15</v>
      </c>
      <c r="M4699">
        <v>5.14</v>
      </c>
      <c r="N4699" t="s">
        <v>107</v>
      </c>
      <c r="O4699" t="s">
        <v>52</v>
      </c>
      <c r="P4699" t="s">
        <v>67</v>
      </c>
      <c r="Q4699">
        <v>6.76</v>
      </c>
      <c r="R4699">
        <v>14.56</v>
      </c>
      <c r="S4699" t="s">
        <v>74</v>
      </c>
    </row>
    <row r="4700" spans="1:19" x14ac:dyDescent="0.2">
      <c r="A4700" t="s">
        <v>9767</v>
      </c>
      <c r="B4700" s="3">
        <v>45796</v>
      </c>
      <c r="C4700" t="s">
        <v>4155</v>
      </c>
      <c r="D4700" t="s">
        <v>56</v>
      </c>
      <c r="E4700" t="s">
        <v>40</v>
      </c>
      <c r="F4700" t="s">
        <v>219</v>
      </c>
      <c r="G4700" t="s">
        <v>113</v>
      </c>
      <c r="H4700" t="s">
        <v>316</v>
      </c>
      <c r="I4700" t="s">
        <v>9768</v>
      </c>
      <c r="J4700">
        <v>6.45</v>
      </c>
      <c r="K4700">
        <v>4</v>
      </c>
      <c r="L4700" s="4">
        <v>0.1</v>
      </c>
      <c r="M4700">
        <v>0</v>
      </c>
      <c r="N4700" t="s">
        <v>51</v>
      </c>
      <c r="O4700" t="s">
        <v>52</v>
      </c>
      <c r="P4700" t="s">
        <v>73</v>
      </c>
      <c r="Q4700">
        <v>2.29</v>
      </c>
      <c r="R4700">
        <v>14.98</v>
      </c>
    </row>
    <row r="4701" spans="1:19" x14ac:dyDescent="0.2">
      <c r="A4701" t="s">
        <v>9769</v>
      </c>
      <c r="B4701" s="3">
        <v>45887</v>
      </c>
      <c r="C4701">
        <v>11.34</v>
      </c>
      <c r="D4701" t="s">
        <v>181</v>
      </c>
      <c r="E4701" t="s">
        <v>40</v>
      </c>
      <c r="F4701" t="s">
        <v>63</v>
      </c>
      <c r="G4701" t="s">
        <v>42</v>
      </c>
      <c r="H4701" t="s">
        <v>43</v>
      </c>
      <c r="I4701" t="s">
        <v>9770</v>
      </c>
      <c r="J4701">
        <v>18.91</v>
      </c>
      <c r="K4701">
        <v>1</v>
      </c>
      <c r="L4701">
        <v>0.15</v>
      </c>
      <c r="M4701">
        <v>0</v>
      </c>
      <c r="N4701" t="s">
        <v>88</v>
      </c>
      <c r="O4701" t="s">
        <v>187</v>
      </c>
      <c r="P4701" t="s">
        <v>121</v>
      </c>
      <c r="Q4701">
        <v>8.9700000000000006</v>
      </c>
      <c r="R4701" s="5">
        <v>8.4499999999999993</v>
      </c>
      <c r="S4701" t="s">
        <v>103</v>
      </c>
    </row>
    <row r="4702" spans="1:19" x14ac:dyDescent="0.2">
      <c r="A4702" t="s">
        <v>9771</v>
      </c>
      <c r="B4702" s="3">
        <v>45685</v>
      </c>
      <c r="C4702" t="s">
        <v>9772</v>
      </c>
      <c r="D4702" t="s">
        <v>56</v>
      </c>
      <c r="E4702" t="s">
        <v>21</v>
      </c>
      <c r="G4702" t="s">
        <v>42</v>
      </c>
      <c r="H4702" t="s">
        <v>71</v>
      </c>
      <c r="I4702" t="s">
        <v>9773</v>
      </c>
      <c r="J4702">
        <v>20.48</v>
      </c>
      <c r="K4702">
        <v>1</v>
      </c>
      <c r="L4702" s="4">
        <v>0.1</v>
      </c>
      <c r="M4702">
        <v>0</v>
      </c>
      <c r="N4702" t="s">
        <v>107</v>
      </c>
      <c r="O4702" t="s">
        <v>37</v>
      </c>
      <c r="P4702" t="s">
        <v>121</v>
      </c>
      <c r="Q4702">
        <v>8.6999999999999993</v>
      </c>
      <c r="R4702" s="5">
        <v>10.6</v>
      </c>
    </row>
    <row r="4703" spans="1:19" x14ac:dyDescent="0.2">
      <c r="A4703" t="s">
        <v>9774</v>
      </c>
      <c r="B4703" s="1">
        <v>45847</v>
      </c>
      <c r="C4703">
        <v>20.239999999999998</v>
      </c>
      <c r="D4703" t="s">
        <v>20</v>
      </c>
      <c r="E4703" t="s">
        <v>112</v>
      </c>
      <c r="F4703" t="s">
        <v>63</v>
      </c>
      <c r="G4703" t="s">
        <v>42</v>
      </c>
      <c r="H4703" t="s">
        <v>71</v>
      </c>
      <c r="I4703" t="s">
        <v>7460</v>
      </c>
      <c r="J4703">
        <v>21.12</v>
      </c>
      <c r="K4703">
        <v>3</v>
      </c>
      <c r="L4703" s="4">
        <v>0.05</v>
      </c>
      <c r="M4703">
        <v>8.75</v>
      </c>
      <c r="N4703" t="s">
        <v>36</v>
      </c>
      <c r="O4703" t="s">
        <v>60</v>
      </c>
      <c r="P4703" t="s">
        <v>28</v>
      </c>
      <c r="Q4703">
        <v>10.7</v>
      </c>
      <c r="R4703">
        <v>24.01</v>
      </c>
      <c r="S4703" t="s">
        <v>74</v>
      </c>
    </row>
    <row r="4704" spans="1:19" x14ac:dyDescent="0.2">
      <c r="A4704" t="s">
        <v>9775</v>
      </c>
      <c r="B4704" s="3">
        <v>45679</v>
      </c>
      <c r="C4704" s="2">
        <v>0.55902777777777779</v>
      </c>
      <c r="D4704" t="s">
        <v>245</v>
      </c>
      <c r="E4704" t="s">
        <v>40</v>
      </c>
      <c r="F4704" t="s">
        <v>49</v>
      </c>
      <c r="G4704" t="s">
        <v>33</v>
      </c>
      <c r="H4704" t="s">
        <v>105</v>
      </c>
      <c r="I4704" t="s">
        <v>9776</v>
      </c>
      <c r="J4704">
        <v>39.380000000000003</v>
      </c>
      <c r="K4704">
        <v>2</v>
      </c>
      <c r="L4704" s="4">
        <v>0.1</v>
      </c>
      <c r="M4704">
        <v>0</v>
      </c>
      <c r="N4704" t="s">
        <v>82</v>
      </c>
      <c r="O4704" t="s">
        <v>187</v>
      </c>
      <c r="P4704" t="s">
        <v>28</v>
      </c>
      <c r="Q4704">
        <v>20.87</v>
      </c>
      <c r="R4704">
        <v>33.32</v>
      </c>
      <c r="S4704" t="s">
        <v>155</v>
      </c>
    </row>
    <row r="4705" spans="1:19" x14ac:dyDescent="0.2">
      <c r="A4705" t="s">
        <v>9777</v>
      </c>
      <c r="B4705" s="3">
        <v>45963</v>
      </c>
      <c r="C4705" t="s">
        <v>9778</v>
      </c>
      <c r="D4705" t="s">
        <v>56</v>
      </c>
      <c r="E4705" t="s">
        <v>40</v>
      </c>
      <c r="F4705" t="s">
        <v>32</v>
      </c>
      <c r="G4705" t="s">
        <v>23</v>
      </c>
      <c r="H4705" t="s">
        <v>290</v>
      </c>
      <c r="I4705" t="s">
        <v>9779</v>
      </c>
      <c r="J4705">
        <v>17.739999999999998</v>
      </c>
      <c r="K4705">
        <v>1</v>
      </c>
      <c r="L4705" s="4">
        <v>0.05</v>
      </c>
      <c r="M4705">
        <v>0</v>
      </c>
      <c r="N4705" t="s">
        <v>88</v>
      </c>
      <c r="O4705" t="s">
        <v>94</v>
      </c>
      <c r="P4705" t="s">
        <v>125</v>
      </c>
      <c r="Q4705">
        <v>6.78</v>
      </c>
      <c r="R4705">
        <v>10.41</v>
      </c>
      <c r="S4705" t="s">
        <v>109</v>
      </c>
    </row>
    <row r="4706" spans="1:19" x14ac:dyDescent="0.2">
      <c r="A4706" t="s">
        <v>9780</v>
      </c>
      <c r="B4706" s="3">
        <v>45765</v>
      </c>
      <c r="C4706" t="s">
        <v>9506</v>
      </c>
      <c r="D4706" t="s">
        <v>20</v>
      </c>
      <c r="E4706" t="s">
        <v>40</v>
      </c>
      <c r="F4706" t="s">
        <v>80</v>
      </c>
      <c r="G4706" t="s">
        <v>42</v>
      </c>
      <c r="H4706" t="s">
        <v>86</v>
      </c>
      <c r="I4706" t="s">
        <v>9781</v>
      </c>
      <c r="J4706">
        <v>49.65</v>
      </c>
      <c r="K4706">
        <v>2</v>
      </c>
      <c r="L4706">
        <v>0.05</v>
      </c>
      <c r="M4706">
        <v>3.93</v>
      </c>
      <c r="N4706" t="s">
        <v>36</v>
      </c>
      <c r="O4706" t="s">
        <v>27</v>
      </c>
      <c r="P4706" t="s">
        <v>67</v>
      </c>
      <c r="Q4706">
        <v>22.3</v>
      </c>
      <c r="R4706">
        <v>49.41</v>
      </c>
      <c r="S4706" t="s">
        <v>53</v>
      </c>
    </row>
    <row r="4707" spans="1:19" x14ac:dyDescent="0.2">
      <c r="A4707" t="s">
        <v>9782</v>
      </c>
      <c r="B4707" s="1">
        <v>45783</v>
      </c>
      <c r="C4707">
        <v>11.31</v>
      </c>
      <c r="D4707" t="s">
        <v>136</v>
      </c>
      <c r="E4707" t="s">
        <v>21</v>
      </c>
      <c r="F4707" t="s">
        <v>80</v>
      </c>
      <c r="G4707" t="s">
        <v>113</v>
      </c>
      <c r="H4707" t="s">
        <v>192</v>
      </c>
      <c r="I4707" t="s">
        <v>9783</v>
      </c>
      <c r="J4707">
        <v>12.7</v>
      </c>
      <c r="K4707">
        <v>5</v>
      </c>
      <c r="L4707">
        <v>0</v>
      </c>
      <c r="M4707">
        <v>0</v>
      </c>
      <c r="N4707" t="s">
        <v>137</v>
      </c>
      <c r="O4707" t="s">
        <v>60</v>
      </c>
      <c r="Q4707">
        <v>5.1100000000000003</v>
      </c>
      <c r="R4707">
        <v>37.950000000000003</v>
      </c>
    </row>
    <row r="4708" spans="1:19" x14ac:dyDescent="0.2">
      <c r="A4708" t="s">
        <v>9784</v>
      </c>
      <c r="B4708" s="3">
        <v>45858</v>
      </c>
      <c r="C4708">
        <v>3.47</v>
      </c>
      <c r="D4708" t="s">
        <v>56</v>
      </c>
      <c r="E4708" t="s">
        <v>40</v>
      </c>
      <c r="F4708" t="s">
        <v>63</v>
      </c>
      <c r="G4708" t="s">
        <v>33</v>
      </c>
      <c r="H4708" t="s">
        <v>34</v>
      </c>
      <c r="I4708" t="s">
        <v>752</v>
      </c>
      <c r="J4708">
        <v>59.12</v>
      </c>
      <c r="K4708">
        <v>1</v>
      </c>
      <c r="L4708">
        <v>0.05</v>
      </c>
      <c r="M4708">
        <v>0</v>
      </c>
      <c r="N4708" t="s">
        <v>275</v>
      </c>
      <c r="O4708" t="s">
        <v>37</v>
      </c>
      <c r="P4708" t="s">
        <v>125</v>
      </c>
      <c r="Q4708">
        <v>30.37</v>
      </c>
      <c r="R4708">
        <v>27.31</v>
      </c>
      <c r="S4708" t="s">
        <v>83</v>
      </c>
    </row>
    <row r="4709" spans="1:19" x14ac:dyDescent="0.2">
      <c r="A4709" t="s">
        <v>9785</v>
      </c>
      <c r="B4709" s="3">
        <v>45876</v>
      </c>
      <c r="C4709" s="6">
        <v>0.24305555555555555</v>
      </c>
      <c r="D4709" t="s">
        <v>56</v>
      </c>
      <c r="E4709" t="s">
        <v>40</v>
      </c>
      <c r="F4709" t="s">
        <v>63</v>
      </c>
      <c r="G4709" t="s">
        <v>42</v>
      </c>
      <c r="H4709" t="s">
        <v>86</v>
      </c>
      <c r="I4709" t="s">
        <v>9786</v>
      </c>
      <c r="J4709">
        <v>48.59</v>
      </c>
      <c r="K4709">
        <v>3</v>
      </c>
      <c r="L4709">
        <v>0.1</v>
      </c>
      <c r="M4709">
        <v>0</v>
      </c>
      <c r="N4709" t="s">
        <v>88</v>
      </c>
      <c r="O4709" t="s">
        <v>27</v>
      </c>
      <c r="Q4709">
        <v>21.56</v>
      </c>
      <c r="R4709">
        <v>72.98</v>
      </c>
    </row>
    <row r="4710" spans="1:19" x14ac:dyDescent="0.2">
      <c r="A4710" t="s">
        <v>9787</v>
      </c>
      <c r="B4710" s="3">
        <v>45739</v>
      </c>
      <c r="C4710" t="s">
        <v>5685</v>
      </c>
      <c r="D4710" t="s">
        <v>20</v>
      </c>
      <c r="E4710" t="s">
        <v>21</v>
      </c>
      <c r="F4710" t="s">
        <v>80</v>
      </c>
      <c r="G4710" t="s">
        <v>23</v>
      </c>
      <c r="H4710" t="s">
        <v>24</v>
      </c>
      <c r="I4710" t="s">
        <v>9788</v>
      </c>
      <c r="J4710">
        <v>18.420000000000002</v>
      </c>
      <c r="K4710">
        <v>1</v>
      </c>
      <c r="M4710">
        <v>7.18</v>
      </c>
      <c r="N4710" t="s">
        <v>88</v>
      </c>
      <c r="O4710" t="s">
        <v>60</v>
      </c>
      <c r="P4710" t="s">
        <v>67</v>
      </c>
      <c r="Q4710">
        <v>6.83</v>
      </c>
      <c r="R4710">
        <v>6.92</v>
      </c>
    </row>
    <row r="4711" spans="1:19" x14ac:dyDescent="0.2">
      <c r="A4711" t="s">
        <v>9789</v>
      </c>
      <c r="B4711" s="3">
        <v>45688</v>
      </c>
      <c r="C4711" s="6">
        <v>0.10069444444444445</v>
      </c>
      <c r="D4711" t="s">
        <v>56</v>
      </c>
      <c r="E4711" t="s">
        <v>40</v>
      </c>
      <c r="F4711" t="s">
        <v>49</v>
      </c>
      <c r="G4711" t="s">
        <v>33</v>
      </c>
      <c r="H4711" t="s">
        <v>140</v>
      </c>
      <c r="I4711" t="s">
        <v>9790</v>
      </c>
      <c r="J4711">
        <v>25.7</v>
      </c>
      <c r="K4711">
        <v>3</v>
      </c>
      <c r="L4711" s="4">
        <v>0.15</v>
      </c>
      <c r="M4711">
        <v>0</v>
      </c>
      <c r="N4711" t="s">
        <v>82</v>
      </c>
      <c r="O4711" t="s">
        <v>37</v>
      </c>
      <c r="P4711" t="s">
        <v>125</v>
      </c>
      <c r="Q4711">
        <v>13.43</v>
      </c>
      <c r="R4711">
        <v>31.29</v>
      </c>
      <c r="S4711" t="s">
        <v>74</v>
      </c>
    </row>
    <row r="4712" spans="1:19" x14ac:dyDescent="0.2">
      <c r="A4712" t="s">
        <v>9791</v>
      </c>
      <c r="B4712" s="3">
        <v>45765</v>
      </c>
      <c r="C4712">
        <v>16.260000000000002</v>
      </c>
      <c r="D4712" t="s">
        <v>96</v>
      </c>
      <c r="E4712" t="s">
        <v>40</v>
      </c>
      <c r="F4712" t="s">
        <v>80</v>
      </c>
      <c r="G4712" t="s">
        <v>33</v>
      </c>
      <c r="H4712" t="s">
        <v>105</v>
      </c>
      <c r="I4712" t="s">
        <v>8710</v>
      </c>
      <c r="J4712">
        <v>35.67</v>
      </c>
      <c r="K4712">
        <v>1</v>
      </c>
      <c r="L4712" s="4">
        <v>0.1</v>
      </c>
      <c r="M4712">
        <v>0</v>
      </c>
      <c r="N4712" t="s">
        <v>36</v>
      </c>
      <c r="O4712" t="s">
        <v>108</v>
      </c>
      <c r="P4712" t="s">
        <v>46</v>
      </c>
      <c r="Q4712">
        <v>16.5</v>
      </c>
      <c r="R4712">
        <v>17.25</v>
      </c>
      <c r="S4712" t="s">
        <v>29</v>
      </c>
    </row>
    <row r="4713" spans="1:19" x14ac:dyDescent="0.2">
      <c r="A4713" t="s">
        <v>9792</v>
      </c>
      <c r="B4713" s="3">
        <v>46007</v>
      </c>
      <c r="C4713">
        <v>7.44</v>
      </c>
      <c r="D4713" t="s">
        <v>20</v>
      </c>
      <c r="E4713" t="s">
        <v>21</v>
      </c>
      <c r="F4713" t="s">
        <v>225</v>
      </c>
      <c r="G4713" t="s">
        <v>113</v>
      </c>
      <c r="H4713" t="s">
        <v>316</v>
      </c>
      <c r="I4713" t="s">
        <v>9793</v>
      </c>
      <c r="J4713">
        <v>6.5</v>
      </c>
      <c r="K4713">
        <v>1</v>
      </c>
      <c r="L4713">
        <v>0.1</v>
      </c>
      <c r="M4713">
        <v>8.31</v>
      </c>
      <c r="N4713" t="s">
        <v>107</v>
      </c>
      <c r="O4713" t="s">
        <v>94</v>
      </c>
      <c r="P4713" t="s">
        <v>46</v>
      </c>
      <c r="Q4713">
        <v>2.5499999999999998</v>
      </c>
      <c r="R4713">
        <v>-1.85</v>
      </c>
      <c r="S4713" t="s">
        <v>155</v>
      </c>
    </row>
    <row r="4714" spans="1:19" x14ac:dyDescent="0.2">
      <c r="A4714" t="s">
        <v>9794</v>
      </c>
      <c r="B4714" s="3">
        <v>45973</v>
      </c>
      <c r="C4714" t="s">
        <v>9795</v>
      </c>
      <c r="D4714" t="s">
        <v>56</v>
      </c>
      <c r="E4714" t="s">
        <v>40</v>
      </c>
      <c r="F4714" t="s">
        <v>32</v>
      </c>
      <c r="G4714" t="s">
        <v>113</v>
      </c>
      <c r="H4714" t="s">
        <v>316</v>
      </c>
      <c r="I4714" t="s">
        <v>1815</v>
      </c>
      <c r="J4714">
        <v>6.65</v>
      </c>
      <c r="K4714">
        <v>2</v>
      </c>
      <c r="L4714">
        <v>0.05</v>
      </c>
      <c r="M4714">
        <v>0</v>
      </c>
      <c r="N4714" t="s">
        <v>36</v>
      </c>
      <c r="O4714" t="s">
        <v>89</v>
      </c>
      <c r="Q4714">
        <v>2.76</v>
      </c>
      <c r="R4714">
        <v>7.39</v>
      </c>
      <c r="S4714" t="s">
        <v>74</v>
      </c>
    </row>
    <row r="4715" spans="1:19" x14ac:dyDescent="0.2">
      <c r="A4715" t="s">
        <v>9796</v>
      </c>
      <c r="B4715" s="3">
        <v>45970</v>
      </c>
      <c r="C4715">
        <v>19.07</v>
      </c>
      <c r="D4715" t="s">
        <v>20</v>
      </c>
      <c r="E4715" t="s">
        <v>112</v>
      </c>
      <c r="F4715" t="s">
        <v>32</v>
      </c>
      <c r="G4715" t="s">
        <v>42</v>
      </c>
      <c r="H4715" t="s">
        <v>177</v>
      </c>
      <c r="I4715" t="s">
        <v>9797</v>
      </c>
      <c r="J4715">
        <v>21.9</v>
      </c>
      <c r="K4715">
        <v>1</v>
      </c>
      <c r="L4715" s="4">
        <v>0.05</v>
      </c>
      <c r="M4715">
        <v>9.35</v>
      </c>
      <c r="N4715" t="s">
        <v>36</v>
      </c>
      <c r="O4715" t="s">
        <v>108</v>
      </c>
      <c r="Q4715">
        <v>9.4700000000000006</v>
      </c>
      <c r="R4715">
        <v>5.73</v>
      </c>
      <c r="S4715" t="s">
        <v>74</v>
      </c>
    </row>
    <row r="4716" spans="1:19" x14ac:dyDescent="0.2">
      <c r="A4716" t="s">
        <v>9798</v>
      </c>
      <c r="B4716" s="3">
        <v>45687</v>
      </c>
      <c r="C4716" s="6">
        <v>0.19791666666666666</v>
      </c>
      <c r="D4716" t="s">
        <v>181</v>
      </c>
      <c r="E4716" t="s">
        <v>62</v>
      </c>
      <c r="F4716" t="s">
        <v>49</v>
      </c>
      <c r="G4716" t="s">
        <v>33</v>
      </c>
      <c r="H4716" t="s">
        <v>34</v>
      </c>
      <c r="I4716" t="s">
        <v>9799</v>
      </c>
      <c r="J4716">
        <v>57.53</v>
      </c>
      <c r="K4716">
        <v>6</v>
      </c>
      <c r="L4716" s="4">
        <v>0.1</v>
      </c>
      <c r="M4716">
        <v>5.39</v>
      </c>
      <c r="N4716" t="s">
        <v>51</v>
      </c>
      <c r="O4716" t="s">
        <v>108</v>
      </c>
      <c r="P4716" t="s">
        <v>28</v>
      </c>
      <c r="Q4716">
        <v>29.83</v>
      </c>
      <c r="R4716">
        <v>146.08000000000001</v>
      </c>
    </row>
    <row r="4717" spans="1:19" x14ac:dyDescent="0.2">
      <c r="A4717" t="s">
        <v>9800</v>
      </c>
      <c r="B4717" s="1">
        <v>45871</v>
      </c>
      <c r="C4717" s="6">
        <v>0.12152777777777778</v>
      </c>
      <c r="D4717" t="s">
        <v>56</v>
      </c>
      <c r="E4717" t="s">
        <v>21</v>
      </c>
      <c r="F4717" t="s">
        <v>63</v>
      </c>
      <c r="G4717" t="s">
        <v>23</v>
      </c>
      <c r="H4717" t="s">
        <v>146</v>
      </c>
      <c r="I4717" t="s">
        <v>9801</v>
      </c>
      <c r="J4717">
        <v>22.21</v>
      </c>
      <c r="K4717">
        <v>2</v>
      </c>
      <c r="L4717" s="4">
        <v>0.1</v>
      </c>
      <c r="M4717">
        <v>0</v>
      </c>
      <c r="N4717" t="s">
        <v>483</v>
      </c>
      <c r="O4717" t="s">
        <v>27</v>
      </c>
      <c r="P4717" t="s">
        <v>90</v>
      </c>
      <c r="Q4717">
        <v>8.59</v>
      </c>
      <c r="R4717">
        <v>24.52</v>
      </c>
      <c r="S4717" t="s">
        <v>155</v>
      </c>
    </row>
    <row r="4718" spans="1:19" x14ac:dyDescent="0.2">
      <c r="A4718" t="s">
        <v>9802</v>
      </c>
      <c r="B4718" s="1">
        <v>45995</v>
      </c>
      <c r="C4718" s="6">
        <v>0.36319444444444443</v>
      </c>
      <c r="D4718" t="s">
        <v>204</v>
      </c>
      <c r="E4718" t="s">
        <v>21</v>
      </c>
      <c r="F4718" t="s">
        <v>49</v>
      </c>
      <c r="G4718" t="s">
        <v>42</v>
      </c>
      <c r="H4718" t="s">
        <v>43</v>
      </c>
      <c r="I4718" t="s">
        <v>9803</v>
      </c>
      <c r="J4718">
        <v>17.66</v>
      </c>
      <c r="K4718">
        <v>1</v>
      </c>
      <c r="L4718">
        <v>0</v>
      </c>
      <c r="M4718">
        <v>0</v>
      </c>
      <c r="N4718" t="s">
        <v>36</v>
      </c>
      <c r="O4718" t="s">
        <v>60</v>
      </c>
      <c r="P4718" t="s">
        <v>73</v>
      </c>
      <c r="Q4718">
        <v>8.35</v>
      </c>
      <c r="R4718">
        <v>9.31</v>
      </c>
      <c r="S4718" t="s">
        <v>103</v>
      </c>
    </row>
    <row r="4719" spans="1:19" x14ac:dyDescent="0.2">
      <c r="A4719" t="s">
        <v>9804</v>
      </c>
      <c r="B4719" s="3">
        <v>45805</v>
      </c>
      <c r="C4719" s="6">
        <v>0.97430555555555554</v>
      </c>
      <c r="D4719" t="s">
        <v>56</v>
      </c>
      <c r="E4719" t="s">
        <v>40</v>
      </c>
      <c r="F4719" t="s">
        <v>80</v>
      </c>
      <c r="G4719" t="s">
        <v>23</v>
      </c>
      <c r="H4719" t="s">
        <v>101</v>
      </c>
      <c r="I4719" t="s">
        <v>9805</v>
      </c>
      <c r="J4719">
        <v>29.85</v>
      </c>
      <c r="K4719">
        <v>2</v>
      </c>
      <c r="L4719">
        <v>0</v>
      </c>
      <c r="M4719">
        <v>0</v>
      </c>
      <c r="N4719" t="s">
        <v>66</v>
      </c>
      <c r="O4719" t="s">
        <v>60</v>
      </c>
      <c r="P4719" t="s">
        <v>73</v>
      </c>
      <c r="Q4719">
        <v>10.8</v>
      </c>
      <c r="R4719">
        <v>38.1</v>
      </c>
      <c r="S4719" t="s">
        <v>53</v>
      </c>
    </row>
    <row r="4720" spans="1:19" x14ac:dyDescent="0.2">
      <c r="A4720" t="s">
        <v>9806</v>
      </c>
      <c r="B4720" s="3">
        <v>45815</v>
      </c>
      <c r="C4720">
        <v>21.01</v>
      </c>
      <c r="D4720" t="s">
        <v>204</v>
      </c>
      <c r="E4720" t="s">
        <v>40</v>
      </c>
      <c r="F4720" t="s">
        <v>143</v>
      </c>
      <c r="G4720" t="s">
        <v>33</v>
      </c>
      <c r="H4720" t="s">
        <v>140</v>
      </c>
      <c r="I4720" t="s">
        <v>408</v>
      </c>
      <c r="J4720">
        <v>26.23</v>
      </c>
      <c r="K4720">
        <v>1</v>
      </c>
      <c r="L4720" s="4">
        <v>0.1</v>
      </c>
      <c r="M4720">
        <v>0</v>
      </c>
      <c r="N4720" t="s">
        <v>107</v>
      </c>
      <c r="O4720" t="s">
        <v>60</v>
      </c>
      <c r="P4720" t="s">
        <v>73</v>
      </c>
      <c r="Q4720">
        <v>13.05</v>
      </c>
      <c r="R4720">
        <v>11.86</v>
      </c>
    </row>
    <row r="4721" spans="1:19" x14ac:dyDescent="0.2">
      <c r="A4721" t="s">
        <v>9807</v>
      </c>
      <c r="C4721" s="6">
        <v>0.84652777777777777</v>
      </c>
      <c r="D4721" t="s">
        <v>181</v>
      </c>
      <c r="E4721" t="s">
        <v>118</v>
      </c>
      <c r="F4721" t="s">
        <v>49</v>
      </c>
      <c r="G4721" t="s">
        <v>23</v>
      </c>
      <c r="H4721" t="s">
        <v>101</v>
      </c>
      <c r="I4721" t="s">
        <v>9808</v>
      </c>
      <c r="J4721">
        <v>31.08</v>
      </c>
      <c r="K4721">
        <v>3</v>
      </c>
      <c r="L4721" s="4">
        <v>0.05</v>
      </c>
      <c r="M4721">
        <v>7</v>
      </c>
      <c r="N4721" t="s">
        <v>51</v>
      </c>
      <c r="O4721" t="s">
        <v>60</v>
      </c>
      <c r="P4721" t="s">
        <v>38</v>
      </c>
      <c r="Q4721">
        <v>11.27</v>
      </c>
      <c r="R4721">
        <v>51.91</v>
      </c>
      <c r="S4721" t="s">
        <v>53</v>
      </c>
    </row>
    <row r="4722" spans="1:19" x14ac:dyDescent="0.2">
      <c r="A4722" t="s">
        <v>9809</v>
      </c>
      <c r="B4722" s="3">
        <v>45873</v>
      </c>
      <c r="C4722" s="2">
        <v>0.4861111111111111</v>
      </c>
      <c r="D4722" t="s">
        <v>20</v>
      </c>
      <c r="E4722" t="s">
        <v>112</v>
      </c>
      <c r="F4722" t="s">
        <v>63</v>
      </c>
      <c r="G4722" t="s">
        <v>113</v>
      </c>
      <c r="H4722" t="s">
        <v>358</v>
      </c>
      <c r="I4722" t="s">
        <v>5339</v>
      </c>
      <c r="J4722">
        <v>14.43</v>
      </c>
      <c r="K4722">
        <v>4</v>
      </c>
      <c r="L4722" s="4">
        <v>0.1</v>
      </c>
      <c r="M4722">
        <v>0</v>
      </c>
      <c r="N4722" t="s">
        <v>107</v>
      </c>
      <c r="O4722" t="s">
        <v>94</v>
      </c>
      <c r="P4722" t="s">
        <v>121</v>
      </c>
      <c r="Q4722">
        <v>5.74</v>
      </c>
      <c r="R4722">
        <v>31.28</v>
      </c>
    </row>
    <row r="4723" spans="1:19" x14ac:dyDescent="0.2">
      <c r="A4723" t="s">
        <v>9810</v>
      </c>
      <c r="B4723" s="3">
        <v>45821</v>
      </c>
      <c r="C4723" t="s">
        <v>9811</v>
      </c>
      <c r="D4723" t="s">
        <v>207</v>
      </c>
      <c r="E4723" t="s">
        <v>62</v>
      </c>
      <c r="F4723" t="s">
        <v>63</v>
      </c>
      <c r="G4723" t="s">
        <v>33</v>
      </c>
      <c r="H4723" t="s">
        <v>64</v>
      </c>
      <c r="I4723" t="s">
        <v>9812</v>
      </c>
      <c r="J4723">
        <v>35.479999999999997</v>
      </c>
      <c r="K4723">
        <v>2</v>
      </c>
      <c r="L4723" s="4">
        <v>0.05</v>
      </c>
      <c r="M4723">
        <v>6.34</v>
      </c>
      <c r="N4723" t="s">
        <v>82</v>
      </c>
      <c r="O4723" t="s">
        <v>187</v>
      </c>
      <c r="Q4723">
        <v>17.8</v>
      </c>
      <c r="R4723">
        <v>29.47</v>
      </c>
    </row>
    <row r="4724" spans="1:19" x14ac:dyDescent="0.2">
      <c r="A4724" t="s">
        <v>9813</v>
      </c>
      <c r="B4724" s="3">
        <v>45762</v>
      </c>
      <c r="C4724" s="2">
        <v>0.28958333333333336</v>
      </c>
      <c r="D4724" t="s">
        <v>207</v>
      </c>
      <c r="E4724" t="s">
        <v>21</v>
      </c>
      <c r="F4724" t="s">
        <v>80</v>
      </c>
      <c r="G4724" t="s">
        <v>42</v>
      </c>
      <c r="H4724" t="s">
        <v>71</v>
      </c>
      <c r="J4724">
        <v>21.72</v>
      </c>
      <c r="K4724">
        <v>2</v>
      </c>
      <c r="L4724" s="4">
        <v>0.05</v>
      </c>
      <c r="M4724">
        <v>4.41</v>
      </c>
      <c r="N4724" t="s">
        <v>51</v>
      </c>
      <c r="O4724" t="s">
        <v>52</v>
      </c>
      <c r="P4724" t="s">
        <v>28</v>
      </c>
      <c r="Q4724">
        <v>9.4499999999999993</v>
      </c>
      <c r="R4724">
        <v>20.45</v>
      </c>
      <c r="S4724" t="s">
        <v>29</v>
      </c>
    </row>
    <row r="4725" spans="1:19" x14ac:dyDescent="0.2">
      <c r="A4725" t="s">
        <v>9814</v>
      </c>
      <c r="B4725" s="1">
        <v>45927</v>
      </c>
      <c r="C4725">
        <v>23.39</v>
      </c>
      <c r="D4725" t="s">
        <v>56</v>
      </c>
      <c r="E4725" t="s">
        <v>40</v>
      </c>
      <c r="F4725" t="s">
        <v>32</v>
      </c>
      <c r="G4725" t="s">
        <v>33</v>
      </c>
      <c r="H4725" t="s">
        <v>105</v>
      </c>
      <c r="I4725" t="s">
        <v>9815</v>
      </c>
      <c r="J4725">
        <v>35.17</v>
      </c>
      <c r="K4725">
        <v>1</v>
      </c>
      <c r="M4725">
        <v>0</v>
      </c>
      <c r="N4725" t="s">
        <v>36</v>
      </c>
      <c r="O4725" t="s">
        <v>187</v>
      </c>
      <c r="Q4725">
        <v>18.02</v>
      </c>
      <c r="R4725" s="5">
        <v>3.23</v>
      </c>
      <c r="S4725" t="s">
        <v>74</v>
      </c>
    </row>
    <row r="4726" spans="1:19" x14ac:dyDescent="0.2">
      <c r="A4726" t="s">
        <v>9816</v>
      </c>
      <c r="B4726" s="3">
        <v>45869</v>
      </c>
      <c r="C4726" t="s">
        <v>9817</v>
      </c>
      <c r="D4726" t="s">
        <v>20</v>
      </c>
      <c r="E4726" t="s">
        <v>21</v>
      </c>
      <c r="F4726" t="s">
        <v>63</v>
      </c>
      <c r="G4726" t="s">
        <v>113</v>
      </c>
      <c r="H4726" t="s">
        <v>208</v>
      </c>
      <c r="I4726" t="s">
        <v>9818</v>
      </c>
      <c r="J4726">
        <v>29.23</v>
      </c>
      <c r="K4726">
        <v>4</v>
      </c>
      <c r="L4726">
        <v>0</v>
      </c>
      <c r="M4726">
        <v>5.19</v>
      </c>
      <c r="N4726" t="s">
        <v>88</v>
      </c>
      <c r="O4726" t="s">
        <v>27</v>
      </c>
      <c r="P4726" t="s">
        <v>28</v>
      </c>
      <c r="Q4726">
        <v>11.09</v>
      </c>
      <c r="R4726">
        <v>69.19</v>
      </c>
      <c r="S4726" t="s">
        <v>83</v>
      </c>
    </row>
    <row r="4727" spans="1:19" x14ac:dyDescent="0.2">
      <c r="A4727" t="s">
        <v>9819</v>
      </c>
      <c r="B4727" s="3">
        <v>45706</v>
      </c>
      <c r="C4727" s="6">
        <v>0.43194444444444446</v>
      </c>
      <c r="D4727" t="s">
        <v>207</v>
      </c>
      <c r="E4727" t="s">
        <v>40</v>
      </c>
      <c r="F4727" t="s">
        <v>49</v>
      </c>
      <c r="G4727" t="s">
        <v>23</v>
      </c>
      <c r="H4727" t="s">
        <v>146</v>
      </c>
      <c r="I4727" t="s">
        <v>9820</v>
      </c>
      <c r="J4727">
        <v>23.11</v>
      </c>
      <c r="K4727">
        <v>2</v>
      </c>
      <c r="L4727">
        <v>0</v>
      </c>
      <c r="M4727">
        <v>0</v>
      </c>
      <c r="N4727" t="s">
        <v>82</v>
      </c>
      <c r="O4727" t="s">
        <v>27</v>
      </c>
      <c r="P4727" t="s">
        <v>121</v>
      </c>
      <c r="Q4727">
        <v>8.44</v>
      </c>
      <c r="R4727">
        <v>29.34</v>
      </c>
      <c r="S4727" t="s">
        <v>53</v>
      </c>
    </row>
    <row r="4728" spans="1:19" x14ac:dyDescent="0.2">
      <c r="A4728" t="s">
        <v>9821</v>
      </c>
      <c r="B4728" s="3">
        <v>45787</v>
      </c>
      <c r="C4728">
        <v>7.4</v>
      </c>
      <c r="D4728" t="s">
        <v>204</v>
      </c>
      <c r="E4728" t="s">
        <v>62</v>
      </c>
      <c r="F4728" t="s">
        <v>80</v>
      </c>
      <c r="G4728" t="s">
        <v>42</v>
      </c>
      <c r="H4728" t="s">
        <v>86</v>
      </c>
      <c r="I4728" t="s">
        <v>9822</v>
      </c>
      <c r="J4728">
        <v>48.38</v>
      </c>
      <c r="K4728">
        <v>1</v>
      </c>
      <c r="L4728">
        <v>0.1</v>
      </c>
      <c r="M4728">
        <v>0</v>
      </c>
      <c r="N4728" t="s">
        <v>164</v>
      </c>
      <c r="O4728" t="s">
        <v>89</v>
      </c>
      <c r="P4728" t="s">
        <v>90</v>
      </c>
      <c r="Q4728">
        <v>19.829999999999998</v>
      </c>
      <c r="R4728">
        <v>25.7</v>
      </c>
      <c r="S4728" t="s">
        <v>53</v>
      </c>
    </row>
    <row r="4729" spans="1:19" x14ac:dyDescent="0.2">
      <c r="A4729" t="s">
        <v>9823</v>
      </c>
      <c r="B4729" s="1">
        <v>45985</v>
      </c>
      <c r="C4729">
        <v>19.59</v>
      </c>
      <c r="D4729" t="s">
        <v>181</v>
      </c>
      <c r="E4729" t="s">
        <v>118</v>
      </c>
      <c r="F4729" t="s">
        <v>63</v>
      </c>
      <c r="G4729" t="s">
        <v>23</v>
      </c>
      <c r="H4729" t="s">
        <v>58</v>
      </c>
      <c r="I4729" t="s">
        <v>9824</v>
      </c>
      <c r="J4729">
        <v>14.2</v>
      </c>
      <c r="K4729">
        <v>2</v>
      </c>
      <c r="L4729" s="4">
        <v>0.1</v>
      </c>
      <c r="M4729">
        <v>0</v>
      </c>
      <c r="N4729" t="s">
        <v>137</v>
      </c>
      <c r="O4729" t="s">
        <v>37</v>
      </c>
      <c r="P4729" t="s">
        <v>121</v>
      </c>
      <c r="Q4729">
        <v>4.93</v>
      </c>
      <c r="R4729">
        <v>16.690000000000001</v>
      </c>
    </row>
    <row r="4730" spans="1:19" x14ac:dyDescent="0.2">
      <c r="A4730" t="s">
        <v>9825</v>
      </c>
      <c r="B4730" s="3">
        <v>45740</v>
      </c>
      <c r="C4730" s="6">
        <v>0.75555555555555554</v>
      </c>
      <c r="D4730" t="s">
        <v>20</v>
      </c>
      <c r="E4730" t="s">
        <v>21</v>
      </c>
      <c r="F4730" t="s">
        <v>80</v>
      </c>
      <c r="G4730" t="s">
        <v>33</v>
      </c>
      <c r="H4730" t="s">
        <v>64</v>
      </c>
      <c r="I4730" t="s">
        <v>9826</v>
      </c>
      <c r="J4730">
        <v>28.43</v>
      </c>
      <c r="K4730">
        <v>4</v>
      </c>
      <c r="L4730" s="4">
        <v>0.05</v>
      </c>
      <c r="M4730">
        <v>3.67</v>
      </c>
      <c r="N4730" t="s">
        <v>137</v>
      </c>
      <c r="O4730" t="s">
        <v>94</v>
      </c>
      <c r="P4730" t="s">
        <v>73</v>
      </c>
      <c r="Q4730">
        <v>14.9</v>
      </c>
      <c r="R4730">
        <v>49.03</v>
      </c>
      <c r="S4730" t="s">
        <v>155</v>
      </c>
    </row>
    <row r="4731" spans="1:19" x14ac:dyDescent="0.2">
      <c r="A4731" t="s">
        <v>9827</v>
      </c>
      <c r="B4731" s="3">
        <v>45956</v>
      </c>
      <c r="C4731" s="2">
        <v>0.85</v>
      </c>
      <c r="D4731" t="s">
        <v>204</v>
      </c>
      <c r="E4731" t="s">
        <v>21</v>
      </c>
      <c r="F4731" t="s">
        <v>32</v>
      </c>
      <c r="G4731" t="s">
        <v>42</v>
      </c>
      <c r="H4731" t="s">
        <v>86</v>
      </c>
      <c r="I4731" t="s">
        <v>9828</v>
      </c>
      <c r="J4731">
        <v>48.73</v>
      </c>
      <c r="K4731">
        <v>1</v>
      </c>
      <c r="L4731">
        <v>0</v>
      </c>
      <c r="M4731">
        <v>0</v>
      </c>
      <c r="N4731" t="s">
        <v>483</v>
      </c>
      <c r="O4731" t="s">
        <v>37</v>
      </c>
      <c r="P4731" t="s">
        <v>38</v>
      </c>
      <c r="Q4731">
        <v>21.61</v>
      </c>
      <c r="R4731">
        <v>27.12</v>
      </c>
    </row>
    <row r="4732" spans="1:19" x14ac:dyDescent="0.2">
      <c r="A4732" t="s">
        <v>9829</v>
      </c>
      <c r="B4732" s="3">
        <v>45812</v>
      </c>
      <c r="C4732" s="2">
        <v>0.71180555555555558</v>
      </c>
      <c r="D4732" t="s">
        <v>136</v>
      </c>
      <c r="E4732" t="s">
        <v>118</v>
      </c>
      <c r="F4732" t="s">
        <v>63</v>
      </c>
      <c r="G4732" t="s">
        <v>23</v>
      </c>
      <c r="H4732" t="s">
        <v>146</v>
      </c>
      <c r="I4732" t="s">
        <v>9830</v>
      </c>
      <c r="J4732">
        <v>25.4</v>
      </c>
      <c r="K4732">
        <v>2</v>
      </c>
      <c r="M4732">
        <v>7.9</v>
      </c>
      <c r="N4732" t="s">
        <v>66</v>
      </c>
      <c r="O4732" t="s">
        <v>27</v>
      </c>
      <c r="P4732" t="s">
        <v>125</v>
      </c>
      <c r="Q4732">
        <v>8.92</v>
      </c>
      <c r="R4732" s="5">
        <v>27.82</v>
      </c>
      <c r="S4732" t="s">
        <v>29</v>
      </c>
    </row>
    <row r="4733" spans="1:19" x14ac:dyDescent="0.2">
      <c r="A4733" t="s">
        <v>9831</v>
      </c>
      <c r="B4733" s="3">
        <v>45716</v>
      </c>
      <c r="C4733" t="s">
        <v>9832</v>
      </c>
      <c r="D4733" t="s">
        <v>1118</v>
      </c>
      <c r="E4733" t="s">
        <v>40</v>
      </c>
      <c r="F4733" t="s">
        <v>49</v>
      </c>
      <c r="G4733" t="s">
        <v>23</v>
      </c>
      <c r="H4733" t="s">
        <v>24</v>
      </c>
      <c r="I4733" t="s">
        <v>5679</v>
      </c>
      <c r="J4733">
        <v>15.83</v>
      </c>
      <c r="K4733">
        <v>1</v>
      </c>
      <c r="L4733" s="4">
        <v>0.05</v>
      </c>
      <c r="M4733">
        <v>0</v>
      </c>
      <c r="N4733" t="s">
        <v>107</v>
      </c>
      <c r="O4733" t="s">
        <v>52</v>
      </c>
      <c r="P4733" t="s">
        <v>46</v>
      </c>
      <c r="Q4733">
        <v>6.13</v>
      </c>
      <c r="R4733">
        <v>9.2100000000000009</v>
      </c>
      <c r="S4733" t="s">
        <v>103</v>
      </c>
    </row>
    <row r="4734" spans="1:19" x14ac:dyDescent="0.2">
      <c r="A4734" t="s">
        <v>9833</v>
      </c>
      <c r="B4734" s="3">
        <v>45752</v>
      </c>
      <c r="C4734" s="6">
        <v>0.25</v>
      </c>
      <c r="D4734" t="s">
        <v>312</v>
      </c>
      <c r="E4734" t="s">
        <v>21</v>
      </c>
      <c r="F4734" t="s">
        <v>80</v>
      </c>
      <c r="G4734" t="s">
        <v>42</v>
      </c>
      <c r="H4734" t="s">
        <v>86</v>
      </c>
      <c r="I4734" t="s">
        <v>9834</v>
      </c>
      <c r="J4734">
        <v>47.74</v>
      </c>
      <c r="K4734">
        <v>2</v>
      </c>
      <c r="L4734" s="4">
        <v>0.2</v>
      </c>
      <c r="M4734">
        <v>0</v>
      </c>
      <c r="N4734" t="s">
        <v>66</v>
      </c>
      <c r="O4734" t="s">
        <v>52</v>
      </c>
      <c r="P4734" t="s">
        <v>125</v>
      </c>
      <c r="Q4734">
        <v>21.78</v>
      </c>
      <c r="R4734" s="5">
        <v>41.54</v>
      </c>
      <c r="S4734" t="s">
        <v>53</v>
      </c>
    </row>
    <row r="4735" spans="1:19" x14ac:dyDescent="0.2">
      <c r="A4735" t="s">
        <v>9835</v>
      </c>
      <c r="B4735" s="3">
        <v>45878</v>
      </c>
      <c r="C4735" s="6">
        <v>0.68125000000000002</v>
      </c>
      <c r="D4735" t="s">
        <v>136</v>
      </c>
      <c r="E4735" t="s">
        <v>21</v>
      </c>
      <c r="F4735" t="s">
        <v>313</v>
      </c>
      <c r="G4735" t="s">
        <v>113</v>
      </c>
      <c r="H4735" t="s">
        <v>208</v>
      </c>
      <c r="I4735" t="s">
        <v>9836</v>
      </c>
      <c r="J4735">
        <v>32.49</v>
      </c>
      <c r="K4735">
        <v>3</v>
      </c>
      <c r="L4735">
        <v>0.1</v>
      </c>
      <c r="M4735">
        <v>3.36</v>
      </c>
      <c r="N4735" t="s">
        <v>66</v>
      </c>
      <c r="O4735" t="s">
        <v>52</v>
      </c>
      <c r="P4735" t="s">
        <v>90</v>
      </c>
      <c r="Q4735">
        <v>11.92</v>
      </c>
      <c r="R4735">
        <v>53.36</v>
      </c>
    </row>
    <row r="4736" spans="1:19" x14ac:dyDescent="0.2">
      <c r="A4736" t="s">
        <v>9837</v>
      </c>
      <c r="B4736" s="3">
        <v>45970</v>
      </c>
      <c r="C4736">
        <v>3.39</v>
      </c>
      <c r="D4736" t="s">
        <v>20</v>
      </c>
      <c r="E4736" t="s">
        <v>21</v>
      </c>
      <c r="F4736" t="s">
        <v>32</v>
      </c>
      <c r="G4736" t="s">
        <v>113</v>
      </c>
      <c r="H4736" t="s">
        <v>358</v>
      </c>
      <c r="I4736" t="s">
        <v>9838</v>
      </c>
      <c r="J4736">
        <v>13.78</v>
      </c>
      <c r="K4736">
        <v>4</v>
      </c>
      <c r="L4736">
        <v>0.05</v>
      </c>
      <c r="M4736">
        <v>2.99</v>
      </c>
      <c r="N4736" t="s">
        <v>82</v>
      </c>
      <c r="O4736" t="s">
        <v>37</v>
      </c>
      <c r="P4736" t="s">
        <v>90</v>
      </c>
      <c r="Q4736">
        <v>5.82</v>
      </c>
      <c r="R4736" s="5">
        <v>28.3</v>
      </c>
      <c r="S4736" t="s">
        <v>109</v>
      </c>
    </row>
    <row r="4737" spans="1:19" x14ac:dyDescent="0.2">
      <c r="A4737" t="s">
        <v>9839</v>
      </c>
      <c r="B4737" s="1">
        <v>45980</v>
      </c>
      <c r="C4737" t="s">
        <v>9840</v>
      </c>
      <c r="D4737" t="s">
        <v>20</v>
      </c>
      <c r="E4737" t="s">
        <v>197</v>
      </c>
      <c r="F4737" t="s">
        <v>32</v>
      </c>
      <c r="G4737" t="s">
        <v>33</v>
      </c>
      <c r="H4737" t="s">
        <v>140</v>
      </c>
      <c r="I4737" t="s">
        <v>5055</v>
      </c>
      <c r="J4737">
        <v>30.67</v>
      </c>
      <c r="K4737">
        <v>1</v>
      </c>
      <c r="L4737">
        <v>0</v>
      </c>
      <c r="M4737">
        <v>2.61</v>
      </c>
      <c r="N4737" t="s">
        <v>51</v>
      </c>
      <c r="O4737" t="s">
        <v>187</v>
      </c>
      <c r="P4737" t="s">
        <v>38</v>
      </c>
      <c r="Q4737">
        <v>13.83</v>
      </c>
      <c r="R4737">
        <v>15.14</v>
      </c>
      <c r="S4737" t="s">
        <v>109</v>
      </c>
    </row>
    <row r="4738" spans="1:19" x14ac:dyDescent="0.2">
      <c r="A4738" t="s">
        <v>9841</v>
      </c>
      <c r="B4738" s="3">
        <v>46005</v>
      </c>
      <c r="C4738">
        <v>11.58</v>
      </c>
      <c r="D4738" t="s">
        <v>20</v>
      </c>
      <c r="E4738" t="s">
        <v>40</v>
      </c>
      <c r="F4738" t="s">
        <v>49</v>
      </c>
      <c r="G4738" t="s">
        <v>42</v>
      </c>
      <c r="H4738" t="s">
        <v>198</v>
      </c>
      <c r="I4738" t="s">
        <v>9842</v>
      </c>
      <c r="J4738">
        <v>26.57</v>
      </c>
      <c r="K4738">
        <v>3</v>
      </c>
      <c r="L4738">
        <v>0</v>
      </c>
      <c r="M4738">
        <v>6</v>
      </c>
      <c r="N4738" t="s">
        <v>88</v>
      </c>
      <c r="O4738" t="s">
        <v>27</v>
      </c>
      <c r="P4738" t="s">
        <v>28</v>
      </c>
      <c r="Q4738">
        <v>11.79</v>
      </c>
      <c r="R4738" s="5">
        <v>40.44</v>
      </c>
      <c r="S4738" t="s">
        <v>83</v>
      </c>
    </row>
    <row r="4739" spans="1:19" x14ac:dyDescent="0.2">
      <c r="A4739" t="s">
        <v>9843</v>
      </c>
      <c r="B4739" s="3">
        <v>45805</v>
      </c>
      <c r="C4739">
        <v>21.38</v>
      </c>
      <c r="D4739" t="s">
        <v>96</v>
      </c>
      <c r="E4739" t="s">
        <v>21</v>
      </c>
      <c r="F4739" t="s">
        <v>219</v>
      </c>
      <c r="G4739" t="s">
        <v>33</v>
      </c>
      <c r="H4739" t="s">
        <v>92</v>
      </c>
      <c r="I4739" t="s">
        <v>8539</v>
      </c>
      <c r="J4739">
        <v>36.79</v>
      </c>
      <c r="K4739">
        <v>3</v>
      </c>
      <c r="L4739">
        <v>0.1</v>
      </c>
      <c r="M4739">
        <v>0</v>
      </c>
      <c r="N4739" t="s">
        <v>137</v>
      </c>
      <c r="O4739" t="s">
        <v>60</v>
      </c>
      <c r="P4739" t="s">
        <v>90</v>
      </c>
      <c r="Q4739">
        <v>18.23</v>
      </c>
      <c r="R4739">
        <v>50.11</v>
      </c>
      <c r="S4739" t="s">
        <v>29</v>
      </c>
    </row>
    <row r="4740" spans="1:19" x14ac:dyDescent="0.2">
      <c r="A4740" t="s">
        <v>9844</v>
      </c>
      <c r="B4740" s="1">
        <v>45698</v>
      </c>
      <c r="D4740" t="s">
        <v>20</v>
      </c>
      <c r="E4740" t="s">
        <v>62</v>
      </c>
      <c r="F4740" t="s">
        <v>49</v>
      </c>
      <c r="G4740" t="s">
        <v>23</v>
      </c>
      <c r="H4740" t="s">
        <v>24</v>
      </c>
      <c r="I4740" t="s">
        <v>1649</v>
      </c>
      <c r="J4740">
        <v>17.47</v>
      </c>
      <c r="K4740">
        <v>1</v>
      </c>
      <c r="L4740">
        <v>0.1</v>
      </c>
      <c r="M4740">
        <v>5.75</v>
      </c>
      <c r="N4740" t="s">
        <v>51</v>
      </c>
      <c r="O4740" t="s">
        <v>52</v>
      </c>
      <c r="Q4740">
        <v>6.58</v>
      </c>
      <c r="R4740">
        <v>6.06</v>
      </c>
    </row>
    <row r="4741" spans="1:19" x14ac:dyDescent="0.2">
      <c r="A4741" t="s">
        <v>9845</v>
      </c>
      <c r="B4741" s="3">
        <v>45923</v>
      </c>
      <c r="C4741" s="2">
        <v>0.10625</v>
      </c>
      <c r="D4741" t="s">
        <v>56</v>
      </c>
      <c r="E4741" t="s">
        <v>21</v>
      </c>
      <c r="F4741" t="s">
        <v>22</v>
      </c>
      <c r="G4741" t="s">
        <v>42</v>
      </c>
      <c r="H4741" t="s">
        <v>177</v>
      </c>
      <c r="I4741" t="s">
        <v>9846</v>
      </c>
      <c r="J4741">
        <v>24.54</v>
      </c>
      <c r="K4741">
        <v>2</v>
      </c>
      <c r="M4741">
        <v>0</v>
      </c>
      <c r="N4741" t="s">
        <v>82</v>
      </c>
      <c r="O4741" t="s">
        <v>27</v>
      </c>
      <c r="Q4741">
        <v>10.69</v>
      </c>
      <c r="R4741">
        <v>27.7</v>
      </c>
      <c r="S4741" t="s">
        <v>53</v>
      </c>
    </row>
    <row r="4742" spans="1:19" x14ac:dyDescent="0.2">
      <c r="A4742" t="s">
        <v>9847</v>
      </c>
      <c r="B4742" s="3">
        <v>45938</v>
      </c>
      <c r="C4742" s="6">
        <v>0.52777777777777779</v>
      </c>
      <c r="D4742" t="s">
        <v>20</v>
      </c>
      <c r="E4742" t="s">
        <v>40</v>
      </c>
      <c r="F4742" t="s">
        <v>32</v>
      </c>
      <c r="G4742" t="s">
        <v>23</v>
      </c>
      <c r="H4742" t="s">
        <v>101</v>
      </c>
      <c r="I4742" t="s">
        <v>9848</v>
      </c>
      <c r="J4742">
        <v>31.51</v>
      </c>
      <c r="K4742">
        <v>2</v>
      </c>
      <c r="L4742">
        <v>0.05</v>
      </c>
      <c r="M4742">
        <v>6.35</v>
      </c>
      <c r="N4742" t="s">
        <v>341</v>
      </c>
      <c r="O4742" t="s">
        <v>27</v>
      </c>
      <c r="P4742" t="s">
        <v>125</v>
      </c>
      <c r="Q4742">
        <v>12.75</v>
      </c>
      <c r="R4742">
        <v>31.52</v>
      </c>
      <c r="S4742" t="s">
        <v>103</v>
      </c>
    </row>
    <row r="4743" spans="1:19" x14ac:dyDescent="0.2">
      <c r="A4743" t="s">
        <v>9849</v>
      </c>
      <c r="B4743" s="3">
        <v>45887</v>
      </c>
      <c r="C4743">
        <v>19.190000000000001</v>
      </c>
      <c r="D4743" t="s">
        <v>20</v>
      </c>
      <c r="E4743" t="s">
        <v>40</v>
      </c>
      <c r="F4743" t="s">
        <v>63</v>
      </c>
      <c r="G4743" t="s">
        <v>113</v>
      </c>
      <c r="H4743" t="s">
        <v>358</v>
      </c>
      <c r="I4743" t="s">
        <v>9850</v>
      </c>
      <c r="J4743">
        <v>15.1</v>
      </c>
      <c r="K4743">
        <v>3</v>
      </c>
      <c r="L4743">
        <v>0</v>
      </c>
      <c r="M4743">
        <v>0</v>
      </c>
      <c r="N4743" t="s">
        <v>137</v>
      </c>
      <c r="O4743" t="s">
        <v>52</v>
      </c>
      <c r="P4743" t="s">
        <v>121</v>
      </c>
      <c r="Q4743">
        <v>5.4</v>
      </c>
      <c r="R4743">
        <v>29.1</v>
      </c>
      <c r="S4743" t="s">
        <v>103</v>
      </c>
    </row>
    <row r="4744" spans="1:19" x14ac:dyDescent="0.2">
      <c r="A4744" t="s">
        <v>9851</v>
      </c>
      <c r="B4744" s="3">
        <v>45941</v>
      </c>
      <c r="C4744">
        <v>11.19</v>
      </c>
      <c r="D4744" t="s">
        <v>136</v>
      </c>
      <c r="E4744" t="s">
        <v>21</v>
      </c>
      <c r="F4744" t="s">
        <v>22</v>
      </c>
      <c r="G4744" t="s">
        <v>42</v>
      </c>
      <c r="H4744" t="s">
        <v>43</v>
      </c>
      <c r="I4744" t="s">
        <v>9852</v>
      </c>
      <c r="J4744">
        <v>17.87</v>
      </c>
      <c r="K4744">
        <v>1</v>
      </c>
      <c r="L4744">
        <v>0</v>
      </c>
      <c r="M4744">
        <v>4.26</v>
      </c>
      <c r="N4744" t="s">
        <v>36</v>
      </c>
      <c r="O4744" t="s">
        <v>108</v>
      </c>
      <c r="P4744" t="s">
        <v>73</v>
      </c>
      <c r="Q4744">
        <v>7.96</v>
      </c>
      <c r="R4744" s="5">
        <v>7.14</v>
      </c>
    </row>
    <row r="4745" spans="1:19" x14ac:dyDescent="0.2">
      <c r="A4745" t="s">
        <v>9853</v>
      </c>
      <c r="B4745" s="3">
        <v>45703</v>
      </c>
      <c r="C4745">
        <v>20.18</v>
      </c>
      <c r="D4745" t="s">
        <v>56</v>
      </c>
      <c r="E4745" t="s">
        <v>40</v>
      </c>
      <c r="F4745" t="s">
        <v>49</v>
      </c>
      <c r="G4745" t="s">
        <v>113</v>
      </c>
      <c r="H4745" t="s">
        <v>192</v>
      </c>
      <c r="I4745" t="s">
        <v>9854</v>
      </c>
      <c r="J4745">
        <v>11.59</v>
      </c>
      <c r="K4745">
        <v>3</v>
      </c>
      <c r="L4745" s="4">
        <v>0.05</v>
      </c>
      <c r="M4745">
        <v>0</v>
      </c>
      <c r="N4745" t="s">
        <v>88</v>
      </c>
      <c r="O4745" t="s">
        <v>27</v>
      </c>
      <c r="P4745" t="s">
        <v>90</v>
      </c>
      <c r="Q4745">
        <v>4.29</v>
      </c>
      <c r="R4745">
        <v>20.8</v>
      </c>
      <c r="S4745" t="s">
        <v>53</v>
      </c>
    </row>
    <row r="4746" spans="1:19" x14ac:dyDescent="0.2">
      <c r="A4746" t="s">
        <v>9855</v>
      </c>
      <c r="B4746" s="3">
        <v>45941</v>
      </c>
      <c r="C4746" s="6">
        <v>0.32708333333333334</v>
      </c>
      <c r="D4746" t="s">
        <v>20</v>
      </c>
      <c r="E4746" t="s">
        <v>40</v>
      </c>
      <c r="F4746" t="s">
        <v>22</v>
      </c>
      <c r="G4746" t="s">
        <v>23</v>
      </c>
      <c r="H4746" t="s">
        <v>101</v>
      </c>
      <c r="I4746" t="s">
        <v>5002</v>
      </c>
      <c r="J4746">
        <v>31.92</v>
      </c>
      <c r="K4746">
        <v>1</v>
      </c>
      <c r="L4746" s="4">
        <v>0.05</v>
      </c>
      <c r="M4746">
        <v>8.1199999999999992</v>
      </c>
      <c r="N4746" t="s">
        <v>26</v>
      </c>
      <c r="O4746" t="s">
        <v>52</v>
      </c>
      <c r="P4746" t="s">
        <v>28</v>
      </c>
      <c r="Q4746">
        <v>10.7</v>
      </c>
      <c r="R4746">
        <v>6.9</v>
      </c>
      <c r="S4746" t="s">
        <v>53</v>
      </c>
    </row>
    <row r="4747" spans="1:19" x14ac:dyDescent="0.2">
      <c r="A4747" t="s">
        <v>9856</v>
      </c>
      <c r="B4747" s="1">
        <v>46007</v>
      </c>
      <c r="C4747" s="2">
        <v>0.87430555555555556</v>
      </c>
      <c r="D4747" t="s">
        <v>31</v>
      </c>
      <c r="E4747" t="s">
        <v>40</v>
      </c>
      <c r="F4747" t="s">
        <v>49</v>
      </c>
      <c r="G4747" t="s">
        <v>113</v>
      </c>
      <c r="H4747" t="s">
        <v>208</v>
      </c>
      <c r="J4747">
        <v>28.08</v>
      </c>
      <c r="K4747">
        <v>4</v>
      </c>
      <c r="L4747">
        <v>0</v>
      </c>
      <c r="M4747">
        <v>3.98</v>
      </c>
      <c r="N4747" t="s">
        <v>36</v>
      </c>
      <c r="O4747" t="s">
        <v>89</v>
      </c>
      <c r="P4747" t="s">
        <v>28</v>
      </c>
      <c r="Q4747">
        <v>11.37</v>
      </c>
      <c r="R4747">
        <v>64.25</v>
      </c>
      <c r="S4747" t="s">
        <v>109</v>
      </c>
    </row>
    <row r="4748" spans="1:19" x14ac:dyDescent="0.2">
      <c r="A4748" t="s">
        <v>9857</v>
      </c>
      <c r="C4748" s="6">
        <v>0.10069444444444445</v>
      </c>
      <c r="D4748" t="s">
        <v>20</v>
      </c>
      <c r="E4748" t="s">
        <v>21</v>
      </c>
      <c r="F4748" t="s">
        <v>685</v>
      </c>
      <c r="G4748" t="s">
        <v>42</v>
      </c>
      <c r="H4748" t="s">
        <v>43</v>
      </c>
      <c r="I4748" t="s">
        <v>9858</v>
      </c>
      <c r="J4748">
        <v>17.489999999999998</v>
      </c>
      <c r="L4748" s="4">
        <v>0.15</v>
      </c>
      <c r="M4748">
        <v>4.2699999999999996</v>
      </c>
      <c r="N4748" t="s">
        <v>51</v>
      </c>
      <c r="O4748" t="s">
        <v>27</v>
      </c>
      <c r="P4748" t="s">
        <v>28</v>
      </c>
      <c r="Q4748">
        <v>6.86</v>
      </c>
      <c r="R4748">
        <v>6.26</v>
      </c>
      <c r="S4748" t="s">
        <v>53</v>
      </c>
    </row>
    <row r="4749" spans="1:19" x14ac:dyDescent="0.2">
      <c r="A4749" t="s">
        <v>9859</v>
      </c>
      <c r="B4749" s="3">
        <v>45904</v>
      </c>
      <c r="C4749" s="6">
        <v>0.7895833333333333</v>
      </c>
      <c r="D4749" t="s">
        <v>204</v>
      </c>
      <c r="E4749" t="s">
        <v>21</v>
      </c>
      <c r="G4749" t="s">
        <v>42</v>
      </c>
      <c r="H4749" t="s">
        <v>86</v>
      </c>
      <c r="I4749" t="s">
        <v>9860</v>
      </c>
      <c r="J4749">
        <v>49.07</v>
      </c>
      <c r="K4749">
        <v>1</v>
      </c>
      <c r="L4749">
        <v>0</v>
      </c>
      <c r="M4749">
        <v>0</v>
      </c>
      <c r="N4749" t="s">
        <v>98</v>
      </c>
      <c r="O4749" t="s">
        <v>37</v>
      </c>
      <c r="P4749" t="s">
        <v>125</v>
      </c>
      <c r="Q4749">
        <v>23.31</v>
      </c>
      <c r="R4749">
        <v>25.76</v>
      </c>
      <c r="S4749" t="s">
        <v>436</v>
      </c>
    </row>
    <row r="4750" spans="1:19" x14ac:dyDescent="0.2">
      <c r="A4750" t="s">
        <v>9861</v>
      </c>
      <c r="B4750" s="3">
        <v>45992</v>
      </c>
      <c r="C4750" t="s">
        <v>3499</v>
      </c>
      <c r="D4750" t="s">
        <v>56</v>
      </c>
      <c r="E4750" t="s">
        <v>62</v>
      </c>
      <c r="F4750" t="s">
        <v>49</v>
      </c>
      <c r="G4750" t="s">
        <v>113</v>
      </c>
      <c r="H4750" t="s">
        <v>192</v>
      </c>
      <c r="I4750" t="s">
        <v>9862</v>
      </c>
      <c r="J4750">
        <v>10.17</v>
      </c>
      <c r="K4750">
        <v>3</v>
      </c>
      <c r="L4750">
        <v>0.15</v>
      </c>
      <c r="M4750">
        <v>0</v>
      </c>
      <c r="N4750" t="s">
        <v>82</v>
      </c>
      <c r="O4750" t="s">
        <v>60</v>
      </c>
      <c r="P4750" t="s">
        <v>121</v>
      </c>
      <c r="Q4750">
        <v>3.98</v>
      </c>
      <c r="R4750">
        <v>15.78</v>
      </c>
      <c r="S4750" t="s">
        <v>109</v>
      </c>
    </row>
    <row r="4751" spans="1:19" x14ac:dyDescent="0.2">
      <c r="A4751" t="s">
        <v>9863</v>
      </c>
      <c r="B4751" s="1">
        <v>45976</v>
      </c>
      <c r="C4751" t="s">
        <v>6796</v>
      </c>
      <c r="D4751" t="s">
        <v>48</v>
      </c>
      <c r="E4751" t="s">
        <v>118</v>
      </c>
      <c r="F4751" t="s">
        <v>5304</v>
      </c>
      <c r="G4751" t="s">
        <v>42</v>
      </c>
      <c r="H4751" t="s">
        <v>86</v>
      </c>
      <c r="I4751" t="s">
        <v>9864</v>
      </c>
      <c r="K4751">
        <v>1</v>
      </c>
      <c r="L4751">
        <v>0.15</v>
      </c>
      <c r="M4751">
        <v>2</v>
      </c>
      <c r="N4751" t="s">
        <v>51</v>
      </c>
      <c r="O4751" t="s">
        <v>108</v>
      </c>
      <c r="P4751" t="s">
        <v>28</v>
      </c>
      <c r="Q4751">
        <v>21.22</v>
      </c>
      <c r="R4751">
        <v>26.02</v>
      </c>
      <c r="S4751" t="s">
        <v>109</v>
      </c>
    </row>
    <row r="4752" spans="1:19" x14ac:dyDescent="0.2">
      <c r="A4752" t="s">
        <v>9865</v>
      </c>
      <c r="B4752" s="1">
        <v>45828</v>
      </c>
      <c r="C4752">
        <v>22.01</v>
      </c>
      <c r="D4752" t="s">
        <v>207</v>
      </c>
      <c r="E4752" t="s">
        <v>40</v>
      </c>
      <c r="F4752" t="s">
        <v>63</v>
      </c>
      <c r="G4752" t="s">
        <v>23</v>
      </c>
      <c r="H4752" t="s">
        <v>290</v>
      </c>
      <c r="I4752" t="s">
        <v>3746</v>
      </c>
      <c r="J4752">
        <v>15.48</v>
      </c>
      <c r="K4752">
        <v>1</v>
      </c>
      <c r="L4752">
        <v>0</v>
      </c>
      <c r="M4752">
        <v>3.17</v>
      </c>
      <c r="N4752" t="s">
        <v>82</v>
      </c>
      <c r="O4752" t="s">
        <v>94</v>
      </c>
      <c r="P4752" t="s">
        <v>38</v>
      </c>
      <c r="Q4752">
        <v>5.76</v>
      </c>
      <c r="R4752">
        <v>7.66</v>
      </c>
      <c r="S4752" t="s">
        <v>83</v>
      </c>
    </row>
    <row r="4753" spans="1:19" x14ac:dyDescent="0.2">
      <c r="A4753" t="s">
        <v>9866</v>
      </c>
      <c r="B4753" s="1">
        <v>46000</v>
      </c>
      <c r="C4753">
        <v>22.05</v>
      </c>
      <c r="D4753" t="s">
        <v>56</v>
      </c>
      <c r="E4753" t="s">
        <v>62</v>
      </c>
      <c r="F4753" t="s">
        <v>49</v>
      </c>
      <c r="G4753" t="s">
        <v>113</v>
      </c>
      <c r="H4753" t="s">
        <v>114</v>
      </c>
      <c r="I4753" t="s">
        <v>9220</v>
      </c>
      <c r="J4753">
        <v>8.86</v>
      </c>
      <c r="K4753">
        <v>5</v>
      </c>
      <c r="L4753" s="4">
        <v>0.05</v>
      </c>
      <c r="M4753">
        <v>0</v>
      </c>
      <c r="N4753" t="s">
        <v>98</v>
      </c>
      <c r="O4753" t="s">
        <v>37</v>
      </c>
      <c r="P4753" t="s">
        <v>125</v>
      </c>
      <c r="Q4753">
        <v>3.74</v>
      </c>
      <c r="R4753">
        <v>24.32</v>
      </c>
      <c r="S4753" t="s">
        <v>29</v>
      </c>
    </row>
    <row r="4754" spans="1:19" x14ac:dyDescent="0.2">
      <c r="A4754" t="s">
        <v>9867</v>
      </c>
      <c r="B4754" s="3">
        <v>45755</v>
      </c>
      <c r="C4754" t="s">
        <v>9868</v>
      </c>
      <c r="D4754" t="s">
        <v>20</v>
      </c>
      <c r="E4754" t="s">
        <v>40</v>
      </c>
      <c r="F4754" t="s">
        <v>80</v>
      </c>
      <c r="G4754" t="s">
        <v>42</v>
      </c>
      <c r="H4754" t="s">
        <v>71</v>
      </c>
      <c r="I4754" t="s">
        <v>9869</v>
      </c>
      <c r="J4754">
        <v>18.8</v>
      </c>
      <c r="K4754">
        <v>1</v>
      </c>
      <c r="L4754">
        <v>0</v>
      </c>
      <c r="M4754">
        <v>6.18</v>
      </c>
      <c r="N4754" t="s">
        <v>66</v>
      </c>
      <c r="O4754" t="s">
        <v>89</v>
      </c>
      <c r="P4754" t="s">
        <v>28</v>
      </c>
      <c r="R4754">
        <v>6.47</v>
      </c>
      <c r="S4754" t="s">
        <v>103</v>
      </c>
    </row>
    <row r="4755" spans="1:19" x14ac:dyDescent="0.2">
      <c r="A4755" t="s">
        <v>9870</v>
      </c>
      <c r="B4755" s="3">
        <v>45856</v>
      </c>
      <c r="C4755" t="s">
        <v>224</v>
      </c>
      <c r="D4755" t="s">
        <v>20</v>
      </c>
      <c r="E4755" t="s">
        <v>21</v>
      </c>
      <c r="F4755" t="s">
        <v>63</v>
      </c>
      <c r="G4755" t="s">
        <v>42</v>
      </c>
      <c r="H4755" t="s">
        <v>198</v>
      </c>
      <c r="I4755" t="s">
        <v>9871</v>
      </c>
      <c r="J4755">
        <v>24.38</v>
      </c>
      <c r="K4755">
        <v>1</v>
      </c>
      <c r="L4755">
        <v>0.1</v>
      </c>
      <c r="M4755">
        <v>0</v>
      </c>
      <c r="N4755" t="s">
        <v>88</v>
      </c>
      <c r="O4755" t="s">
        <v>60</v>
      </c>
      <c r="P4755" t="s">
        <v>121</v>
      </c>
      <c r="Q4755">
        <v>10.49</v>
      </c>
      <c r="R4755">
        <v>12.5</v>
      </c>
      <c r="S4755" t="s">
        <v>29</v>
      </c>
    </row>
    <row r="4756" spans="1:19" x14ac:dyDescent="0.2">
      <c r="A4756" t="s">
        <v>9872</v>
      </c>
      <c r="B4756" s="1">
        <v>45851</v>
      </c>
      <c r="C4756" s="2">
        <v>0.72152777777777777</v>
      </c>
      <c r="D4756" t="s">
        <v>181</v>
      </c>
      <c r="E4756" t="s">
        <v>118</v>
      </c>
      <c r="F4756" t="s">
        <v>63</v>
      </c>
      <c r="G4756" t="s">
        <v>113</v>
      </c>
      <c r="H4756" t="s">
        <v>316</v>
      </c>
      <c r="I4756" t="s">
        <v>9873</v>
      </c>
      <c r="J4756">
        <v>7.12</v>
      </c>
      <c r="K4756">
        <v>1</v>
      </c>
      <c r="L4756" s="4">
        <v>0.15</v>
      </c>
      <c r="M4756">
        <v>9.1199999999999992</v>
      </c>
      <c r="N4756" t="s">
        <v>137</v>
      </c>
      <c r="O4756" t="s">
        <v>108</v>
      </c>
      <c r="P4756" t="s">
        <v>90</v>
      </c>
      <c r="Q4756">
        <v>3</v>
      </c>
      <c r="R4756">
        <v>-2.4300000000000002</v>
      </c>
      <c r="S4756" t="s">
        <v>109</v>
      </c>
    </row>
    <row r="4757" spans="1:19" x14ac:dyDescent="0.2">
      <c r="A4757" t="s">
        <v>9874</v>
      </c>
      <c r="B4757" s="3">
        <v>45745</v>
      </c>
      <c r="C4757" s="2">
        <v>0.28055555555555556</v>
      </c>
      <c r="D4757" t="s">
        <v>631</v>
      </c>
      <c r="E4757" t="s">
        <v>40</v>
      </c>
      <c r="F4757" t="s">
        <v>80</v>
      </c>
      <c r="G4757" t="s">
        <v>42</v>
      </c>
      <c r="H4757" t="s">
        <v>86</v>
      </c>
      <c r="I4757" t="s">
        <v>9875</v>
      </c>
      <c r="J4757">
        <v>49.54</v>
      </c>
      <c r="K4757">
        <v>1</v>
      </c>
      <c r="L4757">
        <v>0</v>
      </c>
      <c r="M4757">
        <v>0</v>
      </c>
      <c r="N4757" t="s">
        <v>137</v>
      </c>
      <c r="O4757" t="s">
        <v>89</v>
      </c>
      <c r="P4757" t="s">
        <v>46</v>
      </c>
      <c r="Q4757">
        <v>24.1</v>
      </c>
      <c r="R4757" s="5">
        <v>25.44</v>
      </c>
      <c r="S4757" t="s">
        <v>103</v>
      </c>
    </row>
    <row r="4758" spans="1:19" x14ac:dyDescent="0.2">
      <c r="A4758" t="s">
        <v>9876</v>
      </c>
      <c r="B4758" s="3">
        <v>45784</v>
      </c>
      <c r="C4758">
        <v>21.38</v>
      </c>
      <c r="D4758" t="s">
        <v>56</v>
      </c>
      <c r="E4758" t="s">
        <v>21</v>
      </c>
      <c r="F4758" t="s">
        <v>80</v>
      </c>
      <c r="G4758" t="s">
        <v>23</v>
      </c>
      <c r="H4758" t="s">
        <v>290</v>
      </c>
      <c r="I4758" t="s">
        <v>9877</v>
      </c>
      <c r="J4758">
        <v>12.85</v>
      </c>
      <c r="K4758">
        <v>2</v>
      </c>
      <c r="L4758" s="4">
        <v>0.05</v>
      </c>
      <c r="M4758">
        <v>0</v>
      </c>
      <c r="N4758" t="s">
        <v>98</v>
      </c>
      <c r="O4758" t="s">
        <v>89</v>
      </c>
      <c r="P4758" t="s">
        <v>121</v>
      </c>
      <c r="Q4758">
        <v>4.87</v>
      </c>
      <c r="R4758">
        <v>15.16</v>
      </c>
      <c r="S4758" t="s">
        <v>29</v>
      </c>
    </row>
    <row r="4759" spans="1:19" x14ac:dyDescent="0.2">
      <c r="A4759" t="s">
        <v>9878</v>
      </c>
      <c r="B4759" s="3">
        <v>45905</v>
      </c>
      <c r="C4759" s="6">
        <v>0.21666666666666667</v>
      </c>
      <c r="D4759" t="s">
        <v>20</v>
      </c>
      <c r="E4759" t="s">
        <v>40</v>
      </c>
      <c r="F4759" t="s">
        <v>685</v>
      </c>
      <c r="G4759" t="s">
        <v>42</v>
      </c>
      <c r="H4759" t="s">
        <v>198</v>
      </c>
      <c r="I4759" t="s">
        <v>9077</v>
      </c>
      <c r="J4759">
        <v>28.48</v>
      </c>
      <c r="K4759">
        <v>1</v>
      </c>
      <c r="L4759" s="4">
        <v>0.1</v>
      </c>
      <c r="M4759">
        <v>5.03</v>
      </c>
      <c r="N4759" t="s">
        <v>98</v>
      </c>
      <c r="O4759" t="s">
        <v>108</v>
      </c>
      <c r="P4759" t="s">
        <v>125</v>
      </c>
      <c r="Q4759">
        <v>11.21</v>
      </c>
    </row>
    <row r="4760" spans="1:19" x14ac:dyDescent="0.2">
      <c r="A4760" t="s">
        <v>9879</v>
      </c>
      <c r="B4760" s="1">
        <v>45830</v>
      </c>
      <c r="C4760" t="s">
        <v>76</v>
      </c>
      <c r="D4760" t="s">
        <v>48</v>
      </c>
      <c r="E4760" t="s">
        <v>40</v>
      </c>
      <c r="F4760" t="s">
        <v>225</v>
      </c>
      <c r="G4760" t="s">
        <v>42</v>
      </c>
      <c r="H4760" t="s">
        <v>43</v>
      </c>
      <c r="I4760" t="s">
        <v>9880</v>
      </c>
      <c r="J4760">
        <v>17.760000000000002</v>
      </c>
      <c r="K4760">
        <v>1</v>
      </c>
      <c r="L4760" s="4">
        <v>0.15</v>
      </c>
      <c r="M4760">
        <v>0</v>
      </c>
      <c r="N4760" t="s">
        <v>51</v>
      </c>
      <c r="O4760" t="s">
        <v>60</v>
      </c>
      <c r="P4760" t="s">
        <v>121</v>
      </c>
      <c r="Q4760">
        <v>8.19</v>
      </c>
      <c r="R4760">
        <v>8.1300000000000008</v>
      </c>
    </row>
    <row r="4761" spans="1:19" x14ac:dyDescent="0.2">
      <c r="A4761" t="s">
        <v>9881</v>
      </c>
      <c r="B4761" s="3">
        <v>45940</v>
      </c>
      <c r="C4761">
        <v>23.47</v>
      </c>
      <c r="D4761" t="s">
        <v>31</v>
      </c>
      <c r="E4761" t="s">
        <v>40</v>
      </c>
      <c r="F4761" t="s">
        <v>685</v>
      </c>
      <c r="G4761" t="s">
        <v>23</v>
      </c>
      <c r="H4761" t="s">
        <v>58</v>
      </c>
      <c r="I4761" t="s">
        <v>9882</v>
      </c>
      <c r="J4761">
        <v>14.19</v>
      </c>
      <c r="K4761">
        <v>2</v>
      </c>
      <c r="L4761" s="4">
        <v>0.05</v>
      </c>
      <c r="M4761">
        <v>7.54</v>
      </c>
      <c r="N4761" t="s">
        <v>82</v>
      </c>
      <c r="O4761" t="s">
        <v>60</v>
      </c>
      <c r="P4761" t="s">
        <v>28</v>
      </c>
      <c r="Q4761">
        <v>5.04</v>
      </c>
      <c r="R4761">
        <v>12.48</v>
      </c>
      <c r="S4761" t="s">
        <v>53</v>
      </c>
    </row>
    <row r="4762" spans="1:19" x14ac:dyDescent="0.2">
      <c r="A4762" t="s">
        <v>9883</v>
      </c>
      <c r="B4762" s="1">
        <v>45965</v>
      </c>
      <c r="C4762" s="2">
        <v>0.68263888888888891</v>
      </c>
      <c r="D4762" t="s">
        <v>48</v>
      </c>
      <c r="E4762" t="s">
        <v>40</v>
      </c>
      <c r="F4762" t="s">
        <v>32</v>
      </c>
      <c r="G4762" t="s">
        <v>23</v>
      </c>
      <c r="H4762" t="s">
        <v>24</v>
      </c>
      <c r="I4762" t="s">
        <v>9884</v>
      </c>
      <c r="J4762">
        <v>19.52</v>
      </c>
      <c r="K4762">
        <v>1</v>
      </c>
      <c r="L4762" s="4">
        <v>0.2</v>
      </c>
      <c r="M4762">
        <v>0</v>
      </c>
      <c r="N4762" t="s">
        <v>66</v>
      </c>
      <c r="O4762" t="s">
        <v>37</v>
      </c>
      <c r="P4762" t="s">
        <v>90</v>
      </c>
      <c r="Q4762">
        <v>7.67</v>
      </c>
      <c r="R4762" s="5">
        <v>9.48</v>
      </c>
      <c r="S4762" t="s">
        <v>83</v>
      </c>
    </row>
    <row r="4763" spans="1:19" x14ac:dyDescent="0.2">
      <c r="A4763" t="s">
        <v>9885</v>
      </c>
      <c r="B4763" s="1">
        <v>45875</v>
      </c>
      <c r="C4763">
        <v>23.05</v>
      </c>
      <c r="D4763" t="s">
        <v>20</v>
      </c>
      <c r="E4763" t="s">
        <v>40</v>
      </c>
      <c r="F4763" t="s">
        <v>63</v>
      </c>
      <c r="G4763" t="s">
        <v>23</v>
      </c>
      <c r="H4763" t="s">
        <v>24</v>
      </c>
      <c r="I4763" t="s">
        <v>9886</v>
      </c>
      <c r="J4763">
        <v>19.3</v>
      </c>
      <c r="K4763">
        <v>1</v>
      </c>
      <c r="M4763">
        <v>6.85</v>
      </c>
      <c r="N4763" t="s">
        <v>36</v>
      </c>
      <c r="O4763" t="s">
        <v>37</v>
      </c>
      <c r="P4763" t="s">
        <v>73</v>
      </c>
      <c r="Q4763">
        <v>7.22</v>
      </c>
      <c r="R4763">
        <v>7.63</v>
      </c>
      <c r="S4763" t="s">
        <v>83</v>
      </c>
    </row>
    <row r="4764" spans="1:19" x14ac:dyDescent="0.2">
      <c r="A4764" t="s">
        <v>9887</v>
      </c>
      <c r="B4764" s="3">
        <v>45702</v>
      </c>
      <c r="C4764" s="6">
        <v>0.87777777777777777</v>
      </c>
      <c r="D4764" t="s">
        <v>96</v>
      </c>
      <c r="E4764" t="s">
        <v>40</v>
      </c>
      <c r="F4764" t="s">
        <v>49</v>
      </c>
      <c r="G4764" t="s">
        <v>33</v>
      </c>
      <c r="H4764" t="s">
        <v>64</v>
      </c>
      <c r="I4764" t="s">
        <v>9888</v>
      </c>
      <c r="J4764">
        <v>33.83</v>
      </c>
      <c r="K4764">
        <v>2</v>
      </c>
      <c r="L4764">
        <v>0.05</v>
      </c>
      <c r="M4764">
        <v>4</v>
      </c>
      <c r="N4764" t="s">
        <v>131</v>
      </c>
      <c r="O4764" t="s">
        <v>27</v>
      </c>
      <c r="P4764" t="s">
        <v>38</v>
      </c>
      <c r="Q4764">
        <v>17.96</v>
      </c>
      <c r="R4764">
        <v>20.93</v>
      </c>
      <c r="S4764" t="s">
        <v>74</v>
      </c>
    </row>
    <row r="4765" spans="1:19" x14ac:dyDescent="0.2">
      <c r="A4765" t="s">
        <v>9889</v>
      </c>
      <c r="B4765" s="1">
        <v>46015</v>
      </c>
      <c r="C4765" t="s">
        <v>4760</v>
      </c>
      <c r="D4765" t="s">
        <v>181</v>
      </c>
      <c r="E4765" t="s">
        <v>21</v>
      </c>
      <c r="F4765" t="s">
        <v>41</v>
      </c>
      <c r="G4765" t="s">
        <v>42</v>
      </c>
      <c r="H4765" t="s">
        <v>86</v>
      </c>
      <c r="I4765" t="s">
        <v>9890</v>
      </c>
      <c r="J4765">
        <v>49.49</v>
      </c>
      <c r="K4765">
        <v>1</v>
      </c>
      <c r="L4765" s="4">
        <v>0.1</v>
      </c>
      <c r="M4765">
        <v>3.96</v>
      </c>
      <c r="N4765" t="s">
        <v>51</v>
      </c>
      <c r="O4765" t="s">
        <v>89</v>
      </c>
      <c r="P4765" t="s">
        <v>90</v>
      </c>
      <c r="Q4765">
        <v>22.58</v>
      </c>
      <c r="R4765">
        <v>21.65</v>
      </c>
    </row>
    <row r="4766" spans="1:19" x14ac:dyDescent="0.2">
      <c r="A4766" t="s">
        <v>9891</v>
      </c>
      <c r="B4766" s="1">
        <v>45879</v>
      </c>
      <c r="C4766">
        <v>13.53</v>
      </c>
      <c r="D4766" t="s">
        <v>20</v>
      </c>
      <c r="E4766" t="s">
        <v>40</v>
      </c>
      <c r="F4766" t="s">
        <v>63</v>
      </c>
      <c r="G4766" t="s">
        <v>23</v>
      </c>
      <c r="H4766" t="s">
        <v>146</v>
      </c>
      <c r="I4766" t="s">
        <v>9892</v>
      </c>
      <c r="J4766">
        <v>19.62</v>
      </c>
      <c r="K4766">
        <v>1</v>
      </c>
      <c r="L4766" s="4">
        <v>0.2</v>
      </c>
      <c r="M4766">
        <v>7.05</v>
      </c>
      <c r="O4766" t="s">
        <v>94</v>
      </c>
      <c r="Q4766">
        <v>7.72</v>
      </c>
      <c r="R4766">
        <v>4.9400000000000004</v>
      </c>
      <c r="S4766" t="s">
        <v>155</v>
      </c>
    </row>
    <row r="4767" spans="1:19" x14ac:dyDescent="0.2">
      <c r="A4767" t="s">
        <v>9893</v>
      </c>
      <c r="B4767" s="3">
        <v>45736</v>
      </c>
      <c r="C4767" s="2">
        <v>0.75208333333333333</v>
      </c>
      <c r="D4767" t="s">
        <v>136</v>
      </c>
      <c r="E4767" t="s">
        <v>112</v>
      </c>
      <c r="F4767" t="s">
        <v>80</v>
      </c>
      <c r="G4767" t="s">
        <v>42</v>
      </c>
      <c r="H4767" t="s">
        <v>177</v>
      </c>
      <c r="I4767" t="s">
        <v>9894</v>
      </c>
      <c r="J4767">
        <v>24.82</v>
      </c>
      <c r="K4767">
        <v>1</v>
      </c>
      <c r="L4767">
        <v>0.05</v>
      </c>
      <c r="M4767">
        <v>0</v>
      </c>
      <c r="N4767" t="s">
        <v>341</v>
      </c>
      <c r="O4767" t="s">
        <v>37</v>
      </c>
      <c r="P4767" t="s">
        <v>121</v>
      </c>
      <c r="Q4767">
        <v>11.81</v>
      </c>
      <c r="R4767">
        <v>12.36</v>
      </c>
    </row>
    <row r="4768" spans="1:19" x14ac:dyDescent="0.2">
      <c r="A4768" t="s">
        <v>9895</v>
      </c>
      <c r="B4768" s="3">
        <v>45745</v>
      </c>
      <c r="C4768">
        <v>4.57</v>
      </c>
      <c r="D4768" t="s">
        <v>56</v>
      </c>
      <c r="E4768" t="s">
        <v>40</v>
      </c>
      <c r="F4768" t="s">
        <v>80</v>
      </c>
      <c r="G4768" t="s">
        <v>33</v>
      </c>
      <c r="H4768" t="s">
        <v>105</v>
      </c>
      <c r="I4768" t="s">
        <v>5223</v>
      </c>
      <c r="J4768">
        <v>37.81</v>
      </c>
      <c r="K4768">
        <v>6</v>
      </c>
      <c r="L4768">
        <v>0</v>
      </c>
      <c r="M4768">
        <v>0</v>
      </c>
      <c r="N4768" t="s">
        <v>88</v>
      </c>
      <c r="O4768" t="s">
        <v>89</v>
      </c>
      <c r="P4768" t="s">
        <v>73</v>
      </c>
      <c r="Q4768">
        <v>20.59</v>
      </c>
      <c r="S4768" t="s">
        <v>103</v>
      </c>
    </row>
    <row r="4769" spans="1:19" x14ac:dyDescent="0.2">
      <c r="A4769" t="s">
        <v>9896</v>
      </c>
      <c r="B4769" s="3">
        <v>45780</v>
      </c>
      <c r="C4769" s="6">
        <v>0.23680555555555555</v>
      </c>
      <c r="D4769" t="s">
        <v>56</v>
      </c>
      <c r="E4769" t="s">
        <v>429</v>
      </c>
      <c r="F4769" t="s">
        <v>219</v>
      </c>
      <c r="G4769" t="s">
        <v>113</v>
      </c>
      <c r="H4769" t="s">
        <v>192</v>
      </c>
      <c r="I4769" t="s">
        <v>1682</v>
      </c>
      <c r="J4769">
        <v>10.45</v>
      </c>
      <c r="K4769">
        <v>2</v>
      </c>
      <c r="L4769">
        <v>0.05</v>
      </c>
      <c r="M4769">
        <v>0</v>
      </c>
      <c r="N4769" t="s">
        <v>107</v>
      </c>
      <c r="O4769" t="s">
        <v>89</v>
      </c>
      <c r="Q4769">
        <v>4.72</v>
      </c>
      <c r="R4769" s="5">
        <v>10.89</v>
      </c>
    </row>
    <row r="4770" spans="1:19" x14ac:dyDescent="0.2">
      <c r="A4770" t="s">
        <v>9897</v>
      </c>
      <c r="B4770" s="3">
        <v>45715</v>
      </c>
      <c r="C4770" t="s">
        <v>900</v>
      </c>
      <c r="D4770" t="s">
        <v>631</v>
      </c>
      <c r="E4770" t="s">
        <v>429</v>
      </c>
      <c r="F4770" t="s">
        <v>575</v>
      </c>
      <c r="G4770" t="s">
        <v>33</v>
      </c>
      <c r="H4770" t="s">
        <v>140</v>
      </c>
      <c r="I4770" t="s">
        <v>9898</v>
      </c>
      <c r="J4770">
        <v>29.3</v>
      </c>
      <c r="K4770">
        <v>2</v>
      </c>
      <c r="L4770" s="4">
        <v>0.15</v>
      </c>
      <c r="M4770">
        <v>0</v>
      </c>
      <c r="N4770" t="s">
        <v>66</v>
      </c>
      <c r="O4770" t="s">
        <v>52</v>
      </c>
      <c r="P4770" t="s">
        <v>90</v>
      </c>
      <c r="Q4770">
        <v>17.48</v>
      </c>
      <c r="R4770">
        <v>20.09</v>
      </c>
      <c r="S4770" t="s">
        <v>29</v>
      </c>
    </row>
    <row r="4771" spans="1:19" x14ac:dyDescent="0.2">
      <c r="A4771" t="s">
        <v>9899</v>
      </c>
      <c r="B4771" s="3">
        <v>45663</v>
      </c>
      <c r="C4771">
        <v>10.050000000000001</v>
      </c>
      <c r="D4771" t="s">
        <v>628</v>
      </c>
      <c r="E4771" t="s">
        <v>21</v>
      </c>
      <c r="F4771" t="s">
        <v>49</v>
      </c>
      <c r="G4771" t="s">
        <v>33</v>
      </c>
      <c r="H4771" t="s">
        <v>105</v>
      </c>
      <c r="I4771" t="s">
        <v>9900</v>
      </c>
      <c r="J4771">
        <v>33.26</v>
      </c>
      <c r="K4771">
        <v>3</v>
      </c>
      <c r="L4771">
        <v>0</v>
      </c>
      <c r="M4771">
        <v>0</v>
      </c>
      <c r="N4771" t="s">
        <v>164</v>
      </c>
      <c r="O4771" t="s">
        <v>52</v>
      </c>
      <c r="Q4771">
        <v>17.329999999999998</v>
      </c>
      <c r="R4771">
        <v>47.79</v>
      </c>
    </row>
    <row r="4772" spans="1:19" x14ac:dyDescent="0.2">
      <c r="A4772" t="s">
        <v>9901</v>
      </c>
      <c r="B4772" s="3">
        <v>45707</v>
      </c>
      <c r="C4772" s="6">
        <v>0.95208333333333328</v>
      </c>
      <c r="D4772" t="s">
        <v>20</v>
      </c>
      <c r="E4772" t="s">
        <v>40</v>
      </c>
      <c r="F4772" t="s">
        <v>49</v>
      </c>
      <c r="G4772" t="s">
        <v>23</v>
      </c>
      <c r="H4772" t="s">
        <v>101</v>
      </c>
      <c r="I4772" t="s">
        <v>9902</v>
      </c>
      <c r="J4772">
        <v>28.72</v>
      </c>
      <c r="K4772">
        <v>1</v>
      </c>
      <c r="L4772" s="4">
        <v>0.2</v>
      </c>
      <c r="M4772">
        <v>3.88</v>
      </c>
      <c r="N4772" t="s">
        <v>137</v>
      </c>
      <c r="O4772" t="s">
        <v>94</v>
      </c>
      <c r="P4772" t="s">
        <v>28</v>
      </c>
      <c r="Q4772">
        <v>11.54</v>
      </c>
      <c r="R4772">
        <v>11.22</v>
      </c>
      <c r="S4772" t="s">
        <v>155</v>
      </c>
    </row>
    <row r="4773" spans="1:19" x14ac:dyDescent="0.2">
      <c r="A4773" t="s">
        <v>9903</v>
      </c>
      <c r="B4773" s="3">
        <v>45969</v>
      </c>
      <c r="C4773" s="2">
        <v>0.98124999999999996</v>
      </c>
      <c r="D4773" t="s">
        <v>20</v>
      </c>
      <c r="E4773" t="s">
        <v>21</v>
      </c>
      <c r="F4773" t="s">
        <v>32</v>
      </c>
      <c r="G4773" t="s">
        <v>33</v>
      </c>
      <c r="H4773" t="s">
        <v>64</v>
      </c>
      <c r="I4773" t="s">
        <v>9904</v>
      </c>
      <c r="J4773">
        <v>30.29</v>
      </c>
      <c r="K4773">
        <v>2</v>
      </c>
      <c r="L4773" s="4">
        <v>0.05</v>
      </c>
      <c r="M4773">
        <v>4.0599999999999996</v>
      </c>
      <c r="N4773" t="s">
        <v>88</v>
      </c>
      <c r="O4773" t="s">
        <v>37</v>
      </c>
      <c r="P4773" t="s">
        <v>67</v>
      </c>
      <c r="Q4773">
        <v>14.69</v>
      </c>
      <c r="R4773">
        <v>27</v>
      </c>
      <c r="S4773" t="s">
        <v>3376</v>
      </c>
    </row>
    <row r="4774" spans="1:19" x14ac:dyDescent="0.2">
      <c r="A4774" t="s">
        <v>9905</v>
      </c>
      <c r="B4774" s="3">
        <v>45814</v>
      </c>
      <c r="C4774" s="6">
        <v>0.78888888888888886</v>
      </c>
      <c r="D4774" t="s">
        <v>20</v>
      </c>
      <c r="E4774" t="s">
        <v>40</v>
      </c>
      <c r="F4774" t="s">
        <v>63</v>
      </c>
      <c r="G4774" t="s">
        <v>33</v>
      </c>
      <c r="H4774" t="s">
        <v>64</v>
      </c>
      <c r="I4774" t="s">
        <v>9906</v>
      </c>
      <c r="J4774">
        <v>30.77</v>
      </c>
      <c r="K4774">
        <v>1</v>
      </c>
      <c r="M4774">
        <v>5.05</v>
      </c>
      <c r="N4774" t="s">
        <v>82</v>
      </c>
      <c r="O4774" t="s">
        <v>108</v>
      </c>
      <c r="P4774" t="s">
        <v>125</v>
      </c>
      <c r="Q4774">
        <v>15.62</v>
      </c>
      <c r="R4774">
        <v>11.87</v>
      </c>
    </row>
    <row r="4775" spans="1:19" x14ac:dyDescent="0.2">
      <c r="A4775" t="s">
        <v>9907</v>
      </c>
      <c r="B4775" s="3">
        <v>46017</v>
      </c>
      <c r="C4775">
        <v>18.350000000000001</v>
      </c>
      <c r="D4775" t="s">
        <v>56</v>
      </c>
      <c r="E4775" t="s">
        <v>118</v>
      </c>
      <c r="F4775" t="s">
        <v>49</v>
      </c>
      <c r="G4775" t="s">
        <v>33</v>
      </c>
      <c r="H4775" t="s">
        <v>34</v>
      </c>
      <c r="I4775" t="s">
        <v>9908</v>
      </c>
      <c r="J4775">
        <v>61.45</v>
      </c>
      <c r="K4775">
        <v>1</v>
      </c>
      <c r="L4775" s="4">
        <v>0.15</v>
      </c>
      <c r="M4775">
        <v>0</v>
      </c>
      <c r="N4775" t="s">
        <v>98</v>
      </c>
      <c r="O4775" t="s">
        <v>187</v>
      </c>
      <c r="P4775" t="s">
        <v>90</v>
      </c>
      <c r="Q4775">
        <v>33.51</v>
      </c>
      <c r="R4775">
        <v>23.75</v>
      </c>
      <c r="S4775" t="s">
        <v>83</v>
      </c>
    </row>
    <row r="4776" spans="1:19" x14ac:dyDescent="0.2">
      <c r="A4776" t="s">
        <v>9909</v>
      </c>
      <c r="B4776" s="3">
        <v>45682</v>
      </c>
      <c r="C4776">
        <v>3.18</v>
      </c>
      <c r="E4776" t="s">
        <v>40</v>
      </c>
      <c r="F4776" t="s">
        <v>575</v>
      </c>
      <c r="G4776" t="s">
        <v>33</v>
      </c>
      <c r="H4776" t="s">
        <v>64</v>
      </c>
      <c r="I4776" t="s">
        <v>9910</v>
      </c>
      <c r="J4776">
        <v>31.73</v>
      </c>
      <c r="K4776">
        <v>3</v>
      </c>
      <c r="L4776" s="4">
        <v>0.1</v>
      </c>
      <c r="M4776">
        <v>0</v>
      </c>
      <c r="N4776" t="s">
        <v>98</v>
      </c>
      <c r="O4776" t="s">
        <v>27</v>
      </c>
      <c r="P4776" t="s">
        <v>90</v>
      </c>
      <c r="Q4776">
        <v>16.62</v>
      </c>
      <c r="R4776">
        <v>40.799999999999997</v>
      </c>
      <c r="S4776" t="s">
        <v>83</v>
      </c>
    </row>
    <row r="4777" spans="1:19" x14ac:dyDescent="0.2">
      <c r="A4777" t="s">
        <v>9911</v>
      </c>
      <c r="B4777" s="3">
        <v>45855</v>
      </c>
      <c r="C4777" s="6">
        <v>0.70208333333333328</v>
      </c>
      <c r="D4777" t="s">
        <v>20</v>
      </c>
      <c r="E4777" t="s">
        <v>21</v>
      </c>
      <c r="F4777" t="s">
        <v>63</v>
      </c>
      <c r="G4777" t="s">
        <v>23</v>
      </c>
      <c r="H4777" t="s">
        <v>290</v>
      </c>
      <c r="I4777" t="s">
        <v>9912</v>
      </c>
      <c r="J4777">
        <v>17.22</v>
      </c>
      <c r="K4777">
        <v>2</v>
      </c>
      <c r="L4777">
        <v>0.1</v>
      </c>
      <c r="M4777">
        <v>0</v>
      </c>
      <c r="N4777" t="s">
        <v>137</v>
      </c>
      <c r="O4777" t="s">
        <v>52</v>
      </c>
      <c r="P4777" t="s">
        <v>28</v>
      </c>
      <c r="Q4777">
        <v>6.97</v>
      </c>
      <c r="R4777">
        <v>18.45</v>
      </c>
      <c r="S4777" t="s">
        <v>103</v>
      </c>
    </row>
    <row r="4778" spans="1:19" x14ac:dyDescent="0.2">
      <c r="A4778" t="s">
        <v>9913</v>
      </c>
      <c r="B4778" s="3">
        <v>45668</v>
      </c>
      <c r="C4778">
        <v>8.11</v>
      </c>
      <c r="D4778" t="s">
        <v>56</v>
      </c>
      <c r="E4778" t="s">
        <v>118</v>
      </c>
      <c r="F4778" t="s">
        <v>49</v>
      </c>
      <c r="G4778" t="s">
        <v>42</v>
      </c>
      <c r="H4778" t="s">
        <v>198</v>
      </c>
      <c r="I4778" t="s">
        <v>9914</v>
      </c>
      <c r="J4778">
        <v>24.17</v>
      </c>
      <c r="K4778">
        <v>4</v>
      </c>
      <c r="L4778" s="4">
        <v>0.05</v>
      </c>
      <c r="M4778">
        <v>0</v>
      </c>
      <c r="N4778" t="s">
        <v>36</v>
      </c>
      <c r="O4778" t="s">
        <v>60</v>
      </c>
      <c r="P4778" t="s">
        <v>28</v>
      </c>
      <c r="Q4778">
        <v>9.94</v>
      </c>
      <c r="R4778">
        <v>54.07</v>
      </c>
      <c r="S4778" t="s">
        <v>74</v>
      </c>
    </row>
    <row r="4779" spans="1:19" x14ac:dyDescent="0.2">
      <c r="A4779" t="s">
        <v>9915</v>
      </c>
      <c r="B4779" s="1">
        <v>45990</v>
      </c>
      <c r="C4779" t="s">
        <v>4893</v>
      </c>
      <c r="D4779" t="s">
        <v>20</v>
      </c>
      <c r="E4779" t="s">
        <v>21</v>
      </c>
      <c r="F4779" t="s">
        <v>32</v>
      </c>
      <c r="G4779" t="s">
        <v>42</v>
      </c>
      <c r="H4779" t="s">
        <v>71</v>
      </c>
      <c r="I4779" t="s">
        <v>9916</v>
      </c>
      <c r="J4779">
        <v>19.79</v>
      </c>
      <c r="K4779">
        <v>3</v>
      </c>
      <c r="L4779" s="4">
        <v>0.2</v>
      </c>
      <c r="N4779" t="s">
        <v>82</v>
      </c>
      <c r="O4779" t="s">
        <v>94</v>
      </c>
      <c r="P4779" t="s">
        <v>73</v>
      </c>
      <c r="Q4779">
        <v>9.44</v>
      </c>
    </row>
    <row r="4780" spans="1:19" x14ac:dyDescent="0.2">
      <c r="A4780" t="s">
        <v>9917</v>
      </c>
      <c r="B4780" s="3">
        <v>45914</v>
      </c>
      <c r="C4780">
        <v>20.149999999999999</v>
      </c>
      <c r="D4780" t="s">
        <v>136</v>
      </c>
      <c r="E4780" t="s">
        <v>40</v>
      </c>
      <c r="F4780" t="s">
        <v>32</v>
      </c>
      <c r="G4780" t="s">
        <v>113</v>
      </c>
      <c r="H4780" t="s">
        <v>316</v>
      </c>
      <c r="I4780" t="s">
        <v>9918</v>
      </c>
      <c r="J4780">
        <v>8.24</v>
      </c>
      <c r="K4780">
        <v>1</v>
      </c>
      <c r="L4780" s="4">
        <v>0.1</v>
      </c>
      <c r="M4780">
        <v>6.06</v>
      </c>
      <c r="N4780" t="s">
        <v>98</v>
      </c>
      <c r="O4780" t="s">
        <v>108</v>
      </c>
      <c r="P4780" t="s">
        <v>38</v>
      </c>
      <c r="Q4780">
        <v>3.64</v>
      </c>
      <c r="R4780">
        <v>0.2</v>
      </c>
    </row>
    <row r="4781" spans="1:19" x14ac:dyDescent="0.2">
      <c r="A4781" t="s">
        <v>9919</v>
      </c>
      <c r="B4781" s="3">
        <v>45746</v>
      </c>
      <c r="C4781" t="s">
        <v>9920</v>
      </c>
      <c r="D4781" t="s">
        <v>20</v>
      </c>
      <c r="E4781" t="s">
        <v>21</v>
      </c>
      <c r="F4781" t="s">
        <v>63</v>
      </c>
      <c r="G4781" t="s">
        <v>33</v>
      </c>
      <c r="H4781" t="s">
        <v>140</v>
      </c>
      <c r="I4781" t="s">
        <v>1674</v>
      </c>
      <c r="J4781">
        <v>26.7</v>
      </c>
      <c r="K4781">
        <v>2</v>
      </c>
      <c r="L4781">
        <v>0.1</v>
      </c>
      <c r="M4781">
        <v>3.33</v>
      </c>
      <c r="N4781" t="s">
        <v>82</v>
      </c>
      <c r="O4781" t="s">
        <v>27</v>
      </c>
      <c r="P4781" t="s">
        <v>28</v>
      </c>
      <c r="Q4781">
        <v>13.58</v>
      </c>
      <c r="R4781">
        <v>21.45</v>
      </c>
      <c r="S4781" t="s">
        <v>103</v>
      </c>
    </row>
    <row r="4782" spans="1:19" x14ac:dyDescent="0.2">
      <c r="A4782" t="s">
        <v>9921</v>
      </c>
      <c r="B4782" s="3">
        <v>45861</v>
      </c>
      <c r="C4782" s="6">
        <v>0.82152777777777775</v>
      </c>
      <c r="D4782" t="s">
        <v>136</v>
      </c>
      <c r="E4782" t="s">
        <v>21</v>
      </c>
      <c r="F4782" t="s">
        <v>518</v>
      </c>
      <c r="G4782" t="s">
        <v>33</v>
      </c>
      <c r="H4782" t="s">
        <v>140</v>
      </c>
      <c r="I4782" t="s">
        <v>9922</v>
      </c>
      <c r="J4782">
        <v>29.64</v>
      </c>
      <c r="K4782">
        <v>1</v>
      </c>
      <c r="L4782" s="4">
        <v>0.15</v>
      </c>
      <c r="M4782">
        <v>5.75</v>
      </c>
      <c r="N4782" t="s">
        <v>51</v>
      </c>
      <c r="O4782" t="s">
        <v>37</v>
      </c>
      <c r="P4782" t="s">
        <v>67</v>
      </c>
      <c r="Q4782">
        <v>14.94</v>
      </c>
      <c r="R4782">
        <v>8.76</v>
      </c>
      <c r="S4782" t="s">
        <v>103</v>
      </c>
    </row>
    <row r="4783" spans="1:19" x14ac:dyDescent="0.2">
      <c r="A4783" t="s">
        <v>9923</v>
      </c>
      <c r="B4783" s="1">
        <v>45746</v>
      </c>
      <c r="C4783">
        <v>19.010000000000002</v>
      </c>
      <c r="D4783" t="s">
        <v>20</v>
      </c>
      <c r="E4783" t="s">
        <v>21</v>
      </c>
      <c r="F4783" t="s">
        <v>80</v>
      </c>
      <c r="G4783" t="s">
        <v>42</v>
      </c>
      <c r="H4783" t="s">
        <v>43</v>
      </c>
      <c r="I4783" t="s">
        <v>9924</v>
      </c>
      <c r="J4783">
        <v>16.989999999999998</v>
      </c>
      <c r="K4783">
        <v>1</v>
      </c>
      <c r="L4783">
        <v>0.15</v>
      </c>
      <c r="M4783">
        <v>6.08</v>
      </c>
      <c r="N4783" t="s">
        <v>66</v>
      </c>
      <c r="O4783" t="s">
        <v>89</v>
      </c>
      <c r="P4783" t="s">
        <v>125</v>
      </c>
      <c r="Q4783">
        <v>7.46</v>
      </c>
      <c r="R4783">
        <v>4.1500000000000004</v>
      </c>
      <c r="S4783" t="s">
        <v>74</v>
      </c>
    </row>
    <row r="4784" spans="1:19" x14ac:dyDescent="0.2">
      <c r="A4784" t="s">
        <v>9925</v>
      </c>
      <c r="B4784" s="3">
        <v>45830</v>
      </c>
      <c r="C4784" t="s">
        <v>2793</v>
      </c>
      <c r="D4784" t="s">
        <v>204</v>
      </c>
      <c r="E4784" t="s">
        <v>21</v>
      </c>
      <c r="F4784" t="s">
        <v>143</v>
      </c>
      <c r="G4784" t="s">
        <v>42</v>
      </c>
      <c r="H4784" t="s">
        <v>177</v>
      </c>
      <c r="I4784" t="s">
        <v>2034</v>
      </c>
      <c r="J4784">
        <v>23.61</v>
      </c>
      <c r="K4784">
        <v>2</v>
      </c>
      <c r="L4784">
        <v>0</v>
      </c>
      <c r="M4784">
        <v>0</v>
      </c>
      <c r="N4784" t="s">
        <v>82</v>
      </c>
      <c r="O4784" t="s">
        <v>60</v>
      </c>
      <c r="P4784" t="s">
        <v>38</v>
      </c>
      <c r="Q4784">
        <v>11.15</v>
      </c>
      <c r="R4784">
        <v>24.92</v>
      </c>
      <c r="S4784" t="s">
        <v>53</v>
      </c>
    </row>
    <row r="4785" spans="1:19" x14ac:dyDescent="0.2">
      <c r="A4785" t="s">
        <v>9926</v>
      </c>
      <c r="B4785" s="3">
        <v>45988</v>
      </c>
      <c r="C4785">
        <v>1.37</v>
      </c>
      <c r="D4785" t="s">
        <v>56</v>
      </c>
      <c r="E4785" t="s">
        <v>197</v>
      </c>
      <c r="F4785" t="s">
        <v>32</v>
      </c>
      <c r="G4785" t="s">
        <v>113</v>
      </c>
      <c r="H4785" t="s">
        <v>316</v>
      </c>
      <c r="I4785" t="s">
        <v>9927</v>
      </c>
      <c r="J4785">
        <v>7.22</v>
      </c>
      <c r="K4785">
        <v>1</v>
      </c>
      <c r="L4785">
        <v>0.05</v>
      </c>
      <c r="M4785">
        <v>0</v>
      </c>
      <c r="N4785" t="s">
        <v>51</v>
      </c>
      <c r="O4785" t="s">
        <v>89</v>
      </c>
      <c r="P4785" t="s">
        <v>121</v>
      </c>
      <c r="Q4785">
        <v>2.9</v>
      </c>
      <c r="R4785">
        <v>4.0999999999999996</v>
      </c>
      <c r="S4785" t="s">
        <v>103</v>
      </c>
    </row>
    <row r="4786" spans="1:19" x14ac:dyDescent="0.2">
      <c r="A4786" t="s">
        <v>9928</v>
      </c>
      <c r="B4786" s="3">
        <v>45744</v>
      </c>
      <c r="C4786" t="s">
        <v>4599</v>
      </c>
      <c r="D4786" t="s">
        <v>20</v>
      </c>
      <c r="E4786" t="s">
        <v>118</v>
      </c>
      <c r="F4786" t="s">
        <v>80</v>
      </c>
      <c r="G4786" t="s">
        <v>42</v>
      </c>
      <c r="H4786" t="s">
        <v>86</v>
      </c>
      <c r="I4786" t="s">
        <v>9929</v>
      </c>
      <c r="J4786">
        <v>50.18</v>
      </c>
      <c r="K4786">
        <v>2</v>
      </c>
      <c r="L4786">
        <v>0</v>
      </c>
      <c r="M4786">
        <v>4.62</v>
      </c>
      <c r="N4786" t="s">
        <v>36</v>
      </c>
      <c r="O4786" t="s">
        <v>187</v>
      </c>
      <c r="P4786" t="s">
        <v>73</v>
      </c>
      <c r="Q4786">
        <v>23.73</v>
      </c>
      <c r="R4786">
        <v>49.9</v>
      </c>
      <c r="S4786" t="s">
        <v>109</v>
      </c>
    </row>
    <row r="4787" spans="1:19" x14ac:dyDescent="0.2">
      <c r="A4787" t="s">
        <v>9930</v>
      </c>
      <c r="B4787" s="1">
        <v>45843</v>
      </c>
      <c r="C4787" t="s">
        <v>6031</v>
      </c>
      <c r="D4787" t="s">
        <v>136</v>
      </c>
      <c r="E4787" t="s">
        <v>118</v>
      </c>
      <c r="F4787" t="s">
        <v>49</v>
      </c>
      <c r="G4787" t="s">
        <v>33</v>
      </c>
      <c r="H4787" t="s">
        <v>105</v>
      </c>
      <c r="I4787" t="s">
        <v>9931</v>
      </c>
      <c r="J4787">
        <v>33.729999999999997</v>
      </c>
      <c r="K4787">
        <v>4</v>
      </c>
      <c r="L4787">
        <v>0.15</v>
      </c>
      <c r="M4787">
        <v>0</v>
      </c>
      <c r="N4787" t="s">
        <v>88</v>
      </c>
      <c r="O4787" t="s">
        <v>52</v>
      </c>
      <c r="P4787" t="s">
        <v>121</v>
      </c>
      <c r="Q4787">
        <v>16.399999999999999</v>
      </c>
      <c r="R4787">
        <v>58.92</v>
      </c>
      <c r="S4787" t="s">
        <v>573</v>
      </c>
    </row>
    <row r="4788" spans="1:19" x14ac:dyDescent="0.2">
      <c r="A4788" t="s">
        <v>9932</v>
      </c>
      <c r="B4788" s="3">
        <v>45680</v>
      </c>
      <c r="C4788" s="2">
        <v>0.18124999999999999</v>
      </c>
      <c r="D4788" t="s">
        <v>48</v>
      </c>
      <c r="E4788" t="s">
        <v>40</v>
      </c>
      <c r="F4788" t="s">
        <v>49</v>
      </c>
      <c r="G4788" t="s">
        <v>23</v>
      </c>
      <c r="I4788" t="s">
        <v>9933</v>
      </c>
      <c r="J4788">
        <v>15.53</v>
      </c>
      <c r="K4788">
        <v>2</v>
      </c>
      <c r="L4788">
        <v>0.1</v>
      </c>
      <c r="M4788">
        <v>0</v>
      </c>
      <c r="N4788" t="s">
        <v>98</v>
      </c>
      <c r="O4788" t="s">
        <v>37</v>
      </c>
      <c r="Q4788">
        <v>5.82</v>
      </c>
      <c r="R4788">
        <v>17.48</v>
      </c>
      <c r="S4788" t="s">
        <v>53</v>
      </c>
    </row>
    <row r="4789" spans="1:19" x14ac:dyDescent="0.2">
      <c r="A4789" t="s">
        <v>9934</v>
      </c>
      <c r="B4789" s="1">
        <v>45690</v>
      </c>
      <c r="C4789" t="s">
        <v>4935</v>
      </c>
      <c r="D4789" t="s">
        <v>20</v>
      </c>
      <c r="E4789" t="s">
        <v>21</v>
      </c>
      <c r="F4789" t="s">
        <v>49</v>
      </c>
      <c r="G4789" t="s">
        <v>113</v>
      </c>
      <c r="H4789" t="s">
        <v>192</v>
      </c>
      <c r="I4789" t="s">
        <v>9935</v>
      </c>
      <c r="J4789">
        <v>11.19</v>
      </c>
      <c r="K4789">
        <v>1</v>
      </c>
      <c r="L4789">
        <v>0</v>
      </c>
      <c r="M4789">
        <v>5.35</v>
      </c>
      <c r="N4789" t="s">
        <v>88</v>
      </c>
      <c r="O4789" t="s">
        <v>94</v>
      </c>
      <c r="P4789" t="s">
        <v>28</v>
      </c>
      <c r="R4789">
        <v>3.46</v>
      </c>
      <c r="S4789" t="s">
        <v>29</v>
      </c>
    </row>
    <row r="4790" spans="1:19" x14ac:dyDescent="0.2">
      <c r="A4790" t="s">
        <v>9936</v>
      </c>
      <c r="B4790" s="3">
        <v>45914</v>
      </c>
      <c r="C4790" s="6">
        <v>0.8520833333333333</v>
      </c>
      <c r="D4790" t="s">
        <v>56</v>
      </c>
      <c r="E4790" t="s">
        <v>21</v>
      </c>
      <c r="F4790" t="s">
        <v>32</v>
      </c>
      <c r="G4790" t="s">
        <v>23</v>
      </c>
      <c r="H4790" t="s">
        <v>58</v>
      </c>
      <c r="I4790" t="s">
        <v>9937</v>
      </c>
      <c r="J4790">
        <v>14.92</v>
      </c>
      <c r="K4790">
        <v>3</v>
      </c>
      <c r="M4790">
        <v>0</v>
      </c>
      <c r="N4790" t="s">
        <v>36</v>
      </c>
      <c r="O4790" t="s">
        <v>108</v>
      </c>
      <c r="P4790" t="s">
        <v>121</v>
      </c>
      <c r="Q4790">
        <v>5.22</v>
      </c>
      <c r="R4790">
        <v>29.1</v>
      </c>
      <c r="S4790" t="s">
        <v>83</v>
      </c>
    </row>
    <row r="4791" spans="1:19" x14ac:dyDescent="0.2">
      <c r="A4791" t="s">
        <v>9938</v>
      </c>
      <c r="B4791" s="3">
        <v>45710</v>
      </c>
      <c r="C4791">
        <v>19.28</v>
      </c>
      <c r="D4791" t="s">
        <v>245</v>
      </c>
      <c r="E4791" t="s">
        <v>40</v>
      </c>
      <c r="F4791" t="s">
        <v>575</v>
      </c>
      <c r="G4791" t="s">
        <v>42</v>
      </c>
      <c r="H4791" t="s">
        <v>177</v>
      </c>
      <c r="I4791" t="s">
        <v>9939</v>
      </c>
      <c r="J4791">
        <v>25.45</v>
      </c>
      <c r="K4791">
        <v>3</v>
      </c>
      <c r="L4791">
        <v>0</v>
      </c>
      <c r="N4791" t="s">
        <v>36</v>
      </c>
      <c r="O4791" t="s">
        <v>60</v>
      </c>
      <c r="P4791" t="s">
        <v>46</v>
      </c>
      <c r="Q4791">
        <v>10.74</v>
      </c>
      <c r="R4791">
        <v>44.13</v>
      </c>
      <c r="S4791" t="s">
        <v>74</v>
      </c>
    </row>
    <row r="4792" spans="1:19" x14ac:dyDescent="0.2">
      <c r="A4792" t="s">
        <v>9940</v>
      </c>
      <c r="B4792" s="3">
        <v>46013</v>
      </c>
      <c r="C4792" s="2">
        <v>0.8979166666666667</v>
      </c>
      <c r="D4792" t="s">
        <v>181</v>
      </c>
      <c r="E4792" t="s">
        <v>62</v>
      </c>
      <c r="F4792" t="s">
        <v>49</v>
      </c>
      <c r="G4792" t="s">
        <v>113</v>
      </c>
      <c r="H4792" t="s">
        <v>358</v>
      </c>
      <c r="I4792" t="s">
        <v>9941</v>
      </c>
      <c r="J4792">
        <v>12.76</v>
      </c>
      <c r="K4792">
        <v>3</v>
      </c>
      <c r="L4792">
        <v>0</v>
      </c>
      <c r="M4792">
        <v>3.69</v>
      </c>
      <c r="N4792" t="s">
        <v>98</v>
      </c>
      <c r="O4792" t="s">
        <v>52</v>
      </c>
      <c r="P4792" t="s">
        <v>46</v>
      </c>
      <c r="Q4792">
        <v>5.45</v>
      </c>
      <c r="R4792">
        <v>19.53</v>
      </c>
      <c r="S4792" t="s">
        <v>103</v>
      </c>
    </row>
    <row r="4793" spans="1:19" x14ac:dyDescent="0.2">
      <c r="A4793" t="s">
        <v>9942</v>
      </c>
      <c r="B4793" s="3">
        <v>45828</v>
      </c>
      <c r="C4793" t="s">
        <v>9943</v>
      </c>
      <c r="D4793" t="s">
        <v>181</v>
      </c>
      <c r="E4793" t="s">
        <v>40</v>
      </c>
      <c r="F4793" t="s">
        <v>63</v>
      </c>
      <c r="G4793" t="s">
        <v>33</v>
      </c>
      <c r="H4793" t="s">
        <v>105</v>
      </c>
      <c r="I4793" t="s">
        <v>9944</v>
      </c>
      <c r="J4793">
        <v>35.65</v>
      </c>
      <c r="K4793">
        <v>1</v>
      </c>
      <c r="L4793" s="4">
        <v>0.1</v>
      </c>
      <c r="M4793">
        <v>5.47</v>
      </c>
      <c r="N4793" t="s">
        <v>98</v>
      </c>
      <c r="O4793" t="s">
        <v>52</v>
      </c>
      <c r="Q4793">
        <v>20.5</v>
      </c>
      <c r="R4793">
        <v>10.08</v>
      </c>
      <c r="S4793" t="s">
        <v>155</v>
      </c>
    </row>
    <row r="4794" spans="1:19" x14ac:dyDescent="0.2">
      <c r="A4794" t="s">
        <v>9945</v>
      </c>
      <c r="B4794" s="3">
        <v>45778</v>
      </c>
      <c r="C4794" s="2">
        <v>0.29305555555555557</v>
      </c>
      <c r="D4794" t="s">
        <v>204</v>
      </c>
      <c r="E4794" t="s">
        <v>21</v>
      </c>
      <c r="F4794" t="s">
        <v>129</v>
      </c>
      <c r="G4794" t="s">
        <v>33</v>
      </c>
      <c r="H4794" t="s">
        <v>92</v>
      </c>
      <c r="I4794" t="s">
        <v>9946</v>
      </c>
      <c r="J4794">
        <v>40.909999999999997</v>
      </c>
      <c r="K4794">
        <v>1</v>
      </c>
      <c r="L4794" s="4">
        <v>0.1</v>
      </c>
      <c r="M4794">
        <v>0</v>
      </c>
      <c r="N4794" t="s">
        <v>36</v>
      </c>
      <c r="O4794" t="s">
        <v>94</v>
      </c>
      <c r="P4794" t="s">
        <v>38</v>
      </c>
      <c r="Q4794">
        <v>21.45</v>
      </c>
      <c r="R4794">
        <v>17.510000000000002</v>
      </c>
      <c r="S4794" t="s">
        <v>74</v>
      </c>
    </row>
    <row r="4795" spans="1:19" x14ac:dyDescent="0.2">
      <c r="A4795" t="s">
        <v>9947</v>
      </c>
      <c r="B4795" s="3">
        <v>45903</v>
      </c>
      <c r="C4795" t="s">
        <v>2415</v>
      </c>
      <c r="D4795" t="s">
        <v>312</v>
      </c>
      <c r="E4795" t="s">
        <v>21</v>
      </c>
      <c r="F4795" t="s">
        <v>32</v>
      </c>
      <c r="G4795" t="s">
        <v>42</v>
      </c>
      <c r="H4795" t="s">
        <v>71</v>
      </c>
      <c r="I4795" t="s">
        <v>9948</v>
      </c>
      <c r="J4795">
        <v>18.87</v>
      </c>
      <c r="K4795">
        <v>1</v>
      </c>
      <c r="L4795" s="4">
        <v>0.1</v>
      </c>
      <c r="M4795">
        <v>0</v>
      </c>
      <c r="N4795" t="s">
        <v>51</v>
      </c>
      <c r="O4795" t="s">
        <v>187</v>
      </c>
      <c r="P4795" t="s">
        <v>67</v>
      </c>
      <c r="Q4795">
        <v>8.67</v>
      </c>
      <c r="R4795">
        <v>9.18</v>
      </c>
    </row>
    <row r="4796" spans="1:19" x14ac:dyDescent="0.2">
      <c r="A4796" t="s">
        <v>9949</v>
      </c>
      <c r="B4796" s="1">
        <v>45962</v>
      </c>
      <c r="C4796" s="2">
        <v>0.9458333333333333</v>
      </c>
      <c r="D4796" t="s">
        <v>136</v>
      </c>
      <c r="E4796" t="s">
        <v>21</v>
      </c>
      <c r="F4796" t="s">
        <v>32</v>
      </c>
      <c r="G4796" t="s">
        <v>23</v>
      </c>
      <c r="H4796" t="s">
        <v>58</v>
      </c>
      <c r="I4796" t="s">
        <v>7559</v>
      </c>
      <c r="J4796">
        <v>12.07</v>
      </c>
      <c r="K4796">
        <v>1</v>
      </c>
      <c r="L4796">
        <v>0.1</v>
      </c>
      <c r="M4796">
        <v>4.0199999999999996</v>
      </c>
      <c r="N4796" t="s">
        <v>51</v>
      </c>
      <c r="O4796" t="s">
        <v>187</v>
      </c>
      <c r="P4796" t="s">
        <v>28</v>
      </c>
      <c r="Q4796">
        <v>4.01</v>
      </c>
      <c r="R4796">
        <v>4.6399999999999997</v>
      </c>
      <c r="S4796" t="s">
        <v>109</v>
      </c>
    </row>
    <row r="4797" spans="1:19" x14ac:dyDescent="0.2">
      <c r="A4797" t="s">
        <v>9950</v>
      </c>
      <c r="B4797" s="1">
        <v>45689</v>
      </c>
      <c r="C4797" t="s">
        <v>545</v>
      </c>
      <c r="D4797" t="s">
        <v>20</v>
      </c>
      <c r="E4797" t="s">
        <v>40</v>
      </c>
      <c r="F4797" t="s">
        <v>49</v>
      </c>
      <c r="G4797" t="s">
        <v>42</v>
      </c>
      <c r="H4797" t="s">
        <v>177</v>
      </c>
      <c r="I4797" t="s">
        <v>9951</v>
      </c>
      <c r="J4797">
        <v>20.39</v>
      </c>
      <c r="K4797">
        <v>1</v>
      </c>
      <c r="L4797">
        <v>0</v>
      </c>
      <c r="M4797">
        <v>0</v>
      </c>
      <c r="N4797" t="s">
        <v>36</v>
      </c>
      <c r="O4797" t="s">
        <v>27</v>
      </c>
      <c r="P4797" t="s">
        <v>121</v>
      </c>
      <c r="Q4797">
        <v>9.3800000000000008</v>
      </c>
      <c r="R4797">
        <v>11.01</v>
      </c>
      <c r="S4797" t="s">
        <v>53</v>
      </c>
    </row>
    <row r="4798" spans="1:19" x14ac:dyDescent="0.2">
      <c r="A4798" t="s">
        <v>9952</v>
      </c>
      <c r="B4798" s="1">
        <v>45848</v>
      </c>
      <c r="C4798" s="2">
        <v>0.34513888888888888</v>
      </c>
      <c r="D4798" t="s">
        <v>56</v>
      </c>
      <c r="E4798" t="s">
        <v>40</v>
      </c>
      <c r="F4798" t="s">
        <v>143</v>
      </c>
      <c r="G4798" t="s">
        <v>33</v>
      </c>
      <c r="H4798" t="s">
        <v>34</v>
      </c>
      <c r="I4798" t="s">
        <v>9953</v>
      </c>
      <c r="K4798">
        <v>1</v>
      </c>
      <c r="L4798" s="4">
        <v>0.1</v>
      </c>
      <c r="M4798">
        <v>0</v>
      </c>
      <c r="N4798" t="s">
        <v>36</v>
      </c>
      <c r="O4798" t="s">
        <v>37</v>
      </c>
      <c r="P4798" t="s">
        <v>121</v>
      </c>
      <c r="Q4798">
        <v>34.57</v>
      </c>
      <c r="R4798">
        <v>23.24</v>
      </c>
    </row>
    <row r="4799" spans="1:19" x14ac:dyDescent="0.2">
      <c r="A4799" t="s">
        <v>9954</v>
      </c>
      <c r="B4799" s="3">
        <v>45881</v>
      </c>
      <c r="C4799" s="2">
        <v>0.70763888888888893</v>
      </c>
      <c r="D4799" t="s">
        <v>56</v>
      </c>
      <c r="E4799" t="s">
        <v>21</v>
      </c>
      <c r="F4799" t="s">
        <v>63</v>
      </c>
      <c r="G4799" t="s">
        <v>113</v>
      </c>
      <c r="H4799" t="s">
        <v>114</v>
      </c>
      <c r="I4799" t="s">
        <v>9955</v>
      </c>
      <c r="J4799">
        <v>9.32</v>
      </c>
      <c r="K4799">
        <v>2</v>
      </c>
      <c r="L4799" s="4">
        <v>0.1</v>
      </c>
      <c r="M4799">
        <v>0</v>
      </c>
      <c r="N4799" t="s">
        <v>98</v>
      </c>
      <c r="O4799" t="s">
        <v>94</v>
      </c>
      <c r="P4799" t="s">
        <v>125</v>
      </c>
      <c r="Q4799">
        <v>4.01</v>
      </c>
      <c r="R4799">
        <v>9.56</v>
      </c>
      <c r="S4799" t="s">
        <v>83</v>
      </c>
    </row>
    <row r="4800" spans="1:19" x14ac:dyDescent="0.2">
      <c r="A4800" t="s">
        <v>9956</v>
      </c>
      <c r="B4800" s="1">
        <v>45809</v>
      </c>
      <c r="C4800" t="s">
        <v>4755</v>
      </c>
      <c r="D4800" t="s">
        <v>204</v>
      </c>
      <c r="E4800" t="s">
        <v>40</v>
      </c>
      <c r="F4800" t="s">
        <v>63</v>
      </c>
      <c r="G4800" t="s">
        <v>42</v>
      </c>
      <c r="H4800" t="s">
        <v>71</v>
      </c>
      <c r="I4800" t="s">
        <v>9957</v>
      </c>
      <c r="J4800">
        <v>23.38</v>
      </c>
      <c r="K4800">
        <v>1</v>
      </c>
      <c r="L4800" s="4">
        <v>0.05</v>
      </c>
      <c r="M4800">
        <v>2</v>
      </c>
      <c r="N4800" t="s">
        <v>66</v>
      </c>
      <c r="O4800" t="s">
        <v>27</v>
      </c>
      <c r="P4800" t="s">
        <v>125</v>
      </c>
      <c r="Q4800">
        <v>9.9600000000000009</v>
      </c>
      <c r="R4800">
        <v>12.75</v>
      </c>
      <c r="S4800" t="s">
        <v>603</v>
      </c>
    </row>
    <row r="4801" spans="1:19" x14ac:dyDescent="0.2">
      <c r="A4801" t="s">
        <v>9958</v>
      </c>
      <c r="B4801" s="3">
        <v>45837</v>
      </c>
      <c r="C4801" s="6">
        <v>0.46041666666666664</v>
      </c>
      <c r="D4801" t="s">
        <v>245</v>
      </c>
      <c r="E4801" t="s">
        <v>118</v>
      </c>
      <c r="F4801" t="s">
        <v>63</v>
      </c>
      <c r="G4801" t="s">
        <v>33</v>
      </c>
      <c r="H4801" t="s">
        <v>34</v>
      </c>
      <c r="I4801" t="s">
        <v>9959</v>
      </c>
      <c r="J4801">
        <v>53.54</v>
      </c>
      <c r="K4801">
        <v>1</v>
      </c>
      <c r="L4801">
        <v>0.1</v>
      </c>
      <c r="M4801">
        <v>0</v>
      </c>
      <c r="N4801" t="s">
        <v>107</v>
      </c>
      <c r="O4801" t="s">
        <v>27</v>
      </c>
      <c r="P4801" t="s">
        <v>28</v>
      </c>
      <c r="Q4801">
        <v>27.13</v>
      </c>
      <c r="R4801">
        <v>23.77</v>
      </c>
      <c r="S4801" t="s">
        <v>83</v>
      </c>
    </row>
    <row r="4802" spans="1:19" x14ac:dyDescent="0.2">
      <c r="A4802" t="s">
        <v>9960</v>
      </c>
      <c r="B4802" s="1">
        <v>45701</v>
      </c>
      <c r="C4802">
        <v>5.05</v>
      </c>
      <c r="D4802" t="s">
        <v>181</v>
      </c>
      <c r="E4802" t="s">
        <v>40</v>
      </c>
      <c r="F4802" t="s">
        <v>49</v>
      </c>
      <c r="G4802" t="s">
        <v>33</v>
      </c>
      <c r="H4802" t="s">
        <v>92</v>
      </c>
      <c r="I4802" t="s">
        <v>9961</v>
      </c>
      <c r="J4802">
        <v>42.84</v>
      </c>
      <c r="K4802">
        <v>1</v>
      </c>
      <c r="L4802">
        <v>0.15</v>
      </c>
      <c r="M4802">
        <v>8.89</v>
      </c>
      <c r="N4802" t="s">
        <v>51</v>
      </c>
      <c r="O4802" t="s">
        <v>187</v>
      </c>
      <c r="P4802" t="s">
        <v>28</v>
      </c>
      <c r="Q4802">
        <v>22.14</v>
      </c>
      <c r="R4802">
        <v>11.82</v>
      </c>
      <c r="S4802" t="s">
        <v>53</v>
      </c>
    </row>
    <row r="4803" spans="1:19" x14ac:dyDescent="0.2">
      <c r="A4803" t="s">
        <v>9962</v>
      </c>
      <c r="B4803" s="3">
        <v>45882</v>
      </c>
      <c r="C4803" s="6">
        <v>0.53263888888888888</v>
      </c>
      <c r="E4803" t="s">
        <v>40</v>
      </c>
      <c r="F4803" t="s">
        <v>313</v>
      </c>
      <c r="G4803" t="s">
        <v>23</v>
      </c>
      <c r="H4803" t="s">
        <v>101</v>
      </c>
      <c r="I4803" t="s">
        <v>1212</v>
      </c>
      <c r="J4803">
        <v>32.82</v>
      </c>
      <c r="K4803">
        <v>1</v>
      </c>
      <c r="L4803" s="4">
        <v>0.1</v>
      </c>
      <c r="M4803">
        <v>0</v>
      </c>
      <c r="N4803" t="s">
        <v>107</v>
      </c>
      <c r="O4803" t="s">
        <v>108</v>
      </c>
      <c r="P4803" t="s">
        <v>90</v>
      </c>
      <c r="Q4803">
        <v>12.06</v>
      </c>
    </row>
    <row r="4804" spans="1:19" x14ac:dyDescent="0.2">
      <c r="A4804" t="s">
        <v>9963</v>
      </c>
      <c r="C4804">
        <v>16.46</v>
      </c>
      <c r="D4804" t="s">
        <v>56</v>
      </c>
      <c r="E4804" t="s">
        <v>429</v>
      </c>
      <c r="F4804" t="s">
        <v>32</v>
      </c>
      <c r="G4804" t="s">
        <v>23</v>
      </c>
      <c r="H4804" t="s">
        <v>101</v>
      </c>
      <c r="I4804" t="s">
        <v>9964</v>
      </c>
      <c r="J4804">
        <v>32.58</v>
      </c>
      <c r="K4804">
        <v>1</v>
      </c>
      <c r="L4804" s="4">
        <v>0.1</v>
      </c>
      <c r="M4804">
        <v>0</v>
      </c>
      <c r="N4804" t="s">
        <v>98</v>
      </c>
      <c r="O4804" t="s">
        <v>52</v>
      </c>
      <c r="P4804" t="s">
        <v>28</v>
      </c>
      <c r="Q4804">
        <v>13.57</v>
      </c>
      <c r="R4804">
        <v>17.11</v>
      </c>
      <c r="S4804" t="s">
        <v>53</v>
      </c>
    </row>
    <row r="4805" spans="1:19" x14ac:dyDescent="0.2">
      <c r="A4805" t="s">
        <v>9965</v>
      </c>
      <c r="B4805" s="3">
        <v>45769</v>
      </c>
      <c r="C4805" s="6">
        <v>0.77083333333333337</v>
      </c>
      <c r="D4805" t="s">
        <v>96</v>
      </c>
      <c r="E4805" t="s">
        <v>40</v>
      </c>
      <c r="F4805" t="s">
        <v>80</v>
      </c>
      <c r="G4805" t="s">
        <v>33</v>
      </c>
      <c r="H4805" t="s">
        <v>34</v>
      </c>
      <c r="I4805" t="s">
        <v>9966</v>
      </c>
      <c r="J4805">
        <v>49.38</v>
      </c>
      <c r="K4805">
        <v>2</v>
      </c>
      <c r="L4805">
        <v>0.1</v>
      </c>
      <c r="M4805">
        <v>0</v>
      </c>
      <c r="O4805" t="s">
        <v>37</v>
      </c>
      <c r="P4805" t="s">
        <v>73</v>
      </c>
      <c r="Q4805">
        <v>26.86</v>
      </c>
      <c r="R4805">
        <v>40.54</v>
      </c>
      <c r="S4805" t="s">
        <v>74</v>
      </c>
    </row>
    <row r="4806" spans="1:19" x14ac:dyDescent="0.2">
      <c r="A4806" t="s">
        <v>9967</v>
      </c>
      <c r="B4806" s="3">
        <v>45985</v>
      </c>
      <c r="C4806" t="s">
        <v>9968</v>
      </c>
      <c r="D4806" t="s">
        <v>56</v>
      </c>
      <c r="E4806" t="s">
        <v>40</v>
      </c>
      <c r="F4806" t="s">
        <v>32</v>
      </c>
      <c r="G4806" t="s">
        <v>42</v>
      </c>
      <c r="H4806" t="s">
        <v>71</v>
      </c>
      <c r="I4806" t="s">
        <v>530</v>
      </c>
      <c r="J4806">
        <v>19.39</v>
      </c>
      <c r="K4806">
        <v>1</v>
      </c>
      <c r="L4806" s="4">
        <v>0.1</v>
      </c>
      <c r="M4806">
        <v>0</v>
      </c>
      <c r="N4806" t="s">
        <v>36</v>
      </c>
      <c r="O4806" t="s">
        <v>89</v>
      </c>
      <c r="P4806" t="s">
        <v>67</v>
      </c>
      <c r="Q4806">
        <v>7.83</v>
      </c>
      <c r="R4806">
        <v>10.4</v>
      </c>
      <c r="S4806" t="s">
        <v>103</v>
      </c>
    </row>
    <row r="4807" spans="1:19" x14ac:dyDescent="0.2">
      <c r="A4807" t="s">
        <v>9969</v>
      </c>
      <c r="B4807" s="3">
        <v>45984</v>
      </c>
      <c r="C4807" s="6">
        <v>0.64652777777777781</v>
      </c>
      <c r="D4807" t="s">
        <v>20</v>
      </c>
      <c r="E4807" t="s">
        <v>40</v>
      </c>
      <c r="F4807" t="s">
        <v>49</v>
      </c>
      <c r="G4807" t="s">
        <v>42</v>
      </c>
      <c r="H4807" t="s">
        <v>177</v>
      </c>
      <c r="I4807" t="s">
        <v>9970</v>
      </c>
      <c r="J4807">
        <v>25.22</v>
      </c>
      <c r="K4807">
        <v>2</v>
      </c>
      <c r="L4807" s="4">
        <v>0.2</v>
      </c>
      <c r="M4807">
        <v>5.75</v>
      </c>
      <c r="N4807" t="s">
        <v>36</v>
      </c>
      <c r="O4807" t="s">
        <v>94</v>
      </c>
      <c r="P4807" t="s">
        <v>67</v>
      </c>
      <c r="Q4807">
        <v>10.72</v>
      </c>
      <c r="R4807">
        <v>19.46</v>
      </c>
      <c r="S4807" t="s">
        <v>542</v>
      </c>
    </row>
    <row r="4808" spans="1:19" x14ac:dyDescent="0.2">
      <c r="A4808" t="s">
        <v>9971</v>
      </c>
      <c r="B4808" s="1">
        <v>45902</v>
      </c>
      <c r="C4808" s="2">
        <v>0.90694444444444444</v>
      </c>
      <c r="D4808" t="s">
        <v>204</v>
      </c>
      <c r="E4808" t="s">
        <v>40</v>
      </c>
      <c r="F4808" t="s">
        <v>32</v>
      </c>
      <c r="G4808" t="s">
        <v>23</v>
      </c>
      <c r="H4808" t="s">
        <v>146</v>
      </c>
      <c r="I4808" t="s">
        <v>9972</v>
      </c>
      <c r="J4808">
        <v>23.21</v>
      </c>
      <c r="K4808">
        <v>1</v>
      </c>
      <c r="L4808" s="4">
        <v>0.1</v>
      </c>
      <c r="M4808">
        <v>0</v>
      </c>
      <c r="N4808" t="s">
        <v>98</v>
      </c>
      <c r="O4808" t="s">
        <v>37</v>
      </c>
      <c r="P4808" t="s">
        <v>46</v>
      </c>
      <c r="Q4808">
        <v>9.06</v>
      </c>
      <c r="R4808">
        <v>12.74</v>
      </c>
      <c r="S4808" t="s">
        <v>83</v>
      </c>
    </row>
    <row r="4809" spans="1:19" x14ac:dyDescent="0.2">
      <c r="A4809" t="s">
        <v>9973</v>
      </c>
      <c r="C4809">
        <v>13.06</v>
      </c>
      <c r="D4809" t="s">
        <v>56</v>
      </c>
      <c r="E4809" t="s">
        <v>21</v>
      </c>
      <c r="F4809" t="s">
        <v>225</v>
      </c>
      <c r="G4809" t="s">
        <v>42</v>
      </c>
      <c r="H4809" t="s">
        <v>177</v>
      </c>
      <c r="I4809" t="s">
        <v>9974</v>
      </c>
      <c r="J4809">
        <v>23.77</v>
      </c>
      <c r="K4809">
        <v>1</v>
      </c>
      <c r="L4809">
        <v>0.1</v>
      </c>
      <c r="M4809">
        <v>0</v>
      </c>
      <c r="N4809" t="s">
        <v>82</v>
      </c>
      <c r="O4809" t="s">
        <v>187</v>
      </c>
      <c r="Q4809">
        <v>10.27</v>
      </c>
      <c r="R4809">
        <v>12.15</v>
      </c>
      <c r="S4809" t="s">
        <v>155</v>
      </c>
    </row>
    <row r="4810" spans="1:19" x14ac:dyDescent="0.2">
      <c r="A4810" t="s">
        <v>9975</v>
      </c>
      <c r="B4810" s="3">
        <v>45985</v>
      </c>
      <c r="C4810" t="s">
        <v>9976</v>
      </c>
      <c r="D4810" t="s">
        <v>96</v>
      </c>
      <c r="E4810" t="s">
        <v>21</v>
      </c>
      <c r="F4810" t="s">
        <v>32</v>
      </c>
      <c r="G4810" t="s">
        <v>33</v>
      </c>
      <c r="H4810" t="s">
        <v>105</v>
      </c>
      <c r="I4810" t="s">
        <v>9977</v>
      </c>
      <c r="J4810">
        <v>34.229999999999997</v>
      </c>
      <c r="K4810">
        <v>1</v>
      </c>
      <c r="M4810">
        <v>0</v>
      </c>
      <c r="N4810" t="s">
        <v>98</v>
      </c>
      <c r="O4810" t="s">
        <v>108</v>
      </c>
      <c r="P4810" t="s">
        <v>38</v>
      </c>
      <c r="Q4810">
        <v>19.04</v>
      </c>
      <c r="R4810">
        <v>15.19</v>
      </c>
      <c r="S4810" t="s">
        <v>155</v>
      </c>
    </row>
    <row r="4811" spans="1:19" x14ac:dyDescent="0.2">
      <c r="A4811" t="s">
        <v>9978</v>
      </c>
      <c r="B4811" s="3">
        <v>45874</v>
      </c>
      <c r="C4811" s="2">
        <v>0.48749999999999999</v>
      </c>
      <c r="D4811" t="s">
        <v>181</v>
      </c>
      <c r="E4811" t="s">
        <v>40</v>
      </c>
      <c r="F4811" t="s">
        <v>80</v>
      </c>
      <c r="G4811" t="s">
        <v>23</v>
      </c>
      <c r="H4811" t="s">
        <v>24</v>
      </c>
      <c r="I4811" t="s">
        <v>9979</v>
      </c>
      <c r="J4811">
        <v>18.52</v>
      </c>
      <c r="K4811">
        <v>2</v>
      </c>
      <c r="L4811" s="4">
        <v>0.1</v>
      </c>
      <c r="M4811">
        <v>4.5599999999999996</v>
      </c>
      <c r="N4811" t="s">
        <v>137</v>
      </c>
      <c r="O4811" t="s">
        <v>60</v>
      </c>
      <c r="P4811" t="s">
        <v>28</v>
      </c>
      <c r="Q4811">
        <v>6.52</v>
      </c>
      <c r="R4811">
        <v>18.64</v>
      </c>
      <c r="S4811" t="s">
        <v>155</v>
      </c>
    </row>
    <row r="4812" spans="1:19" x14ac:dyDescent="0.2">
      <c r="A4812" t="s">
        <v>9980</v>
      </c>
      <c r="B4812" s="3">
        <v>45924</v>
      </c>
      <c r="C4812" s="6">
        <v>0.68472222222222223</v>
      </c>
      <c r="D4812" t="s">
        <v>56</v>
      </c>
      <c r="E4812" t="s">
        <v>21</v>
      </c>
      <c r="F4812" t="s">
        <v>32</v>
      </c>
      <c r="G4812" t="s">
        <v>113</v>
      </c>
      <c r="H4812" t="s">
        <v>192</v>
      </c>
      <c r="I4812" t="s">
        <v>9981</v>
      </c>
      <c r="J4812">
        <v>10.119999999999999</v>
      </c>
      <c r="K4812">
        <v>3</v>
      </c>
      <c r="L4812">
        <v>0</v>
      </c>
      <c r="M4812">
        <v>0</v>
      </c>
      <c r="N4812" t="s">
        <v>88</v>
      </c>
      <c r="O4812" t="s">
        <v>37</v>
      </c>
      <c r="P4812" t="s">
        <v>125</v>
      </c>
      <c r="Q4812">
        <v>4.08</v>
      </c>
      <c r="R4812">
        <v>18.12</v>
      </c>
      <c r="S4812" t="s">
        <v>103</v>
      </c>
    </row>
    <row r="4813" spans="1:19" x14ac:dyDescent="0.2">
      <c r="A4813" t="s">
        <v>9982</v>
      </c>
      <c r="B4813" s="3">
        <v>45991</v>
      </c>
      <c r="C4813" t="s">
        <v>9983</v>
      </c>
      <c r="D4813" t="s">
        <v>56</v>
      </c>
      <c r="E4813" t="s">
        <v>40</v>
      </c>
      <c r="F4813" t="s">
        <v>32</v>
      </c>
      <c r="G4813" t="s">
        <v>42</v>
      </c>
      <c r="H4813" t="s">
        <v>198</v>
      </c>
      <c r="I4813" t="s">
        <v>9984</v>
      </c>
      <c r="J4813">
        <v>23.4</v>
      </c>
      <c r="K4813">
        <v>1</v>
      </c>
      <c r="L4813" s="4">
        <v>0.05</v>
      </c>
      <c r="M4813">
        <v>0</v>
      </c>
      <c r="N4813" t="s">
        <v>137</v>
      </c>
      <c r="O4813" t="s">
        <v>94</v>
      </c>
      <c r="P4813" t="s">
        <v>28</v>
      </c>
      <c r="Q4813">
        <v>10.51</v>
      </c>
      <c r="R4813" s="5">
        <v>12.25</v>
      </c>
      <c r="S4813" t="s">
        <v>155</v>
      </c>
    </row>
    <row r="4814" spans="1:19" x14ac:dyDescent="0.2">
      <c r="A4814" t="s">
        <v>9985</v>
      </c>
      <c r="B4814" s="3">
        <v>45734</v>
      </c>
      <c r="C4814" t="s">
        <v>7656</v>
      </c>
      <c r="D4814" t="s">
        <v>31</v>
      </c>
      <c r="E4814" t="s">
        <v>62</v>
      </c>
      <c r="F4814" t="s">
        <v>219</v>
      </c>
      <c r="G4814" t="s">
        <v>33</v>
      </c>
      <c r="H4814" t="s">
        <v>34</v>
      </c>
      <c r="I4814" t="s">
        <v>3644</v>
      </c>
      <c r="J4814">
        <v>53.75</v>
      </c>
      <c r="K4814">
        <v>6</v>
      </c>
      <c r="L4814">
        <v>0</v>
      </c>
      <c r="M4814">
        <v>3.48</v>
      </c>
      <c r="N4814" t="s">
        <v>137</v>
      </c>
      <c r="O4814" t="s">
        <v>52</v>
      </c>
      <c r="P4814" t="s">
        <v>67</v>
      </c>
      <c r="Q4814">
        <v>28.43</v>
      </c>
      <c r="R4814">
        <v>149.66</v>
      </c>
      <c r="S4814" t="s">
        <v>109</v>
      </c>
    </row>
    <row r="4815" spans="1:19" x14ac:dyDescent="0.2">
      <c r="A4815" t="s">
        <v>9986</v>
      </c>
      <c r="B4815" s="1">
        <v>46008</v>
      </c>
      <c r="C4815" t="s">
        <v>9987</v>
      </c>
      <c r="D4815" t="s">
        <v>204</v>
      </c>
      <c r="E4815" t="s">
        <v>197</v>
      </c>
      <c r="F4815" t="s">
        <v>49</v>
      </c>
      <c r="G4815" t="s">
        <v>23</v>
      </c>
      <c r="H4815" t="s">
        <v>290</v>
      </c>
      <c r="I4815" t="s">
        <v>9988</v>
      </c>
      <c r="J4815">
        <v>18.850000000000001</v>
      </c>
      <c r="K4815">
        <v>4</v>
      </c>
      <c r="L4815">
        <v>0</v>
      </c>
      <c r="M4815">
        <v>0</v>
      </c>
      <c r="N4815" t="s">
        <v>66</v>
      </c>
      <c r="O4815" t="s">
        <v>27</v>
      </c>
      <c r="P4815" t="s">
        <v>38</v>
      </c>
      <c r="Q4815">
        <v>7.27</v>
      </c>
      <c r="R4815">
        <v>46.32</v>
      </c>
      <c r="S4815" t="s">
        <v>109</v>
      </c>
    </row>
    <row r="4816" spans="1:19" x14ac:dyDescent="0.2">
      <c r="A4816" t="s">
        <v>9989</v>
      </c>
      <c r="B4816" s="3">
        <v>45758</v>
      </c>
      <c r="C4816" s="2">
        <v>0.77847222222222223</v>
      </c>
      <c r="D4816" t="s">
        <v>20</v>
      </c>
      <c r="E4816" t="s">
        <v>21</v>
      </c>
      <c r="F4816" t="s">
        <v>49</v>
      </c>
      <c r="G4816" t="s">
        <v>23</v>
      </c>
      <c r="H4816" t="s">
        <v>146</v>
      </c>
      <c r="I4816" t="s">
        <v>5297</v>
      </c>
      <c r="J4816">
        <v>22.58</v>
      </c>
      <c r="K4816">
        <v>2</v>
      </c>
      <c r="L4816">
        <v>0</v>
      </c>
      <c r="M4816">
        <v>5.49</v>
      </c>
      <c r="N4816" t="s">
        <v>36</v>
      </c>
      <c r="O4816" t="s">
        <v>94</v>
      </c>
      <c r="Q4816">
        <v>9.02</v>
      </c>
    </row>
    <row r="4817" spans="1:19" x14ac:dyDescent="0.2">
      <c r="A4817" t="s">
        <v>9990</v>
      </c>
      <c r="B4817" s="3">
        <v>45839</v>
      </c>
      <c r="C4817">
        <v>15.31</v>
      </c>
      <c r="D4817" t="s">
        <v>181</v>
      </c>
      <c r="E4817" t="s">
        <v>40</v>
      </c>
      <c r="F4817" t="s">
        <v>63</v>
      </c>
      <c r="G4817" t="s">
        <v>23</v>
      </c>
      <c r="H4817" t="s">
        <v>58</v>
      </c>
      <c r="I4817" t="s">
        <v>9991</v>
      </c>
      <c r="J4817">
        <v>15.11</v>
      </c>
      <c r="K4817">
        <v>2</v>
      </c>
      <c r="L4817" s="4">
        <v>0.05</v>
      </c>
      <c r="M4817">
        <v>5.01</v>
      </c>
      <c r="N4817" t="s">
        <v>88</v>
      </c>
      <c r="O4817" t="s">
        <v>52</v>
      </c>
      <c r="P4817" t="s">
        <v>46</v>
      </c>
      <c r="Q4817">
        <v>6.07</v>
      </c>
      <c r="R4817">
        <v>13.92</v>
      </c>
      <c r="S4817" t="s">
        <v>109</v>
      </c>
    </row>
    <row r="4818" spans="1:19" x14ac:dyDescent="0.2">
      <c r="A4818" t="s">
        <v>9992</v>
      </c>
      <c r="B4818" s="3">
        <v>45780</v>
      </c>
      <c r="C4818" s="2">
        <v>0.82847222222222228</v>
      </c>
      <c r="D4818" t="s">
        <v>181</v>
      </c>
      <c r="E4818" t="s">
        <v>62</v>
      </c>
      <c r="F4818" t="s">
        <v>80</v>
      </c>
      <c r="G4818" t="s">
        <v>23</v>
      </c>
      <c r="H4818" t="s">
        <v>58</v>
      </c>
      <c r="I4818" t="s">
        <v>9993</v>
      </c>
      <c r="J4818">
        <v>13.74</v>
      </c>
      <c r="K4818">
        <v>2</v>
      </c>
      <c r="M4818">
        <v>6.27</v>
      </c>
      <c r="N4818" t="s">
        <v>51</v>
      </c>
      <c r="O4818" t="s">
        <v>60</v>
      </c>
      <c r="P4818" t="s">
        <v>67</v>
      </c>
      <c r="Q4818">
        <v>5.53</v>
      </c>
      <c r="R4818">
        <v>12.34</v>
      </c>
    </row>
    <row r="4819" spans="1:19" x14ac:dyDescent="0.2">
      <c r="A4819" t="s">
        <v>9994</v>
      </c>
      <c r="B4819" s="3">
        <v>45755</v>
      </c>
      <c r="C4819" t="s">
        <v>6865</v>
      </c>
      <c r="D4819" t="s">
        <v>204</v>
      </c>
      <c r="E4819" t="s">
        <v>21</v>
      </c>
      <c r="F4819" t="s">
        <v>80</v>
      </c>
      <c r="G4819" t="s">
        <v>113</v>
      </c>
      <c r="H4819" t="s">
        <v>114</v>
      </c>
      <c r="I4819" t="s">
        <v>9995</v>
      </c>
      <c r="J4819">
        <v>9.8699999999999992</v>
      </c>
      <c r="K4819">
        <v>3</v>
      </c>
      <c r="L4819">
        <v>0.05</v>
      </c>
      <c r="M4819">
        <v>0</v>
      </c>
      <c r="N4819" t="s">
        <v>45</v>
      </c>
      <c r="O4819" t="s">
        <v>89</v>
      </c>
      <c r="P4819" t="s">
        <v>125</v>
      </c>
      <c r="Q4819">
        <v>4.13</v>
      </c>
      <c r="R4819">
        <v>16.36</v>
      </c>
      <c r="S4819" t="s">
        <v>83</v>
      </c>
    </row>
    <row r="4820" spans="1:19" x14ac:dyDescent="0.2">
      <c r="A4820" t="s">
        <v>9996</v>
      </c>
      <c r="B4820" s="3">
        <v>46015</v>
      </c>
      <c r="C4820" s="2">
        <v>7.6388888888888886E-3</v>
      </c>
      <c r="D4820" t="s">
        <v>1368</v>
      </c>
      <c r="E4820" t="s">
        <v>40</v>
      </c>
      <c r="F4820" t="s">
        <v>49</v>
      </c>
      <c r="G4820" t="s">
        <v>42</v>
      </c>
      <c r="H4820" t="s">
        <v>86</v>
      </c>
      <c r="I4820" t="s">
        <v>9997</v>
      </c>
      <c r="J4820">
        <v>44.52</v>
      </c>
      <c r="K4820">
        <v>2</v>
      </c>
      <c r="L4820">
        <v>0.15</v>
      </c>
      <c r="M4820">
        <v>0</v>
      </c>
      <c r="N4820" t="s">
        <v>107</v>
      </c>
      <c r="O4820" t="s">
        <v>27</v>
      </c>
      <c r="P4820" t="s">
        <v>28</v>
      </c>
      <c r="Q4820">
        <v>19.63</v>
      </c>
      <c r="R4820">
        <v>42.31</v>
      </c>
      <c r="S4820" t="s">
        <v>103</v>
      </c>
    </row>
    <row r="4821" spans="1:19" x14ac:dyDescent="0.2">
      <c r="A4821" t="s">
        <v>9998</v>
      </c>
      <c r="B4821" s="3">
        <v>45700</v>
      </c>
      <c r="C4821">
        <v>9.01</v>
      </c>
      <c r="D4821" t="s">
        <v>204</v>
      </c>
      <c r="E4821" t="s">
        <v>112</v>
      </c>
      <c r="F4821" t="s">
        <v>49</v>
      </c>
      <c r="G4821" t="s">
        <v>33</v>
      </c>
      <c r="H4821" t="s">
        <v>34</v>
      </c>
      <c r="I4821" t="s">
        <v>1731</v>
      </c>
      <c r="J4821">
        <v>54.94</v>
      </c>
      <c r="K4821">
        <v>4</v>
      </c>
      <c r="M4821">
        <v>0</v>
      </c>
      <c r="N4821" t="s">
        <v>36</v>
      </c>
      <c r="O4821" t="s">
        <v>37</v>
      </c>
      <c r="P4821" t="s">
        <v>38</v>
      </c>
      <c r="Q4821">
        <v>30.23</v>
      </c>
      <c r="R4821">
        <v>98.84</v>
      </c>
      <c r="S4821" t="s">
        <v>239</v>
      </c>
    </row>
    <row r="4822" spans="1:19" x14ac:dyDescent="0.2">
      <c r="A4822" t="s">
        <v>9999</v>
      </c>
      <c r="B4822" s="3">
        <v>45957</v>
      </c>
      <c r="C4822" s="2">
        <v>4.8611111111111112E-3</v>
      </c>
      <c r="D4822" t="s">
        <v>181</v>
      </c>
      <c r="E4822" t="s">
        <v>40</v>
      </c>
      <c r="F4822" t="s">
        <v>32</v>
      </c>
      <c r="G4822" t="s">
        <v>33</v>
      </c>
      <c r="H4822" t="s">
        <v>105</v>
      </c>
      <c r="I4822" t="s">
        <v>10000</v>
      </c>
      <c r="J4822">
        <v>35.049999999999997</v>
      </c>
      <c r="K4822">
        <v>3</v>
      </c>
      <c r="L4822">
        <v>0.2</v>
      </c>
      <c r="M4822">
        <v>7.13</v>
      </c>
      <c r="N4822" t="s">
        <v>51</v>
      </c>
      <c r="O4822" t="s">
        <v>187</v>
      </c>
      <c r="Q4822">
        <v>17.190000000000001</v>
      </c>
      <c r="R4822">
        <v>38.229999999999997</v>
      </c>
      <c r="S4822" t="s">
        <v>74</v>
      </c>
    </row>
    <row r="4823" spans="1:19" x14ac:dyDescent="0.2">
      <c r="A4823" t="s">
        <v>10001</v>
      </c>
      <c r="B4823" s="3">
        <v>45701</v>
      </c>
      <c r="C4823">
        <v>10.42</v>
      </c>
      <c r="D4823" t="s">
        <v>48</v>
      </c>
      <c r="E4823" t="s">
        <v>197</v>
      </c>
      <c r="F4823" t="s">
        <v>63</v>
      </c>
      <c r="G4823" t="s">
        <v>113</v>
      </c>
      <c r="H4823" t="s">
        <v>208</v>
      </c>
      <c r="I4823" t="s">
        <v>10002</v>
      </c>
      <c r="J4823">
        <v>29.71</v>
      </c>
      <c r="K4823">
        <v>1</v>
      </c>
      <c r="M4823">
        <v>0</v>
      </c>
      <c r="N4823" t="s">
        <v>137</v>
      </c>
      <c r="O4823" t="s">
        <v>187</v>
      </c>
      <c r="P4823" t="s">
        <v>125</v>
      </c>
      <c r="Q4823">
        <v>11.26</v>
      </c>
      <c r="R4823">
        <v>18.45</v>
      </c>
    </row>
    <row r="4824" spans="1:19" x14ac:dyDescent="0.2">
      <c r="A4824" t="s">
        <v>10003</v>
      </c>
      <c r="B4824" s="3">
        <v>45780</v>
      </c>
      <c r="C4824" t="s">
        <v>10004</v>
      </c>
      <c r="D4824" t="s">
        <v>181</v>
      </c>
      <c r="E4824" t="s">
        <v>40</v>
      </c>
      <c r="F4824" t="s">
        <v>49</v>
      </c>
      <c r="G4824" t="s">
        <v>33</v>
      </c>
      <c r="H4824" t="s">
        <v>34</v>
      </c>
      <c r="I4824" t="s">
        <v>4659</v>
      </c>
      <c r="J4824">
        <v>55.31</v>
      </c>
      <c r="K4824">
        <v>4</v>
      </c>
      <c r="L4824">
        <v>0</v>
      </c>
      <c r="M4824">
        <v>5.21</v>
      </c>
      <c r="N4824" t="s">
        <v>36</v>
      </c>
      <c r="O4824" t="s">
        <v>187</v>
      </c>
      <c r="P4824" t="s">
        <v>28</v>
      </c>
      <c r="Q4824">
        <v>29.66</v>
      </c>
      <c r="R4824">
        <v>99.21</v>
      </c>
      <c r="S4824" t="s">
        <v>103</v>
      </c>
    </row>
    <row r="4825" spans="1:19" x14ac:dyDescent="0.2">
      <c r="A4825" t="s">
        <v>10005</v>
      </c>
      <c r="B4825" s="3">
        <v>45960</v>
      </c>
      <c r="C4825" s="6">
        <v>0.69861111111111107</v>
      </c>
      <c r="D4825" t="s">
        <v>20</v>
      </c>
      <c r="E4825" t="s">
        <v>21</v>
      </c>
      <c r="F4825" t="s">
        <v>32</v>
      </c>
      <c r="G4825" t="s">
        <v>33</v>
      </c>
      <c r="H4825" t="s">
        <v>64</v>
      </c>
      <c r="I4825" t="s">
        <v>10006</v>
      </c>
      <c r="J4825">
        <v>32.380000000000003</v>
      </c>
      <c r="K4825">
        <v>1</v>
      </c>
      <c r="L4825">
        <v>0</v>
      </c>
      <c r="M4825">
        <v>4.6500000000000004</v>
      </c>
      <c r="N4825" t="s">
        <v>137</v>
      </c>
      <c r="O4825" t="s">
        <v>94</v>
      </c>
      <c r="P4825" t="s">
        <v>90</v>
      </c>
      <c r="Q4825">
        <v>17.79</v>
      </c>
      <c r="R4825">
        <v>11.57</v>
      </c>
      <c r="S4825" t="s">
        <v>83</v>
      </c>
    </row>
    <row r="4826" spans="1:19" x14ac:dyDescent="0.2">
      <c r="A4826" t="s">
        <v>10007</v>
      </c>
      <c r="B4826" s="3">
        <v>45865</v>
      </c>
      <c r="C4826" t="s">
        <v>3255</v>
      </c>
      <c r="D4826" t="s">
        <v>181</v>
      </c>
      <c r="E4826" t="s">
        <v>118</v>
      </c>
      <c r="F4826" t="s">
        <v>143</v>
      </c>
      <c r="G4826" t="s">
        <v>113</v>
      </c>
      <c r="H4826" t="s">
        <v>114</v>
      </c>
      <c r="I4826" t="s">
        <v>10008</v>
      </c>
      <c r="J4826">
        <v>9.06</v>
      </c>
      <c r="K4826">
        <v>3</v>
      </c>
      <c r="L4826">
        <v>0.1</v>
      </c>
      <c r="M4826">
        <v>4.95</v>
      </c>
      <c r="N4826" t="s">
        <v>137</v>
      </c>
      <c r="O4826" t="s">
        <v>52</v>
      </c>
      <c r="P4826" t="s">
        <v>90</v>
      </c>
      <c r="Q4826">
        <v>3.55</v>
      </c>
      <c r="R4826">
        <v>11.66</v>
      </c>
      <c r="S4826" t="s">
        <v>155</v>
      </c>
    </row>
    <row r="4827" spans="1:19" x14ac:dyDescent="0.2">
      <c r="A4827" t="s">
        <v>10009</v>
      </c>
      <c r="B4827" s="3">
        <v>45999</v>
      </c>
      <c r="C4827" s="2">
        <v>0.92152777777777772</v>
      </c>
      <c r="D4827" t="s">
        <v>96</v>
      </c>
      <c r="E4827" t="s">
        <v>40</v>
      </c>
      <c r="G4827" t="s">
        <v>33</v>
      </c>
      <c r="H4827" t="s">
        <v>92</v>
      </c>
      <c r="I4827" t="s">
        <v>10010</v>
      </c>
      <c r="J4827">
        <v>38.78</v>
      </c>
      <c r="K4827">
        <v>8</v>
      </c>
      <c r="L4827" s="4">
        <v>0.05</v>
      </c>
      <c r="M4827">
        <v>0</v>
      </c>
      <c r="N4827" t="s">
        <v>51</v>
      </c>
      <c r="O4827" t="s">
        <v>89</v>
      </c>
      <c r="P4827" t="s">
        <v>28</v>
      </c>
      <c r="Q4827">
        <v>18.739999999999998</v>
      </c>
      <c r="R4827">
        <v>152.30000000000001</v>
      </c>
      <c r="S4827" t="s">
        <v>109</v>
      </c>
    </row>
    <row r="4828" spans="1:19" x14ac:dyDescent="0.2">
      <c r="A4828" t="s">
        <v>10011</v>
      </c>
      <c r="B4828" s="3">
        <v>45987</v>
      </c>
      <c r="C4828" t="s">
        <v>3330</v>
      </c>
      <c r="E4828" t="s">
        <v>62</v>
      </c>
      <c r="F4828" t="s">
        <v>32</v>
      </c>
      <c r="G4828" t="s">
        <v>33</v>
      </c>
      <c r="H4828" t="s">
        <v>34</v>
      </c>
      <c r="I4828" t="s">
        <v>2232</v>
      </c>
      <c r="J4828">
        <v>53.64</v>
      </c>
      <c r="K4828">
        <v>1</v>
      </c>
      <c r="L4828">
        <v>0.1</v>
      </c>
      <c r="M4828">
        <v>3.51</v>
      </c>
      <c r="N4828" t="s">
        <v>88</v>
      </c>
      <c r="O4828" t="s">
        <v>37</v>
      </c>
      <c r="P4828" t="s">
        <v>38</v>
      </c>
      <c r="Q4828">
        <v>28.48</v>
      </c>
      <c r="R4828">
        <v>20.36</v>
      </c>
    </row>
    <row r="4829" spans="1:19" x14ac:dyDescent="0.2">
      <c r="A4829" t="s">
        <v>10012</v>
      </c>
      <c r="B4829" s="3">
        <v>46016</v>
      </c>
      <c r="C4829" t="s">
        <v>9483</v>
      </c>
      <c r="D4829" t="s">
        <v>245</v>
      </c>
      <c r="E4829" t="s">
        <v>62</v>
      </c>
      <c r="F4829" t="s">
        <v>49</v>
      </c>
      <c r="G4829" t="s">
        <v>23</v>
      </c>
      <c r="H4829" t="s">
        <v>24</v>
      </c>
      <c r="I4829" t="s">
        <v>10013</v>
      </c>
      <c r="J4829">
        <v>19.739999999999998</v>
      </c>
      <c r="K4829">
        <v>1</v>
      </c>
      <c r="L4829">
        <v>0.2</v>
      </c>
      <c r="M4829">
        <v>2</v>
      </c>
      <c r="N4829" t="s">
        <v>82</v>
      </c>
      <c r="O4829" t="s">
        <v>27</v>
      </c>
      <c r="P4829" t="s">
        <v>125</v>
      </c>
      <c r="Q4829">
        <v>7.98</v>
      </c>
      <c r="R4829">
        <v>9.41</v>
      </c>
      <c r="S4829" t="s">
        <v>53</v>
      </c>
    </row>
    <row r="4830" spans="1:19" x14ac:dyDescent="0.2">
      <c r="A4830" t="s">
        <v>10014</v>
      </c>
      <c r="B4830" s="3">
        <v>45936</v>
      </c>
      <c r="C4830">
        <v>12.19</v>
      </c>
      <c r="D4830" t="s">
        <v>136</v>
      </c>
      <c r="E4830" t="s">
        <v>40</v>
      </c>
      <c r="F4830" t="s">
        <v>32</v>
      </c>
      <c r="G4830" t="s">
        <v>23</v>
      </c>
      <c r="H4830" t="s">
        <v>24</v>
      </c>
      <c r="I4830" t="s">
        <v>10015</v>
      </c>
      <c r="J4830">
        <v>17.97</v>
      </c>
      <c r="K4830">
        <v>2</v>
      </c>
      <c r="L4830">
        <v>0.1</v>
      </c>
      <c r="M4830">
        <v>3.99</v>
      </c>
      <c r="N4830" t="s">
        <v>82</v>
      </c>
      <c r="O4830" t="s">
        <v>187</v>
      </c>
      <c r="P4830" t="s">
        <v>90</v>
      </c>
      <c r="Q4830">
        <v>6.98</v>
      </c>
      <c r="R4830">
        <v>17.190000000000001</v>
      </c>
      <c r="S4830" t="s">
        <v>74</v>
      </c>
    </row>
    <row r="4831" spans="1:19" x14ac:dyDescent="0.2">
      <c r="A4831" t="s">
        <v>10016</v>
      </c>
      <c r="B4831" s="3">
        <v>45925</v>
      </c>
      <c r="C4831" s="2">
        <v>0.73541666666666672</v>
      </c>
      <c r="D4831" t="s">
        <v>207</v>
      </c>
      <c r="E4831" t="s">
        <v>21</v>
      </c>
      <c r="F4831" t="s">
        <v>32</v>
      </c>
      <c r="G4831" t="s">
        <v>33</v>
      </c>
      <c r="H4831" t="s">
        <v>92</v>
      </c>
      <c r="I4831" t="s">
        <v>8916</v>
      </c>
      <c r="J4831">
        <v>42.03</v>
      </c>
      <c r="K4831">
        <v>1</v>
      </c>
      <c r="L4831" s="4">
        <v>0.05</v>
      </c>
      <c r="M4831">
        <v>6.26</v>
      </c>
      <c r="N4831" t="s">
        <v>402</v>
      </c>
      <c r="O4831" t="s">
        <v>89</v>
      </c>
      <c r="P4831" t="s">
        <v>125</v>
      </c>
      <c r="Q4831">
        <v>21.37</v>
      </c>
      <c r="R4831">
        <v>15.56</v>
      </c>
      <c r="S4831" t="s">
        <v>53</v>
      </c>
    </row>
    <row r="4832" spans="1:19" x14ac:dyDescent="0.2">
      <c r="A4832" t="s">
        <v>10017</v>
      </c>
      <c r="B4832" s="3">
        <v>45909</v>
      </c>
      <c r="C4832">
        <v>8.15</v>
      </c>
      <c r="D4832" t="s">
        <v>20</v>
      </c>
      <c r="E4832" t="s">
        <v>40</v>
      </c>
      <c r="F4832" t="s">
        <v>32</v>
      </c>
      <c r="G4832" t="s">
        <v>113</v>
      </c>
      <c r="H4832" t="s">
        <v>316</v>
      </c>
      <c r="I4832" t="s">
        <v>10018</v>
      </c>
      <c r="J4832">
        <v>6.11</v>
      </c>
      <c r="K4832">
        <v>2</v>
      </c>
      <c r="L4832">
        <v>0.05</v>
      </c>
      <c r="M4832">
        <v>7.5</v>
      </c>
      <c r="N4832" t="s">
        <v>107</v>
      </c>
      <c r="O4832" t="s">
        <v>94</v>
      </c>
      <c r="P4832" t="s">
        <v>28</v>
      </c>
      <c r="Q4832">
        <v>2.5299999999999998</v>
      </c>
      <c r="R4832">
        <v>1.93</v>
      </c>
      <c r="S4832" t="s">
        <v>53</v>
      </c>
    </row>
    <row r="4833" spans="1:19" x14ac:dyDescent="0.2">
      <c r="A4833" t="s">
        <v>10019</v>
      </c>
      <c r="B4833" s="3">
        <v>45704</v>
      </c>
      <c r="C4833" t="s">
        <v>10020</v>
      </c>
      <c r="D4833" t="s">
        <v>56</v>
      </c>
      <c r="E4833" t="s">
        <v>40</v>
      </c>
      <c r="F4833" t="s">
        <v>49</v>
      </c>
      <c r="G4833" t="s">
        <v>33</v>
      </c>
      <c r="H4833" t="s">
        <v>64</v>
      </c>
      <c r="I4833" t="s">
        <v>5199</v>
      </c>
      <c r="J4833">
        <v>35.369999999999997</v>
      </c>
      <c r="K4833">
        <v>2</v>
      </c>
      <c r="L4833" s="4">
        <v>0.05</v>
      </c>
      <c r="M4833">
        <v>0</v>
      </c>
      <c r="N4833" t="s">
        <v>88</v>
      </c>
      <c r="O4833" t="s">
        <v>27</v>
      </c>
      <c r="P4833" t="s">
        <v>125</v>
      </c>
      <c r="Q4833">
        <v>18.55</v>
      </c>
      <c r="R4833">
        <v>31.96</v>
      </c>
      <c r="S4833" t="s">
        <v>29</v>
      </c>
    </row>
    <row r="4834" spans="1:19" x14ac:dyDescent="0.2">
      <c r="A4834" t="s">
        <v>10021</v>
      </c>
      <c r="B4834" s="1">
        <v>45849</v>
      </c>
      <c r="C4834">
        <v>23.36</v>
      </c>
      <c r="D4834" t="s">
        <v>181</v>
      </c>
      <c r="E4834" t="s">
        <v>429</v>
      </c>
      <c r="F4834" t="s">
        <v>63</v>
      </c>
      <c r="G4834" t="s">
        <v>33</v>
      </c>
      <c r="H4834" t="s">
        <v>140</v>
      </c>
      <c r="I4834" t="s">
        <v>10022</v>
      </c>
      <c r="J4834">
        <v>25.06</v>
      </c>
      <c r="K4834">
        <v>3</v>
      </c>
      <c r="L4834">
        <v>0.15</v>
      </c>
      <c r="M4834">
        <v>4.87</v>
      </c>
      <c r="N4834" t="s">
        <v>36</v>
      </c>
      <c r="P4834" t="s">
        <v>38</v>
      </c>
      <c r="Q4834">
        <v>13.36</v>
      </c>
      <c r="R4834">
        <v>26.67</v>
      </c>
      <c r="S4834" t="s">
        <v>1392</v>
      </c>
    </row>
    <row r="4835" spans="1:19" x14ac:dyDescent="0.2">
      <c r="A4835" t="s">
        <v>10023</v>
      </c>
      <c r="B4835" s="3">
        <v>45668</v>
      </c>
      <c r="C4835" s="6">
        <v>0.32569444444444445</v>
      </c>
      <c r="D4835" t="s">
        <v>181</v>
      </c>
      <c r="E4835" t="s">
        <v>40</v>
      </c>
      <c r="F4835" t="s">
        <v>49</v>
      </c>
      <c r="G4835" t="s">
        <v>23</v>
      </c>
      <c r="H4835" t="s">
        <v>146</v>
      </c>
      <c r="I4835" t="s">
        <v>10024</v>
      </c>
      <c r="J4835">
        <v>18.87</v>
      </c>
      <c r="K4835">
        <v>3</v>
      </c>
      <c r="L4835">
        <v>0</v>
      </c>
      <c r="M4835">
        <v>5.16</v>
      </c>
      <c r="N4835" t="s">
        <v>26</v>
      </c>
      <c r="O4835" t="s">
        <v>60</v>
      </c>
      <c r="P4835" t="s">
        <v>28</v>
      </c>
      <c r="Q4835">
        <v>7.37</v>
      </c>
      <c r="R4835">
        <v>31.15</v>
      </c>
      <c r="S4835" t="s">
        <v>29</v>
      </c>
    </row>
    <row r="4836" spans="1:19" x14ac:dyDescent="0.2">
      <c r="A4836" t="s">
        <v>10025</v>
      </c>
      <c r="B4836" s="3">
        <v>45700</v>
      </c>
      <c r="C4836">
        <v>23.31</v>
      </c>
      <c r="D4836" t="s">
        <v>20</v>
      </c>
      <c r="E4836" t="s">
        <v>40</v>
      </c>
      <c r="F4836" t="s">
        <v>49</v>
      </c>
      <c r="G4836" t="s">
        <v>42</v>
      </c>
      <c r="H4836" t="s">
        <v>3527</v>
      </c>
      <c r="I4836" t="s">
        <v>10026</v>
      </c>
      <c r="J4836">
        <v>16.98</v>
      </c>
      <c r="K4836">
        <v>3</v>
      </c>
      <c r="L4836">
        <v>0</v>
      </c>
      <c r="M4836">
        <v>6.52</v>
      </c>
      <c r="N4836" t="s">
        <v>51</v>
      </c>
      <c r="O4836" t="s">
        <v>108</v>
      </c>
      <c r="P4836" t="s">
        <v>73</v>
      </c>
      <c r="Q4836">
        <v>7.7</v>
      </c>
      <c r="R4836">
        <v>23.6</v>
      </c>
      <c r="S4836" t="s">
        <v>109</v>
      </c>
    </row>
    <row r="4837" spans="1:19" x14ac:dyDescent="0.2">
      <c r="A4837" t="s">
        <v>10027</v>
      </c>
      <c r="B4837" s="3">
        <v>46016</v>
      </c>
      <c r="C4837" t="s">
        <v>8609</v>
      </c>
      <c r="D4837" t="s">
        <v>20</v>
      </c>
      <c r="E4837" t="s">
        <v>40</v>
      </c>
      <c r="F4837" t="s">
        <v>225</v>
      </c>
      <c r="G4837" t="s">
        <v>42</v>
      </c>
      <c r="H4837" t="s">
        <v>86</v>
      </c>
      <c r="I4837" t="s">
        <v>10028</v>
      </c>
      <c r="J4837">
        <v>43.51</v>
      </c>
      <c r="K4837">
        <v>1</v>
      </c>
      <c r="L4837" s="4">
        <v>0.05</v>
      </c>
      <c r="M4837">
        <v>4.6900000000000004</v>
      </c>
      <c r="N4837" t="s">
        <v>51</v>
      </c>
      <c r="O4837" t="s">
        <v>60</v>
      </c>
      <c r="Q4837">
        <v>18.04</v>
      </c>
      <c r="R4837">
        <v>21.15</v>
      </c>
      <c r="S4837" t="s">
        <v>103</v>
      </c>
    </row>
    <row r="4838" spans="1:19" x14ac:dyDescent="0.2">
      <c r="A4838" t="s">
        <v>10029</v>
      </c>
      <c r="B4838" s="3">
        <v>45769</v>
      </c>
      <c r="C4838" s="6">
        <v>0.75277777777777777</v>
      </c>
      <c r="D4838" t="s">
        <v>20</v>
      </c>
      <c r="E4838" t="s">
        <v>40</v>
      </c>
      <c r="F4838" t="s">
        <v>80</v>
      </c>
      <c r="G4838" t="s">
        <v>42</v>
      </c>
      <c r="H4838" t="s">
        <v>177</v>
      </c>
      <c r="I4838" t="s">
        <v>10030</v>
      </c>
      <c r="J4838">
        <v>20.52</v>
      </c>
      <c r="L4838">
        <v>0</v>
      </c>
      <c r="M4838">
        <v>0</v>
      </c>
      <c r="N4838" t="s">
        <v>483</v>
      </c>
      <c r="O4838" t="s">
        <v>94</v>
      </c>
      <c r="P4838" t="s">
        <v>121</v>
      </c>
      <c r="Q4838">
        <v>9.67</v>
      </c>
      <c r="R4838">
        <v>10.85</v>
      </c>
      <c r="S4838" t="s">
        <v>29</v>
      </c>
    </row>
    <row r="4839" spans="1:19" x14ac:dyDescent="0.2">
      <c r="A4839" t="s">
        <v>10031</v>
      </c>
      <c r="B4839" s="3">
        <v>45849</v>
      </c>
      <c r="C4839" t="s">
        <v>614</v>
      </c>
      <c r="D4839" t="s">
        <v>20</v>
      </c>
      <c r="E4839" t="s">
        <v>118</v>
      </c>
      <c r="G4839" t="s">
        <v>33</v>
      </c>
      <c r="H4839" t="s">
        <v>140</v>
      </c>
      <c r="I4839" t="s">
        <v>10032</v>
      </c>
      <c r="J4839">
        <v>30.12</v>
      </c>
      <c r="K4839">
        <v>3</v>
      </c>
      <c r="L4839">
        <v>0</v>
      </c>
      <c r="M4839">
        <v>8.18</v>
      </c>
      <c r="N4839" t="s">
        <v>159</v>
      </c>
      <c r="O4839" t="s">
        <v>89</v>
      </c>
      <c r="P4839" t="s">
        <v>125</v>
      </c>
      <c r="Q4839">
        <v>14.02</v>
      </c>
      <c r="R4839">
        <v>33.049999999999997</v>
      </c>
      <c r="S4839" t="s">
        <v>53</v>
      </c>
    </row>
    <row r="4840" spans="1:19" x14ac:dyDescent="0.2">
      <c r="A4840" t="s">
        <v>10033</v>
      </c>
      <c r="B4840" s="3">
        <v>45974</v>
      </c>
      <c r="C4840" t="s">
        <v>10034</v>
      </c>
      <c r="D4840" t="s">
        <v>20</v>
      </c>
      <c r="F4840" t="s">
        <v>182</v>
      </c>
      <c r="G4840" t="s">
        <v>33</v>
      </c>
      <c r="H4840" t="s">
        <v>92</v>
      </c>
      <c r="I4840" t="s">
        <v>10035</v>
      </c>
      <c r="J4840">
        <v>35.56</v>
      </c>
      <c r="K4840">
        <v>2</v>
      </c>
      <c r="L4840">
        <v>0.15</v>
      </c>
      <c r="M4840">
        <v>0</v>
      </c>
      <c r="N4840" t="s">
        <v>159</v>
      </c>
      <c r="O4840" t="s">
        <v>37</v>
      </c>
      <c r="P4840" t="s">
        <v>121</v>
      </c>
      <c r="Q4840">
        <v>18.27</v>
      </c>
      <c r="R4840">
        <v>29.39</v>
      </c>
      <c r="S4840" t="s">
        <v>155</v>
      </c>
    </row>
    <row r="4841" spans="1:19" x14ac:dyDescent="0.2">
      <c r="A4841" t="s">
        <v>10036</v>
      </c>
      <c r="B4841" s="3">
        <v>45735</v>
      </c>
      <c r="C4841">
        <v>1.36</v>
      </c>
      <c r="D4841" t="s">
        <v>48</v>
      </c>
      <c r="E4841" t="s">
        <v>112</v>
      </c>
      <c r="F4841" t="s">
        <v>80</v>
      </c>
      <c r="G4841" t="s">
        <v>23</v>
      </c>
      <c r="H4841" t="s">
        <v>290</v>
      </c>
      <c r="I4841" t="s">
        <v>4490</v>
      </c>
      <c r="J4841">
        <v>15.8</v>
      </c>
      <c r="K4841">
        <v>3</v>
      </c>
      <c r="L4841">
        <v>0.05</v>
      </c>
      <c r="M4841">
        <v>4</v>
      </c>
      <c r="N4841" t="s">
        <v>107</v>
      </c>
      <c r="O4841" t="s">
        <v>89</v>
      </c>
      <c r="Q4841">
        <v>6.09</v>
      </c>
      <c r="R4841">
        <v>27.67</v>
      </c>
      <c r="S4841" t="s">
        <v>83</v>
      </c>
    </row>
    <row r="4842" spans="1:19" x14ac:dyDescent="0.2">
      <c r="A4842" t="s">
        <v>10037</v>
      </c>
      <c r="B4842" s="3">
        <v>45663</v>
      </c>
      <c r="C4842">
        <v>8.3800000000000008</v>
      </c>
      <c r="D4842" t="s">
        <v>204</v>
      </c>
      <c r="E4842" t="s">
        <v>40</v>
      </c>
      <c r="F4842" t="s">
        <v>49</v>
      </c>
      <c r="G4842" t="s">
        <v>33</v>
      </c>
      <c r="I4842" t="s">
        <v>10038</v>
      </c>
      <c r="J4842">
        <v>27.59</v>
      </c>
      <c r="K4842">
        <v>2</v>
      </c>
      <c r="L4842" s="4">
        <v>0.15</v>
      </c>
      <c r="M4842">
        <v>0</v>
      </c>
      <c r="N4842" t="s">
        <v>51</v>
      </c>
      <c r="O4842" t="s">
        <v>89</v>
      </c>
      <c r="P4842" t="s">
        <v>46</v>
      </c>
      <c r="Q4842">
        <v>13.4</v>
      </c>
      <c r="R4842">
        <v>24.12</v>
      </c>
    </row>
    <row r="4843" spans="1:19" x14ac:dyDescent="0.2">
      <c r="A4843" t="s">
        <v>10039</v>
      </c>
      <c r="B4843" s="3">
        <v>45682</v>
      </c>
      <c r="C4843" t="s">
        <v>10040</v>
      </c>
      <c r="D4843" t="s">
        <v>181</v>
      </c>
      <c r="E4843" t="s">
        <v>62</v>
      </c>
      <c r="F4843" t="s">
        <v>49</v>
      </c>
      <c r="G4843" t="s">
        <v>33</v>
      </c>
      <c r="H4843" t="s">
        <v>105</v>
      </c>
      <c r="I4843" t="s">
        <v>10041</v>
      </c>
      <c r="J4843">
        <v>34.26</v>
      </c>
      <c r="K4843">
        <v>4</v>
      </c>
      <c r="L4843">
        <v>0.1</v>
      </c>
      <c r="M4843">
        <v>3.33</v>
      </c>
      <c r="N4843" t="s">
        <v>98</v>
      </c>
      <c r="O4843" t="s">
        <v>108</v>
      </c>
      <c r="P4843" t="s">
        <v>38</v>
      </c>
      <c r="Q4843">
        <v>18.53</v>
      </c>
      <c r="R4843">
        <v>54.46</v>
      </c>
    </row>
    <row r="4844" spans="1:19" x14ac:dyDescent="0.2">
      <c r="A4844" t="s">
        <v>10042</v>
      </c>
      <c r="B4844" s="3">
        <v>45945</v>
      </c>
      <c r="C4844" s="6">
        <v>0.9819444444444444</v>
      </c>
      <c r="D4844" t="s">
        <v>136</v>
      </c>
      <c r="E4844" t="s">
        <v>40</v>
      </c>
      <c r="F4844" t="s">
        <v>182</v>
      </c>
      <c r="G4844" t="s">
        <v>23</v>
      </c>
      <c r="H4844" t="s">
        <v>24</v>
      </c>
      <c r="I4844" t="s">
        <v>10043</v>
      </c>
      <c r="J4844">
        <v>17.190000000000001</v>
      </c>
      <c r="K4844">
        <v>1</v>
      </c>
      <c r="L4844" s="4">
        <v>0.15</v>
      </c>
      <c r="M4844">
        <v>5.54</v>
      </c>
      <c r="N4844" t="s">
        <v>51</v>
      </c>
      <c r="O4844" t="s">
        <v>108</v>
      </c>
      <c r="P4844" t="s">
        <v>67</v>
      </c>
      <c r="Q4844">
        <v>6.26</v>
      </c>
      <c r="R4844">
        <v>5.69</v>
      </c>
      <c r="S4844" t="s">
        <v>99</v>
      </c>
    </row>
    <row r="4845" spans="1:19" x14ac:dyDescent="0.2">
      <c r="A4845" t="s">
        <v>10044</v>
      </c>
      <c r="B4845" s="3">
        <v>45978</v>
      </c>
      <c r="C4845">
        <v>16.14</v>
      </c>
      <c r="D4845" t="s">
        <v>56</v>
      </c>
      <c r="E4845" t="s">
        <v>40</v>
      </c>
      <c r="F4845" t="s">
        <v>32</v>
      </c>
      <c r="G4845" t="s">
        <v>33</v>
      </c>
      <c r="H4845" t="s">
        <v>34</v>
      </c>
      <c r="I4845" t="s">
        <v>5295</v>
      </c>
      <c r="J4845">
        <v>54.5</v>
      </c>
      <c r="K4845">
        <v>1</v>
      </c>
      <c r="L4845">
        <v>0</v>
      </c>
      <c r="M4845">
        <v>0</v>
      </c>
      <c r="N4845" t="s">
        <v>51</v>
      </c>
      <c r="O4845" t="s">
        <v>108</v>
      </c>
      <c r="P4845" t="s">
        <v>73</v>
      </c>
      <c r="Q4845">
        <v>28.32</v>
      </c>
      <c r="R4845">
        <v>26.18</v>
      </c>
    </row>
    <row r="4846" spans="1:19" x14ac:dyDescent="0.2">
      <c r="A4846" t="s">
        <v>10045</v>
      </c>
      <c r="B4846" s="1">
        <v>45802</v>
      </c>
      <c r="C4846" s="2">
        <v>0.74097222222222225</v>
      </c>
      <c r="D4846" t="s">
        <v>245</v>
      </c>
      <c r="E4846" t="s">
        <v>118</v>
      </c>
      <c r="F4846" t="s">
        <v>80</v>
      </c>
      <c r="G4846" t="s">
        <v>33</v>
      </c>
      <c r="H4846" t="s">
        <v>92</v>
      </c>
      <c r="I4846" t="s">
        <v>532</v>
      </c>
      <c r="J4846">
        <v>43.29</v>
      </c>
      <c r="K4846">
        <v>1</v>
      </c>
      <c r="L4846" s="4">
        <v>0.1</v>
      </c>
      <c r="M4846">
        <v>0</v>
      </c>
      <c r="N4846" t="s">
        <v>88</v>
      </c>
      <c r="O4846" t="s">
        <v>52</v>
      </c>
      <c r="P4846" t="s">
        <v>67</v>
      </c>
      <c r="Q4846">
        <v>24.61</v>
      </c>
      <c r="R4846" s="5">
        <v>16.809999999999999</v>
      </c>
      <c r="S4846" t="s">
        <v>53</v>
      </c>
    </row>
    <row r="4847" spans="1:19" x14ac:dyDescent="0.2">
      <c r="A4847" t="s">
        <v>10046</v>
      </c>
      <c r="B4847" s="3">
        <v>45965</v>
      </c>
      <c r="C4847">
        <v>8.5399999999999991</v>
      </c>
      <c r="D4847" t="s">
        <v>245</v>
      </c>
      <c r="E4847" t="s">
        <v>21</v>
      </c>
      <c r="F4847" t="s">
        <v>63</v>
      </c>
      <c r="G4847" t="s">
        <v>23</v>
      </c>
      <c r="H4847" t="s">
        <v>101</v>
      </c>
      <c r="I4847" t="s">
        <v>4385</v>
      </c>
      <c r="J4847">
        <v>31.72</v>
      </c>
      <c r="K4847">
        <v>1</v>
      </c>
      <c r="L4847" s="4">
        <v>0.15</v>
      </c>
      <c r="M4847">
        <v>0</v>
      </c>
      <c r="N4847" t="s">
        <v>137</v>
      </c>
      <c r="O4847" t="s">
        <v>94</v>
      </c>
      <c r="P4847" t="s">
        <v>73</v>
      </c>
      <c r="Q4847">
        <v>12.14</v>
      </c>
      <c r="R4847">
        <v>16.64</v>
      </c>
      <c r="S4847" t="s">
        <v>74</v>
      </c>
    </row>
    <row r="4848" spans="1:19" x14ac:dyDescent="0.2">
      <c r="A4848" t="s">
        <v>10047</v>
      </c>
      <c r="B4848" s="3">
        <v>45877</v>
      </c>
      <c r="C4848" t="s">
        <v>6916</v>
      </c>
      <c r="D4848" t="s">
        <v>96</v>
      </c>
      <c r="E4848" t="s">
        <v>21</v>
      </c>
      <c r="F4848" t="s">
        <v>313</v>
      </c>
      <c r="G4848" t="s">
        <v>113</v>
      </c>
      <c r="H4848" t="s">
        <v>114</v>
      </c>
      <c r="I4848" t="s">
        <v>10048</v>
      </c>
      <c r="J4848">
        <v>9</v>
      </c>
      <c r="K4848">
        <v>1</v>
      </c>
      <c r="L4848">
        <v>0.1</v>
      </c>
      <c r="M4848">
        <v>0</v>
      </c>
      <c r="N4848" t="s">
        <v>107</v>
      </c>
      <c r="O4848" t="s">
        <v>94</v>
      </c>
      <c r="P4848" t="s">
        <v>67</v>
      </c>
      <c r="Q4848">
        <v>3.47</v>
      </c>
      <c r="R4848">
        <v>4.9800000000000004</v>
      </c>
      <c r="S4848" t="s">
        <v>109</v>
      </c>
    </row>
    <row r="4849" spans="1:19" x14ac:dyDescent="0.2">
      <c r="A4849" t="s">
        <v>10049</v>
      </c>
      <c r="B4849" s="3">
        <v>45940</v>
      </c>
      <c r="C4849" s="6">
        <v>0.49444444444444446</v>
      </c>
      <c r="D4849" t="s">
        <v>56</v>
      </c>
      <c r="E4849" t="s">
        <v>40</v>
      </c>
      <c r="G4849" t="s">
        <v>33</v>
      </c>
      <c r="H4849" t="s">
        <v>64</v>
      </c>
      <c r="I4849" t="s">
        <v>10050</v>
      </c>
      <c r="J4849">
        <v>32.770000000000003</v>
      </c>
      <c r="K4849">
        <v>1</v>
      </c>
      <c r="L4849">
        <v>0.15</v>
      </c>
      <c r="M4849">
        <v>0</v>
      </c>
      <c r="N4849" t="s">
        <v>137</v>
      </c>
      <c r="O4849" t="s">
        <v>52</v>
      </c>
      <c r="P4849" t="s">
        <v>73</v>
      </c>
      <c r="Q4849">
        <v>16.71</v>
      </c>
      <c r="R4849">
        <v>13.65</v>
      </c>
      <c r="S4849" t="s">
        <v>74</v>
      </c>
    </row>
    <row r="4850" spans="1:19" x14ac:dyDescent="0.2">
      <c r="A4850" t="s">
        <v>10051</v>
      </c>
      <c r="B4850" s="3">
        <v>45857</v>
      </c>
      <c r="C4850" s="6">
        <v>0.94166666666666665</v>
      </c>
      <c r="D4850" t="s">
        <v>20</v>
      </c>
      <c r="E4850" t="s">
        <v>40</v>
      </c>
      <c r="F4850" t="s">
        <v>63</v>
      </c>
      <c r="G4850" t="s">
        <v>42</v>
      </c>
      <c r="H4850" t="s">
        <v>177</v>
      </c>
      <c r="I4850" t="s">
        <v>10052</v>
      </c>
      <c r="J4850">
        <v>20.77</v>
      </c>
      <c r="K4850">
        <v>2</v>
      </c>
      <c r="L4850">
        <v>0</v>
      </c>
      <c r="M4850">
        <v>0</v>
      </c>
      <c r="N4850" t="s">
        <v>66</v>
      </c>
      <c r="O4850" t="s">
        <v>187</v>
      </c>
      <c r="P4850" t="s">
        <v>121</v>
      </c>
      <c r="Q4850">
        <v>9.24</v>
      </c>
      <c r="R4850">
        <v>23.06</v>
      </c>
      <c r="S4850" t="s">
        <v>53</v>
      </c>
    </row>
    <row r="4851" spans="1:19" x14ac:dyDescent="0.2">
      <c r="A4851" t="s">
        <v>10053</v>
      </c>
      <c r="B4851" s="3">
        <v>45777</v>
      </c>
      <c r="C4851" s="2">
        <v>2.5694444444444443E-2</v>
      </c>
      <c r="D4851" t="s">
        <v>204</v>
      </c>
      <c r="E4851" t="s">
        <v>40</v>
      </c>
      <c r="F4851" t="s">
        <v>80</v>
      </c>
      <c r="G4851" t="s">
        <v>113</v>
      </c>
      <c r="H4851" t="s">
        <v>114</v>
      </c>
      <c r="I4851" t="s">
        <v>5346</v>
      </c>
      <c r="J4851">
        <v>9.5299999999999994</v>
      </c>
      <c r="K4851">
        <v>2</v>
      </c>
      <c r="L4851">
        <v>0</v>
      </c>
      <c r="M4851">
        <v>0</v>
      </c>
      <c r="N4851" t="s">
        <v>88</v>
      </c>
      <c r="O4851" t="s">
        <v>60</v>
      </c>
      <c r="P4851" t="s">
        <v>38</v>
      </c>
      <c r="Q4851">
        <v>3.65</v>
      </c>
      <c r="R4851">
        <v>11.76</v>
      </c>
      <c r="S4851" t="s">
        <v>53</v>
      </c>
    </row>
    <row r="4852" spans="1:19" x14ac:dyDescent="0.2">
      <c r="A4852" t="s">
        <v>10054</v>
      </c>
      <c r="B4852" s="3">
        <v>45976</v>
      </c>
      <c r="C4852" s="2">
        <v>0.50069444444444444</v>
      </c>
      <c r="D4852" t="s">
        <v>56</v>
      </c>
      <c r="E4852" t="s">
        <v>21</v>
      </c>
      <c r="F4852" t="s">
        <v>32</v>
      </c>
      <c r="G4852" t="s">
        <v>23</v>
      </c>
      <c r="H4852" t="s">
        <v>146</v>
      </c>
      <c r="I4852" t="s">
        <v>10055</v>
      </c>
      <c r="J4852">
        <v>22.68</v>
      </c>
      <c r="K4852">
        <v>2</v>
      </c>
      <c r="L4852" s="4">
        <v>0.05</v>
      </c>
      <c r="M4852">
        <v>0</v>
      </c>
      <c r="N4852" t="s">
        <v>137</v>
      </c>
      <c r="O4852" t="s">
        <v>89</v>
      </c>
      <c r="P4852" t="s">
        <v>28</v>
      </c>
      <c r="Q4852">
        <v>8.3800000000000008</v>
      </c>
      <c r="R4852">
        <v>27.17</v>
      </c>
      <c r="S4852" t="s">
        <v>103</v>
      </c>
    </row>
    <row r="4853" spans="1:19" x14ac:dyDescent="0.2">
      <c r="A4853" t="s">
        <v>10056</v>
      </c>
      <c r="B4853" s="3">
        <v>45801</v>
      </c>
      <c r="C4853" s="6">
        <v>0.81736111111111109</v>
      </c>
      <c r="D4853" t="s">
        <v>96</v>
      </c>
      <c r="E4853" t="s">
        <v>40</v>
      </c>
      <c r="F4853" t="s">
        <v>80</v>
      </c>
      <c r="G4853" t="s">
        <v>23</v>
      </c>
      <c r="H4853" t="s">
        <v>58</v>
      </c>
      <c r="I4853" t="s">
        <v>10057</v>
      </c>
      <c r="J4853">
        <v>14.86</v>
      </c>
      <c r="K4853">
        <v>1</v>
      </c>
      <c r="L4853" s="4">
        <v>0.05</v>
      </c>
      <c r="M4853">
        <v>0</v>
      </c>
      <c r="N4853" t="s">
        <v>51</v>
      </c>
      <c r="O4853" t="s">
        <v>108</v>
      </c>
      <c r="P4853" t="s">
        <v>28</v>
      </c>
      <c r="Q4853">
        <v>5.2</v>
      </c>
      <c r="R4853">
        <v>9.18</v>
      </c>
    </row>
    <row r="4854" spans="1:19" x14ac:dyDescent="0.2">
      <c r="A4854" t="s">
        <v>10058</v>
      </c>
      <c r="B4854" s="3">
        <v>45868</v>
      </c>
      <c r="C4854" s="6">
        <v>0.75416666666666665</v>
      </c>
      <c r="D4854" t="s">
        <v>48</v>
      </c>
      <c r="E4854" t="s">
        <v>40</v>
      </c>
      <c r="F4854" t="s">
        <v>32</v>
      </c>
      <c r="G4854" t="s">
        <v>113</v>
      </c>
      <c r="H4854" t="s">
        <v>192</v>
      </c>
      <c r="I4854" t="s">
        <v>9213</v>
      </c>
      <c r="J4854">
        <v>11.29</v>
      </c>
      <c r="K4854">
        <v>4</v>
      </c>
      <c r="L4854">
        <v>0.1</v>
      </c>
      <c r="M4854">
        <v>0</v>
      </c>
      <c r="N4854" t="s">
        <v>98</v>
      </c>
      <c r="O4854" t="s">
        <v>94</v>
      </c>
      <c r="P4854" t="s">
        <v>67</v>
      </c>
      <c r="Q4854">
        <v>4.8600000000000003</v>
      </c>
      <c r="R4854">
        <v>23.15</v>
      </c>
      <c r="S4854" t="s">
        <v>53</v>
      </c>
    </row>
    <row r="4855" spans="1:19" x14ac:dyDescent="0.2">
      <c r="A4855" t="s">
        <v>10059</v>
      </c>
      <c r="B4855" s="3">
        <v>45799</v>
      </c>
      <c r="C4855" t="s">
        <v>1660</v>
      </c>
      <c r="D4855" t="s">
        <v>56</v>
      </c>
      <c r="E4855" t="s">
        <v>62</v>
      </c>
      <c r="F4855" t="s">
        <v>80</v>
      </c>
      <c r="G4855" t="s">
        <v>42</v>
      </c>
      <c r="H4855" t="s">
        <v>71</v>
      </c>
      <c r="I4855" t="s">
        <v>10060</v>
      </c>
      <c r="J4855">
        <v>18.53</v>
      </c>
      <c r="K4855">
        <v>3</v>
      </c>
      <c r="L4855">
        <v>0</v>
      </c>
      <c r="M4855">
        <v>0</v>
      </c>
      <c r="N4855" t="s">
        <v>88</v>
      </c>
      <c r="O4855" t="s">
        <v>37</v>
      </c>
      <c r="P4855" t="s">
        <v>125</v>
      </c>
      <c r="Q4855">
        <v>8.68</v>
      </c>
      <c r="R4855">
        <v>29.55</v>
      </c>
      <c r="S4855" t="s">
        <v>74</v>
      </c>
    </row>
    <row r="4856" spans="1:19" x14ac:dyDescent="0.2">
      <c r="A4856" t="s">
        <v>10061</v>
      </c>
      <c r="B4856" s="3">
        <v>45701</v>
      </c>
      <c r="C4856" s="6">
        <v>0.78680555555555554</v>
      </c>
      <c r="D4856" t="s">
        <v>48</v>
      </c>
      <c r="E4856" t="s">
        <v>40</v>
      </c>
      <c r="F4856" t="s">
        <v>225</v>
      </c>
      <c r="G4856" t="s">
        <v>42</v>
      </c>
      <c r="H4856" t="s">
        <v>198</v>
      </c>
      <c r="I4856" t="s">
        <v>10062</v>
      </c>
      <c r="J4856">
        <v>25.99</v>
      </c>
      <c r="K4856">
        <v>1</v>
      </c>
      <c r="L4856">
        <v>0.1</v>
      </c>
      <c r="M4856">
        <v>0</v>
      </c>
      <c r="N4856" t="s">
        <v>107</v>
      </c>
      <c r="O4856" t="s">
        <v>187</v>
      </c>
      <c r="P4856" t="s">
        <v>46</v>
      </c>
      <c r="Q4856">
        <v>11.63</v>
      </c>
      <c r="R4856">
        <v>12.92</v>
      </c>
      <c r="S4856" t="s">
        <v>83</v>
      </c>
    </row>
    <row r="4857" spans="1:19" x14ac:dyDescent="0.2">
      <c r="A4857" t="s">
        <v>10063</v>
      </c>
      <c r="B4857" s="1">
        <v>45829</v>
      </c>
      <c r="D4857" t="s">
        <v>181</v>
      </c>
      <c r="E4857" t="s">
        <v>21</v>
      </c>
      <c r="F4857" t="s">
        <v>63</v>
      </c>
      <c r="G4857" t="s">
        <v>113</v>
      </c>
      <c r="H4857" t="s">
        <v>358</v>
      </c>
      <c r="I4857" t="s">
        <v>7215</v>
      </c>
      <c r="J4857">
        <v>14.98</v>
      </c>
      <c r="K4857">
        <v>3</v>
      </c>
      <c r="L4857" s="4">
        <v>0.05</v>
      </c>
      <c r="M4857">
        <v>8.9499999999999993</v>
      </c>
      <c r="N4857" t="s">
        <v>137</v>
      </c>
      <c r="O4857" t="s">
        <v>108</v>
      </c>
      <c r="P4857" t="s">
        <v>38</v>
      </c>
      <c r="Q4857">
        <v>6.03</v>
      </c>
      <c r="R4857">
        <v>19.690000000000001</v>
      </c>
      <c r="S4857" t="s">
        <v>74</v>
      </c>
    </row>
    <row r="4858" spans="1:19" x14ac:dyDescent="0.2">
      <c r="A4858" t="s">
        <v>10064</v>
      </c>
      <c r="C4858">
        <v>11.49</v>
      </c>
      <c r="D4858" t="s">
        <v>207</v>
      </c>
      <c r="E4858" t="s">
        <v>40</v>
      </c>
      <c r="F4858" t="s">
        <v>80</v>
      </c>
      <c r="G4858" t="s">
        <v>33</v>
      </c>
      <c r="H4858" t="s">
        <v>92</v>
      </c>
      <c r="I4858" t="s">
        <v>10065</v>
      </c>
      <c r="J4858">
        <v>39.9</v>
      </c>
      <c r="K4858">
        <v>5</v>
      </c>
      <c r="L4858" s="4">
        <v>0.05</v>
      </c>
      <c r="M4858">
        <v>4.71</v>
      </c>
      <c r="N4858" t="s">
        <v>88</v>
      </c>
      <c r="O4858" t="s">
        <v>108</v>
      </c>
      <c r="P4858" t="s">
        <v>28</v>
      </c>
      <c r="Q4858">
        <v>20.79</v>
      </c>
      <c r="R4858">
        <v>87.71</v>
      </c>
      <c r="S4858" t="s">
        <v>74</v>
      </c>
    </row>
    <row r="4859" spans="1:19" x14ac:dyDescent="0.2">
      <c r="A4859" t="s">
        <v>10066</v>
      </c>
      <c r="B4859" s="3">
        <v>45907</v>
      </c>
      <c r="C4859">
        <v>13.27</v>
      </c>
      <c r="D4859" t="s">
        <v>245</v>
      </c>
      <c r="E4859" t="s">
        <v>197</v>
      </c>
      <c r="F4859" t="s">
        <v>32</v>
      </c>
      <c r="G4859" t="s">
        <v>23</v>
      </c>
      <c r="H4859" t="s">
        <v>146</v>
      </c>
      <c r="I4859" t="s">
        <v>10067</v>
      </c>
      <c r="J4859">
        <v>23.39</v>
      </c>
      <c r="K4859">
        <v>2</v>
      </c>
      <c r="L4859">
        <v>0.1</v>
      </c>
      <c r="M4859">
        <v>0</v>
      </c>
      <c r="N4859" t="s">
        <v>66</v>
      </c>
      <c r="O4859" t="s">
        <v>37</v>
      </c>
      <c r="P4859" t="s">
        <v>28</v>
      </c>
      <c r="Q4859">
        <v>8.51</v>
      </c>
      <c r="R4859">
        <v>26.78</v>
      </c>
      <c r="S4859" t="s">
        <v>53</v>
      </c>
    </row>
    <row r="4860" spans="1:19" x14ac:dyDescent="0.2">
      <c r="A4860" t="s">
        <v>10068</v>
      </c>
      <c r="B4860" s="3">
        <v>45699</v>
      </c>
      <c r="C4860" t="s">
        <v>6664</v>
      </c>
      <c r="D4860" t="s">
        <v>2721</v>
      </c>
      <c r="E4860" t="s">
        <v>21</v>
      </c>
      <c r="F4860" t="s">
        <v>49</v>
      </c>
      <c r="G4860" t="s">
        <v>42</v>
      </c>
      <c r="H4860" t="s">
        <v>71</v>
      </c>
      <c r="I4860" t="s">
        <v>1194</v>
      </c>
      <c r="J4860">
        <v>20.309999999999999</v>
      </c>
      <c r="K4860">
        <v>3</v>
      </c>
      <c r="L4860">
        <v>0</v>
      </c>
      <c r="M4860">
        <v>5.89</v>
      </c>
      <c r="N4860" t="s">
        <v>190</v>
      </c>
      <c r="O4860" t="s">
        <v>108</v>
      </c>
      <c r="P4860" t="s">
        <v>38</v>
      </c>
      <c r="Q4860">
        <v>9.1300000000000008</v>
      </c>
      <c r="R4860">
        <v>29.71</v>
      </c>
      <c r="S4860" t="s">
        <v>109</v>
      </c>
    </row>
    <row r="4861" spans="1:19" x14ac:dyDescent="0.2">
      <c r="A4861" t="s">
        <v>10069</v>
      </c>
      <c r="B4861" s="3">
        <v>45775</v>
      </c>
      <c r="C4861" s="6">
        <v>0.5805555555555556</v>
      </c>
      <c r="D4861" t="s">
        <v>56</v>
      </c>
      <c r="E4861" t="s">
        <v>197</v>
      </c>
      <c r="F4861" t="s">
        <v>129</v>
      </c>
      <c r="G4861" t="s">
        <v>113</v>
      </c>
      <c r="H4861" t="s">
        <v>114</v>
      </c>
      <c r="I4861" t="s">
        <v>10070</v>
      </c>
      <c r="J4861">
        <v>8.48</v>
      </c>
      <c r="M4861">
        <v>0</v>
      </c>
      <c r="N4861" t="s">
        <v>82</v>
      </c>
      <c r="O4861" t="s">
        <v>37</v>
      </c>
      <c r="P4861" t="s">
        <v>125</v>
      </c>
      <c r="Q4861">
        <v>3.84</v>
      </c>
      <c r="R4861">
        <v>13.92</v>
      </c>
    </row>
    <row r="4862" spans="1:19" x14ac:dyDescent="0.2">
      <c r="A4862" t="s">
        <v>10071</v>
      </c>
      <c r="B4862" s="3">
        <v>45930</v>
      </c>
      <c r="C4862" s="6">
        <v>8.3333333333333329E-2</v>
      </c>
      <c r="D4862" t="s">
        <v>96</v>
      </c>
      <c r="E4862" t="s">
        <v>197</v>
      </c>
      <c r="F4862" t="s">
        <v>32</v>
      </c>
      <c r="G4862" t="s">
        <v>23</v>
      </c>
      <c r="H4862" t="s">
        <v>146</v>
      </c>
      <c r="I4862" t="s">
        <v>4863</v>
      </c>
      <c r="J4862">
        <v>22.84</v>
      </c>
      <c r="K4862">
        <v>2</v>
      </c>
      <c r="L4862">
        <v>0.15</v>
      </c>
      <c r="M4862">
        <v>0</v>
      </c>
      <c r="N4862" t="s">
        <v>26</v>
      </c>
      <c r="O4862" t="s">
        <v>37</v>
      </c>
      <c r="P4862" t="s">
        <v>28</v>
      </c>
      <c r="Q4862">
        <v>8.66</v>
      </c>
      <c r="R4862">
        <v>24.11</v>
      </c>
      <c r="S4862" t="s">
        <v>29</v>
      </c>
    </row>
    <row r="4863" spans="1:19" x14ac:dyDescent="0.2">
      <c r="A4863" t="s">
        <v>10072</v>
      </c>
      <c r="B4863" s="3">
        <v>45857</v>
      </c>
      <c r="C4863" t="s">
        <v>8351</v>
      </c>
      <c r="D4863" t="s">
        <v>181</v>
      </c>
      <c r="E4863" t="s">
        <v>62</v>
      </c>
      <c r="F4863" t="s">
        <v>63</v>
      </c>
      <c r="G4863" t="s">
        <v>33</v>
      </c>
      <c r="H4863" t="s">
        <v>105</v>
      </c>
      <c r="I4863" t="s">
        <v>10073</v>
      </c>
      <c r="J4863">
        <v>33.19</v>
      </c>
      <c r="K4863">
        <v>2</v>
      </c>
      <c r="L4863" s="4">
        <v>0.2</v>
      </c>
      <c r="M4863">
        <v>0</v>
      </c>
      <c r="N4863" t="s">
        <v>137</v>
      </c>
      <c r="O4863" t="s">
        <v>27</v>
      </c>
      <c r="P4863" t="s">
        <v>121</v>
      </c>
      <c r="Q4863">
        <v>17.53</v>
      </c>
      <c r="R4863">
        <v>25.06</v>
      </c>
      <c r="S4863" t="s">
        <v>103</v>
      </c>
    </row>
    <row r="4864" spans="1:19" x14ac:dyDescent="0.2">
      <c r="A4864" t="s">
        <v>10074</v>
      </c>
      <c r="B4864" s="3">
        <v>45921</v>
      </c>
      <c r="C4864" s="2">
        <v>0.57430555555555551</v>
      </c>
      <c r="D4864" t="s">
        <v>181</v>
      </c>
      <c r="E4864" t="s">
        <v>21</v>
      </c>
      <c r="F4864" t="s">
        <v>32</v>
      </c>
      <c r="H4864" t="s">
        <v>105</v>
      </c>
      <c r="I4864" t="s">
        <v>5348</v>
      </c>
      <c r="J4864">
        <v>34.22</v>
      </c>
      <c r="K4864">
        <v>1</v>
      </c>
      <c r="L4864">
        <v>0.15</v>
      </c>
      <c r="M4864">
        <v>0</v>
      </c>
      <c r="N4864" t="s">
        <v>137</v>
      </c>
      <c r="O4864" t="s">
        <v>187</v>
      </c>
      <c r="P4864" t="s">
        <v>121</v>
      </c>
      <c r="Q4864">
        <v>16.23</v>
      </c>
      <c r="S4864" t="s">
        <v>155</v>
      </c>
    </row>
    <row r="4865" spans="1:19" x14ac:dyDescent="0.2">
      <c r="A4865" t="s">
        <v>10075</v>
      </c>
      <c r="B4865" s="1">
        <v>45953</v>
      </c>
      <c r="C4865">
        <v>12.06</v>
      </c>
      <c r="D4865" t="s">
        <v>204</v>
      </c>
      <c r="E4865" t="s">
        <v>21</v>
      </c>
      <c r="F4865" t="s">
        <v>32</v>
      </c>
      <c r="G4865" t="s">
        <v>33</v>
      </c>
      <c r="H4865" t="s">
        <v>105</v>
      </c>
      <c r="I4865" t="s">
        <v>10076</v>
      </c>
      <c r="J4865">
        <v>34.85</v>
      </c>
      <c r="K4865">
        <v>1</v>
      </c>
      <c r="L4865" s="4">
        <v>0.05</v>
      </c>
      <c r="M4865">
        <v>0</v>
      </c>
      <c r="N4865" t="s">
        <v>88</v>
      </c>
      <c r="O4865" t="s">
        <v>52</v>
      </c>
      <c r="P4865" t="s">
        <v>46</v>
      </c>
      <c r="Q4865">
        <v>18.59</v>
      </c>
      <c r="R4865">
        <v>15.45</v>
      </c>
      <c r="S4865" t="s">
        <v>83</v>
      </c>
    </row>
    <row r="4866" spans="1:19" x14ac:dyDescent="0.2">
      <c r="A4866" t="s">
        <v>10077</v>
      </c>
      <c r="B4866" s="1">
        <v>46004</v>
      </c>
      <c r="C4866">
        <v>13.24</v>
      </c>
      <c r="D4866" t="s">
        <v>56</v>
      </c>
      <c r="E4866" t="s">
        <v>21</v>
      </c>
      <c r="F4866" t="s">
        <v>225</v>
      </c>
      <c r="G4866" t="s">
        <v>113</v>
      </c>
      <c r="H4866" t="s">
        <v>192</v>
      </c>
      <c r="I4866" t="s">
        <v>2430</v>
      </c>
      <c r="J4866">
        <v>10.86</v>
      </c>
      <c r="K4866">
        <v>3</v>
      </c>
      <c r="L4866">
        <v>0.05</v>
      </c>
      <c r="M4866">
        <v>3.5</v>
      </c>
      <c r="N4866" t="s">
        <v>82</v>
      </c>
      <c r="O4866" t="s">
        <v>94</v>
      </c>
      <c r="P4866" t="s">
        <v>125</v>
      </c>
      <c r="Q4866">
        <v>4.29</v>
      </c>
      <c r="R4866">
        <v>18.72</v>
      </c>
      <c r="S4866" t="s">
        <v>103</v>
      </c>
    </row>
    <row r="4867" spans="1:19" x14ac:dyDescent="0.2">
      <c r="A4867" t="s">
        <v>10078</v>
      </c>
      <c r="B4867" s="3">
        <v>45808</v>
      </c>
      <c r="C4867" t="s">
        <v>1600</v>
      </c>
      <c r="D4867" t="s">
        <v>56</v>
      </c>
      <c r="E4867" t="s">
        <v>40</v>
      </c>
      <c r="F4867" t="s">
        <v>80</v>
      </c>
      <c r="G4867" t="s">
        <v>42</v>
      </c>
      <c r="H4867" t="s">
        <v>86</v>
      </c>
      <c r="I4867" t="s">
        <v>10079</v>
      </c>
      <c r="J4867">
        <v>48.17</v>
      </c>
      <c r="K4867">
        <v>1</v>
      </c>
      <c r="L4867">
        <v>0</v>
      </c>
      <c r="M4867">
        <v>3.5</v>
      </c>
      <c r="N4867" t="s">
        <v>88</v>
      </c>
      <c r="O4867" t="s">
        <v>187</v>
      </c>
      <c r="P4867" t="s">
        <v>38</v>
      </c>
      <c r="Q4867">
        <v>24.5</v>
      </c>
      <c r="R4867">
        <v>23.67</v>
      </c>
      <c r="S4867" t="s">
        <v>53</v>
      </c>
    </row>
    <row r="4868" spans="1:19" x14ac:dyDescent="0.2">
      <c r="A4868" t="s">
        <v>10080</v>
      </c>
      <c r="B4868" s="3">
        <v>45667</v>
      </c>
      <c r="C4868" s="6">
        <v>0.8125</v>
      </c>
      <c r="D4868" t="s">
        <v>56</v>
      </c>
      <c r="E4868" t="s">
        <v>40</v>
      </c>
      <c r="F4868" t="s">
        <v>49</v>
      </c>
      <c r="G4868" t="s">
        <v>33</v>
      </c>
      <c r="H4868" t="s">
        <v>105</v>
      </c>
      <c r="I4868" t="s">
        <v>1544</v>
      </c>
      <c r="J4868">
        <v>34.56</v>
      </c>
      <c r="K4868">
        <v>1</v>
      </c>
      <c r="L4868" s="4">
        <v>0.15</v>
      </c>
      <c r="N4868" t="s">
        <v>137</v>
      </c>
      <c r="O4868" t="s">
        <v>27</v>
      </c>
      <c r="P4868" t="s">
        <v>73</v>
      </c>
      <c r="Q4868">
        <v>16.37</v>
      </c>
      <c r="R4868">
        <v>15.46</v>
      </c>
    </row>
    <row r="4869" spans="1:19" x14ac:dyDescent="0.2">
      <c r="A4869" t="s">
        <v>10081</v>
      </c>
      <c r="B4869" s="3">
        <v>46013</v>
      </c>
      <c r="C4869" s="6">
        <v>1.5972222222222221E-2</v>
      </c>
      <c r="D4869" t="s">
        <v>20</v>
      </c>
      <c r="E4869" t="s">
        <v>429</v>
      </c>
      <c r="F4869" t="s">
        <v>129</v>
      </c>
      <c r="G4869" t="s">
        <v>23</v>
      </c>
      <c r="H4869" t="s">
        <v>101</v>
      </c>
      <c r="I4869" t="s">
        <v>3361</v>
      </c>
      <c r="J4869">
        <v>31.34</v>
      </c>
      <c r="K4869">
        <v>1</v>
      </c>
      <c r="L4869">
        <v>0</v>
      </c>
      <c r="M4869">
        <v>0</v>
      </c>
      <c r="N4869" t="s">
        <v>148</v>
      </c>
      <c r="O4869" t="s">
        <v>94</v>
      </c>
      <c r="P4869" t="s">
        <v>121</v>
      </c>
      <c r="Q4869">
        <v>11.49</v>
      </c>
      <c r="R4869">
        <v>19.850000000000001</v>
      </c>
      <c r="S4869" t="s">
        <v>74</v>
      </c>
    </row>
    <row r="4870" spans="1:19" x14ac:dyDescent="0.2">
      <c r="A4870" t="s">
        <v>10082</v>
      </c>
      <c r="B4870" s="3">
        <v>45790</v>
      </c>
      <c r="C4870" t="s">
        <v>10083</v>
      </c>
      <c r="D4870" t="s">
        <v>48</v>
      </c>
      <c r="E4870" t="s">
        <v>21</v>
      </c>
      <c r="F4870" t="s">
        <v>80</v>
      </c>
      <c r="G4870" t="s">
        <v>23</v>
      </c>
      <c r="H4870" t="s">
        <v>101</v>
      </c>
      <c r="I4870" t="s">
        <v>10084</v>
      </c>
      <c r="J4870">
        <v>26.17</v>
      </c>
      <c r="K4870">
        <v>1</v>
      </c>
      <c r="L4870">
        <v>0</v>
      </c>
      <c r="M4870">
        <v>3.5</v>
      </c>
      <c r="N4870" t="s">
        <v>66</v>
      </c>
      <c r="O4870" t="s">
        <v>60</v>
      </c>
      <c r="P4870" t="s">
        <v>125</v>
      </c>
      <c r="Q4870">
        <v>9.49</v>
      </c>
      <c r="R4870">
        <v>16.68</v>
      </c>
      <c r="S4870" t="s">
        <v>155</v>
      </c>
    </row>
    <row r="4871" spans="1:19" x14ac:dyDescent="0.2">
      <c r="A4871" t="s">
        <v>10085</v>
      </c>
      <c r="B4871" s="3">
        <v>45863</v>
      </c>
      <c r="C4871" s="2">
        <v>0.56736111111111109</v>
      </c>
      <c r="D4871" t="s">
        <v>96</v>
      </c>
      <c r="E4871" t="s">
        <v>21</v>
      </c>
      <c r="F4871" t="s">
        <v>63</v>
      </c>
      <c r="G4871" t="s">
        <v>23</v>
      </c>
      <c r="H4871" t="s">
        <v>24</v>
      </c>
      <c r="I4871" t="s">
        <v>10086</v>
      </c>
      <c r="J4871">
        <v>18.05</v>
      </c>
      <c r="K4871">
        <v>2</v>
      </c>
      <c r="L4871" s="4">
        <v>0.15</v>
      </c>
      <c r="M4871">
        <v>0</v>
      </c>
      <c r="N4871" t="s">
        <v>137</v>
      </c>
      <c r="O4871" t="s">
        <v>60</v>
      </c>
      <c r="P4871" t="s">
        <v>38</v>
      </c>
      <c r="Q4871">
        <v>6.66</v>
      </c>
      <c r="R4871" s="5">
        <v>19.36</v>
      </c>
      <c r="S4871" t="s">
        <v>2964</v>
      </c>
    </row>
    <row r="4872" spans="1:19" x14ac:dyDescent="0.2">
      <c r="A4872" t="s">
        <v>10087</v>
      </c>
      <c r="B4872" s="3">
        <v>45933</v>
      </c>
      <c r="C4872" t="s">
        <v>10088</v>
      </c>
      <c r="D4872" t="s">
        <v>96</v>
      </c>
      <c r="E4872" t="s">
        <v>118</v>
      </c>
      <c r="F4872" t="s">
        <v>32</v>
      </c>
      <c r="G4872" t="s">
        <v>23</v>
      </c>
      <c r="H4872" t="s">
        <v>290</v>
      </c>
      <c r="I4872" t="s">
        <v>10089</v>
      </c>
      <c r="J4872">
        <v>16.53</v>
      </c>
      <c r="K4872">
        <v>1</v>
      </c>
      <c r="L4872">
        <v>0</v>
      </c>
      <c r="M4872">
        <v>0</v>
      </c>
      <c r="N4872" t="s">
        <v>45</v>
      </c>
      <c r="O4872" t="s">
        <v>37</v>
      </c>
      <c r="P4872" t="s">
        <v>90</v>
      </c>
      <c r="Q4872">
        <v>6.33</v>
      </c>
      <c r="R4872">
        <v>10.199999999999999</v>
      </c>
      <c r="S4872" t="s">
        <v>53</v>
      </c>
    </row>
    <row r="4873" spans="1:19" x14ac:dyDescent="0.2">
      <c r="A4873" t="s">
        <v>10090</v>
      </c>
      <c r="B4873" s="3">
        <v>45984</v>
      </c>
      <c r="C4873" s="2">
        <v>0.72499999999999998</v>
      </c>
      <c r="D4873" t="s">
        <v>96</v>
      </c>
      <c r="F4873" t="s">
        <v>32</v>
      </c>
      <c r="G4873" t="s">
        <v>33</v>
      </c>
      <c r="H4873" t="s">
        <v>140</v>
      </c>
      <c r="I4873" t="s">
        <v>953</v>
      </c>
      <c r="J4873">
        <v>27.12</v>
      </c>
      <c r="L4873">
        <v>0.15</v>
      </c>
      <c r="M4873">
        <v>0</v>
      </c>
      <c r="N4873" t="s">
        <v>66</v>
      </c>
      <c r="O4873" t="s">
        <v>108</v>
      </c>
      <c r="P4873" t="s">
        <v>73</v>
      </c>
      <c r="Q4873">
        <v>14.22</v>
      </c>
      <c r="R4873">
        <v>10.96</v>
      </c>
      <c r="S4873" t="s">
        <v>29</v>
      </c>
    </row>
    <row r="4874" spans="1:19" x14ac:dyDescent="0.2">
      <c r="A4874" t="s">
        <v>10091</v>
      </c>
      <c r="B4874" s="3">
        <v>45895</v>
      </c>
      <c r="C4874" s="2">
        <v>0.17083333333333334</v>
      </c>
      <c r="D4874" t="s">
        <v>204</v>
      </c>
      <c r="E4874" t="s">
        <v>21</v>
      </c>
      <c r="F4874" t="s">
        <v>143</v>
      </c>
      <c r="G4874" t="s">
        <v>23</v>
      </c>
      <c r="H4874" t="s">
        <v>101</v>
      </c>
      <c r="I4874" t="s">
        <v>10092</v>
      </c>
      <c r="J4874">
        <v>31.29</v>
      </c>
      <c r="K4874">
        <v>4</v>
      </c>
      <c r="L4874" s="4">
        <v>0.2</v>
      </c>
      <c r="M4874">
        <v>0</v>
      </c>
      <c r="N4874" t="s">
        <v>82</v>
      </c>
      <c r="O4874" t="s">
        <v>27</v>
      </c>
      <c r="P4874" t="s">
        <v>46</v>
      </c>
      <c r="Q4874">
        <v>13.3</v>
      </c>
      <c r="R4874">
        <v>57.57</v>
      </c>
      <c r="S4874" t="s">
        <v>53</v>
      </c>
    </row>
    <row r="4875" spans="1:19" x14ac:dyDescent="0.2">
      <c r="A4875" t="s">
        <v>10093</v>
      </c>
      <c r="B4875" s="3">
        <v>45847</v>
      </c>
      <c r="C4875" t="s">
        <v>10094</v>
      </c>
      <c r="D4875" t="s">
        <v>181</v>
      </c>
      <c r="E4875" t="s">
        <v>21</v>
      </c>
      <c r="F4875" t="s">
        <v>63</v>
      </c>
      <c r="G4875" t="s">
        <v>33</v>
      </c>
      <c r="H4875" t="s">
        <v>140</v>
      </c>
      <c r="I4875" t="s">
        <v>10095</v>
      </c>
      <c r="J4875">
        <v>28.52</v>
      </c>
      <c r="K4875">
        <v>3</v>
      </c>
      <c r="L4875">
        <v>0</v>
      </c>
      <c r="M4875">
        <v>5.71</v>
      </c>
      <c r="N4875" t="s">
        <v>88</v>
      </c>
      <c r="O4875" t="s">
        <v>187</v>
      </c>
      <c r="P4875" t="s">
        <v>90</v>
      </c>
      <c r="Q4875">
        <v>15.8</v>
      </c>
      <c r="R4875">
        <v>34.450000000000003</v>
      </c>
      <c r="S4875" t="s">
        <v>74</v>
      </c>
    </row>
    <row r="4876" spans="1:19" x14ac:dyDescent="0.2">
      <c r="A4876" t="s">
        <v>10096</v>
      </c>
      <c r="B4876" s="3">
        <v>45865</v>
      </c>
      <c r="C4876" s="2">
        <v>0.18472222222222223</v>
      </c>
      <c r="D4876" t="s">
        <v>136</v>
      </c>
      <c r="E4876" t="s">
        <v>21</v>
      </c>
      <c r="F4876" t="s">
        <v>313</v>
      </c>
      <c r="G4876" t="s">
        <v>113</v>
      </c>
      <c r="H4876" t="s">
        <v>192</v>
      </c>
      <c r="I4876" t="s">
        <v>10097</v>
      </c>
      <c r="J4876">
        <v>11.19</v>
      </c>
      <c r="K4876">
        <v>2</v>
      </c>
      <c r="L4876">
        <v>0.2</v>
      </c>
      <c r="M4876">
        <v>3.31</v>
      </c>
      <c r="N4876" t="s">
        <v>51</v>
      </c>
      <c r="O4876" t="s">
        <v>94</v>
      </c>
      <c r="P4876" t="s">
        <v>73</v>
      </c>
      <c r="Q4876">
        <v>4.4000000000000004</v>
      </c>
      <c r="R4876">
        <v>8.7100000000000009</v>
      </c>
      <c r="S4876" t="s">
        <v>53</v>
      </c>
    </row>
    <row r="4877" spans="1:19" x14ac:dyDescent="0.2">
      <c r="A4877" t="s">
        <v>10098</v>
      </c>
      <c r="B4877" s="3">
        <v>46009</v>
      </c>
      <c r="C4877" s="2">
        <v>0.1736111111111111</v>
      </c>
      <c r="D4877" t="s">
        <v>20</v>
      </c>
      <c r="E4877" t="s">
        <v>40</v>
      </c>
      <c r="F4877" t="s">
        <v>49</v>
      </c>
      <c r="G4877" t="s">
        <v>33</v>
      </c>
      <c r="H4877" t="s">
        <v>105</v>
      </c>
      <c r="I4877" t="s">
        <v>10099</v>
      </c>
      <c r="J4877">
        <v>35.14</v>
      </c>
      <c r="K4877">
        <v>1</v>
      </c>
      <c r="L4877" s="4">
        <v>0.1</v>
      </c>
      <c r="M4877">
        <v>5.01</v>
      </c>
      <c r="N4877" t="s">
        <v>98</v>
      </c>
      <c r="O4877" t="s">
        <v>60</v>
      </c>
      <c r="P4877" t="s">
        <v>73</v>
      </c>
      <c r="Q4877">
        <v>18.91</v>
      </c>
      <c r="R4877" s="5">
        <v>11.35</v>
      </c>
      <c r="S4877" t="s">
        <v>53</v>
      </c>
    </row>
    <row r="4878" spans="1:19" x14ac:dyDescent="0.2">
      <c r="A4878" t="s">
        <v>10100</v>
      </c>
      <c r="B4878" s="3">
        <v>45920</v>
      </c>
      <c r="C4878" t="s">
        <v>1383</v>
      </c>
      <c r="D4878" t="s">
        <v>20</v>
      </c>
      <c r="E4878" t="s">
        <v>40</v>
      </c>
      <c r="F4878" t="s">
        <v>32</v>
      </c>
      <c r="G4878" t="s">
        <v>113</v>
      </c>
      <c r="H4878" t="s">
        <v>358</v>
      </c>
      <c r="I4878" t="s">
        <v>10101</v>
      </c>
      <c r="J4878">
        <v>14.05</v>
      </c>
      <c r="K4878">
        <v>2</v>
      </c>
      <c r="L4878">
        <v>0</v>
      </c>
      <c r="M4878">
        <v>7.39</v>
      </c>
      <c r="N4878" t="s">
        <v>98</v>
      </c>
      <c r="O4878" t="s">
        <v>108</v>
      </c>
      <c r="P4878" t="s">
        <v>125</v>
      </c>
      <c r="Q4878">
        <v>5.15</v>
      </c>
      <c r="R4878">
        <v>13</v>
      </c>
      <c r="S4878" t="s">
        <v>155</v>
      </c>
    </row>
    <row r="4879" spans="1:19" x14ac:dyDescent="0.2">
      <c r="A4879" t="s">
        <v>10102</v>
      </c>
      <c r="B4879" s="3">
        <v>45950</v>
      </c>
      <c r="C4879" t="s">
        <v>3562</v>
      </c>
      <c r="D4879" t="s">
        <v>136</v>
      </c>
      <c r="E4879" t="s">
        <v>40</v>
      </c>
      <c r="F4879" t="s">
        <v>685</v>
      </c>
      <c r="G4879" t="s">
        <v>23</v>
      </c>
      <c r="H4879" t="s">
        <v>290</v>
      </c>
      <c r="I4879" t="s">
        <v>4749</v>
      </c>
      <c r="J4879">
        <v>16.510000000000002</v>
      </c>
      <c r="K4879">
        <v>1</v>
      </c>
      <c r="L4879" s="4">
        <v>0.2</v>
      </c>
      <c r="M4879">
        <v>5.46</v>
      </c>
      <c r="N4879" t="s">
        <v>82</v>
      </c>
      <c r="O4879" t="s">
        <v>37</v>
      </c>
      <c r="Q4879">
        <v>6.6</v>
      </c>
      <c r="R4879">
        <v>4.38</v>
      </c>
      <c r="S4879" t="s">
        <v>29</v>
      </c>
    </row>
    <row r="4880" spans="1:19" x14ac:dyDescent="0.2">
      <c r="A4880" t="s">
        <v>10103</v>
      </c>
      <c r="B4880" s="3">
        <v>46002</v>
      </c>
      <c r="C4880" s="6">
        <v>0.34444444444444444</v>
      </c>
      <c r="D4880" t="s">
        <v>70</v>
      </c>
      <c r="E4880" t="s">
        <v>40</v>
      </c>
      <c r="F4880" t="s">
        <v>49</v>
      </c>
      <c r="G4880" t="s">
        <v>113</v>
      </c>
      <c r="H4880" t="s">
        <v>358</v>
      </c>
      <c r="I4880" t="s">
        <v>10104</v>
      </c>
      <c r="J4880">
        <v>15.17</v>
      </c>
      <c r="K4880">
        <v>5</v>
      </c>
      <c r="L4880">
        <v>0.05</v>
      </c>
      <c r="M4880">
        <v>6.16</v>
      </c>
      <c r="N4880" t="s">
        <v>82</v>
      </c>
      <c r="O4880" t="s">
        <v>52</v>
      </c>
      <c r="P4880" t="s">
        <v>125</v>
      </c>
      <c r="Q4880">
        <v>5.74</v>
      </c>
      <c r="R4880">
        <v>40.79</v>
      </c>
      <c r="S4880" t="s">
        <v>29</v>
      </c>
    </row>
    <row r="4881" spans="1:19" x14ac:dyDescent="0.2">
      <c r="A4881" t="s">
        <v>10105</v>
      </c>
      <c r="B4881" s="3">
        <v>45962</v>
      </c>
      <c r="C4881" s="6">
        <v>0.79374999999999996</v>
      </c>
      <c r="D4881" t="s">
        <v>181</v>
      </c>
      <c r="E4881" t="s">
        <v>40</v>
      </c>
      <c r="F4881" t="s">
        <v>32</v>
      </c>
      <c r="G4881" t="s">
        <v>113</v>
      </c>
      <c r="H4881" t="s">
        <v>358</v>
      </c>
      <c r="I4881" t="s">
        <v>10106</v>
      </c>
      <c r="J4881">
        <v>14.14</v>
      </c>
      <c r="K4881">
        <v>6</v>
      </c>
      <c r="L4881" s="4">
        <v>0.05</v>
      </c>
      <c r="M4881">
        <v>5.54</v>
      </c>
      <c r="N4881" t="s">
        <v>51</v>
      </c>
      <c r="O4881" t="s">
        <v>108</v>
      </c>
      <c r="Q4881">
        <v>5.8</v>
      </c>
      <c r="R4881">
        <v>43.94</v>
      </c>
      <c r="S4881" t="s">
        <v>103</v>
      </c>
    </row>
    <row r="4882" spans="1:19" x14ac:dyDescent="0.2">
      <c r="A4882" t="s">
        <v>10107</v>
      </c>
      <c r="B4882" s="3">
        <v>45862</v>
      </c>
      <c r="C4882">
        <v>2.0299999999999998</v>
      </c>
      <c r="D4882" t="s">
        <v>56</v>
      </c>
      <c r="E4882" t="s">
        <v>62</v>
      </c>
      <c r="F4882" t="s">
        <v>63</v>
      </c>
      <c r="G4882" t="s">
        <v>33</v>
      </c>
      <c r="H4882" t="s">
        <v>34</v>
      </c>
      <c r="I4882" t="s">
        <v>2330</v>
      </c>
      <c r="J4882">
        <v>54.97</v>
      </c>
      <c r="K4882">
        <v>1</v>
      </c>
      <c r="L4882">
        <v>0.05</v>
      </c>
      <c r="M4882">
        <v>0</v>
      </c>
      <c r="N4882" t="s">
        <v>66</v>
      </c>
      <c r="O4882" t="s">
        <v>108</v>
      </c>
      <c r="P4882" t="s">
        <v>46</v>
      </c>
      <c r="Q4882">
        <v>31.97</v>
      </c>
      <c r="R4882">
        <v>21.85</v>
      </c>
    </row>
    <row r="4883" spans="1:19" x14ac:dyDescent="0.2">
      <c r="A4883" t="s">
        <v>10108</v>
      </c>
      <c r="B4883" s="3">
        <v>45933</v>
      </c>
      <c r="C4883">
        <v>17.47</v>
      </c>
      <c r="D4883" t="s">
        <v>181</v>
      </c>
      <c r="E4883" t="s">
        <v>21</v>
      </c>
      <c r="F4883" t="s">
        <v>32</v>
      </c>
      <c r="G4883" t="s">
        <v>33</v>
      </c>
      <c r="H4883" t="s">
        <v>105</v>
      </c>
      <c r="I4883" t="s">
        <v>10109</v>
      </c>
      <c r="J4883">
        <v>37.04</v>
      </c>
      <c r="K4883">
        <v>1</v>
      </c>
      <c r="L4883" s="4">
        <v>0.1</v>
      </c>
      <c r="M4883">
        <v>4.0999999999999996</v>
      </c>
      <c r="N4883" t="s">
        <v>107</v>
      </c>
      <c r="O4883" t="s">
        <v>27</v>
      </c>
      <c r="P4883" t="s">
        <v>38</v>
      </c>
      <c r="Q4883">
        <v>17.64</v>
      </c>
      <c r="R4883">
        <v>14.8</v>
      </c>
      <c r="S4883" t="s">
        <v>29</v>
      </c>
    </row>
    <row r="4884" spans="1:19" x14ac:dyDescent="0.2">
      <c r="A4884" t="s">
        <v>10110</v>
      </c>
      <c r="B4884" s="3">
        <v>45834</v>
      </c>
      <c r="C4884" s="2">
        <v>0.7006944444444444</v>
      </c>
      <c r="D4884" t="s">
        <v>181</v>
      </c>
      <c r="E4884" t="s">
        <v>118</v>
      </c>
      <c r="F4884" t="s">
        <v>63</v>
      </c>
      <c r="G4884" t="s">
        <v>33</v>
      </c>
      <c r="H4884" t="s">
        <v>34</v>
      </c>
      <c r="I4884" t="s">
        <v>10111</v>
      </c>
      <c r="J4884">
        <v>55</v>
      </c>
      <c r="K4884">
        <v>1</v>
      </c>
      <c r="L4884" s="4">
        <v>0.1</v>
      </c>
      <c r="M4884">
        <v>5.8</v>
      </c>
      <c r="N4884" t="s">
        <v>51</v>
      </c>
      <c r="O4884" t="s">
        <v>187</v>
      </c>
      <c r="P4884" t="s">
        <v>67</v>
      </c>
      <c r="Q4884">
        <v>28.66</v>
      </c>
      <c r="R4884">
        <v>19.940000000000001</v>
      </c>
    </row>
    <row r="4885" spans="1:19" x14ac:dyDescent="0.2">
      <c r="A4885" t="s">
        <v>10112</v>
      </c>
      <c r="B4885" s="3">
        <v>45798</v>
      </c>
      <c r="C4885">
        <v>4.2</v>
      </c>
      <c r="E4885" t="s">
        <v>40</v>
      </c>
      <c r="F4885" t="s">
        <v>80</v>
      </c>
      <c r="G4885" t="s">
        <v>42</v>
      </c>
      <c r="H4885" t="s">
        <v>198</v>
      </c>
      <c r="I4885" t="s">
        <v>10113</v>
      </c>
      <c r="J4885">
        <v>26.79</v>
      </c>
      <c r="K4885">
        <v>1</v>
      </c>
      <c r="L4885">
        <v>0</v>
      </c>
      <c r="M4885">
        <v>0</v>
      </c>
      <c r="N4885" t="s">
        <v>82</v>
      </c>
      <c r="O4885" t="s">
        <v>187</v>
      </c>
      <c r="P4885" t="s">
        <v>67</v>
      </c>
      <c r="Q4885">
        <v>13.02</v>
      </c>
      <c r="R4885" s="5">
        <v>13.77</v>
      </c>
    </row>
    <row r="4886" spans="1:19" x14ac:dyDescent="0.2">
      <c r="A4886" t="s">
        <v>10114</v>
      </c>
      <c r="B4886" s="1">
        <v>45928</v>
      </c>
      <c r="C4886" t="s">
        <v>10115</v>
      </c>
      <c r="D4886" t="s">
        <v>48</v>
      </c>
      <c r="E4886" t="s">
        <v>62</v>
      </c>
      <c r="F4886" t="s">
        <v>182</v>
      </c>
      <c r="G4886" t="s">
        <v>42</v>
      </c>
      <c r="H4886" t="s">
        <v>198</v>
      </c>
      <c r="I4886" t="s">
        <v>10116</v>
      </c>
      <c r="J4886">
        <v>23.64</v>
      </c>
      <c r="K4886">
        <v>1</v>
      </c>
      <c r="L4886" s="4">
        <v>0.05</v>
      </c>
      <c r="M4886">
        <v>4</v>
      </c>
      <c r="N4886" t="s">
        <v>137</v>
      </c>
      <c r="O4886" t="s">
        <v>187</v>
      </c>
      <c r="P4886" t="s">
        <v>28</v>
      </c>
      <c r="Q4886">
        <v>10.210000000000001</v>
      </c>
      <c r="R4886">
        <v>12.76</v>
      </c>
      <c r="S4886" t="s">
        <v>83</v>
      </c>
    </row>
    <row r="4887" spans="1:19" x14ac:dyDescent="0.2">
      <c r="A4887" t="s">
        <v>10117</v>
      </c>
      <c r="B4887" s="3">
        <v>45811</v>
      </c>
      <c r="C4887" t="s">
        <v>3700</v>
      </c>
      <c r="D4887" t="s">
        <v>20</v>
      </c>
      <c r="E4887" t="s">
        <v>21</v>
      </c>
      <c r="F4887" t="s">
        <v>63</v>
      </c>
      <c r="G4887" t="s">
        <v>42</v>
      </c>
      <c r="H4887" t="s">
        <v>43</v>
      </c>
      <c r="I4887" t="s">
        <v>5832</v>
      </c>
      <c r="J4887">
        <v>19.239999999999998</v>
      </c>
      <c r="K4887">
        <v>2</v>
      </c>
      <c r="L4887">
        <v>0.05</v>
      </c>
      <c r="M4887">
        <v>4.7300000000000004</v>
      </c>
      <c r="O4887" t="s">
        <v>89</v>
      </c>
      <c r="P4887" t="s">
        <v>67</v>
      </c>
      <c r="Q4887">
        <v>9.56</v>
      </c>
      <c r="R4887">
        <v>15.32</v>
      </c>
      <c r="S4887" t="s">
        <v>539</v>
      </c>
    </row>
    <row r="4888" spans="1:19" x14ac:dyDescent="0.2">
      <c r="A4888" t="s">
        <v>10118</v>
      </c>
      <c r="B4888" s="3">
        <v>45814</v>
      </c>
      <c r="C4888" s="6">
        <v>0.20833333333333334</v>
      </c>
      <c r="D4888" t="s">
        <v>631</v>
      </c>
      <c r="E4888" t="s">
        <v>21</v>
      </c>
      <c r="F4888" t="s">
        <v>1615</v>
      </c>
      <c r="G4888" t="s">
        <v>33</v>
      </c>
      <c r="H4888" t="s">
        <v>92</v>
      </c>
      <c r="I4888" t="s">
        <v>10119</v>
      </c>
      <c r="J4888">
        <v>40.01</v>
      </c>
      <c r="K4888">
        <v>5</v>
      </c>
      <c r="L4888">
        <v>0.1</v>
      </c>
      <c r="M4888">
        <v>0</v>
      </c>
      <c r="N4888" t="s">
        <v>26</v>
      </c>
      <c r="O4888" t="s">
        <v>187</v>
      </c>
      <c r="P4888" t="s">
        <v>73</v>
      </c>
      <c r="Q4888">
        <v>20.309999999999999</v>
      </c>
      <c r="R4888" s="5">
        <v>88.65</v>
      </c>
    </row>
    <row r="4889" spans="1:19" x14ac:dyDescent="0.2">
      <c r="A4889" t="s">
        <v>10120</v>
      </c>
      <c r="B4889" s="3">
        <v>45971</v>
      </c>
      <c r="C4889" t="s">
        <v>8038</v>
      </c>
      <c r="D4889" t="s">
        <v>48</v>
      </c>
      <c r="E4889" t="s">
        <v>21</v>
      </c>
      <c r="F4889" t="s">
        <v>32</v>
      </c>
      <c r="G4889" t="s">
        <v>113</v>
      </c>
      <c r="H4889" t="s">
        <v>358</v>
      </c>
      <c r="I4889" t="s">
        <v>5935</v>
      </c>
      <c r="J4889">
        <v>16.28</v>
      </c>
      <c r="K4889">
        <v>3</v>
      </c>
      <c r="L4889" s="4">
        <v>0.15</v>
      </c>
      <c r="M4889">
        <v>0</v>
      </c>
      <c r="N4889" t="s">
        <v>36</v>
      </c>
      <c r="O4889" t="s">
        <v>52</v>
      </c>
      <c r="P4889" t="s">
        <v>125</v>
      </c>
      <c r="Q4889">
        <v>6.48</v>
      </c>
      <c r="R4889">
        <v>24.99</v>
      </c>
      <c r="S4889" t="s">
        <v>155</v>
      </c>
    </row>
    <row r="4890" spans="1:19" x14ac:dyDescent="0.2">
      <c r="A4890" t="s">
        <v>10121</v>
      </c>
      <c r="B4890" s="3">
        <v>46004</v>
      </c>
      <c r="C4890">
        <v>6.2</v>
      </c>
      <c r="D4890" t="s">
        <v>136</v>
      </c>
      <c r="E4890" t="s">
        <v>21</v>
      </c>
      <c r="F4890" t="s">
        <v>49</v>
      </c>
      <c r="G4890" t="s">
        <v>113</v>
      </c>
      <c r="H4890" t="s">
        <v>208</v>
      </c>
      <c r="I4890" t="s">
        <v>10122</v>
      </c>
      <c r="J4890">
        <v>28.1</v>
      </c>
      <c r="K4890">
        <v>1</v>
      </c>
      <c r="M4890">
        <v>0</v>
      </c>
      <c r="N4890" t="s">
        <v>66</v>
      </c>
      <c r="O4890" t="s">
        <v>27</v>
      </c>
      <c r="P4890" t="s">
        <v>121</v>
      </c>
      <c r="Q4890">
        <v>9.77</v>
      </c>
      <c r="R4890">
        <v>18.329999999999998</v>
      </c>
      <c r="S4890" t="s">
        <v>103</v>
      </c>
    </row>
    <row r="4891" spans="1:19" x14ac:dyDescent="0.2">
      <c r="A4891" t="s">
        <v>10123</v>
      </c>
      <c r="B4891" s="3">
        <v>45691</v>
      </c>
      <c r="C4891" t="s">
        <v>7839</v>
      </c>
      <c r="D4891" t="s">
        <v>56</v>
      </c>
      <c r="E4891" t="s">
        <v>40</v>
      </c>
      <c r="F4891" t="s">
        <v>49</v>
      </c>
      <c r="G4891" t="s">
        <v>23</v>
      </c>
      <c r="H4891" t="s">
        <v>58</v>
      </c>
      <c r="I4891" t="s">
        <v>10124</v>
      </c>
      <c r="J4891">
        <v>14</v>
      </c>
      <c r="K4891">
        <v>2</v>
      </c>
      <c r="L4891" s="4">
        <v>0.2</v>
      </c>
      <c r="M4891">
        <v>0</v>
      </c>
      <c r="N4891" t="s">
        <v>98</v>
      </c>
      <c r="O4891" t="s">
        <v>89</v>
      </c>
      <c r="P4891" t="s">
        <v>73</v>
      </c>
      <c r="Q4891">
        <v>5.74</v>
      </c>
      <c r="R4891">
        <v>13.22</v>
      </c>
      <c r="S4891" t="s">
        <v>74</v>
      </c>
    </row>
    <row r="4892" spans="1:19" x14ac:dyDescent="0.2">
      <c r="A4892" t="s">
        <v>10125</v>
      </c>
      <c r="B4892" s="3">
        <v>45928</v>
      </c>
      <c r="C4892">
        <v>20.399999999999999</v>
      </c>
      <c r="D4892" t="s">
        <v>207</v>
      </c>
      <c r="E4892" t="s">
        <v>21</v>
      </c>
      <c r="F4892" t="s">
        <v>41</v>
      </c>
      <c r="G4892" t="s">
        <v>23</v>
      </c>
      <c r="H4892" t="s">
        <v>290</v>
      </c>
      <c r="I4892" t="s">
        <v>4552</v>
      </c>
      <c r="J4892">
        <v>14.79</v>
      </c>
      <c r="K4892">
        <v>3</v>
      </c>
      <c r="L4892" s="4">
        <v>0.05</v>
      </c>
      <c r="M4892">
        <v>7.07</v>
      </c>
      <c r="N4892" t="s">
        <v>36</v>
      </c>
      <c r="O4892" t="s">
        <v>52</v>
      </c>
      <c r="P4892" t="s">
        <v>125</v>
      </c>
      <c r="Q4892">
        <v>5.37</v>
      </c>
      <c r="R4892" s="5">
        <v>22.25</v>
      </c>
      <c r="S4892" t="s">
        <v>83</v>
      </c>
    </row>
    <row r="4893" spans="1:19" x14ac:dyDescent="0.2">
      <c r="A4893" t="s">
        <v>10126</v>
      </c>
      <c r="B4893" s="3">
        <v>45732</v>
      </c>
      <c r="C4893" s="6">
        <v>0.87430555555555556</v>
      </c>
      <c r="D4893" t="s">
        <v>56</v>
      </c>
      <c r="E4893" t="s">
        <v>429</v>
      </c>
      <c r="F4893" t="s">
        <v>80</v>
      </c>
      <c r="G4893" t="s">
        <v>23</v>
      </c>
      <c r="H4893" t="s">
        <v>24</v>
      </c>
      <c r="I4893" t="s">
        <v>10127</v>
      </c>
      <c r="J4893">
        <v>19.100000000000001</v>
      </c>
      <c r="K4893">
        <v>1</v>
      </c>
      <c r="L4893" s="4">
        <v>0.05</v>
      </c>
      <c r="M4893">
        <v>0</v>
      </c>
      <c r="N4893" t="s">
        <v>36</v>
      </c>
      <c r="O4893" t="s">
        <v>37</v>
      </c>
      <c r="P4893" t="s">
        <v>38</v>
      </c>
      <c r="R4893">
        <v>11.14</v>
      </c>
    </row>
    <row r="4894" spans="1:19" x14ac:dyDescent="0.2">
      <c r="A4894" t="s">
        <v>10128</v>
      </c>
      <c r="B4894" s="3">
        <v>45703</v>
      </c>
      <c r="C4894">
        <v>7.03</v>
      </c>
      <c r="D4894" t="s">
        <v>204</v>
      </c>
      <c r="E4894" t="s">
        <v>40</v>
      </c>
      <c r="F4894" t="s">
        <v>49</v>
      </c>
      <c r="G4894" t="s">
        <v>113</v>
      </c>
      <c r="H4894" t="s">
        <v>192</v>
      </c>
      <c r="I4894" t="s">
        <v>10129</v>
      </c>
      <c r="J4894">
        <v>10.96</v>
      </c>
      <c r="K4894">
        <v>2</v>
      </c>
      <c r="L4894">
        <v>0</v>
      </c>
      <c r="M4894">
        <v>0</v>
      </c>
      <c r="N4894" t="s">
        <v>107</v>
      </c>
      <c r="O4894" t="s">
        <v>37</v>
      </c>
      <c r="P4894" t="s">
        <v>90</v>
      </c>
      <c r="Q4894">
        <v>4.5999999999999996</v>
      </c>
      <c r="R4894">
        <v>12.72</v>
      </c>
      <c r="S4894" t="s">
        <v>74</v>
      </c>
    </row>
    <row r="4895" spans="1:19" x14ac:dyDescent="0.2">
      <c r="A4895" t="s">
        <v>10130</v>
      </c>
      <c r="B4895" s="1">
        <v>45948</v>
      </c>
      <c r="C4895">
        <v>23.57</v>
      </c>
      <c r="D4895" t="s">
        <v>96</v>
      </c>
      <c r="E4895" t="s">
        <v>21</v>
      </c>
      <c r="F4895" t="s">
        <v>32</v>
      </c>
      <c r="G4895" t="s">
        <v>113</v>
      </c>
      <c r="H4895" t="s">
        <v>192</v>
      </c>
      <c r="I4895" t="s">
        <v>10131</v>
      </c>
      <c r="J4895">
        <v>11.84</v>
      </c>
      <c r="K4895">
        <v>2</v>
      </c>
      <c r="L4895">
        <v>0.1</v>
      </c>
      <c r="M4895">
        <v>0</v>
      </c>
      <c r="N4895" t="s">
        <v>98</v>
      </c>
      <c r="O4895" t="s">
        <v>60</v>
      </c>
      <c r="P4895" t="s">
        <v>121</v>
      </c>
      <c r="Q4895">
        <v>4.67</v>
      </c>
      <c r="R4895">
        <v>12.91</v>
      </c>
      <c r="S4895" t="s">
        <v>74</v>
      </c>
    </row>
    <row r="4896" spans="1:19" x14ac:dyDescent="0.2">
      <c r="A4896" t="s">
        <v>10132</v>
      </c>
      <c r="B4896" s="3">
        <v>46015</v>
      </c>
      <c r="C4896" t="s">
        <v>4996</v>
      </c>
      <c r="D4896" t="s">
        <v>20</v>
      </c>
      <c r="E4896" t="s">
        <v>21</v>
      </c>
      <c r="F4896" t="s">
        <v>41</v>
      </c>
      <c r="G4896" t="s">
        <v>42</v>
      </c>
      <c r="H4896" t="s">
        <v>198</v>
      </c>
      <c r="I4896" t="s">
        <v>10133</v>
      </c>
      <c r="J4896">
        <v>27.27</v>
      </c>
      <c r="K4896">
        <v>3</v>
      </c>
      <c r="L4896">
        <v>0</v>
      </c>
      <c r="M4896">
        <v>7.67</v>
      </c>
      <c r="N4896" t="s">
        <v>107</v>
      </c>
      <c r="O4896" t="s">
        <v>37</v>
      </c>
      <c r="P4896" t="s">
        <v>90</v>
      </c>
      <c r="Q4896">
        <v>11.01</v>
      </c>
      <c r="R4896">
        <v>43.79</v>
      </c>
      <c r="S4896" t="s">
        <v>53</v>
      </c>
    </row>
    <row r="4897" spans="1:19" x14ac:dyDescent="0.2">
      <c r="A4897" t="s">
        <v>10134</v>
      </c>
      <c r="B4897" s="1">
        <v>45887</v>
      </c>
      <c r="C4897">
        <v>19.170000000000002</v>
      </c>
      <c r="D4897" t="s">
        <v>204</v>
      </c>
      <c r="E4897" t="s">
        <v>40</v>
      </c>
      <c r="F4897" t="s">
        <v>63</v>
      </c>
      <c r="G4897" t="s">
        <v>42</v>
      </c>
      <c r="H4897" t="s">
        <v>86</v>
      </c>
      <c r="I4897" t="s">
        <v>2394</v>
      </c>
      <c r="J4897">
        <v>47.2</v>
      </c>
      <c r="K4897">
        <v>1</v>
      </c>
      <c r="L4897" s="4">
        <v>0.1</v>
      </c>
      <c r="M4897">
        <v>0</v>
      </c>
      <c r="N4897" t="s">
        <v>51</v>
      </c>
      <c r="O4897" t="s">
        <v>94</v>
      </c>
      <c r="P4897" t="s">
        <v>28</v>
      </c>
      <c r="Q4897">
        <v>18.86</v>
      </c>
      <c r="R4897">
        <v>25.51</v>
      </c>
      <c r="S4897" t="s">
        <v>53</v>
      </c>
    </row>
    <row r="4898" spans="1:19" x14ac:dyDescent="0.2">
      <c r="A4898" t="s">
        <v>10135</v>
      </c>
      <c r="B4898" s="3">
        <v>45983</v>
      </c>
      <c r="C4898" t="s">
        <v>1098</v>
      </c>
      <c r="D4898" t="s">
        <v>56</v>
      </c>
      <c r="E4898" t="s">
        <v>40</v>
      </c>
      <c r="F4898" t="s">
        <v>32</v>
      </c>
      <c r="G4898" t="s">
        <v>33</v>
      </c>
      <c r="H4898" t="s">
        <v>64</v>
      </c>
      <c r="I4898" t="s">
        <v>1740</v>
      </c>
      <c r="J4898">
        <v>32.39</v>
      </c>
      <c r="K4898">
        <v>1</v>
      </c>
      <c r="L4898" s="4">
        <v>0.05</v>
      </c>
      <c r="M4898">
        <v>0</v>
      </c>
      <c r="N4898" t="s">
        <v>82</v>
      </c>
      <c r="O4898" t="s">
        <v>60</v>
      </c>
      <c r="P4898" t="s">
        <v>67</v>
      </c>
      <c r="Q4898">
        <v>15.13</v>
      </c>
      <c r="R4898">
        <v>16.399999999999999</v>
      </c>
      <c r="S4898" t="s">
        <v>53</v>
      </c>
    </row>
    <row r="4899" spans="1:19" x14ac:dyDescent="0.2">
      <c r="A4899" t="s">
        <v>10136</v>
      </c>
      <c r="B4899" s="1">
        <v>46011</v>
      </c>
      <c r="C4899" t="s">
        <v>9976</v>
      </c>
      <c r="D4899" t="s">
        <v>181</v>
      </c>
      <c r="E4899" t="s">
        <v>40</v>
      </c>
      <c r="F4899" t="s">
        <v>49</v>
      </c>
      <c r="G4899" t="s">
        <v>42</v>
      </c>
      <c r="H4899" t="s">
        <v>86</v>
      </c>
      <c r="I4899" t="s">
        <v>10137</v>
      </c>
      <c r="J4899">
        <v>43.23</v>
      </c>
      <c r="K4899">
        <v>2</v>
      </c>
      <c r="L4899">
        <v>0</v>
      </c>
      <c r="M4899">
        <v>7.89</v>
      </c>
      <c r="N4899" t="s">
        <v>98</v>
      </c>
      <c r="O4899" t="s">
        <v>37</v>
      </c>
      <c r="P4899" t="s">
        <v>46</v>
      </c>
      <c r="Q4899">
        <v>19.21</v>
      </c>
      <c r="R4899">
        <v>42.91</v>
      </c>
      <c r="S4899" t="s">
        <v>29</v>
      </c>
    </row>
    <row r="4900" spans="1:19" x14ac:dyDescent="0.2">
      <c r="A4900" t="s">
        <v>10138</v>
      </c>
      <c r="B4900" s="3">
        <v>45714</v>
      </c>
      <c r="C4900" s="2">
        <v>0.97152777777777777</v>
      </c>
      <c r="D4900" t="s">
        <v>207</v>
      </c>
      <c r="E4900" t="s">
        <v>21</v>
      </c>
      <c r="F4900" t="s">
        <v>49</v>
      </c>
      <c r="G4900" t="s">
        <v>33</v>
      </c>
      <c r="I4900" t="s">
        <v>10139</v>
      </c>
      <c r="J4900">
        <v>34.69</v>
      </c>
      <c r="K4900">
        <v>1</v>
      </c>
      <c r="L4900" s="4">
        <v>0.1</v>
      </c>
      <c r="M4900">
        <v>7.42</v>
      </c>
      <c r="N4900" t="s">
        <v>131</v>
      </c>
      <c r="O4900" t="s">
        <v>89</v>
      </c>
      <c r="Q4900">
        <v>17.989999999999998</v>
      </c>
      <c r="R4900">
        <v>10.210000000000001</v>
      </c>
      <c r="S4900" t="s">
        <v>155</v>
      </c>
    </row>
    <row r="4901" spans="1:19" x14ac:dyDescent="0.2">
      <c r="A4901" t="s">
        <v>10140</v>
      </c>
      <c r="B4901" s="1">
        <v>45949</v>
      </c>
      <c r="C4901">
        <v>0.34</v>
      </c>
      <c r="D4901" t="s">
        <v>204</v>
      </c>
      <c r="E4901" t="s">
        <v>40</v>
      </c>
      <c r="F4901" t="s">
        <v>63</v>
      </c>
      <c r="G4901" t="s">
        <v>113</v>
      </c>
      <c r="H4901" t="s">
        <v>358</v>
      </c>
      <c r="I4901" t="s">
        <v>9091</v>
      </c>
      <c r="J4901">
        <v>14.07</v>
      </c>
      <c r="K4901">
        <v>4</v>
      </c>
      <c r="L4901" s="4">
        <v>0.15</v>
      </c>
      <c r="M4901">
        <v>2</v>
      </c>
      <c r="N4901" t="s">
        <v>51</v>
      </c>
      <c r="O4901" t="s">
        <v>27</v>
      </c>
      <c r="P4901" t="s">
        <v>90</v>
      </c>
      <c r="Q4901">
        <v>5.38</v>
      </c>
      <c r="R4901">
        <v>29.55</v>
      </c>
      <c r="S4901" t="s">
        <v>155</v>
      </c>
    </row>
    <row r="4902" spans="1:19" x14ac:dyDescent="0.2">
      <c r="A4902" t="s">
        <v>10141</v>
      </c>
      <c r="B4902" s="3">
        <v>45873</v>
      </c>
      <c r="C4902">
        <v>18.41</v>
      </c>
      <c r="D4902" t="s">
        <v>56</v>
      </c>
      <c r="E4902" t="s">
        <v>21</v>
      </c>
      <c r="F4902" t="s">
        <v>63</v>
      </c>
      <c r="G4902" t="s">
        <v>42</v>
      </c>
      <c r="H4902" t="s">
        <v>198</v>
      </c>
      <c r="I4902" t="s">
        <v>10142</v>
      </c>
      <c r="J4902">
        <v>25.75</v>
      </c>
      <c r="K4902">
        <v>1</v>
      </c>
      <c r="L4902" s="4">
        <v>0.05</v>
      </c>
      <c r="M4902">
        <v>0</v>
      </c>
      <c r="N4902" t="s">
        <v>137</v>
      </c>
      <c r="O4902" t="s">
        <v>37</v>
      </c>
      <c r="P4902" t="s">
        <v>46</v>
      </c>
      <c r="Q4902">
        <v>12.12</v>
      </c>
      <c r="S4902" t="s">
        <v>103</v>
      </c>
    </row>
    <row r="4903" spans="1:19" x14ac:dyDescent="0.2">
      <c r="A4903" t="s">
        <v>10143</v>
      </c>
      <c r="B4903" s="3">
        <v>45902</v>
      </c>
      <c r="C4903">
        <v>10.29</v>
      </c>
      <c r="D4903" t="s">
        <v>136</v>
      </c>
      <c r="E4903" t="s">
        <v>21</v>
      </c>
      <c r="F4903" t="s">
        <v>182</v>
      </c>
      <c r="G4903" t="s">
        <v>42</v>
      </c>
      <c r="H4903" t="s">
        <v>198</v>
      </c>
      <c r="I4903" t="s">
        <v>10144</v>
      </c>
      <c r="J4903">
        <v>25.82</v>
      </c>
      <c r="K4903">
        <v>1</v>
      </c>
      <c r="L4903">
        <v>0.15</v>
      </c>
      <c r="M4903">
        <v>8.39</v>
      </c>
      <c r="N4903" t="s">
        <v>107</v>
      </c>
      <c r="O4903" t="s">
        <v>27</v>
      </c>
      <c r="Q4903">
        <v>13.22</v>
      </c>
      <c r="R4903">
        <v>5.26</v>
      </c>
      <c r="S4903" t="s">
        <v>109</v>
      </c>
    </row>
    <row r="4904" spans="1:19" x14ac:dyDescent="0.2">
      <c r="A4904" t="s">
        <v>10145</v>
      </c>
      <c r="B4904" s="3">
        <v>45952</v>
      </c>
      <c r="C4904" s="2">
        <v>0.34097222222222223</v>
      </c>
      <c r="D4904" t="s">
        <v>56</v>
      </c>
      <c r="E4904" t="s">
        <v>21</v>
      </c>
      <c r="F4904" t="s">
        <v>32</v>
      </c>
      <c r="G4904" t="s">
        <v>33</v>
      </c>
      <c r="H4904" t="s">
        <v>64</v>
      </c>
      <c r="I4904" t="s">
        <v>10146</v>
      </c>
      <c r="J4904">
        <v>32.96</v>
      </c>
      <c r="K4904">
        <v>1</v>
      </c>
      <c r="L4904" s="4">
        <v>0.05</v>
      </c>
      <c r="M4904">
        <v>0</v>
      </c>
      <c r="N4904" t="s">
        <v>107</v>
      </c>
      <c r="O4904" t="s">
        <v>27</v>
      </c>
      <c r="P4904" t="s">
        <v>125</v>
      </c>
      <c r="Q4904">
        <v>16.7</v>
      </c>
      <c r="R4904">
        <v>15.45</v>
      </c>
      <c r="S4904" t="s">
        <v>155</v>
      </c>
    </row>
    <row r="4905" spans="1:19" x14ac:dyDescent="0.2">
      <c r="A4905" t="s">
        <v>10147</v>
      </c>
      <c r="B4905" s="3">
        <v>45926</v>
      </c>
      <c r="C4905" s="2">
        <v>0.46944444444444444</v>
      </c>
      <c r="D4905" t="s">
        <v>242</v>
      </c>
      <c r="E4905" t="s">
        <v>21</v>
      </c>
      <c r="F4905" t="s">
        <v>182</v>
      </c>
      <c r="G4905" t="s">
        <v>23</v>
      </c>
      <c r="H4905" t="s">
        <v>24</v>
      </c>
      <c r="I4905" t="s">
        <v>2401</v>
      </c>
      <c r="J4905">
        <v>20.69</v>
      </c>
      <c r="K4905">
        <v>1</v>
      </c>
      <c r="L4905" s="4">
        <v>0.15</v>
      </c>
      <c r="M4905">
        <v>7.77</v>
      </c>
      <c r="N4905" t="s">
        <v>137</v>
      </c>
      <c r="O4905" t="s">
        <v>89</v>
      </c>
      <c r="P4905" t="s">
        <v>125</v>
      </c>
      <c r="Q4905">
        <v>8.4</v>
      </c>
      <c r="R4905">
        <v>5.4</v>
      </c>
      <c r="S4905" t="s">
        <v>53</v>
      </c>
    </row>
    <row r="4906" spans="1:19" x14ac:dyDescent="0.2">
      <c r="A4906" t="s">
        <v>10148</v>
      </c>
      <c r="B4906" s="3">
        <v>45662</v>
      </c>
      <c r="C4906">
        <v>20.399999999999999</v>
      </c>
      <c r="D4906" t="s">
        <v>56</v>
      </c>
      <c r="E4906" t="s">
        <v>21</v>
      </c>
      <c r="F4906" t="s">
        <v>575</v>
      </c>
      <c r="G4906" t="s">
        <v>23</v>
      </c>
      <c r="H4906" t="s">
        <v>7328</v>
      </c>
      <c r="I4906" t="s">
        <v>10149</v>
      </c>
      <c r="J4906">
        <v>16.62</v>
      </c>
      <c r="K4906">
        <v>1</v>
      </c>
      <c r="L4906">
        <v>0</v>
      </c>
      <c r="M4906">
        <v>0</v>
      </c>
      <c r="N4906" t="s">
        <v>82</v>
      </c>
      <c r="O4906" t="s">
        <v>89</v>
      </c>
      <c r="P4906" t="s">
        <v>67</v>
      </c>
      <c r="Q4906">
        <v>7</v>
      </c>
      <c r="R4906">
        <v>9.6199999999999992</v>
      </c>
      <c r="S4906" t="s">
        <v>109</v>
      </c>
    </row>
    <row r="4907" spans="1:19" x14ac:dyDescent="0.2">
      <c r="A4907" t="s">
        <v>10150</v>
      </c>
      <c r="B4907" s="3">
        <v>45664</v>
      </c>
      <c r="C4907" t="s">
        <v>1953</v>
      </c>
      <c r="D4907" t="s">
        <v>56</v>
      </c>
      <c r="E4907" t="s">
        <v>21</v>
      </c>
      <c r="F4907" t="s">
        <v>225</v>
      </c>
      <c r="G4907" t="s">
        <v>113</v>
      </c>
      <c r="H4907" t="s">
        <v>316</v>
      </c>
      <c r="I4907" t="s">
        <v>10151</v>
      </c>
      <c r="J4907">
        <v>7</v>
      </c>
      <c r="K4907">
        <v>2</v>
      </c>
      <c r="L4907">
        <v>0.05</v>
      </c>
      <c r="M4907">
        <v>0</v>
      </c>
      <c r="N4907" t="s">
        <v>88</v>
      </c>
      <c r="O4907" t="s">
        <v>37</v>
      </c>
      <c r="P4907" t="s">
        <v>38</v>
      </c>
      <c r="Q4907">
        <v>2.61</v>
      </c>
      <c r="R4907">
        <v>8.34</v>
      </c>
    </row>
    <row r="4908" spans="1:19" x14ac:dyDescent="0.2">
      <c r="A4908" t="s">
        <v>10152</v>
      </c>
      <c r="B4908" s="1">
        <v>45886</v>
      </c>
      <c r="C4908" s="2">
        <v>0.94791666666666663</v>
      </c>
      <c r="D4908" t="s">
        <v>56</v>
      </c>
      <c r="E4908" t="s">
        <v>40</v>
      </c>
      <c r="F4908" t="s">
        <v>63</v>
      </c>
      <c r="G4908" t="s">
        <v>33</v>
      </c>
      <c r="H4908" t="s">
        <v>140</v>
      </c>
      <c r="I4908" t="s">
        <v>10153</v>
      </c>
      <c r="J4908">
        <v>25.38</v>
      </c>
      <c r="K4908">
        <v>1</v>
      </c>
      <c r="L4908" s="4">
        <v>0.2</v>
      </c>
      <c r="M4908">
        <v>0</v>
      </c>
      <c r="N4908" t="s">
        <v>51</v>
      </c>
      <c r="O4908" t="s">
        <v>89</v>
      </c>
      <c r="P4908" t="s">
        <v>73</v>
      </c>
      <c r="Q4908">
        <v>11.95</v>
      </c>
      <c r="R4908" s="5">
        <v>10.74</v>
      </c>
    </row>
    <row r="4909" spans="1:19" x14ac:dyDescent="0.2">
      <c r="A4909" t="s">
        <v>10154</v>
      </c>
      <c r="B4909" s="1">
        <v>45673</v>
      </c>
      <c r="C4909" s="6">
        <v>0.12083333333333333</v>
      </c>
      <c r="D4909" t="s">
        <v>56</v>
      </c>
      <c r="E4909" t="s">
        <v>21</v>
      </c>
      <c r="G4909" t="s">
        <v>113</v>
      </c>
      <c r="H4909" t="s">
        <v>208</v>
      </c>
      <c r="I4909" t="s">
        <v>10155</v>
      </c>
      <c r="J4909">
        <v>29.29</v>
      </c>
      <c r="K4909">
        <v>2</v>
      </c>
      <c r="L4909">
        <v>0</v>
      </c>
      <c r="M4909">
        <v>0</v>
      </c>
      <c r="N4909" t="s">
        <v>98</v>
      </c>
      <c r="O4909" t="s">
        <v>94</v>
      </c>
      <c r="P4909" t="s">
        <v>46</v>
      </c>
      <c r="Q4909">
        <v>12.75</v>
      </c>
      <c r="R4909">
        <v>33.08</v>
      </c>
    </row>
    <row r="4910" spans="1:19" x14ac:dyDescent="0.2">
      <c r="A4910" t="s">
        <v>10156</v>
      </c>
      <c r="B4910" s="1">
        <v>45814</v>
      </c>
      <c r="C4910" s="2">
        <v>0.46736111111111112</v>
      </c>
      <c r="D4910" t="s">
        <v>96</v>
      </c>
      <c r="E4910" t="s">
        <v>112</v>
      </c>
      <c r="F4910" t="s">
        <v>143</v>
      </c>
      <c r="G4910" t="s">
        <v>33</v>
      </c>
      <c r="H4910" t="s">
        <v>105</v>
      </c>
      <c r="I4910" t="s">
        <v>10157</v>
      </c>
      <c r="J4910">
        <v>39.619999999999997</v>
      </c>
      <c r="K4910">
        <v>3</v>
      </c>
      <c r="L4910">
        <v>0</v>
      </c>
      <c r="M4910">
        <v>0</v>
      </c>
      <c r="N4910" t="s">
        <v>88</v>
      </c>
      <c r="O4910" t="s">
        <v>108</v>
      </c>
      <c r="P4910" t="s">
        <v>28</v>
      </c>
      <c r="Q4910">
        <v>19.82</v>
      </c>
      <c r="R4910">
        <v>59.4</v>
      </c>
      <c r="S4910" t="s">
        <v>109</v>
      </c>
    </row>
    <row r="4911" spans="1:19" x14ac:dyDescent="0.2">
      <c r="A4911" t="s">
        <v>10158</v>
      </c>
      <c r="B4911" s="1">
        <v>45804</v>
      </c>
      <c r="C4911">
        <v>7.37</v>
      </c>
      <c r="D4911" t="s">
        <v>96</v>
      </c>
      <c r="E4911" t="s">
        <v>21</v>
      </c>
      <c r="F4911" t="s">
        <v>80</v>
      </c>
      <c r="G4911" t="s">
        <v>23</v>
      </c>
      <c r="H4911" t="s">
        <v>290</v>
      </c>
      <c r="I4911" t="s">
        <v>10159</v>
      </c>
      <c r="J4911">
        <v>17.72</v>
      </c>
      <c r="K4911">
        <v>3</v>
      </c>
      <c r="L4911" s="4">
        <v>0.1</v>
      </c>
      <c r="M4911">
        <v>0</v>
      </c>
      <c r="N4911" t="s">
        <v>107</v>
      </c>
      <c r="O4911" t="s">
        <v>37</v>
      </c>
      <c r="P4911" t="s">
        <v>73</v>
      </c>
      <c r="Q4911">
        <v>6.9</v>
      </c>
      <c r="R4911">
        <v>29.21</v>
      </c>
      <c r="S4911" t="s">
        <v>109</v>
      </c>
    </row>
    <row r="4912" spans="1:19" x14ac:dyDescent="0.2">
      <c r="A4912" t="s">
        <v>10160</v>
      </c>
      <c r="B4912" s="3">
        <v>45821</v>
      </c>
      <c r="C4912" s="2">
        <v>0.14166666666666666</v>
      </c>
      <c r="D4912" t="s">
        <v>96</v>
      </c>
      <c r="E4912" t="s">
        <v>40</v>
      </c>
      <c r="F4912" t="s">
        <v>63</v>
      </c>
      <c r="G4912" t="s">
        <v>42</v>
      </c>
      <c r="H4912" t="s">
        <v>43</v>
      </c>
      <c r="I4912" t="s">
        <v>10161</v>
      </c>
      <c r="J4912">
        <v>16.350000000000001</v>
      </c>
      <c r="K4912">
        <v>1</v>
      </c>
      <c r="L4912">
        <v>0.05</v>
      </c>
      <c r="M4912">
        <v>0</v>
      </c>
      <c r="N4912" t="s">
        <v>202</v>
      </c>
      <c r="O4912" t="s">
        <v>187</v>
      </c>
      <c r="P4912" t="s">
        <v>90</v>
      </c>
      <c r="Q4912">
        <v>8.0299999999999994</v>
      </c>
      <c r="R4912">
        <v>0.91</v>
      </c>
      <c r="S4912" t="s">
        <v>603</v>
      </c>
    </row>
    <row r="4913" spans="1:19" x14ac:dyDescent="0.2">
      <c r="A4913" t="s">
        <v>10162</v>
      </c>
      <c r="B4913" s="3">
        <v>45940</v>
      </c>
      <c r="C4913">
        <v>9.43</v>
      </c>
      <c r="D4913" t="s">
        <v>20</v>
      </c>
      <c r="E4913" t="s">
        <v>21</v>
      </c>
      <c r="F4913" t="s">
        <v>32</v>
      </c>
      <c r="G4913" t="s">
        <v>113</v>
      </c>
      <c r="H4913" t="s">
        <v>192</v>
      </c>
      <c r="I4913" t="s">
        <v>9094</v>
      </c>
      <c r="J4913">
        <v>11.02</v>
      </c>
      <c r="K4913">
        <v>5</v>
      </c>
      <c r="L4913" s="4">
        <v>0.1</v>
      </c>
      <c r="M4913">
        <v>0.18</v>
      </c>
      <c r="N4913" t="s">
        <v>36</v>
      </c>
      <c r="O4913" t="s">
        <v>52</v>
      </c>
      <c r="P4913" t="s">
        <v>73</v>
      </c>
      <c r="Q4913">
        <v>4.4800000000000004</v>
      </c>
      <c r="R4913">
        <v>29.31</v>
      </c>
      <c r="S4913" t="s">
        <v>109</v>
      </c>
    </row>
    <row r="4914" spans="1:19" x14ac:dyDescent="0.2">
      <c r="A4914" t="s">
        <v>10163</v>
      </c>
      <c r="B4914" s="3">
        <v>45729</v>
      </c>
      <c r="C4914" t="s">
        <v>10164</v>
      </c>
      <c r="D4914" t="s">
        <v>136</v>
      </c>
      <c r="E4914" t="s">
        <v>21</v>
      </c>
      <c r="F4914" t="s">
        <v>80</v>
      </c>
      <c r="G4914" t="s">
        <v>113</v>
      </c>
      <c r="H4914" t="s">
        <v>192</v>
      </c>
      <c r="I4914" t="s">
        <v>8054</v>
      </c>
      <c r="J4914">
        <v>11.74</v>
      </c>
      <c r="K4914">
        <v>3</v>
      </c>
      <c r="L4914">
        <v>0.1</v>
      </c>
      <c r="M4914">
        <v>2.4300000000000002</v>
      </c>
      <c r="N4914" t="s">
        <v>98</v>
      </c>
      <c r="O4914" t="s">
        <v>187</v>
      </c>
      <c r="P4914" t="s">
        <v>38</v>
      </c>
      <c r="Q4914">
        <v>4.82</v>
      </c>
      <c r="R4914">
        <v>17.100000000000001</v>
      </c>
      <c r="S4914" t="s">
        <v>83</v>
      </c>
    </row>
    <row r="4915" spans="1:19" x14ac:dyDescent="0.2">
      <c r="A4915" t="s">
        <v>8997</v>
      </c>
      <c r="B4915" s="3">
        <v>46016</v>
      </c>
      <c r="C4915">
        <v>14.31</v>
      </c>
      <c r="D4915" t="s">
        <v>204</v>
      </c>
      <c r="E4915" t="s">
        <v>118</v>
      </c>
      <c r="F4915" t="s">
        <v>49</v>
      </c>
      <c r="G4915" t="s">
        <v>23</v>
      </c>
      <c r="H4915" t="s">
        <v>58</v>
      </c>
      <c r="I4915" t="s">
        <v>8998</v>
      </c>
      <c r="J4915">
        <v>12.51</v>
      </c>
      <c r="K4915">
        <v>2</v>
      </c>
      <c r="L4915">
        <v>0.1</v>
      </c>
      <c r="M4915">
        <v>0</v>
      </c>
      <c r="N4915" t="s">
        <v>107</v>
      </c>
      <c r="O4915" t="s">
        <v>89</v>
      </c>
      <c r="Q4915">
        <v>5.24</v>
      </c>
      <c r="R4915">
        <v>13.09</v>
      </c>
      <c r="S4915" t="s">
        <v>103</v>
      </c>
    </row>
    <row r="4916" spans="1:19" x14ac:dyDescent="0.2">
      <c r="A4916" t="s">
        <v>10165</v>
      </c>
      <c r="B4916" s="3">
        <v>45954</v>
      </c>
      <c r="C4916" t="s">
        <v>7948</v>
      </c>
      <c r="D4916" t="s">
        <v>20</v>
      </c>
      <c r="E4916" t="s">
        <v>21</v>
      </c>
      <c r="F4916" t="s">
        <v>32</v>
      </c>
      <c r="G4916" t="s">
        <v>113</v>
      </c>
      <c r="H4916" t="s">
        <v>316</v>
      </c>
      <c r="I4916" t="s">
        <v>10166</v>
      </c>
      <c r="J4916">
        <v>7.33</v>
      </c>
      <c r="K4916">
        <v>4</v>
      </c>
      <c r="L4916" s="4">
        <v>0.05</v>
      </c>
      <c r="M4916">
        <v>6</v>
      </c>
      <c r="N4916" t="s">
        <v>66</v>
      </c>
      <c r="O4916" t="s">
        <v>108</v>
      </c>
      <c r="P4916" t="s">
        <v>67</v>
      </c>
      <c r="Q4916">
        <v>3.12</v>
      </c>
      <c r="R4916">
        <v>12.1</v>
      </c>
      <c r="S4916" t="s">
        <v>29</v>
      </c>
    </row>
    <row r="4917" spans="1:19" x14ac:dyDescent="0.2">
      <c r="A4917" t="s">
        <v>10167</v>
      </c>
      <c r="B4917" s="3">
        <v>45940</v>
      </c>
      <c r="C4917" t="s">
        <v>9920</v>
      </c>
      <c r="D4917" t="s">
        <v>20</v>
      </c>
      <c r="E4917" t="s">
        <v>40</v>
      </c>
      <c r="F4917" t="s">
        <v>32</v>
      </c>
      <c r="G4917" t="s">
        <v>33</v>
      </c>
      <c r="H4917" t="s">
        <v>34</v>
      </c>
      <c r="I4917" t="s">
        <v>10168</v>
      </c>
      <c r="J4917">
        <v>46.99</v>
      </c>
      <c r="K4917">
        <v>3</v>
      </c>
      <c r="L4917">
        <v>0.1</v>
      </c>
      <c r="M4917">
        <v>0</v>
      </c>
      <c r="N4917" t="s">
        <v>137</v>
      </c>
      <c r="O4917" t="s">
        <v>89</v>
      </c>
      <c r="P4917" t="s">
        <v>121</v>
      </c>
      <c r="Q4917">
        <v>24.41</v>
      </c>
      <c r="R4917">
        <v>60.97</v>
      </c>
      <c r="S4917" t="s">
        <v>74</v>
      </c>
    </row>
    <row r="4918" spans="1:19" x14ac:dyDescent="0.2">
      <c r="A4918" t="s">
        <v>10169</v>
      </c>
      <c r="B4918" s="3">
        <v>45814</v>
      </c>
      <c r="C4918" t="s">
        <v>5518</v>
      </c>
      <c r="D4918" t="s">
        <v>20</v>
      </c>
      <c r="E4918" t="s">
        <v>40</v>
      </c>
      <c r="F4918" t="s">
        <v>63</v>
      </c>
      <c r="G4918" t="s">
        <v>113</v>
      </c>
      <c r="H4918" t="s">
        <v>114</v>
      </c>
      <c r="I4918" t="s">
        <v>10170</v>
      </c>
      <c r="J4918">
        <v>9.4700000000000006</v>
      </c>
      <c r="K4918">
        <v>2</v>
      </c>
      <c r="L4918" s="4">
        <v>0.1</v>
      </c>
      <c r="M4918">
        <v>3.24</v>
      </c>
      <c r="N4918" t="s">
        <v>51</v>
      </c>
      <c r="O4918" t="s">
        <v>187</v>
      </c>
      <c r="P4918" t="s">
        <v>28</v>
      </c>
      <c r="Q4918">
        <v>3.89</v>
      </c>
      <c r="R4918">
        <v>7.94</v>
      </c>
      <c r="S4918" t="s">
        <v>74</v>
      </c>
    </row>
    <row r="4919" spans="1:19" x14ac:dyDescent="0.2">
      <c r="A4919" t="s">
        <v>10171</v>
      </c>
      <c r="B4919" s="3">
        <v>45827</v>
      </c>
      <c r="C4919" t="s">
        <v>10172</v>
      </c>
      <c r="D4919" t="s">
        <v>204</v>
      </c>
      <c r="E4919" t="s">
        <v>40</v>
      </c>
      <c r="F4919" t="s">
        <v>63</v>
      </c>
      <c r="G4919" t="s">
        <v>23</v>
      </c>
      <c r="H4919" t="s">
        <v>146</v>
      </c>
      <c r="I4919" t="s">
        <v>9282</v>
      </c>
      <c r="J4919">
        <v>21.79</v>
      </c>
      <c r="K4919">
        <v>1</v>
      </c>
      <c r="L4919">
        <v>0.2</v>
      </c>
      <c r="M4919">
        <v>0</v>
      </c>
      <c r="N4919" t="s">
        <v>51</v>
      </c>
      <c r="O4919" t="s">
        <v>108</v>
      </c>
      <c r="P4919" t="s">
        <v>73</v>
      </c>
      <c r="Q4919">
        <v>7.95</v>
      </c>
      <c r="R4919">
        <v>11.07</v>
      </c>
      <c r="S4919" t="s">
        <v>109</v>
      </c>
    </row>
    <row r="4920" spans="1:19" x14ac:dyDescent="0.2">
      <c r="A4920" t="s">
        <v>10173</v>
      </c>
      <c r="B4920" s="1">
        <v>45857</v>
      </c>
      <c r="C4920" t="s">
        <v>10174</v>
      </c>
      <c r="D4920" t="s">
        <v>20</v>
      </c>
      <c r="E4920" t="s">
        <v>118</v>
      </c>
      <c r="F4920" t="s">
        <v>63</v>
      </c>
      <c r="G4920" t="s">
        <v>113</v>
      </c>
      <c r="H4920" t="s">
        <v>358</v>
      </c>
      <c r="I4920" t="s">
        <v>739</v>
      </c>
      <c r="J4920">
        <v>16.38</v>
      </c>
      <c r="K4920">
        <v>3</v>
      </c>
      <c r="L4920">
        <v>0.1</v>
      </c>
      <c r="M4920">
        <v>0</v>
      </c>
      <c r="N4920" t="s">
        <v>137</v>
      </c>
      <c r="O4920" t="s">
        <v>37</v>
      </c>
      <c r="P4920" t="s">
        <v>121</v>
      </c>
      <c r="Q4920">
        <v>5.89</v>
      </c>
      <c r="R4920">
        <v>28.32</v>
      </c>
      <c r="S4920" t="s">
        <v>29</v>
      </c>
    </row>
    <row r="4921" spans="1:19" x14ac:dyDescent="0.2">
      <c r="A4921" t="s">
        <v>10175</v>
      </c>
      <c r="B4921" s="3">
        <v>46021</v>
      </c>
      <c r="C4921" s="6">
        <v>0.71597222222222223</v>
      </c>
      <c r="D4921" t="s">
        <v>56</v>
      </c>
      <c r="E4921" t="s">
        <v>40</v>
      </c>
      <c r="F4921" t="s">
        <v>49</v>
      </c>
      <c r="G4921" t="s">
        <v>42</v>
      </c>
      <c r="H4921" t="s">
        <v>177</v>
      </c>
      <c r="I4921" t="s">
        <v>10176</v>
      </c>
      <c r="J4921">
        <v>22.32</v>
      </c>
      <c r="K4921">
        <v>1</v>
      </c>
      <c r="L4921" s="4">
        <v>0.05</v>
      </c>
      <c r="M4921">
        <v>0</v>
      </c>
      <c r="N4921" t="s">
        <v>107</v>
      </c>
      <c r="O4921" t="s">
        <v>187</v>
      </c>
      <c r="P4921" t="s">
        <v>90</v>
      </c>
      <c r="Q4921">
        <v>9.8800000000000008</v>
      </c>
      <c r="R4921">
        <v>11.82</v>
      </c>
      <c r="S4921" t="s">
        <v>109</v>
      </c>
    </row>
    <row r="4922" spans="1:19" x14ac:dyDescent="0.2">
      <c r="A4922" t="s">
        <v>10177</v>
      </c>
      <c r="B4922" s="3">
        <v>45986</v>
      </c>
      <c r="C4922" s="6">
        <v>0.22638888888888889</v>
      </c>
      <c r="D4922" t="s">
        <v>312</v>
      </c>
      <c r="E4922" t="s">
        <v>40</v>
      </c>
      <c r="F4922" t="s">
        <v>32</v>
      </c>
      <c r="G4922" t="s">
        <v>33</v>
      </c>
      <c r="H4922" t="s">
        <v>34</v>
      </c>
      <c r="I4922" t="s">
        <v>97</v>
      </c>
      <c r="J4922">
        <v>52.3</v>
      </c>
      <c r="K4922">
        <v>2</v>
      </c>
      <c r="L4922">
        <v>0</v>
      </c>
      <c r="M4922">
        <v>0</v>
      </c>
      <c r="N4922" t="s">
        <v>107</v>
      </c>
      <c r="O4922" t="s">
        <v>94</v>
      </c>
      <c r="P4922" t="s">
        <v>28</v>
      </c>
      <c r="Q4922">
        <v>27.78</v>
      </c>
      <c r="R4922">
        <v>49.04</v>
      </c>
    </row>
    <row r="4923" spans="1:19" x14ac:dyDescent="0.2">
      <c r="A4923" t="s">
        <v>10178</v>
      </c>
      <c r="B4923" s="3">
        <v>45977</v>
      </c>
      <c r="C4923">
        <v>21.56</v>
      </c>
      <c r="D4923" t="s">
        <v>204</v>
      </c>
      <c r="E4923" t="s">
        <v>21</v>
      </c>
      <c r="F4923" t="s">
        <v>32</v>
      </c>
      <c r="G4923" t="s">
        <v>33</v>
      </c>
      <c r="H4923" t="s">
        <v>34</v>
      </c>
      <c r="I4923" t="s">
        <v>3275</v>
      </c>
      <c r="J4923">
        <v>58.19</v>
      </c>
      <c r="K4923">
        <v>4</v>
      </c>
      <c r="L4923">
        <v>0.05</v>
      </c>
      <c r="M4923">
        <v>0</v>
      </c>
      <c r="N4923" t="s">
        <v>98</v>
      </c>
      <c r="O4923" t="s">
        <v>108</v>
      </c>
      <c r="P4923" t="s">
        <v>121</v>
      </c>
      <c r="Q4923">
        <v>31.94</v>
      </c>
      <c r="R4923">
        <v>99.75</v>
      </c>
      <c r="S4923" t="s">
        <v>103</v>
      </c>
    </row>
    <row r="4924" spans="1:19" x14ac:dyDescent="0.2">
      <c r="A4924" t="s">
        <v>10179</v>
      </c>
      <c r="B4924" s="3">
        <v>46017</v>
      </c>
      <c r="C4924" t="s">
        <v>4468</v>
      </c>
      <c r="D4924" t="s">
        <v>56</v>
      </c>
      <c r="E4924" t="s">
        <v>118</v>
      </c>
      <c r="F4924" t="s">
        <v>49</v>
      </c>
      <c r="G4924" t="s">
        <v>23</v>
      </c>
      <c r="H4924" t="s">
        <v>24</v>
      </c>
      <c r="I4924" t="s">
        <v>10180</v>
      </c>
      <c r="J4924">
        <v>18.28</v>
      </c>
      <c r="K4924">
        <v>2</v>
      </c>
      <c r="L4924" s="4">
        <v>0.1</v>
      </c>
      <c r="M4924">
        <v>0</v>
      </c>
      <c r="N4924" t="s">
        <v>131</v>
      </c>
      <c r="O4924" t="s">
        <v>37</v>
      </c>
      <c r="P4924" t="s">
        <v>73</v>
      </c>
      <c r="Q4924">
        <v>7.36</v>
      </c>
      <c r="R4924">
        <v>19.66</v>
      </c>
      <c r="S4924" t="s">
        <v>155</v>
      </c>
    </row>
    <row r="4925" spans="1:19" x14ac:dyDescent="0.2">
      <c r="A4925" t="s">
        <v>10181</v>
      </c>
      <c r="B4925" s="3">
        <v>45796</v>
      </c>
      <c r="C4925" s="2">
        <v>0.42638888888888887</v>
      </c>
      <c r="D4925" t="s">
        <v>20</v>
      </c>
      <c r="E4925" t="s">
        <v>118</v>
      </c>
      <c r="F4925" t="s">
        <v>129</v>
      </c>
      <c r="G4925" t="s">
        <v>113</v>
      </c>
      <c r="H4925" t="s">
        <v>114</v>
      </c>
      <c r="I4925" t="s">
        <v>10182</v>
      </c>
      <c r="J4925">
        <v>9.76</v>
      </c>
      <c r="K4925">
        <v>3</v>
      </c>
      <c r="L4925">
        <v>0.2</v>
      </c>
      <c r="M4925">
        <v>1.45</v>
      </c>
      <c r="N4925" t="s">
        <v>88</v>
      </c>
      <c r="O4925" t="s">
        <v>108</v>
      </c>
      <c r="P4925" t="s">
        <v>73</v>
      </c>
      <c r="Q4925">
        <v>3.86</v>
      </c>
      <c r="R4925" s="5">
        <v>13.22</v>
      </c>
      <c r="S4925" t="s">
        <v>155</v>
      </c>
    </row>
    <row r="4926" spans="1:19" x14ac:dyDescent="0.2">
      <c r="A4926" t="s">
        <v>10183</v>
      </c>
      <c r="B4926" s="1">
        <v>45773</v>
      </c>
      <c r="C4926" t="s">
        <v>1973</v>
      </c>
      <c r="D4926" t="s">
        <v>48</v>
      </c>
      <c r="E4926" t="s">
        <v>40</v>
      </c>
      <c r="F4926" t="s">
        <v>49</v>
      </c>
      <c r="G4926" t="s">
        <v>33</v>
      </c>
      <c r="H4926" t="s">
        <v>92</v>
      </c>
      <c r="I4926" t="s">
        <v>10184</v>
      </c>
      <c r="J4926">
        <v>39.76</v>
      </c>
      <c r="K4926">
        <v>3</v>
      </c>
      <c r="L4926" s="4">
        <v>0.1</v>
      </c>
      <c r="M4926">
        <v>0</v>
      </c>
      <c r="N4926" t="s">
        <v>36</v>
      </c>
      <c r="O4926" t="s">
        <v>187</v>
      </c>
      <c r="Q4926">
        <v>20.239999999999998</v>
      </c>
      <c r="R4926">
        <v>52.7</v>
      </c>
      <c r="S4926" t="s">
        <v>103</v>
      </c>
    </row>
    <row r="4927" spans="1:19" x14ac:dyDescent="0.2">
      <c r="A4927" t="s">
        <v>10185</v>
      </c>
      <c r="B4927" s="1">
        <v>45781</v>
      </c>
      <c r="C4927">
        <v>5.17</v>
      </c>
      <c r="D4927" t="s">
        <v>56</v>
      </c>
      <c r="E4927" t="s">
        <v>21</v>
      </c>
      <c r="F4927" t="s">
        <v>80</v>
      </c>
      <c r="G4927" t="s">
        <v>113</v>
      </c>
      <c r="H4927" t="s">
        <v>192</v>
      </c>
      <c r="I4927" t="s">
        <v>10186</v>
      </c>
      <c r="J4927">
        <v>11.15</v>
      </c>
      <c r="K4927">
        <v>2</v>
      </c>
      <c r="M4927">
        <v>0</v>
      </c>
      <c r="N4927" t="s">
        <v>88</v>
      </c>
      <c r="O4927" t="s">
        <v>187</v>
      </c>
      <c r="P4927" t="s">
        <v>125</v>
      </c>
      <c r="Q4927">
        <v>5.0999999999999996</v>
      </c>
      <c r="R4927">
        <v>12.1</v>
      </c>
      <c r="S4927" t="s">
        <v>53</v>
      </c>
    </row>
    <row r="4928" spans="1:19" x14ac:dyDescent="0.2">
      <c r="A4928" t="s">
        <v>10187</v>
      </c>
      <c r="B4928" s="1">
        <v>45891</v>
      </c>
      <c r="C4928">
        <v>3.05</v>
      </c>
      <c r="D4928" t="s">
        <v>204</v>
      </c>
      <c r="E4928" t="s">
        <v>40</v>
      </c>
      <c r="F4928" t="s">
        <v>63</v>
      </c>
      <c r="G4928" t="s">
        <v>113</v>
      </c>
      <c r="H4928" t="s">
        <v>316</v>
      </c>
      <c r="I4928" t="s">
        <v>10188</v>
      </c>
      <c r="J4928">
        <v>6.52</v>
      </c>
      <c r="K4928">
        <v>1</v>
      </c>
      <c r="L4928">
        <v>0.1</v>
      </c>
      <c r="M4928">
        <v>0</v>
      </c>
      <c r="N4928" t="s">
        <v>120</v>
      </c>
      <c r="O4928" t="s">
        <v>52</v>
      </c>
      <c r="P4928" t="s">
        <v>38</v>
      </c>
      <c r="Q4928">
        <v>2.63</v>
      </c>
      <c r="R4928">
        <v>3.5</v>
      </c>
    </row>
    <row r="4929" spans="1:19" x14ac:dyDescent="0.2">
      <c r="A4929" t="s">
        <v>10189</v>
      </c>
      <c r="B4929" s="3">
        <v>45801</v>
      </c>
      <c r="C4929" s="6">
        <v>0.57499999999999996</v>
      </c>
      <c r="D4929" t="s">
        <v>207</v>
      </c>
      <c r="E4929" t="s">
        <v>62</v>
      </c>
      <c r="F4929" t="s">
        <v>80</v>
      </c>
      <c r="G4929" t="s">
        <v>42</v>
      </c>
      <c r="H4929" t="s">
        <v>71</v>
      </c>
      <c r="I4929" t="s">
        <v>10190</v>
      </c>
      <c r="J4929">
        <v>18.260000000000002</v>
      </c>
      <c r="K4929">
        <v>1</v>
      </c>
      <c r="L4929">
        <v>0.1</v>
      </c>
      <c r="M4929">
        <v>5.8</v>
      </c>
      <c r="N4929" t="s">
        <v>82</v>
      </c>
      <c r="O4929" t="s">
        <v>187</v>
      </c>
      <c r="P4929" t="s">
        <v>46</v>
      </c>
      <c r="Q4929">
        <v>8.56</v>
      </c>
    </row>
    <row r="4930" spans="1:19" x14ac:dyDescent="0.2">
      <c r="A4930" t="s">
        <v>10191</v>
      </c>
      <c r="B4930" s="3">
        <v>45811</v>
      </c>
      <c r="C4930" s="6">
        <v>4.8611111111111112E-3</v>
      </c>
      <c r="D4930" t="s">
        <v>96</v>
      </c>
      <c r="E4930" t="s">
        <v>21</v>
      </c>
      <c r="F4930" t="s">
        <v>32</v>
      </c>
      <c r="G4930" t="s">
        <v>42</v>
      </c>
      <c r="H4930" t="s">
        <v>198</v>
      </c>
      <c r="I4930" t="s">
        <v>10192</v>
      </c>
      <c r="J4930">
        <v>24.23</v>
      </c>
      <c r="K4930">
        <v>1</v>
      </c>
      <c r="L4930" s="4">
        <v>0.15</v>
      </c>
      <c r="M4930">
        <v>0</v>
      </c>
      <c r="N4930" t="s">
        <v>66</v>
      </c>
      <c r="O4930" t="s">
        <v>94</v>
      </c>
      <c r="P4930" t="s">
        <v>121</v>
      </c>
      <c r="Q4930">
        <v>10.29</v>
      </c>
      <c r="R4930">
        <v>11.85</v>
      </c>
    </row>
    <row r="4931" spans="1:19" x14ac:dyDescent="0.2">
      <c r="A4931" t="s">
        <v>10193</v>
      </c>
      <c r="B4931" s="3">
        <v>45882</v>
      </c>
      <c r="C4931">
        <v>11.13</v>
      </c>
      <c r="D4931" t="s">
        <v>136</v>
      </c>
      <c r="E4931" t="s">
        <v>21</v>
      </c>
      <c r="F4931" t="s">
        <v>63</v>
      </c>
      <c r="G4931" t="s">
        <v>113</v>
      </c>
      <c r="H4931" t="s">
        <v>114</v>
      </c>
      <c r="I4931" t="s">
        <v>10194</v>
      </c>
      <c r="J4931">
        <v>8.86</v>
      </c>
      <c r="K4931">
        <v>3</v>
      </c>
      <c r="L4931" s="4">
        <v>0.05</v>
      </c>
      <c r="M4931">
        <v>4.84</v>
      </c>
      <c r="N4931" t="s">
        <v>137</v>
      </c>
      <c r="O4931" t="s">
        <v>27</v>
      </c>
      <c r="Q4931">
        <v>3.44</v>
      </c>
      <c r="R4931" s="5">
        <v>12.3</v>
      </c>
    </row>
    <row r="4932" spans="1:19" x14ac:dyDescent="0.2">
      <c r="A4932" t="s">
        <v>10195</v>
      </c>
      <c r="B4932" s="3">
        <v>45914</v>
      </c>
      <c r="C4932" t="s">
        <v>638</v>
      </c>
      <c r="D4932" t="s">
        <v>20</v>
      </c>
      <c r="E4932" t="s">
        <v>21</v>
      </c>
      <c r="F4932" t="s">
        <v>32</v>
      </c>
      <c r="G4932" t="s">
        <v>33</v>
      </c>
      <c r="H4932" t="s">
        <v>123</v>
      </c>
      <c r="I4932" t="s">
        <v>10196</v>
      </c>
      <c r="J4932">
        <v>34.1</v>
      </c>
      <c r="K4932">
        <v>1</v>
      </c>
      <c r="L4932">
        <v>0</v>
      </c>
      <c r="M4932">
        <v>1.75</v>
      </c>
      <c r="N4932" t="s">
        <v>51</v>
      </c>
      <c r="O4932" t="s">
        <v>89</v>
      </c>
      <c r="P4932" t="s">
        <v>73</v>
      </c>
      <c r="Q4932">
        <v>18.489999999999998</v>
      </c>
      <c r="R4932">
        <v>14.47</v>
      </c>
    </row>
    <row r="4933" spans="1:19" x14ac:dyDescent="0.2">
      <c r="A4933" t="s">
        <v>10197</v>
      </c>
      <c r="B4933" s="1">
        <v>45911</v>
      </c>
      <c r="C4933">
        <v>6.26</v>
      </c>
      <c r="D4933" t="s">
        <v>56</v>
      </c>
      <c r="E4933" t="s">
        <v>429</v>
      </c>
      <c r="F4933" t="s">
        <v>32</v>
      </c>
      <c r="G4933" t="s">
        <v>23</v>
      </c>
      <c r="H4933" t="s">
        <v>24</v>
      </c>
      <c r="I4933" t="s">
        <v>4874</v>
      </c>
      <c r="J4933">
        <v>15.04</v>
      </c>
      <c r="K4933">
        <v>1</v>
      </c>
      <c r="L4933" s="4">
        <v>0.2</v>
      </c>
      <c r="M4933">
        <v>0</v>
      </c>
      <c r="N4933" t="s">
        <v>82</v>
      </c>
      <c r="O4933" t="s">
        <v>52</v>
      </c>
      <c r="P4933" t="s">
        <v>125</v>
      </c>
      <c r="Q4933">
        <v>6.29</v>
      </c>
      <c r="R4933">
        <v>7</v>
      </c>
    </row>
    <row r="4934" spans="1:19" x14ac:dyDescent="0.2">
      <c r="A4934" t="s">
        <v>10198</v>
      </c>
      <c r="B4934" s="3">
        <v>45877</v>
      </c>
      <c r="C4934" s="6">
        <v>0.48541666666666666</v>
      </c>
      <c r="D4934" t="s">
        <v>56</v>
      </c>
      <c r="E4934" t="s">
        <v>40</v>
      </c>
      <c r="F4934" t="s">
        <v>63</v>
      </c>
      <c r="G4934" t="s">
        <v>23</v>
      </c>
      <c r="H4934" t="s">
        <v>101</v>
      </c>
      <c r="I4934" t="s">
        <v>10199</v>
      </c>
      <c r="J4934">
        <v>28.35</v>
      </c>
      <c r="K4934">
        <v>1</v>
      </c>
      <c r="L4934">
        <v>0.15</v>
      </c>
      <c r="M4934">
        <v>0</v>
      </c>
      <c r="N4934" t="s">
        <v>51</v>
      </c>
      <c r="O4934" t="s">
        <v>52</v>
      </c>
      <c r="Q4934">
        <v>9.4</v>
      </c>
      <c r="R4934">
        <v>16.11</v>
      </c>
      <c r="S4934" t="s">
        <v>53</v>
      </c>
    </row>
    <row r="4935" spans="1:19" x14ac:dyDescent="0.2">
      <c r="A4935" t="s">
        <v>10200</v>
      </c>
      <c r="B4935" s="3">
        <v>46013</v>
      </c>
      <c r="C4935">
        <v>17.04</v>
      </c>
      <c r="D4935" t="s">
        <v>20</v>
      </c>
      <c r="E4935" t="s">
        <v>40</v>
      </c>
      <c r="F4935" t="s">
        <v>49</v>
      </c>
      <c r="G4935" t="s">
        <v>113</v>
      </c>
      <c r="H4935" t="s">
        <v>358</v>
      </c>
      <c r="I4935" t="s">
        <v>10201</v>
      </c>
      <c r="J4935">
        <v>14.97</v>
      </c>
      <c r="K4935">
        <v>4</v>
      </c>
      <c r="L4935">
        <v>0</v>
      </c>
      <c r="M4935">
        <v>5.12</v>
      </c>
      <c r="O4935" t="s">
        <v>187</v>
      </c>
      <c r="Q4935">
        <v>6.2</v>
      </c>
      <c r="R4935">
        <v>31.75</v>
      </c>
      <c r="S4935" t="s">
        <v>109</v>
      </c>
    </row>
    <row r="4936" spans="1:19" x14ac:dyDescent="0.2">
      <c r="A4936" t="s">
        <v>10202</v>
      </c>
      <c r="B4936" s="3">
        <v>45772</v>
      </c>
      <c r="C4936">
        <v>18.579999999999998</v>
      </c>
      <c r="D4936" t="s">
        <v>204</v>
      </c>
      <c r="E4936" t="s">
        <v>21</v>
      </c>
      <c r="F4936" t="s">
        <v>80</v>
      </c>
      <c r="G4936" t="s">
        <v>113</v>
      </c>
      <c r="H4936" t="s">
        <v>208</v>
      </c>
      <c r="I4936" t="s">
        <v>9664</v>
      </c>
      <c r="J4936">
        <v>28.92</v>
      </c>
      <c r="K4936">
        <v>4</v>
      </c>
      <c r="L4936" s="4">
        <v>0.05</v>
      </c>
      <c r="M4936">
        <v>0</v>
      </c>
      <c r="N4936" t="s">
        <v>88</v>
      </c>
      <c r="O4936" t="s">
        <v>37</v>
      </c>
      <c r="P4936" t="s">
        <v>28</v>
      </c>
      <c r="Q4936">
        <v>12.69</v>
      </c>
      <c r="R4936">
        <v>61.67</v>
      </c>
      <c r="S4936" t="s">
        <v>29</v>
      </c>
    </row>
    <row r="4937" spans="1:19" x14ac:dyDescent="0.2">
      <c r="A4937" t="s">
        <v>10203</v>
      </c>
      <c r="B4937" s="3">
        <v>45892</v>
      </c>
      <c r="C4937" t="s">
        <v>10204</v>
      </c>
      <c r="D4937" t="s">
        <v>181</v>
      </c>
      <c r="E4937" t="s">
        <v>21</v>
      </c>
      <c r="F4937" t="s">
        <v>143</v>
      </c>
      <c r="G4937" t="s">
        <v>33</v>
      </c>
      <c r="H4937" t="s">
        <v>64</v>
      </c>
      <c r="I4937" t="s">
        <v>10205</v>
      </c>
      <c r="J4937">
        <v>37.33</v>
      </c>
      <c r="K4937">
        <v>1</v>
      </c>
      <c r="L4937" s="4">
        <v>0.15</v>
      </c>
      <c r="M4937">
        <v>9.74</v>
      </c>
      <c r="N4937" t="s">
        <v>98</v>
      </c>
      <c r="O4937" t="s">
        <v>27</v>
      </c>
      <c r="P4937" t="s">
        <v>67</v>
      </c>
      <c r="Q4937">
        <v>19.09</v>
      </c>
      <c r="R4937">
        <v>9.17</v>
      </c>
      <c r="S4937" t="s">
        <v>109</v>
      </c>
    </row>
    <row r="4938" spans="1:19" x14ac:dyDescent="0.2">
      <c r="A4938" t="s">
        <v>10206</v>
      </c>
      <c r="B4938" s="3">
        <v>45900</v>
      </c>
      <c r="C4938" s="6">
        <v>7.4305555555555555E-2</v>
      </c>
      <c r="D4938" t="s">
        <v>20</v>
      </c>
      <c r="E4938" t="s">
        <v>21</v>
      </c>
      <c r="F4938" t="s">
        <v>63</v>
      </c>
      <c r="G4938" t="s">
        <v>113</v>
      </c>
      <c r="H4938" t="s">
        <v>208</v>
      </c>
      <c r="I4938" t="s">
        <v>10207</v>
      </c>
      <c r="J4938">
        <v>31.22</v>
      </c>
      <c r="K4938">
        <v>6</v>
      </c>
      <c r="L4938">
        <v>0</v>
      </c>
      <c r="M4938">
        <v>6.83</v>
      </c>
      <c r="N4938" t="s">
        <v>98</v>
      </c>
      <c r="O4938" t="s">
        <v>60</v>
      </c>
      <c r="P4938" t="s">
        <v>90</v>
      </c>
      <c r="R4938">
        <v>106.56</v>
      </c>
      <c r="S4938" t="s">
        <v>74</v>
      </c>
    </row>
    <row r="4939" spans="1:19" x14ac:dyDescent="0.2">
      <c r="A4939" t="s">
        <v>10208</v>
      </c>
      <c r="B4939" s="3">
        <v>45904</v>
      </c>
      <c r="C4939">
        <v>13.14</v>
      </c>
      <c r="D4939" t="s">
        <v>56</v>
      </c>
      <c r="E4939" t="s">
        <v>21</v>
      </c>
      <c r="F4939" t="s">
        <v>32</v>
      </c>
      <c r="G4939" t="s">
        <v>113</v>
      </c>
      <c r="H4939" t="s">
        <v>208</v>
      </c>
      <c r="I4939" t="s">
        <v>10209</v>
      </c>
      <c r="J4939">
        <v>30.31</v>
      </c>
      <c r="K4939">
        <v>1</v>
      </c>
      <c r="L4939" s="4">
        <v>0.1</v>
      </c>
      <c r="M4939">
        <v>0</v>
      </c>
      <c r="N4939" t="s">
        <v>88</v>
      </c>
      <c r="O4939" t="s">
        <v>94</v>
      </c>
      <c r="P4939" t="s">
        <v>73</v>
      </c>
      <c r="Q4939">
        <v>12.33</v>
      </c>
      <c r="S4939" t="s">
        <v>29</v>
      </c>
    </row>
    <row r="4940" spans="1:19" x14ac:dyDescent="0.2">
      <c r="A4940" t="s">
        <v>10210</v>
      </c>
      <c r="B4940" s="3">
        <v>45676</v>
      </c>
      <c r="C4940" s="6">
        <v>1.4583333333333334E-2</v>
      </c>
      <c r="D4940" t="s">
        <v>181</v>
      </c>
      <c r="E4940" t="s">
        <v>40</v>
      </c>
      <c r="F4940" t="s">
        <v>225</v>
      </c>
      <c r="G4940" t="s">
        <v>33</v>
      </c>
      <c r="H4940" t="s">
        <v>64</v>
      </c>
      <c r="I4940" t="s">
        <v>5714</v>
      </c>
      <c r="J4940">
        <v>32.61</v>
      </c>
      <c r="K4940">
        <v>2</v>
      </c>
      <c r="L4940">
        <v>0</v>
      </c>
      <c r="M4940">
        <v>5.65</v>
      </c>
      <c r="N4940" t="s">
        <v>107</v>
      </c>
      <c r="Q4940">
        <v>16.59</v>
      </c>
      <c r="R4940">
        <v>28.37</v>
      </c>
      <c r="S4940" t="s">
        <v>29</v>
      </c>
    </row>
    <row r="4941" spans="1:19" x14ac:dyDescent="0.2">
      <c r="A4941" t="s">
        <v>10211</v>
      </c>
      <c r="B4941" s="3">
        <v>45837</v>
      </c>
      <c r="C4941">
        <v>15.49</v>
      </c>
      <c r="D4941" t="s">
        <v>207</v>
      </c>
      <c r="E4941" t="s">
        <v>21</v>
      </c>
      <c r="F4941" t="s">
        <v>63</v>
      </c>
      <c r="G4941" t="s">
        <v>42</v>
      </c>
      <c r="I4941" t="s">
        <v>10212</v>
      </c>
      <c r="J4941">
        <v>27.08</v>
      </c>
      <c r="K4941">
        <v>1</v>
      </c>
      <c r="M4941">
        <v>0</v>
      </c>
      <c r="N4941" t="s">
        <v>36</v>
      </c>
      <c r="O4941" t="s">
        <v>108</v>
      </c>
      <c r="P4941" t="s">
        <v>121</v>
      </c>
      <c r="Q4941">
        <v>11.84</v>
      </c>
      <c r="R4941">
        <v>15.24</v>
      </c>
    </row>
    <row r="4942" spans="1:19" x14ac:dyDescent="0.2">
      <c r="A4942" t="s">
        <v>10213</v>
      </c>
      <c r="B4942" s="3">
        <v>45833</v>
      </c>
      <c r="C4942" t="s">
        <v>10214</v>
      </c>
      <c r="D4942" t="s">
        <v>204</v>
      </c>
      <c r="E4942" t="s">
        <v>40</v>
      </c>
      <c r="F4942" t="s">
        <v>63</v>
      </c>
      <c r="G4942" t="s">
        <v>23</v>
      </c>
      <c r="H4942" t="s">
        <v>24</v>
      </c>
      <c r="I4942" t="s">
        <v>10215</v>
      </c>
      <c r="J4942">
        <v>15.13</v>
      </c>
      <c r="K4942">
        <v>3</v>
      </c>
      <c r="L4942" s="4">
        <v>0.2</v>
      </c>
      <c r="M4942">
        <v>0</v>
      </c>
      <c r="N4942" t="s">
        <v>66</v>
      </c>
      <c r="O4942" t="s">
        <v>94</v>
      </c>
      <c r="P4942" t="s">
        <v>28</v>
      </c>
      <c r="Q4942">
        <v>5.82</v>
      </c>
      <c r="R4942">
        <v>22.34</v>
      </c>
      <c r="S4942" t="s">
        <v>29</v>
      </c>
    </row>
    <row r="4943" spans="1:19" x14ac:dyDescent="0.2">
      <c r="A4943" t="s">
        <v>10216</v>
      </c>
      <c r="B4943" s="3">
        <v>46014</v>
      </c>
      <c r="C4943" s="6">
        <v>0.20972222222222223</v>
      </c>
      <c r="D4943" t="s">
        <v>96</v>
      </c>
      <c r="E4943" t="s">
        <v>40</v>
      </c>
      <c r="F4943" t="s">
        <v>49</v>
      </c>
      <c r="G4943" t="s">
        <v>33</v>
      </c>
      <c r="H4943" t="s">
        <v>34</v>
      </c>
      <c r="I4943" t="s">
        <v>10217</v>
      </c>
      <c r="J4943">
        <v>57.27</v>
      </c>
      <c r="K4943">
        <v>5</v>
      </c>
      <c r="L4943" s="4">
        <v>0.1</v>
      </c>
      <c r="M4943">
        <v>0</v>
      </c>
      <c r="N4943" t="s">
        <v>98</v>
      </c>
      <c r="O4943" t="s">
        <v>37</v>
      </c>
      <c r="P4943" t="s">
        <v>38</v>
      </c>
      <c r="Q4943">
        <v>28.87</v>
      </c>
      <c r="R4943">
        <v>127.8</v>
      </c>
    </row>
    <row r="4944" spans="1:19" x14ac:dyDescent="0.2">
      <c r="A4944" t="s">
        <v>10218</v>
      </c>
      <c r="B4944" s="1">
        <v>45816</v>
      </c>
      <c r="C4944" s="2">
        <v>0.87986111111111109</v>
      </c>
      <c r="D4944" t="s">
        <v>204</v>
      </c>
      <c r="E4944" t="s">
        <v>118</v>
      </c>
      <c r="F4944" t="s">
        <v>63</v>
      </c>
      <c r="G4944" t="s">
        <v>23</v>
      </c>
      <c r="H4944" t="s">
        <v>101</v>
      </c>
      <c r="I4944" t="s">
        <v>3120</v>
      </c>
      <c r="J4944">
        <v>32.03</v>
      </c>
      <c r="K4944">
        <v>2</v>
      </c>
      <c r="L4944">
        <v>0</v>
      </c>
      <c r="M4944">
        <v>0</v>
      </c>
      <c r="N4944" t="s">
        <v>159</v>
      </c>
      <c r="O4944" t="s">
        <v>94</v>
      </c>
      <c r="P4944" t="s">
        <v>121</v>
      </c>
      <c r="Q4944">
        <v>13.49</v>
      </c>
      <c r="R4944">
        <v>37.08</v>
      </c>
      <c r="S4944" t="s">
        <v>542</v>
      </c>
    </row>
    <row r="4945" spans="1:19" x14ac:dyDescent="0.2">
      <c r="A4945" t="s">
        <v>10219</v>
      </c>
      <c r="B4945" s="3">
        <v>45699</v>
      </c>
      <c r="C4945" s="6">
        <v>4.7222222222222221E-2</v>
      </c>
      <c r="D4945" t="s">
        <v>96</v>
      </c>
      <c r="E4945" t="s">
        <v>21</v>
      </c>
      <c r="F4945" t="s">
        <v>2999</v>
      </c>
      <c r="G4945" t="s">
        <v>113</v>
      </c>
      <c r="H4945" t="s">
        <v>208</v>
      </c>
      <c r="I4945" t="s">
        <v>10220</v>
      </c>
      <c r="J4945">
        <v>27.52</v>
      </c>
      <c r="K4945">
        <v>2</v>
      </c>
      <c r="L4945" s="4">
        <v>0.1</v>
      </c>
      <c r="M4945">
        <v>0</v>
      </c>
      <c r="N4945" t="s">
        <v>107</v>
      </c>
      <c r="O4945" t="s">
        <v>37</v>
      </c>
      <c r="Q4945">
        <v>11.42</v>
      </c>
      <c r="R4945">
        <v>28.98</v>
      </c>
    </row>
    <row r="4946" spans="1:19" x14ac:dyDescent="0.2">
      <c r="A4946" t="s">
        <v>10221</v>
      </c>
      <c r="B4946" s="1">
        <v>45799</v>
      </c>
      <c r="C4946">
        <v>20.02</v>
      </c>
      <c r="D4946" t="s">
        <v>56</v>
      </c>
      <c r="E4946" t="s">
        <v>112</v>
      </c>
      <c r="F4946" t="s">
        <v>80</v>
      </c>
      <c r="G4946" t="s">
        <v>113</v>
      </c>
      <c r="H4946" t="s">
        <v>358</v>
      </c>
      <c r="I4946" t="s">
        <v>10222</v>
      </c>
      <c r="J4946">
        <v>14.81</v>
      </c>
      <c r="K4946">
        <v>1</v>
      </c>
      <c r="M4946">
        <v>4</v>
      </c>
      <c r="N4946" t="s">
        <v>66</v>
      </c>
      <c r="O4946" t="s">
        <v>27</v>
      </c>
      <c r="P4946" t="s">
        <v>125</v>
      </c>
      <c r="Q4946">
        <v>5.78</v>
      </c>
      <c r="R4946">
        <v>8.1300000000000008</v>
      </c>
      <c r="S4946" t="s">
        <v>74</v>
      </c>
    </row>
    <row r="4947" spans="1:19" x14ac:dyDescent="0.2">
      <c r="A4947" t="s">
        <v>10223</v>
      </c>
      <c r="B4947" s="3">
        <v>45960</v>
      </c>
      <c r="C4947" t="s">
        <v>10224</v>
      </c>
      <c r="D4947" t="s">
        <v>204</v>
      </c>
      <c r="E4947" t="s">
        <v>21</v>
      </c>
      <c r="F4947" t="s">
        <v>32</v>
      </c>
      <c r="G4947" t="s">
        <v>33</v>
      </c>
      <c r="H4947" t="s">
        <v>92</v>
      </c>
      <c r="I4947" t="s">
        <v>10225</v>
      </c>
      <c r="J4947">
        <v>33.03</v>
      </c>
      <c r="K4947">
        <v>2</v>
      </c>
      <c r="M4947">
        <v>0</v>
      </c>
      <c r="N4947" t="s">
        <v>137</v>
      </c>
      <c r="O4947" t="s">
        <v>108</v>
      </c>
      <c r="P4947" t="s">
        <v>121</v>
      </c>
      <c r="Q4947">
        <v>17.43</v>
      </c>
      <c r="R4947">
        <v>31.2</v>
      </c>
      <c r="S4947" t="s">
        <v>155</v>
      </c>
    </row>
    <row r="4948" spans="1:19" x14ac:dyDescent="0.2">
      <c r="A4948" t="s">
        <v>10226</v>
      </c>
      <c r="B4948" s="3">
        <v>45755</v>
      </c>
      <c r="C4948" s="2">
        <v>0.31388888888888888</v>
      </c>
      <c r="D4948" t="s">
        <v>207</v>
      </c>
      <c r="E4948" t="s">
        <v>112</v>
      </c>
      <c r="F4948" t="s">
        <v>80</v>
      </c>
      <c r="G4948" t="s">
        <v>42</v>
      </c>
      <c r="H4948" t="s">
        <v>43</v>
      </c>
      <c r="I4948" t="s">
        <v>10227</v>
      </c>
      <c r="J4948">
        <v>17.48</v>
      </c>
      <c r="K4948">
        <v>1</v>
      </c>
      <c r="M4948">
        <v>3.67</v>
      </c>
      <c r="N4948" t="s">
        <v>66</v>
      </c>
      <c r="P4948" t="s">
        <v>67</v>
      </c>
      <c r="Q4948">
        <v>7.83</v>
      </c>
      <c r="R4948">
        <v>7.26</v>
      </c>
      <c r="S4948" t="s">
        <v>53</v>
      </c>
    </row>
    <row r="4949" spans="1:19" x14ac:dyDescent="0.2">
      <c r="A4949" t="s">
        <v>10228</v>
      </c>
      <c r="B4949" s="3">
        <v>45876</v>
      </c>
      <c r="C4949" s="2">
        <v>0.66874999999999996</v>
      </c>
      <c r="E4949" t="s">
        <v>40</v>
      </c>
      <c r="F4949" t="s">
        <v>63</v>
      </c>
      <c r="G4949" t="s">
        <v>33</v>
      </c>
      <c r="H4949" t="s">
        <v>64</v>
      </c>
      <c r="I4949" t="s">
        <v>10229</v>
      </c>
      <c r="J4949">
        <v>29.76</v>
      </c>
      <c r="K4949">
        <v>2</v>
      </c>
      <c r="L4949">
        <v>0.15</v>
      </c>
      <c r="M4949">
        <v>6.96</v>
      </c>
      <c r="N4949" t="s">
        <v>98</v>
      </c>
      <c r="O4949" t="s">
        <v>37</v>
      </c>
      <c r="P4949" t="s">
        <v>28</v>
      </c>
      <c r="Q4949">
        <v>16.16</v>
      </c>
      <c r="R4949">
        <v>18.600000000000001</v>
      </c>
      <c r="S4949" t="s">
        <v>109</v>
      </c>
    </row>
    <row r="4950" spans="1:19" x14ac:dyDescent="0.2">
      <c r="A4950" t="s">
        <v>10230</v>
      </c>
      <c r="B4950" s="3">
        <v>45723</v>
      </c>
      <c r="C4950">
        <v>20.43</v>
      </c>
      <c r="D4950" t="s">
        <v>453</v>
      </c>
      <c r="E4950" t="s">
        <v>21</v>
      </c>
      <c r="F4950" t="s">
        <v>80</v>
      </c>
      <c r="G4950" t="s">
        <v>33</v>
      </c>
      <c r="H4950" t="s">
        <v>105</v>
      </c>
      <c r="I4950" t="s">
        <v>10231</v>
      </c>
      <c r="K4950">
        <v>3</v>
      </c>
      <c r="L4950">
        <v>0.05</v>
      </c>
      <c r="M4950">
        <v>4.66</v>
      </c>
      <c r="N4950" t="s">
        <v>131</v>
      </c>
      <c r="O4950" t="s">
        <v>52</v>
      </c>
      <c r="P4950" t="s">
        <v>46</v>
      </c>
      <c r="Q4950">
        <v>18.940000000000001</v>
      </c>
      <c r="R4950">
        <v>45.22</v>
      </c>
    </row>
    <row r="4951" spans="1:19" x14ac:dyDescent="0.2">
      <c r="A4951" t="s">
        <v>10232</v>
      </c>
      <c r="B4951" s="3">
        <v>45806</v>
      </c>
      <c r="C4951" s="6">
        <v>0.10694444444444444</v>
      </c>
      <c r="D4951" t="s">
        <v>20</v>
      </c>
      <c r="E4951" t="s">
        <v>62</v>
      </c>
      <c r="F4951" t="s">
        <v>219</v>
      </c>
      <c r="G4951" t="s">
        <v>33</v>
      </c>
      <c r="H4951" t="s">
        <v>4905</v>
      </c>
      <c r="I4951" t="s">
        <v>10233</v>
      </c>
      <c r="J4951">
        <v>28.99</v>
      </c>
      <c r="K4951">
        <v>2</v>
      </c>
      <c r="L4951">
        <v>0.15</v>
      </c>
      <c r="M4951">
        <v>6.7</v>
      </c>
      <c r="N4951" t="s">
        <v>36</v>
      </c>
      <c r="O4951" t="s">
        <v>89</v>
      </c>
      <c r="P4951" t="s">
        <v>38</v>
      </c>
      <c r="Q4951">
        <v>15.85</v>
      </c>
      <c r="R4951">
        <v>17.98</v>
      </c>
    </row>
    <row r="4952" spans="1:19" x14ac:dyDescent="0.2">
      <c r="A4952" t="s">
        <v>10234</v>
      </c>
      <c r="B4952" s="3">
        <v>45703</v>
      </c>
      <c r="C4952">
        <v>5.37</v>
      </c>
      <c r="D4952" t="s">
        <v>20</v>
      </c>
      <c r="E4952" t="s">
        <v>21</v>
      </c>
      <c r="G4952" t="s">
        <v>113</v>
      </c>
      <c r="H4952" t="s">
        <v>208</v>
      </c>
      <c r="I4952" t="s">
        <v>10235</v>
      </c>
      <c r="J4952">
        <v>30.98</v>
      </c>
      <c r="K4952">
        <v>2</v>
      </c>
      <c r="M4952">
        <v>4.2699999999999996</v>
      </c>
      <c r="N4952" t="s">
        <v>36</v>
      </c>
      <c r="Q4952">
        <v>13.16</v>
      </c>
      <c r="R4952">
        <v>32.86</v>
      </c>
      <c r="S4952" t="s">
        <v>103</v>
      </c>
    </row>
    <row r="4953" spans="1:19" x14ac:dyDescent="0.2">
      <c r="A4953" t="s">
        <v>10236</v>
      </c>
      <c r="B4953" s="1">
        <v>45927</v>
      </c>
      <c r="C4953" s="2">
        <v>0.23749999999999999</v>
      </c>
      <c r="D4953" t="s">
        <v>204</v>
      </c>
      <c r="E4953" t="s">
        <v>40</v>
      </c>
      <c r="F4953" t="s">
        <v>32</v>
      </c>
      <c r="G4953" t="s">
        <v>113</v>
      </c>
      <c r="H4953" t="s">
        <v>358</v>
      </c>
      <c r="I4953" t="s">
        <v>1726</v>
      </c>
      <c r="J4953">
        <v>14.67</v>
      </c>
      <c r="K4953">
        <v>2</v>
      </c>
      <c r="M4953">
        <v>0</v>
      </c>
      <c r="N4953" t="s">
        <v>82</v>
      </c>
      <c r="O4953" t="s">
        <v>94</v>
      </c>
      <c r="Q4953">
        <v>6.27</v>
      </c>
      <c r="R4953" s="5">
        <v>16.8</v>
      </c>
      <c r="S4953" t="s">
        <v>109</v>
      </c>
    </row>
    <row r="4954" spans="1:19" x14ac:dyDescent="0.2">
      <c r="A4954" t="s">
        <v>10237</v>
      </c>
      <c r="B4954" s="3">
        <v>45722</v>
      </c>
      <c r="C4954" t="s">
        <v>345</v>
      </c>
      <c r="D4954" t="s">
        <v>309</v>
      </c>
      <c r="E4954" t="s">
        <v>40</v>
      </c>
      <c r="F4954" t="s">
        <v>129</v>
      </c>
      <c r="G4954" t="s">
        <v>33</v>
      </c>
      <c r="H4954" t="s">
        <v>64</v>
      </c>
      <c r="I4954" t="s">
        <v>10238</v>
      </c>
      <c r="J4954">
        <v>30.67</v>
      </c>
      <c r="K4954">
        <v>6</v>
      </c>
      <c r="L4954" s="4">
        <v>0.1</v>
      </c>
      <c r="M4954">
        <v>0</v>
      </c>
      <c r="N4954" t="s">
        <v>66</v>
      </c>
      <c r="O4954" t="s">
        <v>94</v>
      </c>
      <c r="P4954" t="s">
        <v>67</v>
      </c>
      <c r="Q4954">
        <v>15.67</v>
      </c>
      <c r="R4954">
        <v>81</v>
      </c>
      <c r="S4954" t="s">
        <v>155</v>
      </c>
    </row>
    <row r="4955" spans="1:19" x14ac:dyDescent="0.2">
      <c r="A4955" t="s">
        <v>10239</v>
      </c>
      <c r="B4955" s="3">
        <v>45901</v>
      </c>
      <c r="C4955">
        <v>6.25</v>
      </c>
      <c r="D4955" t="s">
        <v>56</v>
      </c>
      <c r="E4955" t="s">
        <v>21</v>
      </c>
      <c r="F4955" t="s">
        <v>32</v>
      </c>
      <c r="G4955" t="s">
        <v>42</v>
      </c>
      <c r="H4955" t="s">
        <v>177</v>
      </c>
      <c r="I4955" t="s">
        <v>10240</v>
      </c>
      <c r="J4955">
        <v>25.01</v>
      </c>
      <c r="K4955">
        <v>1</v>
      </c>
      <c r="L4955" s="4">
        <v>0.15</v>
      </c>
      <c r="M4955">
        <v>0</v>
      </c>
      <c r="N4955" t="s">
        <v>107</v>
      </c>
      <c r="O4955" t="s">
        <v>60</v>
      </c>
      <c r="P4955" t="s">
        <v>38</v>
      </c>
      <c r="Q4955">
        <v>11.46</v>
      </c>
      <c r="R4955">
        <v>11.52</v>
      </c>
      <c r="S4955" t="s">
        <v>103</v>
      </c>
    </row>
    <row r="4956" spans="1:19" x14ac:dyDescent="0.2">
      <c r="A4956" t="s">
        <v>10241</v>
      </c>
      <c r="B4956" s="3">
        <v>45787</v>
      </c>
      <c r="C4956">
        <v>19.34</v>
      </c>
      <c r="D4956" t="s">
        <v>20</v>
      </c>
      <c r="E4956" t="s">
        <v>118</v>
      </c>
      <c r="F4956" t="s">
        <v>80</v>
      </c>
      <c r="G4956" t="s">
        <v>113</v>
      </c>
      <c r="H4956" t="s">
        <v>316</v>
      </c>
      <c r="I4956" t="s">
        <v>10242</v>
      </c>
      <c r="J4956">
        <v>7.66</v>
      </c>
      <c r="K4956">
        <v>2</v>
      </c>
      <c r="L4956">
        <v>0.05</v>
      </c>
      <c r="M4956">
        <v>7.43</v>
      </c>
      <c r="N4956" t="s">
        <v>51</v>
      </c>
      <c r="O4956" t="s">
        <v>27</v>
      </c>
      <c r="P4956" t="s">
        <v>46</v>
      </c>
      <c r="Q4956">
        <v>3.11</v>
      </c>
      <c r="R4956">
        <v>3.82</v>
      </c>
      <c r="S4956" t="s">
        <v>29</v>
      </c>
    </row>
    <row r="4957" spans="1:19" x14ac:dyDescent="0.2">
      <c r="A4957" t="s">
        <v>10243</v>
      </c>
      <c r="B4957" s="3">
        <v>45999</v>
      </c>
      <c r="D4957" t="s">
        <v>56</v>
      </c>
      <c r="E4957" t="s">
        <v>40</v>
      </c>
      <c r="F4957" t="s">
        <v>49</v>
      </c>
      <c r="G4957" t="s">
        <v>42</v>
      </c>
      <c r="H4957" t="s">
        <v>198</v>
      </c>
      <c r="I4957" t="s">
        <v>10062</v>
      </c>
      <c r="J4957">
        <v>24.78</v>
      </c>
      <c r="K4957">
        <v>1</v>
      </c>
      <c r="L4957" s="4">
        <v>0.05</v>
      </c>
      <c r="M4957">
        <v>0</v>
      </c>
      <c r="N4957" t="s">
        <v>36</v>
      </c>
      <c r="O4957" t="s">
        <v>52</v>
      </c>
      <c r="P4957" t="s">
        <v>125</v>
      </c>
      <c r="Q4957">
        <v>11.6</v>
      </c>
      <c r="R4957">
        <v>12.52</v>
      </c>
      <c r="S4957" t="s">
        <v>103</v>
      </c>
    </row>
    <row r="4958" spans="1:19" x14ac:dyDescent="0.2">
      <c r="A4958" t="s">
        <v>10244</v>
      </c>
      <c r="B4958" s="3">
        <v>46015</v>
      </c>
      <c r="C4958" s="6">
        <v>0.64444444444444449</v>
      </c>
      <c r="D4958" t="s">
        <v>48</v>
      </c>
      <c r="E4958" t="s">
        <v>40</v>
      </c>
      <c r="F4958" t="s">
        <v>49</v>
      </c>
      <c r="G4958" t="s">
        <v>113</v>
      </c>
      <c r="H4958" t="s">
        <v>358</v>
      </c>
      <c r="I4958" t="s">
        <v>4484</v>
      </c>
      <c r="J4958">
        <v>14.47</v>
      </c>
      <c r="K4958">
        <v>2</v>
      </c>
      <c r="L4958">
        <v>0.05</v>
      </c>
      <c r="M4958">
        <v>0</v>
      </c>
      <c r="N4958" t="s">
        <v>82</v>
      </c>
      <c r="O4958" t="s">
        <v>60</v>
      </c>
      <c r="P4958" t="s">
        <v>125</v>
      </c>
      <c r="Q4958">
        <v>5.77</v>
      </c>
      <c r="S4958" t="s">
        <v>29</v>
      </c>
    </row>
    <row r="4959" spans="1:19" x14ac:dyDescent="0.2">
      <c r="A4959" t="s">
        <v>10245</v>
      </c>
      <c r="B4959" s="3">
        <v>45937</v>
      </c>
      <c r="C4959" s="2">
        <v>0.66527777777777775</v>
      </c>
      <c r="D4959" t="s">
        <v>56</v>
      </c>
      <c r="E4959" t="s">
        <v>21</v>
      </c>
      <c r="F4959" t="s">
        <v>32</v>
      </c>
      <c r="G4959" t="s">
        <v>23</v>
      </c>
      <c r="H4959" t="s">
        <v>290</v>
      </c>
      <c r="I4959" t="s">
        <v>2270</v>
      </c>
      <c r="J4959">
        <v>16.73</v>
      </c>
      <c r="K4959">
        <v>1</v>
      </c>
      <c r="L4959" s="4">
        <v>0.1</v>
      </c>
      <c r="M4959">
        <v>0</v>
      </c>
      <c r="N4959" t="s">
        <v>137</v>
      </c>
      <c r="O4959" t="s">
        <v>60</v>
      </c>
      <c r="P4959" t="s">
        <v>121</v>
      </c>
      <c r="Q4959">
        <v>7.05</v>
      </c>
      <c r="R4959">
        <v>-0.43</v>
      </c>
      <c r="S4959" t="s">
        <v>83</v>
      </c>
    </row>
    <row r="4960" spans="1:19" x14ac:dyDescent="0.2">
      <c r="A4960" t="s">
        <v>10246</v>
      </c>
      <c r="B4960" s="3">
        <v>46016</v>
      </c>
      <c r="C4960" s="2">
        <v>0.67083333333333328</v>
      </c>
      <c r="D4960" t="s">
        <v>312</v>
      </c>
      <c r="E4960" t="s">
        <v>62</v>
      </c>
      <c r="F4960" t="s">
        <v>49</v>
      </c>
      <c r="G4960" t="s">
        <v>42</v>
      </c>
      <c r="H4960" t="s">
        <v>71</v>
      </c>
      <c r="I4960" t="s">
        <v>7460</v>
      </c>
      <c r="J4960">
        <v>20.11</v>
      </c>
      <c r="K4960">
        <v>1</v>
      </c>
      <c r="L4960">
        <v>0.1</v>
      </c>
      <c r="M4960">
        <v>0</v>
      </c>
      <c r="N4960" t="s">
        <v>107</v>
      </c>
      <c r="O4960" t="s">
        <v>52</v>
      </c>
      <c r="P4960" t="s">
        <v>46</v>
      </c>
      <c r="Q4960">
        <v>8.59</v>
      </c>
      <c r="R4960">
        <v>10.37</v>
      </c>
      <c r="S4960" t="s">
        <v>231</v>
      </c>
    </row>
    <row r="4961" spans="1:19" x14ac:dyDescent="0.2">
      <c r="A4961" t="s">
        <v>10247</v>
      </c>
      <c r="B4961" s="3">
        <v>45702</v>
      </c>
      <c r="C4961" s="6">
        <v>0.51111111111111107</v>
      </c>
      <c r="D4961" t="s">
        <v>48</v>
      </c>
      <c r="E4961" t="s">
        <v>21</v>
      </c>
      <c r="F4961" t="s">
        <v>63</v>
      </c>
      <c r="G4961" t="s">
        <v>42</v>
      </c>
      <c r="H4961" t="s">
        <v>43</v>
      </c>
      <c r="I4961" t="s">
        <v>3227</v>
      </c>
      <c r="J4961">
        <v>18.41</v>
      </c>
      <c r="K4961">
        <v>2</v>
      </c>
      <c r="L4961" s="4">
        <v>0.1</v>
      </c>
      <c r="M4961">
        <v>0</v>
      </c>
      <c r="N4961" t="s">
        <v>51</v>
      </c>
      <c r="O4961" t="s">
        <v>94</v>
      </c>
      <c r="P4961" t="s">
        <v>28</v>
      </c>
      <c r="Q4961">
        <v>8.35</v>
      </c>
      <c r="R4961">
        <v>18.11</v>
      </c>
      <c r="S4961" t="s">
        <v>83</v>
      </c>
    </row>
    <row r="4962" spans="1:19" x14ac:dyDescent="0.2">
      <c r="A4962" t="s">
        <v>10248</v>
      </c>
      <c r="B4962" s="3">
        <v>45883</v>
      </c>
      <c r="C4962">
        <v>22.41</v>
      </c>
      <c r="D4962" t="s">
        <v>20</v>
      </c>
      <c r="E4962" t="s">
        <v>40</v>
      </c>
      <c r="F4962" t="s">
        <v>313</v>
      </c>
      <c r="G4962" t="s">
        <v>113</v>
      </c>
      <c r="H4962" t="s">
        <v>114</v>
      </c>
      <c r="I4962" t="s">
        <v>9087</v>
      </c>
      <c r="J4962">
        <v>8.4600000000000009</v>
      </c>
      <c r="K4962">
        <v>2</v>
      </c>
      <c r="L4962">
        <v>0</v>
      </c>
      <c r="M4962">
        <v>4.6500000000000004</v>
      </c>
      <c r="N4962" t="s">
        <v>98</v>
      </c>
      <c r="O4962" t="s">
        <v>52</v>
      </c>
      <c r="P4962" t="s">
        <v>38</v>
      </c>
      <c r="Q4962">
        <v>3.44</v>
      </c>
      <c r="R4962">
        <v>7.02</v>
      </c>
      <c r="S4962" t="s">
        <v>83</v>
      </c>
    </row>
    <row r="4963" spans="1:19" x14ac:dyDescent="0.2">
      <c r="A4963" t="s">
        <v>10249</v>
      </c>
      <c r="B4963" s="3">
        <v>45785</v>
      </c>
      <c r="C4963" t="s">
        <v>7112</v>
      </c>
      <c r="D4963" t="s">
        <v>56</v>
      </c>
      <c r="E4963" t="s">
        <v>118</v>
      </c>
      <c r="F4963" t="s">
        <v>80</v>
      </c>
      <c r="G4963" t="s">
        <v>33</v>
      </c>
      <c r="H4963" t="s">
        <v>64</v>
      </c>
      <c r="I4963" t="s">
        <v>10250</v>
      </c>
      <c r="J4963">
        <v>32.54</v>
      </c>
      <c r="K4963">
        <v>1</v>
      </c>
      <c r="L4963" s="4">
        <v>0.1</v>
      </c>
      <c r="M4963">
        <v>0</v>
      </c>
      <c r="N4963" t="s">
        <v>36</v>
      </c>
      <c r="O4963" t="s">
        <v>52</v>
      </c>
      <c r="P4963" t="s">
        <v>90</v>
      </c>
      <c r="Q4963">
        <v>16.77</v>
      </c>
      <c r="R4963">
        <v>14.19</v>
      </c>
      <c r="S4963" t="s">
        <v>74</v>
      </c>
    </row>
    <row r="4964" spans="1:19" x14ac:dyDescent="0.2">
      <c r="A4964" t="s">
        <v>10251</v>
      </c>
      <c r="B4964" s="3">
        <v>46018</v>
      </c>
      <c r="C4964" s="2">
        <v>0.23541666666666666</v>
      </c>
      <c r="D4964" t="s">
        <v>48</v>
      </c>
      <c r="E4964" t="s">
        <v>21</v>
      </c>
      <c r="F4964" t="s">
        <v>685</v>
      </c>
      <c r="G4964" t="s">
        <v>113</v>
      </c>
      <c r="H4964" t="s">
        <v>114</v>
      </c>
      <c r="I4964" t="s">
        <v>10252</v>
      </c>
      <c r="J4964">
        <v>8.26</v>
      </c>
      <c r="K4964">
        <v>4</v>
      </c>
      <c r="L4964">
        <v>0</v>
      </c>
      <c r="M4964">
        <v>0</v>
      </c>
      <c r="N4964" t="s">
        <v>51</v>
      </c>
      <c r="O4964" t="s">
        <v>187</v>
      </c>
      <c r="Q4964">
        <v>3.25</v>
      </c>
      <c r="R4964">
        <v>20.04</v>
      </c>
      <c r="S4964" t="s">
        <v>29</v>
      </c>
    </row>
    <row r="4965" spans="1:19" x14ac:dyDescent="0.2">
      <c r="A4965" t="s">
        <v>10253</v>
      </c>
      <c r="B4965" s="3">
        <v>45722</v>
      </c>
      <c r="C4965" t="s">
        <v>4763</v>
      </c>
      <c r="D4965" t="s">
        <v>312</v>
      </c>
      <c r="E4965" t="s">
        <v>40</v>
      </c>
      <c r="F4965" t="s">
        <v>80</v>
      </c>
      <c r="G4965" t="s">
        <v>33</v>
      </c>
      <c r="H4965" t="s">
        <v>105</v>
      </c>
      <c r="I4965" t="s">
        <v>9015</v>
      </c>
      <c r="J4965">
        <v>33.61</v>
      </c>
      <c r="K4965">
        <v>4</v>
      </c>
      <c r="L4965">
        <v>0</v>
      </c>
      <c r="M4965">
        <v>0</v>
      </c>
      <c r="N4965" t="s">
        <v>88</v>
      </c>
      <c r="O4965" t="s">
        <v>94</v>
      </c>
      <c r="P4965" t="s">
        <v>46</v>
      </c>
      <c r="Q4965">
        <v>17.52</v>
      </c>
      <c r="S4965" t="s">
        <v>74</v>
      </c>
    </row>
    <row r="4966" spans="1:19" x14ac:dyDescent="0.2">
      <c r="A4966" t="s">
        <v>10254</v>
      </c>
      <c r="B4966" s="1">
        <v>45938</v>
      </c>
      <c r="C4966" s="2">
        <v>0.41805555555555557</v>
      </c>
      <c r="D4966" t="s">
        <v>48</v>
      </c>
      <c r="E4966" t="s">
        <v>40</v>
      </c>
      <c r="F4966" t="s">
        <v>32</v>
      </c>
      <c r="G4966" t="s">
        <v>42</v>
      </c>
      <c r="H4966" t="s">
        <v>86</v>
      </c>
      <c r="I4966" t="s">
        <v>10255</v>
      </c>
      <c r="J4966">
        <v>52.78</v>
      </c>
      <c r="K4966">
        <v>1</v>
      </c>
      <c r="L4966">
        <v>0.1</v>
      </c>
      <c r="M4966">
        <v>0</v>
      </c>
      <c r="N4966" t="s">
        <v>51</v>
      </c>
      <c r="O4966" t="s">
        <v>60</v>
      </c>
      <c r="P4966" t="s">
        <v>46</v>
      </c>
      <c r="Q4966">
        <v>22.5</v>
      </c>
      <c r="R4966">
        <v>27.25</v>
      </c>
      <c r="S4966" t="s">
        <v>83</v>
      </c>
    </row>
    <row r="4967" spans="1:19" x14ac:dyDescent="0.2">
      <c r="A4967" t="s">
        <v>10256</v>
      </c>
      <c r="B4967" s="3">
        <v>46015</v>
      </c>
      <c r="C4967" s="6">
        <v>0.51527777777777772</v>
      </c>
      <c r="D4967" t="s">
        <v>20</v>
      </c>
      <c r="E4967" t="s">
        <v>21</v>
      </c>
      <c r="F4967" t="s">
        <v>49</v>
      </c>
      <c r="G4967" t="s">
        <v>23</v>
      </c>
      <c r="H4967" t="s">
        <v>58</v>
      </c>
      <c r="I4967" t="s">
        <v>10257</v>
      </c>
      <c r="J4967">
        <v>14.13</v>
      </c>
      <c r="K4967">
        <v>3</v>
      </c>
      <c r="L4967" s="4">
        <v>0.1</v>
      </c>
      <c r="M4967">
        <v>0</v>
      </c>
      <c r="N4967" t="s">
        <v>36</v>
      </c>
      <c r="O4967" t="s">
        <v>89</v>
      </c>
      <c r="P4967" t="s">
        <v>67</v>
      </c>
      <c r="Q4967">
        <v>5.27</v>
      </c>
      <c r="R4967">
        <v>23.92</v>
      </c>
      <c r="S4967" t="s">
        <v>109</v>
      </c>
    </row>
    <row r="4968" spans="1:19" x14ac:dyDescent="0.2">
      <c r="A4968" t="s">
        <v>10258</v>
      </c>
      <c r="B4968" s="3">
        <v>45752</v>
      </c>
      <c r="C4968" s="2">
        <v>0.89166666666666672</v>
      </c>
      <c r="D4968" t="s">
        <v>48</v>
      </c>
      <c r="E4968" t="s">
        <v>40</v>
      </c>
      <c r="F4968" t="s">
        <v>80</v>
      </c>
      <c r="G4968" t="s">
        <v>42</v>
      </c>
      <c r="H4968" t="s">
        <v>43</v>
      </c>
      <c r="I4968" t="s">
        <v>10259</v>
      </c>
      <c r="J4968">
        <v>17.760000000000002</v>
      </c>
      <c r="K4968">
        <v>1</v>
      </c>
      <c r="L4968">
        <v>0</v>
      </c>
      <c r="M4968">
        <v>0</v>
      </c>
      <c r="N4968" t="s">
        <v>98</v>
      </c>
      <c r="O4968" t="s">
        <v>60</v>
      </c>
      <c r="P4968" t="s">
        <v>90</v>
      </c>
      <c r="Q4968">
        <v>7.5</v>
      </c>
      <c r="R4968" s="5">
        <v>10.26</v>
      </c>
      <c r="S4968" t="s">
        <v>155</v>
      </c>
    </row>
    <row r="4969" spans="1:19" x14ac:dyDescent="0.2">
      <c r="A4969" t="s">
        <v>10260</v>
      </c>
      <c r="B4969" s="3">
        <v>45791</v>
      </c>
      <c r="C4969">
        <v>9.1300000000000008</v>
      </c>
      <c r="D4969" t="s">
        <v>20</v>
      </c>
      <c r="E4969" t="s">
        <v>40</v>
      </c>
      <c r="F4969" t="s">
        <v>80</v>
      </c>
      <c r="G4969" t="s">
        <v>33</v>
      </c>
      <c r="H4969" t="s">
        <v>92</v>
      </c>
      <c r="I4969" t="s">
        <v>6550</v>
      </c>
      <c r="J4969">
        <v>36.880000000000003</v>
      </c>
      <c r="K4969">
        <v>1</v>
      </c>
      <c r="L4969">
        <v>0</v>
      </c>
      <c r="M4969">
        <v>3.51</v>
      </c>
      <c r="N4969" t="s">
        <v>36</v>
      </c>
      <c r="O4969" t="s">
        <v>60</v>
      </c>
      <c r="P4969" t="s">
        <v>73</v>
      </c>
      <c r="Q4969">
        <v>18.989999999999998</v>
      </c>
      <c r="R4969">
        <v>15.61</v>
      </c>
    </row>
    <row r="4970" spans="1:19" x14ac:dyDescent="0.2">
      <c r="A4970" t="s">
        <v>10261</v>
      </c>
      <c r="B4970" s="3">
        <v>45736</v>
      </c>
      <c r="C4970">
        <v>9.32</v>
      </c>
      <c r="D4970" t="s">
        <v>207</v>
      </c>
      <c r="E4970" t="s">
        <v>21</v>
      </c>
      <c r="F4970" t="s">
        <v>32</v>
      </c>
      <c r="G4970" t="s">
        <v>33</v>
      </c>
      <c r="H4970" t="s">
        <v>92</v>
      </c>
      <c r="I4970" t="s">
        <v>10262</v>
      </c>
      <c r="J4970">
        <v>35.61</v>
      </c>
      <c r="K4970">
        <v>1</v>
      </c>
      <c r="L4970" s="4">
        <v>0.2</v>
      </c>
      <c r="M4970">
        <v>4.93</v>
      </c>
      <c r="N4970" t="s">
        <v>107</v>
      </c>
      <c r="O4970" t="s">
        <v>89</v>
      </c>
      <c r="Q4970">
        <v>18.2</v>
      </c>
      <c r="R4970">
        <v>10.72</v>
      </c>
    </row>
    <row r="4971" spans="1:19" x14ac:dyDescent="0.2">
      <c r="A4971" t="s">
        <v>10263</v>
      </c>
      <c r="B4971" s="3">
        <v>45920</v>
      </c>
      <c r="C4971" s="6">
        <v>5.4166666666666669E-2</v>
      </c>
      <c r="D4971" t="s">
        <v>207</v>
      </c>
      <c r="E4971" t="s">
        <v>40</v>
      </c>
      <c r="F4971" t="s">
        <v>32</v>
      </c>
      <c r="G4971" t="s">
        <v>33</v>
      </c>
      <c r="H4971" t="s">
        <v>92</v>
      </c>
      <c r="I4971" t="s">
        <v>10264</v>
      </c>
      <c r="J4971">
        <v>38.799999999999997</v>
      </c>
      <c r="K4971">
        <v>1</v>
      </c>
      <c r="L4971">
        <v>0.2</v>
      </c>
      <c r="M4971">
        <v>4.5199999999999996</v>
      </c>
      <c r="N4971" t="s">
        <v>82</v>
      </c>
      <c r="O4971" t="s">
        <v>94</v>
      </c>
      <c r="Q4971">
        <v>22.81</v>
      </c>
      <c r="R4971">
        <v>9.85</v>
      </c>
    </row>
    <row r="4972" spans="1:19" x14ac:dyDescent="0.2">
      <c r="A4972" t="s">
        <v>10265</v>
      </c>
      <c r="B4972" s="1">
        <v>45909</v>
      </c>
      <c r="C4972" s="2">
        <v>0.26944444444444443</v>
      </c>
      <c r="D4972" t="s">
        <v>20</v>
      </c>
      <c r="E4972" t="s">
        <v>197</v>
      </c>
      <c r="F4972" t="s">
        <v>32</v>
      </c>
      <c r="G4972" t="s">
        <v>33</v>
      </c>
      <c r="H4972" t="s">
        <v>34</v>
      </c>
      <c r="I4972" t="s">
        <v>10266</v>
      </c>
      <c r="J4972">
        <v>54.17</v>
      </c>
      <c r="K4972">
        <v>3</v>
      </c>
      <c r="L4972">
        <v>0.05</v>
      </c>
      <c r="M4972">
        <v>4</v>
      </c>
      <c r="N4972" t="s">
        <v>120</v>
      </c>
      <c r="O4972" t="s">
        <v>89</v>
      </c>
      <c r="P4972" t="s">
        <v>125</v>
      </c>
      <c r="Q4972">
        <v>25.2</v>
      </c>
      <c r="R4972">
        <v>79.959999999999994</v>
      </c>
      <c r="S4972" t="s">
        <v>74</v>
      </c>
    </row>
    <row r="4973" spans="1:19" x14ac:dyDescent="0.2">
      <c r="A4973" t="s">
        <v>10267</v>
      </c>
      <c r="B4973" s="3">
        <v>45967</v>
      </c>
      <c r="C4973" t="s">
        <v>3922</v>
      </c>
      <c r="D4973" t="s">
        <v>31</v>
      </c>
      <c r="E4973" t="s">
        <v>40</v>
      </c>
      <c r="F4973" t="s">
        <v>32</v>
      </c>
      <c r="G4973" t="s">
        <v>33</v>
      </c>
      <c r="H4973" t="s">
        <v>105</v>
      </c>
      <c r="I4973" t="s">
        <v>10268</v>
      </c>
      <c r="J4973">
        <v>35.44</v>
      </c>
      <c r="K4973">
        <v>3</v>
      </c>
      <c r="L4973">
        <v>0.1</v>
      </c>
      <c r="M4973">
        <v>4.88</v>
      </c>
      <c r="N4973" t="s">
        <v>66</v>
      </c>
      <c r="O4973" t="s">
        <v>94</v>
      </c>
      <c r="Q4973">
        <v>19.43</v>
      </c>
      <c r="R4973">
        <v>40.049999999999997</v>
      </c>
      <c r="S4973" t="s">
        <v>53</v>
      </c>
    </row>
    <row r="4974" spans="1:19" x14ac:dyDescent="0.2">
      <c r="A4974" t="s">
        <v>10269</v>
      </c>
      <c r="B4974" s="1">
        <v>45800</v>
      </c>
      <c r="C4974">
        <v>20.329999999999998</v>
      </c>
      <c r="D4974" t="s">
        <v>181</v>
      </c>
      <c r="E4974" t="s">
        <v>40</v>
      </c>
      <c r="F4974" t="s">
        <v>80</v>
      </c>
      <c r="G4974" t="s">
        <v>33</v>
      </c>
      <c r="H4974" t="s">
        <v>92</v>
      </c>
      <c r="I4974" t="s">
        <v>2619</v>
      </c>
      <c r="J4974">
        <v>32.590000000000003</v>
      </c>
      <c r="K4974">
        <v>4</v>
      </c>
      <c r="L4974">
        <v>0.2</v>
      </c>
      <c r="M4974">
        <v>0</v>
      </c>
      <c r="N4974" t="s">
        <v>148</v>
      </c>
      <c r="O4974" t="s">
        <v>37</v>
      </c>
      <c r="P4974" t="s">
        <v>121</v>
      </c>
      <c r="Q4974">
        <v>15.35</v>
      </c>
      <c r="R4974" s="5">
        <v>55.17</v>
      </c>
      <c r="S4974" t="s">
        <v>1034</v>
      </c>
    </row>
    <row r="4975" spans="1:19" x14ac:dyDescent="0.2">
      <c r="A4975" t="s">
        <v>10270</v>
      </c>
      <c r="B4975" s="1">
        <v>45871</v>
      </c>
      <c r="C4975" t="s">
        <v>10271</v>
      </c>
      <c r="D4975" t="s">
        <v>70</v>
      </c>
      <c r="E4975" t="s">
        <v>40</v>
      </c>
      <c r="F4975" t="s">
        <v>63</v>
      </c>
      <c r="G4975" t="s">
        <v>33</v>
      </c>
      <c r="H4975" t="s">
        <v>140</v>
      </c>
      <c r="I4975" t="s">
        <v>10272</v>
      </c>
      <c r="J4975">
        <v>28.73</v>
      </c>
      <c r="K4975">
        <v>2</v>
      </c>
      <c r="L4975">
        <v>0.1</v>
      </c>
      <c r="M4975">
        <v>4.87</v>
      </c>
      <c r="N4975" t="s">
        <v>107</v>
      </c>
      <c r="O4975" t="s">
        <v>187</v>
      </c>
      <c r="P4975" t="s">
        <v>28</v>
      </c>
      <c r="Q4975">
        <v>15.43</v>
      </c>
      <c r="R4975">
        <v>20.77</v>
      </c>
      <c r="S4975" t="s">
        <v>103</v>
      </c>
    </row>
    <row r="4976" spans="1:19" x14ac:dyDescent="0.2">
      <c r="A4976" t="s">
        <v>10273</v>
      </c>
      <c r="B4976" s="3">
        <v>45866</v>
      </c>
      <c r="C4976" s="2">
        <v>0.88611111111111107</v>
      </c>
      <c r="D4976" t="s">
        <v>204</v>
      </c>
      <c r="E4976" t="s">
        <v>21</v>
      </c>
      <c r="F4976" t="s">
        <v>63</v>
      </c>
      <c r="G4976" t="s">
        <v>42</v>
      </c>
      <c r="H4976" t="s">
        <v>71</v>
      </c>
      <c r="I4976" t="s">
        <v>6124</v>
      </c>
      <c r="J4976">
        <v>21.38</v>
      </c>
      <c r="K4976">
        <v>4</v>
      </c>
      <c r="L4976">
        <v>0</v>
      </c>
      <c r="M4976">
        <v>0</v>
      </c>
      <c r="N4976" t="s">
        <v>36</v>
      </c>
      <c r="O4976" t="s">
        <v>89</v>
      </c>
      <c r="Q4976">
        <v>10.08</v>
      </c>
      <c r="R4976">
        <v>45.2</v>
      </c>
      <c r="S4976" t="s">
        <v>103</v>
      </c>
    </row>
    <row r="4977" spans="1:19" x14ac:dyDescent="0.2">
      <c r="A4977" t="s">
        <v>10274</v>
      </c>
      <c r="B4977" s="3">
        <v>46021</v>
      </c>
      <c r="C4977" s="6">
        <v>0.32847222222222222</v>
      </c>
      <c r="D4977" t="s">
        <v>20</v>
      </c>
      <c r="E4977" t="s">
        <v>62</v>
      </c>
      <c r="F4977" t="s">
        <v>49</v>
      </c>
      <c r="G4977" t="s">
        <v>42</v>
      </c>
      <c r="H4977" t="s">
        <v>71</v>
      </c>
      <c r="I4977" t="s">
        <v>3991</v>
      </c>
      <c r="J4977">
        <v>20.18</v>
      </c>
      <c r="K4977">
        <v>1</v>
      </c>
      <c r="M4977">
        <v>0</v>
      </c>
      <c r="N4977" t="s">
        <v>36</v>
      </c>
      <c r="O4977" t="s">
        <v>37</v>
      </c>
      <c r="P4977" t="s">
        <v>121</v>
      </c>
      <c r="Q4977">
        <v>8.25</v>
      </c>
      <c r="R4977">
        <v>11.93</v>
      </c>
      <c r="S4977" t="s">
        <v>83</v>
      </c>
    </row>
    <row r="4978" spans="1:19" x14ac:dyDescent="0.2">
      <c r="A4978" t="s">
        <v>10275</v>
      </c>
      <c r="B4978" s="3">
        <v>45948</v>
      </c>
      <c r="C4978" s="6">
        <v>0.70694444444444449</v>
      </c>
      <c r="D4978" t="s">
        <v>207</v>
      </c>
      <c r="E4978" t="s">
        <v>40</v>
      </c>
      <c r="F4978" t="s">
        <v>22</v>
      </c>
      <c r="G4978" t="s">
        <v>33</v>
      </c>
      <c r="H4978" t="s">
        <v>92</v>
      </c>
      <c r="I4978" t="s">
        <v>10276</v>
      </c>
      <c r="J4978">
        <v>37.71</v>
      </c>
      <c r="K4978">
        <v>1</v>
      </c>
      <c r="L4978">
        <v>0.15</v>
      </c>
      <c r="M4978">
        <v>5.37</v>
      </c>
      <c r="N4978" t="s">
        <v>51</v>
      </c>
      <c r="O4978" t="s">
        <v>60</v>
      </c>
      <c r="P4978" t="s">
        <v>38</v>
      </c>
      <c r="Q4978">
        <v>22.27</v>
      </c>
      <c r="R4978">
        <v>9.6300000000000008</v>
      </c>
      <c r="S4978" t="s">
        <v>239</v>
      </c>
    </row>
    <row r="4979" spans="1:19" x14ac:dyDescent="0.2">
      <c r="A4979" t="s">
        <v>10277</v>
      </c>
      <c r="B4979" s="3">
        <v>45943</v>
      </c>
      <c r="C4979" s="6">
        <v>0.78611111111111109</v>
      </c>
      <c r="D4979" t="s">
        <v>204</v>
      </c>
      <c r="E4979" t="s">
        <v>21</v>
      </c>
      <c r="F4979" t="s">
        <v>32</v>
      </c>
      <c r="G4979" t="s">
        <v>42</v>
      </c>
      <c r="H4979" t="s">
        <v>198</v>
      </c>
      <c r="I4979" t="s">
        <v>10278</v>
      </c>
      <c r="J4979">
        <v>26.03</v>
      </c>
      <c r="K4979">
        <v>2</v>
      </c>
      <c r="M4979">
        <v>0</v>
      </c>
      <c r="N4979" t="s">
        <v>82</v>
      </c>
      <c r="O4979" t="s">
        <v>187</v>
      </c>
      <c r="P4979" t="s">
        <v>73</v>
      </c>
      <c r="Q4979">
        <v>11.51</v>
      </c>
      <c r="R4979">
        <v>26.14</v>
      </c>
      <c r="S4979" t="s">
        <v>103</v>
      </c>
    </row>
    <row r="4980" spans="1:19" x14ac:dyDescent="0.2">
      <c r="A4980" t="s">
        <v>10279</v>
      </c>
      <c r="B4980" s="3">
        <v>45997</v>
      </c>
      <c r="C4980" s="2">
        <v>0.20694444444444443</v>
      </c>
      <c r="D4980" t="s">
        <v>20</v>
      </c>
      <c r="E4980" t="s">
        <v>62</v>
      </c>
      <c r="F4980" t="s">
        <v>49</v>
      </c>
      <c r="G4980" t="s">
        <v>42</v>
      </c>
      <c r="H4980" t="s">
        <v>43</v>
      </c>
      <c r="I4980" t="s">
        <v>10280</v>
      </c>
      <c r="J4980">
        <v>18.059999999999999</v>
      </c>
      <c r="K4980">
        <v>1</v>
      </c>
      <c r="M4980">
        <v>6.89</v>
      </c>
      <c r="N4980" t="s">
        <v>82</v>
      </c>
      <c r="O4980" t="s">
        <v>52</v>
      </c>
      <c r="P4980" t="s">
        <v>67</v>
      </c>
      <c r="Q4980">
        <v>7.91</v>
      </c>
      <c r="R4980">
        <v>5.16</v>
      </c>
    </row>
    <row r="4981" spans="1:19" x14ac:dyDescent="0.2">
      <c r="A4981" t="s">
        <v>10281</v>
      </c>
      <c r="B4981" s="3">
        <v>46010</v>
      </c>
      <c r="C4981">
        <v>21</v>
      </c>
      <c r="D4981" t="s">
        <v>48</v>
      </c>
      <c r="E4981" t="s">
        <v>21</v>
      </c>
      <c r="F4981" t="s">
        <v>41</v>
      </c>
      <c r="G4981" t="s">
        <v>113</v>
      </c>
      <c r="H4981" t="s">
        <v>114</v>
      </c>
      <c r="I4981" t="s">
        <v>10282</v>
      </c>
      <c r="J4981">
        <v>9.73</v>
      </c>
      <c r="K4981">
        <v>3</v>
      </c>
      <c r="L4981" s="4">
        <v>0.1</v>
      </c>
      <c r="M4981">
        <v>0</v>
      </c>
      <c r="N4981" t="s">
        <v>137</v>
      </c>
      <c r="O4981" t="s">
        <v>60</v>
      </c>
      <c r="Q4981">
        <v>3.82</v>
      </c>
      <c r="R4981">
        <v>-10.77</v>
      </c>
      <c r="S4981" t="s">
        <v>155</v>
      </c>
    </row>
    <row r="4982" spans="1:19" x14ac:dyDescent="0.2">
      <c r="A4982" t="s">
        <v>10283</v>
      </c>
      <c r="C4982" s="2">
        <v>0.64513888888888893</v>
      </c>
      <c r="D4982" t="s">
        <v>48</v>
      </c>
      <c r="E4982" t="s">
        <v>40</v>
      </c>
      <c r="F4982" t="s">
        <v>80</v>
      </c>
      <c r="G4982" t="s">
        <v>113</v>
      </c>
      <c r="H4982" t="s">
        <v>208</v>
      </c>
      <c r="I4982" t="s">
        <v>10284</v>
      </c>
      <c r="J4982">
        <v>30.02</v>
      </c>
      <c r="K4982">
        <v>1</v>
      </c>
      <c r="L4982" s="4">
        <v>0.05</v>
      </c>
      <c r="M4982">
        <v>0</v>
      </c>
      <c r="N4982" t="s">
        <v>51</v>
      </c>
      <c r="P4982" t="s">
        <v>38</v>
      </c>
      <c r="Q4982">
        <v>14.11</v>
      </c>
      <c r="R4982">
        <v>15.11</v>
      </c>
      <c r="S4982" t="s">
        <v>74</v>
      </c>
    </row>
    <row r="4983" spans="1:19" x14ac:dyDescent="0.2">
      <c r="A4983" t="s">
        <v>10285</v>
      </c>
      <c r="B4983" s="3">
        <v>45903</v>
      </c>
      <c r="C4983" s="6">
        <v>0.62152777777777779</v>
      </c>
      <c r="D4983" t="s">
        <v>20</v>
      </c>
      <c r="E4983" t="s">
        <v>62</v>
      </c>
      <c r="F4983" t="s">
        <v>32</v>
      </c>
      <c r="G4983" t="s">
        <v>23</v>
      </c>
      <c r="H4983" t="s">
        <v>146</v>
      </c>
      <c r="J4983">
        <v>21.3</v>
      </c>
      <c r="K4983">
        <v>1</v>
      </c>
      <c r="L4983" s="4">
        <v>0.15</v>
      </c>
      <c r="M4983">
        <v>4.12</v>
      </c>
      <c r="N4983" t="s">
        <v>88</v>
      </c>
      <c r="O4983" t="s">
        <v>60</v>
      </c>
      <c r="P4983" t="s">
        <v>46</v>
      </c>
      <c r="Q4983">
        <v>8.32</v>
      </c>
      <c r="R4983">
        <v>8.35</v>
      </c>
      <c r="S4983" t="s">
        <v>74</v>
      </c>
    </row>
    <row r="4984" spans="1:19" x14ac:dyDescent="0.2">
      <c r="A4984" t="s">
        <v>10286</v>
      </c>
      <c r="B4984" s="3">
        <v>45713</v>
      </c>
      <c r="C4984" s="6">
        <v>0.9194444444444444</v>
      </c>
      <c r="D4984" t="s">
        <v>181</v>
      </c>
      <c r="E4984" t="s">
        <v>40</v>
      </c>
      <c r="F4984" t="s">
        <v>49</v>
      </c>
      <c r="G4984" t="s">
        <v>113</v>
      </c>
      <c r="H4984" t="s">
        <v>358</v>
      </c>
      <c r="I4984" t="s">
        <v>10287</v>
      </c>
      <c r="J4984">
        <v>15.58</v>
      </c>
      <c r="K4984">
        <v>1</v>
      </c>
      <c r="L4984" s="4">
        <v>0.1</v>
      </c>
      <c r="M4984">
        <v>2.46</v>
      </c>
      <c r="N4984" t="s">
        <v>66</v>
      </c>
      <c r="O4984" t="s">
        <v>52</v>
      </c>
      <c r="P4984" t="s">
        <v>125</v>
      </c>
      <c r="Q4984">
        <v>5.94</v>
      </c>
      <c r="R4984">
        <v>7.08</v>
      </c>
      <c r="S4984" t="s">
        <v>155</v>
      </c>
    </row>
    <row r="4985" spans="1:19" x14ac:dyDescent="0.2">
      <c r="A4985" t="s">
        <v>10288</v>
      </c>
      <c r="B4985" s="1">
        <v>45867</v>
      </c>
      <c r="C4985">
        <v>8.39</v>
      </c>
      <c r="D4985" t="s">
        <v>312</v>
      </c>
      <c r="E4985" t="s">
        <v>118</v>
      </c>
      <c r="F4985" t="s">
        <v>63</v>
      </c>
      <c r="G4985" t="s">
        <v>23</v>
      </c>
      <c r="H4985" t="s">
        <v>24</v>
      </c>
      <c r="I4985" t="s">
        <v>10289</v>
      </c>
      <c r="J4985">
        <v>17.260000000000002</v>
      </c>
      <c r="K4985">
        <v>2</v>
      </c>
      <c r="L4985">
        <v>0.1</v>
      </c>
      <c r="M4985">
        <v>0</v>
      </c>
      <c r="N4985" t="s">
        <v>51</v>
      </c>
      <c r="O4985" t="s">
        <v>60</v>
      </c>
      <c r="Q4985">
        <v>6.52</v>
      </c>
      <c r="R4985">
        <v>19.329999999999998</v>
      </c>
    </row>
    <row r="4986" spans="1:19" x14ac:dyDescent="0.2">
      <c r="A4986" t="s">
        <v>10290</v>
      </c>
      <c r="B4986" s="1">
        <v>46015</v>
      </c>
      <c r="C4986" s="2">
        <v>0.4826388888888889</v>
      </c>
      <c r="D4986" t="s">
        <v>312</v>
      </c>
      <c r="E4986" t="s">
        <v>21</v>
      </c>
      <c r="F4986" t="s">
        <v>49</v>
      </c>
      <c r="G4986" t="s">
        <v>42</v>
      </c>
      <c r="H4986" t="s">
        <v>198</v>
      </c>
      <c r="I4986" t="s">
        <v>10291</v>
      </c>
      <c r="J4986">
        <v>27.6</v>
      </c>
      <c r="K4986">
        <v>4</v>
      </c>
      <c r="L4986">
        <v>0</v>
      </c>
      <c r="M4986">
        <v>0</v>
      </c>
      <c r="N4986" t="s">
        <v>82</v>
      </c>
      <c r="O4986" t="s">
        <v>187</v>
      </c>
      <c r="P4986" t="s">
        <v>90</v>
      </c>
      <c r="Q4986">
        <v>12.62</v>
      </c>
      <c r="R4986">
        <v>59.92</v>
      </c>
      <c r="S4986" t="s">
        <v>539</v>
      </c>
    </row>
    <row r="4987" spans="1:19" x14ac:dyDescent="0.2">
      <c r="A4987" t="s">
        <v>10292</v>
      </c>
      <c r="B4987" s="3">
        <v>45919</v>
      </c>
      <c r="C4987">
        <v>21.18</v>
      </c>
      <c r="D4987" t="s">
        <v>20</v>
      </c>
      <c r="E4987" t="s">
        <v>40</v>
      </c>
      <c r="F4987" t="s">
        <v>32</v>
      </c>
      <c r="G4987" t="s">
        <v>23</v>
      </c>
      <c r="H4987" t="s">
        <v>146</v>
      </c>
      <c r="I4987" t="s">
        <v>10293</v>
      </c>
      <c r="J4987">
        <v>20.39</v>
      </c>
      <c r="K4987">
        <v>1</v>
      </c>
      <c r="L4987" s="4">
        <v>0.05</v>
      </c>
      <c r="M4987">
        <v>5.97</v>
      </c>
      <c r="N4987" t="s">
        <v>51</v>
      </c>
      <c r="O4987" t="s">
        <v>94</v>
      </c>
      <c r="P4987" t="s">
        <v>46</v>
      </c>
      <c r="Q4987">
        <v>8.1999999999999993</v>
      </c>
      <c r="R4987" s="5">
        <v>7.7</v>
      </c>
      <c r="S4987" t="s">
        <v>155</v>
      </c>
    </row>
    <row r="4988" spans="1:19" x14ac:dyDescent="0.2">
      <c r="A4988" t="s">
        <v>10294</v>
      </c>
      <c r="B4988" s="3">
        <v>45706</v>
      </c>
      <c r="C4988">
        <v>6.14</v>
      </c>
      <c r="D4988" t="s">
        <v>242</v>
      </c>
      <c r="E4988" t="s">
        <v>197</v>
      </c>
      <c r="F4988" t="s">
        <v>225</v>
      </c>
      <c r="G4988" t="s">
        <v>23</v>
      </c>
      <c r="H4988" t="s">
        <v>290</v>
      </c>
      <c r="I4988" t="s">
        <v>10295</v>
      </c>
      <c r="J4988">
        <v>16.07</v>
      </c>
      <c r="K4988">
        <v>1</v>
      </c>
      <c r="L4988">
        <v>0</v>
      </c>
      <c r="M4988">
        <v>0</v>
      </c>
      <c r="N4988" t="s">
        <v>107</v>
      </c>
      <c r="O4988" t="s">
        <v>60</v>
      </c>
      <c r="P4988" t="s">
        <v>121</v>
      </c>
      <c r="Q4988">
        <v>5.83</v>
      </c>
      <c r="R4988">
        <v>10.24</v>
      </c>
      <c r="S4988" t="s">
        <v>155</v>
      </c>
    </row>
    <row r="4989" spans="1:19" x14ac:dyDescent="0.2">
      <c r="A4989" t="s">
        <v>10296</v>
      </c>
      <c r="B4989" s="3">
        <v>45943</v>
      </c>
      <c r="C4989" s="2">
        <v>1.8055555555555554E-2</v>
      </c>
      <c r="D4989" t="s">
        <v>204</v>
      </c>
      <c r="E4989" t="s">
        <v>118</v>
      </c>
      <c r="F4989" t="s">
        <v>32</v>
      </c>
      <c r="G4989" t="s">
        <v>113</v>
      </c>
      <c r="H4989" t="s">
        <v>358</v>
      </c>
      <c r="I4989" t="s">
        <v>10297</v>
      </c>
      <c r="J4989">
        <v>15.64</v>
      </c>
      <c r="K4989">
        <v>2</v>
      </c>
      <c r="L4989">
        <v>0.1</v>
      </c>
      <c r="M4989">
        <v>0</v>
      </c>
      <c r="N4989" t="s">
        <v>98</v>
      </c>
      <c r="O4989" t="s">
        <v>108</v>
      </c>
      <c r="P4989" t="s">
        <v>67</v>
      </c>
      <c r="Q4989">
        <v>6.38</v>
      </c>
      <c r="R4989">
        <v>16.670000000000002</v>
      </c>
      <c r="S4989" t="s">
        <v>83</v>
      </c>
    </row>
    <row r="4990" spans="1:19" x14ac:dyDescent="0.2">
      <c r="A4990" t="s">
        <v>10298</v>
      </c>
      <c r="B4990" s="3">
        <v>45788</v>
      </c>
      <c r="C4990">
        <v>1.22</v>
      </c>
      <c r="D4990" t="s">
        <v>20</v>
      </c>
      <c r="E4990" t="s">
        <v>40</v>
      </c>
      <c r="F4990" t="s">
        <v>80</v>
      </c>
      <c r="G4990" t="s">
        <v>42</v>
      </c>
      <c r="H4990" t="s">
        <v>177</v>
      </c>
      <c r="I4990" t="s">
        <v>10299</v>
      </c>
      <c r="J4990">
        <v>23.97</v>
      </c>
      <c r="K4990">
        <v>2</v>
      </c>
      <c r="M4990">
        <v>5.38</v>
      </c>
      <c r="N4990" t="s">
        <v>107</v>
      </c>
      <c r="O4990" t="s">
        <v>89</v>
      </c>
      <c r="P4990" t="s">
        <v>67</v>
      </c>
      <c r="Q4990">
        <v>12.14</v>
      </c>
      <c r="R4990">
        <v>20.16</v>
      </c>
    </row>
    <row r="4991" spans="1:19" x14ac:dyDescent="0.2">
      <c r="A4991" t="s">
        <v>10300</v>
      </c>
      <c r="B4991" s="3">
        <v>45843</v>
      </c>
      <c r="C4991" s="6">
        <v>0.18958333333333333</v>
      </c>
      <c r="D4991" t="s">
        <v>181</v>
      </c>
      <c r="E4991" t="s">
        <v>62</v>
      </c>
      <c r="F4991" t="s">
        <v>80</v>
      </c>
      <c r="G4991" t="s">
        <v>23</v>
      </c>
      <c r="H4991" t="s">
        <v>101</v>
      </c>
      <c r="I4991" t="s">
        <v>10301</v>
      </c>
      <c r="J4991">
        <v>25.21</v>
      </c>
      <c r="K4991">
        <v>2</v>
      </c>
      <c r="L4991" s="4">
        <v>0.2</v>
      </c>
      <c r="M4991">
        <v>8.44</v>
      </c>
      <c r="N4991" t="s">
        <v>107</v>
      </c>
      <c r="O4991" t="s">
        <v>37</v>
      </c>
      <c r="Q4991">
        <v>9.08</v>
      </c>
      <c r="R4991">
        <v>20.32</v>
      </c>
      <c r="S4991" t="s">
        <v>155</v>
      </c>
    </row>
    <row r="4992" spans="1:19" x14ac:dyDescent="0.2">
      <c r="A4992" t="s">
        <v>10302</v>
      </c>
      <c r="B4992" s="1">
        <v>45690</v>
      </c>
      <c r="C4992" s="6">
        <v>0.34930555555555554</v>
      </c>
      <c r="D4992" t="s">
        <v>204</v>
      </c>
      <c r="E4992" t="s">
        <v>429</v>
      </c>
      <c r="F4992" t="s">
        <v>49</v>
      </c>
      <c r="G4992" t="s">
        <v>42</v>
      </c>
      <c r="H4992" t="s">
        <v>71</v>
      </c>
      <c r="I4992" t="s">
        <v>10303</v>
      </c>
      <c r="J4992">
        <v>19.53</v>
      </c>
      <c r="K4992">
        <v>3</v>
      </c>
      <c r="L4992" s="4">
        <v>0.1</v>
      </c>
      <c r="M4992">
        <v>0</v>
      </c>
      <c r="N4992" t="s">
        <v>98</v>
      </c>
      <c r="O4992" t="s">
        <v>187</v>
      </c>
      <c r="P4992" t="s">
        <v>125</v>
      </c>
      <c r="Q4992">
        <v>8.81</v>
      </c>
      <c r="R4992">
        <v>28.94</v>
      </c>
    </row>
    <row r="4993" spans="1:19" x14ac:dyDescent="0.2">
      <c r="A4993" t="s">
        <v>10304</v>
      </c>
      <c r="B4993" s="3">
        <v>45999</v>
      </c>
      <c r="C4993" s="2">
        <v>0.60416666666666663</v>
      </c>
      <c r="D4993" t="s">
        <v>20</v>
      </c>
      <c r="E4993" t="s">
        <v>112</v>
      </c>
      <c r="F4993" t="s">
        <v>49</v>
      </c>
      <c r="G4993" t="s">
        <v>33</v>
      </c>
      <c r="H4993" t="s">
        <v>34</v>
      </c>
      <c r="I4993" t="s">
        <v>10305</v>
      </c>
      <c r="J4993">
        <v>54.18</v>
      </c>
      <c r="K4993">
        <v>2</v>
      </c>
      <c r="L4993">
        <v>0.1</v>
      </c>
      <c r="M4993">
        <v>3.31</v>
      </c>
      <c r="N4993" t="s">
        <v>88</v>
      </c>
      <c r="O4993" t="s">
        <v>60</v>
      </c>
      <c r="P4993" t="s">
        <v>38</v>
      </c>
      <c r="Q4993">
        <v>27.09</v>
      </c>
      <c r="R4993">
        <v>46.61</v>
      </c>
      <c r="S4993" t="s">
        <v>103</v>
      </c>
    </row>
    <row r="4994" spans="1:19" x14ac:dyDescent="0.2">
      <c r="A4994" t="s">
        <v>10306</v>
      </c>
      <c r="B4994" s="1">
        <v>46012</v>
      </c>
      <c r="C4994" s="6">
        <v>0.57777777777777772</v>
      </c>
      <c r="D4994" t="s">
        <v>56</v>
      </c>
      <c r="E4994" t="s">
        <v>40</v>
      </c>
      <c r="F4994" t="s">
        <v>49</v>
      </c>
      <c r="G4994" t="s">
        <v>33</v>
      </c>
      <c r="H4994" t="s">
        <v>92</v>
      </c>
      <c r="I4994" t="s">
        <v>10307</v>
      </c>
      <c r="J4994">
        <v>40.56</v>
      </c>
      <c r="K4994">
        <v>2</v>
      </c>
      <c r="L4994" s="4">
        <v>0.1</v>
      </c>
      <c r="M4994">
        <v>0</v>
      </c>
      <c r="N4994" t="s">
        <v>51</v>
      </c>
      <c r="O4994" t="s">
        <v>89</v>
      </c>
      <c r="P4994" t="s">
        <v>46</v>
      </c>
      <c r="Q4994">
        <v>19.78</v>
      </c>
      <c r="R4994">
        <v>37.4</v>
      </c>
      <c r="S4994" t="s">
        <v>83</v>
      </c>
    </row>
    <row r="4995" spans="1:19" x14ac:dyDescent="0.2">
      <c r="A4995" t="s">
        <v>10308</v>
      </c>
      <c r="B4995" s="1">
        <v>45915</v>
      </c>
      <c r="C4995" s="6">
        <v>0.94444444444444442</v>
      </c>
      <c r="D4995" t="s">
        <v>56</v>
      </c>
      <c r="E4995" t="s">
        <v>197</v>
      </c>
      <c r="F4995" t="s">
        <v>32</v>
      </c>
      <c r="G4995" t="s">
        <v>113</v>
      </c>
      <c r="H4995" t="s">
        <v>208</v>
      </c>
      <c r="I4995" t="s">
        <v>1244</v>
      </c>
      <c r="J4995">
        <v>30.92</v>
      </c>
      <c r="K4995">
        <v>1</v>
      </c>
      <c r="L4995">
        <v>0.05</v>
      </c>
      <c r="M4995">
        <v>0</v>
      </c>
      <c r="N4995" t="s">
        <v>137</v>
      </c>
      <c r="O4995" t="s">
        <v>52</v>
      </c>
      <c r="P4995" t="s">
        <v>28</v>
      </c>
      <c r="Q4995">
        <v>11.9</v>
      </c>
      <c r="R4995">
        <v>-11.49</v>
      </c>
      <c r="S4995" t="s">
        <v>74</v>
      </c>
    </row>
    <row r="4996" spans="1:19" x14ac:dyDescent="0.2">
      <c r="A4996" t="s">
        <v>10309</v>
      </c>
      <c r="B4996" s="1">
        <v>45791</v>
      </c>
      <c r="C4996">
        <v>12.17</v>
      </c>
      <c r="D4996" t="s">
        <v>136</v>
      </c>
      <c r="E4996" t="s">
        <v>21</v>
      </c>
      <c r="F4996" t="s">
        <v>80</v>
      </c>
      <c r="G4996" t="s">
        <v>23</v>
      </c>
      <c r="H4996" t="s">
        <v>24</v>
      </c>
      <c r="I4996" t="s">
        <v>10310</v>
      </c>
      <c r="J4996">
        <v>18.079999999999998</v>
      </c>
      <c r="K4996">
        <v>1</v>
      </c>
      <c r="L4996" s="4">
        <v>0.05</v>
      </c>
      <c r="M4996">
        <v>7.65</v>
      </c>
      <c r="N4996" t="s">
        <v>148</v>
      </c>
      <c r="O4996" t="s">
        <v>94</v>
      </c>
      <c r="P4996" t="s">
        <v>67</v>
      </c>
      <c r="Q4996">
        <v>6.21</v>
      </c>
      <c r="R4996">
        <v>6.3</v>
      </c>
      <c r="S4996" t="s">
        <v>155</v>
      </c>
    </row>
    <row r="4997" spans="1:19" x14ac:dyDescent="0.2">
      <c r="A4997" t="s">
        <v>10311</v>
      </c>
      <c r="B4997" s="3">
        <v>46016</v>
      </c>
      <c r="C4997" s="6">
        <v>0.2</v>
      </c>
      <c r="D4997" t="s">
        <v>207</v>
      </c>
      <c r="E4997" t="s">
        <v>21</v>
      </c>
      <c r="F4997" t="s">
        <v>49</v>
      </c>
      <c r="G4997" t="s">
        <v>33</v>
      </c>
      <c r="H4997" t="s">
        <v>751</v>
      </c>
      <c r="I4997" t="s">
        <v>10312</v>
      </c>
      <c r="J4997">
        <v>53.93</v>
      </c>
      <c r="K4997">
        <v>4</v>
      </c>
      <c r="L4997">
        <v>0.2</v>
      </c>
      <c r="M4997">
        <v>5.35</v>
      </c>
      <c r="N4997" t="s">
        <v>51</v>
      </c>
      <c r="O4997" t="s">
        <v>37</v>
      </c>
      <c r="Q4997">
        <v>28.22</v>
      </c>
      <c r="R4997">
        <v>78.790000000000006</v>
      </c>
      <c r="S4997" t="s">
        <v>103</v>
      </c>
    </row>
    <row r="4998" spans="1:19" x14ac:dyDescent="0.2">
      <c r="A4998" t="s">
        <v>10313</v>
      </c>
      <c r="C4998" s="2">
        <v>0.12847222222222221</v>
      </c>
      <c r="D4998" t="s">
        <v>70</v>
      </c>
      <c r="E4998" t="s">
        <v>21</v>
      </c>
      <c r="F4998" t="s">
        <v>80</v>
      </c>
      <c r="G4998" t="s">
        <v>33</v>
      </c>
      <c r="H4998" t="s">
        <v>92</v>
      </c>
      <c r="I4998" t="s">
        <v>10314</v>
      </c>
      <c r="J4998">
        <v>40.4</v>
      </c>
      <c r="K4998">
        <v>1</v>
      </c>
      <c r="L4998">
        <v>0</v>
      </c>
      <c r="M4998">
        <v>4.99</v>
      </c>
      <c r="O4998" t="s">
        <v>89</v>
      </c>
      <c r="P4998" t="s">
        <v>67</v>
      </c>
      <c r="Q4998">
        <v>18.97</v>
      </c>
      <c r="R4998">
        <v>18.190000000000001</v>
      </c>
      <c r="S4998" t="s">
        <v>103</v>
      </c>
    </row>
    <row r="4999" spans="1:19" x14ac:dyDescent="0.2">
      <c r="A4999" t="s">
        <v>10315</v>
      </c>
      <c r="B4999" s="3">
        <v>45836</v>
      </c>
      <c r="C4999" t="s">
        <v>10316</v>
      </c>
      <c r="D4999" t="s">
        <v>1118</v>
      </c>
      <c r="E4999" t="s">
        <v>21</v>
      </c>
      <c r="F4999" t="s">
        <v>63</v>
      </c>
      <c r="G4999" t="s">
        <v>42</v>
      </c>
      <c r="H4999" t="s">
        <v>71</v>
      </c>
      <c r="I4999" t="s">
        <v>10317</v>
      </c>
      <c r="J4999">
        <v>19.25</v>
      </c>
      <c r="K4999">
        <v>1</v>
      </c>
      <c r="L4999">
        <v>0.05</v>
      </c>
      <c r="M4999">
        <v>0</v>
      </c>
      <c r="N4999" t="s">
        <v>98</v>
      </c>
      <c r="O4999" t="s">
        <v>37</v>
      </c>
      <c r="P4999" t="s">
        <v>125</v>
      </c>
      <c r="Q4999">
        <v>9.02</v>
      </c>
      <c r="R4999">
        <v>9.7200000000000006</v>
      </c>
    </row>
    <row r="5000" spans="1:19" x14ac:dyDescent="0.2">
      <c r="A5000" t="s">
        <v>10318</v>
      </c>
      <c r="B5000" s="3">
        <v>45887</v>
      </c>
      <c r="C5000" t="s">
        <v>10319</v>
      </c>
      <c r="D5000" t="s">
        <v>48</v>
      </c>
      <c r="E5000" t="s">
        <v>40</v>
      </c>
      <c r="F5000" t="s">
        <v>63</v>
      </c>
      <c r="G5000" t="s">
        <v>23</v>
      </c>
      <c r="H5000" t="s">
        <v>101</v>
      </c>
      <c r="I5000" t="s">
        <v>7493</v>
      </c>
      <c r="J5000">
        <v>31.68</v>
      </c>
      <c r="K5000">
        <v>1</v>
      </c>
      <c r="M5000">
        <v>0</v>
      </c>
      <c r="N5000" t="s">
        <v>137</v>
      </c>
      <c r="O5000" t="s">
        <v>37</v>
      </c>
      <c r="P5000" t="s">
        <v>38</v>
      </c>
      <c r="Q5000">
        <v>11.56</v>
      </c>
      <c r="R5000">
        <v>-17.73</v>
      </c>
      <c r="S5000" t="s">
        <v>109</v>
      </c>
    </row>
    <row r="5001" spans="1:19" x14ac:dyDescent="0.2">
      <c r="A5001" t="s">
        <v>10320</v>
      </c>
      <c r="B5001" s="1">
        <v>46017</v>
      </c>
      <c r="C5001" s="6">
        <v>0.74722222222222223</v>
      </c>
      <c r="D5001" t="s">
        <v>910</v>
      </c>
      <c r="E5001" t="s">
        <v>40</v>
      </c>
      <c r="F5001" t="s">
        <v>49</v>
      </c>
      <c r="G5001" t="s">
        <v>33</v>
      </c>
      <c r="H5001" t="s">
        <v>34</v>
      </c>
      <c r="I5001" t="s">
        <v>10321</v>
      </c>
      <c r="J5001">
        <v>49.6</v>
      </c>
      <c r="K5001">
        <v>1</v>
      </c>
      <c r="L5001" s="4">
        <v>0.1</v>
      </c>
      <c r="M5001">
        <v>0</v>
      </c>
      <c r="N5001" t="s">
        <v>98</v>
      </c>
      <c r="O5001" t="s">
        <v>94</v>
      </c>
      <c r="P5001" t="s">
        <v>38</v>
      </c>
      <c r="Q5001">
        <v>27.16</v>
      </c>
      <c r="R5001">
        <v>20.2</v>
      </c>
      <c r="S5001" t="s">
        <v>103</v>
      </c>
    </row>
    <row r="5002" spans="1:19" x14ac:dyDescent="0.2">
      <c r="A5002" t="s">
        <v>10322</v>
      </c>
      <c r="B5002" s="3">
        <v>46015</v>
      </c>
      <c r="C5002" t="s">
        <v>7067</v>
      </c>
      <c r="D5002" t="s">
        <v>181</v>
      </c>
      <c r="E5002" t="s">
        <v>40</v>
      </c>
      <c r="F5002" t="s">
        <v>49</v>
      </c>
      <c r="G5002" t="s">
        <v>23</v>
      </c>
      <c r="H5002" t="s">
        <v>290</v>
      </c>
      <c r="I5002" t="s">
        <v>10323</v>
      </c>
      <c r="J5002">
        <v>16.72</v>
      </c>
      <c r="K5002">
        <v>2</v>
      </c>
      <c r="L5002">
        <v>0.05</v>
      </c>
      <c r="M5002">
        <v>4.96</v>
      </c>
      <c r="N5002" t="s">
        <v>137</v>
      </c>
      <c r="O5002" t="s">
        <v>89</v>
      </c>
      <c r="P5002" t="s">
        <v>46</v>
      </c>
      <c r="Q5002">
        <v>6.44</v>
      </c>
      <c r="R5002">
        <v>16.309999999999999</v>
      </c>
      <c r="S5002" t="s">
        <v>103</v>
      </c>
    </row>
    <row r="5003" spans="1:19" x14ac:dyDescent="0.2">
      <c r="A5003" t="s">
        <v>10324</v>
      </c>
      <c r="B5003" s="3">
        <v>45795</v>
      </c>
      <c r="C5003" s="2">
        <v>0.53611111111111109</v>
      </c>
      <c r="D5003" t="s">
        <v>245</v>
      </c>
      <c r="E5003" t="s">
        <v>118</v>
      </c>
      <c r="F5003" t="s">
        <v>80</v>
      </c>
      <c r="G5003" t="s">
        <v>113</v>
      </c>
      <c r="H5003" t="s">
        <v>192</v>
      </c>
      <c r="I5003" t="s">
        <v>10325</v>
      </c>
      <c r="J5003">
        <v>10.16</v>
      </c>
      <c r="K5003">
        <v>6</v>
      </c>
      <c r="L5003">
        <v>0</v>
      </c>
      <c r="M5003">
        <v>0</v>
      </c>
      <c r="N5003" t="s">
        <v>164</v>
      </c>
      <c r="O5003" t="s">
        <v>60</v>
      </c>
      <c r="Q5003">
        <v>4.29</v>
      </c>
      <c r="R5003">
        <v>35.22</v>
      </c>
      <c r="S5003" t="s">
        <v>74</v>
      </c>
    </row>
    <row r="5004" spans="1:19" x14ac:dyDescent="0.2">
      <c r="A5004" t="s">
        <v>10326</v>
      </c>
      <c r="B5004" s="3">
        <v>45868</v>
      </c>
      <c r="C5004">
        <v>4.5</v>
      </c>
      <c r="D5004" t="s">
        <v>20</v>
      </c>
      <c r="F5004" t="s">
        <v>63</v>
      </c>
      <c r="G5004" t="s">
        <v>33</v>
      </c>
      <c r="H5004" t="s">
        <v>140</v>
      </c>
      <c r="I5004" t="s">
        <v>10327</v>
      </c>
      <c r="J5004">
        <v>27.23</v>
      </c>
      <c r="K5004">
        <v>2</v>
      </c>
      <c r="L5004">
        <v>0</v>
      </c>
      <c r="M5004">
        <v>4.32</v>
      </c>
      <c r="N5004" t="s">
        <v>82</v>
      </c>
      <c r="O5004" t="s">
        <v>94</v>
      </c>
      <c r="P5004" t="s">
        <v>28</v>
      </c>
      <c r="Q5004">
        <v>15.46</v>
      </c>
      <c r="R5004">
        <v>20.73</v>
      </c>
    </row>
    <row r="5005" spans="1:19" x14ac:dyDescent="0.2">
      <c r="A5005" t="s">
        <v>10328</v>
      </c>
      <c r="B5005" s="3">
        <v>45680</v>
      </c>
      <c r="C5005" s="2">
        <v>0.39097222222222222</v>
      </c>
      <c r="D5005" t="s">
        <v>56</v>
      </c>
      <c r="E5005" t="s">
        <v>62</v>
      </c>
      <c r="F5005" t="s">
        <v>49</v>
      </c>
      <c r="G5005" t="s">
        <v>33</v>
      </c>
      <c r="H5005" t="s">
        <v>105</v>
      </c>
      <c r="I5005" t="s">
        <v>10329</v>
      </c>
      <c r="J5005">
        <v>38.270000000000003</v>
      </c>
      <c r="K5005">
        <v>1</v>
      </c>
      <c r="L5005" s="4">
        <v>0.05</v>
      </c>
      <c r="M5005">
        <v>0</v>
      </c>
      <c r="N5005" t="s">
        <v>137</v>
      </c>
      <c r="O5005" t="s">
        <v>60</v>
      </c>
      <c r="P5005" t="s">
        <v>121</v>
      </c>
      <c r="Q5005">
        <v>21.47</v>
      </c>
      <c r="R5005">
        <v>15.96</v>
      </c>
      <c r="S5005" t="s">
        <v>53</v>
      </c>
    </row>
    <row r="5006" spans="1:19" x14ac:dyDescent="0.2">
      <c r="A5006" t="s">
        <v>10330</v>
      </c>
      <c r="B5006" s="3">
        <v>46018</v>
      </c>
      <c r="C5006">
        <v>9.08</v>
      </c>
      <c r="D5006" t="s">
        <v>910</v>
      </c>
      <c r="E5006" t="s">
        <v>21</v>
      </c>
      <c r="F5006" t="s">
        <v>63</v>
      </c>
      <c r="G5006" t="s">
        <v>42</v>
      </c>
      <c r="H5006" t="s">
        <v>43</v>
      </c>
      <c r="I5006" t="s">
        <v>10331</v>
      </c>
      <c r="J5006">
        <v>18.84</v>
      </c>
      <c r="K5006">
        <v>3</v>
      </c>
      <c r="L5006" s="4">
        <v>0.1</v>
      </c>
      <c r="M5006">
        <v>0</v>
      </c>
      <c r="N5006" t="s">
        <v>137</v>
      </c>
      <c r="O5006" t="s">
        <v>27</v>
      </c>
      <c r="P5006" t="s">
        <v>46</v>
      </c>
      <c r="Q5006">
        <v>9.6999999999999993</v>
      </c>
      <c r="R5006">
        <v>24.68</v>
      </c>
      <c r="S5006" t="s">
        <v>103</v>
      </c>
    </row>
    <row r="5007" spans="1:19" x14ac:dyDescent="0.2">
      <c r="A5007" t="s">
        <v>10332</v>
      </c>
      <c r="B5007" s="3">
        <v>46003</v>
      </c>
      <c r="C5007">
        <v>3.07</v>
      </c>
      <c r="D5007" t="s">
        <v>20</v>
      </c>
      <c r="E5007" t="s">
        <v>40</v>
      </c>
      <c r="F5007" t="s">
        <v>41</v>
      </c>
      <c r="G5007" t="s">
        <v>42</v>
      </c>
      <c r="H5007" t="s">
        <v>177</v>
      </c>
      <c r="I5007" t="s">
        <v>10333</v>
      </c>
      <c r="J5007">
        <v>25.63</v>
      </c>
      <c r="K5007">
        <v>2</v>
      </c>
      <c r="L5007">
        <v>0</v>
      </c>
      <c r="M5007">
        <v>3.95</v>
      </c>
      <c r="N5007" t="s">
        <v>107</v>
      </c>
      <c r="O5007" t="s">
        <v>89</v>
      </c>
      <c r="P5007" t="s">
        <v>46</v>
      </c>
      <c r="Q5007">
        <v>11.27</v>
      </c>
      <c r="R5007">
        <v>26.15</v>
      </c>
    </row>
    <row r="5008" spans="1:19" x14ac:dyDescent="0.2">
      <c r="A5008" t="s">
        <v>3102</v>
      </c>
      <c r="B5008" s="3">
        <v>45966</v>
      </c>
      <c r="C5008" s="2">
        <v>0.30694444444444446</v>
      </c>
      <c r="D5008" t="s">
        <v>181</v>
      </c>
      <c r="E5008" t="s">
        <v>21</v>
      </c>
      <c r="G5008" t="s">
        <v>33</v>
      </c>
      <c r="H5008" t="s">
        <v>105</v>
      </c>
      <c r="I5008" t="s">
        <v>3103</v>
      </c>
      <c r="J5008">
        <v>37.61</v>
      </c>
      <c r="K5008">
        <v>4</v>
      </c>
      <c r="L5008">
        <v>0</v>
      </c>
      <c r="M5008">
        <v>0</v>
      </c>
      <c r="N5008" t="s">
        <v>107</v>
      </c>
      <c r="O5008" t="s">
        <v>108</v>
      </c>
      <c r="P5008" t="s">
        <v>121</v>
      </c>
      <c r="Q5008">
        <v>20.64</v>
      </c>
      <c r="R5008">
        <v>67.88</v>
      </c>
    </row>
    <row r="5009" spans="1:19" x14ac:dyDescent="0.2">
      <c r="A5009" t="s">
        <v>10334</v>
      </c>
      <c r="B5009" s="3">
        <v>45866</v>
      </c>
      <c r="C5009" t="s">
        <v>10335</v>
      </c>
      <c r="D5009" t="s">
        <v>56</v>
      </c>
      <c r="E5009" t="s">
        <v>21</v>
      </c>
      <c r="F5009" t="s">
        <v>63</v>
      </c>
      <c r="G5009" t="s">
        <v>113</v>
      </c>
      <c r="H5009" t="s">
        <v>208</v>
      </c>
      <c r="I5009" t="s">
        <v>10336</v>
      </c>
      <c r="J5009">
        <v>33.479999999999997</v>
      </c>
      <c r="K5009">
        <v>5</v>
      </c>
      <c r="L5009" s="4">
        <v>0.15</v>
      </c>
      <c r="M5009">
        <v>0</v>
      </c>
      <c r="N5009" t="s">
        <v>98</v>
      </c>
      <c r="O5009" t="s">
        <v>52</v>
      </c>
      <c r="P5009" t="s">
        <v>46</v>
      </c>
      <c r="Q5009">
        <v>12.77</v>
      </c>
      <c r="R5009">
        <v>88.02</v>
      </c>
      <c r="S5009" t="s">
        <v>29</v>
      </c>
    </row>
    <row r="5010" spans="1:19" x14ac:dyDescent="0.2">
      <c r="A5010" t="s">
        <v>10337</v>
      </c>
      <c r="B5010" s="1">
        <v>45703</v>
      </c>
      <c r="C5010" s="2">
        <v>0.96250000000000002</v>
      </c>
      <c r="D5010" t="s">
        <v>242</v>
      </c>
      <c r="E5010" t="s">
        <v>40</v>
      </c>
      <c r="F5010" t="s">
        <v>575</v>
      </c>
      <c r="G5010" t="s">
        <v>113</v>
      </c>
      <c r="H5010" t="s">
        <v>208</v>
      </c>
      <c r="I5010" t="s">
        <v>10338</v>
      </c>
      <c r="J5010">
        <v>29.77</v>
      </c>
      <c r="K5010">
        <v>1</v>
      </c>
      <c r="M5010">
        <v>3.44</v>
      </c>
      <c r="N5010" t="s">
        <v>51</v>
      </c>
      <c r="O5010" t="s">
        <v>37</v>
      </c>
      <c r="Q5010">
        <v>11.49</v>
      </c>
      <c r="R5010">
        <v>16.04</v>
      </c>
      <c r="S5010" t="s">
        <v>155</v>
      </c>
    </row>
    <row r="5011" spans="1:19" x14ac:dyDescent="0.2">
      <c r="A5011" t="s">
        <v>10339</v>
      </c>
      <c r="B5011" s="3">
        <v>45852</v>
      </c>
      <c r="C5011">
        <v>9.44</v>
      </c>
      <c r="D5011" t="s">
        <v>204</v>
      </c>
      <c r="E5011" t="s">
        <v>118</v>
      </c>
      <c r="F5011" t="s">
        <v>63</v>
      </c>
      <c r="G5011" t="s">
        <v>42</v>
      </c>
      <c r="H5011" t="s">
        <v>198</v>
      </c>
      <c r="I5011" t="s">
        <v>10340</v>
      </c>
      <c r="J5011">
        <v>27.29</v>
      </c>
      <c r="K5011">
        <v>1</v>
      </c>
      <c r="L5011" s="4">
        <v>0.15</v>
      </c>
      <c r="M5011">
        <v>0</v>
      </c>
      <c r="N5011" t="s">
        <v>159</v>
      </c>
      <c r="O5011" t="s">
        <v>89</v>
      </c>
      <c r="P5011" t="s">
        <v>121</v>
      </c>
      <c r="Q5011">
        <v>11.11</v>
      </c>
      <c r="R5011">
        <v>13.75</v>
      </c>
      <c r="S5011" t="s">
        <v>155</v>
      </c>
    </row>
    <row r="5012" spans="1:19" x14ac:dyDescent="0.2">
      <c r="A5012" t="s">
        <v>10341</v>
      </c>
      <c r="B5012" s="1">
        <v>45830</v>
      </c>
      <c r="C5012" t="s">
        <v>10342</v>
      </c>
      <c r="D5012" t="s">
        <v>56</v>
      </c>
      <c r="E5012" t="s">
        <v>429</v>
      </c>
      <c r="F5012" t="s">
        <v>63</v>
      </c>
      <c r="G5012" t="s">
        <v>23</v>
      </c>
      <c r="H5012" t="s">
        <v>101</v>
      </c>
      <c r="I5012" t="s">
        <v>10343</v>
      </c>
      <c r="J5012">
        <v>32.5</v>
      </c>
      <c r="K5012">
        <v>1</v>
      </c>
      <c r="L5012">
        <v>0</v>
      </c>
      <c r="M5012">
        <v>3.5</v>
      </c>
      <c r="N5012" t="s">
        <v>98</v>
      </c>
      <c r="O5012" t="s">
        <v>37</v>
      </c>
      <c r="P5012" t="s">
        <v>90</v>
      </c>
      <c r="Q5012">
        <v>13.12</v>
      </c>
      <c r="R5012" s="5">
        <v>19.38</v>
      </c>
      <c r="S5012" t="s">
        <v>53</v>
      </c>
    </row>
    <row r="5013" spans="1:19" x14ac:dyDescent="0.2">
      <c r="A5013" t="s">
        <v>10344</v>
      </c>
      <c r="B5013" s="1">
        <v>46016</v>
      </c>
      <c r="C5013" s="6">
        <v>0.74236111111111114</v>
      </c>
      <c r="D5013" t="s">
        <v>20</v>
      </c>
      <c r="E5013" t="s">
        <v>40</v>
      </c>
      <c r="F5013" t="s">
        <v>49</v>
      </c>
      <c r="G5013" t="s">
        <v>113</v>
      </c>
      <c r="H5013" t="s">
        <v>192</v>
      </c>
      <c r="I5013" t="s">
        <v>787</v>
      </c>
      <c r="J5013">
        <v>11.48</v>
      </c>
      <c r="K5013">
        <v>1</v>
      </c>
      <c r="L5013">
        <v>0</v>
      </c>
      <c r="M5013">
        <v>5.59</v>
      </c>
      <c r="N5013" t="s">
        <v>98</v>
      </c>
      <c r="O5013" t="s">
        <v>89</v>
      </c>
      <c r="P5013" t="s">
        <v>90</v>
      </c>
      <c r="Q5013">
        <v>4.66</v>
      </c>
      <c r="R5013">
        <v>3.19</v>
      </c>
      <c r="S5013" t="s">
        <v>109</v>
      </c>
    </row>
    <row r="5014" spans="1:19" x14ac:dyDescent="0.2">
      <c r="A5014" t="s">
        <v>10345</v>
      </c>
      <c r="B5014" s="3">
        <v>46013</v>
      </c>
      <c r="C5014">
        <v>23.43</v>
      </c>
      <c r="D5014" t="s">
        <v>96</v>
      </c>
      <c r="E5014" t="s">
        <v>40</v>
      </c>
      <c r="F5014" t="s">
        <v>49</v>
      </c>
      <c r="G5014" t="s">
        <v>33</v>
      </c>
      <c r="H5014" t="s">
        <v>92</v>
      </c>
      <c r="I5014" t="s">
        <v>4307</v>
      </c>
      <c r="J5014">
        <v>40.85</v>
      </c>
      <c r="K5014">
        <v>2</v>
      </c>
      <c r="L5014">
        <v>0</v>
      </c>
      <c r="M5014">
        <v>0</v>
      </c>
      <c r="N5014" t="s">
        <v>36</v>
      </c>
      <c r="O5014" t="s">
        <v>94</v>
      </c>
      <c r="P5014" t="s">
        <v>67</v>
      </c>
      <c r="Q5014">
        <v>21.47</v>
      </c>
      <c r="R5014">
        <v>38.76</v>
      </c>
      <c r="S5014" t="s">
        <v>29</v>
      </c>
    </row>
    <row r="5015" spans="1:19" x14ac:dyDescent="0.2">
      <c r="A5015" t="s">
        <v>10346</v>
      </c>
      <c r="B5015" s="3">
        <v>45738</v>
      </c>
      <c r="C5015" t="s">
        <v>2139</v>
      </c>
      <c r="D5015" t="s">
        <v>56</v>
      </c>
      <c r="E5015" t="s">
        <v>118</v>
      </c>
      <c r="F5015" t="s">
        <v>80</v>
      </c>
      <c r="G5015" t="s">
        <v>42</v>
      </c>
      <c r="H5015" t="s">
        <v>71</v>
      </c>
      <c r="I5015" t="s">
        <v>10347</v>
      </c>
      <c r="J5015">
        <v>21.41</v>
      </c>
      <c r="K5015">
        <v>1</v>
      </c>
      <c r="L5015">
        <v>0</v>
      </c>
      <c r="M5015">
        <v>0</v>
      </c>
      <c r="N5015" t="s">
        <v>36</v>
      </c>
      <c r="O5015" t="s">
        <v>27</v>
      </c>
      <c r="Q5015">
        <v>9.83</v>
      </c>
      <c r="R5015">
        <v>11.58</v>
      </c>
      <c r="S5015" t="s">
        <v>539</v>
      </c>
    </row>
    <row r="5016" spans="1:19" x14ac:dyDescent="0.2">
      <c r="A5016" t="s">
        <v>3315</v>
      </c>
      <c r="B5016" s="3">
        <v>45962</v>
      </c>
      <c r="C5016">
        <v>13.24</v>
      </c>
      <c r="D5016" t="s">
        <v>204</v>
      </c>
      <c r="E5016" t="s">
        <v>429</v>
      </c>
      <c r="F5016" t="s">
        <v>80</v>
      </c>
      <c r="G5016" t="s">
        <v>23</v>
      </c>
      <c r="H5016" t="s">
        <v>24</v>
      </c>
      <c r="I5016" t="s">
        <v>3316</v>
      </c>
      <c r="J5016">
        <v>18.75</v>
      </c>
      <c r="K5016">
        <v>1</v>
      </c>
      <c r="L5016" s="4">
        <v>0.15</v>
      </c>
      <c r="M5016">
        <v>0</v>
      </c>
      <c r="O5016" t="s">
        <v>89</v>
      </c>
      <c r="P5016" t="s">
        <v>125</v>
      </c>
      <c r="Q5016">
        <v>6.87</v>
      </c>
      <c r="R5016">
        <v>10.1</v>
      </c>
    </row>
    <row r="5017" spans="1:19" x14ac:dyDescent="0.2">
      <c r="A5017" t="s">
        <v>10348</v>
      </c>
      <c r="C5017" s="6">
        <v>0.72847222222222219</v>
      </c>
      <c r="D5017" t="s">
        <v>204</v>
      </c>
      <c r="E5017" t="s">
        <v>40</v>
      </c>
      <c r="F5017" t="s">
        <v>143</v>
      </c>
      <c r="G5017" t="s">
        <v>42</v>
      </c>
      <c r="H5017" t="s">
        <v>43</v>
      </c>
      <c r="I5017" t="s">
        <v>10349</v>
      </c>
      <c r="J5017">
        <v>16.7</v>
      </c>
      <c r="K5017">
        <v>4</v>
      </c>
      <c r="L5017">
        <v>0.05</v>
      </c>
      <c r="M5017">
        <v>4</v>
      </c>
      <c r="N5017" t="s">
        <v>36</v>
      </c>
      <c r="O5017" t="s">
        <v>52</v>
      </c>
      <c r="Q5017">
        <v>7.66</v>
      </c>
      <c r="R5017">
        <v>34.35</v>
      </c>
      <c r="S5017" t="s">
        <v>155</v>
      </c>
    </row>
    <row r="5018" spans="1:19" x14ac:dyDescent="0.2">
      <c r="A5018" t="s">
        <v>10350</v>
      </c>
      <c r="C5018" s="6">
        <v>0.29375000000000001</v>
      </c>
      <c r="D5018" t="s">
        <v>48</v>
      </c>
      <c r="E5018" t="s">
        <v>21</v>
      </c>
      <c r="F5018" t="s">
        <v>80</v>
      </c>
      <c r="G5018" t="s">
        <v>113</v>
      </c>
      <c r="H5018" t="s">
        <v>192</v>
      </c>
      <c r="I5018" t="s">
        <v>1902</v>
      </c>
      <c r="J5018">
        <v>10.74</v>
      </c>
      <c r="K5018">
        <v>1</v>
      </c>
      <c r="L5018" s="4">
        <v>0.05</v>
      </c>
      <c r="M5018">
        <v>0</v>
      </c>
      <c r="N5018" t="s">
        <v>137</v>
      </c>
      <c r="O5018" t="s">
        <v>60</v>
      </c>
      <c r="P5018" t="s">
        <v>90</v>
      </c>
      <c r="Q5018">
        <v>4.2699999999999996</v>
      </c>
      <c r="R5018">
        <v>6.15</v>
      </c>
    </row>
    <row r="5019" spans="1:19" x14ac:dyDescent="0.2">
      <c r="A5019" t="s">
        <v>10351</v>
      </c>
      <c r="B5019" s="3">
        <v>45701</v>
      </c>
      <c r="C5019" s="2">
        <v>0.76180555555555551</v>
      </c>
      <c r="D5019" t="s">
        <v>48</v>
      </c>
      <c r="E5019" t="s">
        <v>429</v>
      </c>
      <c r="F5019" t="s">
        <v>49</v>
      </c>
      <c r="G5019" t="s">
        <v>23</v>
      </c>
      <c r="H5019" t="s">
        <v>146</v>
      </c>
      <c r="I5019" t="s">
        <v>10352</v>
      </c>
      <c r="J5019">
        <v>20.22</v>
      </c>
      <c r="K5019">
        <v>4</v>
      </c>
      <c r="M5019">
        <v>0</v>
      </c>
      <c r="N5019" t="s">
        <v>66</v>
      </c>
      <c r="O5019" t="s">
        <v>27</v>
      </c>
      <c r="P5019" t="s">
        <v>38</v>
      </c>
      <c r="Q5019">
        <v>8.09</v>
      </c>
    </row>
    <row r="5020" spans="1:19" x14ac:dyDescent="0.2">
      <c r="A5020" t="s">
        <v>10353</v>
      </c>
      <c r="B5020" s="3">
        <v>45902</v>
      </c>
      <c r="C5020" t="s">
        <v>10354</v>
      </c>
      <c r="D5020" t="s">
        <v>20</v>
      </c>
      <c r="E5020" t="s">
        <v>40</v>
      </c>
      <c r="F5020" t="s">
        <v>32</v>
      </c>
      <c r="G5020" t="s">
        <v>42</v>
      </c>
      <c r="H5020" t="s">
        <v>43</v>
      </c>
      <c r="I5020" t="s">
        <v>10355</v>
      </c>
      <c r="J5020">
        <v>19.86</v>
      </c>
      <c r="K5020">
        <v>1</v>
      </c>
      <c r="L5020">
        <v>0.1</v>
      </c>
      <c r="M5020">
        <v>7.62</v>
      </c>
      <c r="N5020" t="s">
        <v>66</v>
      </c>
      <c r="O5020" t="s">
        <v>108</v>
      </c>
      <c r="P5020" t="s">
        <v>38</v>
      </c>
      <c r="Q5020">
        <v>9.17</v>
      </c>
      <c r="R5020">
        <v>4.67</v>
      </c>
      <c r="S5020" t="s">
        <v>83</v>
      </c>
    </row>
    <row r="5021" spans="1:19" x14ac:dyDescent="0.2">
      <c r="A5021" t="s">
        <v>10356</v>
      </c>
      <c r="B5021" s="3">
        <v>45672</v>
      </c>
      <c r="C5021" s="6">
        <v>0.99027777777777781</v>
      </c>
      <c r="D5021" t="s">
        <v>20</v>
      </c>
      <c r="E5021" t="s">
        <v>40</v>
      </c>
      <c r="F5021" t="s">
        <v>63</v>
      </c>
      <c r="G5021" t="s">
        <v>33</v>
      </c>
      <c r="H5021" t="s">
        <v>64</v>
      </c>
      <c r="I5021" t="s">
        <v>10357</v>
      </c>
      <c r="J5021">
        <v>33.159999999999997</v>
      </c>
      <c r="K5021">
        <v>6</v>
      </c>
      <c r="L5021">
        <v>0</v>
      </c>
      <c r="M5021">
        <v>7.76</v>
      </c>
      <c r="N5021" t="s">
        <v>36</v>
      </c>
      <c r="O5021" t="s">
        <v>187</v>
      </c>
      <c r="P5021" t="s">
        <v>46</v>
      </c>
      <c r="Q5021">
        <v>18.91</v>
      </c>
      <c r="R5021">
        <v>80.459999999999994</v>
      </c>
      <c r="S5021" t="s">
        <v>1392</v>
      </c>
    </row>
    <row r="5022" spans="1:19" x14ac:dyDescent="0.2">
      <c r="A5022" t="s">
        <v>10358</v>
      </c>
      <c r="B5022" s="1">
        <v>45773</v>
      </c>
      <c r="C5022" s="6">
        <v>0.43888888888888888</v>
      </c>
      <c r="D5022" t="s">
        <v>20</v>
      </c>
      <c r="E5022" t="s">
        <v>21</v>
      </c>
      <c r="F5022" t="s">
        <v>80</v>
      </c>
      <c r="G5022" t="s">
        <v>42</v>
      </c>
      <c r="H5022" t="s">
        <v>177</v>
      </c>
      <c r="I5022" t="s">
        <v>3795</v>
      </c>
      <c r="J5022">
        <v>28.09</v>
      </c>
      <c r="K5022">
        <v>3</v>
      </c>
      <c r="L5022" s="4">
        <v>0.1</v>
      </c>
      <c r="M5022">
        <v>2.83</v>
      </c>
      <c r="N5022" t="s">
        <v>82</v>
      </c>
      <c r="O5022" t="s">
        <v>60</v>
      </c>
      <c r="P5022" t="s">
        <v>73</v>
      </c>
      <c r="Q5022">
        <v>12.58</v>
      </c>
      <c r="R5022">
        <v>40.04</v>
      </c>
      <c r="S5022" t="s">
        <v>74</v>
      </c>
    </row>
    <row r="5023" spans="1:19" x14ac:dyDescent="0.2">
      <c r="A5023" t="s">
        <v>10359</v>
      </c>
      <c r="B5023" s="1">
        <v>45717</v>
      </c>
      <c r="C5023">
        <v>0.54</v>
      </c>
      <c r="D5023" t="s">
        <v>20</v>
      </c>
      <c r="E5023" t="s">
        <v>40</v>
      </c>
      <c r="F5023" t="s">
        <v>80</v>
      </c>
      <c r="G5023" t="s">
        <v>113</v>
      </c>
      <c r="H5023" t="s">
        <v>316</v>
      </c>
      <c r="I5023" t="s">
        <v>10360</v>
      </c>
      <c r="J5023">
        <v>6.15</v>
      </c>
      <c r="K5023">
        <v>1</v>
      </c>
      <c r="L5023" s="4">
        <v>0.15</v>
      </c>
      <c r="M5023">
        <v>3.89</v>
      </c>
      <c r="N5023" t="s">
        <v>88</v>
      </c>
      <c r="O5023" t="s">
        <v>187</v>
      </c>
      <c r="P5023" t="s">
        <v>46</v>
      </c>
      <c r="Q5023">
        <v>2.69</v>
      </c>
      <c r="R5023">
        <v>0.41</v>
      </c>
      <c r="S5023" t="s">
        <v>103</v>
      </c>
    </row>
    <row r="5024" spans="1:19" x14ac:dyDescent="0.2">
      <c r="A5024" t="s">
        <v>10361</v>
      </c>
      <c r="B5024" s="1">
        <v>45739</v>
      </c>
      <c r="C5024" s="2">
        <v>0.84166666666666667</v>
      </c>
      <c r="D5024" t="s">
        <v>207</v>
      </c>
      <c r="E5024" t="s">
        <v>21</v>
      </c>
      <c r="F5024" t="s">
        <v>80</v>
      </c>
      <c r="G5024" t="s">
        <v>113</v>
      </c>
      <c r="H5024" t="s">
        <v>192</v>
      </c>
      <c r="I5024" t="s">
        <v>10362</v>
      </c>
      <c r="J5024">
        <v>11.42</v>
      </c>
      <c r="K5024">
        <v>3</v>
      </c>
      <c r="L5024" s="4">
        <v>0.05</v>
      </c>
      <c r="M5024">
        <v>3.26</v>
      </c>
      <c r="N5024" t="s">
        <v>36</v>
      </c>
      <c r="O5024" t="s">
        <v>27</v>
      </c>
      <c r="P5024" t="s">
        <v>125</v>
      </c>
      <c r="Q5024">
        <v>4.83</v>
      </c>
      <c r="R5024">
        <v>16.66</v>
      </c>
      <c r="S5024" t="s">
        <v>53</v>
      </c>
    </row>
    <row r="5025" spans="1:19" x14ac:dyDescent="0.2">
      <c r="A5025" t="s">
        <v>10363</v>
      </c>
      <c r="B5025" s="3">
        <v>45977</v>
      </c>
      <c r="C5025" s="2">
        <v>0.57986111111111116</v>
      </c>
      <c r="D5025" t="s">
        <v>3605</v>
      </c>
      <c r="E5025" t="s">
        <v>118</v>
      </c>
      <c r="F5025" t="s">
        <v>32</v>
      </c>
      <c r="G5025" t="s">
        <v>23</v>
      </c>
      <c r="H5025" t="s">
        <v>58</v>
      </c>
      <c r="I5025" t="s">
        <v>10364</v>
      </c>
      <c r="J5025">
        <v>14.26</v>
      </c>
      <c r="K5025">
        <v>1</v>
      </c>
      <c r="M5025">
        <v>11.07</v>
      </c>
      <c r="N5025" t="s">
        <v>82</v>
      </c>
      <c r="O5025" t="s">
        <v>187</v>
      </c>
      <c r="P5025" t="s">
        <v>67</v>
      </c>
      <c r="Q5025">
        <v>5.51</v>
      </c>
      <c r="S5025" t="s">
        <v>83</v>
      </c>
    </row>
    <row r="5026" spans="1:19" x14ac:dyDescent="0.2">
      <c r="A5026" t="s">
        <v>10365</v>
      </c>
      <c r="B5026" s="1">
        <v>46014</v>
      </c>
      <c r="C5026" t="s">
        <v>10366</v>
      </c>
      <c r="D5026" t="s">
        <v>20</v>
      </c>
      <c r="E5026" t="s">
        <v>21</v>
      </c>
      <c r="F5026" t="s">
        <v>49</v>
      </c>
      <c r="G5026" t="s">
        <v>42</v>
      </c>
      <c r="H5026" t="s">
        <v>71</v>
      </c>
      <c r="I5026" t="s">
        <v>1529</v>
      </c>
      <c r="J5026">
        <v>21.12</v>
      </c>
      <c r="K5026">
        <v>1</v>
      </c>
      <c r="L5026" s="4">
        <v>0.1</v>
      </c>
      <c r="M5026">
        <v>2.42</v>
      </c>
      <c r="N5026" t="s">
        <v>36</v>
      </c>
      <c r="O5026" t="s">
        <v>108</v>
      </c>
      <c r="P5026" t="s">
        <v>28</v>
      </c>
      <c r="Q5026">
        <v>10.199999999999999</v>
      </c>
      <c r="R5026">
        <v>8.26</v>
      </c>
    </row>
    <row r="5027" spans="1:19" x14ac:dyDescent="0.2">
      <c r="A5027" t="s">
        <v>10367</v>
      </c>
      <c r="B5027" s="3">
        <v>45864</v>
      </c>
      <c r="C5027" s="2">
        <v>0.65</v>
      </c>
      <c r="D5027" t="s">
        <v>181</v>
      </c>
      <c r="E5027" t="s">
        <v>40</v>
      </c>
      <c r="F5027" t="s">
        <v>63</v>
      </c>
      <c r="G5027" t="s">
        <v>113</v>
      </c>
      <c r="H5027" t="s">
        <v>208</v>
      </c>
      <c r="I5027" t="s">
        <v>388</v>
      </c>
      <c r="J5027">
        <v>28.44</v>
      </c>
      <c r="K5027">
        <v>1</v>
      </c>
      <c r="L5027" s="4">
        <v>0.05</v>
      </c>
      <c r="M5027">
        <v>8.5500000000000007</v>
      </c>
      <c r="N5027" t="s">
        <v>82</v>
      </c>
      <c r="O5027" t="s">
        <v>52</v>
      </c>
      <c r="P5027" t="s">
        <v>28</v>
      </c>
      <c r="Q5027">
        <v>12.43</v>
      </c>
      <c r="R5027">
        <v>9.65</v>
      </c>
      <c r="S5027" t="s">
        <v>103</v>
      </c>
    </row>
    <row r="5028" spans="1:19" x14ac:dyDescent="0.2">
      <c r="A5028" t="s">
        <v>10368</v>
      </c>
      <c r="B5028" s="3">
        <v>45729</v>
      </c>
      <c r="C5028">
        <v>22.33</v>
      </c>
      <c r="D5028" t="s">
        <v>20</v>
      </c>
      <c r="E5028" t="s">
        <v>62</v>
      </c>
      <c r="F5028" t="s">
        <v>219</v>
      </c>
      <c r="G5028" t="s">
        <v>42</v>
      </c>
      <c r="H5028" t="s">
        <v>177</v>
      </c>
      <c r="I5028" t="s">
        <v>1403</v>
      </c>
      <c r="J5028">
        <v>25.51</v>
      </c>
      <c r="K5028">
        <v>2</v>
      </c>
      <c r="L5028">
        <v>0.15</v>
      </c>
      <c r="M5028">
        <v>7.38</v>
      </c>
      <c r="N5028" t="s">
        <v>88</v>
      </c>
      <c r="O5028" t="s">
        <v>52</v>
      </c>
      <c r="Q5028">
        <v>11.08</v>
      </c>
      <c r="R5028">
        <v>19.73</v>
      </c>
    </row>
    <row r="5029" spans="1:19" x14ac:dyDescent="0.2">
      <c r="A5029" t="s">
        <v>10369</v>
      </c>
      <c r="B5029" s="3">
        <v>45919</v>
      </c>
      <c r="C5029" s="2">
        <v>0.47569444444444442</v>
      </c>
      <c r="D5029" t="s">
        <v>56</v>
      </c>
      <c r="E5029" t="s">
        <v>21</v>
      </c>
      <c r="F5029" t="s">
        <v>32</v>
      </c>
      <c r="G5029" t="s">
        <v>113</v>
      </c>
      <c r="H5029" t="s">
        <v>316</v>
      </c>
      <c r="I5029" t="s">
        <v>10370</v>
      </c>
      <c r="J5029">
        <v>6</v>
      </c>
      <c r="K5029">
        <v>6</v>
      </c>
      <c r="M5029">
        <v>0</v>
      </c>
      <c r="N5029" t="s">
        <v>66</v>
      </c>
      <c r="O5029" t="s">
        <v>89</v>
      </c>
      <c r="P5029" t="s">
        <v>125</v>
      </c>
      <c r="Q5029">
        <v>2.14</v>
      </c>
      <c r="R5029">
        <v>23.16</v>
      </c>
      <c r="S5029" t="s">
        <v>74</v>
      </c>
    </row>
    <row r="5030" spans="1:19" x14ac:dyDescent="0.2">
      <c r="A5030" t="s">
        <v>10371</v>
      </c>
      <c r="B5030" s="1">
        <v>46017</v>
      </c>
      <c r="C5030">
        <v>0.24</v>
      </c>
      <c r="D5030" t="s">
        <v>56</v>
      </c>
      <c r="E5030" t="s">
        <v>118</v>
      </c>
      <c r="F5030" t="s">
        <v>49</v>
      </c>
      <c r="G5030" t="s">
        <v>113</v>
      </c>
      <c r="H5030" t="s">
        <v>316</v>
      </c>
      <c r="I5030" t="s">
        <v>10372</v>
      </c>
      <c r="J5030">
        <v>6.98</v>
      </c>
      <c r="K5030">
        <v>1</v>
      </c>
      <c r="L5030">
        <v>0.05</v>
      </c>
      <c r="M5030">
        <v>0</v>
      </c>
      <c r="N5030" t="s">
        <v>107</v>
      </c>
      <c r="O5030" t="s">
        <v>89</v>
      </c>
      <c r="P5030" t="s">
        <v>90</v>
      </c>
      <c r="Q5030">
        <v>2.88</v>
      </c>
      <c r="R5030">
        <v>3.9</v>
      </c>
      <c r="S5030" t="s">
        <v>74</v>
      </c>
    </row>
    <row r="5031" spans="1:19" x14ac:dyDescent="0.2">
      <c r="A5031" t="s">
        <v>10373</v>
      </c>
      <c r="B5031" s="3">
        <v>45831</v>
      </c>
      <c r="C5031" s="6">
        <v>0.25833333333333336</v>
      </c>
      <c r="D5031" t="s">
        <v>20</v>
      </c>
      <c r="E5031" t="s">
        <v>40</v>
      </c>
      <c r="F5031" t="s">
        <v>63</v>
      </c>
      <c r="G5031" t="s">
        <v>42</v>
      </c>
      <c r="H5031" t="s">
        <v>198</v>
      </c>
      <c r="I5031" t="s">
        <v>10374</v>
      </c>
      <c r="J5031">
        <v>24.23</v>
      </c>
      <c r="K5031">
        <v>1</v>
      </c>
      <c r="L5031" s="4">
        <v>0.15</v>
      </c>
      <c r="M5031">
        <v>8.99</v>
      </c>
      <c r="N5031" t="s">
        <v>107</v>
      </c>
      <c r="O5031" t="s">
        <v>27</v>
      </c>
      <c r="P5031" t="s">
        <v>28</v>
      </c>
      <c r="Q5031">
        <v>10.199999999999999</v>
      </c>
      <c r="R5031">
        <v>6.08</v>
      </c>
      <c r="S5031" t="s">
        <v>103</v>
      </c>
    </row>
    <row r="5032" spans="1:19" x14ac:dyDescent="0.2">
      <c r="A5032" t="s">
        <v>10375</v>
      </c>
      <c r="B5032" s="1">
        <v>45772</v>
      </c>
      <c r="C5032">
        <v>4.04</v>
      </c>
      <c r="D5032" t="s">
        <v>48</v>
      </c>
      <c r="E5032" t="s">
        <v>40</v>
      </c>
      <c r="F5032" t="s">
        <v>80</v>
      </c>
      <c r="G5032" t="s">
        <v>113</v>
      </c>
      <c r="H5032" t="s">
        <v>208</v>
      </c>
      <c r="I5032" t="s">
        <v>5651</v>
      </c>
      <c r="J5032">
        <v>29.72</v>
      </c>
      <c r="K5032">
        <v>1</v>
      </c>
      <c r="L5032" s="4">
        <v>0.05</v>
      </c>
      <c r="M5032">
        <v>0</v>
      </c>
      <c r="N5032" t="s">
        <v>88</v>
      </c>
      <c r="O5032" t="s">
        <v>27</v>
      </c>
      <c r="P5032" t="s">
        <v>67</v>
      </c>
      <c r="Q5032">
        <v>13.21</v>
      </c>
      <c r="R5032">
        <v>15.68</v>
      </c>
      <c r="S5032" t="s">
        <v>103</v>
      </c>
    </row>
    <row r="5033" spans="1:19" x14ac:dyDescent="0.2">
      <c r="A5033" t="s">
        <v>10376</v>
      </c>
      <c r="B5033" s="3">
        <v>45729</v>
      </c>
      <c r="C5033" t="s">
        <v>2309</v>
      </c>
      <c r="D5033" t="s">
        <v>20</v>
      </c>
      <c r="E5033" t="s">
        <v>21</v>
      </c>
      <c r="F5033" t="s">
        <v>129</v>
      </c>
      <c r="G5033" t="s">
        <v>113</v>
      </c>
      <c r="H5033" t="s">
        <v>192</v>
      </c>
      <c r="I5033" t="s">
        <v>10377</v>
      </c>
      <c r="J5033">
        <v>12.02</v>
      </c>
      <c r="K5033">
        <v>3</v>
      </c>
      <c r="L5033">
        <v>0.1</v>
      </c>
      <c r="M5033">
        <v>5.24</v>
      </c>
      <c r="N5033" t="s">
        <v>98</v>
      </c>
      <c r="O5033" t="s">
        <v>37</v>
      </c>
      <c r="P5033" t="s">
        <v>90</v>
      </c>
      <c r="Q5033">
        <v>4.97</v>
      </c>
      <c r="R5033">
        <v>15.63</v>
      </c>
    </row>
    <row r="5034" spans="1:19" x14ac:dyDescent="0.2">
      <c r="A5034" t="s">
        <v>10378</v>
      </c>
      <c r="B5034" s="3">
        <v>46011</v>
      </c>
      <c r="C5034" s="2">
        <v>0.73472222222222228</v>
      </c>
      <c r="D5034" t="s">
        <v>1118</v>
      </c>
      <c r="E5034" t="s">
        <v>40</v>
      </c>
      <c r="F5034" t="s">
        <v>49</v>
      </c>
      <c r="G5034" t="s">
        <v>33</v>
      </c>
      <c r="H5034" t="s">
        <v>64</v>
      </c>
      <c r="I5034" t="s">
        <v>10379</v>
      </c>
      <c r="J5034">
        <v>27.95</v>
      </c>
      <c r="K5034">
        <v>3</v>
      </c>
      <c r="L5034" s="4">
        <v>0.1</v>
      </c>
      <c r="M5034">
        <v>0</v>
      </c>
      <c r="N5034" t="s">
        <v>137</v>
      </c>
      <c r="O5034" t="s">
        <v>60</v>
      </c>
      <c r="P5034" t="s">
        <v>125</v>
      </c>
      <c r="Q5034">
        <v>15.57</v>
      </c>
      <c r="R5034">
        <v>33.43</v>
      </c>
      <c r="S5034" t="s">
        <v>109</v>
      </c>
    </row>
    <row r="5035" spans="1:19" x14ac:dyDescent="0.2">
      <c r="A5035" t="s">
        <v>10380</v>
      </c>
      <c r="B5035" s="3">
        <v>45990</v>
      </c>
      <c r="C5035" s="6">
        <v>0.25486111111111109</v>
      </c>
      <c r="D5035" t="s">
        <v>20</v>
      </c>
      <c r="E5035" t="s">
        <v>40</v>
      </c>
      <c r="F5035" t="s">
        <v>32</v>
      </c>
      <c r="G5035" t="s">
        <v>23</v>
      </c>
      <c r="H5035" t="s">
        <v>24</v>
      </c>
      <c r="I5035" t="s">
        <v>10381</v>
      </c>
      <c r="J5035">
        <v>18.43</v>
      </c>
      <c r="K5035">
        <v>2</v>
      </c>
      <c r="L5035">
        <v>0.1</v>
      </c>
      <c r="M5035">
        <v>4.3</v>
      </c>
      <c r="N5035" t="s">
        <v>256</v>
      </c>
      <c r="O5035" t="s">
        <v>94</v>
      </c>
      <c r="P5035" t="s">
        <v>90</v>
      </c>
      <c r="Q5035">
        <v>7.24</v>
      </c>
      <c r="R5035">
        <v>17.350000000000001</v>
      </c>
    </row>
    <row r="5036" spans="1:19" x14ac:dyDescent="0.2">
      <c r="A5036" t="s">
        <v>10382</v>
      </c>
      <c r="B5036" s="1">
        <v>45896</v>
      </c>
      <c r="C5036" s="6">
        <v>0.69652777777777775</v>
      </c>
      <c r="D5036" t="s">
        <v>31</v>
      </c>
      <c r="E5036" t="s">
        <v>40</v>
      </c>
      <c r="F5036" t="s">
        <v>63</v>
      </c>
      <c r="G5036" t="s">
        <v>113</v>
      </c>
      <c r="I5036" t="s">
        <v>10383</v>
      </c>
      <c r="J5036">
        <v>31.9</v>
      </c>
      <c r="K5036">
        <v>6</v>
      </c>
      <c r="L5036" s="4">
        <v>0.05</v>
      </c>
      <c r="M5036">
        <v>4.38</v>
      </c>
      <c r="N5036" t="s">
        <v>137</v>
      </c>
      <c r="O5036" t="s">
        <v>108</v>
      </c>
      <c r="P5036" t="s">
        <v>28</v>
      </c>
      <c r="Q5036">
        <v>11.95</v>
      </c>
      <c r="R5036">
        <v>110.87</v>
      </c>
    </row>
    <row r="5037" spans="1:19" x14ac:dyDescent="0.2">
      <c r="A5037" t="s">
        <v>10384</v>
      </c>
      <c r="B5037" s="3">
        <v>45999</v>
      </c>
      <c r="C5037">
        <v>9.3800000000000008</v>
      </c>
      <c r="D5037" t="s">
        <v>56</v>
      </c>
      <c r="E5037" t="s">
        <v>21</v>
      </c>
      <c r="F5037" t="s">
        <v>41</v>
      </c>
      <c r="G5037" t="s">
        <v>113</v>
      </c>
      <c r="H5037" t="s">
        <v>358</v>
      </c>
      <c r="I5037" t="s">
        <v>6370</v>
      </c>
      <c r="J5037">
        <v>14.93</v>
      </c>
      <c r="K5037">
        <v>1</v>
      </c>
      <c r="L5037">
        <v>0.1</v>
      </c>
      <c r="M5037">
        <v>0</v>
      </c>
      <c r="N5037" t="s">
        <v>275</v>
      </c>
      <c r="O5037" t="s">
        <v>94</v>
      </c>
      <c r="P5037" t="s">
        <v>121</v>
      </c>
      <c r="Q5037">
        <v>5.86</v>
      </c>
      <c r="R5037">
        <v>8.16</v>
      </c>
      <c r="S5037" t="s">
        <v>74</v>
      </c>
    </row>
    <row r="5038" spans="1:19" x14ac:dyDescent="0.2">
      <c r="A5038" t="s">
        <v>10385</v>
      </c>
      <c r="B5038" s="3">
        <v>45863</v>
      </c>
      <c r="C5038" t="s">
        <v>10386</v>
      </c>
      <c r="D5038" t="s">
        <v>20</v>
      </c>
      <c r="E5038" t="s">
        <v>40</v>
      </c>
      <c r="F5038" t="s">
        <v>63</v>
      </c>
      <c r="G5038" t="s">
        <v>33</v>
      </c>
      <c r="H5038" t="s">
        <v>92</v>
      </c>
      <c r="I5038" t="s">
        <v>10387</v>
      </c>
      <c r="J5038">
        <v>36.85</v>
      </c>
      <c r="K5038">
        <v>1</v>
      </c>
      <c r="L5038">
        <v>0.1</v>
      </c>
      <c r="M5038">
        <v>3.78</v>
      </c>
      <c r="N5038" t="s">
        <v>36</v>
      </c>
      <c r="O5038" t="s">
        <v>37</v>
      </c>
      <c r="P5038" t="s">
        <v>38</v>
      </c>
      <c r="Q5038">
        <v>20.260000000000002</v>
      </c>
      <c r="R5038" s="5">
        <v>12.47</v>
      </c>
      <c r="S5038" t="s">
        <v>304</v>
      </c>
    </row>
    <row r="5039" spans="1:19" x14ac:dyDescent="0.2">
      <c r="A5039" t="s">
        <v>10388</v>
      </c>
      <c r="B5039" s="3">
        <v>45756</v>
      </c>
      <c r="C5039">
        <v>15.04</v>
      </c>
      <c r="D5039" t="s">
        <v>181</v>
      </c>
      <c r="E5039" t="s">
        <v>112</v>
      </c>
      <c r="F5039" t="s">
        <v>80</v>
      </c>
      <c r="G5039" t="s">
        <v>113</v>
      </c>
      <c r="H5039" t="s">
        <v>114</v>
      </c>
      <c r="I5039" t="s">
        <v>5730</v>
      </c>
      <c r="J5039">
        <v>9.7899999999999991</v>
      </c>
      <c r="K5039">
        <v>2</v>
      </c>
      <c r="L5039">
        <v>0</v>
      </c>
      <c r="M5039">
        <v>4.0999999999999996</v>
      </c>
      <c r="N5039" t="s">
        <v>88</v>
      </c>
      <c r="O5039" t="s">
        <v>37</v>
      </c>
      <c r="P5039" t="s">
        <v>67</v>
      </c>
      <c r="Q5039">
        <v>3.67</v>
      </c>
      <c r="R5039">
        <v>9.57</v>
      </c>
      <c r="S5039" t="s">
        <v>29</v>
      </c>
    </row>
    <row r="5040" spans="1:19" x14ac:dyDescent="0.2">
      <c r="A5040" t="s">
        <v>10389</v>
      </c>
      <c r="B5040" s="3">
        <v>45681</v>
      </c>
      <c r="C5040">
        <v>19.48</v>
      </c>
      <c r="D5040" t="s">
        <v>56</v>
      </c>
      <c r="E5040" t="s">
        <v>21</v>
      </c>
      <c r="F5040" t="s">
        <v>49</v>
      </c>
      <c r="G5040" t="s">
        <v>42</v>
      </c>
      <c r="H5040" t="s">
        <v>177</v>
      </c>
      <c r="I5040" t="s">
        <v>10390</v>
      </c>
      <c r="J5040">
        <v>26.38</v>
      </c>
      <c r="K5040">
        <v>1</v>
      </c>
      <c r="L5040" s="4">
        <v>0.15</v>
      </c>
      <c r="M5040">
        <v>0</v>
      </c>
      <c r="N5040" t="s">
        <v>82</v>
      </c>
      <c r="O5040" t="s">
        <v>108</v>
      </c>
      <c r="P5040" t="s">
        <v>67</v>
      </c>
      <c r="Q5040">
        <v>11.51</v>
      </c>
      <c r="R5040">
        <v>12.64</v>
      </c>
    </row>
    <row r="5041" spans="1:19" x14ac:dyDescent="0.2">
      <c r="A5041" t="s">
        <v>10391</v>
      </c>
      <c r="B5041" s="1">
        <v>45891</v>
      </c>
      <c r="C5041" t="s">
        <v>6779</v>
      </c>
      <c r="D5041" t="s">
        <v>20</v>
      </c>
      <c r="E5041" t="s">
        <v>40</v>
      </c>
      <c r="F5041" t="s">
        <v>63</v>
      </c>
      <c r="G5041" t="s">
        <v>113</v>
      </c>
      <c r="H5041" t="s">
        <v>114</v>
      </c>
      <c r="I5041" t="s">
        <v>119</v>
      </c>
      <c r="J5041">
        <v>8.99</v>
      </c>
      <c r="K5041">
        <v>3</v>
      </c>
      <c r="L5041">
        <v>0.05</v>
      </c>
      <c r="M5041">
        <v>4.72</v>
      </c>
      <c r="N5041" t="s">
        <v>66</v>
      </c>
      <c r="O5041" t="s">
        <v>187</v>
      </c>
      <c r="P5041" t="s">
        <v>38</v>
      </c>
      <c r="Q5041">
        <v>3.38</v>
      </c>
      <c r="R5041">
        <v>12.92</v>
      </c>
      <c r="S5041" t="s">
        <v>155</v>
      </c>
    </row>
    <row r="5042" spans="1:19" x14ac:dyDescent="0.2">
      <c r="A5042" t="s">
        <v>10392</v>
      </c>
      <c r="B5042" s="3">
        <v>45778</v>
      </c>
      <c r="C5042" t="s">
        <v>8339</v>
      </c>
      <c r="D5042" t="s">
        <v>96</v>
      </c>
      <c r="E5042" t="s">
        <v>21</v>
      </c>
      <c r="F5042" t="s">
        <v>80</v>
      </c>
      <c r="G5042" t="s">
        <v>33</v>
      </c>
      <c r="H5042" t="s">
        <v>105</v>
      </c>
      <c r="I5042" t="s">
        <v>10393</v>
      </c>
      <c r="J5042">
        <v>34.99</v>
      </c>
      <c r="K5042">
        <v>2</v>
      </c>
      <c r="L5042" s="4">
        <v>0.15</v>
      </c>
      <c r="M5042">
        <v>0</v>
      </c>
      <c r="N5042" t="s">
        <v>66</v>
      </c>
      <c r="O5042" t="s">
        <v>27</v>
      </c>
      <c r="P5042" t="s">
        <v>90</v>
      </c>
      <c r="Q5042">
        <v>19.91</v>
      </c>
      <c r="R5042">
        <v>25.64</v>
      </c>
      <c r="S5042" t="s">
        <v>109</v>
      </c>
    </row>
    <row r="5043" spans="1:19" x14ac:dyDescent="0.2">
      <c r="A5043" t="s">
        <v>10394</v>
      </c>
      <c r="B5043" s="3">
        <v>45907</v>
      </c>
      <c r="C5043" s="2">
        <v>0.85624999999999996</v>
      </c>
      <c r="D5043" t="s">
        <v>48</v>
      </c>
      <c r="E5043" t="s">
        <v>21</v>
      </c>
      <c r="F5043" t="s">
        <v>32</v>
      </c>
      <c r="G5043" t="s">
        <v>33</v>
      </c>
      <c r="H5043" t="s">
        <v>34</v>
      </c>
      <c r="I5043" t="s">
        <v>10395</v>
      </c>
      <c r="J5043">
        <v>58.58</v>
      </c>
      <c r="K5043">
        <v>5</v>
      </c>
      <c r="L5043">
        <v>0.2</v>
      </c>
      <c r="M5043">
        <v>0</v>
      </c>
      <c r="N5043" t="s">
        <v>36</v>
      </c>
      <c r="O5043" t="s">
        <v>37</v>
      </c>
      <c r="P5043" t="s">
        <v>73</v>
      </c>
      <c r="Q5043">
        <v>29.39</v>
      </c>
      <c r="S5043" t="s">
        <v>7488</v>
      </c>
    </row>
    <row r="5044" spans="1:19" x14ac:dyDescent="0.2">
      <c r="A5044" t="s">
        <v>10396</v>
      </c>
      <c r="B5044" s="1">
        <v>45913</v>
      </c>
      <c r="C5044" s="2">
        <v>0.55902777777777779</v>
      </c>
      <c r="D5044" t="s">
        <v>204</v>
      </c>
      <c r="E5044" t="s">
        <v>118</v>
      </c>
      <c r="F5044" t="s">
        <v>32</v>
      </c>
      <c r="G5044" t="s">
        <v>42</v>
      </c>
      <c r="H5044" t="s">
        <v>71</v>
      </c>
      <c r="I5044" t="s">
        <v>10397</v>
      </c>
      <c r="J5044">
        <v>23.12</v>
      </c>
      <c r="K5044">
        <v>2</v>
      </c>
      <c r="L5044">
        <v>0</v>
      </c>
      <c r="M5044">
        <v>0</v>
      </c>
      <c r="N5044" t="s">
        <v>51</v>
      </c>
      <c r="O5044" t="s">
        <v>52</v>
      </c>
      <c r="P5044" t="s">
        <v>28</v>
      </c>
      <c r="Q5044">
        <v>10.64</v>
      </c>
      <c r="R5044">
        <v>24.96</v>
      </c>
    </row>
    <row r="5045" spans="1:19" x14ac:dyDescent="0.2">
      <c r="A5045" t="s">
        <v>10398</v>
      </c>
      <c r="B5045" s="3">
        <v>45745</v>
      </c>
      <c r="C5045" t="s">
        <v>8294</v>
      </c>
      <c r="D5045" t="s">
        <v>56</v>
      </c>
      <c r="E5045" t="s">
        <v>21</v>
      </c>
      <c r="F5045" t="s">
        <v>57</v>
      </c>
      <c r="G5045" t="s">
        <v>33</v>
      </c>
      <c r="H5045" t="s">
        <v>105</v>
      </c>
      <c r="I5045" t="s">
        <v>10399</v>
      </c>
      <c r="J5045">
        <v>42.8</v>
      </c>
      <c r="K5045">
        <v>2</v>
      </c>
      <c r="L5045" s="4">
        <v>0.15</v>
      </c>
      <c r="M5045">
        <v>0</v>
      </c>
      <c r="N5045" t="s">
        <v>536</v>
      </c>
      <c r="O5045" t="s">
        <v>60</v>
      </c>
      <c r="P5045" t="s">
        <v>46</v>
      </c>
      <c r="Q5045">
        <v>22.54</v>
      </c>
      <c r="R5045">
        <v>34.44</v>
      </c>
      <c r="S5045" t="s">
        <v>109</v>
      </c>
    </row>
    <row r="5046" spans="1:19" x14ac:dyDescent="0.2">
      <c r="A5046" t="s">
        <v>10400</v>
      </c>
      <c r="B5046" s="1">
        <v>45891</v>
      </c>
      <c r="C5046" t="s">
        <v>10401</v>
      </c>
      <c r="D5046" t="s">
        <v>20</v>
      </c>
      <c r="E5046" t="s">
        <v>40</v>
      </c>
      <c r="F5046" t="s">
        <v>63</v>
      </c>
      <c r="G5046" t="s">
        <v>33</v>
      </c>
      <c r="H5046" t="s">
        <v>105</v>
      </c>
      <c r="I5046" t="s">
        <v>10402</v>
      </c>
      <c r="J5046">
        <v>38.47</v>
      </c>
      <c r="K5046">
        <v>2</v>
      </c>
      <c r="L5046">
        <v>0.1</v>
      </c>
      <c r="M5046">
        <v>5.8</v>
      </c>
      <c r="N5046" t="s">
        <v>51</v>
      </c>
      <c r="O5046" t="s">
        <v>108</v>
      </c>
      <c r="P5046" t="s">
        <v>73</v>
      </c>
      <c r="Q5046">
        <v>20.8</v>
      </c>
      <c r="R5046">
        <v>28.04</v>
      </c>
      <c r="S5046" t="s">
        <v>53</v>
      </c>
    </row>
    <row r="5047" spans="1:19" x14ac:dyDescent="0.2">
      <c r="A5047" t="s">
        <v>10403</v>
      </c>
      <c r="B5047" s="1">
        <v>45855</v>
      </c>
      <c r="C5047">
        <v>8.31</v>
      </c>
      <c r="D5047" t="s">
        <v>207</v>
      </c>
      <c r="E5047" t="s">
        <v>112</v>
      </c>
      <c r="F5047" t="s">
        <v>63</v>
      </c>
      <c r="G5047" t="s">
        <v>23</v>
      </c>
      <c r="H5047" t="s">
        <v>58</v>
      </c>
      <c r="I5047" t="s">
        <v>7435</v>
      </c>
      <c r="J5047">
        <v>14.45</v>
      </c>
      <c r="K5047">
        <v>3</v>
      </c>
      <c r="L5047" s="4">
        <v>0.05</v>
      </c>
      <c r="M5047">
        <v>5.65</v>
      </c>
      <c r="N5047" t="s">
        <v>66</v>
      </c>
      <c r="O5047" t="s">
        <v>27</v>
      </c>
      <c r="P5047" t="s">
        <v>125</v>
      </c>
      <c r="Q5047">
        <v>5.48</v>
      </c>
      <c r="R5047">
        <v>21.89</v>
      </c>
      <c r="S5047" t="s">
        <v>74</v>
      </c>
    </row>
    <row r="5048" spans="1:19" x14ac:dyDescent="0.2">
      <c r="A5048" t="s">
        <v>10404</v>
      </c>
      <c r="B5048" s="3">
        <v>45723</v>
      </c>
      <c r="C5048">
        <v>21.4</v>
      </c>
      <c r="D5048" t="s">
        <v>207</v>
      </c>
      <c r="E5048" t="s">
        <v>21</v>
      </c>
      <c r="F5048" t="s">
        <v>80</v>
      </c>
      <c r="G5048" t="s">
        <v>33</v>
      </c>
      <c r="H5048" t="s">
        <v>140</v>
      </c>
      <c r="I5048" t="s">
        <v>10405</v>
      </c>
      <c r="J5048">
        <v>29.83</v>
      </c>
      <c r="K5048">
        <v>3</v>
      </c>
      <c r="L5048" s="4">
        <v>0.15</v>
      </c>
      <c r="M5048">
        <v>3.65</v>
      </c>
      <c r="N5048" t="s">
        <v>66</v>
      </c>
      <c r="O5048" t="s">
        <v>94</v>
      </c>
      <c r="Q5048">
        <v>16.96</v>
      </c>
      <c r="R5048" s="5">
        <v>30.45</v>
      </c>
      <c r="S5048" t="s">
        <v>53</v>
      </c>
    </row>
    <row r="5049" spans="1:19" x14ac:dyDescent="0.2">
      <c r="A5049" t="s">
        <v>10406</v>
      </c>
      <c r="B5049" s="3">
        <v>45826</v>
      </c>
      <c r="C5049" s="2">
        <v>0.16458333333333333</v>
      </c>
      <c r="D5049" t="s">
        <v>96</v>
      </c>
      <c r="E5049" t="s">
        <v>118</v>
      </c>
      <c r="F5049" t="s">
        <v>63</v>
      </c>
      <c r="G5049" t="s">
        <v>33</v>
      </c>
      <c r="H5049" t="s">
        <v>34</v>
      </c>
      <c r="I5049" t="s">
        <v>10407</v>
      </c>
      <c r="J5049">
        <v>56.79</v>
      </c>
      <c r="K5049">
        <v>5</v>
      </c>
      <c r="M5049">
        <v>0</v>
      </c>
      <c r="N5049" t="s">
        <v>137</v>
      </c>
      <c r="O5049" t="s">
        <v>37</v>
      </c>
      <c r="Q5049">
        <v>29.02</v>
      </c>
      <c r="R5049">
        <v>131.91</v>
      </c>
    </row>
    <row r="5050" spans="1:19" x14ac:dyDescent="0.2">
      <c r="A5050" t="s">
        <v>10408</v>
      </c>
      <c r="B5050" s="3">
        <v>45780</v>
      </c>
      <c r="C5050">
        <v>13.59</v>
      </c>
      <c r="D5050" t="s">
        <v>20</v>
      </c>
      <c r="E5050" t="s">
        <v>21</v>
      </c>
      <c r="F5050" t="s">
        <v>63</v>
      </c>
      <c r="G5050" t="s">
        <v>33</v>
      </c>
      <c r="H5050" t="s">
        <v>64</v>
      </c>
      <c r="I5050" t="s">
        <v>10409</v>
      </c>
      <c r="J5050">
        <v>35.770000000000003</v>
      </c>
      <c r="K5050">
        <v>2</v>
      </c>
      <c r="L5050" s="4">
        <v>0.05</v>
      </c>
      <c r="M5050">
        <v>5.22</v>
      </c>
      <c r="N5050" t="s">
        <v>98</v>
      </c>
      <c r="O5050" t="s">
        <v>89</v>
      </c>
      <c r="Q5050">
        <v>16.87</v>
      </c>
      <c r="R5050" s="5">
        <v>32.520000000000003</v>
      </c>
    </row>
    <row r="5051" spans="1:19" x14ac:dyDescent="0.2">
      <c r="A5051" t="s">
        <v>10410</v>
      </c>
      <c r="B5051" s="3">
        <v>45687</v>
      </c>
      <c r="C5051" s="6">
        <v>0.1076388888888889</v>
      </c>
      <c r="D5051" t="s">
        <v>20</v>
      </c>
      <c r="E5051" t="s">
        <v>40</v>
      </c>
      <c r="F5051" t="s">
        <v>49</v>
      </c>
      <c r="G5051" t="s">
        <v>113</v>
      </c>
      <c r="H5051" t="s">
        <v>316</v>
      </c>
      <c r="I5051" t="s">
        <v>5454</v>
      </c>
      <c r="J5051">
        <v>7.52</v>
      </c>
      <c r="K5051">
        <v>3</v>
      </c>
      <c r="L5051" s="4">
        <v>0.05</v>
      </c>
      <c r="M5051">
        <v>6.4</v>
      </c>
      <c r="N5051" t="s">
        <v>88</v>
      </c>
      <c r="O5051" t="s">
        <v>60</v>
      </c>
      <c r="P5051" t="s">
        <v>125</v>
      </c>
      <c r="Q5051">
        <v>2.76</v>
      </c>
      <c r="R5051" s="5">
        <v>-19.440000000000001</v>
      </c>
      <c r="S5051" t="s">
        <v>74</v>
      </c>
    </row>
    <row r="5052" spans="1:19" x14ac:dyDescent="0.2">
      <c r="A5052" t="s">
        <v>10411</v>
      </c>
      <c r="B5052" s="3">
        <v>45801</v>
      </c>
      <c r="C5052" s="6">
        <v>0.3527777777777778</v>
      </c>
      <c r="D5052" t="s">
        <v>48</v>
      </c>
      <c r="E5052" t="s">
        <v>21</v>
      </c>
      <c r="F5052" t="s">
        <v>80</v>
      </c>
      <c r="G5052" t="s">
        <v>23</v>
      </c>
      <c r="H5052" t="s">
        <v>146</v>
      </c>
      <c r="I5052" t="s">
        <v>10412</v>
      </c>
      <c r="J5052">
        <v>24.94</v>
      </c>
      <c r="K5052">
        <v>1</v>
      </c>
      <c r="L5052">
        <v>0</v>
      </c>
      <c r="M5052">
        <v>0</v>
      </c>
      <c r="N5052" t="s">
        <v>137</v>
      </c>
      <c r="O5052" t="s">
        <v>89</v>
      </c>
      <c r="P5052" t="s">
        <v>28</v>
      </c>
      <c r="Q5052">
        <v>9.08</v>
      </c>
      <c r="R5052">
        <v>15.86</v>
      </c>
      <c r="S5052" t="s">
        <v>103</v>
      </c>
    </row>
    <row r="5053" spans="1:19" x14ac:dyDescent="0.2">
      <c r="A5053" t="s">
        <v>10413</v>
      </c>
      <c r="B5053" s="3">
        <v>45902</v>
      </c>
      <c r="C5053" s="6">
        <v>9.375E-2</v>
      </c>
      <c r="D5053" t="s">
        <v>56</v>
      </c>
      <c r="E5053" t="s">
        <v>429</v>
      </c>
      <c r="F5053" t="s">
        <v>32</v>
      </c>
      <c r="G5053" t="s">
        <v>33</v>
      </c>
      <c r="H5053" t="s">
        <v>105</v>
      </c>
      <c r="I5053" t="s">
        <v>5990</v>
      </c>
      <c r="J5053">
        <v>34.21</v>
      </c>
      <c r="K5053">
        <v>2</v>
      </c>
      <c r="L5053">
        <v>0</v>
      </c>
      <c r="M5053">
        <v>0</v>
      </c>
      <c r="N5053" t="s">
        <v>137</v>
      </c>
      <c r="O5053" t="s">
        <v>94</v>
      </c>
      <c r="Q5053">
        <v>19.28</v>
      </c>
      <c r="R5053">
        <v>29.86</v>
      </c>
      <c r="S5053" t="s">
        <v>109</v>
      </c>
    </row>
    <row r="5054" spans="1:19" x14ac:dyDescent="0.2">
      <c r="A5054" t="s">
        <v>10414</v>
      </c>
      <c r="B5054" s="1">
        <v>45677</v>
      </c>
      <c r="C5054" t="s">
        <v>260</v>
      </c>
      <c r="D5054" t="s">
        <v>48</v>
      </c>
      <c r="E5054" t="s">
        <v>118</v>
      </c>
      <c r="F5054" t="s">
        <v>225</v>
      </c>
      <c r="G5054" t="s">
        <v>23</v>
      </c>
      <c r="H5054" t="s">
        <v>101</v>
      </c>
      <c r="I5054" t="s">
        <v>10415</v>
      </c>
      <c r="J5054">
        <v>31.54</v>
      </c>
      <c r="K5054">
        <v>1</v>
      </c>
      <c r="L5054" s="4">
        <v>0.05</v>
      </c>
      <c r="M5054">
        <v>0</v>
      </c>
      <c r="N5054" t="s">
        <v>36</v>
      </c>
      <c r="O5054" t="s">
        <v>89</v>
      </c>
      <c r="Q5054">
        <v>11.3</v>
      </c>
      <c r="R5054" s="5">
        <v>19.23</v>
      </c>
      <c r="S5054" t="s">
        <v>103</v>
      </c>
    </row>
    <row r="5055" spans="1:19" x14ac:dyDescent="0.2">
      <c r="A5055" t="s">
        <v>10416</v>
      </c>
      <c r="B5055" s="3">
        <v>45817</v>
      </c>
      <c r="C5055" t="s">
        <v>10417</v>
      </c>
      <c r="D5055" t="s">
        <v>20</v>
      </c>
      <c r="E5055" t="s">
        <v>21</v>
      </c>
      <c r="F5055" t="s">
        <v>63</v>
      </c>
      <c r="G5055" t="s">
        <v>42</v>
      </c>
      <c r="H5055" t="s">
        <v>43</v>
      </c>
      <c r="I5055" t="s">
        <v>10418</v>
      </c>
      <c r="J5055">
        <v>18.39</v>
      </c>
      <c r="K5055">
        <v>2</v>
      </c>
      <c r="L5055" s="4">
        <v>0.1</v>
      </c>
      <c r="M5055">
        <v>8.52</v>
      </c>
      <c r="N5055" t="s">
        <v>51</v>
      </c>
      <c r="O5055" t="s">
        <v>60</v>
      </c>
      <c r="Q5055">
        <v>8.3699999999999992</v>
      </c>
      <c r="R5055">
        <v>12.5</v>
      </c>
      <c r="S5055" t="s">
        <v>539</v>
      </c>
    </row>
    <row r="5056" spans="1:19" x14ac:dyDescent="0.2">
      <c r="A5056" t="s">
        <v>10419</v>
      </c>
      <c r="B5056" s="3">
        <v>45681</v>
      </c>
      <c r="C5056" s="2">
        <v>0.5493055555555556</v>
      </c>
      <c r="D5056" t="s">
        <v>56</v>
      </c>
      <c r="E5056" t="s">
        <v>21</v>
      </c>
      <c r="F5056" t="s">
        <v>49</v>
      </c>
      <c r="I5056" t="s">
        <v>10420</v>
      </c>
      <c r="J5056">
        <v>8.26</v>
      </c>
      <c r="K5056">
        <v>3</v>
      </c>
      <c r="L5056" s="4">
        <v>0.1</v>
      </c>
      <c r="M5056">
        <v>0</v>
      </c>
      <c r="N5056" t="s">
        <v>66</v>
      </c>
      <c r="O5056" t="s">
        <v>27</v>
      </c>
      <c r="P5056" t="s">
        <v>121</v>
      </c>
      <c r="Q5056">
        <v>3.39</v>
      </c>
      <c r="R5056">
        <v>13.15</v>
      </c>
    </row>
    <row r="5057" spans="1:19" x14ac:dyDescent="0.2">
      <c r="A5057" t="s">
        <v>10421</v>
      </c>
      <c r="B5057" s="3">
        <v>45744</v>
      </c>
      <c r="C5057" s="6">
        <v>5.4166666666666669E-2</v>
      </c>
      <c r="D5057" t="s">
        <v>56</v>
      </c>
      <c r="E5057" t="s">
        <v>21</v>
      </c>
      <c r="F5057" t="s">
        <v>80</v>
      </c>
      <c r="G5057" t="s">
        <v>42</v>
      </c>
      <c r="H5057" t="s">
        <v>86</v>
      </c>
      <c r="I5057" t="s">
        <v>2766</v>
      </c>
      <c r="J5057">
        <v>52.1</v>
      </c>
      <c r="K5057">
        <v>1</v>
      </c>
      <c r="L5057" s="4">
        <v>0.05</v>
      </c>
      <c r="M5057">
        <v>0</v>
      </c>
      <c r="N5057" t="s">
        <v>107</v>
      </c>
      <c r="O5057" t="s">
        <v>89</v>
      </c>
      <c r="P5057" t="s">
        <v>125</v>
      </c>
      <c r="Q5057">
        <v>22.45</v>
      </c>
      <c r="R5057">
        <v>28.17</v>
      </c>
    </row>
    <row r="5058" spans="1:19" x14ac:dyDescent="0.2">
      <c r="A5058" t="s">
        <v>10422</v>
      </c>
      <c r="B5058" s="3">
        <v>46016</v>
      </c>
      <c r="C5058" t="s">
        <v>10423</v>
      </c>
      <c r="D5058" t="s">
        <v>181</v>
      </c>
      <c r="E5058" t="s">
        <v>197</v>
      </c>
      <c r="F5058" t="s">
        <v>63</v>
      </c>
      <c r="G5058" t="s">
        <v>33</v>
      </c>
      <c r="H5058" t="s">
        <v>140</v>
      </c>
      <c r="I5058" t="s">
        <v>222</v>
      </c>
      <c r="J5058">
        <v>28.5</v>
      </c>
      <c r="K5058">
        <v>2</v>
      </c>
      <c r="L5058">
        <v>0.1</v>
      </c>
      <c r="M5058">
        <v>5.88</v>
      </c>
      <c r="N5058" t="s">
        <v>66</v>
      </c>
      <c r="O5058" t="s">
        <v>187</v>
      </c>
      <c r="P5058" t="s">
        <v>67</v>
      </c>
      <c r="Q5058">
        <v>14.17</v>
      </c>
      <c r="R5058">
        <v>21.97</v>
      </c>
      <c r="S5058" t="s">
        <v>74</v>
      </c>
    </row>
    <row r="5059" spans="1:19" x14ac:dyDescent="0.2">
      <c r="A5059" t="s">
        <v>10424</v>
      </c>
      <c r="B5059" s="3">
        <v>45727</v>
      </c>
      <c r="C5059">
        <v>10.45</v>
      </c>
      <c r="D5059" t="s">
        <v>20</v>
      </c>
      <c r="E5059" t="s">
        <v>40</v>
      </c>
      <c r="F5059" t="s">
        <v>80</v>
      </c>
      <c r="G5059" t="s">
        <v>23</v>
      </c>
      <c r="H5059" t="s">
        <v>101</v>
      </c>
      <c r="I5059" t="s">
        <v>10425</v>
      </c>
      <c r="J5059">
        <v>32.44</v>
      </c>
      <c r="K5059">
        <v>1</v>
      </c>
      <c r="L5059">
        <v>0</v>
      </c>
      <c r="M5059">
        <v>5.84</v>
      </c>
      <c r="N5059" t="s">
        <v>88</v>
      </c>
      <c r="O5059" t="s">
        <v>108</v>
      </c>
      <c r="P5059" t="s">
        <v>73</v>
      </c>
      <c r="Q5059">
        <v>11.95</v>
      </c>
      <c r="R5059">
        <v>16.690000000000001</v>
      </c>
    </row>
    <row r="5060" spans="1:19" x14ac:dyDescent="0.2">
      <c r="A5060" t="s">
        <v>10426</v>
      </c>
      <c r="B5060" s="3">
        <v>46014</v>
      </c>
      <c r="C5060">
        <v>14.06</v>
      </c>
      <c r="D5060" t="s">
        <v>181</v>
      </c>
      <c r="E5060" t="s">
        <v>21</v>
      </c>
      <c r="F5060" t="s">
        <v>49</v>
      </c>
      <c r="G5060" t="s">
        <v>33</v>
      </c>
      <c r="H5060" t="s">
        <v>64</v>
      </c>
      <c r="I5060" t="s">
        <v>10427</v>
      </c>
      <c r="J5060">
        <v>30.54</v>
      </c>
      <c r="K5060">
        <v>1</v>
      </c>
      <c r="L5060">
        <v>0</v>
      </c>
      <c r="M5060">
        <v>5.47</v>
      </c>
      <c r="N5060" t="s">
        <v>36</v>
      </c>
      <c r="O5060" t="s">
        <v>108</v>
      </c>
      <c r="P5060" t="s">
        <v>90</v>
      </c>
      <c r="Q5060">
        <v>15.97</v>
      </c>
      <c r="S5060" t="s">
        <v>109</v>
      </c>
    </row>
    <row r="5061" spans="1:19" x14ac:dyDescent="0.2">
      <c r="A5061" t="s">
        <v>10428</v>
      </c>
      <c r="B5061" s="1">
        <v>45723</v>
      </c>
      <c r="C5061" s="6">
        <v>0.33888888888888891</v>
      </c>
      <c r="D5061" t="s">
        <v>242</v>
      </c>
      <c r="E5061" t="s">
        <v>40</v>
      </c>
      <c r="F5061" t="s">
        <v>80</v>
      </c>
      <c r="G5061" t="s">
        <v>33</v>
      </c>
      <c r="H5061" t="s">
        <v>92</v>
      </c>
      <c r="I5061" t="s">
        <v>10429</v>
      </c>
      <c r="J5061">
        <v>31.19</v>
      </c>
      <c r="K5061">
        <v>2</v>
      </c>
      <c r="L5061" s="4">
        <v>0.05</v>
      </c>
      <c r="M5061">
        <v>5.75</v>
      </c>
      <c r="N5061" t="s">
        <v>51</v>
      </c>
      <c r="O5061" t="s">
        <v>27</v>
      </c>
      <c r="P5061" t="s">
        <v>28</v>
      </c>
      <c r="Q5061">
        <v>18.190000000000001</v>
      </c>
      <c r="R5061">
        <v>20.96</v>
      </c>
    </row>
    <row r="5062" spans="1:19" x14ac:dyDescent="0.2">
      <c r="A5062" t="s">
        <v>10430</v>
      </c>
      <c r="B5062" s="1">
        <v>45868</v>
      </c>
      <c r="C5062" t="s">
        <v>10431</v>
      </c>
      <c r="D5062" t="s">
        <v>56</v>
      </c>
      <c r="E5062" t="s">
        <v>21</v>
      </c>
      <c r="F5062" t="s">
        <v>57</v>
      </c>
      <c r="G5062" t="s">
        <v>33</v>
      </c>
      <c r="H5062" t="s">
        <v>140</v>
      </c>
      <c r="I5062" t="s">
        <v>4208</v>
      </c>
      <c r="J5062">
        <v>27.84</v>
      </c>
      <c r="K5062">
        <v>3</v>
      </c>
      <c r="L5062">
        <v>0.05</v>
      </c>
      <c r="M5062">
        <v>0</v>
      </c>
      <c r="N5062" t="s">
        <v>98</v>
      </c>
      <c r="O5062" t="s">
        <v>187</v>
      </c>
      <c r="P5062" t="s">
        <v>121</v>
      </c>
      <c r="Q5062">
        <v>13.52</v>
      </c>
      <c r="R5062">
        <v>40.81</v>
      </c>
      <c r="S5062" t="s">
        <v>109</v>
      </c>
    </row>
    <row r="5063" spans="1:19" x14ac:dyDescent="0.2">
      <c r="A5063" t="s">
        <v>10432</v>
      </c>
      <c r="B5063" s="3">
        <v>45887</v>
      </c>
      <c r="C5063" t="s">
        <v>10433</v>
      </c>
      <c r="D5063" t="s">
        <v>20</v>
      </c>
      <c r="E5063" t="s">
        <v>21</v>
      </c>
      <c r="F5063" t="s">
        <v>63</v>
      </c>
      <c r="G5063" t="s">
        <v>42</v>
      </c>
      <c r="H5063" t="s">
        <v>71</v>
      </c>
      <c r="I5063" t="s">
        <v>10434</v>
      </c>
      <c r="J5063">
        <v>22.08</v>
      </c>
      <c r="K5063">
        <v>2</v>
      </c>
      <c r="L5063" s="4">
        <v>0.2</v>
      </c>
      <c r="M5063">
        <v>5.0199999999999996</v>
      </c>
      <c r="N5063" t="s">
        <v>66</v>
      </c>
      <c r="O5063" t="s">
        <v>52</v>
      </c>
      <c r="P5063" t="s">
        <v>67</v>
      </c>
      <c r="Q5063">
        <v>10.14</v>
      </c>
      <c r="R5063">
        <v>15.84</v>
      </c>
      <c r="S5063" t="s">
        <v>53</v>
      </c>
    </row>
    <row r="5064" spans="1:19" x14ac:dyDescent="0.2">
      <c r="A5064" t="s">
        <v>10435</v>
      </c>
      <c r="B5064" s="3">
        <v>46013</v>
      </c>
      <c r="C5064">
        <v>21.13</v>
      </c>
      <c r="D5064" t="s">
        <v>56</v>
      </c>
      <c r="E5064" t="s">
        <v>40</v>
      </c>
      <c r="F5064" t="s">
        <v>49</v>
      </c>
      <c r="G5064" t="s">
        <v>113</v>
      </c>
      <c r="H5064" t="s">
        <v>114</v>
      </c>
      <c r="I5064" t="s">
        <v>10436</v>
      </c>
      <c r="J5064">
        <v>8.4</v>
      </c>
      <c r="K5064">
        <v>1</v>
      </c>
      <c r="L5064">
        <v>0</v>
      </c>
      <c r="M5064">
        <v>0</v>
      </c>
      <c r="N5064" t="s">
        <v>82</v>
      </c>
      <c r="O5064" t="s">
        <v>187</v>
      </c>
      <c r="P5064" t="s">
        <v>38</v>
      </c>
      <c r="Q5064">
        <v>3.69</v>
      </c>
      <c r="R5064" s="5">
        <v>4.71</v>
      </c>
      <c r="S5064" t="s">
        <v>74</v>
      </c>
    </row>
    <row r="5065" spans="1:19" x14ac:dyDescent="0.2">
      <c r="A5065" t="s">
        <v>10437</v>
      </c>
      <c r="B5065" s="3">
        <v>45903</v>
      </c>
      <c r="C5065" s="6">
        <v>2.2222222222222223E-2</v>
      </c>
      <c r="D5065" t="s">
        <v>96</v>
      </c>
      <c r="E5065" t="s">
        <v>40</v>
      </c>
      <c r="F5065" t="s">
        <v>685</v>
      </c>
      <c r="G5065" t="s">
        <v>33</v>
      </c>
      <c r="H5065" t="s">
        <v>140</v>
      </c>
      <c r="I5065" t="s">
        <v>6189</v>
      </c>
      <c r="J5065">
        <v>27.22</v>
      </c>
      <c r="K5065">
        <v>2</v>
      </c>
      <c r="L5065">
        <v>0.1</v>
      </c>
      <c r="M5065">
        <v>0</v>
      </c>
      <c r="N5065" t="s">
        <v>137</v>
      </c>
      <c r="O5065" t="s">
        <v>52</v>
      </c>
      <c r="P5065" t="s">
        <v>67</v>
      </c>
      <c r="Q5065">
        <v>13.23</v>
      </c>
      <c r="R5065">
        <v>25.18</v>
      </c>
      <c r="S5065" t="s">
        <v>53</v>
      </c>
    </row>
    <row r="5066" spans="1:19" x14ac:dyDescent="0.2">
      <c r="A5066" t="s">
        <v>10438</v>
      </c>
      <c r="B5066" s="1">
        <v>45774</v>
      </c>
      <c r="C5066" t="s">
        <v>10439</v>
      </c>
      <c r="D5066" t="s">
        <v>48</v>
      </c>
      <c r="E5066" t="s">
        <v>21</v>
      </c>
      <c r="F5066" t="s">
        <v>129</v>
      </c>
      <c r="G5066" t="s">
        <v>42</v>
      </c>
      <c r="H5066" t="s">
        <v>43</v>
      </c>
      <c r="I5066" t="s">
        <v>10440</v>
      </c>
      <c r="J5066">
        <v>16.89</v>
      </c>
      <c r="K5066">
        <v>1</v>
      </c>
      <c r="L5066">
        <v>0</v>
      </c>
      <c r="M5066">
        <v>0</v>
      </c>
      <c r="N5066" t="s">
        <v>66</v>
      </c>
      <c r="O5066" t="s">
        <v>60</v>
      </c>
      <c r="Q5066">
        <v>8.65</v>
      </c>
      <c r="R5066">
        <v>8.24</v>
      </c>
      <c r="S5066" t="s">
        <v>74</v>
      </c>
    </row>
    <row r="5067" spans="1:19" x14ac:dyDescent="0.2">
      <c r="A5067" t="s">
        <v>10441</v>
      </c>
      <c r="B5067" s="3">
        <v>45835</v>
      </c>
      <c r="C5067" t="s">
        <v>322</v>
      </c>
      <c r="D5067" t="s">
        <v>20</v>
      </c>
      <c r="E5067" t="s">
        <v>21</v>
      </c>
      <c r="F5067" t="s">
        <v>63</v>
      </c>
      <c r="G5067" t="s">
        <v>42</v>
      </c>
      <c r="H5067" t="s">
        <v>71</v>
      </c>
      <c r="I5067" t="s">
        <v>10442</v>
      </c>
      <c r="J5067">
        <v>19.72</v>
      </c>
      <c r="K5067">
        <v>4</v>
      </c>
      <c r="L5067" s="4">
        <v>0.15</v>
      </c>
      <c r="M5067">
        <v>3.13</v>
      </c>
      <c r="N5067" t="s">
        <v>51</v>
      </c>
      <c r="O5067" t="s">
        <v>37</v>
      </c>
      <c r="Q5067">
        <v>8.99</v>
      </c>
      <c r="R5067">
        <v>34.450000000000003</v>
      </c>
      <c r="S5067" t="s">
        <v>29</v>
      </c>
    </row>
    <row r="5068" spans="1:19" x14ac:dyDescent="0.2">
      <c r="A5068" t="s">
        <v>10443</v>
      </c>
      <c r="B5068" s="3">
        <v>45936</v>
      </c>
      <c r="C5068">
        <v>14.56</v>
      </c>
      <c r="D5068" t="s">
        <v>96</v>
      </c>
      <c r="E5068" t="s">
        <v>40</v>
      </c>
      <c r="F5068" t="s">
        <v>32</v>
      </c>
      <c r="G5068" t="s">
        <v>42</v>
      </c>
      <c r="H5068" t="s">
        <v>43</v>
      </c>
      <c r="I5068" t="s">
        <v>10444</v>
      </c>
      <c r="J5068">
        <v>16.649999999999999</v>
      </c>
      <c r="K5068">
        <v>1</v>
      </c>
      <c r="L5068" s="4">
        <v>0.05</v>
      </c>
      <c r="M5068">
        <v>0</v>
      </c>
      <c r="N5068" t="s">
        <v>66</v>
      </c>
      <c r="O5068" t="s">
        <v>37</v>
      </c>
      <c r="P5068" t="s">
        <v>38</v>
      </c>
      <c r="Q5068">
        <v>6.86</v>
      </c>
      <c r="R5068">
        <v>9.3000000000000007</v>
      </c>
      <c r="S5068" t="s">
        <v>109</v>
      </c>
    </row>
    <row r="5069" spans="1:19" x14ac:dyDescent="0.2">
      <c r="A5069" t="s">
        <v>10445</v>
      </c>
      <c r="B5069" s="1">
        <v>45689</v>
      </c>
      <c r="C5069">
        <v>5.31</v>
      </c>
      <c r="D5069" t="s">
        <v>20</v>
      </c>
      <c r="E5069" t="s">
        <v>40</v>
      </c>
      <c r="F5069" t="s">
        <v>49</v>
      </c>
      <c r="G5069" t="s">
        <v>23</v>
      </c>
      <c r="H5069" t="s">
        <v>101</v>
      </c>
      <c r="I5069" t="s">
        <v>10446</v>
      </c>
      <c r="J5069">
        <v>29.94</v>
      </c>
      <c r="K5069">
        <v>1</v>
      </c>
      <c r="L5069">
        <v>0</v>
      </c>
      <c r="M5069">
        <v>5.39</v>
      </c>
      <c r="N5069" t="s">
        <v>107</v>
      </c>
      <c r="O5069" t="s">
        <v>52</v>
      </c>
      <c r="P5069" t="s">
        <v>28</v>
      </c>
      <c r="Q5069">
        <v>12.16</v>
      </c>
      <c r="R5069">
        <v>14.28</v>
      </c>
    </row>
    <row r="5070" spans="1:19" x14ac:dyDescent="0.2">
      <c r="A5070" t="s">
        <v>10447</v>
      </c>
      <c r="B5070" s="3">
        <v>45731</v>
      </c>
      <c r="C5070" s="2">
        <v>0.30138888888888887</v>
      </c>
      <c r="D5070" t="s">
        <v>48</v>
      </c>
      <c r="E5070" t="s">
        <v>40</v>
      </c>
      <c r="F5070" t="s">
        <v>80</v>
      </c>
      <c r="G5070" t="s">
        <v>33</v>
      </c>
      <c r="H5070" t="s">
        <v>140</v>
      </c>
      <c r="I5070" t="s">
        <v>384</v>
      </c>
      <c r="J5070">
        <v>25.07</v>
      </c>
      <c r="K5070">
        <v>5</v>
      </c>
      <c r="L5070">
        <v>0.1</v>
      </c>
      <c r="M5070">
        <v>0</v>
      </c>
      <c r="N5070" t="s">
        <v>82</v>
      </c>
      <c r="O5070" t="s">
        <v>60</v>
      </c>
      <c r="P5070" t="s">
        <v>38</v>
      </c>
      <c r="Q5070">
        <v>14.32</v>
      </c>
      <c r="R5070">
        <v>48.38</v>
      </c>
    </row>
    <row r="5071" spans="1:19" x14ac:dyDescent="0.2">
      <c r="A5071" t="s">
        <v>10448</v>
      </c>
      <c r="C5071" t="s">
        <v>1044</v>
      </c>
      <c r="D5071" t="s">
        <v>48</v>
      </c>
      <c r="E5071" t="s">
        <v>40</v>
      </c>
      <c r="F5071" t="s">
        <v>63</v>
      </c>
      <c r="G5071" t="s">
        <v>33</v>
      </c>
      <c r="H5071" t="s">
        <v>92</v>
      </c>
      <c r="I5071" t="s">
        <v>2657</v>
      </c>
      <c r="J5071">
        <v>34.450000000000003</v>
      </c>
      <c r="K5071">
        <v>1</v>
      </c>
      <c r="L5071" s="4">
        <v>0.1</v>
      </c>
      <c r="M5071">
        <v>0</v>
      </c>
      <c r="N5071" t="s">
        <v>45</v>
      </c>
      <c r="O5071" t="s">
        <v>60</v>
      </c>
      <c r="Q5071">
        <v>18.22</v>
      </c>
      <c r="R5071">
        <v>14.61</v>
      </c>
    </row>
    <row r="5072" spans="1:19" x14ac:dyDescent="0.2">
      <c r="A5072" t="s">
        <v>10449</v>
      </c>
      <c r="B5072" s="3">
        <v>45673</v>
      </c>
      <c r="C5072" s="6">
        <v>0.2673611111111111</v>
      </c>
      <c r="D5072" t="s">
        <v>31</v>
      </c>
      <c r="E5072" t="s">
        <v>112</v>
      </c>
      <c r="F5072" t="s">
        <v>49</v>
      </c>
      <c r="G5072" t="s">
        <v>113</v>
      </c>
      <c r="H5072" t="s">
        <v>192</v>
      </c>
      <c r="I5072" t="s">
        <v>10450</v>
      </c>
      <c r="J5072">
        <v>12.77</v>
      </c>
      <c r="K5072">
        <v>4</v>
      </c>
      <c r="L5072">
        <v>0.1</v>
      </c>
      <c r="M5072">
        <v>5.08</v>
      </c>
      <c r="N5072" t="s">
        <v>202</v>
      </c>
      <c r="O5072" t="s">
        <v>94</v>
      </c>
      <c r="P5072" t="s">
        <v>28</v>
      </c>
      <c r="Q5072">
        <v>4.87</v>
      </c>
      <c r="R5072" s="5">
        <v>-5.0599999999999996</v>
      </c>
      <c r="S5072" t="s">
        <v>83</v>
      </c>
    </row>
    <row r="5073" spans="1:19" x14ac:dyDescent="0.2">
      <c r="A5073" t="s">
        <v>10451</v>
      </c>
      <c r="B5073" s="3">
        <v>45791</v>
      </c>
      <c r="C5073" s="2">
        <v>0.69861111111111107</v>
      </c>
      <c r="D5073" t="s">
        <v>20</v>
      </c>
      <c r="E5073" t="s">
        <v>429</v>
      </c>
      <c r="F5073" t="s">
        <v>80</v>
      </c>
      <c r="G5073" t="s">
        <v>113</v>
      </c>
      <c r="H5073" t="s">
        <v>168</v>
      </c>
      <c r="I5073" t="s">
        <v>10452</v>
      </c>
      <c r="J5073">
        <v>10.92</v>
      </c>
      <c r="K5073">
        <v>3</v>
      </c>
      <c r="M5073">
        <v>8.65</v>
      </c>
      <c r="N5073" t="s">
        <v>137</v>
      </c>
      <c r="O5073" t="s">
        <v>187</v>
      </c>
      <c r="P5073" t="s">
        <v>67</v>
      </c>
      <c r="Q5073">
        <v>4.33</v>
      </c>
      <c r="R5073">
        <v>14.15</v>
      </c>
      <c r="S5073" t="s">
        <v>109</v>
      </c>
    </row>
    <row r="5074" spans="1:19" x14ac:dyDescent="0.2">
      <c r="A5074" t="s">
        <v>10453</v>
      </c>
      <c r="B5074" s="3">
        <v>45663</v>
      </c>
      <c r="C5074" s="2">
        <v>0.11666666666666667</v>
      </c>
      <c r="D5074" t="s">
        <v>48</v>
      </c>
      <c r="E5074" t="s">
        <v>21</v>
      </c>
      <c r="F5074" t="s">
        <v>49</v>
      </c>
      <c r="G5074" t="s">
        <v>33</v>
      </c>
      <c r="H5074" t="s">
        <v>140</v>
      </c>
      <c r="I5074" t="s">
        <v>10454</v>
      </c>
      <c r="J5074">
        <v>28.55</v>
      </c>
      <c r="K5074">
        <v>1</v>
      </c>
      <c r="L5074" s="4">
        <v>0.1</v>
      </c>
      <c r="M5074">
        <v>0</v>
      </c>
      <c r="O5074" t="s">
        <v>94</v>
      </c>
      <c r="Q5074">
        <v>15.74</v>
      </c>
    </row>
    <row r="5075" spans="1:19" x14ac:dyDescent="0.2">
      <c r="A5075" t="s">
        <v>10455</v>
      </c>
      <c r="B5075" s="3">
        <v>45682</v>
      </c>
      <c r="C5075" s="2">
        <v>0.66666666666666663</v>
      </c>
      <c r="D5075" t="s">
        <v>96</v>
      </c>
      <c r="E5075" t="s">
        <v>21</v>
      </c>
      <c r="F5075" t="s">
        <v>49</v>
      </c>
      <c r="G5075" t="s">
        <v>113</v>
      </c>
      <c r="H5075" t="s">
        <v>192</v>
      </c>
      <c r="I5075" t="s">
        <v>10456</v>
      </c>
      <c r="J5075">
        <v>12.04</v>
      </c>
      <c r="K5075">
        <v>1</v>
      </c>
      <c r="L5075">
        <v>0.1</v>
      </c>
      <c r="M5075">
        <v>0</v>
      </c>
      <c r="N5075" t="s">
        <v>107</v>
      </c>
      <c r="O5075" t="s">
        <v>94</v>
      </c>
      <c r="P5075" t="s">
        <v>125</v>
      </c>
      <c r="Q5075">
        <v>4.8499999999999996</v>
      </c>
      <c r="R5075">
        <v>6.47</v>
      </c>
    </row>
    <row r="5076" spans="1:19" x14ac:dyDescent="0.2">
      <c r="A5076" t="s">
        <v>10457</v>
      </c>
      <c r="B5076" s="3">
        <v>46018</v>
      </c>
      <c r="C5076" s="6">
        <v>0.46250000000000002</v>
      </c>
      <c r="D5076" t="s">
        <v>204</v>
      </c>
      <c r="E5076" t="s">
        <v>118</v>
      </c>
      <c r="F5076" t="s">
        <v>49</v>
      </c>
      <c r="G5076" t="s">
        <v>33</v>
      </c>
      <c r="H5076" t="s">
        <v>34</v>
      </c>
      <c r="I5076" t="s">
        <v>10458</v>
      </c>
      <c r="J5076">
        <v>59.18</v>
      </c>
      <c r="K5076">
        <v>2</v>
      </c>
      <c r="L5076">
        <v>0.1</v>
      </c>
      <c r="M5076">
        <v>4</v>
      </c>
      <c r="N5076" t="s">
        <v>137</v>
      </c>
      <c r="O5076" t="s">
        <v>94</v>
      </c>
      <c r="P5076" t="s">
        <v>67</v>
      </c>
      <c r="Q5076">
        <v>30.38</v>
      </c>
      <c r="R5076">
        <v>51.84</v>
      </c>
      <c r="S5076" t="s">
        <v>155</v>
      </c>
    </row>
    <row r="5077" spans="1:19" x14ac:dyDescent="0.2">
      <c r="A5077" t="s">
        <v>10459</v>
      </c>
      <c r="B5077" s="1">
        <v>46001</v>
      </c>
      <c r="C5077" t="s">
        <v>10460</v>
      </c>
      <c r="D5077" t="s">
        <v>20</v>
      </c>
      <c r="E5077" t="s">
        <v>118</v>
      </c>
      <c r="F5077" t="s">
        <v>49</v>
      </c>
      <c r="G5077" t="s">
        <v>42</v>
      </c>
      <c r="H5077" t="s">
        <v>86</v>
      </c>
      <c r="I5077" t="s">
        <v>10461</v>
      </c>
      <c r="J5077">
        <v>51.34</v>
      </c>
      <c r="K5077">
        <v>1</v>
      </c>
      <c r="L5077" s="4">
        <v>0.1</v>
      </c>
      <c r="M5077">
        <v>7.61</v>
      </c>
      <c r="N5077" t="s">
        <v>51</v>
      </c>
      <c r="O5077" t="s">
        <v>27</v>
      </c>
      <c r="P5077" t="s">
        <v>67</v>
      </c>
      <c r="Q5077">
        <v>22.55</v>
      </c>
      <c r="R5077">
        <v>20.96</v>
      </c>
      <c r="S5077" t="s">
        <v>155</v>
      </c>
    </row>
    <row r="5078" spans="1:19" x14ac:dyDescent="0.2">
      <c r="A5078" t="s">
        <v>10462</v>
      </c>
      <c r="B5078" s="3">
        <v>45840</v>
      </c>
      <c r="C5078" s="6">
        <v>0.15972222222222221</v>
      </c>
      <c r="D5078" t="s">
        <v>20</v>
      </c>
      <c r="E5078" t="s">
        <v>40</v>
      </c>
      <c r="F5078" t="s">
        <v>63</v>
      </c>
      <c r="G5078" t="s">
        <v>33</v>
      </c>
      <c r="H5078" t="s">
        <v>34</v>
      </c>
      <c r="I5078" t="s">
        <v>10463</v>
      </c>
      <c r="J5078">
        <v>54.36</v>
      </c>
      <c r="K5078">
        <v>6</v>
      </c>
      <c r="L5078">
        <v>0</v>
      </c>
      <c r="M5078">
        <v>3.36</v>
      </c>
      <c r="N5078" t="s">
        <v>107</v>
      </c>
      <c r="O5078" t="s">
        <v>89</v>
      </c>
      <c r="P5078" t="s">
        <v>73</v>
      </c>
      <c r="Q5078">
        <v>26.06</v>
      </c>
      <c r="R5078">
        <v>167.62</v>
      </c>
      <c r="S5078" t="s">
        <v>83</v>
      </c>
    </row>
    <row r="5079" spans="1:19" x14ac:dyDescent="0.2">
      <c r="A5079" t="s">
        <v>10464</v>
      </c>
      <c r="B5079" s="3">
        <v>45785</v>
      </c>
      <c r="C5079" s="6">
        <v>0.56944444444444442</v>
      </c>
      <c r="D5079" t="s">
        <v>56</v>
      </c>
      <c r="E5079" t="s">
        <v>40</v>
      </c>
      <c r="G5079" t="s">
        <v>33</v>
      </c>
      <c r="H5079" t="s">
        <v>34</v>
      </c>
      <c r="I5079" t="s">
        <v>10465</v>
      </c>
      <c r="J5079">
        <v>55.11</v>
      </c>
      <c r="K5079">
        <v>2</v>
      </c>
      <c r="L5079" s="4">
        <v>0.2</v>
      </c>
      <c r="M5079">
        <v>0</v>
      </c>
      <c r="N5079" t="s">
        <v>137</v>
      </c>
      <c r="O5079" t="s">
        <v>52</v>
      </c>
      <c r="P5079" t="s">
        <v>90</v>
      </c>
      <c r="Q5079">
        <v>28.54</v>
      </c>
      <c r="R5079">
        <v>42.51</v>
      </c>
    </row>
    <row r="5080" spans="1:19" x14ac:dyDescent="0.2">
      <c r="A5080" t="s">
        <v>10466</v>
      </c>
      <c r="B5080" s="3">
        <v>45792</v>
      </c>
      <c r="C5080" s="6">
        <v>0.96111111111111114</v>
      </c>
      <c r="D5080" t="s">
        <v>48</v>
      </c>
      <c r="E5080" t="s">
        <v>40</v>
      </c>
      <c r="F5080" t="s">
        <v>80</v>
      </c>
      <c r="G5080" t="s">
        <v>42</v>
      </c>
      <c r="H5080" t="s">
        <v>198</v>
      </c>
      <c r="I5080" t="s">
        <v>10467</v>
      </c>
      <c r="J5080">
        <v>29.02</v>
      </c>
      <c r="K5080">
        <v>1</v>
      </c>
      <c r="L5080">
        <v>0.1</v>
      </c>
      <c r="M5080">
        <v>0</v>
      </c>
      <c r="N5080" t="s">
        <v>66</v>
      </c>
      <c r="O5080" t="s">
        <v>94</v>
      </c>
      <c r="P5080" t="s">
        <v>28</v>
      </c>
      <c r="Q5080">
        <v>13.97</v>
      </c>
      <c r="R5080">
        <v>13.54</v>
      </c>
    </row>
    <row r="5081" spans="1:19" x14ac:dyDescent="0.2">
      <c r="A5081" t="s">
        <v>10468</v>
      </c>
      <c r="B5081" s="3">
        <v>45710</v>
      </c>
      <c r="C5081" s="2">
        <v>0.47638888888888886</v>
      </c>
      <c r="D5081" t="s">
        <v>48</v>
      </c>
      <c r="E5081" t="s">
        <v>40</v>
      </c>
      <c r="F5081" t="s">
        <v>49</v>
      </c>
      <c r="G5081" t="s">
        <v>33</v>
      </c>
      <c r="H5081" t="s">
        <v>64</v>
      </c>
      <c r="I5081" t="s">
        <v>10469</v>
      </c>
      <c r="J5081">
        <v>34.35</v>
      </c>
      <c r="K5081">
        <v>2</v>
      </c>
      <c r="L5081" s="4">
        <v>0.15</v>
      </c>
      <c r="M5081">
        <v>4</v>
      </c>
      <c r="N5081" t="s">
        <v>51</v>
      </c>
      <c r="O5081" t="s">
        <v>27</v>
      </c>
      <c r="P5081" t="s">
        <v>67</v>
      </c>
      <c r="Q5081">
        <v>18.760000000000002</v>
      </c>
      <c r="R5081">
        <v>26.5</v>
      </c>
      <c r="S5081" t="s">
        <v>155</v>
      </c>
    </row>
    <row r="5082" spans="1:19" x14ac:dyDescent="0.2">
      <c r="A5082" t="s">
        <v>10470</v>
      </c>
      <c r="B5082" s="1">
        <v>45701</v>
      </c>
      <c r="C5082">
        <v>16.2</v>
      </c>
      <c r="D5082" t="s">
        <v>56</v>
      </c>
      <c r="E5082" t="s">
        <v>21</v>
      </c>
      <c r="F5082" t="s">
        <v>49</v>
      </c>
      <c r="G5082" t="s">
        <v>42</v>
      </c>
      <c r="H5082" t="s">
        <v>177</v>
      </c>
      <c r="I5082" t="s">
        <v>10471</v>
      </c>
      <c r="J5082">
        <v>23.08</v>
      </c>
      <c r="K5082">
        <v>2</v>
      </c>
      <c r="L5082">
        <v>0.15</v>
      </c>
      <c r="M5082">
        <v>0</v>
      </c>
      <c r="N5082" t="s">
        <v>51</v>
      </c>
      <c r="O5082" t="s">
        <v>60</v>
      </c>
      <c r="P5082" t="s">
        <v>38</v>
      </c>
      <c r="Q5082">
        <v>10.44</v>
      </c>
      <c r="R5082">
        <v>21.49</v>
      </c>
      <c r="S5082" t="s">
        <v>109</v>
      </c>
    </row>
    <row r="5083" spans="1:19" x14ac:dyDescent="0.2">
      <c r="A5083" t="s">
        <v>10472</v>
      </c>
      <c r="B5083" s="3">
        <v>45761</v>
      </c>
      <c r="C5083" s="6">
        <v>0.69166666666666665</v>
      </c>
      <c r="D5083" t="s">
        <v>207</v>
      </c>
      <c r="E5083" t="s">
        <v>40</v>
      </c>
      <c r="F5083" t="s">
        <v>80</v>
      </c>
      <c r="G5083" t="s">
        <v>113</v>
      </c>
      <c r="H5083" t="s">
        <v>316</v>
      </c>
      <c r="I5083" t="s">
        <v>10473</v>
      </c>
      <c r="J5083">
        <v>6.73</v>
      </c>
      <c r="K5083">
        <v>3</v>
      </c>
      <c r="L5083" s="4">
        <v>0.1</v>
      </c>
      <c r="M5083">
        <v>2.37</v>
      </c>
      <c r="N5083" t="s">
        <v>137</v>
      </c>
      <c r="O5083" t="s">
        <v>108</v>
      </c>
      <c r="P5083" t="s">
        <v>90</v>
      </c>
      <c r="Q5083">
        <v>2.88</v>
      </c>
      <c r="R5083">
        <v>8.85</v>
      </c>
      <c r="S5083" t="s">
        <v>155</v>
      </c>
    </row>
    <row r="5084" spans="1:19" x14ac:dyDescent="0.2">
      <c r="A5084" t="s">
        <v>10474</v>
      </c>
      <c r="B5084" s="3">
        <v>45938</v>
      </c>
      <c r="C5084" s="6">
        <v>0.20277777777777778</v>
      </c>
      <c r="D5084" t="s">
        <v>20</v>
      </c>
      <c r="E5084" t="s">
        <v>40</v>
      </c>
      <c r="F5084" t="s">
        <v>32</v>
      </c>
      <c r="G5084" t="s">
        <v>42</v>
      </c>
      <c r="H5084" t="s">
        <v>198</v>
      </c>
      <c r="I5084" t="s">
        <v>10475</v>
      </c>
      <c r="J5084">
        <v>24.78</v>
      </c>
      <c r="K5084">
        <v>1</v>
      </c>
      <c r="L5084" s="4">
        <v>0.2</v>
      </c>
      <c r="M5084">
        <v>6.62</v>
      </c>
      <c r="N5084" t="s">
        <v>202</v>
      </c>
      <c r="O5084" t="s">
        <v>94</v>
      </c>
      <c r="P5084" t="s">
        <v>67</v>
      </c>
      <c r="Q5084">
        <v>11.55</v>
      </c>
      <c r="R5084">
        <v>6.28</v>
      </c>
      <c r="S5084" t="s">
        <v>109</v>
      </c>
    </row>
    <row r="5085" spans="1:19" x14ac:dyDescent="0.2">
      <c r="A5085" t="s">
        <v>10476</v>
      </c>
      <c r="B5085" s="3">
        <v>45966</v>
      </c>
      <c r="C5085" t="s">
        <v>10477</v>
      </c>
      <c r="D5085" t="s">
        <v>1118</v>
      </c>
      <c r="E5085" t="s">
        <v>40</v>
      </c>
      <c r="F5085" t="s">
        <v>182</v>
      </c>
      <c r="G5085" t="s">
        <v>33</v>
      </c>
      <c r="H5085" t="s">
        <v>105</v>
      </c>
      <c r="I5085" t="s">
        <v>10478</v>
      </c>
      <c r="J5085">
        <v>34.71</v>
      </c>
      <c r="K5085">
        <v>2</v>
      </c>
      <c r="L5085">
        <v>0.2</v>
      </c>
      <c r="M5085">
        <v>0</v>
      </c>
      <c r="N5085" t="s">
        <v>66</v>
      </c>
      <c r="O5085" t="s">
        <v>52</v>
      </c>
      <c r="P5085" t="s">
        <v>90</v>
      </c>
      <c r="Q5085">
        <v>17.38</v>
      </c>
      <c r="R5085">
        <v>27.73</v>
      </c>
      <c r="S5085" t="s">
        <v>2964</v>
      </c>
    </row>
    <row r="5086" spans="1:19" x14ac:dyDescent="0.2">
      <c r="A5086" t="s">
        <v>10479</v>
      </c>
      <c r="B5086" s="3">
        <v>45819</v>
      </c>
      <c r="C5086" s="6">
        <v>0.56736111111111109</v>
      </c>
      <c r="D5086" t="s">
        <v>204</v>
      </c>
      <c r="E5086" t="s">
        <v>118</v>
      </c>
      <c r="F5086" t="s">
        <v>63</v>
      </c>
      <c r="G5086" t="s">
        <v>33</v>
      </c>
      <c r="H5086" t="s">
        <v>105</v>
      </c>
      <c r="I5086" t="s">
        <v>10480</v>
      </c>
      <c r="J5086">
        <v>33.65</v>
      </c>
      <c r="K5086">
        <v>1</v>
      </c>
      <c r="L5086" s="4">
        <v>0.1</v>
      </c>
      <c r="M5086">
        <v>0</v>
      </c>
      <c r="N5086" t="s">
        <v>66</v>
      </c>
      <c r="P5086" t="s">
        <v>38</v>
      </c>
      <c r="Q5086">
        <v>17.98</v>
      </c>
      <c r="R5086">
        <v>14.1</v>
      </c>
      <c r="S5086" t="s">
        <v>83</v>
      </c>
    </row>
    <row r="5087" spans="1:19" x14ac:dyDescent="0.2">
      <c r="A5087" t="s">
        <v>10481</v>
      </c>
      <c r="B5087" s="1">
        <v>45742</v>
      </c>
      <c r="C5087" s="6">
        <v>0.54583333333333328</v>
      </c>
      <c r="D5087" t="s">
        <v>628</v>
      </c>
      <c r="E5087" t="s">
        <v>40</v>
      </c>
      <c r="F5087" t="s">
        <v>80</v>
      </c>
      <c r="G5087" t="s">
        <v>113</v>
      </c>
      <c r="H5087" t="s">
        <v>114</v>
      </c>
      <c r="I5087" t="s">
        <v>420</v>
      </c>
      <c r="J5087">
        <v>9.3000000000000007</v>
      </c>
      <c r="K5087">
        <v>5</v>
      </c>
      <c r="L5087">
        <v>0.1</v>
      </c>
      <c r="M5087">
        <v>0</v>
      </c>
      <c r="N5087" t="s">
        <v>51</v>
      </c>
      <c r="O5087" t="s">
        <v>108</v>
      </c>
      <c r="P5087" t="s">
        <v>90</v>
      </c>
      <c r="Q5087">
        <v>3.62</v>
      </c>
      <c r="R5087">
        <v>25.56</v>
      </c>
      <c r="S5087" t="s">
        <v>109</v>
      </c>
    </row>
    <row r="5088" spans="1:19" x14ac:dyDescent="0.2">
      <c r="A5088" t="s">
        <v>10482</v>
      </c>
      <c r="B5088" s="3">
        <v>45908</v>
      </c>
      <c r="C5088">
        <v>11.17</v>
      </c>
      <c r="D5088" t="s">
        <v>20</v>
      </c>
      <c r="E5088" t="s">
        <v>21</v>
      </c>
      <c r="F5088" t="s">
        <v>5934</v>
      </c>
      <c r="G5088" t="s">
        <v>42</v>
      </c>
      <c r="H5088" t="s">
        <v>198</v>
      </c>
      <c r="I5088" t="s">
        <v>10483</v>
      </c>
      <c r="J5088">
        <v>22.67</v>
      </c>
      <c r="K5088">
        <v>1</v>
      </c>
      <c r="L5088" s="4">
        <v>0.15</v>
      </c>
      <c r="M5088">
        <v>7.39</v>
      </c>
      <c r="N5088" t="s">
        <v>164</v>
      </c>
      <c r="O5088" t="s">
        <v>108</v>
      </c>
      <c r="P5088" t="s">
        <v>46</v>
      </c>
      <c r="Q5088">
        <v>10.01</v>
      </c>
      <c r="R5088">
        <v>5.96</v>
      </c>
      <c r="S5088" t="s">
        <v>29</v>
      </c>
    </row>
    <row r="5089" spans="1:19" x14ac:dyDescent="0.2">
      <c r="A5089" t="s">
        <v>10484</v>
      </c>
      <c r="B5089" s="3">
        <v>45953</v>
      </c>
      <c r="C5089" t="s">
        <v>6080</v>
      </c>
      <c r="D5089" t="s">
        <v>31</v>
      </c>
      <c r="E5089" t="s">
        <v>21</v>
      </c>
      <c r="F5089" t="s">
        <v>32</v>
      </c>
      <c r="G5089" t="s">
        <v>113</v>
      </c>
      <c r="H5089" t="s">
        <v>358</v>
      </c>
      <c r="I5089" t="s">
        <v>10485</v>
      </c>
      <c r="J5089">
        <v>16.37</v>
      </c>
      <c r="K5089">
        <v>5</v>
      </c>
      <c r="L5089">
        <v>0</v>
      </c>
      <c r="M5089">
        <v>5.56</v>
      </c>
      <c r="N5089" t="s">
        <v>36</v>
      </c>
      <c r="O5089" t="s">
        <v>187</v>
      </c>
      <c r="P5089" t="s">
        <v>38</v>
      </c>
      <c r="Q5089">
        <v>6.68</v>
      </c>
      <c r="R5089">
        <v>44.84</v>
      </c>
      <c r="S5089" t="s">
        <v>83</v>
      </c>
    </row>
    <row r="5090" spans="1:19" x14ac:dyDescent="0.2">
      <c r="A5090" t="s">
        <v>10486</v>
      </c>
      <c r="B5090" s="3">
        <v>45890</v>
      </c>
      <c r="C5090" s="2">
        <v>0.93541666666666667</v>
      </c>
      <c r="D5090" t="s">
        <v>181</v>
      </c>
      <c r="E5090" t="s">
        <v>40</v>
      </c>
      <c r="F5090" t="s">
        <v>63</v>
      </c>
      <c r="G5090" t="s">
        <v>33</v>
      </c>
      <c r="H5090" t="s">
        <v>105</v>
      </c>
      <c r="I5090" t="s">
        <v>10487</v>
      </c>
      <c r="J5090">
        <v>34.32</v>
      </c>
      <c r="K5090">
        <v>4</v>
      </c>
      <c r="L5090">
        <v>0.15</v>
      </c>
      <c r="M5090">
        <v>6.1</v>
      </c>
      <c r="N5090" t="s">
        <v>66</v>
      </c>
      <c r="O5090" t="s">
        <v>60</v>
      </c>
      <c r="P5090" t="s">
        <v>125</v>
      </c>
      <c r="Q5090">
        <v>19.12</v>
      </c>
      <c r="R5090">
        <v>47.72</v>
      </c>
      <c r="S5090" t="s">
        <v>231</v>
      </c>
    </row>
    <row r="5091" spans="1:19" x14ac:dyDescent="0.2">
      <c r="A5091" t="s">
        <v>10488</v>
      </c>
      <c r="B5091" s="3">
        <v>45958</v>
      </c>
      <c r="C5091" s="6">
        <v>0.38611111111111113</v>
      </c>
      <c r="D5091" t="s">
        <v>48</v>
      </c>
      <c r="E5091" t="s">
        <v>40</v>
      </c>
      <c r="F5091" t="s">
        <v>32</v>
      </c>
      <c r="G5091" t="s">
        <v>42</v>
      </c>
      <c r="H5091" t="s">
        <v>71</v>
      </c>
      <c r="I5091" t="s">
        <v>2778</v>
      </c>
      <c r="J5091">
        <v>19.12</v>
      </c>
      <c r="K5091">
        <v>1</v>
      </c>
      <c r="L5091" s="4">
        <v>0.05</v>
      </c>
      <c r="M5091">
        <v>0</v>
      </c>
      <c r="N5091" t="s">
        <v>98</v>
      </c>
      <c r="O5091" t="s">
        <v>94</v>
      </c>
      <c r="P5091" t="s">
        <v>38</v>
      </c>
      <c r="Q5091">
        <v>9.49</v>
      </c>
      <c r="R5091">
        <v>9.15</v>
      </c>
    </row>
    <row r="5092" spans="1:19" x14ac:dyDescent="0.2">
      <c r="A5092" t="s">
        <v>10489</v>
      </c>
      <c r="B5092" s="1">
        <v>45717</v>
      </c>
      <c r="C5092" s="6">
        <v>0.48888888888888887</v>
      </c>
      <c r="D5092" t="s">
        <v>20</v>
      </c>
      <c r="E5092" t="s">
        <v>118</v>
      </c>
      <c r="F5092" t="s">
        <v>80</v>
      </c>
      <c r="G5092" t="s">
        <v>42</v>
      </c>
      <c r="H5092" t="s">
        <v>198</v>
      </c>
      <c r="I5092" t="s">
        <v>10490</v>
      </c>
      <c r="J5092">
        <v>24.33</v>
      </c>
      <c r="K5092">
        <v>1</v>
      </c>
      <c r="L5092">
        <v>0.1</v>
      </c>
      <c r="M5092">
        <v>4.26</v>
      </c>
      <c r="N5092" t="s">
        <v>107</v>
      </c>
      <c r="O5092" t="s">
        <v>94</v>
      </c>
      <c r="P5092" t="s">
        <v>38</v>
      </c>
      <c r="Q5092">
        <v>11.89</v>
      </c>
    </row>
    <row r="5093" spans="1:19" x14ac:dyDescent="0.2">
      <c r="A5093" t="s">
        <v>10491</v>
      </c>
      <c r="B5093" s="3">
        <v>46011</v>
      </c>
      <c r="C5093">
        <v>22.08</v>
      </c>
      <c r="D5093" t="s">
        <v>56</v>
      </c>
      <c r="E5093" t="s">
        <v>40</v>
      </c>
      <c r="F5093" t="s">
        <v>49</v>
      </c>
      <c r="G5093" t="s">
        <v>33</v>
      </c>
      <c r="H5093" t="s">
        <v>105</v>
      </c>
      <c r="I5093" t="s">
        <v>10492</v>
      </c>
      <c r="J5093">
        <v>32.99</v>
      </c>
      <c r="K5093">
        <v>1</v>
      </c>
      <c r="L5093" s="4">
        <v>0.1</v>
      </c>
      <c r="M5093">
        <v>0</v>
      </c>
      <c r="N5093" t="s">
        <v>66</v>
      </c>
      <c r="O5093" t="s">
        <v>27</v>
      </c>
      <c r="P5093" t="s">
        <v>38</v>
      </c>
      <c r="Q5093">
        <v>16.850000000000001</v>
      </c>
      <c r="R5093" s="5">
        <v>14.53</v>
      </c>
      <c r="S5093" t="s">
        <v>74</v>
      </c>
    </row>
    <row r="5094" spans="1:19" x14ac:dyDescent="0.2">
      <c r="A5094" t="s">
        <v>10493</v>
      </c>
      <c r="B5094" s="3">
        <v>45690</v>
      </c>
      <c r="C5094" t="s">
        <v>9817</v>
      </c>
      <c r="D5094" t="s">
        <v>48</v>
      </c>
      <c r="E5094" t="s">
        <v>40</v>
      </c>
      <c r="F5094" t="s">
        <v>49</v>
      </c>
      <c r="G5094" t="s">
        <v>42</v>
      </c>
      <c r="H5094" t="s">
        <v>71</v>
      </c>
      <c r="I5094" t="s">
        <v>10494</v>
      </c>
      <c r="J5094">
        <v>20.76</v>
      </c>
      <c r="K5094">
        <v>3</v>
      </c>
      <c r="L5094">
        <v>0.05</v>
      </c>
      <c r="M5094">
        <v>0</v>
      </c>
      <c r="N5094" t="s">
        <v>82</v>
      </c>
      <c r="O5094" t="s">
        <v>108</v>
      </c>
      <c r="P5094" t="s">
        <v>46</v>
      </c>
      <c r="Q5094">
        <v>8.31</v>
      </c>
      <c r="R5094">
        <v>12.66</v>
      </c>
      <c r="S5094" t="s">
        <v>83</v>
      </c>
    </row>
    <row r="5095" spans="1:19" x14ac:dyDescent="0.2">
      <c r="A5095" t="s">
        <v>10495</v>
      </c>
      <c r="B5095" s="3">
        <v>45856</v>
      </c>
      <c r="C5095">
        <v>17.47</v>
      </c>
      <c r="D5095" t="s">
        <v>181</v>
      </c>
      <c r="E5095" t="s">
        <v>62</v>
      </c>
      <c r="F5095" t="s">
        <v>63</v>
      </c>
      <c r="G5095" t="s">
        <v>23</v>
      </c>
      <c r="H5095" t="s">
        <v>24</v>
      </c>
      <c r="I5095" t="s">
        <v>3865</v>
      </c>
      <c r="J5095">
        <v>17.809999999999999</v>
      </c>
      <c r="K5095">
        <v>2</v>
      </c>
      <c r="M5095">
        <v>3.59</v>
      </c>
      <c r="N5095" t="s">
        <v>107</v>
      </c>
      <c r="O5095" t="s">
        <v>27</v>
      </c>
      <c r="Q5095">
        <v>6.85</v>
      </c>
      <c r="R5095">
        <v>19.59</v>
      </c>
      <c r="S5095" t="s">
        <v>74</v>
      </c>
    </row>
    <row r="5096" spans="1:19" x14ac:dyDescent="0.2">
      <c r="A5096" t="s">
        <v>10496</v>
      </c>
      <c r="B5096" s="3">
        <v>45747</v>
      </c>
      <c r="C5096" s="2">
        <v>0.20694444444444443</v>
      </c>
      <c r="D5096" t="s">
        <v>56</v>
      </c>
      <c r="E5096" t="s">
        <v>21</v>
      </c>
      <c r="F5096" t="s">
        <v>80</v>
      </c>
      <c r="G5096" t="s">
        <v>33</v>
      </c>
      <c r="H5096" t="s">
        <v>92</v>
      </c>
      <c r="I5096" t="s">
        <v>4396</v>
      </c>
      <c r="J5096">
        <v>43.63</v>
      </c>
      <c r="K5096">
        <v>3</v>
      </c>
      <c r="L5096">
        <v>0</v>
      </c>
      <c r="M5096">
        <v>4</v>
      </c>
      <c r="N5096" t="s">
        <v>66</v>
      </c>
      <c r="O5096" t="s">
        <v>52</v>
      </c>
      <c r="P5096" t="s">
        <v>46</v>
      </c>
      <c r="Q5096">
        <v>22.79</v>
      </c>
      <c r="R5096">
        <v>62.52</v>
      </c>
      <c r="S5096" t="s">
        <v>155</v>
      </c>
    </row>
    <row r="5097" spans="1:19" x14ac:dyDescent="0.2">
      <c r="A5097" t="s">
        <v>10497</v>
      </c>
      <c r="B5097" s="3">
        <v>45881</v>
      </c>
      <c r="C5097">
        <v>8.2799999999999994</v>
      </c>
      <c r="D5097" t="s">
        <v>56</v>
      </c>
      <c r="E5097" t="s">
        <v>197</v>
      </c>
      <c r="F5097" t="s">
        <v>63</v>
      </c>
      <c r="G5097" t="s">
        <v>33</v>
      </c>
      <c r="H5097" t="s">
        <v>140</v>
      </c>
      <c r="I5097" t="s">
        <v>10498</v>
      </c>
      <c r="J5097">
        <v>29.64</v>
      </c>
      <c r="K5097">
        <v>4</v>
      </c>
      <c r="L5097">
        <v>0</v>
      </c>
      <c r="M5097">
        <v>0</v>
      </c>
      <c r="N5097" t="s">
        <v>45</v>
      </c>
      <c r="O5097" t="s">
        <v>94</v>
      </c>
      <c r="Q5097">
        <v>15.26</v>
      </c>
      <c r="R5097">
        <v>57.52</v>
      </c>
      <c r="S5097" t="s">
        <v>74</v>
      </c>
    </row>
    <row r="5098" spans="1:19" x14ac:dyDescent="0.2">
      <c r="A5098" t="s">
        <v>10499</v>
      </c>
      <c r="B5098" s="1">
        <v>45812</v>
      </c>
      <c r="C5098">
        <v>8.5299999999999994</v>
      </c>
      <c r="D5098" t="s">
        <v>31</v>
      </c>
      <c r="E5098" t="s">
        <v>40</v>
      </c>
      <c r="F5098" t="s">
        <v>63</v>
      </c>
      <c r="G5098" t="s">
        <v>42</v>
      </c>
      <c r="H5098" t="s">
        <v>43</v>
      </c>
      <c r="I5098" t="s">
        <v>6121</v>
      </c>
      <c r="J5098">
        <v>15.34</v>
      </c>
      <c r="K5098">
        <v>3</v>
      </c>
      <c r="M5098">
        <v>5.47</v>
      </c>
      <c r="N5098" t="s">
        <v>137</v>
      </c>
      <c r="P5098" t="s">
        <v>38</v>
      </c>
      <c r="Q5098">
        <v>7.05</v>
      </c>
      <c r="R5098">
        <v>21.31</v>
      </c>
      <c r="S5098" t="s">
        <v>155</v>
      </c>
    </row>
    <row r="5099" spans="1:19" x14ac:dyDescent="0.2">
      <c r="A5099" t="s">
        <v>10500</v>
      </c>
      <c r="B5099" s="3">
        <v>45915</v>
      </c>
      <c r="C5099" t="s">
        <v>10501</v>
      </c>
      <c r="D5099" t="s">
        <v>181</v>
      </c>
      <c r="E5099" t="s">
        <v>40</v>
      </c>
      <c r="F5099" t="s">
        <v>685</v>
      </c>
      <c r="G5099" t="s">
        <v>42</v>
      </c>
      <c r="H5099" t="s">
        <v>177</v>
      </c>
      <c r="I5099" t="s">
        <v>10502</v>
      </c>
      <c r="J5099">
        <v>22.91</v>
      </c>
      <c r="K5099">
        <v>4</v>
      </c>
      <c r="L5099">
        <v>0</v>
      </c>
      <c r="M5099">
        <v>2.82</v>
      </c>
      <c r="N5099" t="s">
        <v>107</v>
      </c>
      <c r="O5099" t="s">
        <v>187</v>
      </c>
      <c r="P5099" t="s">
        <v>46</v>
      </c>
      <c r="Q5099">
        <v>10.130000000000001</v>
      </c>
      <c r="R5099">
        <v>49.29</v>
      </c>
    </row>
    <row r="5100" spans="1:19" x14ac:dyDescent="0.2">
      <c r="A5100" t="s">
        <v>10503</v>
      </c>
      <c r="B5100" s="3">
        <v>45887</v>
      </c>
      <c r="C5100">
        <v>21.4</v>
      </c>
      <c r="D5100" t="s">
        <v>96</v>
      </c>
      <c r="E5100" t="s">
        <v>21</v>
      </c>
      <c r="F5100" t="s">
        <v>63</v>
      </c>
      <c r="G5100" t="s">
        <v>33</v>
      </c>
      <c r="H5100" t="s">
        <v>105</v>
      </c>
      <c r="I5100" t="s">
        <v>10504</v>
      </c>
      <c r="J5100">
        <v>36.01</v>
      </c>
      <c r="K5100">
        <v>2</v>
      </c>
      <c r="L5100">
        <v>0</v>
      </c>
      <c r="M5100">
        <v>4</v>
      </c>
      <c r="N5100" t="s">
        <v>36</v>
      </c>
      <c r="O5100" t="s">
        <v>187</v>
      </c>
      <c r="P5100" t="s">
        <v>28</v>
      </c>
      <c r="Q5100">
        <v>19.61</v>
      </c>
      <c r="R5100">
        <v>32.799999999999997</v>
      </c>
      <c r="S5100" t="s">
        <v>29</v>
      </c>
    </row>
    <row r="5101" spans="1:19" x14ac:dyDescent="0.2">
      <c r="A5101" t="s">
        <v>10505</v>
      </c>
      <c r="B5101" s="3">
        <v>45966</v>
      </c>
      <c r="C5101" t="s">
        <v>2821</v>
      </c>
      <c r="D5101" t="s">
        <v>20</v>
      </c>
      <c r="E5101" t="s">
        <v>40</v>
      </c>
      <c r="F5101" t="s">
        <v>32</v>
      </c>
      <c r="G5101" t="s">
        <v>42</v>
      </c>
      <c r="H5101" t="s">
        <v>198</v>
      </c>
      <c r="I5101" t="s">
        <v>8036</v>
      </c>
      <c r="J5101">
        <v>25.11</v>
      </c>
      <c r="K5101">
        <v>1</v>
      </c>
      <c r="L5101">
        <v>0</v>
      </c>
      <c r="M5101">
        <v>7.32</v>
      </c>
      <c r="N5101" t="s">
        <v>137</v>
      </c>
      <c r="O5101" t="s">
        <v>60</v>
      </c>
      <c r="P5101" t="s">
        <v>46</v>
      </c>
      <c r="Q5101">
        <v>10.34</v>
      </c>
      <c r="R5101">
        <v>10.01</v>
      </c>
    </row>
    <row r="5102" spans="1:19" x14ac:dyDescent="0.2">
      <c r="A5102" t="s">
        <v>10506</v>
      </c>
      <c r="B5102" s="3">
        <v>46016</v>
      </c>
      <c r="C5102" s="2">
        <v>0.77638888888888891</v>
      </c>
      <c r="D5102" t="s">
        <v>136</v>
      </c>
      <c r="E5102" t="s">
        <v>40</v>
      </c>
      <c r="F5102" t="s">
        <v>49</v>
      </c>
      <c r="G5102" t="s">
        <v>113</v>
      </c>
      <c r="H5102" t="s">
        <v>192</v>
      </c>
      <c r="I5102" t="s">
        <v>10507</v>
      </c>
      <c r="J5102">
        <v>11.63</v>
      </c>
      <c r="K5102">
        <v>2</v>
      </c>
      <c r="L5102" s="4">
        <v>0.05</v>
      </c>
      <c r="M5102">
        <v>1.79</v>
      </c>
      <c r="N5102" t="s">
        <v>159</v>
      </c>
      <c r="O5102" t="s">
        <v>108</v>
      </c>
      <c r="P5102" t="s">
        <v>90</v>
      </c>
      <c r="Q5102">
        <v>4.68</v>
      </c>
      <c r="R5102">
        <v>12.04</v>
      </c>
      <c r="S5102" t="s">
        <v>155</v>
      </c>
    </row>
    <row r="5103" spans="1:19" x14ac:dyDescent="0.2">
      <c r="A5103" t="s">
        <v>10508</v>
      </c>
      <c r="B5103" s="1">
        <v>45915</v>
      </c>
      <c r="C5103" s="6">
        <v>0.61458333333333337</v>
      </c>
      <c r="D5103" t="s">
        <v>181</v>
      </c>
      <c r="E5103" t="s">
        <v>118</v>
      </c>
      <c r="F5103" t="s">
        <v>32</v>
      </c>
      <c r="G5103" t="s">
        <v>23</v>
      </c>
      <c r="H5103" t="s">
        <v>290</v>
      </c>
      <c r="I5103" t="s">
        <v>6409</v>
      </c>
      <c r="J5103">
        <v>17.88</v>
      </c>
      <c r="K5103">
        <v>4</v>
      </c>
      <c r="L5103" s="4">
        <v>0.1</v>
      </c>
      <c r="M5103">
        <v>6.62</v>
      </c>
      <c r="N5103" t="s">
        <v>36</v>
      </c>
      <c r="O5103" t="s">
        <v>187</v>
      </c>
      <c r="P5103" t="s">
        <v>73</v>
      </c>
      <c r="Q5103">
        <v>6.96</v>
      </c>
      <c r="R5103">
        <v>35.01</v>
      </c>
    </row>
    <row r="5104" spans="1:19" x14ac:dyDescent="0.2">
      <c r="A5104" t="s">
        <v>10509</v>
      </c>
      <c r="B5104" s="3">
        <v>46015</v>
      </c>
      <c r="C5104" t="s">
        <v>10510</v>
      </c>
      <c r="D5104" t="s">
        <v>48</v>
      </c>
      <c r="E5104" t="s">
        <v>40</v>
      </c>
      <c r="F5104" t="s">
        <v>49</v>
      </c>
      <c r="G5104" t="s">
        <v>113</v>
      </c>
      <c r="H5104" t="s">
        <v>358</v>
      </c>
      <c r="I5104" t="s">
        <v>5930</v>
      </c>
      <c r="J5104">
        <v>15.06</v>
      </c>
      <c r="K5104">
        <v>1</v>
      </c>
      <c r="L5104" s="4">
        <v>0.1</v>
      </c>
      <c r="M5104">
        <v>0</v>
      </c>
      <c r="N5104" t="s">
        <v>51</v>
      </c>
      <c r="O5104" t="s">
        <v>37</v>
      </c>
      <c r="P5104" t="s">
        <v>28</v>
      </c>
      <c r="Q5104">
        <v>6.56</v>
      </c>
      <c r="R5104">
        <v>7.65</v>
      </c>
    </row>
    <row r="5105" spans="1:19" x14ac:dyDescent="0.2">
      <c r="A5105" t="s">
        <v>10511</v>
      </c>
      <c r="B5105" s="1">
        <v>45904</v>
      </c>
      <c r="C5105">
        <v>21.37</v>
      </c>
      <c r="D5105" t="s">
        <v>181</v>
      </c>
      <c r="E5105" t="s">
        <v>21</v>
      </c>
      <c r="F5105" t="s">
        <v>32</v>
      </c>
      <c r="G5105" t="s">
        <v>113</v>
      </c>
      <c r="H5105" t="s">
        <v>192</v>
      </c>
      <c r="I5105" t="s">
        <v>10512</v>
      </c>
      <c r="J5105">
        <v>11.61</v>
      </c>
      <c r="K5105">
        <v>2</v>
      </c>
      <c r="L5105">
        <v>0</v>
      </c>
      <c r="M5105">
        <v>0</v>
      </c>
      <c r="N5105" t="s">
        <v>36</v>
      </c>
      <c r="O5105" t="s">
        <v>89</v>
      </c>
      <c r="P5105" t="s">
        <v>121</v>
      </c>
      <c r="Q5105">
        <v>4.41</v>
      </c>
      <c r="R5105" s="5">
        <v>14.4</v>
      </c>
      <c r="S5105" t="s">
        <v>29</v>
      </c>
    </row>
    <row r="5106" spans="1:19" x14ac:dyDescent="0.2">
      <c r="A5106" t="s">
        <v>10513</v>
      </c>
      <c r="B5106" s="3">
        <v>45660</v>
      </c>
      <c r="C5106" s="6">
        <v>0.19791666666666666</v>
      </c>
      <c r="D5106" t="s">
        <v>48</v>
      </c>
      <c r="E5106" t="s">
        <v>40</v>
      </c>
      <c r="F5106" t="s">
        <v>49</v>
      </c>
      <c r="G5106" t="s">
        <v>33</v>
      </c>
      <c r="H5106" t="s">
        <v>105</v>
      </c>
      <c r="I5106" t="s">
        <v>4298</v>
      </c>
      <c r="J5106">
        <v>34.979999999999997</v>
      </c>
      <c r="K5106">
        <v>3</v>
      </c>
      <c r="L5106">
        <v>0.1</v>
      </c>
      <c r="M5106">
        <v>0</v>
      </c>
      <c r="N5106" t="s">
        <v>51</v>
      </c>
      <c r="O5106" t="s">
        <v>187</v>
      </c>
      <c r="P5106" t="s">
        <v>125</v>
      </c>
      <c r="Q5106">
        <v>19.72</v>
      </c>
      <c r="R5106">
        <v>41.2</v>
      </c>
      <c r="S5106" t="s">
        <v>53</v>
      </c>
    </row>
    <row r="5107" spans="1:19" x14ac:dyDescent="0.2">
      <c r="A5107" t="s">
        <v>10514</v>
      </c>
      <c r="B5107" s="3">
        <v>45824</v>
      </c>
      <c r="C5107">
        <v>19.399999999999999</v>
      </c>
      <c r="D5107" t="s">
        <v>56</v>
      </c>
      <c r="E5107" t="s">
        <v>21</v>
      </c>
      <c r="F5107" t="s">
        <v>63</v>
      </c>
      <c r="G5107" t="s">
        <v>113</v>
      </c>
      <c r="H5107" t="s">
        <v>316</v>
      </c>
      <c r="I5107" t="s">
        <v>10515</v>
      </c>
      <c r="J5107">
        <v>6.99</v>
      </c>
      <c r="K5107">
        <v>2</v>
      </c>
      <c r="L5107" s="4">
        <v>0.2</v>
      </c>
      <c r="M5107">
        <v>0</v>
      </c>
      <c r="N5107" t="s">
        <v>107</v>
      </c>
      <c r="O5107" t="s">
        <v>94</v>
      </c>
      <c r="Q5107">
        <v>2.66</v>
      </c>
      <c r="R5107">
        <v>6.93</v>
      </c>
      <c r="S5107" t="s">
        <v>304</v>
      </c>
    </row>
    <row r="5108" spans="1:19" x14ac:dyDescent="0.2">
      <c r="A5108" t="s">
        <v>10516</v>
      </c>
      <c r="B5108" s="1">
        <v>45866</v>
      </c>
      <c r="C5108" t="s">
        <v>10517</v>
      </c>
      <c r="D5108" t="s">
        <v>181</v>
      </c>
      <c r="E5108" t="s">
        <v>40</v>
      </c>
      <c r="F5108" t="s">
        <v>518</v>
      </c>
      <c r="G5108" t="s">
        <v>33</v>
      </c>
      <c r="H5108" t="s">
        <v>34</v>
      </c>
      <c r="I5108" t="s">
        <v>10518</v>
      </c>
      <c r="J5108">
        <v>52.66</v>
      </c>
      <c r="K5108">
        <v>2</v>
      </c>
      <c r="L5108">
        <v>0.05</v>
      </c>
      <c r="M5108">
        <v>2.5499999999999998</v>
      </c>
      <c r="N5108" t="s">
        <v>36</v>
      </c>
      <c r="O5108" t="s">
        <v>108</v>
      </c>
      <c r="P5108" t="s">
        <v>67</v>
      </c>
      <c r="Q5108">
        <v>29.41</v>
      </c>
      <c r="R5108">
        <v>42.52</v>
      </c>
    </row>
    <row r="5109" spans="1:19" x14ac:dyDescent="0.2">
      <c r="A5109" t="s">
        <v>10519</v>
      </c>
      <c r="B5109" s="1">
        <v>45892</v>
      </c>
      <c r="C5109" s="2">
        <v>0.93888888888888888</v>
      </c>
      <c r="D5109" t="s">
        <v>20</v>
      </c>
      <c r="E5109" t="s">
        <v>112</v>
      </c>
      <c r="F5109" t="s">
        <v>63</v>
      </c>
      <c r="G5109" t="s">
        <v>33</v>
      </c>
      <c r="H5109" t="s">
        <v>105</v>
      </c>
      <c r="I5109" t="s">
        <v>10520</v>
      </c>
      <c r="J5109">
        <v>40.18</v>
      </c>
      <c r="K5109">
        <v>4</v>
      </c>
      <c r="L5109" s="4">
        <v>0.05</v>
      </c>
      <c r="M5109">
        <v>4.72</v>
      </c>
      <c r="N5109" t="s">
        <v>82</v>
      </c>
      <c r="O5109" t="s">
        <v>52</v>
      </c>
      <c r="P5109" t="s">
        <v>28</v>
      </c>
      <c r="Q5109">
        <v>20.73</v>
      </c>
      <c r="R5109" s="5">
        <v>70.84</v>
      </c>
      <c r="S5109" t="s">
        <v>109</v>
      </c>
    </row>
    <row r="5110" spans="1:19" x14ac:dyDescent="0.2">
      <c r="A5110" t="s">
        <v>10521</v>
      </c>
      <c r="B5110" s="3">
        <v>45776</v>
      </c>
      <c r="C5110" s="2">
        <v>0.74652777777777779</v>
      </c>
      <c r="D5110" t="s">
        <v>56</v>
      </c>
      <c r="E5110" t="s">
        <v>40</v>
      </c>
      <c r="F5110" t="s">
        <v>80</v>
      </c>
      <c r="G5110" t="s">
        <v>33</v>
      </c>
      <c r="H5110" t="s">
        <v>140</v>
      </c>
      <c r="I5110" t="s">
        <v>10522</v>
      </c>
      <c r="J5110">
        <v>27.48</v>
      </c>
      <c r="K5110">
        <v>2</v>
      </c>
      <c r="L5110">
        <v>0.1</v>
      </c>
      <c r="M5110">
        <v>3.5</v>
      </c>
      <c r="N5110" t="s">
        <v>137</v>
      </c>
      <c r="O5110" t="s">
        <v>94</v>
      </c>
      <c r="P5110" t="s">
        <v>38</v>
      </c>
      <c r="Q5110">
        <v>12.85</v>
      </c>
    </row>
    <row r="5111" spans="1:19" x14ac:dyDescent="0.2">
      <c r="A5111" t="s">
        <v>10523</v>
      </c>
      <c r="B5111" s="3">
        <v>45712</v>
      </c>
      <c r="C5111" s="6">
        <v>0.84236111111111112</v>
      </c>
      <c r="D5111" t="s">
        <v>136</v>
      </c>
      <c r="E5111" t="s">
        <v>40</v>
      </c>
      <c r="F5111" t="s">
        <v>575</v>
      </c>
      <c r="G5111" t="s">
        <v>23</v>
      </c>
      <c r="H5111" t="s">
        <v>290</v>
      </c>
      <c r="I5111" t="s">
        <v>10524</v>
      </c>
      <c r="J5111">
        <v>14.96</v>
      </c>
      <c r="K5111">
        <v>1</v>
      </c>
      <c r="L5111" s="4">
        <v>0.1</v>
      </c>
      <c r="M5111">
        <v>0</v>
      </c>
      <c r="N5111" t="s">
        <v>98</v>
      </c>
      <c r="O5111" t="s">
        <v>60</v>
      </c>
      <c r="P5111" t="s">
        <v>121</v>
      </c>
      <c r="Q5111">
        <v>6.29</v>
      </c>
      <c r="R5111">
        <v>7.8</v>
      </c>
      <c r="S5111" t="s">
        <v>155</v>
      </c>
    </row>
    <row r="5112" spans="1:19" x14ac:dyDescent="0.2">
      <c r="A5112" t="s">
        <v>10525</v>
      </c>
      <c r="B5112" s="3">
        <v>45783</v>
      </c>
      <c r="C5112">
        <v>20.190000000000001</v>
      </c>
      <c r="D5112" t="s">
        <v>204</v>
      </c>
      <c r="E5112" t="s">
        <v>21</v>
      </c>
      <c r="F5112" t="s">
        <v>80</v>
      </c>
      <c r="G5112" t="s">
        <v>23</v>
      </c>
      <c r="H5112" t="s">
        <v>24</v>
      </c>
      <c r="I5112" t="s">
        <v>10526</v>
      </c>
      <c r="J5112">
        <v>16.96</v>
      </c>
      <c r="K5112">
        <v>2</v>
      </c>
      <c r="L5112">
        <v>0</v>
      </c>
      <c r="M5112">
        <v>0</v>
      </c>
      <c r="N5112" t="s">
        <v>82</v>
      </c>
      <c r="O5112" t="s">
        <v>27</v>
      </c>
      <c r="P5112" t="s">
        <v>73</v>
      </c>
      <c r="Q5112">
        <v>6.72</v>
      </c>
      <c r="R5112">
        <v>20.48</v>
      </c>
      <c r="S5112" t="s">
        <v>155</v>
      </c>
    </row>
    <row r="5113" spans="1:19" x14ac:dyDescent="0.2">
      <c r="A5113" t="s">
        <v>10527</v>
      </c>
      <c r="B5113" s="3">
        <v>45942</v>
      </c>
      <c r="C5113" t="s">
        <v>6214</v>
      </c>
      <c r="D5113" t="s">
        <v>245</v>
      </c>
      <c r="E5113" t="s">
        <v>40</v>
      </c>
      <c r="F5113" t="s">
        <v>32</v>
      </c>
      <c r="G5113" t="s">
        <v>33</v>
      </c>
      <c r="H5113" t="s">
        <v>92</v>
      </c>
      <c r="I5113" t="s">
        <v>10528</v>
      </c>
      <c r="J5113">
        <v>36.4</v>
      </c>
      <c r="K5113">
        <v>1</v>
      </c>
      <c r="L5113">
        <v>0</v>
      </c>
      <c r="M5113">
        <v>0</v>
      </c>
      <c r="N5113" t="s">
        <v>82</v>
      </c>
      <c r="O5113" t="s">
        <v>108</v>
      </c>
      <c r="P5113" t="s">
        <v>90</v>
      </c>
      <c r="Q5113">
        <v>20.74</v>
      </c>
      <c r="S5113" t="s">
        <v>155</v>
      </c>
    </row>
    <row r="5114" spans="1:19" x14ac:dyDescent="0.2">
      <c r="A5114" t="s">
        <v>10529</v>
      </c>
      <c r="B5114" s="3">
        <v>45926</v>
      </c>
      <c r="C5114" s="6">
        <v>0.10972222222222222</v>
      </c>
      <c r="D5114" t="s">
        <v>56</v>
      </c>
      <c r="E5114" t="s">
        <v>21</v>
      </c>
      <c r="F5114" t="s">
        <v>32</v>
      </c>
      <c r="G5114" t="s">
        <v>42</v>
      </c>
      <c r="H5114" t="s">
        <v>198</v>
      </c>
      <c r="I5114" t="s">
        <v>10530</v>
      </c>
      <c r="J5114">
        <v>22.86</v>
      </c>
      <c r="K5114">
        <v>1</v>
      </c>
      <c r="L5114" s="4">
        <v>0.05</v>
      </c>
      <c r="M5114">
        <v>0</v>
      </c>
      <c r="N5114" t="s">
        <v>275</v>
      </c>
      <c r="O5114" t="s">
        <v>108</v>
      </c>
      <c r="Q5114">
        <v>10.68</v>
      </c>
      <c r="R5114">
        <v>11.57</v>
      </c>
      <c r="S5114" t="s">
        <v>539</v>
      </c>
    </row>
    <row r="5115" spans="1:19" x14ac:dyDescent="0.2">
      <c r="A5115" t="s">
        <v>10531</v>
      </c>
      <c r="B5115" s="3">
        <v>45886</v>
      </c>
      <c r="C5115" t="s">
        <v>10094</v>
      </c>
      <c r="D5115" t="s">
        <v>20</v>
      </c>
      <c r="E5115" t="s">
        <v>21</v>
      </c>
      <c r="F5115" t="s">
        <v>63</v>
      </c>
      <c r="G5115" t="s">
        <v>42</v>
      </c>
      <c r="H5115" t="s">
        <v>177</v>
      </c>
      <c r="I5115" t="s">
        <v>10532</v>
      </c>
      <c r="J5115">
        <v>25.84</v>
      </c>
      <c r="K5115">
        <v>1</v>
      </c>
      <c r="L5115">
        <v>0</v>
      </c>
      <c r="M5115">
        <v>0</v>
      </c>
      <c r="N5115" t="s">
        <v>98</v>
      </c>
      <c r="O5115" t="s">
        <v>60</v>
      </c>
      <c r="P5115" t="s">
        <v>121</v>
      </c>
      <c r="Q5115">
        <v>12.11</v>
      </c>
      <c r="R5115">
        <v>13.73</v>
      </c>
      <c r="S5115" t="s">
        <v>103</v>
      </c>
    </row>
    <row r="5116" spans="1:19" x14ac:dyDescent="0.2">
      <c r="A5116" t="s">
        <v>10533</v>
      </c>
      <c r="B5116" s="3">
        <v>45788</v>
      </c>
      <c r="C5116" t="s">
        <v>3298</v>
      </c>
      <c r="D5116" t="s">
        <v>96</v>
      </c>
      <c r="E5116" t="s">
        <v>40</v>
      </c>
      <c r="F5116" t="s">
        <v>80</v>
      </c>
      <c r="G5116" t="s">
        <v>42</v>
      </c>
      <c r="H5116" t="s">
        <v>86</v>
      </c>
      <c r="I5116" t="s">
        <v>2353</v>
      </c>
      <c r="J5116">
        <v>46.4</v>
      </c>
      <c r="L5116" s="4">
        <v>0.2</v>
      </c>
      <c r="M5116">
        <v>0</v>
      </c>
      <c r="N5116" t="s">
        <v>98</v>
      </c>
      <c r="O5116" t="s">
        <v>37</v>
      </c>
      <c r="P5116" t="s">
        <v>28</v>
      </c>
      <c r="Q5116">
        <v>21.83</v>
      </c>
      <c r="R5116">
        <v>19.66</v>
      </c>
    </row>
    <row r="5117" spans="1:19" x14ac:dyDescent="0.2">
      <c r="A5117" t="s">
        <v>10534</v>
      </c>
      <c r="B5117" s="1">
        <v>46004</v>
      </c>
      <c r="C5117" t="s">
        <v>10535</v>
      </c>
      <c r="D5117" t="s">
        <v>20</v>
      </c>
      <c r="E5117" t="s">
        <v>40</v>
      </c>
      <c r="F5117" t="s">
        <v>49</v>
      </c>
      <c r="G5117" t="s">
        <v>33</v>
      </c>
      <c r="H5117" t="s">
        <v>140</v>
      </c>
      <c r="I5117" t="s">
        <v>10536</v>
      </c>
      <c r="J5117">
        <v>25.69</v>
      </c>
      <c r="K5117">
        <v>2</v>
      </c>
      <c r="L5117">
        <v>0.05</v>
      </c>
      <c r="N5117" t="s">
        <v>82</v>
      </c>
      <c r="O5117" t="s">
        <v>89</v>
      </c>
      <c r="P5117" t="s">
        <v>121</v>
      </c>
      <c r="Q5117">
        <v>13.26</v>
      </c>
      <c r="R5117">
        <v>23.62</v>
      </c>
      <c r="S5117" t="s">
        <v>74</v>
      </c>
    </row>
    <row r="5118" spans="1:19" x14ac:dyDescent="0.2">
      <c r="A5118" t="s">
        <v>10537</v>
      </c>
      <c r="B5118" s="1">
        <v>45716</v>
      </c>
      <c r="C5118" s="6">
        <v>0.39444444444444443</v>
      </c>
      <c r="D5118" t="s">
        <v>207</v>
      </c>
      <c r="E5118" t="s">
        <v>40</v>
      </c>
      <c r="F5118" t="s">
        <v>49</v>
      </c>
      <c r="G5118" t="s">
        <v>33</v>
      </c>
      <c r="H5118" t="s">
        <v>140</v>
      </c>
      <c r="I5118" t="s">
        <v>10538</v>
      </c>
      <c r="J5118">
        <v>26.32</v>
      </c>
      <c r="K5118">
        <v>2</v>
      </c>
      <c r="L5118">
        <v>0</v>
      </c>
      <c r="M5118">
        <v>5.87</v>
      </c>
      <c r="N5118" t="s">
        <v>107</v>
      </c>
      <c r="O5118" t="s">
        <v>89</v>
      </c>
      <c r="P5118" t="s">
        <v>90</v>
      </c>
      <c r="Q5118">
        <v>13.74</v>
      </c>
      <c r="R5118">
        <v>21.34</v>
      </c>
      <c r="S5118" t="s">
        <v>99</v>
      </c>
    </row>
    <row r="5119" spans="1:19" x14ac:dyDescent="0.2">
      <c r="A5119" t="s">
        <v>10539</v>
      </c>
      <c r="B5119" s="3">
        <v>45692</v>
      </c>
      <c r="C5119" s="2">
        <v>0.86041666666666672</v>
      </c>
      <c r="D5119" t="s">
        <v>96</v>
      </c>
      <c r="E5119" t="s">
        <v>21</v>
      </c>
      <c r="F5119" t="s">
        <v>225</v>
      </c>
      <c r="G5119" t="s">
        <v>23</v>
      </c>
      <c r="H5119" t="s">
        <v>58</v>
      </c>
      <c r="I5119" t="s">
        <v>4221</v>
      </c>
      <c r="J5119">
        <v>13.48</v>
      </c>
      <c r="K5119">
        <v>1</v>
      </c>
      <c r="L5119">
        <v>0.15</v>
      </c>
      <c r="M5119">
        <v>0</v>
      </c>
      <c r="N5119" t="s">
        <v>36</v>
      </c>
      <c r="O5119" t="s">
        <v>187</v>
      </c>
      <c r="P5119" t="s">
        <v>90</v>
      </c>
      <c r="Q5119">
        <v>4.83</v>
      </c>
      <c r="R5119">
        <v>7.35</v>
      </c>
      <c r="S5119" t="s">
        <v>83</v>
      </c>
    </row>
    <row r="5120" spans="1:19" x14ac:dyDescent="0.2">
      <c r="A5120" t="s">
        <v>10540</v>
      </c>
      <c r="B5120" s="1">
        <v>46019</v>
      </c>
      <c r="C5120" s="6">
        <v>0.80763888888888891</v>
      </c>
      <c r="D5120" t="s">
        <v>56</v>
      </c>
      <c r="E5120" t="s">
        <v>40</v>
      </c>
      <c r="F5120" t="s">
        <v>49</v>
      </c>
      <c r="G5120" t="s">
        <v>33</v>
      </c>
      <c r="H5120" t="s">
        <v>751</v>
      </c>
      <c r="I5120" t="s">
        <v>10541</v>
      </c>
      <c r="J5120">
        <v>52.51</v>
      </c>
      <c r="K5120">
        <v>1</v>
      </c>
      <c r="L5120">
        <v>0.15</v>
      </c>
      <c r="M5120">
        <v>0</v>
      </c>
      <c r="N5120" t="s">
        <v>66</v>
      </c>
      <c r="O5120" t="s">
        <v>94</v>
      </c>
      <c r="P5120" t="s">
        <v>125</v>
      </c>
      <c r="Q5120">
        <v>26.33</v>
      </c>
      <c r="R5120">
        <v>22.25</v>
      </c>
      <c r="S5120" t="s">
        <v>74</v>
      </c>
    </row>
    <row r="5121" spans="1:19" x14ac:dyDescent="0.2">
      <c r="A5121" t="s">
        <v>10542</v>
      </c>
      <c r="B5121" s="3">
        <v>46008</v>
      </c>
      <c r="C5121" s="2">
        <v>0.76875000000000004</v>
      </c>
      <c r="D5121" t="s">
        <v>48</v>
      </c>
      <c r="E5121" t="s">
        <v>118</v>
      </c>
      <c r="F5121" t="s">
        <v>49</v>
      </c>
      <c r="G5121" t="s">
        <v>113</v>
      </c>
      <c r="H5121" t="s">
        <v>316</v>
      </c>
      <c r="I5121" t="s">
        <v>10543</v>
      </c>
      <c r="J5121">
        <v>7.43</v>
      </c>
      <c r="K5121">
        <v>2</v>
      </c>
      <c r="L5121">
        <v>0.1</v>
      </c>
      <c r="M5121">
        <v>0</v>
      </c>
      <c r="N5121" t="s">
        <v>159</v>
      </c>
      <c r="O5121" t="s">
        <v>187</v>
      </c>
      <c r="P5121" t="s">
        <v>28</v>
      </c>
      <c r="Q5121">
        <v>3.05</v>
      </c>
      <c r="R5121">
        <v>7.88</v>
      </c>
    </row>
    <row r="5122" spans="1:19" x14ac:dyDescent="0.2">
      <c r="A5122" t="s">
        <v>10544</v>
      </c>
      <c r="B5122" s="3">
        <v>45864</v>
      </c>
      <c r="C5122" s="6">
        <v>0.56736111111111109</v>
      </c>
      <c r="D5122" t="s">
        <v>207</v>
      </c>
      <c r="E5122" t="s">
        <v>118</v>
      </c>
      <c r="F5122" t="s">
        <v>63</v>
      </c>
      <c r="G5122" t="s">
        <v>33</v>
      </c>
      <c r="H5122" t="s">
        <v>92</v>
      </c>
      <c r="I5122" t="s">
        <v>10545</v>
      </c>
      <c r="J5122">
        <v>41.68</v>
      </c>
      <c r="K5122">
        <v>2</v>
      </c>
      <c r="L5122" s="4">
        <v>0.1</v>
      </c>
      <c r="M5122">
        <v>2.81</v>
      </c>
      <c r="N5122" t="s">
        <v>107</v>
      </c>
      <c r="O5122" t="s">
        <v>108</v>
      </c>
      <c r="P5122" t="s">
        <v>73</v>
      </c>
      <c r="Q5122">
        <v>22.78</v>
      </c>
      <c r="R5122">
        <v>32.19</v>
      </c>
    </row>
    <row r="5123" spans="1:19" x14ac:dyDescent="0.2">
      <c r="A5123" t="s">
        <v>10546</v>
      </c>
      <c r="B5123" s="1">
        <v>45920</v>
      </c>
      <c r="C5123">
        <v>2.56</v>
      </c>
      <c r="D5123" t="s">
        <v>70</v>
      </c>
      <c r="E5123" t="s">
        <v>40</v>
      </c>
      <c r="F5123" t="s">
        <v>32</v>
      </c>
      <c r="G5123" t="s">
        <v>113</v>
      </c>
      <c r="H5123" t="s">
        <v>208</v>
      </c>
      <c r="I5123" t="s">
        <v>10547</v>
      </c>
      <c r="J5123">
        <v>25.65</v>
      </c>
      <c r="K5123">
        <v>1</v>
      </c>
      <c r="L5123" s="4">
        <v>0.2</v>
      </c>
      <c r="M5123">
        <v>5.57</v>
      </c>
      <c r="N5123" t="s">
        <v>137</v>
      </c>
      <c r="O5123" t="s">
        <v>52</v>
      </c>
      <c r="P5123" t="s">
        <v>28</v>
      </c>
      <c r="Q5123">
        <v>11.22</v>
      </c>
      <c r="R5123" s="5">
        <v>7.92</v>
      </c>
      <c r="S5123" t="s">
        <v>83</v>
      </c>
    </row>
    <row r="5124" spans="1:19" x14ac:dyDescent="0.2">
      <c r="A5124" t="s">
        <v>10548</v>
      </c>
      <c r="B5124" s="3">
        <v>45940</v>
      </c>
      <c r="C5124" s="2">
        <v>0.88194444444444442</v>
      </c>
      <c r="D5124" t="s">
        <v>20</v>
      </c>
      <c r="E5124" t="s">
        <v>21</v>
      </c>
      <c r="F5124" t="s">
        <v>32</v>
      </c>
      <c r="G5124" t="s">
        <v>23</v>
      </c>
      <c r="I5124" t="s">
        <v>10549</v>
      </c>
      <c r="J5124">
        <v>14.19</v>
      </c>
      <c r="K5124">
        <v>1</v>
      </c>
      <c r="L5124" s="4">
        <v>0.1</v>
      </c>
      <c r="M5124">
        <v>7.58</v>
      </c>
      <c r="N5124" t="s">
        <v>88</v>
      </c>
      <c r="O5124" t="s">
        <v>89</v>
      </c>
      <c r="P5124" t="s">
        <v>46</v>
      </c>
      <c r="R5124">
        <v>3.18</v>
      </c>
      <c r="S5124" t="s">
        <v>53</v>
      </c>
    </row>
    <row r="5125" spans="1:19" x14ac:dyDescent="0.2">
      <c r="A5125" t="s">
        <v>10550</v>
      </c>
      <c r="B5125" s="3">
        <v>45956</v>
      </c>
      <c r="C5125" s="6">
        <v>0.41180555555555554</v>
      </c>
      <c r="D5125" t="s">
        <v>56</v>
      </c>
      <c r="E5125" t="s">
        <v>40</v>
      </c>
      <c r="F5125" t="s">
        <v>80</v>
      </c>
      <c r="G5125" t="s">
        <v>33</v>
      </c>
      <c r="H5125" t="s">
        <v>140</v>
      </c>
      <c r="I5125" t="s">
        <v>10551</v>
      </c>
      <c r="J5125">
        <v>28.52</v>
      </c>
      <c r="K5125">
        <v>1</v>
      </c>
      <c r="L5125" s="4">
        <v>0.15</v>
      </c>
      <c r="M5125">
        <v>0</v>
      </c>
      <c r="N5125" t="s">
        <v>66</v>
      </c>
      <c r="O5125" t="s">
        <v>89</v>
      </c>
      <c r="P5125" t="s">
        <v>67</v>
      </c>
      <c r="Q5125">
        <v>14.1</v>
      </c>
      <c r="R5125">
        <v>12.26</v>
      </c>
      <c r="S5125" t="s">
        <v>29</v>
      </c>
    </row>
    <row r="5126" spans="1:19" x14ac:dyDescent="0.2">
      <c r="A5126" t="s">
        <v>10552</v>
      </c>
      <c r="B5126" s="1">
        <v>45826</v>
      </c>
      <c r="C5126" s="6">
        <v>0.94722222222222219</v>
      </c>
      <c r="D5126" t="s">
        <v>2721</v>
      </c>
      <c r="E5126" t="s">
        <v>40</v>
      </c>
      <c r="F5126" t="s">
        <v>63</v>
      </c>
      <c r="G5126" t="s">
        <v>113</v>
      </c>
      <c r="H5126" t="s">
        <v>208</v>
      </c>
      <c r="I5126" t="s">
        <v>10553</v>
      </c>
      <c r="J5126">
        <v>26.18</v>
      </c>
      <c r="K5126">
        <v>5</v>
      </c>
      <c r="L5126">
        <v>0.1</v>
      </c>
      <c r="M5126">
        <v>8.51</v>
      </c>
      <c r="N5126" t="s">
        <v>98</v>
      </c>
      <c r="O5126" t="s">
        <v>94</v>
      </c>
      <c r="P5126" t="s">
        <v>28</v>
      </c>
      <c r="Q5126">
        <v>10.96</v>
      </c>
      <c r="R5126">
        <v>62.96</v>
      </c>
      <c r="S5126" t="s">
        <v>83</v>
      </c>
    </row>
    <row r="5127" spans="1:19" x14ac:dyDescent="0.2">
      <c r="A5127" t="s">
        <v>10554</v>
      </c>
      <c r="B5127" s="1">
        <v>45662</v>
      </c>
      <c r="C5127" s="2">
        <v>0.33888888888888891</v>
      </c>
      <c r="D5127" t="s">
        <v>136</v>
      </c>
      <c r="E5127" t="s">
        <v>40</v>
      </c>
      <c r="F5127" t="s">
        <v>49</v>
      </c>
      <c r="G5127" t="s">
        <v>113</v>
      </c>
      <c r="H5127" t="s">
        <v>192</v>
      </c>
      <c r="I5127" t="s">
        <v>10555</v>
      </c>
      <c r="J5127">
        <v>11.34</v>
      </c>
      <c r="K5127">
        <v>1</v>
      </c>
      <c r="L5127">
        <v>0.05</v>
      </c>
      <c r="M5127">
        <v>5.5</v>
      </c>
      <c r="N5127" t="s">
        <v>98</v>
      </c>
      <c r="O5127" t="s">
        <v>94</v>
      </c>
      <c r="P5127" t="s">
        <v>46</v>
      </c>
      <c r="Q5127">
        <v>4.66</v>
      </c>
      <c r="R5127">
        <v>2.77</v>
      </c>
      <c r="S5127" t="s">
        <v>103</v>
      </c>
    </row>
    <row r="5128" spans="1:19" x14ac:dyDescent="0.2">
      <c r="A5128" t="s">
        <v>10556</v>
      </c>
      <c r="B5128" s="3">
        <v>45760</v>
      </c>
      <c r="C5128" t="s">
        <v>7209</v>
      </c>
      <c r="D5128" t="s">
        <v>204</v>
      </c>
      <c r="E5128" t="s">
        <v>21</v>
      </c>
      <c r="F5128" t="s">
        <v>80</v>
      </c>
      <c r="G5128" t="s">
        <v>23</v>
      </c>
      <c r="H5128" t="s">
        <v>2695</v>
      </c>
      <c r="I5128" t="s">
        <v>10557</v>
      </c>
      <c r="J5128">
        <v>12.46</v>
      </c>
      <c r="K5128">
        <v>3</v>
      </c>
      <c r="L5128">
        <v>0.05</v>
      </c>
      <c r="M5128">
        <v>0</v>
      </c>
      <c r="N5128" t="s">
        <v>98</v>
      </c>
      <c r="O5128" t="s">
        <v>187</v>
      </c>
      <c r="P5128" t="s">
        <v>125</v>
      </c>
      <c r="Q5128">
        <v>4.07</v>
      </c>
      <c r="R5128">
        <v>23.91</v>
      </c>
    </row>
    <row r="5129" spans="1:19" x14ac:dyDescent="0.2">
      <c r="A5129" t="s">
        <v>10558</v>
      </c>
      <c r="B5129" s="3">
        <v>45738</v>
      </c>
      <c r="C5129" s="6">
        <v>0.96458333333333335</v>
      </c>
      <c r="D5129" t="s">
        <v>204</v>
      </c>
      <c r="E5129" t="s">
        <v>118</v>
      </c>
      <c r="F5129" t="s">
        <v>80</v>
      </c>
      <c r="G5129" t="s">
        <v>113</v>
      </c>
      <c r="H5129" t="s">
        <v>192</v>
      </c>
      <c r="I5129" t="s">
        <v>1629</v>
      </c>
      <c r="J5129">
        <v>11.52</v>
      </c>
      <c r="K5129">
        <v>3</v>
      </c>
      <c r="L5129" s="4">
        <v>0.15</v>
      </c>
      <c r="M5129">
        <v>0</v>
      </c>
      <c r="N5129" t="s">
        <v>82</v>
      </c>
      <c r="O5129" t="s">
        <v>37</v>
      </c>
      <c r="P5129" t="s">
        <v>46</v>
      </c>
      <c r="Q5129">
        <v>4.5199999999999996</v>
      </c>
      <c r="R5129">
        <v>17.850000000000001</v>
      </c>
      <c r="S5129" t="s">
        <v>83</v>
      </c>
    </row>
    <row r="5130" spans="1:19" x14ac:dyDescent="0.2">
      <c r="A5130" t="s">
        <v>10559</v>
      </c>
      <c r="B5130" s="1">
        <v>45855</v>
      </c>
      <c r="C5130" s="2">
        <v>0.2361111111111111</v>
      </c>
      <c r="D5130" t="s">
        <v>56</v>
      </c>
      <c r="E5130" t="s">
        <v>40</v>
      </c>
      <c r="F5130" t="s">
        <v>63</v>
      </c>
      <c r="G5130" t="s">
        <v>33</v>
      </c>
      <c r="H5130" t="s">
        <v>105</v>
      </c>
      <c r="I5130" t="s">
        <v>10560</v>
      </c>
      <c r="J5130">
        <v>34.08</v>
      </c>
      <c r="K5130">
        <v>5</v>
      </c>
      <c r="L5130">
        <v>0</v>
      </c>
      <c r="M5130">
        <v>0</v>
      </c>
      <c r="N5130" t="s">
        <v>66</v>
      </c>
      <c r="O5130" t="s">
        <v>27</v>
      </c>
      <c r="P5130" t="s">
        <v>90</v>
      </c>
      <c r="Q5130">
        <v>19.489999999999998</v>
      </c>
      <c r="R5130">
        <v>72.95</v>
      </c>
      <c r="S5130" t="s">
        <v>83</v>
      </c>
    </row>
    <row r="5131" spans="1:19" x14ac:dyDescent="0.2">
      <c r="A5131" t="s">
        <v>10561</v>
      </c>
      <c r="B5131" s="3">
        <v>45907</v>
      </c>
      <c r="C5131" t="s">
        <v>5404</v>
      </c>
      <c r="D5131" t="s">
        <v>56</v>
      </c>
      <c r="E5131" t="s">
        <v>62</v>
      </c>
      <c r="F5131" t="s">
        <v>685</v>
      </c>
      <c r="G5131" t="s">
        <v>23</v>
      </c>
      <c r="H5131" t="s">
        <v>24</v>
      </c>
      <c r="I5131" t="s">
        <v>10562</v>
      </c>
      <c r="J5131">
        <v>15.14</v>
      </c>
      <c r="K5131">
        <v>1</v>
      </c>
      <c r="L5131" s="4">
        <v>0.15</v>
      </c>
      <c r="M5131">
        <v>0</v>
      </c>
      <c r="N5131" t="s">
        <v>82</v>
      </c>
      <c r="O5131" t="s">
        <v>108</v>
      </c>
      <c r="P5131" t="s">
        <v>90</v>
      </c>
      <c r="Q5131">
        <v>5.7</v>
      </c>
      <c r="R5131">
        <v>8.02</v>
      </c>
      <c r="S5131" t="s">
        <v>53</v>
      </c>
    </row>
    <row r="5132" spans="1:19" x14ac:dyDescent="0.2">
      <c r="A5132" t="s">
        <v>10563</v>
      </c>
      <c r="B5132" s="3">
        <v>45947</v>
      </c>
      <c r="C5132">
        <v>1.35</v>
      </c>
      <c r="D5132" t="s">
        <v>70</v>
      </c>
      <c r="E5132" t="s">
        <v>40</v>
      </c>
      <c r="F5132" t="s">
        <v>32</v>
      </c>
      <c r="G5132" t="s">
        <v>23</v>
      </c>
      <c r="H5132" t="s">
        <v>146</v>
      </c>
      <c r="I5132" t="s">
        <v>10564</v>
      </c>
      <c r="J5132">
        <v>21.52</v>
      </c>
      <c r="K5132">
        <v>1</v>
      </c>
      <c r="L5132">
        <v>0</v>
      </c>
      <c r="M5132">
        <v>6.66</v>
      </c>
      <c r="N5132" t="s">
        <v>159</v>
      </c>
      <c r="O5132" t="s">
        <v>60</v>
      </c>
      <c r="P5132" t="s">
        <v>90</v>
      </c>
      <c r="Q5132">
        <v>8.43</v>
      </c>
      <c r="R5132">
        <v>-15.89</v>
      </c>
      <c r="S5132" t="s">
        <v>74</v>
      </c>
    </row>
    <row r="5133" spans="1:19" x14ac:dyDescent="0.2">
      <c r="A5133" t="s">
        <v>10565</v>
      </c>
      <c r="B5133" s="1">
        <v>45903</v>
      </c>
      <c r="C5133" t="s">
        <v>10566</v>
      </c>
      <c r="D5133" t="s">
        <v>651</v>
      </c>
      <c r="E5133" t="s">
        <v>40</v>
      </c>
      <c r="F5133" t="s">
        <v>32</v>
      </c>
      <c r="G5133" t="s">
        <v>42</v>
      </c>
      <c r="H5133" t="s">
        <v>86</v>
      </c>
      <c r="I5133" t="s">
        <v>10567</v>
      </c>
      <c r="J5133">
        <v>45.48</v>
      </c>
      <c r="K5133">
        <v>1</v>
      </c>
      <c r="M5133">
        <v>0</v>
      </c>
      <c r="N5133" t="s">
        <v>190</v>
      </c>
      <c r="O5133" t="s">
        <v>27</v>
      </c>
      <c r="P5133" t="s">
        <v>38</v>
      </c>
      <c r="Q5133">
        <v>18.87</v>
      </c>
      <c r="R5133">
        <v>26.61</v>
      </c>
      <c r="S5133" t="s">
        <v>109</v>
      </c>
    </row>
    <row r="5134" spans="1:19" x14ac:dyDescent="0.2">
      <c r="A5134" t="s">
        <v>10568</v>
      </c>
      <c r="B5134" s="3">
        <v>45820</v>
      </c>
      <c r="C5134">
        <v>0.47</v>
      </c>
      <c r="D5134" t="s">
        <v>56</v>
      </c>
      <c r="F5134" t="s">
        <v>49</v>
      </c>
      <c r="G5134" t="s">
        <v>33</v>
      </c>
      <c r="H5134" t="s">
        <v>105</v>
      </c>
      <c r="I5134" t="s">
        <v>10569</v>
      </c>
      <c r="J5134">
        <v>34.380000000000003</v>
      </c>
      <c r="K5134">
        <v>2</v>
      </c>
      <c r="L5134">
        <v>0.1</v>
      </c>
      <c r="M5134">
        <v>0</v>
      </c>
      <c r="N5134" t="s">
        <v>36</v>
      </c>
      <c r="O5134" t="s">
        <v>94</v>
      </c>
      <c r="P5134" t="s">
        <v>38</v>
      </c>
      <c r="Q5134">
        <v>16.78</v>
      </c>
      <c r="R5134">
        <v>31.68</v>
      </c>
      <c r="S5134" t="s">
        <v>83</v>
      </c>
    </row>
    <row r="5135" spans="1:19" x14ac:dyDescent="0.2">
      <c r="A5135" t="s">
        <v>10570</v>
      </c>
      <c r="B5135" s="1">
        <v>45800</v>
      </c>
      <c r="C5135" s="6">
        <v>0.85972222222222228</v>
      </c>
      <c r="D5135" t="s">
        <v>181</v>
      </c>
      <c r="E5135" t="s">
        <v>21</v>
      </c>
      <c r="F5135" t="s">
        <v>80</v>
      </c>
      <c r="G5135" t="s">
        <v>42</v>
      </c>
      <c r="H5135" t="s">
        <v>198</v>
      </c>
      <c r="I5135" t="s">
        <v>10571</v>
      </c>
      <c r="J5135">
        <v>25.35</v>
      </c>
      <c r="K5135">
        <v>2</v>
      </c>
      <c r="L5135">
        <v>0</v>
      </c>
      <c r="M5135">
        <v>3.52</v>
      </c>
      <c r="N5135" t="s">
        <v>66</v>
      </c>
      <c r="O5135" t="s">
        <v>89</v>
      </c>
      <c r="P5135" t="s">
        <v>90</v>
      </c>
      <c r="Q5135">
        <v>11.87</v>
      </c>
      <c r="R5135">
        <v>24.67</v>
      </c>
      <c r="S5135" t="s">
        <v>109</v>
      </c>
    </row>
    <row r="5136" spans="1:19" x14ac:dyDescent="0.2">
      <c r="A5136" t="s">
        <v>10572</v>
      </c>
      <c r="B5136" s="3">
        <v>45739</v>
      </c>
      <c r="C5136">
        <v>18.46</v>
      </c>
      <c r="D5136" t="s">
        <v>181</v>
      </c>
      <c r="E5136" t="s">
        <v>21</v>
      </c>
      <c r="F5136" t="s">
        <v>80</v>
      </c>
      <c r="G5136" t="s">
        <v>23</v>
      </c>
      <c r="H5136" t="s">
        <v>24</v>
      </c>
      <c r="I5136" t="s">
        <v>10573</v>
      </c>
      <c r="J5136">
        <v>17.100000000000001</v>
      </c>
      <c r="K5136">
        <v>2</v>
      </c>
      <c r="L5136" s="4">
        <v>0.15</v>
      </c>
      <c r="M5136">
        <v>4.29</v>
      </c>
      <c r="N5136" t="s">
        <v>88</v>
      </c>
      <c r="O5136" t="s">
        <v>94</v>
      </c>
      <c r="Q5136">
        <v>6.4</v>
      </c>
      <c r="R5136">
        <v>15.4</v>
      </c>
      <c r="S5136" t="s">
        <v>53</v>
      </c>
    </row>
    <row r="5137" spans="1:19" x14ac:dyDescent="0.2">
      <c r="A5137" t="s">
        <v>10574</v>
      </c>
      <c r="B5137" s="3">
        <v>45694</v>
      </c>
      <c r="C5137" s="2">
        <v>0.52708333333333335</v>
      </c>
      <c r="D5137" t="s">
        <v>136</v>
      </c>
      <c r="E5137" t="s">
        <v>118</v>
      </c>
      <c r="F5137" t="s">
        <v>49</v>
      </c>
      <c r="G5137" t="s">
        <v>113</v>
      </c>
      <c r="H5137" t="s">
        <v>114</v>
      </c>
      <c r="I5137" t="s">
        <v>10575</v>
      </c>
      <c r="J5137">
        <v>9.41</v>
      </c>
      <c r="K5137">
        <v>1</v>
      </c>
      <c r="L5137">
        <v>0.05</v>
      </c>
      <c r="M5137">
        <v>5.9</v>
      </c>
      <c r="N5137" t="s">
        <v>88</v>
      </c>
      <c r="O5137" t="s">
        <v>60</v>
      </c>
      <c r="P5137" t="s">
        <v>67</v>
      </c>
      <c r="Q5137">
        <v>3.96</v>
      </c>
      <c r="R5137">
        <v>1.34</v>
      </c>
    </row>
    <row r="5138" spans="1:19" x14ac:dyDescent="0.2">
      <c r="A5138" t="s">
        <v>10576</v>
      </c>
      <c r="B5138" s="3">
        <v>45914</v>
      </c>
      <c r="C5138" s="2">
        <v>0.83958333333333335</v>
      </c>
      <c r="D5138" t="s">
        <v>70</v>
      </c>
      <c r="E5138" t="s">
        <v>40</v>
      </c>
      <c r="F5138" t="s">
        <v>32</v>
      </c>
      <c r="G5138" t="s">
        <v>42</v>
      </c>
      <c r="H5138" t="s">
        <v>198</v>
      </c>
      <c r="I5138" t="s">
        <v>3634</v>
      </c>
      <c r="J5138">
        <v>28.41</v>
      </c>
      <c r="K5138">
        <v>2</v>
      </c>
      <c r="L5138" s="4">
        <v>0.2</v>
      </c>
      <c r="M5138">
        <v>6.55</v>
      </c>
      <c r="N5138" t="s">
        <v>164</v>
      </c>
      <c r="O5138" t="s">
        <v>52</v>
      </c>
      <c r="P5138" t="s">
        <v>28</v>
      </c>
      <c r="Q5138">
        <v>11</v>
      </c>
      <c r="R5138">
        <v>23.6</v>
      </c>
      <c r="S5138" t="s">
        <v>29</v>
      </c>
    </row>
    <row r="5139" spans="1:19" x14ac:dyDescent="0.2">
      <c r="A5139" t="s">
        <v>10577</v>
      </c>
      <c r="B5139" s="3">
        <v>45923</v>
      </c>
      <c r="C5139">
        <v>6.07</v>
      </c>
      <c r="D5139" t="s">
        <v>312</v>
      </c>
      <c r="E5139" t="s">
        <v>40</v>
      </c>
      <c r="F5139" t="s">
        <v>32</v>
      </c>
      <c r="G5139" t="s">
        <v>23</v>
      </c>
      <c r="H5139" t="s">
        <v>101</v>
      </c>
      <c r="I5139" t="s">
        <v>10578</v>
      </c>
      <c r="J5139">
        <v>28.37</v>
      </c>
      <c r="K5139">
        <v>1</v>
      </c>
      <c r="L5139" s="4">
        <v>0.1</v>
      </c>
      <c r="M5139">
        <v>0</v>
      </c>
      <c r="N5139" t="s">
        <v>66</v>
      </c>
      <c r="O5139" t="s">
        <v>108</v>
      </c>
      <c r="P5139" t="s">
        <v>73</v>
      </c>
      <c r="Q5139">
        <v>10.050000000000001</v>
      </c>
      <c r="R5139">
        <v>16.489999999999998</v>
      </c>
      <c r="S5139" t="s">
        <v>83</v>
      </c>
    </row>
    <row r="5140" spans="1:19" x14ac:dyDescent="0.2">
      <c r="A5140" t="s">
        <v>10579</v>
      </c>
      <c r="B5140" s="3">
        <v>45960</v>
      </c>
      <c r="D5140" t="s">
        <v>48</v>
      </c>
      <c r="E5140" t="s">
        <v>118</v>
      </c>
      <c r="F5140" t="s">
        <v>685</v>
      </c>
      <c r="G5140" t="s">
        <v>33</v>
      </c>
      <c r="H5140" t="s">
        <v>92</v>
      </c>
      <c r="I5140" t="s">
        <v>10580</v>
      </c>
      <c r="J5140">
        <v>32.81</v>
      </c>
      <c r="K5140">
        <v>1</v>
      </c>
      <c r="L5140">
        <v>0</v>
      </c>
      <c r="M5140">
        <v>0</v>
      </c>
      <c r="N5140" t="s">
        <v>98</v>
      </c>
      <c r="O5140" t="s">
        <v>108</v>
      </c>
      <c r="P5140" t="s">
        <v>125</v>
      </c>
      <c r="Q5140">
        <v>18.350000000000001</v>
      </c>
      <c r="R5140">
        <v>14.46</v>
      </c>
    </row>
    <row r="5141" spans="1:19" x14ac:dyDescent="0.2">
      <c r="A5141" t="s">
        <v>10581</v>
      </c>
      <c r="B5141" s="3">
        <v>45712</v>
      </c>
      <c r="C5141" s="2">
        <v>0.75416666666666665</v>
      </c>
      <c r="D5141" t="s">
        <v>20</v>
      </c>
      <c r="E5141" t="s">
        <v>40</v>
      </c>
      <c r="F5141" t="s">
        <v>63</v>
      </c>
      <c r="G5141" t="s">
        <v>23</v>
      </c>
      <c r="H5141" t="s">
        <v>58</v>
      </c>
      <c r="J5141">
        <v>14.96</v>
      </c>
      <c r="K5141">
        <v>2</v>
      </c>
      <c r="L5141">
        <v>0</v>
      </c>
      <c r="M5141">
        <v>4.16</v>
      </c>
      <c r="N5141" t="s">
        <v>36</v>
      </c>
      <c r="O5141" t="s">
        <v>37</v>
      </c>
      <c r="P5141" t="s">
        <v>125</v>
      </c>
      <c r="Q5141">
        <v>5.76</v>
      </c>
      <c r="R5141">
        <v>15.7</v>
      </c>
    </row>
    <row r="5142" spans="1:19" x14ac:dyDescent="0.2">
      <c r="A5142" t="s">
        <v>10582</v>
      </c>
      <c r="B5142" s="3">
        <v>45833</v>
      </c>
      <c r="C5142" s="6">
        <v>0.28125</v>
      </c>
      <c r="D5142" t="s">
        <v>20</v>
      </c>
      <c r="E5142" t="s">
        <v>21</v>
      </c>
      <c r="F5142" t="s">
        <v>63</v>
      </c>
      <c r="G5142" t="s">
        <v>23</v>
      </c>
      <c r="H5142" t="s">
        <v>101</v>
      </c>
      <c r="I5142" t="s">
        <v>669</v>
      </c>
      <c r="J5142">
        <v>30.4</v>
      </c>
      <c r="K5142">
        <v>1</v>
      </c>
      <c r="L5142">
        <v>0.05</v>
      </c>
      <c r="M5142">
        <v>2.81</v>
      </c>
      <c r="N5142" t="s">
        <v>98</v>
      </c>
      <c r="O5142" t="s">
        <v>187</v>
      </c>
      <c r="P5142" t="s">
        <v>125</v>
      </c>
      <c r="Q5142">
        <v>12.21</v>
      </c>
      <c r="R5142">
        <v>15.45</v>
      </c>
      <c r="S5142" t="s">
        <v>109</v>
      </c>
    </row>
    <row r="5143" spans="1:19" x14ac:dyDescent="0.2">
      <c r="A5143" t="s">
        <v>10583</v>
      </c>
      <c r="B5143" s="3">
        <v>45929</v>
      </c>
      <c r="C5143" t="s">
        <v>9256</v>
      </c>
      <c r="D5143" t="s">
        <v>204</v>
      </c>
      <c r="E5143" t="s">
        <v>118</v>
      </c>
      <c r="F5143" t="s">
        <v>32</v>
      </c>
      <c r="G5143" t="s">
        <v>33</v>
      </c>
      <c r="H5143" t="s">
        <v>105</v>
      </c>
      <c r="I5143" t="s">
        <v>10584</v>
      </c>
      <c r="J5143">
        <v>31.51</v>
      </c>
      <c r="L5143">
        <v>0.05</v>
      </c>
      <c r="M5143">
        <v>0</v>
      </c>
      <c r="N5143" t="s">
        <v>256</v>
      </c>
      <c r="O5143" t="s">
        <v>187</v>
      </c>
      <c r="P5143" t="s">
        <v>90</v>
      </c>
      <c r="Q5143">
        <v>14.3</v>
      </c>
      <c r="R5143">
        <v>16.350000000000001</v>
      </c>
    </row>
    <row r="5144" spans="1:19" x14ac:dyDescent="0.2">
      <c r="A5144" t="s">
        <v>10585</v>
      </c>
      <c r="B5144" s="3">
        <v>45829</v>
      </c>
      <c r="C5144" s="2">
        <v>0.3527777777777778</v>
      </c>
      <c r="D5144" t="s">
        <v>20</v>
      </c>
      <c r="E5144" t="s">
        <v>21</v>
      </c>
      <c r="F5144" t="s">
        <v>63</v>
      </c>
      <c r="H5144" t="s">
        <v>177</v>
      </c>
      <c r="I5144" t="s">
        <v>10586</v>
      </c>
      <c r="J5144">
        <v>21.92</v>
      </c>
      <c r="K5144">
        <v>1</v>
      </c>
      <c r="L5144" s="4">
        <v>0.1</v>
      </c>
      <c r="M5144">
        <v>4.84</v>
      </c>
      <c r="N5144" t="s">
        <v>88</v>
      </c>
      <c r="O5144" t="s">
        <v>94</v>
      </c>
      <c r="P5144" t="s">
        <v>73</v>
      </c>
      <c r="Q5144">
        <v>10.91</v>
      </c>
      <c r="R5144">
        <v>6.76</v>
      </c>
      <c r="S5144" t="s">
        <v>109</v>
      </c>
    </row>
    <row r="5145" spans="1:19" x14ac:dyDescent="0.2">
      <c r="A5145" t="s">
        <v>10587</v>
      </c>
      <c r="B5145" s="1">
        <v>45730</v>
      </c>
      <c r="C5145" t="s">
        <v>10588</v>
      </c>
      <c r="D5145" t="s">
        <v>31</v>
      </c>
      <c r="E5145" t="s">
        <v>40</v>
      </c>
      <c r="F5145" t="s">
        <v>80</v>
      </c>
      <c r="G5145" t="s">
        <v>113</v>
      </c>
      <c r="H5145" t="s">
        <v>316</v>
      </c>
      <c r="I5145" t="s">
        <v>10589</v>
      </c>
      <c r="J5145">
        <v>7.52</v>
      </c>
      <c r="K5145">
        <v>5</v>
      </c>
      <c r="L5145" s="4">
        <v>0.2</v>
      </c>
      <c r="M5145">
        <v>2.23</v>
      </c>
      <c r="N5145" t="s">
        <v>98</v>
      </c>
      <c r="O5145" t="s">
        <v>37</v>
      </c>
      <c r="P5145" t="s">
        <v>67</v>
      </c>
      <c r="Q5145">
        <v>2.96</v>
      </c>
      <c r="R5145">
        <v>16.79</v>
      </c>
      <c r="S5145" t="s">
        <v>53</v>
      </c>
    </row>
    <row r="5146" spans="1:19" x14ac:dyDescent="0.2">
      <c r="A5146" t="s">
        <v>10590</v>
      </c>
      <c r="B5146" s="3">
        <v>45902</v>
      </c>
      <c r="C5146" s="2">
        <v>0.99305555555555558</v>
      </c>
      <c r="D5146" t="s">
        <v>20</v>
      </c>
      <c r="E5146" t="s">
        <v>40</v>
      </c>
      <c r="F5146" t="s">
        <v>32</v>
      </c>
      <c r="G5146" t="s">
        <v>33</v>
      </c>
      <c r="H5146" t="s">
        <v>105</v>
      </c>
      <c r="J5146">
        <v>35.380000000000003</v>
      </c>
      <c r="K5146">
        <v>4</v>
      </c>
      <c r="L5146" s="4">
        <v>0.05</v>
      </c>
      <c r="M5146">
        <v>5.48</v>
      </c>
      <c r="N5146" t="s">
        <v>66</v>
      </c>
      <c r="P5146" t="s">
        <v>38</v>
      </c>
      <c r="Q5146">
        <v>17.57</v>
      </c>
      <c r="R5146">
        <v>64.12</v>
      </c>
      <c r="S5146" t="s">
        <v>1392</v>
      </c>
    </row>
    <row r="5147" spans="1:19" x14ac:dyDescent="0.2">
      <c r="A5147" t="s">
        <v>10591</v>
      </c>
      <c r="B5147" s="1">
        <v>45819</v>
      </c>
      <c r="C5147" s="6">
        <v>2.0833333333333333E-3</v>
      </c>
      <c r="D5147" t="s">
        <v>136</v>
      </c>
      <c r="E5147" t="s">
        <v>40</v>
      </c>
      <c r="F5147" t="s">
        <v>63</v>
      </c>
      <c r="G5147" t="s">
        <v>33</v>
      </c>
      <c r="H5147" t="s">
        <v>64</v>
      </c>
      <c r="I5147" t="s">
        <v>10592</v>
      </c>
      <c r="J5147">
        <v>33.869999999999997</v>
      </c>
      <c r="K5147">
        <v>3</v>
      </c>
      <c r="L5147">
        <v>0</v>
      </c>
      <c r="M5147">
        <v>6.02</v>
      </c>
      <c r="N5147" t="s">
        <v>120</v>
      </c>
      <c r="O5147" t="s">
        <v>52</v>
      </c>
      <c r="P5147" t="s">
        <v>38</v>
      </c>
      <c r="Q5147">
        <v>16.55</v>
      </c>
      <c r="R5147">
        <v>48.05</v>
      </c>
      <c r="S5147" t="s">
        <v>109</v>
      </c>
    </row>
    <row r="5148" spans="1:19" x14ac:dyDescent="0.2">
      <c r="A5148" t="s">
        <v>10593</v>
      </c>
      <c r="B5148" s="3">
        <v>45770</v>
      </c>
      <c r="C5148" s="2">
        <v>0.82777777777777772</v>
      </c>
      <c r="D5148" t="s">
        <v>48</v>
      </c>
      <c r="E5148" t="s">
        <v>40</v>
      </c>
      <c r="F5148" t="s">
        <v>80</v>
      </c>
      <c r="G5148" t="s">
        <v>23</v>
      </c>
      <c r="H5148" t="s">
        <v>146</v>
      </c>
      <c r="I5148" t="s">
        <v>10594</v>
      </c>
      <c r="J5148">
        <v>21.88</v>
      </c>
      <c r="K5148">
        <v>1</v>
      </c>
      <c r="L5148" s="4">
        <v>0.05</v>
      </c>
      <c r="M5148">
        <v>0</v>
      </c>
      <c r="N5148" t="s">
        <v>137</v>
      </c>
      <c r="O5148" t="s">
        <v>108</v>
      </c>
      <c r="P5148" t="s">
        <v>28</v>
      </c>
      <c r="Q5148">
        <v>8.2799999999999994</v>
      </c>
      <c r="R5148">
        <v>12.92</v>
      </c>
      <c r="S5148" t="s">
        <v>103</v>
      </c>
    </row>
    <row r="5149" spans="1:19" x14ac:dyDescent="0.2">
      <c r="A5149" t="s">
        <v>10595</v>
      </c>
      <c r="B5149" s="3">
        <v>46020</v>
      </c>
      <c r="C5149" s="6">
        <v>0.91111111111111109</v>
      </c>
      <c r="D5149" t="s">
        <v>96</v>
      </c>
      <c r="E5149" t="s">
        <v>40</v>
      </c>
      <c r="F5149" t="s">
        <v>49</v>
      </c>
      <c r="G5149" t="s">
        <v>42</v>
      </c>
      <c r="H5149" t="s">
        <v>198</v>
      </c>
      <c r="I5149" t="s">
        <v>10596</v>
      </c>
      <c r="J5149">
        <v>27.16</v>
      </c>
      <c r="K5149">
        <v>1</v>
      </c>
      <c r="L5149">
        <v>0.05</v>
      </c>
      <c r="M5149">
        <v>0</v>
      </c>
      <c r="N5149" t="s">
        <v>45</v>
      </c>
      <c r="O5149" t="s">
        <v>108</v>
      </c>
      <c r="Q5149">
        <v>12.23</v>
      </c>
      <c r="R5149">
        <v>14.18</v>
      </c>
    </row>
    <row r="5150" spans="1:19" x14ac:dyDescent="0.2">
      <c r="A5150" t="s">
        <v>10597</v>
      </c>
      <c r="B5150" s="3">
        <v>45973</v>
      </c>
      <c r="C5150" t="s">
        <v>10598</v>
      </c>
      <c r="D5150" t="s">
        <v>181</v>
      </c>
      <c r="E5150" t="s">
        <v>40</v>
      </c>
      <c r="F5150" t="s">
        <v>32</v>
      </c>
      <c r="G5150" t="s">
        <v>33</v>
      </c>
      <c r="H5150" t="s">
        <v>140</v>
      </c>
      <c r="I5150" t="s">
        <v>10599</v>
      </c>
      <c r="J5150">
        <v>27.03</v>
      </c>
      <c r="K5150">
        <v>1</v>
      </c>
      <c r="L5150">
        <v>0</v>
      </c>
      <c r="M5150">
        <v>7.06</v>
      </c>
      <c r="N5150" t="s">
        <v>36</v>
      </c>
      <c r="O5150" t="s">
        <v>187</v>
      </c>
      <c r="P5150" t="s">
        <v>67</v>
      </c>
      <c r="Q5150">
        <v>13.13</v>
      </c>
      <c r="R5150">
        <v>9.31</v>
      </c>
      <c r="S5150" t="s">
        <v>83</v>
      </c>
    </row>
    <row r="5151" spans="1:19" x14ac:dyDescent="0.2">
      <c r="A5151" t="s">
        <v>10600</v>
      </c>
      <c r="B5151" s="3">
        <v>45843</v>
      </c>
      <c r="C5151">
        <v>8.5</v>
      </c>
      <c r="D5151" t="s">
        <v>56</v>
      </c>
      <c r="E5151" t="s">
        <v>40</v>
      </c>
      <c r="F5151" t="s">
        <v>63</v>
      </c>
      <c r="G5151" t="s">
        <v>42</v>
      </c>
      <c r="H5151" t="s">
        <v>177</v>
      </c>
      <c r="I5151" t="s">
        <v>10601</v>
      </c>
      <c r="J5151">
        <v>25.96</v>
      </c>
      <c r="K5151">
        <v>1</v>
      </c>
      <c r="L5151" s="4">
        <v>0.15</v>
      </c>
      <c r="M5151">
        <v>0</v>
      </c>
      <c r="N5151" t="s">
        <v>159</v>
      </c>
      <c r="O5151" t="s">
        <v>187</v>
      </c>
      <c r="P5151" t="s">
        <v>121</v>
      </c>
      <c r="Q5151">
        <v>11.25</v>
      </c>
      <c r="R5151">
        <v>1.21</v>
      </c>
      <c r="S5151" t="s">
        <v>109</v>
      </c>
    </row>
    <row r="5152" spans="1:19" x14ac:dyDescent="0.2">
      <c r="A5152" t="s">
        <v>10602</v>
      </c>
      <c r="B5152" s="3">
        <v>45977</v>
      </c>
      <c r="C5152">
        <v>17.45</v>
      </c>
      <c r="D5152" t="s">
        <v>20</v>
      </c>
      <c r="E5152" t="s">
        <v>21</v>
      </c>
      <c r="F5152" t="s">
        <v>32</v>
      </c>
      <c r="G5152" t="s">
        <v>33</v>
      </c>
      <c r="H5152" t="s">
        <v>64</v>
      </c>
      <c r="I5152" t="s">
        <v>2610</v>
      </c>
      <c r="J5152">
        <v>27.67</v>
      </c>
      <c r="K5152">
        <v>4</v>
      </c>
      <c r="L5152">
        <v>0.1</v>
      </c>
      <c r="M5152">
        <v>6.95</v>
      </c>
      <c r="N5152" t="s">
        <v>137</v>
      </c>
      <c r="O5152" t="s">
        <v>89</v>
      </c>
      <c r="Q5152">
        <v>12.86</v>
      </c>
      <c r="R5152">
        <v>48.8</v>
      </c>
      <c r="S5152" t="s">
        <v>103</v>
      </c>
    </row>
    <row r="5153" spans="1:19" x14ac:dyDescent="0.2">
      <c r="A5153" t="s">
        <v>10603</v>
      </c>
      <c r="B5153" s="3">
        <v>45701</v>
      </c>
      <c r="C5153" s="2">
        <v>0.35486111111111113</v>
      </c>
      <c r="D5153" t="s">
        <v>20</v>
      </c>
      <c r="E5153" t="s">
        <v>40</v>
      </c>
      <c r="F5153" t="s">
        <v>49</v>
      </c>
      <c r="G5153" t="s">
        <v>113</v>
      </c>
      <c r="H5153" t="s">
        <v>358</v>
      </c>
      <c r="I5153" t="s">
        <v>10604</v>
      </c>
      <c r="J5153">
        <v>15.94</v>
      </c>
      <c r="K5153">
        <v>3</v>
      </c>
      <c r="L5153" s="4">
        <v>0.05</v>
      </c>
      <c r="M5153">
        <v>8.7799999999999994</v>
      </c>
      <c r="N5153" t="s">
        <v>36</v>
      </c>
      <c r="O5153" t="s">
        <v>187</v>
      </c>
      <c r="P5153" t="s">
        <v>67</v>
      </c>
      <c r="Q5153">
        <v>6.18</v>
      </c>
      <c r="R5153" s="5">
        <v>22.11</v>
      </c>
      <c r="S5153" t="s">
        <v>29</v>
      </c>
    </row>
    <row r="5154" spans="1:19" x14ac:dyDescent="0.2">
      <c r="A5154" t="s">
        <v>10605</v>
      </c>
      <c r="B5154" s="3">
        <v>45902</v>
      </c>
      <c r="C5154" s="6">
        <v>0.39097222222222222</v>
      </c>
      <c r="D5154" t="s">
        <v>181</v>
      </c>
      <c r="E5154" t="s">
        <v>40</v>
      </c>
      <c r="F5154" t="s">
        <v>32</v>
      </c>
      <c r="G5154" t="s">
        <v>33</v>
      </c>
      <c r="H5154" t="s">
        <v>105</v>
      </c>
      <c r="I5154" t="s">
        <v>10606</v>
      </c>
      <c r="J5154">
        <v>34.549999999999997</v>
      </c>
      <c r="K5154">
        <v>2</v>
      </c>
      <c r="L5154" s="4">
        <v>0.15</v>
      </c>
      <c r="M5154">
        <v>6.21</v>
      </c>
      <c r="N5154" t="s">
        <v>107</v>
      </c>
      <c r="O5154" t="s">
        <v>187</v>
      </c>
      <c r="P5154" t="s">
        <v>28</v>
      </c>
      <c r="Q5154">
        <v>17.04</v>
      </c>
      <c r="R5154">
        <v>25.73</v>
      </c>
      <c r="S5154" t="s">
        <v>74</v>
      </c>
    </row>
    <row r="5155" spans="1:19" x14ac:dyDescent="0.2">
      <c r="A5155" t="s">
        <v>10607</v>
      </c>
      <c r="B5155" s="3">
        <v>45697</v>
      </c>
      <c r="C5155" s="6">
        <v>0.3527777777777778</v>
      </c>
      <c r="D5155" t="s">
        <v>56</v>
      </c>
      <c r="E5155" t="s">
        <v>21</v>
      </c>
      <c r="F5155" t="s">
        <v>49</v>
      </c>
      <c r="G5155" t="s">
        <v>33</v>
      </c>
      <c r="H5155" t="s">
        <v>34</v>
      </c>
      <c r="I5155" t="s">
        <v>10608</v>
      </c>
      <c r="J5155">
        <v>56.54</v>
      </c>
      <c r="K5155">
        <v>4</v>
      </c>
      <c r="L5155" s="4">
        <v>0.15</v>
      </c>
      <c r="M5155">
        <v>0</v>
      </c>
      <c r="N5155" t="s">
        <v>51</v>
      </c>
      <c r="O5155" t="s">
        <v>89</v>
      </c>
      <c r="P5155" t="s">
        <v>121</v>
      </c>
      <c r="Q5155">
        <v>26.49</v>
      </c>
      <c r="R5155">
        <v>102.17</v>
      </c>
      <c r="S5155" t="s">
        <v>103</v>
      </c>
    </row>
    <row r="5156" spans="1:19" x14ac:dyDescent="0.2">
      <c r="A5156" t="s">
        <v>10609</v>
      </c>
      <c r="B5156" s="3">
        <v>45991</v>
      </c>
      <c r="C5156">
        <v>20.52</v>
      </c>
      <c r="D5156" t="s">
        <v>20</v>
      </c>
      <c r="E5156" t="s">
        <v>21</v>
      </c>
      <c r="F5156" t="s">
        <v>32</v>
      </c>
      <c r="G5156" t="s">
        <v>42</v>
      </c>
      <c r="H5156" t="s">
        <v>177</v>
      </c>
      <c r="I5156" t="s">
        <v>10610</v>
      </c>
      <c r="J5156">
        <v>24.99</v>
      </c>
      <c r="K5156">
        <v>2</v>
      </c>
      <c r="L5156">
        <v>0.05</v>
      </c>
      <c r="M5156">
        <v>3.41</v>
      </c>
      <c r="N5156" t="s">
        <v>190</v>
      </c>
      <c r="O5156" t="s">
        <v>108</v>
      </c>
      <c r="P5156" t="s">
        <v>46</v>
      </c>
      <c r="Q5156">
        <v>11.91</v>
      </c>
      <c r="R5156">
        <v>22.64</v>
      </c>
      <c r="S5156" t="s">
        <v>74</v>
      </c>
    </row>
    <row r="5157" spans="1:19" x14ac:dyDescent="0.2">
      <c r="A5157" t="s">
        <v>10611</v>
      </c>
      <c r="B5157" s="1">
        <v>45824</v>
      </c>
      <c r="C5157" s="6">
        <v>4.0972222222222222E-2</v>
      </c>
      <c r="D5157" t="s">
        <v>56</v>
      </c>
      <c r="E5157" t="s">
        <v>40</v>
      </c>
      <c r="F5157" t="s">
        <v>63</v>
      </c>
      <c r="G5157" t="s">
        <v>42</v>
      </c>
      <c r="H5157" t="s">
        <v>198</v>
      </c>
      <c r="I5157" t="s">
        <v>10612</v>
      </c>
      <c r="J5157">
        <v>25.88</v>
      </c>
      <c r="K5157">
        <v>1</v>
      </c>
      <c r="L5157">
        <v>0.05</v>
      </c>
      <c r="M5157">
        <v>0</v>
      </c>
      <c r="N5157" t="s">
        <v>36</v>
      </c>
      <c r="O5157" t="s">
        <v>52</v>
      </c>
      <c r="P5157" t="s">
        <v>67</v>
      </c>
      <c r="Q5157">
        <v>10.44</v>
      </c>
      <c r="R5157">
        <v>14.67</v>
      </c>
    </row>
    <row r="5158" spans="1:19" x14ac:dyDescent="0.2">
      <c r="A5158" t="s">
        <v>10613</v>
      </c>
      <c r="B5158" s="3">
        <v>45858</v>
      </c>
      <c r="C5158" s="2">
        <v>0.23958333333333334</v>
      </c>
      <c r="D5158" t="s">
        <v>20</v>
      </c>
      <c r="E5158" t="s">
        <v>40</v>
      </c>
      <c r="F5158" t="s">
        <v>63</v>
      </c>
      <c r="G5158" t="s">
        <v>42</v>
      </c>
      <c r="H5158" t="s">
        <v>86</v>
      </c>
      <c r="I5158" t="s">
        <v>10614</v>
      </c>
      <c r="J5158">
        <v>44.72</v>
      </c>
      <c r="K5158">
        <v>1</v>
      </c>
      <c r="L5158">
        <v>0.05</v>
      </c>
      <c r="M5158">
        <v>1.78</v>
      </c>
      <c r="N5158" t="s">
        <v>107</v>
      </c>
      <c r="O5158" t="s">
        <v>89</v>
      </c>
      <c r="P5158" t="s">
        <v>38</v>
      </c>
      <c r="Q5158">
        <v>19.27</v>
      </c>
      <c r="R5158">
        <v>23.02</v>
      </c>
    </row>
    <row r="5159" spans="1:19" x14ac:dyDescent="0.2">
      <c r="A5159" t="s">
        <v>10615</v>
      </c>
      <c r="B5159" s="1">
        <v>45999</v>
      </c>
      <c r="C5159">
        <v>20.440000000000001</v>
      </c>
      <c r="D5159" t="s">
        <v>48</v>
      </c>
      <c r="E5159" t="s">
        <v>118</v>
      </c>
      <c r="F5159" t="s">
        <v>49</v>
      </c>
      <c r="G5159" t="s">
        <v>33</v>
      </c>
      <c r="H5159" t="s">
        <v>92</v>
      </c>
      <c r="I5159" t="s">
        <v>9057</v>
      </c>
      <c r="J5159">
        <v>36.770000000000003</v>
      </c>
      <c r="K5159">
        <v>4</v>
      </c>
      <c r="L5159">
        <v>0</v>
      </c>
      <c r="M5159">
        <v>0</v>
      </c>
      <c r="N5159" t="s">
        <v>36</v>
      </c>
      <c r="O5159" t="s">
        <v>37</v>
      </c>
      <c r="P5159" t="s">
        <v>67</v>
      </c>
      <c r="Q5159">
        <v>18.93</v>
      </c>
      <c r="R5159">
        <v>71.36</v>
      </c>
    </row>
    <row r="5160" spans="1:19" x14ac:dyDescent="0.2">
      <c r="A5160" t="s">
        <v>10616</v>
      </c>
      <c r="B5160" s="3">
        <v>45966</v>
      </c>
      <c r="C5160" s="6">
        <v>0.16805555555555557</v>
      </c>
      <c r="D5160" t="s">
        <v>204</v>
      </c>
      <c r="E5160" t="s">
        <v>429</v>
      </c>
      <c r="F5160" t="s">
        <v>32</v>
      </c>
      <c r="G5160" t="s">
        <v>42</v>
      </c>
      <c r="H5160" t="s">
        <v>198</v>
      </c>
      <c r="I5160" t="s">
        <v>10617</v>
      </c>
      <c r="J5160">
        <v>26.32</v>
      </c>
      <c r="K5160">
        <v>1</v>
      </c>
      <c r="L5160">
        <v>0.15</v>
      </c>
      <c r="M5160">
        <v>0</v>
      </c>
      <c r="N5160" t="s">
        <v>36</v>
      </c>
      <c r="O5160" t="s">
        <v>108</v>
      </c>
      <c r="P5160" t="s">
        <v>67</v>
      </c>
      <c r="Q5160">
        <v>13.32</v>
      </c>
      <c r="R5160">
        <v>11.05</v>
      </c>
      <c r="S5160" t="s">
        <v>155</v>
      </c>
    </row>
    <row r="5161" spans="1:19" x14ac:dyDescent="0.2">
      <c r="A5161" t="s">
        <v>10618</v>
      </c>
      <c r="B5161" s="3">
        <v>46006</v>
      </c>
      <c r="C5161" s="2">
        <v>5.9722222222222225E-2</v>
      </c>
      <c r="D5161" t="s">
        <v>56</v>
      </c>
      <c r="E5161" t="s">
        <v>40</v>
      </c>
      <c r="F5161" t="s">
        <v>49</v>
      </c>
      <c r="G5161" t="s">
        <v>42</v>
      </c>
      <c r="H5161" t="s">
        <v>43</v>
      </c>
      <c r="I5161" t="s">
        <v>10619</v>
      </c>
      <c r="J5161">
        <v>16.05</v>
      </c>
      <c r="K5161">
        <v>1</v>
      </c>
      <c r="L5161" s="4">
        <v>0.15</v>
      </c>
      <c r="M5161">
        <v>0</v>
      </c>
      <c r="N5161" t="s">
        <v>51</v>
      </c>
      <c r="O5161" t="s">
        <v>52</v>
      </c>
      <c r="P5161" t="s">
        <v>125</v>
      </c>
      <c r="Q5161">
        <v>6.95</v>
      </c>
      <c r="R5161">
        <v>7.74</v>
      </c>
      <c r="S5161" t="s">
        <v>603</v>
      </c>
    </row>
    <row r="5162" spans="1:19" x14ac:dyDescent="0.2">
      <c r="A5162" t="s">
        <v>10620</v>
      </c>
      <c r="B5162" s="3">
        <v>46016</v>
      </c>
      <c r="C5162" t="s">
        <v>10621</v>
      </c>
      <c r="D5162" t="s">
        <v>56</v>
      </c>
      <c r="E5162" t="s">
        <v>40</v>
      </c>
      <c r="F5162" t="s">
        <v>49</v>
      </c>
      <c r="G5162" t="s">
        <v>113</v>
      </c>
      <c r="H5162" t="s">
        <v>114</v>
      </c>
      <c r="I5162" t="s">
        <v>1014</v>
      </c>
      <c r="J5162">
        <v>9.91</v>
      </c>
      <c r="K5162">
        <v>2</v>
      </c>
      <c r="L5162" s="4">
        <v>0.05</v>
      </c>
      <c r="M5162">
        <v>0</v>
      </c>
      <c r="N5162" t="s">
        <v>98</v>
      </c>
      <c r="O5162" t="s">
        <v>27</v>
      </c>
      <c r="P5162" t="s">
        <v>73</v>
      </c>
      <c r="Q5162">
        <v>3.97</v>
      </c>
      <c r="R5162">
        <v>11.29</v>
      </c>
      <c r="S5162" t="s">
        <v>53</v>
      </c>
    </row>
    <row r="5163" spans="1:19" x14ac:dyDescent="0.2">
      <c r="A5163" t="s">
        <v>10622</v>
      </c>
      <c r="B5163" s="1">
        <v>45882</v>
      </c>
      <c r="C5163" s="6">
        <v>0.75624999999999998</v>
      </c>
      <c r="D5163" t="s">
        <v>48</v>
      </c>
      <c r="E5163" t="s">
        <v>21</v>
      </c>
      <c r="F5163" t="s">
        <v>63</v>
      </c>
      <c r="G5163" t="s">
        <v>23</v>
      </c>
      <c r="H5163" t="s">
        <v>290</v>
      </c>
      <c r="I5163" t="s">
        <v>1607</v>
      </c>
      <c r="J5163">
        <v>15.46</v>
      </c>
      <c r="K5163">
        <v>1</v>
      </c>
      <c r="M5163">
        <v>0</v>
      </c>
      <c r="N5163" t="s">
        <v>66</v>
      </c>
      <c r="O5163" t="s">
        <v>60</v>
      </c>
      <c r="P5163" t="s">
        <v>73</v>
      </c>
      <c r="Q5163">
        <v>5.51</v>
      </c>
      <c r="R5163">
        <v>8.9600000000000009</v>
      </c>
      <c r="S5163" t="s">
        <v>155</v>
      </c>
    </row>
    <row r="5164" spans="1:19" x14ac:dyDescent="0.2">
      <c r="A5164" t="s">
        <v>10623</v>
      </c>
      <c r="B5164" s="3">
        <v>45864</v>
      </c>
      <c r="C5164" s="6">
        <v>0.81180555555555556</v>
      </c>
      <c r="D5164" t="s">
        <v>20</v>
      </c>
      <c r="E5164" t="s">
        <v>40</v>
      </c>
      <c r="F5164" t="s">
        <v>63</v>
      </c>
      <c r="G5164" t="s">
        <v>33</v>
      </c>
      <c r="H5164" t="s">
        <v>64</v>
      </c>
      <c r="I5164" t="s">
        <v>10624</v>
      </c>
      <c r="J5164">
        <v>28.93</v>
      </c>
      <c r="K5164">
        <v>3</v>
      </c>
      <c r="L5164">
        <v>0.15</v>
      </c>
      <c r="M5164">
        <v>5.4</v>
      </c>
      <c r="N5164" t="s">
        <v>190</v>
      </c>
      <c r="O5164" t="s">
        <v>187</v>
      </c>
      <c r="P5164" t="s">
        <v>28</v>
      </c>
      <c r="Q5164">
        <v>16.760000000000002</v>
      </c>
      <c r="S5164" t="s">
        <v>103</v>
      </c>
    </row>
    <row r="5165" spans="1:19" x14ac:dyDescent="0.2">
      <c r="A5165" t="s">
        <v>10625</v>
      </c>
      <c r="B5165" s="1">
        <v>45784</v>
      </c>
      <c r="C5165" s="2">
        <v>5.347222222222222E-2</v>
      </c>
      <c r="D5165" t="s">
        <v>181</v>
      </c>
      <c r="E5165" t="s">
        <v>40</v>
      </c>
      <c r="F5165" t="s">
        <v>80</v>
      </c>
      <c r="G5165" t="s">
        <v>42</v>
      </c>
      <c r="H5165" t="s">
        <v>71</v>
      </c>
      <c r="I5165" t="s">
        <v>10626</v>
      </c>
      <c r="J5165">
        <v>21.78</v>
      </c>
      <c r="K5165">
        <v>1</v>
      </c>
      <c r="L5165">
        <v>0</v>
      </c>
      <c r="M5165">
        <v>4.7</v>
      </c>
      <c r="N5165" t="s">
        <v>107</v>
      </c>
      <c r="O5165" t="s">
        <v>89</v>
      </c>
      <c r="Q5165">
        <v>10.27</v>
      </c>
      <c r="R5165">
        <v>8.4600000000000009</v>
      </c>
      <c r="S5165" t="s">
        <v>99</v>
      </c>
    </row>
    <row r="5166" spans="1:19" x14ac:dyDescent="0.2">
      <c r="A5166" t="s">
        <v>10627</v>
      </c>
      <c r="B5166" s="3">
        <v>45783</v>
      </c>
      <c r="C5166" s="2">
        <v>0.23055555555555557</v>
      </c>
      <c r="D5166" t="s">
        <v>56</v>
      </c>
      <c r="E5166" t="s">
        <v>40</v>
      </c>
      <c r="F5166" t="s">
        <v>80</v>
      </c>
      <c r="G5166" t="s">
        <v>113</v>
      </c>
      <c r="H5166" t="s">
        <v>316</v>
      </c>
      <c r="I5166" t="s">
        <v>10628</v>
      </c>
      <c r="J5166">
        <v>7.53</v>
      </c>
      <c r="K5166">
        <v>6</v>
      </c>
      <c r="L5166">
        <v>0</v>
      </c>
      <c r="M5166">
        <v>0</v>
      </c>
      <c r="N5166" t="s">
        <v>107</v>
      </c>
      <c r="O5166" t="s">
        <v>60</v>
      </c>
      <c r="P5166" t="s">
        <v>73</v>
      </c>
      <c r="Q5166">
        <v>2.95</v>
      </c>
      <c r="R5166">
        <v>27.48</v>
      </c>
      <c r="S5166" t="s">
        <v>155</v>
      </c>
    </row>
    <row r="5167" spans="1:19" x14ac:dyDescent="0.2">
      <c r="A5167" t="s">
        <v>10629</v>
      </c>
      <c r="B5167" s="3">
        <v>45684</v>
      </c>
      <c r="C5167" t="s">
        <v>10630</v>
      </c>
      <c r="D5167" t="s">
        <v>48</v>
      </c>
      <c r="E5167" t="s">
        <v>118</v>
      </c>
      <c r="F5167" t="s">
        <v>49</v>
      </c>
      <c r="G5167" t="s">
        <v>33</v>
      </c>
      <c r="H5167" t="s">
        <v>105</v>
      </c>
      <c r="I5167" t="s">
        <v>10631</v>
      </c>
      <c r="J5167">
        <v>36.97</v>
      </c>
      <c r="K5167">
        <v>1</v>
      </c>
      <c r="L5167">
        <v>0.1</v>
      </c>
      <c r="M5167">
        <v>0</v>
      </c>
      <c r="N5167" t="s">
        <v>82</v>
      </c>
      <c r="O5167" t="s">
        <v>94</v>
      </c>
      <c r="P5167" t="s">
        <v>38</v>
      </c>
      <c r="Q5167">
        <v>19.36</v>
      </c>
      <c r="R5167" s="5">
        <v>15.85</v>
      </c>
      <c r="S5167" t="s">
        <v>53</v>
      </c>
    </row>
    <row r="5168" spans="1:19" x14ac:dyDescent="0.2">
      <c r="A5168" t="s">
        <v>10632</v>
      </c>
      <c r="B5168" s="1">
        <v>45736</v>
      </c>
      <c r="C5168" t="s">
        <v>2574</v>
      </c>
      <c r="D5168" t="s">
        <v>70</v>
      </c>
      <c r="E5168" t="s">
        <v>429</v>
      </c>
      <c r="F5168" t="s">
        <v>80</v>
      </c>
      <c r="G5168" t="s">
        <v>33</v>
      </c>
      <c r="H5168" t="s">
        <v>92</v>
      </c>
      <c r="I5168" t="s">
        <v>8363</v>
      </c>
      <c r="J5168">
        <v>36.69</v>
      </c>
      <c r="K5168">
        <v>2</v>
      </c>
      <c r="L5168" s="4">
        <v>0.05</v>
      </c>
      <c r="M5168">
        <v>8.36</v>
      </c>
      <c r="N5168" t="s">
        <v>98</v>
      </c>
      <c r="O5168" t="s">
        <v>27</v>
      </c>
      <c r="P5168" t="s">
        <v>46</v>
      </c>
      <c r="Q5168">
        <v>18.260000000000002</v>
      </c>
      <c r="R5168">
        <v>29.58</v>
      </c>
      <c r="S5168" t="s">
        <v>109</v>
      </c>
    </row>
    <row r="5169" spans="1:19" x14ac:dyDescent="0.2">
      <c r="A5169" t="s">
        <v>10633</v>
      </c>
      <c r="B5169" s="3">
        <v>45964</v>
      </c>
      <c r="C5169" s="6">
        <v>0.14097222222222222</v>
      </c>
      <c r="D5169" t="s">
        <v>181</v>
      </c>
      <c r="E5169" t="s">
        <v>21</v>
      </c>
      <c r="F5169" t="s">
        <v>32</v>
      </c>
      <c r="G5169" t="s">
        <v>23</v>
      </c>
      <c r="H5169" t="s">
        <v>101</v>
      </c>
      <c r="I5169" t="s">
        <v>10634</v>
      </c>
      <c r="J5169">
        <v>29.09</v>
      </c>
      <c r="K5169">
        <v>2</v>
      </c>
      <c r="L5169">
        <v>0</v>
      </c>
      <c r="M5169">
        <v>7.48</v>
      </c>
      <c r="N5169" t="s">
        <v>98</v>
      </c>
      <c r="O5169" t="s">
        <v>89</v>
      </c>
      <c r="P5169" t="s">
        <v>67</v>
      </c>
      <c r="Q5169">
        <v>12.07</v>
      </c>
      <c r="R5169">
        <v>29.18</v>
      </c>
      <c r="S5169" t="s">
        <v>83</v>
      </c>
    </row>
    <row r="5170" spans="1:19" x14ac:dyDescent="0.2">
      <c r="A5170" t="s">
        <v>10635</v>
      </c>
      <c r="B5170" s="3">
        <v>45968</v>
      </c>
      <c r="C5170" s="6">
        <v>0.16319444444444445</v>
      </c>
      <c r="D5170" t="s">
        <v>136</v>
      </c>
      <c r="E5170" t="s">
        <v>40</v>
      </c>
      <c r="F5170" t="s">
        <v>32</v>
      </c>
      <c r="G5170" t="s">
        <v>23</v>
      </c>
      <c r="H5170" t="s">
        <v>101</v>
      </c>
      <c r="I5170" t="s">
        <v>10636</v>
      </c>
      <c r="J5170">
        <v>31.99</v>
      </c>
      <c r="K5170">
        <v>1</v>
      </c>
      <c r="M5170">
        <v>5.61</v>
      </c>
      <c r="N5170" t="s">
        <v>36</v>
      </c>
      <c r="O5170" t="s">
        <v>37</v>
      </c>
      <c r="P5170" t="s">
        <v>90</v>
      </c>
      <c r="Q5170">
        <v>12.46</v>
      </c>
      <c r="R5170">
        <v>12.95</v>
      </c>
      <c r="S5170" t="s">
        <v>3535</v>
      </c>
    </row>
    <row r="5171" spans="1:19" x14ac:dyDescent="0.2">
      <c r="A5171" t="s">
        <v>10637</v>
      </c>
      <c r="B5171" s="3">
        <v>45705</v>
      </c>
      <c r="C5171" s="6">
        <v>0.90902777777777777</v>
      </c>
      <c r="D5171" t="s">
        <v>136</v>
      </c>
      <c r="E5171" t="s">
        <v>21</v>
      </c>
      <c r="F5171" t="s">
        <v>49</v>
      </c>
      <c r="G5171" t="s">
        <v>33</v>
      </c>
      <c r="H5171" t="s">
        <v>64</v>
      </c>
      <c r="I5171" t="s">
        <v>10638</v>
      </c>
      <c r="J5171">
        <v>32.07</v>
      </c>
      <c r="K5171">
        <v>1</v>
      </c>
      <c r="M5171">
        <v>0</v>
      </c>
      <c r="N5171" t="s">
        <v>341</v>
      </c>
      <c r="O5171" t="s">
        <v>52</v>
      </c>
      <c r="P5171" t="s">
        <v>121</v>
      </c>
      <c r="Q5171">
        <v>16.14</v>
      </c>
      <c r="R5171">
        <v>15.93</v>
      </c>
    </row>
    <row r="5172" spans="1:19" x14ac:dyDescent="0.2">
      <c r="A5172" t="s">
        <v>10639</v>
      </c>
      <c r="B5172" s="3">
        <v>45673</v>
      </c>
      <c r="C5172" t="s">
        <v>10640</v>
      </c>
      <c r="D5172" t="s">
        <v>150</v>
      </c>
      <c r="E5172" t="s">
        <v>118</v>
      </c>
      <c r="F5172" t="s">
        <v>49</v>
      </c>
      <c r="G5172" t="s">
        <v>23</v>
      </c>
      <c r="H5172" t="s">
        <v>146</v>
      </c>
      <c r="I5172" t="s">
        <v>10641</v>
      </c>
      <c r="J5172">
        <v>22.82</v>
      </c>
      <c r="K5172">
        <v>1</v>
      </c>
      <c r="L5172" s="4">
        <v>0.15</v>
      </c>
      <c r="M5172">
        <v>4.0599999999999996</v>
      </c>
      <c r="N5172" t="s">
        <v>120</v>
      </c>
      <c r="O5172" t="s">
        <v>94</v>
      </c>
      <c r="P5172" t="s">
        <v>38</v>
      </c>
      <c r="Q5172">
        <v>9.07</v>
      </c>
      <c r="R5172">
        <v>9.0500000000000007</v>
      </c>
      <c r="S5172" t="s">
        <v>849</v>
      </c>
    </row>
    <row r="5173" spans="1:19" x14ac:dyDescent="0.2">
      <c r="A5173" t="s">
        <v>10642</v>
      </c>
      <c r="B5173" s="3">
        <v>45814</v>
      </c>
      <c r="C5173" s="6">
        <v>7.0833333333333331E-2</v>
      </c>
      <c r="D5173" t="s">
        <v>204</v>
      </c>
      <c r="E5173" t="s">
        <v>112</v>
      </c>
      <c r="F5173" t="s">
        <v>63</v>
      </c>
      <c r="G5173" t="s">
        <v>42</v>
      </c>
      <c r="H5173" t="s">
        <v>198</v>
      </c>
      <c r="I5173" t="s">
        <v>10643</v>
      </c>
      <c r="J5173">
        <v>20.87</v>
      </c>
      <c r="K5173">
        <v>2</v>
      </c>
      <c r="L5173" s="4">
        <v>0.15</v>
      </c>
      <c r="M5173">
        <v>0</v>
      </c>
      <c r="N5173" t="s">
        <v>107</v>
      </c>
      <c r="O5173" t="s">
        <v>52</v>
      </c>
      <c r="P5173" t="s">
        <v>28</v>
      </c>
      <c r="Q5173">
        <v>9.86</v>
      </c>
      <c r="R5173">
        <v>18.72</v>
      </c>
      <c r="S5173" t="s">
        <v>74</v>
      </c>
    </row>
    <row r="5174" spans="1:19" x14ac:dyDescent="0.2">
      <c r="A5174" t="s">
        <v>10644</v>
      </c>
      <c r="B5174" s="1">
        <v>45747</v>
      </c>
      <c r="C5174" t="s">
        <v>10645</v>
      </c>
      <c r="D5174" t="s">
        <v>48</v>
      </c>
      <c r="F5174" t="s">
        <v>80</v>
      </c>
      <c r="G5174" t="s">
        <v>42</v>
      </c>
      <c r="H5174" t="s">
        <v>86</v>
      </c>
      <c r="I5174" t="s">
        <v>10614</v>
      </c>
      <c r="J5174">
        <v>51.75</v>
      </c>
      <c r="K5174">
        <v>2</v>
      </c>
      <c r="L5174" s="4">
        <v>0.1</v>
      </c>
      <c r="M5174">
        <v>0</v>
      </c>
      <c r="N5174" t="s">
        <v>98</v>
      </c>
      <c r="O5174" t="s">
        <v>89</v>
      </c>
      <c r="P5174" t="s">
        <v>121</v>
      </c>
      <c r="Q5174">
        <v>23.61</v>
      </c>
      <c r="R5174">
        <v>50.65</v>
      </c>
    </row>
    <row r="5175" spans="1:19" x14ac:dyDescent="0.2">
      <c r="A5175" t="s">
        <v>10646</v>
      </c>
      <c r="B5175" s="3">
        <v>45939</v>
      </c>
      <c r="C5175" s="6">
        <v>0.87847222222222221</v>
      </c>
      <c r="D5175" t="s">
        <v>56</v>
      </c>
      <c r="E5175" t="s">
        <v>112</v>
      </c>
      <c r="F5175" t="s">
        <v>32</v>
      </c>
      <c r="G5175" t="s">
        <v>42</v>
      </c>
      <c r="H5175" t="s">
        <v>71</v>
      </c>
      <c r="I5175" t="s">
        <v>1457</v>
      </c>
      <c r="J5175">
        <v>20.82</v>
      </c>
      <c r="K5175">
        <v>2</v>
      </c>
      <c r="L5175" s="4">
        <v>0.05</v>
      </c>
      <c r="M5175">
        <v>0</v>
      </c>
      <c r="N5175" t="s">
        <v>148</v>
      </c>
      <c r="O5175" t="s">
        <v>60</v>
      </c>
      <c r="P5175" t="s">
        <v>46</v>
      </c>
      <c r="Q5175">
        <v>9.25</v>
      </c>
      <c r="R5175">
        <v>21.98</v>
      </c>
      <c r="S5175" t="s">
        <v>1392</v>
      </c>
    </row>
    <row r="5176" spans="1:19" x14ac:dyDescent="0.2">
      <c r="A5176" t="s">
        <v>10647</v>
      </c>
      <c r="B5176" s="1">
        <v>45676</v>
      </c>
      <c r="C5176" s="6">
        <v>0.89513888888888893</v>
      </c>
      <c r="D5176" t="s">
        <v>56</v>
      </c>
      <c r="E5176" t="s">
        <v>40</v>
      </c>
      <c r="F5176" t="s">
        <v>49</v>
      </c>
      <c r="G5176" t="s">
        <v>23</v>
      </c>
      <c r="H5176" t="s">
        <v>290</v>
      </c>
      <c r="I5176" t="s">
        <v>10648</v>
      </c>
      <c r="J5176">
        <v>17.100000000000001</v>
      </c>
      <c r="K5176">
        <v>4</v>
      </c>
      <c r="L5176">
        <v>0.05</v>
      </c>
      <c r="M5176">
        <v>0</v>
      </c>
      <c r="N5176" t="s">
        <v>82</v>
      </c>
      <c r="O5176" t="s">
        <v>187</v>
      </c>
      <c r="P5176" t="s">
        <v>67</v>
      </c>
      <c r="Q5176">
        <v>6.12</v>
      </c>
      <c r="R5176">
        <v>41.72</v>
      </c>
      <c r="S5176" t="s">
        <v>109</v>
      </c>
    </row>
    <row r="5177" spans="1:19" x14ac:dyDescent="0.2">
      <c r="A5177" t="s">
        <v>10649</v>
      </c>
      <c r="B5177" s="3">
        <v>45723</v>
      </c>
      <c r="C5177">
        <v>6.12</v>
      </c>
      <c r="D5177" t="s">
        <v>20</v>
      </c>
      <c r="E5177" t="s">
        <v>40</v>
      </c>
      <c r="F5177" t="s">
        <v>129</v>
      </c>
      <c r="G5177" t="s">
        <v>113</v>
      </c>
      <c r="H5177" t="s">
        <v>358</v>
      </c>
      <c r="I5177" t="s">
        <v>5585</v>
      </c>
      <c r="J5177">
        <v>15.73</v>
      </c>
      <c r="K5177">
        <v>3</v>
      </c>
      <c r="L5177" s="4">
        <v>0.05</v>
      </c>
      <c r="M5177">
        <v>7.49</v>
      </c>
      <c r="N5177" t="s">
        <v>107</v>
      </c>
      <c r="O5177" t="s">
        <v>108</v>
      </c>
      <c r="Q5177">
        <v>5.85</v>
      </c>
      <c r="R5177">
        <v>23.29</v>
      </c>
    </row>
    <row r="5178" spans="1:19" x14ac:dyDescent="0.2">
      <c r="A5178" t="s">
        <v>10650</v>
      </c>
      <c r="B5178" s="3">
        <v>45722</v>
      </c>
      <c r="C5178" s="6">
        <v>0.86111111111111116</v>
      </c>
      <c r="D5178" t="s">
        <v>56</v>
      </c>
      <c r="E5178" t="s">
        <v>118</v>
      </c>
      <c r="F5178" t="s">
        <v>80</v>
      </c>
      <c r="G5178" t="s">
        <v>33</v>
      </c>
      <c r="H5178" t="s">
        <v>64</v>
      </c>
      <c r="I5178" t="s">
        <v>10651</v>
      </c>
      <c r="J5178">
        <v>32.340000000000003</v>
      </c>
      <c r="K5178">
        <v>2</v>
      </c>
      <c r="L5178" s="4">
        <v>0.15</v>
      </c>
      <c r="M5178">
        <v>0</v>
      </c>
      <c r="N5178" t="s">
        <v>82</v>
      </c>
      <c r="O5178" t="s">
        <v>89</v>
      </c>
      <c r="P5178" t="s">
        <v>73</v>
      </c>
      <c r="Q5178">
        <v>17.23</v>
      </c>
      <c r="R5178">
        <v>25.69</v>
      </c>
    </row>
    <row r="5179" spans="1:19" x14ac:dyDescent="0.2">
      <c r="A5179" t="s">
        <v>10652</v>
      </c>
      <c r="B5179" s="3">
        <v>45673</v>
      </c>
      <c r="C5179" t="s">
        <v>10653</v>
      </c>
      <c r="D5179" t="s">
        <v>136</v>
      </c>
      <c r="E5179" t="s">
        <v>40</v>
      </c>
      <c r="F5179" t="s">
        <v>49</v>
      </c>
      <c r="G5179" t="s">
        <v>23</v>
      </c>
      <c r="H5179" t="s">
        <v>24</v>
      </c>
      <c r="I5179" t="s">
        <v>10654</v>
      </c>
      <c r="J5179">
        <v>16.41</v>
      </c>
      <c r="K5179">
        <v>2</v>
      </c>
      <c r="M5179">
        <v>4.0599999999999996</v>
      </c>
      <c r="N5179" t="s">
        <v>107</v>
      </c>
      <c r="O5179" t="s">
        <v>27</v>
      </c>
      <c r="Q5179">
        <v>5.88</v>
      </c>
      <c r="S5179" t="s">
        <v>103</v>
      </c>
    </row>
    <row r="5180" spans="1:19" x14ac:dyDescent="0.2">
      <c r="A5180" t="s">
        <v>10655</v>
      </c>
      <c r="B5180" s="3">
        <v>45979</v>
      </c>
      <c r="D5180" t="s">
        <v>534</v>
      </c>
      <c r="E5180" t="s">
        <v>40</v>
      </c>
      <c r="F5180" t="s">
        <v>32</v>
      </c>
      <c r="G5180" t="s">
        <v>33</v>
      </c>
      <c r="H5180" t="s">
        <v>105</v>
      </c>
      <c r="I5180" t="s">
        <v>10656</v>
      </c>
      <c r="J5180">
        <v>35.25</v>
      </c>
      <c r="K5180">
        <v>4</v>
      </c>
      <c r="M5180">
        <v>5.76</v>
      </c>
      <c r="N5180" t="s">
        <v>107</v>
      </c>
      <c r="O5180" t="s">
        <v>89</v>
      </c>
      <c r="P5180" t="s">
        <v>28</v>
      </c>
      <c r="Q5180">
        <v>18.09</v>
      </c>
      <c r="R5180">
        <v>61.46</v>
      </c>
      <c r="S5180" t="s">
        <v>83</v>
      </c>
    </row>
    <row r="5181" spans="1:19" x14ac:dyDescent="0.2">
      <c r="A5181" t="s">
        <v>10657</v>
      </c>
      <c r="B5181" s="3">
        <v>45707</v>
      </c>
      <c r="C5181" s="2">
        <v>8.1944444444444445E-2</v>
      </c>
      <c r="D5181" t="s">
        <v>207</v>
      </c>
      <c r="E5181" t="s">
        <v>40</v>
      </c>
      <c r="F5181" t="s">
        <v>49</v>
      </c>
      <c r="G5181" t="s">
        <v>23</v>
      </c>
      <c r="H5181" t="s">
        <v>24</v>
      </c>
      <c r="I5181" t="s">
        <v>10658</v>
      </c>
      <c r="J5181">
        <v>17.73</v>
      </c>
      <c r="K5181">
        <v>2</v>
      </c>
      <c r="L5181">
        <v>0</v>
      </c>
      <c r="M5181">
        <v>0</v>
      </c>
      <c r="N5181" t="s">
        <v>98</v>
      </c>
      <c r="O5181" t="s">
        <v>108</v>
      </c>
      <c r="P5181" t="s">
        <v>121</v>
      </c>
      <c r="Q5181">
        <v>6.51</v>
      </c>
      <c r="R5181">
        <v>22.44</v>
      </c>
    </row>
    <row r="5182" spans="1:19" x14ac:dyDescent="0.2">
      <c r="A5182" t="s">
        <v>10659</v>
      </c>
      <c r="B5182" s="1">
        <v>46017</v>
      </c>
      <c r="C5182" s="2">
        <v>0.46041666666666664</v>
      </c>
      <c r="D5182" t="s">
        <v>628</v>
      </c>
      <c r="E5182" t="s">
        <v>118</v>
      </c>
      <c r="F5182" t="s">
        <v>685</v>
      </c>
      <c r="G5182" t="s">
        <v>42</v>
      </c>
      <c r="H5182" t="s">
        <v>71</v>
      </c>
      <c r="I5182" t="s">
        <v>10347</v>
      </c>
      <c r="J5182">
        <v>19.52</v>
      </c>
      <c r="K5182">
        <v>1</v>
      </c>
      <c r="L5182">
        <v>0.05</v>
      </c>
      <c r="M5182">
        <v>0</v>
      </c>
      <c r="N5182" t="s">
        <v>107</v>
      </c>
      <c r="O5182" t="s">
        <v>52</v>
      </c>
      <c r="P5182" t="s">
        <v>46</v>
      </c>
      <c r="Q5182">
        <v>8.3800000000000008</v>
      </c>
      <c r="R5182">
        <v>-27.11</v>
      </c>
      <c r="S5182" t="s">
        <v>155</v>
      </c>
    </row>
    <row r="5183" spans="1:19" x14ac:dyDescent="0.2">
      <c r="A5183" t="s">
        <v>10660</v>
      </c>
      <c r="B5183" s="3">
        <v>45677</v>
      </c>
      <c r="C5183" t="s">
        <v>8079</v>
      </c>
      <c r="D5183" t="s">
        <v>20</v>
      </c>
      <c r="E5183" t="s">
        <v>40</v>
      </c>
      <c r="F5183" t="s">
        <v>49</v>
      </c>
      <c r="G5183" t="s">
        <v>33</v>
      </c>
      <c r="H5183" t="s">
        <v>64</v>
      </c>
      <c r="I5183" t="s">
        <v>10661</v>
      </c>
      <c r="J5183">
        <v>31.09</v>
      </c>
      <c r="K5183">
        <v>5</v>
      </c>
      <c r="L5183">
        <v>0.1</v>
      </c>
      <c r="M5183">
        <v>0</v>
      </c>
      <c r="N5183" t="s">
        <v>88</v>
      </c>
      <c r="O5183" t="s">
        <v>108</v>
      </c>
      <c r="P5183" t="s">
        <v>121</v>
      </c>
      <c r="Q5183">
        <v>17.440000000000001</v>
      </c>
      <c r="R5183">
        <v>61.43</v>
      </c>
      <c r="S5183" t="s">
        <v>155</v>
      </c>
    </row>
    <row r="5184" spans="1:19" x14ac:dyDescent="0.2">
      <c r="A5184" t="s">
        <v>10662</v>
      </c>
      <c r="B5184" s="3">
        <v>46000</v>
      </c>
      <c r="C5184" t="s">
        <v>2159</v>
      </c>
      <c r="D5184" t="s">
        <v>48</v>
      </c>
      <c r="E5184" t="s">
        <v>118</v>
      </c>
      <c r="F5184" t="s">
        <v>49</v>
      </c>
      <c r="G5184" t="s">
        <v>33</v>
      </c>
      <c r="H5184" t="s">
        <v>64</v>
      </c>
      <c r="I5184" t="s">
        <v>2194</v>
      </c>
      <c r="J5184">
        <v>33.020000000000003</v>
      </c>
      <c r="K5184">
        <v>1</v>
      </c>
      <c r="L5184" s="4">
        <v>0.05</v>
      </c>
      <c r="M5184">
        <v>0</v>
      </c>
      <c r="N5184" t="s">
        <v>51</v>
      </c>
      <c r="O5184" t="s">
        <v>94</v>
      </c>
      <c r="P5184" t="s">
        <v>28</v>
      </c>
      <c r="Q5184">
        <v>18.239999999999998</v>
      </c>
      <c r="R5184">
        <v>14.04</v>
      </c>
      <c r="S5184" t="s">
        <v>155</v>
      </c>
    </row>
    <row r="5185" spans="1:19" x14ac:dyDescent="0.2">
      <c r="A5185" t="s">
        <v>10663</v>
      </c>
      <c r="B5185" s="1">
        <v>45942</v>
      </c>
      <c r="C5185" s="6">
        <v>0.73124999999999996</v>
      </c>
      <c r="D5185" t="s">
        <v>56</v>
      </c>
      <c r="E5185" t="s">
        <v>21</v>
      </c>
      <c r="F5185" t="s">
        <v>32</v>
      </c>
      <c r="G5185" t="s">
        <v>113</v>
      </c>
      <c r="H5185" t="s">
        <v>192</v>
      </c>
      <c r="I5185" t="s">
        <v>10664</v>
      </c>
      <c r="J5185">
        <v>10.11</v>
      </c>
      <c r="K5185">
        <v>1</v>
      </c>
      <c r="L5185" s="4">
        <v>0.1</v>
      </c>
      <c r="M5185">
        <v>0</v>
      </c>
      <c r="N5185" t="s">
        <v>202</v>
      </c>
      <c r="O5185" t="s">
        <v>37</v>
      </c>
      <c r="P5185" t="s">
        <v>90</v>
      </c>
      <c r="Q5185">
        <v>4.54</v>
      </c>
      <c r="R5185">
        <v>5.01</v>
      </c>
    </row>
    <row r="5186" spans="1:19" x14ac:dyDescent="0.2">
      <c r="A5186" t="s">
        <v>10665</v>
      </c>
      <c r="B5186" s="3">
        <v>45955</v>
      </c>
      <c r="C5186">
        <v>5.3</v>
      </c>
      <c r="D5186" t="s">
        <v>56</v>
      </c>
      <c r="E5186" t="s">
        <v>197</v>
      </c>
      <c r="F5186" t="s">
        <v>32</v>
      </c>
      <c r="G5186" t="s">
        <v>113</v>
      </c>
      <c r="H5186" t="s">
        <v>208</v>
      </c>
      <c r="I5186" t="s">
        <v>10666</v>
      </c>
      <c r="J5186">
        <v>28.08</v>
      </c>
      <c r="K5186">
        <v>7</v>
      </c>
      <c r="L5186" s="4">
        <v>0.15</v>
      </c>
      <c r="M5186">
        <v>0</v>
      </c>
      <c r="N5186" t="s">
        <v>98</v>
      </c>
      <c r="O5186" t="s">
        <v>52</v>
      </c>
      <c r="P5186" t="s">
        <v>121</v>
      </c>
      <c r="Q5186">
        <v>11.47</v>
      </c>
      <c r="R5186">
        <v>98.83</v>
      </c>
    </row>
    <row r="5187" spans="1:19" x14ac:dyDescent="0.2">
      <c r="A5187" t="s">
        <v>10667</v>
      </c>
      <c r="B5187" s="1">
        <v>45678</v>
      </c>
      <c r="C5187" t="s">
        <v>10668</v>
      </c>
      <c r="D5187" t="s">
        <v>20</v>
      </c>
      <c r="E5187" t="s">
        <v>21</v>
      </c>
      <c r="F5187" t="s">
        <v>49</v>
      </c>
      <c r="G5187" t="s">
        <v>33</v>
      </c>
      <c r="H5187" t="s">
        <v>140</v>
      </c>
      <c r="I5187" t="s">
        <v>10669</v>
      </c>
      <c r="J5187">
        <v>27.15</v>
      </c>
      <c r="K5187">
        <v>7</v>
      </c>
      <c r="L5187">
        <v>0</v>
      </c>
      <c r="M5187">
        <v>6.29</v>
      </c>
      <c r="N5187" t="s">
        <v>88</v>
      </c>
      <c r="O5187" t="s">
        <v>27</v>
      </c>
      <c r="P5187" t="s">
        <v>125</v>
      </c>
      <c r="Q5187">
        <v>13.33</v>
      </c>
      <c r="R5187">
        <v>92.65</v>
      </c>
      <c r="S5187" t="s">
        <v>83</v>
      </c>
    </row>
    <row r="5188" spans="1:19" x14ac:dyDescent="0.2">
      <c r="A5188" t="s">
        <v>10670</v>
      </c>
      <c r="B5188" s="3">
        <v>45750</v>
      </c>
      <c r="C5188" s="2">
        <v>0.28263888888888888</v>
      </c>
      <c r="D5188" t="s">
        <v>20</v>
      </c>
      <c r="E5188" t="s">
        <v>197</v>
      </c>
      <c r="F5188" t="s">
        <v>80</v>
      </c>
      <c r="G5188" t="s">
        <v>42</v>
      </c>
      <c r="H5188" t="s">
        <v>71</v>
      </c>
      <c r="I5188" t="s">
        <v>10671</v>
      </c>
      <c r="J5188">
        <v>20.399999999999999</v>
      </c>
      <c r="K5188">
        <v>1</v>
      </c>
      <c r="L5188" s="4">
        <v>0.2</v>
      </c>
      <c r="M5188">
        <v>7.02</v>
      </c>
      <c r="N5188" t="s">
        <v>107</v>
      </c>
      <c r="O5188" t="s">
        <v>187</v>
      </c>
      <c r="Q5188">
        <v>9.49</v>
      </c>
      <c r="R5188">
        <v>4.17</v>
      </c>
      <c r="S5188" t="s">
        <v>109</v>
      </c>
    </row>
    <row r="5189" spans="1:19" x14ac:dyDescent="0.2">
      <c r="A5189" t="s">
        <v>10672</v>
      </c>
      <c r="B5189" s="3">
        <v>46013</v>
      </c>
      <c r="C5189" t="s">
        <v>10673</v>
      </c>
      <c r="D5189" t="s">
        <v>20</v>
      </c>
      <c r="E5189" t="s">
        <v>429</v>
      </c>
      <c r="F5189" t="s">
        <v>225</v>
      </c>
      <c r="G5189" t="s">
        <v>42</v>
      </c>
      <c r="H5189" t="s">
        <v>86</v>
      </c>
      <c r="I5189" t="s">
        <v>6163</v>
      </c>
      <c r="J5189">
        <v>43.64</v>
      </c>
      <c r="K5189">
        <v>2</v>
      </c>
      <c r="L5189">
        <v>0</v>
      </c>
      <c r="M5189">
        <v>6.24</v>
      </c>
      <c r="N5189" t="s">
        <v>88</v>
      </c>
      <c r="O5189" t="s">
        <v>60</v>
      </c>
      <c r="P5189" t="s">
        <v>67</v>
      </c>
      <c r="Q5189">
        <v>20.63</v>
      </c>
      <c r="R5189">
        <v>41.96</v>
      </c>
      <c r="S5189" t="s">
        <v>74</v>
      </c>
    </row>
    <row r="5190" spans="1:19" x14ac:dyDescent="0.2">
      <c r="A5190" t="s">
        <v>10674</v>
      </c>
      <c r="B5190" s="3">
        <v>45929</v>
      </c>
      <c r="C5190" t="s">
        <v>10675</v>
      </c>
      <c r="D5190" t="s">
        <v>150</v>
      </c>
      <c r="E5190" t="s">
        <v>21</v>
      </c>
      <c r="F5190" t="s">
        <v>32</v>
      </c>
      <c r="G5190" t="s">
        <v>113</v>
      </c>
      <c r="H5190" t="s">
        <v>358</v>
      </c>
      <c r="I5190" t="s">
        <v>1656</v>
      </c>
      <c r="J5190">
        <v>14.56</v>
      </c>
      <c r="K5190">
        <v>1</v>
      </c>
      <c r="L5190" s="4">
        <v>0.05</v>
      </c>
      <c r="M5190">
        <v>3.69</v>
      </c>
      <c r="N5190" t="s">
        <v>107</v>
      </c>
      <c r="O5190" t="s">
        <v>52</v>
      </c>
      <c r="P5190" t="s">
        <v>28</v>
      </c>
      <c r="Q5190">
        <v>6.12</v>
      </c>
      <c r="R5190">
        <v>5.62</v>
      </c>
      <c r="S5190" t="s">
        <v>53</v>
      </c>
    </row>
    <row r="5191" spans="1:19" x14ac:dyDescent="0.2">
      <c r="A5191" t="s">
        <v>10676</v>
      </c>
      <c r="B5191" s="3">
        <v>45786</v>
      </c>
      <c r="C5191" s="2">
        <v>0.28888888888888886</v>
      </c>
      <c r="D5191" t="s">
        <v>207</v>
      </c>
      <c r="E5191" t="s">
        <v>21</v>
      </c>
      <c r="F5191" t="s">
        <v>80</v>
      </c>
      <c r="G5191" t="s">
        <v>23</v>
      </c>
      <c r="I5191" t="s">
        <v>10677</v>
      </c>
      <c r="J5191">
        <v>11.68</v>
      </c>
      <c r="K5191">
        <v>2</v>
      </c>
      <c r="L5191">
        <v>0.1</v>
      </c>
      <c r="M5191">
        <v>0</v>
      </c>
      <c r="N5191" t="s">
        <v>66</v>
      </c>
      <c r="O5191" t="s">
        <v>27</v>
      </c>
      <c r="P5191" t="s">
        <v>121</v>
      </c>
      <c r="Q5191">
        <v>4.18</v>
      </c>
      <c r="R5191">
        <v>13.5</v>
      </c>
      <c r="S5191" t="s">
        <v>109</v>
      </c>
    </row>
    <row r="5192" spans="1:19" x14ac:dyDescent="0.2">
      <c r="A5192" t="s">
        <v>10678</v>
      </c>
      <c r="B5192" s="3">
        <v>45765</v>
      </c>
      <c r="C5192" t="s">
        <v>10679</v>
      </c>
      <c r="D5192" t="s">
        <v>207</v>
      </c>
      <c r="E5192" t="s">
        <v>21</v>
      </c>
      <c r="F5192" t="s">
        <v>219</v>
      </c>
      <c r="G5192" t="s">
        <v>33</v>
      </c>
      <c r="H5192" t="s">
        <v>64</v>
      </c>
      <c r="I5192" t="s">
        <v>10680</v>
      </c>
      <c r="J5192">
        <v>34.950000000000003</v>
      </c>
      <c r="K5192">
        <v>1</v>
      </c>
      <c r="L5192">
        <v>0</v>
      </c>
      <c r="M5192">
        <v>7.31</v>
      </c>
      <c r="N5192" t="s">
        <v>66</v>
      </c>
      <c r="O5192" t="s">
        <v>94</v>
      </c>
      <c r="P5192" t="s">
        <v>67</v>
      </c>
      <c r="Q5192">
        <v>17.899999999999999</v>
      </c>
      <c r="R5192">
        <v>12.3</v>
      </c>
      <c r="S5192" t="s">
        <v>103</v>
      </c>
    </row>
    <row r="5193" spans="1:19" x14ac:dyDescent="0.2">
      <c r="A5193" t="s">
        <v>10681</v>
      </c>
      <c r="B5193" s="3">
        <v>45950</v>
      </c>
      <c r="C5193" s="6">
        <v>0.3527777777777778</v>
      </c>
      <c r="D5193" t="s">
        <v>20</v>
      </c>
      <c r="E5193" t="s">
        <v>40</v>
      </c>
      <c r="F5193" t="s">
        <v>32</v>
      </c>
      <c r="G5193" t="s">
        <v>33</v>
      </c>
      <c r="H5193" t="s">
        <v>64</v>
      </c>
      <c r="I5193" t="s">
        <v>10682</v>
      </c>
      <c r="J5193">
        <v>34.39</v>
      </c>
      <c r="K5193">
        <v>1</v>
      </c>
      <c r="L5193" s="4">
        <v>0.2</v>
      </c>
      <c r="M5193">
        <v>5</v>
      </c>
      <c r="N5193" t="s">
        <v>536</v>
      </c>
      <c r="O5193" t="s">
        <v>187</v>
      </c>
      <c r="P5193" t="s">
        <v>38</v>
      </c>
      <c r="Q5193">
        <v>19.34</v>
      </c>
      <c r="R5193">
        <v>8.7899999999999991</v>
      </c>
      <c r="S5193" t="s">
        <v>83</v>
      </c>
    </row>
    <row r="5194" spans="1:19" x14ac:dyDescent="0.2">
      <c r="A5194" t="s">
        <v>10683</v>
      </c>
      <c r="B5194" s="3">
        <v>45977</v>
      </c>
      <c r="C5194" s="2">
        <v>8.7499999999999994E-2</v>
      </c>
      <c r="D5194" t="s">
        <v>96</v>
      </c>
      <c r="E5194" t="s">
        <v>40</v>
      </c>
      <c r="G5194" t="s">
        <v>42</v>
      </c>
      <c r="H5194" t="s">
        <v>198</v>
      </c>
      <c r="I5194" t="s">
        <v>10684</v>
      </c>
      <c r="J5194">
        <v>27.93</v>
      </c>
      <c r="K5194">
        <v>2</v>
      </c>
      <c r="L5194" s="4">
        <v>0.15</v>
      </c>
      <c r="M5194">
        <v>0</v>
      </c>
      <c r="N5194" t="s">
        <v>66</v>
      </c>
      <c r="O5194" t="s">
        <v>37</v>
      </c>
      <c r="P5194" t="s">
        <v>73</v>
      </c>
      <c r="Q5194">
        <v>12.72</v>
      </c>
      <c r="R5194">
        <v>25.86</v>
      </c>
      <c r="S5194" t="s">
        <v>103</v>
      </c>
    </row>
    <row r="5195" spans="1:19" x14ac:dyDescent="0.2">
      <c r="A5195" t="s">
        <v>10685</v>
      </c>
      <c r="B5195" s="3">
        <v>45992</v>
      </c>
      <c r="C5195" t="s">
        <v>4774</v>
      </c>
      <c r="D5195" t="s">
        <v>20</v>
      </c>
      <c r="E5195" t="s">
        <v>429</v>
      </c>
      <c r="F5195" t="s">
        <v>225</v>
      </c>
      <c r="G5195" t="s">
        <v>42</v>
      </c>
      <c r="H5195" t="s">
        <v>71</v>
      </c>
      <c r="I5195" t="s">
        <v>10686</v>
      </c>
      <c r="J5195">
        <v>21.81</v>
      </c>
      <c r="K5195">
        <v>1</v>
      </c>
      <c r="L5195">
        <v>0</v>
      </c>
      <c r="M5195">
        <v>0</v>
      </c>
      <c r="N5195" t="s">
        <v>190</v>
      </c>
      <c r="O5195" t="s">
        <v>60</v>
      </c>
      <c r="P5195" t="s">
        <v>121</v>
      </c>
      <c r="Q5195">
        <v>10.119999999999999</v>
      </c>
      <c r="R5195">
        <v>11.69</v>
      </c>
      <c r="S5195" t="s">
        <v>29</v>
      </c>
    </row>
    <row r="5196" spans="1:19" x14ac:dyDescent="0.2">
      <c r="A5196" t="s">
        <v>10687</v>
      </c>
      <c r="B5196" s="3">
        <v>45847</v>
      </c>
      <c r="C5196" s="2">
        <v>0.43680555555555556</v>
      </c>
      <c r="D5196" t="s">
        <v>56</v>
      </c>
      <c r="E5196" t="s">
        <v>21</v>
      </c>
      <c r="F5196" t="s">
        <v>63</v>
      </c>
      <c r="G5196" t="s">
        <v>42</v>
      </c>
      <c r="H5196" t="s">
        <v>177</v>
      </c>
      <c r="I5196" t="s">
        <v>10688</v>
      </c>
      <c r="J5196">
        <v>27.68</v>
      </c>
      <c r="M5196">
        <v>0</v>
      </c>
      <c r="N5196" t="s">
        <v>107</v>
      </c>
      <c r="O5196" t="s">
        <v>37</v>
      </c>
      <c r="P5196" t="s">
        <v>121</v>
      </c>
      <c r="Q5196">
        <v>11.53</v>
      </c>
      <c r="R5196">
        <v>14.53</v>
      </c>
    </row>
    <row r="5197" spans="1:19" x14ac:dyDescent="0.2">
      <c r="A5197" t="s">
        <v>10689</v>
      </c>
      <c r="B5197" s="3">
        <v>45866</v>
      </c>
      <c r="C5197" s="2">
        <v>0.69652777777777775</v>
      </c>
      <c r="D5197" t="s">
        <v>117</v>
      </c>
      <c r="E5197" t="s">
        <v>40</v>
      </c>
      <c r="F5197" t="s">
        <v>63</v>
      </c>
      <c r="G5197" t="s">
        <v>113</v>
      </c>
      <c r="H5197" t="s">
        <v>358</v>
      </c>
      <c r="I5197" t="s">
        <v>10690</v>
      </c>
      <c r="J5197">
        <v>14.67</v>
      </c>
      <c r="K5197">
        <v>3</v>
      </c>
      <c r="L5197" s="4">
        <v>0.05</v>
      </c>
      <c r="M5197">
        <v>3.99</v>
      </c>
      <c r="N5197" t="s">
        <v>51</v>
      </c>
      <c r="O5197" t="s">
        <v>27</v>
      </c>
      <c r="Q5197">
        <v>5.36</v>
      </c>
      <c r="R5197">
        <v>23.94</v>
      </c>
      <c r="S5197" t="s">
        <v>83</v>
      </c>
    </row>
    <row r="5198" spans="1:19" x14ac:dyDescent="0.2">
      <c r="A5198" t="s">
        <v>10691</v>
      </c>
      <c r="B5198" s="3">
        <v>45667</v>
      </c>
      <c r="C5198" t="s">
        <v>111</v>
      </c>
      <c r="D5198" t="s">
        <v>20</v>
      </c>
      <c r="F5198" t="s">
        <v>49</v>
      </c>
      <c r="G5198" t="s">
        <v>33</v>
      </c>
      <c r="H5198" t="s">
        <v>140</v>
      </c>
      <c r="I5198" t="s">
        <v>5579</v>
      </c>
      <c r="J5198">
        <v>26.63</v>
      </c>
      <c r="K5198">
        <v>1</v>
      </c>
      <c r="L5198" s="4">
        <v>0.15</v>
      </c>
      <c r="M5198">
        <v>4.5</v>
      </c>
      <c r="N5198" t="s">
        <v>131</v>
      </c>
      <c r="O5198" t="s">
        <v>27</v>
      </c>
      <c r="P5198" t="s">
        <v>90</v>
      </c>
      <c r="Q5198">
        <v>13.25</v>
      </c>
      <c r="R5198">
        <v>8.4499999999999993</v>
      </c>
      <c r="S5198" t="s">
        <v>239</v>
      </c>
    </row>
    <row r="5199" spans="1:19" x14ac:dyDescent="0.2">
      <c r="A5199" t="s">
        <v>10692</v>
      </c>
      <c r="B5199" s="3">
        <v>45780</v>
      </c>
      <c r="C5199" t="s">
        <v>884</v>
      </c>
      <c r="D5199" t="s">
        <v>56</v>
      </c>
      <c r="E5199" t="s">
        <v>40</v>
      </c>
      <c r="F5199" t="s">
        <v>80</v>
      </c>
      <c r="G5199" t="s">
        <v>113</v>
      </c>
      <c r="H5199" t="s">
        <v>316</v>
      </c>
      <c r="I5199" t="s">
        <v>4581</v>
      </c>
      <c r="J5199">
        <v>6.98</v>
      </c>
      <c r="K5199">
        <v>2</v>
      </c>
      <c r="L5199">
        <v>0</v>
      </c>
      <c r="M5199">
        <v>0</v>
      </c>
      <c r="N5199" t="s">
        <v>51</v>
      </c>
      <c r="O5199" t="s">
        <v>89</v>
      </c>
      <c r="P5199" t="s">
        <v>121</v>
      </c>
      <c r="Q5199">
        <v>2.77</v>
      </c>
      <c r="R5199">
        <v>8.42</v>
      </c>
      <c r="S5199" t="s">
        <v>53</v>
      </c>
    </row>
    <row r="5200" spans="1:19" x14ac:dyDescent="0.2">
      <c r="A5200" t="s">
        <v>10693</v>
      </c>
      <c r="B5200" s="1">
        <v>45956</v>
      </c>
      <c r="C5200">
        <v>19.5</v>
      </c>
      <c r="D5200" t="s">
        <v>20</v>
      </c>
      <c r="E5200" t="s">
        <v>21</v>
      </c>
      <c r="F5200" t="s">
        <v>80</v>
      </c>
      <c r="G5200" t="s">
        <v>33</v>
      </c>
      <c r="H5200" t="s">
        <v>34</v>
      </c>
      <c r="I5200" t="s">
        <v>10694</v>
      </c>
      <c r="J5200">
        <v>52.75</v>
      </c>
      <c r="K5200">
        <v>1</v>
      </c>
      <c r="L5200">
        <v>0</v>
      </c>
      <c r="M5200">
        <v>1.99</v>
      </c>
      <c r="N5200" t="s">
        <v>107</v>
      </c>
      <c r="O5200" t="s">
        <v>37</v>
      </c>
      <c r="P5200" t="s">
        <v>90</v>
      </c>
      <c r="Q5200">
        <v>27.81</v>
      </c>
      <c r="R5200">
        <v>23.65</v>
      </c>
      <c r="S5200" t="s">
        <v>103</v>
      </c>
    </row>
    <row r="5201" spans="1:19" x14ac:dyDescent="0.2">
      <c r="A5201" t="s">
        <v>10695</v>
      </c>
      <c r="B5201" s="3">
        <v>45693</v>
      </c>
      <c r="C5201">
        <v>5.19</v>
      </c>
      <c r="D5201" t="s">
        <v>181</v>
      </c>
      <c r="E5201" t="s">
        <v>40</v>
      </c>
      <c r="F5201" t="s">
        <v>49</v>
      </c>
      <c r="G5201" t="s">
        <v>23</v>
      </c>
      <c r="H5201" t="s">
        <v>146</v>
      </c>
      <c r="I5201" t="s">
        <v>10696</v>
      </c>
      <c r="J5201">
        <v>22.41</v>
      </c>
      <c r="K5201">
        <v>1</v>
      </c>
      <c r="L5201">
        <v>0.2</v>
      </c>
      <c r="M5201">
        <v>7.94</v>
      </c>
      <c r="N5201" t="s">
        <v>36</v>
      </c>
      <c r="O5201" t="s">
        <v>94</v>
      </c>
      <c r="P5201" t="s">
        <v>46</v>
      </c>
      <c r="Q5201">
        <v>8.7799999999999994</v>
      </c>
      <c r="R5201">
        <v>5.74</v>
      </c>
      <c r="S5201" t="s">
        <v>83</v>
      </c>
    </row>
    <row r="5202" spans="1:19" x14ac:dyDescent="0.2">
      <c r="A5202" t="s">
        <v>10697</v>
      </c>
      <c r="B5202" s="1">
        <v>45875</v>
      </c>
      <c r="C5202" s="2">
        <v>0.13263888888888889</v>
      </c>
      <c r="D5202" t="s">
        <v>20</v>
      </c>
      <c r="E5202" t="s">
        <v>21</v>
      </c>
      <c r="F5202" t="s">
        <v>63</v>
      </c>
      <c r="G5202" t="s">
        <v>113</v>
      </c>
      <c r="H5202" t="s">
        <v>358</v>
      </c>
      <c r="I5202" t="s">
        <v>10698</v>
      </c>
      <c r="J5202">
        <v>15.43</v>
      </c>
      <c r="K5202">
        <v>2</v>
      </c>
      <c r="L5202" s="4">
        <v>0.15</v>
      </c>
      <c r="M5202">
        <v>5.96</v>
      </c>
      <c r="N5202" t="s">
        <v>98</v>
      </c>
      <c r="O5202" t="s">
        <v>108</v>
      </c>
      <c r="P5202" t="s">
        <v>90</v>
      </c>
      <c r="Q5202">
        <v>5.89</v>
      </c>
      <c r="R5202">
        <v>12.34</v>
      </c>
      <c r="S5202" t="s">
        <v>74</v>
      </c>
    </row>
    <row r="5203" spans="1:19" x14ac:dyDescent="0.2">
      <c r="A5203" t="s">
        <v>10699</v>
      </c>
      <c r="B5203" s="3">
        <v>45869</v>
      </c>
      <c r="C5203">
        <v>10.02</v>
      </c>
      <c r="D5203" t="s">
        <v>20</v>
      </c>
      <c r="E5203" t="s">
        <v>21</v>
      </c>
      <c r="F5203" t="s">
        <v>63</v>
      </c>
      <c r="G5203" t="s">
        <v>113</v>
      </c>
      <c r="H5203" t="s">
        <v>358</v>
      </c>
      <c r="I5203" t="s">
        <v>10700</v>
      </c>
      <c r="J5203">
        <v>15.84</v>
      </c>
      <c r="K5203">
        <v>2</v>
      </c>
      <c r="L5203">
        <v>0.1</v>
      </c>
      <c r="M5203">
        <v>6.21</v>
      </c>
      <c r="N5203" t="s">
        <v>51</v>
      </c>
      <c r="O5203" t="s">
        <v>60</v>
      </c>
      <c r="P5203" t="s">
        <v>73</v>
      </c>
      <c r="Q5203">
        <v>6.75</v>
      </c>
      <c r="R5203">
        <v>12.33</v>
      </c>
      <c r="S5203" t="s">
        <v>155</v>
      </c>
    </row>
    <row r="5204" spans="1:19" x14ac:dyDescent="0.2">
      <c r="A5204" t="s">
        <v>10701</v>
      </c>
      <c r="B5204" s="3">
        <v>45833</v>
      </c>
      <c r="C5204" t="s">
        <v>10702</v>
      </c>
      <c r="D5204" t="s">
        <v>312</v>
      </c>
      <c r="E5204" t="s">
        <v>40</v>
      </c>
      <c r="F5204" t="s">
        <v>63</v>
      </c>
      <c r="G5204" t="s">
        <v>42</v>
      </c>
      <c r="H5204" t="s">
        <v>86</v>
      </c>
      <c r="I5204" t="s">
        <v>10703</v>
      </c>
      <c r="J5204">
        <v>45.56</v>
      </c>
      <c r="K5204">
        <v>3</v>
      </c>
      <c r="M5204">
        <v>0</v>
      </c>
      <c r="N5204" t="s">
        <v>107</v>
      </c>
      <c r="O5204" t="s">
        <v>60</v>
      </c>
      <c r="P5204" t="s">
        <v>38</v>
      </c>
      <c r="Q5204">
        <v>18.77</v>
      </c>
      <c r="R5204">
        <v>76.349999999999994</v>
      </c>
      <c r="S5204" t="s">
        <v>155</v>
      </c>
    </row>
    <row r="5205" spans="1:19" x14ac:dyDescent="0.2">
      <c r="A5205" t="s">
        <v>10704</v>
      </c>
      <c r="B5205" s="3">
        <v>45829</v>
      </c>
      <c r="C5205" s="6">
        <v>0.25138888888888888</v>
      </c>
      <c r="D5205" t="s">
        <v>48</v>
      </c>
      <c r="E5205" t="s">
        <v>21</v>
      </c>
      <c r="I5205" t="s">
        <v>10705</v>
      </c>
      <c r="J5205">
        <v>10.99</v>
      </c>
      <c r="K5205">
        <v>2</v>
      </c>
      <c r="L5205" s="4">
        <v>0.05</v>
      </c>
      <c r="M5205">
        <v>0</v>
      </c>
      <c r="N5205" t="s">
        <v>107</v>
      </c>
      <c r="O5205" t="s">
        <v>89</v>
      </c>
      <c r="P5205" t="s">
        <v>73</v>
      </c>
      <c r="Q5205">
        <v>4.34</v>
      </c>
      <c r="R5205">
        <v>12.63</v>
      </c>
      <c r="S5205" t="s">
        <v>103</v>
      </c>
    </row>
    <row r="5206" spans="1:19" x14ac:dyDescent="0.2">
      <c r="A5206" t="s">
        <v>10706</v>
      </c>
      <c r="B5206" s="3">
        <v>45731</v>
      </c>
      <c r="C5206" s="2">
        <v>0.45624999999999999</v>
      </c>
      <c r="D5206" t="s">
        <v>181</v>
      </c>
      <c r="E5206" t="s">
        <v>118</v>
      </c>
      <c r="F5206" t="s">
        <v>80</v>
      </c>
      <c r="G5206" t="s">
        <v>33</v>
      </c>
      <c r="H5206" t="s">
        <v>105</v>
      </c>
      <c r="I5206" t="s">
        <v>10402</v>
      </c>
      <c r="J5206">
        <v>38.090000000000003</v>
      </c>
      <c r="K5206">
        <v>1</v>
      </c>
      <c r="L5206">
        <v>0.1</v>
      </c>
      <c r="M5206">
        <v>5.76</v>
      </c>
      <c r="N5206" t="s">
        <v>107</v>
      </c>
      <c r="O5206" t="s">
        <v>94</v>
      </c>
      <c r="Q5206">
        <v>21.67</v>
      </c>
      <c r="R5206">
        <v>-24.65</v>
      </c>
    </row>
    <row r="5207" spans="1:19" x14ac:dyDescent="0.2">
      <c r="A5207" t="s">
        <v>10707</v>
      </c>
      <c r="B5207" s="3">
        <v>45802</v>
      </c>
      <c r="C5207" s="2">
        <v>0.11944444444444445</v>
      </c>
      <c r="D5207" t="s">
        <v>309</v>
      </c>
      <c r="E5207" t="s">
        <v>40</v>
      </c>
      <c r="F5207" t="s">
        <v>219</v>
      </c>
      <c r="G5207" t="s">
        <v>23</v>
      </c>
      <c r="H5207" t="s">
        <v>290</v>
      </c>
      <c r="I5207" t="s">
        <v>10708</v>
      </c>
      <c r="J5207">
        <v>16.22</v>
      </c>
      <c r="K5207">
        <v>1</v>
      </c>
      <c r="L5207">
        <v>0.2</v>
      </c>
      <c r="M5207">
        <v>0</v>
      </c>
      <c r="N5207" t="s">
        <v>66</v>
      </c>
      <c r="O5207" t="s">
        <v>94</v>
      </c>
      <c r="P5207" t="s">
        <v>125</v>
      </c>
      <c r="Q5207">
        <v>5.61</v>
      </c>
      <c r="R5207">
        <v>8.49</v>
      </c>
      <c r="S5207" t="s">
        <v>103</v>
      </c>
    </row>
    <row r="5208" spans="1:19" x14ac:dyDescent="0.2">
      <c r="A5208" t="s">
        <v>10709</v>
      </c>
      <c r="B5208" s="1">
        <v>45852</v>
      </c>
      <c r="C5208" s="6">
        <v>0.22500000000000001</v>
      </c>
      <c r="D5208" t="s">
        <v>56</v>
      </c>
      <c r="E5208" t="s">
        <v>40</v>
      </c>
      <c r="F5208" t="s">
        <v>63</v>
      </c>
      <c r="G5208" t="s">
        <v>113</v>
      </c>
      <c r="H5208" t="s">
        <v>358</v>
      </c>
      <c r="I5208" t="s">
        <v>10710</v>
      </c>
      <c r="J5208">
        <v>14.32</v>
      </c>
      <c r="K5208">
        <v>2</v>
      </c>
      <c r="L5208" s="4">
        <v>0.15</v>
      </c>
      <c r="M5208">
        <v>0</v>
      </c>
      <c r="N5208" t="s">
        <v>66</v>
      </c>
      <c r="O5208" t="s">
        <v>89</v>
      </c>
      <c r="P5208" t="s">
        <v>73</v>
      </c>
      <c r="Q5208">
        <v>5.37</v>
      </c>
      <c r="R5208">
        <v>15.21</v>
      </c>
      <c r="S5208" t="s">
        <v>1034</v>
      </c>
    </row>
    <row r="5209" spans="1:19" x14ac:dyDescent="0.2">
      <c r="A5209" t="s">
        <v>10711</v>
      </c>
      <c r="B5209" s="3">
        <v>45941</v>
      </c>
      <c r="C5209" t="s">
        <v>2868</v>
      </c>
      <c r="D5209" t="s">
        <v>56</v>
      </c>
      <c r="E5209" t="s">
        <v>21</v>
      </c>
      <c r="F5209" t="s">
        <v>32</v>
      </c>
      <c r="G5209" t="s">
        <v>23</v>
      </c>
      <c r="H5209" t="s">
        <v>101</v>
      </c>
      <c r="I5209" t="s">
        <v>10712</v>
      </c>
      <c r="J5209">
        <v>31.32</v>
      </c>
      <c r="K5209">
        <v>3</v>
      </c>
      <c r="L5209">
        <v>0</v>
      </c>
      <c r="M5209">
        <v>0</v>
      </c>
      <c r="N5209" t="s">
        <v>82</v>
      </c>
      <c r="O5209" t="s">
        <v>89</v>
      </c>
      <c r="P5209" t="s">
        <v>73</v>
      </c>
      <c r="Q5209">
        <v>12.74</v>
      </c>
      <c r="R5209">
        <v>55.74</v>
      </c>
      <c r="S5209" t="s">
        <v>103</v>
      </c>
    </row>
    <row r="5210" spans="1:19" x14ac:dyDescent="0.2">
      <c r="A5210" t="s">
        <v>10713</v>
      </c>
      <c r="B5210" s="3">
        <v>45822</v>
      </c>
      <c r="C5210" s="6">
        <v>0.4375</v>
      </c>
      <c r="D5210" t="s">
        <v>20</v>
      </c>
      <c r="E5210" t="s">
        <v>40</v>
      </c>
      <c r="F5210" t="s">
        <v>63</v>
      </c>
      <c r="G5210" t="s">
        <v>113</v>
      </c>
      <c r="H5210" t="s">
        <v>208</v>
      </c>
      <c r="I5210" t="s">
        <v>10714</v>
      </c>
      <c r="J5210">
        <v>29.94</v>
      </c>
      <c r="K5210">
        <v>1</v>
      </c>
      <c r="L5210">
        <v>0.2</v>
      </c>
      <c r="M5210">
        <v>6.53</v>
      </c>
      <c r="N5210" t="s">
        <v>82</v>
      </c>
      <c r="O5210" t="s">
        <v>187</v>
      </c>
      <c r="P5210" t="s">
        <v>46</v>
      </c>
      <c r="Q5210">
        <v>11.24</v>
      </c>
      <c r="S5210" t="s">
        <v>74</v>
      </c>
    </row>
    <row r="5211" spans="1:19" x14ac:dyDescent="0.2">
      <c r="A5211" t="s">
        <v>10715</v>
      </c>
      <c r="B5211" s="3">
        <v>45982</v>
      </c>
      <c r="C5211" s="6">
        <v>0.58194444444444449</v>
      </c>
      <c r="D5211" t="s">
        <v>181</v>
      </c>
      <c r="E5211" t="s">
        <v>40</v>
      </c>
      <c r="F5211" t="s">
        <v>32</v>
      </c>
      <c r="G5211" t="s">
        <v>33</v>
      </c>
      <c r="H5211" t="s">
        <v>140</v>
      </c>
      <c r="I5211" t="s">
        <v>10716</v>
      </c>
      <c r="J5211">
        <v>28.34</v>
      </c>
      <c r="K5211">
        <v>2</v>
      </c>
      <c r="L5211" s="4">
        <v>0.15</v>
      </c>
      <c r="M5211">
        <v>5.2</v>
      </c>
      <c r="O5211" t="s">
        <v>52</v>
      </c>
      <c r="P5211" t="s">
        <v>73</v>
      </c>
      <c r="Q5211">
        <v>15.45</v>
      </c>
      <c r="R5211">
        <v>18.53</v>
      </c>
    </row>
    <row r="5212" spans="1:19" x14ac:dyDescent="0.2">
      <c r="A5212" t="s">
        <v>10717</v>
      </c>
      <c r="B5212" s="3">
        <v>45765</v>
      </c>
      <c r="C5212" s="2">
        <v>0.79791666666666672</v>
      </c>
      <c r="D5212" t="s">
        <v>181</v>
      </c>
      <c r="E5212" t="s">
        <v>40</v>
      </c>
      <c r="F5212" t="s">
        <v>80</v>
      </c>
      <c r="G5212" t="s">
        <v>33</v>
      </c>
      <c r="H5212" t="s">
        <v>64</v>
      </c>
      <c r="I5212" t="s">
        <v>10718</v>
      </c>
      <c r="J5212">
        <v>32.43</v>
      </c>
      <c r="K5212">
        <v>1</v>
      </c>
      <c r="L5212">
        <v>0.2</v>
      </c>
      <c r="M5212">
        <v>4.3899999999999997</v>
      </c>
      <c r="N5212" t="s">
        <v>88</v>
      </c>
      <c r="O5212" t="s">
        <v>108</v>
      </c>
      <c r="Q5212">
        <v>16.920000000000002</v>
      </c>
      <c r="R5212">
        <v>9.5500000000000007</v>
      </c>
      <c r="S5212" t="s">
        <v>83</v>
      </c>
    </row>
    <row r="5213" spans="1:19" x14ac:dyDescent="0.2">
      <c r="A5213" t="s">
        <v>3649</v>
      </c>
      <c r="B5213" s="1">
        <v>45973</v>
      </c>
      <c r="C5213">
        <v>18.37</v>
      </c>
      <c r="D5213" t="s">
        <v>20</v>
      </c>
      <c r="E5213" t="s">
        <v>40</v>
      </c>
      <c r="F5213" t="s">
        <v>32</v>
      </c>
      <c r="G5213" t="s">
        <v>23</v>
      </c>
      <c r="H5213" t="s">
        <v>101</v>
      </c>
      <c r="I5213" t="s">
        <v>3650</v>
      </c>
      <c r="K5213">
        <v>1</v>
      </c>
      <c r="L5213">
        <v>0.15</v>
      </c>
      <c r="M5213">
        <v>8.74</v>
      </c>
      <c r="N5213" t="s">
        <v>66</v>
      </c>
      <c r="O5213" t="s">
        <v>187</v>
      </c>
      <c r="P5213" t="s">
        <v>73</v>
      </c>
      <c r="Q5213">
        <v>12.87</v>
      </c>
      <c r="R5213">
        <v>9.59</v>
      </c>
    </row>
    <row r="5214" spans="1:19" x14ac:dyDescent="0.2">
      <c r="A5214" t="s">
        <v>10719</v>
      </c>
      <c r="B5214" s="3">
        <v>45762</v>
      </c>
      <c r="C5214" t="s">
        <v>10720</v>
      </c>
      <c r="D5214" t="s">
        <v>207</v>
      </c>
      <c r="E5214" t="s">
        <v>40</v>
      </c>
      <c r="F5214" t="s">
        <v>80</v>
      </c>
      <c r="G5214" t="s">
        <v>113</v>
      </c>
      <c r="H5214" t="s">
        <v>114</v>
      </c>
      <c r="I5214" t="s">
        <v>10721</v>
      </c>
      <c r="J5214">
        <v>9.59</v>
      </c>
      <c r="K5214">
        <v>2</v>
      </c>
      <c r="L5214">
        <v>0</v>
      </c>
      <c r="M5214">
        <v>8.86</v>
      </c>
      <c r="N5214" t="s">
        <v>98</v>
      </c>
      <c r="O5214" t="s">
        <v>108</v>
      </c>
      <c r="P5214" t="s">
        <v>125</v>
      </c>
      <c r="Q5214">
        <v>3.79</v>
      </c>
      <c r="R5214">
        <v>5.84</v>
      </c>
      <c r="S5214" t="s">
        <v>103</v>
      </c>
    </row>
    <row r="5215" spans="1:19" x14ac:dyDescent="0.2">
      <c r="A5215" t="s">
        <v>10722</v>
      </c>
      <c r="B5215" s="3">
        <v>45956</v>
      </c>
      <c r="C5215" s="2">
        <v>0.33124999999999999</v>
      </c>
      <c r="D5215" t="s">
        <v>204</v>
      </c>
      <c r="E5215" t="s">
        <v>21</v>
      </c>
      <c r="F5215" t="s">
        <v>32</v>
      </c>
      <c r="G5215" t="s">
        <v>33</v>
      </c>
      <c r="H5215" t="s">
        <v>64</v>
      </c>
      <c r="I5215" t="s">
        <v>10723</v>
      </c>
      <c r="J5215">
        <v>33.64</v>
      </c>
      <c r="K5215">
        <v>3</v>
      </c>
      <c r="L5215" s="4">
        <v>0.1</v>
      </c>
      <c r="M5215">
        <v>0</v>
      </c>
      <c r="N5215" t="s">
        <v>137</v>
      </c>
      <c r="O5215" t="s">
        <v>60</v>
      </c>
      <c r="Q5215">
        <v>17.420000000000002</v>
      </c>
      <c r="R5215">
        <v>43.79</v>
      </c>
      <c r="S5215" t="s">
        <v>74</v>
      </c>
    </row>
    <row r="5216" spans="1:19" x14ac:dyDescent="0.2">
      <c r="A5216" t="s">
        <v>10724</v>
      </c>
      <c r="B5216" s="1">
        <v>45998</v>
      </c>
      <c r="C5216" s="2">
        <v>0.36527777777777776</v>
      </c>
      <c r="D5216" t="s">
        <v>204</v>
      </c>
      <c r="E5216" t="s">
        <v>40</v>
      </c>
      <c r="F5216" t="s">
        <v>49</v>
      </c>
      <c r="G5216" t="s">
        <v>23</v>
      </c>
      <c r="H5216" t="s">
        <v>290</v>
      </c>
      <c r="I5216" t="s">
        <v>1592</v>
      </c>
      <c r="J5216">
        <v>13.9</v>
      </c>
      <c r="L5216">
        <v>0.15</v>
      </c>
      <c r="M5216">
        <v>0</v>
      </c>
      <c r="N5216" t="s">
        <v>107</v>
      </c>
      <c r="O5216" t="s">
        <v>60</v>
      </c>
      <c r="Q5216">
        <v>5.56</v>
      </c>
      <c r="R5216">
        <v>7.09</v>
      </c>
    </row>
    <row r="5217" spans="1:19" x14ac:dyDescent="0.2">
      <c r="A5217" t="s">
        <v>10725</v>
      </c>
      <c r="B5217" s="1">
        <v>45970</v>
      </c>
      <c r="C5217" s="6">
        <v>0.14861111111111111</v>
      </c>
      <c r="D5217" t="s">
        <v>56</v>
      </c>
      <c r="E5217" t="s">
        <v>21</v>
      </c>
      <c r="F5217" t="s">
        <v>32</v>
      </c>
      <c r="G5217" t="s">
        <v>113</v>
      </c>
      <c r="H5217" t="s">
        <v>192</v>
      </c>
      <c r="I5217" t="s">
        <v>10726</v>
      </c>
      <c r="J5217">
        <v>10.19</v>
      </c>
      <c r="K5217">
        <v>2</v>
      </c>
      <c r="L5217">
        <v>0.1</v>
      </c>
      <c r="M5217">
        <v>0</v>
      </c>
      <c r="N5217" t="s">
        <v>98</v>
      </c>
      <c r="O5217" t="s">
        <v>37</v>
      </c>
      <c r="Q5217">
        <v>4.09</v>
      </c>
      <c r="R5217">
        <v>10.98</v>
      </c>
    </row>
    <row r="5218" spans="1:19" x14ac:dyDescent="0.2">
      <c r="A5218" t="s">
        <v>10727</v>
      </c>
      <c r="B5218" s="3">
        <v>45769</v>
      </c>
      <c r="C5218" t="s">
        <v>7209</v>
      </c>
      <c r="D5218" t="s">
        <v>56</v>
      </c>
      <c r="E5218" t="s">
        <v>40</v>
      </c>
      <c r="F5218" t="s">
        <v>80</v>
      </c>
      <c r="G5218" t="s">
        <v>42</v>
      </c>
      <c r="H5218" t="s">
        <v>86</v>
      </c>
      <c r="I5218" t="s">
        <v>10728</v>
      </c>
      <c r="J5218">
        <v>51.09</v>
      </c>
      <c r="K5218">
        <v>1</v>
      </c>
      <c r="L5218">
        <v>0.1</v>
      </c>
      <c r="M5218">
        <v>0</v>
      </c>
      <c r="N5218" t="s">
        <v>66</v>
      </c>
      <c r="O5218" t="s">
        <v>94</v>
      </c>
      <c r="P5218" t="s">
        <v>73</v>
      </c>
      <c r="Q5218">
        <v>22.55</v>
      </c>
      <c r="R5218">
        <v>25.69</v>
      </c>
      <c r="S5218" t="s">
        <v>29</v>
      </c>
    </row>
    <row r="5219" spans="1:19" x14ac:dyDescent="0.2">
      <c r="A5219" t="s">
        <v>10729</v>
      </c>
      <c r="B5219" s="3">
        <v>45756</v>
      </c>
      <c r="C5219" s="2">
        <v>0.10555555555555556</v>
      </c>
      <c r="D5219" t="s">
        <v>136</v>
      </c>
      <c r="E5219" t="s">
        <v>40</v>
      </c>
      <c r="F5219" t="s">
        <v>80</v>
      </c>
      <c r="G5219" t="s">
        <v>23</v>
      </c>
      <c r="H5219" t="s">
        <v>24</v>
      </c>
      <c r="I5219" t="s">
        <v>10730</v>
      </c>
      <c r="J5219">
        <v>17.57</v>
      </c>
      <c r="K5219">
        <v>4</v>
      </c>
      <c r="L5219">
        <v>0</v>
      </c>
      <c r="M5219">
        <v>5.8</v>
      </c>
      <c r="N5219" t="s">
        <v>66</v>
      </c>
      <c r="O5219" t="s">
        <v>60</v>
      </c>
      <c r="Q5219">
        <v>6.43</v>
      </c>
      <c r="R5219" s="5">
        <v>40.79</v>
      </c>
      <c r="S5219" t="s">
        <v>74</v>
      </c>
    </row>
    <row r="5220" spans="1:19" x14ac:dyDescent="0.2">
      <c r="A5220" t="s">
        <v>10731</v>
      </c>
      <c r="C5220" t="s">
        <v>5328</v>
      </c>
      <c r="D5220" t="s">
        <v>207</v>
      </c>
      <c r="E5220" t="s">
        <v>21</v>
      </c>
      <c r="F5220" t="s">
        <v>32</v>
      </c>
      <c r="G5220" t="s">
        <v>33</v>
      </c>
      <c r="H5220" t="s">
        <v>140</v>
      </c>
      <c r="I5220" t="s">
        <v>10732</v>
      </c>
      <c r="J5220">
        <v>31</v>
      </c>
      <c r="K5220">
        <v>5</v>
      </c>
      <c r="L5220" s="4">
        <v>0.05</v>
      </c>
      <c r="N5220" t="s">
        <v>88</v>
      </c>
      <c r="O5220" t="s">
        <v>187</v>
      </c>
      <c r="P5220" t="s">
        <v>28</v>
      </c>
      <c r="Q5220">
        <v>16.66</v>
      </c>
      <c r="R5220">
        <v>64.680000000000007</v>
      </c>
      <c r="S5220" t="s">
        <v>74</v>
      </c>
    </row>
    <row r="5221" spans="1:19" x14ac:dyDescent="0.2">
      <c r="A5221" t="s">
        <v>10733</v>
      </c>
      <c r="B5221" s="1">
        <v>45977</v>
      </c>
      <c r="C5221" t="s">
        <v>10734</v>
      </c>
      <c r="D5221" t="s">
        <v>56</v>
      </c>
      <c r="E5221" t="s">
        <v>21</v>
      </c>
      <c r="F5221" t="s">
        <v>32</v>
      </c>
      <c r="G5221" t="s">
        <v>113</v>
      </c>
      <c r="H5221" t="s">
        <v>114</v>
      </c>
      <c r="I5221" t="s">
        <v>6542</v>
      </c>
      <c r="J5221">
        <v>9.5399999999999991</v>
      </c>
      <c r="K5221">
        <v>2</v>
      </c>
      <c r="L5221">
        <v>0.05</v>
      </c>
      <c r="M5221">
        <v>0</v>
      </c>
      <c r="N5221" t="s">
        <v>137</v>
      </c>
      <c r="O5221" t="s">
        <v>89</v>
      </c>
      <c r="Q5221">
        <v>3.73</v>
      </c>
      <c r="R5221">
        <v>11.04</v>
      </c>
    </row>
    <row r="5222" spans="1:19" x14ac:dyDescent="0.2">
      <c r="A5222" t="s">
        <v>10735</v>
      </c>
      <c r="B5222" s="3">
        <v>45847</v>
      </c>
      <c r="C5222">
        <v>5.27</v>
      </c>
      <c r="D5222" t="s">
        <v>56</v>
      </c>
      <c r="E5222" t="s">
        <v>118</v>
      </c>
      <c r="F5222" t="s">
        <v>63</v>
      </c>
      <c r="G5222" t="s">
        <v>23</v>
      </c>
      <c r="H5222" t="s">
        <v>290</v>
      </c>
      <c r="I5222" t="s">
        <v>10736</v>
      </c>
      <c r="J5222">
        <v>15.17</v>
      </c>
      <c r="K5222">
        <v>1</v>
      </c>
      <c r="L5222">
        <v>0.05</v>
      </c>
      <c r="M5222">
        <v>4</v>
      </c>
      <c r="N5222" t="s">
        <v>36</v>
      </c>
      <c r="O5222" t="s">
        <v>60</v>
      </c>
      <c r="P5222" t="s">
        <v>28</v>
      </c>
      <c r="Q5222">
        <v>5.46</v>
      </c>
      <c r="R5222">
        <v>9.2200000000000006</v>
      </c>
      <c r="S5222" t="s">
        <v>74</v>
      </c>
    </row>
    <row r="5223" spans="1:19" x14ac:dyDescent="0.2">
      <c r="A5223" t="s">
        <v>10737</v>
      </c>
      <c r="B5223" s="3">
        <v>46015</v>
      </c>
      <c r="C5223">
        <v>15.1</v>
      </c>
      <c r="D5223" t="s">
        <v>48</v>
      </c>
      <c r="E5223" t="s">
        <v>62</v>
      </c>
      <c r="F5223" t="s">
        <v>49</v>
      </c>
      <c r="G5223" t="s">
        <v>23</v>
      </c>
      <c r="H5223" t="s">
        <v>290</v>
      </c>
      <c r="I5223" t="s">
        <v>10738</v>
      </c>
      <c r="J5223">
        <v>16.07</v>
      </c>
      <c r="K5223">
        <v>3</v>
      </c>
      <c r="L5223">
        <v>0.2</v>
      </c>
      <c r="M5223">
        <v>0</v>
      </c>
      <c r="N5223" t="s">
        <v>137</v>
      </c>
      <c r="P5223" t="s">
        <v>38</v>
      </c>
      <c r="Q5223">
        <v>5.95</v>
      </c>
      <c r="R5223">
        <v>24.29</v>
      </c>
      <c r="S5223" t="s">
        <v>103</v>
      </c>
    </row>
    <row r="5224" spans="1:19" x14ac:dyDescent="0.2">
      <c r="A5224" t="s">
        <v>10739</v>
      </c>
      <c r="B5224" s="3">
        <v>46007</v>
      </c>
      <c r="C5224" t="s">
        <v>10740</v>
      </c>
      <c r="D5224" t="s">
        <v>204</v>
      </c>
      <c r="E5224" t="s">
        <v>112</v>
      </c>
      <c r="F5224" t="s">
        <v>49</v>
      </c>
      <c r="G5224" t="s">
        <v>113</v>
      </c>
      <c r="H5224" t="s">
        <v>358</v>
      </c>
      <c r="I5224" t="s">
        <v>10741</v>
      </c>
      <c r="J5224">
        <v>16.8</v>
      </c>
      <c r="K5224">
        <v>3</v>
      </c>
      <c r="L5224" s="4">
        <v>0.05</v>
      </c>
      <c r="M5224">
        <v>4</v>
      </c>
      <c r="N5224" t="s">
        <v>36</v>
      </c>
      <c r="O5224" t="s">
        <v>89</v>
      </c>
      <c r="P5224" t="s">
        <v>46</v>
      </c>
      <c r="Q5224">
        <v>7.17</v>
      </c>
      <c r="R5224">
        <v>27.45</v>
      </c>
      <c r="S5224" t="s">
        <v>53</v>
      </c>
    </row>
    <row r="5225" spans="1:19" x14ac:dyDescent="0.2">
      <c r="A5225" t="s">
        <v>10742</v>
      </c>
      <c r="B5225" s="3">
        <v>45931</v>
      </c>
      <c r="C5225" s="2">
        <v>0.94791666666666663</v>
      </c>
      <c r="D5225" t="s">
        <v>20</v>
      </c>
      <c r="E5225" t="s">
        <v>429</v>
      </c>
      <c r="F5225" t="s">
        <v>32</v>
      </c>
      <c r="G5225" t="s">
        <v>33</v>
      </c>
      <c r="H5225" t="s">
        <v>105</v>
      </c>
      <c r="I5225" t="s">
        <v>10743</v>
      </c>
      <c r="J5225">
        <v>32.81</v>
      </c>
      <c r="K5225">
        <v>3</v>
      </c>
      <c r="L5225" s="4">
        <v>0.15</v>
      </c>
      <c r="M5225">
        <v>5.92</v>
      </c>
      <c r="N5225" t="s">
        <v>137</v>
      </c>
      <c r="O5225" t="s">
        <v>187</v>
      </c>
      <c r="P5225" t="s">
        <v>28</v>
      </c>
      <c r="Q5225">
        <v>16.350000000000001</v>
      </c>
      <c r="R5225">
        <v>38.119999999999997</v>
      </c>
      <c r="S5225" t="s">
        <v>29</v>
      </c>
    </row>
    <row r="5226" spans="1:19" x14ac:dyDescent="0.2">
      <c r="A5226" t="s">
        <v>10744</v>
      </c>
      <c r="B5226" s="3">
        <v>45744</v>
      </c>
      <c r="C5226" s="2">
        <v>0.8666666666666667</v>
      </c>
      <c r="D5226" t="s">
        <v>20</v>
      </c>
      <c r="E5226" t="s">
        <v>40</v>
      </c>
      <c r="F5226" t="s">
        <v>80</v>
      </c>
      <c r="G5226" t="s">
        <v>33</v>
      </c>
      <c r="H5226" t="s">
        <v>34</v>
      </c>
      <c r="I5226" t="s">
        <v>5970</v>
      </c>
      <c r="J5226">
        <v>58.53</v>
      </c>
      <c r="K5226">
        <v>3</v>
      </c>
      <c r="L5226" s="4">
        <v>0.15</v>
      </c>
      <c r="M5226">
        <v>4.3499999999999996</v>
      </c>
      <c r="N5226" t="s">
        <v>98</v>
      </c>
      <c r="O5226" t="s">
        <v>108</v>
      </c>
      <c r="P5226" t="s">
        <v>28</v>
      </c>
      <c r="Q5226">
        <v>29.02</v>
      </c>
      <c r="R5226">
        <v>53.72</v>
      </c>
      <c r="S5226" t="s">
        <v>53</v>
      </c>
    </row>
    <row r="5227" spans="1:19" x14ac:dyDescent="0.2">
      <c r="A5227" t="s">
        <v>10745</v>
      </c>
      <c r="B5227" s="3">
        <v>45746</v>
      </c>
      <c r="C5227" t="s">
        <v>10746</v>
      </c>
      <c r="D5227" t="s">
        <v>204</v>
      </c>
      <c r="E5227" t="s">
        <v>40</v>
      </c>
      <c r="F5227" t="s">
        <v>80</v>
      </c>
      <c r="G5227" t="s">
        <v>113</v>
      </c>
      <c r="H5227" t="s">
        <v>358</v>
      </c>
      <c r="I5227" t="s">
        <v>10747</v>
      </c>
      <c r="J5227">
        <v>12.93</v>
      </c>
      <c r="K5227">
        <v>3</v>
      </c>
      <c r="L5227">
        <v>0.05</v>
      </c>
      <c r="M5227">
        <v>0</v>
      </c>
      <c r="N5227" t="s">
        <v>66</v>
      </c>
      <c r="O5227" t="s">
        <v>94</v>
      </c>
      <c r="P5227" t="s">
        <v>121</v>
      </c>
      <c r="Q5227">
        <v>5.18</v>
      </c>
      <c r="R5227">
        <v>22.09</v>
      </c>
    </row>
    <row r="5228" spans="1:19" x14ac:dyDescent="0.2">
      <c r="A5228" t="s">
        <v>10748</v>
      </c>
      <c r="B5228" s="3">
        <v>45724</v>
      </c>
      <c r="C5228">
        <v>2.52</v>
      </c>
      <c r="D5228" t="s">
        <v>628</v>
      </c>
      <c r="E5228" t="s">
        <v>21</v>
      </c>
      <c r="F5228" t="s">
        <v>80</v>
      </c>
      <c r="G5228" t="s">
        <v>42</v>
      </c>
      <c r="H5228" t="s">
        <v>177</v>
      </c>
      <c r="I5228" t="s">
        <v>10749</v>
      </c>
      <c r="J5228">
        <v>23.25</v>
      </c>
      <c r="K5228">
        <v>2</v>
      </c>
      <c r="L5228">
        <v>0.15</v>
      </c>
      <c r="M5228">
        <v>2</v>
      </c>
      <c r="N5228" t="s">
        <v>137</v>
      </c>
      <c r="O5228" t="s">
        <v>187</v>
      </c>
      <c r="P5228" t="s">
        <v>67</v>
      </c>
      <c r="Q5228">
        <v>10.85</v>
      </c>
      <c r="R5228">
        <v>21.08</v>
      </c>
      <c r="S5228" t="s">
        <v>155</v>
      </c>
    </row>
    <row r="5229" spans="1:19" x14ac:dyDescent="0.2">
      <c r="A5229" t="s">
        <v>10750</v>
      </c>
      <c r="B5229" s="3">
        <v>46017</v>
      </c>
      <c r="C5229">
        <v>17.010000000000002</v>
      </c>
      <c r="D5229" t="s">
        <v>56</v>
      </c>
      <c r="E5229" t="s">
        <v>62</v>
      </c>
      <c r="F5229" t="s">
        <v>63</v>
      </c>
      <c r="G5229" t="s">
        <v>23</v>
      </c>
      <c r="H5229" t="s">
        <v>146</v>
      </c>
      <c r="I5229" t="s">
        <v>10751</v>
      </c>
      <c r="J5229">
        <v>22.57</v>
      </c>
      <c r="K5229">
        <v>4</v>
      </c>
      <c r="L5229">
        <v>0.15</v>
      </c>
      <c r="M5229">
        <v>0</v>
      </c>
      <c r="N5229" t="s">
        <v>66</v>
      </c>
      <c r="O5229" t="s">
        <v>94</v>
      </c>
      <c r="P5229" t="s">
        <v>67</v>
      </c>
      <c r="Q5229">
        <v>8.15</v>
      </c>
      <c r="R5229">
        <v>49.03</v>
      </c>
    </row>
    <row r="5230" spans="1:19" x14ac:dyDescent="0.2">
      <c r="A5230" t="s">
        <v>10752</v>
      </c>
      <c r="B5230" s="3">
        <v>45704</v>
      </c>
      <c r="C5230" t="s">
        <v>10753</v>
      </c>
      <c r="D5230" t="s">
        <v>204</v>
      </c>
      <c r="E5230" t="s">
        <v>40</v>
      </c>
      <c r="F5230" t="s">
        <v>49</v>
      </c>
      <c r="G5230" t="s">
        <v>33</v>
      </c>
      <c r="H5230" t="s">
        <v>92</v>
      </c>
      <c r="I5230" t="s">
        <v>10754</v>
      </c>
      <c r="J5230">
        <v>35.51</v>
      </c>
      <c r="K5230">
        <v>4</v>
      </c>
      <c r="L5230" s="4">
        <v>0.05</v>
      </c>
      <c r="M5230">
        <v>0</v>
      </c>
      <c r="N5230" t="s">
        <v>88</v>
      </c>
      <c r="O5230" t="s">
        <v>187</v>
      </c>
      <c r="P5230" t="s">
        <v>121</v>
      </c>
      <c r="Q5230">
        <v>18.18</v>
      </c>
      <c r="R5230">
        <v>65.849999999999994</v>
      </c>
      <c r="S5230" t="s">
        <v>74</v>
      </c>
    </row>
    <row r="5231" spans="1:19" x14ac:dyDescent="0.2">
      <c r="A5231" t="s">
        <v>10755</v>
      </c>
      <c r="B5231" s="3">
        <v>45740</v>
      </c>
      <c r="C5231" s="6">
        <v>0.15625</v>
      </c>
      <c r="D5231" t="s">
        <v>56</v>
      </c>
      <c r="E5231" t="s">
        <v>21</v>
      </c>
      <c r="F5231" t="s">
        <v>80</v>
      </c>
      <c r="G5231" t="s">
        <v>33</v>
      </c>
      <c r="H5231" t="s">
        <v>140</v>
      </c>
      <c r="I5231" t="s">
        <v>10756</v>
      </c>
      <c r="J5231">
        <v>25.23</v>
      </c>
      <c r="K5231">
        <v>1</v>
      </c>
      <c r="L5231">
        <v>0</v>
      </c>
      <c r="M5231">
        <v>0</v>
      </c>
      <c r="N5231" t="s">
        <v>88</v>
      </c>
      <c r="O5231" t="s">
        <v>187</v>
      </c>
      <c r="Q5231">
        <v>13.36</v>
      </c>
      <c r="R5231">
        <v>11.87</v>
      </c>
      <c r="S5231" t="s">
        <v>109</v>
      </c>
    </row>
    <row r="5232" spans="1:19" x14ac:dyDescent="0.2">
      <c r="A5232" t="s">
        <v>10757</v>
      </c>
      <c r="B5232" s="3">
        <v>45708</v>
      </c>
      <c r="C5232">
        <v>2.16</v>
      </c>
      <c r="D5232" t="s">
        <v>48</v>
      </c>
      <c r="E5232" t="s">
        <v>40</v>
      </c>
      <c r="F5232" t="s">
        <v>575</v>
      </c>
      <c r="G5232" t="s">
        <v>23</v>
      </c>
      <c r="H5232" t="s">
        <v>24</v>
      </c>
      <c r="I5232" t="s">
        <v>10758</v>
      </c>
      <c r="J5232">
        <v>17.93</v>
      </c>
      <c r="K5232">
        <v>1</v>
      </c>
      <c r="L5232">
        <v>0</v>
      </c>
      <c r="M5232">
        <v>0</v>
      </c>
      <c r="N5232" t="s">
        <v>82</v>
      </c>
      <c r="O5232" t="s">
        <v>60</v>
      </c>
      <c r="Q5232">
        <v>6.34</v>
      </c>
      <c r="R5232">
        <v>11.59</v>
      </c>
      <c r="S5232" t="s">
        <v>53</v>
      </c>
    </row>
    <row r="5233" spans="1:19" x14ac:dyDescent="0.2">
      <c r="A5233" t="s">
        <v>10759</v>
      </c>
      <c r="B5233" s="3">
        <v>45884</v>
      </c>
      <c r="C5233" s="2">
        <v>0.34305555555555556</v>
      </c>
      <c r="D5233" t="s">
        <v>20</v>
      </c>
      <c r="E5233" t="s">
        <v>118</v>
      </c>
      <c r="F5233" t="s">
        <v>63</v>
      </c>
      <c r="G5233" t="s">
        <v>113</v>
      </c>
      <c r="H5233" t="s">
        <v>358</v>
      </c>
      <c r="I5233" t="s">
        <v>10760</v>
      </c>
      <c r="J5233">
        <v>15.53</v>
      </c>
      <c r="K5233">
        <v>4</v>
      </c>
      <c r="L5233" s="4">
        <v>0.05</v>
      </c>
      <c r="M5233">
        <v>7.14</v>
      </c>
      <c r="N5233" t="s">
        <v>88</v>
      </c>
      <c r="O5233" t="s">
        <v>89</v>
      </c>
      <c r="P5233" t="s">
        <v>73</v>
      </c>
      <c r="Q5233">
        <v>6.06</v>
      </c>
      <c r="R5233">
        <v>31.34</v>
      </c>
      <c r="S5233" t="s">
        <v>155</v>
      </c>
    </row>
    <row r="5234" spans="1:19" x14ac:dyDescent="0.2">
      <c r="A5234" t="s">
        <v>10761</v>
      </c>
      <c r="B5234" s="1">
        <v>45956</v>
      </c>
      <c r="C5234" s="6">
        <v>0.88749999999999996</v>
      </c>
      <c r="D5234" t="s">
        <v>96</v>
      </c>
      <c r="E5234" t="s">
        <v>21</v>
      </c>
      <c r="F5234" t="s">
        <v>32</v>
      </c>
      <c r="G5234" t="s">
        <v>113</v>
      </c>
      <c r="H5234" t="s">
        <v>208</v>
      </c>
      <c r="I5234" t="s">
        <v>10762</v>
      </c>
      <c r="J5234">
        <v>29.5</v>
      </c>
      <c r="K5234">
        <v>1</v>
      </c>
      <c r="L5234">
        <v>0</v>
      </c>
      <c r="M5234">
        <v>0</v>
      </c>
      <c r="N5234" t="s">
        <v>51</v>
      </c>
      <c r="O5234" t="s">
        <v>37</v>
      </c>
      <c r="P5234" t="s">
        <v>38</v>
      </c>
      <c r="Q5234">
        <v>12.08</v>
      </c>
      <c r="R5234">
        <v>17.420000000000002</v>
      </c>
      <c r="S5234" t="s">
        <v>29</v>
      </c>
    </row>
    <row r="5235" spans="1:19" x14ac:dyDescent="0.2">
      <c r="A5235" t="s">
        <v>10763</v>
      </c>
      <c r="B5235" s="3">
        <v>45991</v>
      </c>
      <c r="C5235" t="s">
        <v>390</v>
      </c>
      <c r="D5235" t="s">
        <v>20</v>
      </c>
      <c r="E5235" t="s">
        <v>40</v>
      </c>
      <c r="F5235" t="s">
        <v>182</v>
      </c>
      <c r="G5235" t="s">
        <v>33</v>
      </c>
      <c r="H5235" t="s">
        <v>34</v>
      </c>
      <c r="I5235" t="s">
        <v>10764</v>
      </c>
      <c r="J5235">
        <v>60.02</v>
      </c>
      <c r="K5235">
        <v>2</v>
      </c>
      <c r="L5235" s="4">
        <v>0.2</v>
      </c>
      <c r="M5235">
        <v>7.79</v>
      </c>
      <c r="N5235" t="s">
        <v>98</v>
      </c>
      <c r="O5235" t="s">
        <v>52</v>
      </c>
      <c r="P5235" t="s">
        <v>28</v>
      </c>
      <c r="Q5235">
        <v>34.92</v>
      </c>
      <c r="R5235">
        <v>35.1</v>
      </c>
      <c r="S5235" t="s">
        <v>29</v>
      </c>
    </row>
    <row r="5236" spans="1:19" x14ac:dyDescent="0.2">
      <c r="A5236" t="s">
        <v>10765</v>
      </c>
      <c r="B5236" s="3">
        <v>45809</v>
      </c>
      <c r="C5236" s="2">
        <v>5.5555555555555558E-3</v>
      </c>
      <c r="D5236" t="s">
        <v>20</v>
      </c>
      <c r="E5236" t="s">
        <v>40</v>
      </c>
      <c r="F5236" t="s">
        <v>63</v>
      </c>
      <c r="G5236" t="s">
        <v>33</v>
      </c>
      <c r="H5236" t="s">
        <v>105</v>
      </c>
      <c r="I5236" t="s">
        <v>10766</v>
      </c>
      <c r="J5236">
        <v>37.630000000000003</v>
      </c>
      <c r="K5236">
        <v>1</v>
      </c>
      <c r="L5236">
        <v>0.05</v>
      </c>
      <c r="M5236">
        <v>2.73</v>
      </c>
      <c r="N5236" t="s">
        <v>98</v>
      </c>
      <c r="O5236" t="s">
        <v>60</v>
      </c>
      <c r="P5236" t="s">
        <v>90</v>
      </c>
      <c r="Q5236">
        <v>19.440000000000001</v>
      </c>
      <c r="R5236">
        <v>15.51</v>
      </c>
      <c r="S5236" t="s">
        <v>103</v>
      </c>
    </row>
    <row r="5237" spans="1:19" x14ac:dyDescent="0.2">
      <c r="A5237" t="s">
        <v>10767</v>
      </c>
      <c r="B5237" s="1">
        <v>45987</v>
      </c>
      <c r="C5237" t="s">
        <v>10768</v>
      </c>
      <c r="D5237" t="s">
        <v>48</v>
      </c>
      <c r="E5237" t="s">
        <v>40</v>
      </c>
      <c r="F5237" t="s">
        <v>32</v>
      </c>
      <c r="G5237" t="s">
        <v>113</v>
      </c>
      <c r="H5237" t="s">
        <v>192</v>
      </c>
      <c r="I5237" t="s">
        <v>10769</v>
      </c>
      <c r="J5237">
        <v>11.8</v>
      </c>
      <c r="K5237">
        <v>3</v>
      </c>
      <c r="L5237" s="4">
        <v>0.1</v>
      </c>
      <c r="M5237">
        <v>0</v>
      </c>
      <c r="N5237" t="s">
        <v>137</v>
      </c>
      <c r="O5237" t="s">
        <v>89</v>
      </c>
      <c r="P5237" t="s">
        <v>90</v>
      </c>
      <c r="Q5237">
        <v>4.87</v>
      </c>
      <c r="R5237">
        <v>18.71</v>
      </c>
      <c r="S5237" t="s">
        <v>53</v>
      </c>
    </row>
    <row r="5238" spans="1:19" x14ac:dyDescent="0.2">
      <c r="A5238" t="s">
        <v>10770</v>
      </c>
      <c r="B5238" s="1">
        <v>45949</v>
      </c>
      <c r="C5238" s="6">
        <v>0.61875000000000002</v>
      </c>
      <c r="D5238" t="s">
        <v>207</v>
      </c>
      <c r="E5238" t="s">
        <v>40</v>
      </c>
      <c r="F5238" t="s">
        <v>182</v>
      </c>
      <c r="G5238" t="s">
        <v>113</v>
      </c>
      <c r="H5238" t="s">
        <v>114</v>
      </c>
      <c r="I5238" t="s">
        <v>10771</v>
      </c>
      <c r="J5238">
        <v>10.28</v>
      </c>
      <c r="K5238">
        <v>1</v>
      </c>
      <c r="L5238">
        <v>0</v>
      </c>
      <c r="M5238">
        <v>8.2100000000000009</v>
      </c>
      <c r="N5238" t="s">
        <v>98</v>
      </c>
      <c r="O5238" t="s">
        <v>27</v>
      </c>
      <c r="P5238" t="s">
        <v>46</v>
      </c>
      <c r="Q5238">
        <v>4.04</v>
      </c>
      <c r="R5238">
        <v>0.9</v>
      </c>
      <c r="S5238" t="s">
        <v>74</v>
      </c>
    </row>
    <row r="5239" spans="1:19" x14ac:dyDescent="0.2">
      <c r="A5239" t="s">
        <v>10772</v>
      </c>
      <c r="B5239" s="3">
        <v>45912</v>
      </c>
      <c r="C5239" s="6">
        <v>8.3333333333333329E-2</v>
      </c>
      <c r="D5239" t="s">
        <v>245</v>
      </c>
      <c r="E5239" t="s">
        <v>21</v>
      </c>
      <c r="F5239" t="s">
        <v>32</v>
      </c>
      <c r="G5239" t="s">
        <v>33</v>
      </c>
      <c r="H5239" t="s">
        <v>105</v>
      </c>
      <c r="I5239" t="s">
        <v>10773</v>
      </c>
      <c r="K5239">
        <v>3</v>
      </c>
      <c r="M5239">
        <v>0</v>
      </c>
      <c r="N5239" t="s">
        <v>88</v>
      </c>
      <c r="O5239" t="s">
        <v>187</v>
      </c>
      <c r="P5239" t="s">
        <v>38</v>
      </c>
      <c r="Q5239">
        <v>16.34</v>
      </c>
      <c r="R5239">
        <v>44.19</v>
      </c>
      <c r="S5239" t="s">
        <v>29</v>
      </c>
    </row>
    <row r="5240" spans="1:19" x14ac:dyDescent="0.2">
      <c r="A5240" t="s">
        <v>10774</v>
      </c>
      <c r="B5240" s="1">
        <v>45702</v>
      </c>
      <c r="C5240" t="s">
        <v>10775</v>
      </c>
      <c r="D5240" t="s">
        <v>181</v>
      </c>
      <c r="E5240" t="s">
        <v>21</v>
      </c>
      <c r="F5240" t="s">
        <v>49</v>
      </c>
      <c r="G5240" t="s">
        <v>42</v>
      </c>
      <c r="H5240" t="s">
        <v>198</v>
      </c>
      <c r="I5240" t="s">
        <v>10776</v>
      </c>
      <c r="J5240">
        <v>24.59</v>
      </c>
      <c r="K5240">
        <v>4</v>
      </c>
      <c r="L5240">
        <v>0</v>
      </c>
      <c r="M5240">
        <v>5.92</v>
      </c>
      <c r="N5240" t="s">
        <v>98</v>
      </c>
      <c r="O5240" t="s">
        <v>52</v>
      </c>
      <c r="Q5240">
        <v>10.53</v>
      </c>
      <c r="R5240">
        <v>52.39</v>
      </c>
    </row>
    <row r="5241" spans="1:19" x14ac:dyDescent="0.2">
      <c r="A5241" t="s">
        <v>10777</v>
      </c>
      <c r="B5241" s="3">
        <v>45707</v>
      </c>
      <c r="C5241" s="6">
        <v>0.81527777777777777</v>
      </c>
      <c r="D5241" t="s">
        <v>48</v>
      </c>
      <c r="E5241" t="s">
        <v>118</v>
      </c>
      <c r="F5241" t="s">
        <v>49</v>
      </c>
      <c r="G5241" t="s">
        <v>33</v>
      </c>
      <c r="H5241" t="s">
        <v>140</v>
      </c>
      <c r="I5241" t="s">
        <v>10778</v>
      </c>
      <c r="J5241">
        <v>28.18</v>
      </c>
      <c r="K5241">
        <v>2</v>
      </c>
      <c r="M5241">
        <v>0</v>
      </c>
      <c r="N5241" t="s">
        <v>66</v>
      </c>
      <c r="O5241" t="s">
        <v>60</v>
      </c>
      <c r="P5241" t="s">
        <v>125</v>
      </c>
      <c r="Q5241">
        <v>15.4</v>
      </c>
      <c r="R5241">
        <v>25.56</v>
      </c>
      <c r="S5241" t="s">
        <v>29</v>
      </c>
    </row>
    <row r="5242" spans="1:19" x14ac:dyDescent="0.2">
      <c r="A5242" t="s">
        <v>10779</v>
      </c>
      <c r="B5242" s="3">
        <v>45899</v>
      </c>
      <c r="C5242" t="s">
        <v>10780</v>
      </c>
      <c r="D5242" t="s">
        <v>181</v>
      </c>
      <c r="E5242" t="s">
        <v>21</v>
      </c>
      <c r="F5242" t="s">
        <v>575</v>
      </c>
      <c r="G5242" t="s">
        <v>113</v>
      </c>
      <c r="H5242" t="s">
        <v>358</v>
      </c>
      <c r="I5242" t="s">
        <v>10781</v>
      </c>
      <c r="J5242">
        <v>15.05</v>
      </c>
      <c r="K5242">
        <v>3</v>
      </c>
      <c r="L5242">
        <v>0.2</v>
      </c>
      <c r="M5242">
        <v>0</v>
      </c>
      <c r="N5242" t="s">
        <v>88</v>
      </c>
      <c r="O5242" t="s">
        <v>37</v>
      </c>
      <c r="P5242" t="s">
        <v>121</v>
      </c>
      <c r="Q5242">
        <v>5.62</v>
      </c>
      <c r="R5242">
        <v>22.63</v>
      </c>
      <c r="S5242" t="s">
        <v>109</v>
      </c>
    </row>
    <row r="5243" spans="1:19" x14ac:dyDescent="0.2">
      <c r="A5243" t="s">
        <v>10782</v>
      </c>
      <c r="B5243" s="3">
        <v>45770</v>
      </c>
      <c r="C5243">
        <v>8.15</v>
      </c>
      <c r="D5243" t="s">
        <v>181</v>
      </c>
      <c r="E5243" t="s">
        <v>21</v>
      </c>
      <c r="F5243" t="s">
        <v>80</v>
      </c>
      <c r="G5243" t="s">
        <v>113</v>
      </c>
      <c r="H5243" t="s">
        <v>192</v>
      </c>
      <c r="I5243" t="s">
        <v>10783</v>
      </c>
      <c r="J5243">
        <v>10.73</v>
      </c>
      <c r="K5243">
        <v>2</v>
      </c>
      <c r="L5243" s="4">
        <v>0.05</v>
      </c>
      <c r="M5243">
        <v>0</v>
      </c>
      <c r="N5243" t="s">
        <v>82</v>
      </c>
      <c r="O5243" t="s">
        <v>60</v>
      </c>
      <c r="P5243" t="s">
        <v>121</v>
      </c>
      <c r="Q5243">
        <v>4.24</v>
      </c>
      <c r="R5243">
        <v>12.33</v>
      </c>
      <c r="S5243" t="s">
        <v>109</v>
      </c>
    </row>
    <row r="5244" spans="1:19" x14ac:dyDescent="0.2">
      <c r="A5244" t="s">
        <v>10784</v>
      </c>
      <c r="B5244" s="1">
        <v>45821</v>
      </c>
      <c r="C5244" t="s">
        <v>10785</v>
      </c>
      <c r="D5244" t="s">
        <v>312</v>
      </c>
      <c r="E5244" t="s">
        <v>40</v>
      </c>
      <c r="F5244" t="s">
        <v>32</v>
      </c>
      <c r="G5244" t="s">
        <v>33</v>
      </c>
      <c r="H5244" t="s">
        <v>105</v>
      </c>
      <c r="I5244" t="s">
        <v>10786</v>
      </c>
      <c r="J5244">
        <v>32.64</v>
      </c>
      <c r="K5244">
        <v>2</v>
      </c>
      <c r="L5244">
        <v>0.1</v>
      </c>
      <c r="M5244">
        <v>0</v>
      </c>
      <c r="N5244" t="s">
        <v>137</v>
      </c>
      <c r="O5244" t="s">
        <v>94</v>
      </c>
      <c r="P5244" t="s">
        <v>28</v>
      </c>
      <c r="Q5244">
        <v>16.25</v>
      </c>
      <c r="R5244">
        <v>29.5</v>
      </c>
      <c r="S5244" t="s">
        <v>103</v>
      </c>
    </row>
    <row r="5245" spans="1:19" x14ac:dyDescent="0.2">
      <c r="A5245" t="s">
        <v>10787</v>
      </c>
      <c r="B5245" s="3">
        <v>45704</v>
      </c>
      <c r="C5245">
        <v>23.32</v>
      </c>
      <c r="D5245" t="s">
        <v>48</v>
      </c>
      <c r="E5245" t="s">
        <v>21</v>
      </c>
      <c r="F5245" t="s">
        <v>63</v>
      </c>
      <c r="G5245" t="s">
        <v>33</v>
      </c>
      <c r="H5245" t="s">
        <v>92</v>
      </c>
      <c r="I5245" t="s">
        <v>10788</v>
      </c>
      <c r="J5245">
        <v>38.869999999999997</v>
      </c>
      <c r="K5245">
        <v>3</v>
      </c>
      <c r="L5245">
        <v>0.05</v>
      </c>
      <c r="M5245">
        <v>0</v>
      </c>
      <c r="N5245" t="s">
        <v>256</v>
      </c>
      <c r="O5245" t="s">
        <v>108</v>
      </c>
      <c r="P5245" t="s">
        <v>28</v>
      </c>
      <c r="Q5245">
        <v>20.04</v>
      </c>
      <c r="R5245">
        <v>53.67</v>
      </c>
      <c r="S5245" t="s">
        <v>74</v>
      </c>
    </row>
    <row r="5246" spans="1:19" x14ac:dyDescent="0.2">
      <c r="A5246" t="s">
        <v>10789</v>
      </c>
      <c r="C5246" s="2">
        <v>0.43263888888888891</v>
      </c>
      <c r="D5246" t="s">
        <v>20</v>
      </c>
      <c r="E5246" t="s">
        <v>40</v>
      </c>
      <c r="F5246" t="s">
        <v>49</v>
      </c>
      <c r="G5246" t="s">
        <v>23</v>
      </c>
      <c r="H5246" t="s">
        <v>24</v>
      </c>
      <c r="I5246" t="s">
        <v>10790</v>
      </c>
      <c r="J5246">
        <v>17.37</v>
      </c>
      <c r="K5246">
        <v>3</v>
      </c>
      <c r="L5246">
        <v>0</v>
      </c>
      <c r="M5246">
        <v>4.8600000000000003</v>
      </c>
      <c r="N5246" t="s">
        <v>107</v>
      </c>
      <c r="O5246" t="s">
        <v>94</v>
      </c>
      <c r="P5246" t="s">
        <v>73</v>
      </c>
      <c r="Q5246">
        <v>7</v>
      </c>
      <c r="R5246">
        <v>27.95</v>
      </c>
      <c r="S5246" t="s">
        <v>155</v>
      </c>
    </row>
    <row r="5247" spans="1:19" x14ac:dyDescent="0.2">
      <c r="A5247" t="s">
        <v>10791</v>
      </c>
      <c r="B5247" s="3">
        <v>45824</v>
      </c>
      <c r="C5247" s="2">
        <v>0.66041666666666665</v>
      </c>
      <c r="D5247" t="s">
        <v>48</v>
      </c>
      <c r="E5247" t="s">
        <v>40</v>
      </c>
      <c r="F5247" t="s">
        <v>63</v>
      </c>
      <c r="G5247" t="s">
        <v>33</v>
      </c>
      <c r="H5247" t="s">
        <v>105</v>
      </c>
      <c r="I5247" t="s">
        <v>10560</v>
      </c>
      <c r="J5247">
        <v>35.979999999999997</v>
      </c>
      <c r="K5247">
        <v>1</v>
      </c>
      <c r="L5247" s="4">
        <v>0.15</v>
      </c>
      <c r="M5247">
        <v>3.5</v>
      </c>
      <c r="N5247" t="s">
        <v>36</v>
      </c>
      <c r="O5247" t="s">
        <v>52</v>
      </c>
      <c r="P5247" t="s">
        <v>125</v>
      </c>
      <c r="Q5247">
        <v>18.489999999999998</v>
      </c>
      <c r="R5247">
        <v>14.87</v>
      </c>
      <c r="S5247" t="s">
        <v>83</v>
      </c>
    </row>
    <row r="5248" spans="1:19" x14ac:dyDescent="0.2">
      <c r="A5248" t="s">
        <v>10792</v>
      </c>
      <c r="B5248" s="3">
        <v>45790</v>
      </c>
      <c r="D5248" t="s">
        <v>204</v>
      </c>
      <c r="E5248" t="s">
        <v>40</v>
      </c>
      <c r="F5248" t="s">
        <v>80</v>
      </c>
      <c r="G5248" t="s">
        <v>42</v>
      </c>
      <c r="H5248" t="s">
        <v>43</v>
      </c>
      <c r="I5248" t="s">
        <v>10793</v>
      </c>
      <c r="J5248">
        <v>17.14</v>
      </c>
      <c r="K5248">
        <v>1</v>
      </c>
      <c r="L5248" s="4">
        <v>0.2</v>
      </c>
      <c r="M5248">
        <v>0</v>
      </c>
      <c r="N5248" t="s">
        <v>82</v>
      </c>
      <c r="O5248" t="s">
        <v>37</v>
      </c>
      <c r="P5248" t="s">
        <v>90</v>
      </c>
      <c r="Q5248">
        <v>7.69</v>
      </c>
      <c r="R5248">
        <v>7.56</v>
      </c>
    </row>
    <row r="5249" spans="1:19" x14ac:dyDescent="0.2">
      <c r="A5249" t="s">
        <v>10794</v>
      </c>
      <c r="B5249" s="1">
        <v>46016</v>
      </c>
      <c r="C5249" t="s">
        <v>4117</v>
      </c>
      <c r="D5249" t="s">
        <v>56</v>
      </c>
      <c r="E5249" t="s">
        <v>429</v>
      </c>
      <c r="F5249" t="s">
        <v>49</v>
      </c>
      <c r="G5249" t="s">
        <v>33</v>
      </c>
      <c r="H5249" t="s">
        <v>92</v>
      </c>
      <c r="I5249" t="s">
        <v>10795</v>
      </c>
      <c r="J5249">
        <v>39.72</v>
      </c>
      <c r="K5249">
        <v>1</v>
      </c>
      <c r="L5249" s="4">
        <v>0.15</v>
      </c>
      <c r="M5249">
        <v>0</v>
      </c>
      <c r="N5249" t="s">
        <v>98</v>
      </c>
      <c r="O5249" t="s">
        <v>89</v>
      </c>
      <c r="P5249" t="s">
        <v>125</v>
      </c>
      <c r="Q5249">
        <v>20.02</v>
      </c>
      <c r="R5249">
        <v>16.739999999999998</v>
      </c>
    </row>
    <row r="5250" spans="1:19" x14ac:dyDescent="0.2">
      <c r="A5250" t="s">
        <v>10796</v>
      </c>
      <c r="B5250" s="1">
        <v>45847</v>
      </c>
      <c r="C5250">
        <v>11.1</v>
      </c>
      <c r="D5250" t="s">
        <v>20</v>
      </c>
      <c r="E5250" t="s">
        <v>21</v>
      </c>
      <c r="F5250" t="s">
        <v>63</v>
      </c>
      <c r="G5250" t="s">
        <v>42</v>
      </c>
      <c r="H5250" t="s">
        <v>71</v>
      </c>
      <c r="I5250" t="s">
        <v>10797</v>
      </c>
      <c r="J5250">
        <v>20.34</v>
      </c>
      <c r="K5250">
        <v>2</v>
      </c>
      <c r="L5250" s="4">
        <v>0.05</v>
      </c>
      <c r="M5250">
        <v>5.1100000000000003</v>
      </c>
      <c r="N5250" t="s">
        <v>98</v>
      </c>
      <c r="O5250" t="s">
        <v>60</v>
      </c>
      <c r="P5250" t="s">
        <v>28</v>
      </c>
      <c r="Q5250">
        <v>9.65</v>
      </c>
      <c r="R5250">
        <v>16.989999999999998</v>
      </c>
      <c r="S5250" t="s">
        <v>109</v>
      </c>
    </row>
    <row r="5251" spans="1:19" x14ac:dyDescent="0.2">
      <c r="A5251" t="s">
        <v>10798</v>
      </c>
      <c r="B5251" s="3">
        <v>45683</v>
      </c>
      <c r="C5251" s="6">
        <v>0.28680555555555554</v>
      </c>
      <c r="D5251" t="s">
        <v>20</v>
      </c>
      <c r="E5251" t="s">
        <v>40</v>
      </c>
      <c r="F5251" t="s">
        <v>49</v>
      </c>
      <c r="G5251" t="s">
        <v>42</v>
      </c>
      <c r="H5251" t="s">
        <v>43</v>
      </c>
      <c r="I5251" t="s">
        <v>10799</v>
      </c>
      <c r="J5251">
        <v>18.43</v>
      </c>
      <c r="K5251">
        <v>4</v>
      </c>
      <c r="M5251">
        <v>1.9</v>
      </c>
      <c r="N5251" t="s">
        <v>82</v>
      </c>
      <c r="O5251" t="s">
        <v>27</v>
      </c>
      <c r="P5251" t="s">
        <v>38</v>
      </c>
      <c r="Q5251">
        <v>7.51</v>
      </c>
      <c r="R5251">
        <v>42.45</v>
      </c>
    </row>
    <row r="5252" spans="1:19" x14ac:dyDescent="0.2">
      <c r="A5252" t="s">
        <v>10800</v>
      </c>
      <c r="B5252" s="3">
        <v>45798</v>
      </c>
      <c r="C5252" s="2">
        <v>0.87222222222222223</v>
      </c>
      <c r="D5252" t="s">
        <v>56</v>
      </c>
      <c r="E5252" t="s">
        <v>40</v>
      </c>
      <c r="F5252" t="s">
        <v>80</v>
      </c>
      <c r="G5252" t="s">
        <v>23</v>
      </c>
      <c r="H5252" t="s">
        <v>101</v>
      </c>
      <c r="I5252" t="s">
        <v>1596</v>
      </c>
      <c r="J5252">
        <v>27.99</v>
      </c>
      <c r="K5252">
        <v>3</v>
      </c>
      <c r="L5252">
        <v>0.1</v>
      </c>
      <c r="M5252">
        <v>0</v>
      </c>
      <c r="N5252" t="s">
        <v>51</v>
      </c>
      <c r="O5252" t="s">
        <v>52</v>
      </c>
      <c r="P5252" t="s">
        <v>125</v>
      </c>
      <c r="Q5252">
        <v>9.15</v>
      </c>
      <c r="R5252">
        <v>50.87</v>
      </c>
      <c r="S5252" t="s">
        <v>103</v>
      </c>
    </row>
    <row r="5253" spans="1:19" x14ac:dyDescent="0.2">
      <c r="A5253" t="s">
        <v>10801</v>
      </c>
      <c r="B5253" s="3">
        <v>45787</v>
      </c>
      <c r="C5253" t="s">
        <v>10802</v>
      </c>
      <c r="D5253" t="s">
        <v>20</v>
      </c>
      <c r="E5253" t="s">
        <v>197</v>
      </c>
      <c r="F5253" t="s">
        <v>129</v>
      </c>
      <c r="G5253" t="s">
        <v>113</v>
      </c>
      <c r="H5253" t="s">
        <v>208</v>
      </c>
      <c r="I5253" t="s">
        <v>2588</v>
      </c>
      <c r="J5253">
        <v>27.48</v>
      </c>
      <c r="K5253">
        <v>3</v>
      </c>
      <c r="L5253" s="4">
        <v>0.15</v>
      </c>
      <c r="M5253">
        <v>3.33</v>
      </c>
      <c r="N5253" t="s">
        <v>88</v>
      </c>
      <c r="O5253" t="s">
        <v>37</v>
      </c>
      <c r="Q5253">
        <v>9.77</v>
      </c>
      <c r="R5253">
        <v>43</v>
      </c>
      <c r="S5253" t="s">
        <v>109</v>
      </c>
    </row>
    <row r="5254" spans="1:19" x14ac:dyDescent="0.2">
      <c r="A5254" t="s">
        <v>10803</v>
      </c>
      <c r="B5254" s="3">
        <v>45865</v>
      </c>
      <c r="C5254" t="s">
        <v>2654</v>
      </c>
      <c r="D5254" t="s">
        <v>20</v>
      </c>
      <c r="E5254" t="s">
        <v>40</v>
      </c>
      <c r="F5254" t="s">
        <v>63</v>
      </c>
      <c r="G5254" t="s">
        <v>113</v>
      </c>
      <c r="H5254" t="s">
        <v>192</v>
      </c>
      <c r="I5254" t="s">
        <v>10804</v>
      </c>
      <c r="J5254">
        <v>10.76</v>
      </c>
      <c r="K5254">
        <v>4</v>
      </c>
      <c r="L5254" s="4">
        <v>0.15</v>
      </c>
      <c r="M5254">
        <v>4.6399999999999997</v>
      </c>
      <c r="N5254" t="s">
        <v>107</v>
      </c>
      <c r="O5254" t="s">
        <v>108</v>
      </c>
      <c r="P5254" t="s">
        <v>90</v>
      </c>
      <c r="Q5254">
        <v>4.54</v>
      </c>
      <c r="R5254">
        <v>18.13</v>
      </c>
      <c r="S5254" t="s">
        <v>109</v>
      </c>
    </row>
    <row r="5255" spans="1:19" x14ac:dyDescent="0.2">
      <c r="A5255" t="s">
        <v>10805</v>
      </c>
      <c r="B5255" s="1">
        <v>46000</v>
      </c>
      <c r="C5255">
        <v>15.36</v>
      </c>
      <c r="D5255" t="s">
        <v>20</v>
      </c>
      <c r="E5255" t="s">
        <v>40</v>
      </c>
      <c r="F5255" t="s">
        <v>49</v>
      </c>
      <c r="G5255" t="s">
        <v>42</v>
      </c>
      <c r="H5255" t="s">
        <v>86</v>
      </c>
      <c r="I5255" t="s">
        <v>10806</v>
      </c>
      <c r="J5255">
        <v>45.9</v>
      </c>
      <c r="K5255">
        <v>1</v>
      </c>
      <c r="L5255">
        <v>0.15</v>
      </c>
      <c r="M5255">
        <v>4.59</v>
      </c>
      <c r="N5255" t="s">
        <v>82</v>
      </c>
      <c r="O5255" t="s">
        <v>52</v>
      </c>
      <c r="Q5255">
        <v>21.89</v>
      </c>
      <c r="R5255">
        <v>17.420000000000002</v>
      </c>
      <c r="S5255" t="s">
        <v>103</v>
      </c>
    </row>
    <row r="5256" spans="1:19" x14ac:dyDescent="0.2">
      <c r="A5256" t="s">
        <v>10807</v>
      </c>
      <c r="B5256" s="1">
        <v>45919</v>
      </c>
      <c r="C5256" s="6">
        <v>4.4444444444444446E-2</v>
      </c>
      <c r="D5256" t="s">
        <v>56</v>
      </c>
      <c r="E5256" t="s">
        <v>40</v>
      </c>
      <c r="F5256" t="s">
        <v>32</v>
      </c>
      <c r="G5256" t="s">
        <v>23</v>
      </c>
      <c r="H5256" t="s">
        <v>24</v>
      </c>
      <c r="I5256" t="s">
        <v>5644</v>
      </c>
      <c r="J5256">
        <v>17.559999999999999</v>
      </c>
      <c r="K5256">
        <v>3</v>
      </c>
      <c r="L5256">
        <v>0.1</v>
      </c>
      <c r="M5256">
        <v>0</v>
      </c>
      <c r="N5256" t="s">
        <v>82</v>
      </c>
      <c r="O5256" t="s">
        <v>37</v>
      </c>
      <c r="P5256" t="s">
        <v>46</v>
      </c>
      <c r="Q5256">
        <v>6.37</v>
      </c>
      <c r="R5256">
        <v>30.21</v>
      </c>
      <c r="S5256" t="s">
        <v>83</v>
      </c>
    </row>
    <row r="5257" spans="1:19" x14ac:dyDescent="0.2">
      <c r="A5257" t="s">
        <v>10808</v>
      </c>
      <c r="B5257" s="3">
        <v>45784</v>
      </c>
      <c r="C5257" s="6">
        <v>0.59513888888888888</v>
      </c>
      <c r="D5257" t="s">
        <v>48</v>
      </c>
      <c r="E5257" t="s">
        <v>21</v>
      </c>
      <c r="F5257" t="s">
        <v>80</v>
      </c>
      <c r="G5257" t="s">
        <v>23</v>
      </c>
      <c r="H5257" t="s">
        <v>101</v>
      </c>
      <c r="I5257" t="s">
        <v>10809</v>
      </c>
      <c r="J5257">
        <v>31.08</v>
      </c>
      <c r="K5257">
        <v>1</v>
      </c>
      <c r="L5257" s="4">
        <v>0.15</v>
      </c>
      <c r="M5257">
        <v>0</v>
      </c>
      <c r="N5257" t="s">
        <v>36</v>
      </c>
      <c r="O5257" t="s">
        <v>60</v>
      </c>
      <c r="P5257" t="s">
        <v>73</v>
      </c>
      <c r="Q5257">
        <v>12.02</v>
      </c>
      <c r="R5257">
        <v>16.2</v>
      </c>
    </row>
    <row r="5258" spans="1:19" x14ac:dyDescent="0.2">
      <c r="A5258" t="s">
        <v>10810</v>
      </c>
      <c r="B5258" s="3">
        <v>46016</v>
      </c>
      <c r="C5258" t="s">
        <v>10811</v>
      </c>
      <c r="D5258" t="s">
        <v>207</v>
      </c>
      <c r="E5258" t="s">
        <v>40</v>
      </c>
      <c r="F5258" t="s">
        <v>41</v>
      </c>
      <c r="G5258" t="s">
        <v>33</v>
      </c>
      <c r="H5258" t="s">
        <v>34</v>
      </c>
      <c r="I5258" t="s">
        <v>10812</v>
      </c>
      <c r="J5258">
        <v>60.15</v>
      </c>
      <c r="K5258">
        <v>3</v>
      </c>
      <c r="L5258" s="4">
        <v>0.2</v>
      </c>
      <c r="M5258">
        <v>7.68</v>
      </c>
      <c r="N5258" t="s">
        <v>51</v>
      </c>
      <c r="O5258" t="s">
        <v>108</v>
      </c>
      <c r="P5258" t="s">
        <v>46</v>
      </c>
      <c r="Q5258">
        <v>34.81</v>
      </c>
      <c r="R5258">
        <v>55.82</v>
      </c>
      <c r="S5258" t="s">
        <v>29</v>
      </c>
    </row>
    <row r="5259" spans="1:19" x14ac:dyDescent="0.2">
      <c r="A5259" t="s">
        <v>10813</v>
      </c>
      <c r="B5259" s="3">
        <v>45667</v>
      </c>
      <c r="C5259" t="s">
        <v>3494</v>
      </c>
      <c r="D5259" t="s">
        <v>181</v>
      </c>
      <c r="E5259" t="s">
        <v>40</v>
      </c>
      <c r="F5259" t="s">
        <v>225</v>
      </c>
      <c r="G5259" t="s">
        <v>113</v>
      </c>
      <c r="H5259" t="s">
        <v>192</v>
      </c>
      <c r="I5259" t="s">
        <v>3305</v>
      </c>
      <c r="J5259">
        <v>11.32</v>
      </c>
      <c r="K5259">
        <v>3</v>
      </c>
      <c r="L5259" s="4">
        <v>0.15</v>
      </c>
      <c r="M5259">
        <v>5.44</v>
      </c>
      <c r="N5259" t="s">
        <v>137</v>
      </c>
      <c r="O5259" t="s">
        <v>60</v>
      </c>
      <c r="P5259" t="s">
        <v>67</v>
      </c>
      <c r="Q5259">
        <v>4.17</v>
      </c>
      <c r="R5259">
        <v>14.7</v>
      </c>
      <c r="S5259" t="s">
        <v>53</v>
      </c>
    </row>
    <row r="5260" spans="1:19" x14ac:dyDescent="0.2">
      <c r="A5260" t="s">
        <v>10814</v>
      </c>
      <c r="B5260" s="3">
        <v>45767</v>
      </c>
      <c r="C5260">
        <v>13.09</v>
      </c>
      <c r="D5260" t="s">
        <v>20</v>
      </c>
      <c r="E5260" t="s">
        <v>21</v>
      </c>
      <c r="F5260" t="s">
        <v>80</v>
      </c>
      <c r="G5260" t="s">
        <v>42</v>
      </c>
      <c r="H5260" t="s">
        <v>198</v>
      </c>
      <c r="I5260" t="s">
        <v>3614</v>
      </c>
      <c r="J5260">
        <v>27.67</v>
      </c>
      <c r="K5260">
        <v>1</v>
      </c>
      <c r="L5260" s="4">
        <v>0.15</v>
      </c>
      <c r="M5260">
        <v>0</v>
      </c>
      <c r="N5260" t="s">
        <v>107</v>
      </c>
      <c r="O5260" t="s">
        <v>52</v>
      </c>
      <c r="P5260" t="s">
        <v>121</v>
      </c>
      <c r="Q5260">
        <v>11.84</v>
      </c>
      <c r="R5260">
        <v>3.3</v>
      </c>
      <c r="S5260" t="s">
        <v>539</v>
      </c>
    </row>
    <row r="5261" spans="1:19" x14ac:dyDescent="0.2">
      <c r="A5261" t="s">
        <v>10815</v>
      </c>
      <c r="B5261" s="1">
        <v>45748</v>
      </c>
      <c r="C5261" t="s">
        <v>10816</v>
      </c>
      <c r="D5261" t="s">
        <v>20</v>
      </c>
      <c r="E5261" t="s">
        <v>118</v>
      </c>
      <c r="F5261" t="s">
        <v>80</v>
      </c>
      <c r="G5261" t="s">
        <v>42</v>
      </c>
      <c r="H5261" t="s">
        <v>43</v>
      </c>
      <c r="I5261" t="s">
        <v>10817</v>
      </c>
      <c r="J5261">
        <v>19.940000000000001</v>
      </c>
      <c r="K5261">
        <v>2</v>
      </c>
      <c r="L5261">
        <v>0</v>
      </c>
      <c r="M5261">
        <v>3.12</v>
      </c>
      <c r="N5261" t="s">
        <v>51</v>
      </c>
      <c r="O5261" t="s">
        <v>27</v>
      </c>
      <c r="P5261" t="s">
        <v>67</v>
      </c>
      <c r="Q5261">
        <v>9.2899999999999991</v>
      </c>
      <c r="R5261">
        <v>19.27</v>
      </c>
      <c r="S5261" t="s">
        <v>74</v>
      </c>
    </row>
    <row r="5262" spans="1:19" x14ac:dyDescent="0.2">
      <c r="A5262" t="s">
        <v>10818</v>
      </c>
      <c r="B5262" s="3">
        <v>45773</v>
      </c>
      <c r="C5262" s="2">
        <v>0.17708333333333334</v>
      </c>
      <c r="D5262" t="s">
        <v>20</v>
      </c>
      <c r="E5262" t="s">
        <v>62</v>
      </c>
      <c r="F5262" t="s">
        <v>80</v>
      </c>
      <c r="G5262" t="s">
        <v>113</v>
      </c>
      <c r="H5262" t="s">
        <v>358</v>
      </c>
      <c r="I5262" t="s">
        <v>10819</v>
      </c>
      <c r="J5262">
        <v>16.100000000000001</v>
      </c>
      <c r="K5262">
        <v>3</v>
      </c>
      <c r="L5262">
        <v>0</v>
      </c>
      <c r="M5262">
        <v>4.25</v>
      </c>
      <c r="N5262" t="s">
        <v>82</v>
      </c>
      <c r="O5262" t="s">
        <v>108</v>
      </c>
      <c r="P5262" t="s">
        <v>67</v>
      </c>
      <c r="Q5262">
        <v>6.73</v>
      </c>
      <c r="R5262">
        <v>25.35</v>
      </c>
    </row>
    <row r="5263" spans="1:19" x14ac:dyDescent="0.2">
      <c r="A5263" t="s">
        <v>10820</v>
      </c>
      <c r="B5263" s="3">
        <v>45754</v>
      </c>
      <c r="C5263">
        <v>6.38</v>
      </c>
      <c r="D5263" t="s">
        <v>20</v>
      </c>
      <c r="E5263" t="s">
        <v>21</v>
      </c>
      <c r="F5263" t="s">
        <v>80</v>
      </c>
      <c r="G5263" t="s">
        <v>113</v>
      </c>
      <c r="H5263" t="s">
        <v>114</v>
      </c>
      <c r="I5263" t="s">
        <v>8254</v>
      </c>
      <c r="J5263">
        <v>9.3699999999999992</v>
      </c>
      <c r="K5263">
        <v>3</v>
      </c>
      <c r="L5263" s="4">
        <v>0.1</v>
      </c>
      <c r="M5263">
        <v>8.6999999999999993</v>
      </c>
      <c r="N5263" t="s">
        <v>107</v>
      </c>
      <c r="O5263" t="s">
        <v>27</v>
      </c>
      <c r="Q5263">
        <v>4.05</v>
      </c>
      <c r="R5263">
        <v>8.7100000000000009</v>
      </c>
      <c r="S5263" t="s">
        <v>29</v>
      </c>
    </row>
    <row r="5264" spans="1:19" x14ac:dyDescent="0.2">
      <c r="A5264" t="s">
        <v>10821</v>
      </c>
      <c r="B5264" s="3">
        <v>45885</v>
      </c>
      <c r="C5264" t="s">
        <v>10822</v>
      </c>
      <c r="D5264" t="s">
        <v>56</v>
      </c>
      <c r="E5264" t="s">
        <v>118</v>
      </c>
      <c r="F5264" t="s">
        <v>32</v>
      </c>
      <c r="G5264" t="s">
        <v>113</v>
      </c>
      <c r="H5264" t="s">
        <v>316</v>
      </c>
      <c r="I5264" t="s">
        <v>10823</v>
      </c>
      <c r="J5264">
        <v>7.18</v>
      </c>
      <c r="K5264">
        <v>1</v>
      </c>
      <c r="L5264" s="4">
        <v>0.1</v>
      </c>
      <c r="M5264">
        <v>0</v>
      </c>
      <c r="N5264" t="s">
        <v>107</v>
      </c>
      <c r="O5264" t="s">
        <v>60</v>
      </c>
      <c r="P5264" t="s">
        <v>28</v>
      </c>
      <c r="Q5264">
        <v>2.85</v>
      </c>
      <c r="R5264">
        <v>3.9</v>
      </c>
      <c r="S5264" t="s">
        <v>109</v>
      </c>
    </row>
    <row r="5265" spans="1:19" x14ac:dyDescent="0.2">
      <c r="A5265" t="s">
        <v>10824</v>
      </c>
      <c r="B5265" s="3">
        <v>45720</v>
      </c>
      <c r="C5265" s="6">
        <v>0.97152777777777777</v>
      </c>
      <c r="D5265" t="s">
        <v>207</v>
      </c>
      <c r="F5265" t="s">
        <v>80</v>
      </c>
      <c r="G5265" t="s">
        <v>33</v>
      </c>
      <c r="H5265" t="s">
        <v>105</v>
      </c>
      <c r="I5265" t="s">
        <v>2321</v>
      </c>
      <c r="J5265">
        <v>36.07</v>
      </c>
      <c r="K5265">
        <v>3</v>
      </c>
      <c r="L5265">
        <v>0.05</v>
      </c>
      <c r="M5265">
        <v>5.4</v>
      </c>
      <c r="N5265" t="s">
        <v>66</v>
      </c>
      <c r="O5265" t="s">
        <v>187</v>
      </c>
      <c r="P5265" t="s">
        <v>67</v>
      </c>
      <c r="Q5265">
        <v>17.95</v>
      </c>
      <c r="R5265">
        <v>48.13</v>
      </c>
    </row>
    <row r="5266" spans="1:19" x14ac:dyDescent="0.2">
      <c r="A5266" t="s">
        <v>10825</v>
      </c>
      <c r="B5266" s="1">
        <v>45948</v>
      </c>
      <c r="C5266" s="2">
        <v>0.76944444444444449</v>
      </c>
      <c r="D5266" t="s">
        <v>31</v>
      </c>
      <c r="E5266" t="s">
        <v>118</v>
      </c>
      <c r="G5266" t="s">
        <v>113</v>
      </c>
      <c r="H5266" t="s">
        <v>358</v>
      </c>
      <c r="I5266" t="s">
        <v>2274</v>
      </c>
      <c r="J5266">
        <v>14.54</v>
      </c>
      <c r="K5266">
        <v>3</v>
      </c>
      <c r="L5266">
        <v>0</v>
      </c>
      <c r="M5266">
        <v>6.37</v>
      </c>
      <c r="N5266" t="s">
        <v>98</v>
      </c>
      <c r="O5266" t="s">
        <v>108</v>
      </c>
      <c r="P5266" t="s">
        <v>28</v>
      </c>
      <c r="Q5266">
        <v>5.63</v>
      </c>
      <c r="R5266">
        <v>22.59</v>
      </c>
      <c r="S5266" t="s">
        <v>74</v>
      </c>
    </row>
    <row r="5267" spans="1:19" x14ac:dyDescent="0.2">
      <c r="A5267" t="s">
        <v>10826</v>
      </c>
      <c r="B5267" s="3">
        <v>46008</v>
      </c>
      <c r="C5267" s="2">
        <v>8.9583333333333334E-2</v>
      </c>
      <c r="D5267" t="s">
        <v>56</v>
      </c>
      <c r="E5267" t="s">
        <v>40</v>
      </c>
      <c r="F5267" t="s">
        <v>49</v>
      </c>
      <c r="G5267" t="s">
        <v>42</v>
      </c>
      <c r="H5267" t="s">
        <v>71</v>
      </c>
      <c r="I5267" t="s">
        <v>10827</v>
      </c>
      <c r="J5267">
        <v>22.08</v>
      </c>
      <c r="K5267">
        <v>1</v>
      </c>
      <c r="L5267" s="4">
        <v>0.05</v>
      </c>
      <c r="M5267">
        <v>0</v>
      </c>
      <c r="N5267" t="s">
        <v>98</v>
      </c>
      <c r="O5267" t="s">
        <v>94</v>
      </c>
      <c r="P5267" t="s">
        <v>73</v>
      </c>
      <c r="Q5267">
        <v>9.2899999999999991</v>
      </c>
      <c r="R5267">
        <v>12.15</v>
      </c>
      <c r="S5267" t="s">
        <v>2964</v>
      </c>
    </row>
    <row r="5268" spans="1:19" x14ac:dyDescent="0.2">
      <c r="A5268" t="s">
        <v>10828</v>
      </c>
      <c r="B5268" s="3">
        <v>45809</v>
      </c>
      <c r="C5268" s="6">
        <v>0.84513888888888888</v>
      </c>
      <c r="D5268" t="s">
        <v>20</v>
      </c>
      <c r="E5268" t="s">
        <v>40</v>
      </c>
      <c r="F5268" t="s">
        <v>63</v>
      </c>
      <c r="G5268" t="s">
        <v>33</v>
      </c>
      <c r="H5268" t="s">
        <v>105</v>
      </c>
      <c r="I5268" t="s">
        <v>3448</v>
      </c>
      <c r="J5268">
        <v>39.840000000000003</v>
      </c>
      <c r="K5268">
        <v>3</v>
      </c>
      <c r="L5268" s="4">
        <v>0.15</v>
      </c>
      <c r="M5268">
        <v>6.11</v>
      </c>
      <c r="N5268" t="s">
        <v>51</v>
      </c>
      <c r="O5268" t="s">
        <v>89</v>
      </c>
      <c r="P5268" t="s">
        <v>67</v>
      </c>
      <c r="R5268">
        <v>45.86</v>
      </c>
      <c r="S5268" t="s">
        <v>53</v>
      </c>
    </row>
    <row r="5269" spans="1:19" x14ac:dyDescent="0.2">
      <c r="A5269" t="s">
        <v>10829</v>
      </c>
      <c r="B5269" s="3">
        <v>45733</v>
      </c>
      <c r="C5269" t="s">
        <v>6302</v>
      </c>
      <c r="D5269" t="s">
        <v>56</v>
      </c>
      <c r="E5269" t="s">
        <v>21</v>
      </c>
      <c r="F5269" t="s">
        <v>80</v>
      </c>
      <c r="G5269" t="s">
        <v>113</v>
      </c>
      <c r="H5269" t="s">
        <v>358</v>
      </c>
      <c r="I5269" t="s">
        <v>10830</v>
      </c>
      <c r="J5269">
        <v>14.04</v>
      </c>
      <c r="K5269">
        <v>5</v>
      </c>
      <c r="M5269">
        <v>0</v>
      </c>
      <c r="N5269" t="s">
        <v>202</v>
      </c>
      <c r="O5269" t="s">
        <v>94</v>
      </c>
      <c r="P5269" t="s">
        <v>67</v>
      </c>
      <c r="Q5269">
        <v>6.01</v>
      </c>
      <c r="R5269">
        <v>40.15</v>
      </c>
      <c r="S5269" t="s">
        <v>29</v>
      </c>
    </row>
    <row r="5270" spans="1:19" x14ac:dyDescent="0.2">
      <c r="A5270" t="s">
        <v>10831</v>
      </c>
      <c r="B5270" s="3">
        <v>45668</v>
      </c>
      <c r="C5270" t="s">
        <v>7341</v>
      </c>
      <c r="D5270" t="s">
        <v>181</v>
      </c>
      <c r="E5270" t="s">
        <v>197</v>
      </c>
      <c r="F5270" t="s">
        <v>49</v>
      </c>
      <c r="G5270" t="s">
        <v>23</v>
      </c>
      <c r="H5270" t="s">
        <v>24</v>
      </c>
      <c r="I5270" t="s">
        <v>10832</v>
      </c>
      <c r="J5270">
        <v>16.46</v>
      </c>
      <c r="K5270">
        <v>1</v>
      </c>
      <c r="L5270" s="4">
        <v>0.1</v>
      </c>
      <c r="M5270">
        <v>6.02</v>
      </c>
      <c r="N5270" t="s">
        <v>82</v>
      </c>
      <c r="O5270" t="s">
        <v>89</v>
      </c>
      <c r="P5270" t="s">
        <v>125</v>
      </c>
      <c r="Q5270">
        <v>5.95</v>
      </c>
      <c r="R5270">
        <v>5.55</v>
      </c>
      <c r="S5270" t="s">
        <v>74</v>
      </c>
    </row>
    <row r="5271" spans="1:19" x14ac:dyDescent="0.2">
      <c r="A5271" t="s">
        <v>10833</v>
      </c>
      <c r="B5271" s="3">
        <v>45997</v>
      </c>
      <c r="C5271" s="6">
        <v>0.12569444444444444</v>
      </c>
      <c r="D5271" t="s">
        <v>20</v>
      </c>
      <c r="E5271" t="s">
        <v>40</v>
      </c>
      <c r="F5271" t="s">
        <v>41</v>
      </c>
      <c r="G5271" t="s">
        <v>42</v>
      </c>
      <c r="H5271" t="s">
        <v>43</v>
      </c>
      <c r="I5271" t="s">
        <v>10834</v>
      </c>
      <c r="J5271">
        <v>16.18</v>
      </c>
      <c r="K5271">
        <v>2</v>
      </c>
      <c r="L5271" s="4">
        <v>0.05</v>
      </c>
      <c r="M5271">
        <v>2.68</v>
      </c>
      <c r="N5271" t="s">
        <v>66</v>
      </c>
      <c r="O5271" t="s">
        <v>89</v>
      </c>
      <c r="Q5271">
        <v>7.53</v>
      </c>
      <c r="R5271" s="5">
        <v>14.69</v>
      </c>
    </row>
    <row r="5272" spans="1:19" x14ac:dyDescent="0.2">
      <c r="A5272" t="s">
        <v>10835</v>
      </c>
      <c r="B5272" s="3">
        <v>45809</v>
      </c>
      <c r="C5272">
        <v>19.03</v>
      </c>
      <c r="D5272" t="s">
        <v>207</v>
      </c>
      <c r="E5272" t="s">
        <v>21</v>
      </c>
      <c r="F5272" t="s">
        <v>63</v>
      </c>
      <c r="G5272" t="s">
        <v>113</v>
      </c>
      <c r="H5272" t="s">
        <v>208</v>
      </c>
      <c r="I5272" t="s">
        <v>10836</v>
      </c>
      <c r="J5272">
        <v>29.28</v>
      </c>
      <c r="K5272">
        <v>1</v>
      </c>
      <c r="M5272">
        <v>0</v>
      </c>
      <c r="N5272" t="s">
        <v>107</v>
      </c>
      <c r="O5272" t="s">
        <v>94</v>
      </c>
      <c r="P5272" t="s">
        <v>121</v>
      </c>
      <c r="Q5272">
        <v>11.11</v>
      </c>
      <c r="R5272">
        <v>18.170000000000002</v>
      </c>
      <c r="S5272" t="s">
        <v>155</v>
      </c>
    </row>
    <row r="5273" spans="1:19" x14ac:dyDescent="0.2">
      <c r="A5273" t="s">
        <v>10837</v>
      </c>
      <c r="B5273" s="3">
        <v>45885</v>
      </c>
      <c r="C5273" t="s">
        <v>9968</v>
      </c>
      <c r="D5273" t="s">
        <v>20</v>
      </c>
      <c r="E5273" t="s">
        <v>21</v>
      </c>
      <c r="F5273" t="s">
        <v>63</v>
      </c>
      <c r="G5273" t="s">
        <v>42</v>
      </c>
      <c r="H5273" t="s">
        <v>177</v>
      </c>
      <c r="I5273" t="s">
        <v>10838</v>
      </c>
      <c r="J5273">
        <v>25.74</v>
      </c>
      <c r="K5273">
        <v>2</v>
      </c>
      <c r="L5273" s="4">
        <v>0.15</v>
      </c>
      <c r="M5273">
        <v>4.74</v>
      </c>
      <c r="N5273" t="s">
        <v>51</v>
      </c>
      <c r="O5273" t="s">
        <v>94</v>
      </c>
      <c r="P5273" t="s">
        <v>67</v>
      </c>
      <c r="Q5273">
        <v>12.55</v>
      </c>
      <c r="R5273">
        <v>19.34</v>
      </c>
      <c r="S5273" t="s">
        <v>74</v>
      </c>
    </row>
    <row r="5274" spans="1:19" x14ac:dyDescent="0.2">
      <c r="A5274" t="s">
        <v>10839</v>
      </c>
      <c r="B5274" s="3">
        <v>45867</v>
      </c>
      <c r="C5274" s="2">
        <v>0.21736111111111112</v>
      </c>
      <c r="D5274" t="s">
        <v>181</v>
      </c>
      <c r="E5274" t="s">
        <v>40</v>
      </c>
      <c r="F5274" t="s">
        <v>63</v>
      </c>
      <c r="G5274" t="s">
        <v>113</v>
      </c>
      <c r="H5274" t="s">
        <v>208</v>
      </c>
      <c r="I5274" t="s">
        <v>10840</v>
      </c>
      <c r="J5274">
        <v>29.23</v>
      </c>
      <c r="K5274">
        <v>1</v>
      </c>
      <c r="L5274">
        <v>0</v>
      </c>
      <c r="M5274">
        <v>5.34</v>
      </c>
      <c r="N5274" t="s">
        <v>98</v>
      </c>
      <c r="O5274" t="s">
        <v>89</v>
      </c>
      <c r="Q5274">
        <v>12.97</v>
      </c>
      <c r="R5274">
        <v>12.79</v>
      </c>
    </row>
    <row r="5275" spans="1:19" x14ac:dyDescent="0.2">
      <c r="A5275" t="s">
        <v>10841</v>
      </c>
      <c r="B5275" s="3">
        <v>45894</v>
      </c>
      <c r="C5275">
        <v>4.54</v>
      </c>
      <c r="D5275" t="s">
        <v>96</v>
      </c>
      <c r="E5275" t="s">
        <v>21</v>
      </c>
      <c r="F5275" t="s">
        <v>63</v>
      </c>
      <c r="G5275" t="s">
        <v>42</v>
      </c>
      <c r="H5275" t="s">
        <v>198</v>
      </c>
      <c r="I5275" t="s">
        <v>10842</v>
      </c>
      <c r="J5275">
        <v>26.78</v>
      </c>
      <c r="K5275">
        <v>1</v>
      </c>
      <c r="L5275">
        <v>0.05</v>
      </c>
      <c r="M5275">
        <v>3.5</v>
      </c>
      <c r="N5275" t="s">
        <v>66</v>
      </c>
      <c r="O5275" t="s">
        <v>89</v>
      </c>
      <c r="P5275" t="s">
        <v>125</v>
      </c>
      <c r="Q5275">
        <v>11.18</v>
      </c>
      <c r="R5275">
        <v>14.82</v>
      </c>
      <c r="S5275" t="s">
        <v>109</v>
      </c>
    </row>
    <row r="5276" spans="1:19" x14ac:dyDescent="0.2">
      <c r="A5276" t="s">
        <v>10843</v>
      </c>
      <c r="B5276" s="3">
        <v>45899</v>
      </c>
      <c r="C5276" s="6">
        <v>0.35138888888888886</v>
      </c>
      <c r="D5276" t="s">
        <v>20</v>
      </c>
      <c r="E5276" t="s">
        <v>21</v>
      </c>
      <c r="F5276" t="s">
        <v>49</v>
      </c>
      <c r="G5276" t="s">
        <v>33</v>
      </c>
      <c r="H5276" t="s">
        <v>92</v>
      </c>
      <c r="I5276" t="s">
        <v>10844</v>
      </c>
      <c r="J5276">
        <v>39.24</v>
      </c>
      <c r="K5276">
        <v>4</v>
      </c>
      <c r="L5276" s="4">
        <v>0.05</v>
      </c>
      <c r="M5276">
        <v>5.96</v>
      </c>
      <c r="N5276" t="s">
        <v>148</v>
      </c>
      <c r="O5276" t="s">
        <v>52</v>
      </c>
      <c r="P5276" t="s">
        <v>67</v>
      </c>
      <c r="Q5276">
        <v>18.829999999999998</v>
      </c>
      <c r="R5276">
        <v>73.680000000000007</v>
      </c>
      <c r="S5276" t="s">
        <v>53</v>
      </c>
    </row>
    <row r="5277" spans="1:19" x14ac:dyDescent="0.2">
      <c r="A5277" t="s">
        <v>10845</v>
      </c>
      <c r="B5277" s="3">
        <v>45826</v>
      </c>
      <c r="C5277" t="s">
        <v>10846</v>
      </c>
      <c r="D5277" t="s">
        <v>207</v>
      </c>
      <c r="E5277" t="s">
        <v>21</v>
      </c>
      <c r="F5277" t="s">
        <v>63</v>
      </c>
      <c r="G5277" t="s">
        <v>33</v>
      </c>
      <c r="H5277" t="s">
        <v>34</v>
      </c>
      <c r="I5277" t="s">
        <v>10847</v>
      </c>
      <c r="J5277">
        <v>56.19</v>
      </c>
      <c r="K5277">
        <v>4</v>
      </c>
      <c r="L5277">
        <v>0.1</v>
      </c>
      <c r="M5277">
        <v>4.5599999999999996</v>
      </c>
      <c r="N5277" t="s">
        <v>66</v>
      </c>
      <c r="O5277" t="s">
        <v>187</v>
      </c>
      <c r="P5277" t="s">
        <v>38</v>
      </c>
      <c r="Q5277">
        <v>27.88</v>
      </c>
      <c r="R5277">
        <v>98.95</v>
      </c>
    </row>
    <row r="5278" spans="1:19" x14ac:dyDescent="0.2">
      <c r="A5278" t="s">
        <v>10848</v>
      </c>
      <c r="B5278" s="3">
        <v>45930</v>
      </c>
      <c r="C5278" s="2">
        <v>0.26805555555555555</v>
      </c>
      <c r="D5278" t="s">
        <v>207</v>
      </c>
      <c r="E5278" t="s">
        <v>40</v>
      </c>
      <c r="F5278" t="s">
        <v>32</v>
      </c>
      <c r="G5278" t="s">
        <v>42</v>
      </c>
      <c r="H5278" t="s">
        <v>43</v>
      </c>
      <c r="I5278" t="s">
        <v>10849</v>
      </c>
      <c r="J5278">
        <v>19.649999999999999</v>
      </c>
      <c r="K5278">
        <v>1</v>
      </c>
      <c r="L5278">
        <v>0.05</v>
      </c>
      <c r="M5278">
        <v>2.63</v>
      </c>
      <c r="N5278" t="s">
        <v>51</v>
      </c>
      <c r="O5278" t="s">
        <v>187</v>
      </c>
      <c r="P5278" t="s">
        <v>28</v>
      </c>
      <c r="Q5278">
        <v>9.08</v>
      </c>
      <c r="R5278">
        <v>8.33</v>
      </c>
      <c r="S5278" t="s">
        <v>99</v>
      </c>
    </row>
    <row r="5279" spans="1:19" x14ac:dyDescent="0.2">
      <c r="A5279" t="s">
        <v>10850</v>
      </c>
      <c r="B5279" s="3">
        <v>45874</v>
      </c>
      <c r="C5279" s="2">
        <v>0.13819444444444445</v>
      </c>
      <c r="D5279" t="s">
        <v>204</v>
      </c>
      <c r="E5279" t="s">
        <v>429</v>
      </c>
      <c r="F5279" t="s">
        <v>63</v>
      </c>
      <c r="G5279" t="s">
        <v>113</v>
      </c>
      <c r="H5279" t="s">
        <v>358</v>
      </c>
      <c r="I5279" t="s">
        <v>10851</v>
      </c>
      <c r="J5279">
        <v>14.3</v>
      </c>
      <c r="K5279">
        <v>3</v>
      </c>
      <c r="L5279" s="4">
        <v>0.05</v>
      </c>
      <c r="M5279">
        <v>3.5</v>
      </c>
      <c r="N5279" t="s">
        <v>51</v>
      </c>
      <c r="O5279" t="s">
        <v>94</v>
      </c>
      <c r="P5279" t="s">
        <v>73</v>
      </c>
      <c r="Q5279">
        <v>6.22</v>
      </c>
      <c r="R5279">
        <v>23.03</v>
      </c>
      <c r="S5279" t="s">
        <v>155</v>
      </c>
    </row>
    <row r="5280" spans="1:19" x14ac:dyDescent="0.2">
      <c r="A5280" t="s">
        <v>10852</v>
      </c>
      <c r="B5280" s="3">
        <v>45905</v>
      </c>
      <c r="C5280">
        <v>18.46</v>
      </c>
      <c r="D5280" t="s">
        <v>181</v>
      </c>
      <c r="E5280" t="s">
        <v>21</v>
      </c>
      <c r="F5280" t="s">
        <v>22</v>
      </c>
      <c r="G5280" t="s">
        <v>33</v>
      </c>
      <c r="H5280" t="s">
        <v>105</v>
      </c>
      <c r="I5280" t="s">
        <v>10853</v>
      </c>
      <c r="J5280">
        <v>35.04</v>
      </c>
      <c r="K5280">
        <v>3</v>
      </c>
      <c r="M5280">
        <v>5.18</v>
      </c>
      <c r="N5280" t="s">
        <v>82</v>
      </c>
      <c r="O5280" t="s">
        <v>37</v>
      </c>
      <c r="Q5280">
        <v>17.07</v>
      </c>
      <c r="R5280">
        <v>50.54</v>
      </c>
      <c r="S5280" t="s">
        <v>29</v>
      </c>
    </row>
    <row r="5281" spans="1:19" x14ac:dyDescent="0.2">
      <c r="A5281" t="s">
        <v>10854</v>
      </c>
      <c r="B5281" s="1">
        <v>45723</v>
      </c>
      <c r="C5281" s="6">
        <v>0.4201388888888889</v>
      </c>
      <c r="D5281" t="s">
        <v>312</v>
      </c>
      <c r="E5281" t="s">
        <v>21</v>
      </c>
      <c r="F5281" t="s">
        <v>80</v>
      </c>
      <c r="G5281" t="s">
        <v>33</v>
      </c>
      <c r="H5281" t="s">
        <v>92</v>
      </c>
      <c r="I5281" t="s">
        <v>10855</v>
      </c>
      <c r="J5281">
        <v>44.33</v>
      </c>
      <c r="K5281">
        <v>2</v>
      </c>
      <c r="L5281" s="4">
        <v>0.1</v>
      </c>
      <c r="M5281">
        <v>0</v>
      </c>
      <c r="N5281" t="s">
        <v>107</v>
      </c>
      <c r="O5281" t="s">
        <v>89</v>
      </c>
      <c r="P5281" t="s">
        <v>90</v>
      </c>
      <c r="Q5281">
        <v>23.21</v>
      </c>
      <c r="R5281">
        <v>1.74</v>
      </c>
      <c r="S5281" t="s">
        <v>573</v>
      </c>
    </row>
    <row r="5282" spans="1:19" x14ac:dyDescent="0.2">
      <c r="A5282" t="s">
        <v>10856</v>
      </c>
      <c r="B5282" s="3">
        <v>45689</v>
      </c>
      <c r="C5282" s="6">
        <v>0.67638888888888893</v>
      </c>
      <c r="D5282" t="s">
        <v>181</v>
      </c>
      <c r="E5282" t="s">
        <v>21</v>
      </c>
      <c r="F5282" t="s">
        <v>49</v>
      </c>
      <c r="G5282" t="s">
        <v>33</v>
      </c>
      <c r="H5282" t="s">
        <v>92</v>
      </c>
      <c r="I5282" t="s">
        <v>10857</v>
      </c>
      <c r="J5282">
        <v>35.53</v>
      </c>
      <c r="K5282">
        <v>4</v>
      </c>
      <c r="L5282">
        <v>0</v>
      </c>
      <c r="M5282">
        <v>4.3099999999999996</v>
      </c>
      <c r="N5282" t="s">
        <v>98</v>
      </c>
      <c r="O5282" t="s">
        <v>94</v>
      </c>
      <c r="P5282" t="s">
        <v>38</v>
      </c>
      <c r="Q5282">
        <v>19.690000000000001</v>
      </c>
      <c r="R5282">
        <v>60.56</v>
      </c>
      <c r="S5282" t="s">
        <v>29</v>
      </c>
    </row>
    <row r="5283" spans="1:19" x14ac:dyDescent="0.2">
      <c r="A5283" t="s">
        <v>10858</v>
      </c>
      <c r="B5283" s="3">
        <v>45702</v>
      </c>
      <c r="C5283">
        <v>21.41</v>
      </c>
      <c r="D5283" t="s">
        <v>96</v>
      </c>
      <c r="E5283" t="s">
        <v>21</v>
      </c>
      <c r="F5283" t="s">
        <v>49</v>
      </c>
      <c r="G5283" t="s">
        <v>33</v>
      </c>
      <c r="H5283" t="s">
        <v>34</v>
      </c>
      <c r="I5283" t="s">
        <v>10859</v>
      </c>
      <c r="J5283">
        <v>61.48</v>
      </c>
      <c r="K5283">
        <v>1</v>
      </c>
      <c r="L5283">
        <v>0.05</v>
      </c>
      <c r="M5283">
        <v>0</v>
      </c>
      <c r="N5283" t="s">
        <v>66</v>
      </c>
      <c r="O5283" t="s">
        <v>37</v>
      </c>
      <c r="P5283" t="s">
        <v>46</v>
      </c>
      <c r="Q5283">
        <v>32.49</v>
      </c>
      <c r="R5283">
        <v>11.76</v>
      </c>
      <c r="S5283" t="s">
        <v>103</v>
      </c>
    </row>
    <row r="5284" spans="1:19" x14ac:dyDescent="0.2">
      <c r="A5284" t="s">
        <v>10860</v>
      </c>
      <c r="B5284" s="1">
        <v>45827</v>
      </c>
      <c r="C5284">
        <v>18.47</v>
      </c>
      <c r="D5284" t="s">
        <v>20</v>
      </c>
      <c r="E5284" t="s">
        <v>40</v>
      </c>
      <c r="F5284" t="s">
        <v>63</v>
      </c>
      <c r="G5284" t="s">
        <v>113</v>
      </c>
      <c r="H5284" t="s">
        <v>114</v>
      </c>
      <c r="I5284" t="s">
        <v>10861</v>
      </c>
      <c r="J5284">
        <v>8.68</v>
      </c>
      <c r="K5284">
        <v>2</v>
      </c>
      <c r="L5284" s="4">
        <v>0.1</v>
      </c>
      <c r="M5284">
        <v>5.09</v>
      </c>
      <c r="N5284" t="s">
        <v>51</v>
      </c>
      <c r="O5284" t="s">
        <v>94</v>
      </c>
      <c r="P5284" t="s">
        <v>38</v>
      </c>
      <c r="Q5284">
        <v>3.44</v>
      </c>
      <c r="R5284">
        <v>6.12</v>
      </c>
      <c r="S5284" t="s">
        <v>53</v>
      </c>
    </row>
    <row r="5285" spans="1:19" x14ac:dyDescent="0.2">
      <c r="A5285" t="s">
        <v>10862</v>
      </c>
      <c r="B5285" s="1">
        <v>45969</v>
      </c>
      <c r="C5285" s="6">
        <v>0.85069444444444442</v>
      </c>
      <c r="D5285" t="s">
        <v>181</v>
      </c>
      <c r="E5285" t="s">
        <v>40</v>
      </c>
      <c r="F5285" t="s">
        <v>32</v>
      </c>
      <c r="G5285" t="s">
        <v>42</v>
      </c>
      <c r="H5285" t="s">
        <v>86</v>
      </c>
      <c r="I5285" t="s">
        <v>10863</v>
      </c>
      <c r="J5285">
        <v>48.72</v>
      </c>
      <c r="K5285">
        <v>2</v>
      </c>
      <c r="L5285" s="4">
        <v>0.1</v>
      </c>
      <c r="M5285">
        <v>4.49</v>
      </c>
      <c r="O5285" t="s">
        <v>89</v>
      </c>
      <c r="P5285" t="s">
        <v>125</v>
      </c>
      <c r="Q5285">
        <v>20.86</v>
      </c>
      <c r="R5285">
        <v>47.23</v>
      </c>
    </row>
    <row r="5286" spans="1:19" x14ac:dyDescent="0.2">
      <c r="A5286" t="s">
        <v>10864</v>
      </c>
      <c r="B5286" s="1">
        <v>45834</v>
      </c>
      <c r="C5286" s="6">
        <v>0.20208333333333334</v>
      </c>
      <c r="D5286" t="s">
        <v>20</v>
      </c>
      <c r="E5286" t="s">
        <v>40</v>
      </c>
      <c r="G5286" t="s">
        <v>113</v>
      </c>
      <c r="H5286" t="s">
        <v>208</v>
      </c>
      <c r="I5286" t="s">
        <v>1737</v>
      </c>
      <c r="J5286">
        <v>28.59</v>
      </c>
      <c r="K5286">
        <v>4</v>
      </c>
      <c r="L5286" s="4">
        <v>0.15</v>
      </c>
      <c r="M5286">
        <v>5.59</v>
      </c>
      <c r="N5286" t="s">
        <v>82</v>
      </c>
      <c r="O5286" t="s">
        <v>52</v>
      </c>
      <c r="P5286" t="s">
        <v>125</v>
      </c>
      <c r="Q5286">
        <v>10.18</v>
      </c>
      <c r="R5286">
        <v>58.96</v>
      </c>
    </row>
    <row r="5287" spans="1:19" x14ac:dyDescent="0.2">
      <c r="A5287" t="s">
        <v>10865</v>
      </c>
      <c r="B5287" s="3">
        <v>45706</v>
      </c>
      <c r="C5287">
        <v>19.41</v>
      </c>
      <c r="D5287" t="s">
        <v>48</v>
      </c>
      <c r="E5287" t="s">
        <v>40</v>
      </c>
      <c r="F5287" t="s">
        <v>49</v>
      </c>
      <c r="G5287" t="s">
        <v>33</v>
      </c>
      <c r="H5287" t="s">
        <v>105</v>
      </c>
      <c r="I5287" t="s">
        <v>10866</v>
      </c>
      <c r="J5287">
        <v>37.380000000000003</v>
      </c>
      <c r="K5287">
        <v>3</v>
      </c>
      <c r="M5287">
        <v>0</v>
      </c>
      <c r="N5287" t="s">
        <v>164</v>
      </c>
      <c r="O5287" t="s">
        <v>60</v>
      </c>
      <c r="P5287" t="s">
        <v>38</v>
      </c>
      <c r="Q5287">
        <v>20.49</v>
      </c>
      <c r="R5287">
        <v>50.67</v>
      </c>
      <c r="S5287" t="s">
        <v>109</v>
      </c>
    </row>
    <row r="5288" spans="1:19" x14ac:dyDescent="0.2">
      <c r="A5288" t="s">
        <v>10867</v>
      </c>
      <c r="B5288" s="3">
        <v>45914</v>
      </c>
      <c r="C5288" t="s">
        <v>1115</v>
      </c>
      <c r="D5288" t="s">
        <v>48</v>
      </c>
      <c r="E5288" t="s">
        <v>21</v>
      </c>
      <c r="F5288" t="s">
        <v>32</v>
      </c>
      <c r="G5288" t="s">
        <v>33</v>
      </c>
      <c r="H5288" t="s">
        <v>64</v>
      </c>
      <c r="I5288" t="s">
        <v>5714</v>
      </c>
      <c r="J5288">
        <v>32.5</v>
      </c>
      <c r="K5288">
        <v>1</v>
      </c>
      <c r="L5288" s="4">
        <v>0.05</v>
      </c>
      <c r="M5288">
        <v>0</v>
      </c>
      <c r="N5288" t="s">
        <v>36</v>
      </c>
      <c r="O5288" t="s">
        <v>94</v>
      </c>
      <c r="P5288" t="s">
        <v>46</v>
      </c>
      <c r="Q5288">
        <v>15.9</v>
      </c>
      <c r="R5288">
        <v>15.77</v>
      </c>
    </row>
    <row r="5289" spans="1:19" x14ac:dyDescent="0.2">
      <c r="A5289" t="s">
        <v>10868</v>
      </c>
      <c r="B5289" s="3">
        <v>45733</v>
      </c>
      <c r="C5289" t="s">
        <v>10869</v>
      </c>
      <c r="D5289" t="s">
        <v>56</v>
      </c>
      <c r="E5289" t="s">
        <v>21</v>
      </c>
      <c r="F5289" t="s">
        <v>57</v>
      </c>
      <c r="G5289" t="s">
        <v>42</v>
      </c>
      <c r="H5289" t="s">
        <v>43</v>
      </c>
      <c r="I5289" t="s">
        <v>10870</v>
      </c>
      <c r="J5289">
        <v>16.5</v>
      </c>
      <c r="K5289">
        <v>1</v>
      </c>
      <c r="L5289">
        <v>0</v>
      </c>
      <c r="M5289">
        <v>0</v>
      </c>
      <c r="N5289" t="s">
        <v>98</v>
      </c>
      <c r="O5289" t="s">
        <v>94</v>
      </c>
      <c r="P5289" t="s">
        <v>73</v>
      </c>
      <c r="Q5289">
        <v>8.11</v>
      </c>
      <c r="R5289">
        <v>8.39</v>
      </c>
      <c r="S5289" t="s">
        <v>573</v>
      </c>
    </row>
    <row r="5290" spans="1:19" x14ac:dyDescent="0.2">
      <c r="A5290" t="s">
        <v>10871</v>
      </c>
      <c r="B5290" s="3">
        <v>45787</v>
      </c>
      <c r="C5290" s="2">
        <v>0.9145833333333333</v>
      </c>
      <c r="D5290" t="s">
        <v>204</v>
      </c>
      <c r="E5290" t="s">
        <v>40</v>
      </c>
      <c r="F5290" t="s">
        <v>80</v>
      </c>
      <c r="G5290" t="s">
        <v>113</v>
      </c>
      <c r="H5290" t="s">
        <v>192</v>
      </c>
      <c r="I5290" t="s">
        <v>10872</v>
      </c>
      <c r="J5290">
        <v>10.93</v>
      </c>
      <c r="K5290">
        <v>3</v>
      </c>
      <c r="M5290">
        <v>0</v>
      </c>
      <c r="N5290" t="s">
        <v>137</v>
      </c>
      <c r="O5290" t="s">
        <v>37</v>
      </c>
      <c r="P5290" t="s">
        <v>67</v>
      </c>
      <c r="Q5290">
        <v>4.01</v>
      </c>
      <c r="R5290">
        <v>20.76</v>
      </c>
    </row>
    <row r="5291" spans="1:19" x14ac:dyDescent="0.2">
      <c r="A5291" t="s">
        <v>10873</v>
      </c>
      <c r="B5291" s="1">
        <v>45845</v>
      </c>
      <c r="C5291" s="6">
        <v>0.7270833333333333</v>
      </c>
      <c r="D5291" t="s">
        <v>56</v>
      </c>
      <c r="E5291" t="s">
        <v>40</v>
      </c>
      <c r="F5291" t="s">
        <v>63</v>
      </c>
      <c r="G5291" t="s">
        <v>33</v>
      </c>
      <c r="H5291" t="s">
        <v>105</v>
      </c>
      <c r="I5291" t="s">
        <v>10874</v>
      </c>
      <c r="J5291">
        <v>38.75</v>
      </c>
      <c r="K5291">
        <v>4</v>
      </c>
      <c r="L5291" s="4">
        <v>0.15</v>
      </c>
      <c r="M5291">
        <v>0</v>
      </c>
      <c r="N5291" t="s">
        <v>36</v>
      </c>
      <c r="O5291" t="s">
        <v>94</v>
      </c>
      <c r="Q5291">
        <v>18.68</v>
      </c>
      <c r="R5291">
        <v>68.239999999999995</v>
      </c>
      <c r="S5291" t="s">
        <v>155</v>
      </c>
    </row>
    <row r="5292" spans="1:19" x14ac:dyDescent="0.2">
      <c r="A5292" t="s">
        <v>5417</v>
      </c>
      <c r="B5292" s="3">
        <v>45732</v>
      </c>
      <c r="C5292">
        <v>9.11</v>
      </c>
      <c r="D5292" t="s">
        <v>651</v>
      </c>
      <c r="E5292" t="s">
        <v>40</v>
      </c>
      <c r="F5292" t="s">
        <v>57</v>
      </c>
      <c r="G5292" t="s">
        <v>113</v>
      </c>
      <c r="H5292" t="s">
        <v>358</v>
      </c>
      <c r="I5292" t="s">
        <v>5418</v>
      </c>
      <c r="J5292">
        <v>15.41</v>
      </c>
      <c r="K5292">
        <v>1</v>
      </c>
      <c r="L5292" s="4">
        <v>0.1</v>
      </c>
      <c r="M5292">
        <v>0</v>
      </c>
      <c r="N5292" t="s">
        <v>88</v>
      </c>
      <c r="O5292" t="s">
        <v>27</v>
      </c>
      <c r="P5292" t="s">
        <v>73</v>
      </c>
      <c r="Q5292">
        <v>6.03</v>
      </c>
      <c r="R5292">
        <v>8.44</v>
      </c>
      <c r="S5292" t="s">
        <v>109</v>
      </c>
    </row>
    <row r="5293" spans="1:19" x14ac:dyDescent="0.2">
      <c r="A5293" t="s">
        <v>10875</v>
      </c>
      <c r="B5293" s="3">
        <v>45871</v>
      </c>
      <c r="C5293">
        <v>10.23</v>
      </c>
      <c r="D5293" t="s">
        <v>20</v>
      </c>
      <c r="E5293" t="s">
        <v>21</v>
      </c>
      <c r="F5293" t="s">
        <v>63</v>
      </c>
      <c r="G5293" t="s">
        <v>113</v>
      </c>
      <c r="H5293" t="s">
        <v>114</v>
      </c>
      <c r="I5293" t="s">
        <v>10876</v>
      </c>
      <c r="J5293">
        <v>9.09</v>
      </c>
      <c r="K5293">
        <v>2</v>
      </c>
      <c r="L5293">
        <v>0.15</v>
      </c>
      <c r="M5293">
        <v>7.06</v>
      </c>
      <c r="N5293" t="s">
        <v>88</v>
      </c>
      <c r="O5293" t="s">
        <v>89</v>
      </c>
      <c r="P5293" t="s">
        <v>90</v>
      </c>
      <c r="Q5293">
        <v>3.78</v>
      </c>
      <c r="R5293">
        <v>4.4400000000000004</v>
      </c>
      <c r="S5293" t="s">
        <v>74</v>
      </c>
    </row>
    <row r="5294" spans="1:19" x14ac:dyDescent="0.2">
      <c r="A5294" t="s">
        <v>10877</v>
      </c>
      <c r="B5294" s="1">
        <v>45949</v>
      </c>
      <c r="C5294" s="2">
        <v>0.64236111111111116</v>
      </c>
      <c r="D5294" t="s">
        <v>20</v>
      </c>
      <c r="E5294" t="s">
        <v>40</v>
      </c>
      <c r="F5294" t="s">
        <v>32</v>
      </c>
      <c r="G5294" t="s">
        <v>113</v>
      </c>
      <c r="H5294" t="s">
        <v>192</v>
      </c>
      <c r="I5294" t="s">
        <v>10878</v>
      </c>
      <c r="J5294">
        <v>10.42</v>
      </c>
      <c r="K5294">
        <v>3</v>
      </c>
      <c r="L5294">
        <v>0.1</v>
      </c>
      <c r="M5294">
        <v>2.16</v>
      </c>
      <c r="N5294" t="s">
        <v>88</v>
      </c>
      <c r="O5294" t="s">
        <v>60</v>
      </c>
      <c r="P5294" t="s">
        <v>73</v>
      </c>
      <c r="Q5294">
        <v>4.0599999999999996</v>
      </c>
      <c r="R5294">
        <v>15.77</v>
      </c>
      <c r="S5294" t="s">
        <v>83</v>
      </c>
    </row>
    <row r="5295" spans="1:19" x14ac:dyDescent="0.2">
      <c r="A5295" t="s">
        <v>10879</v>
      </c>
      <c r="B5295" s="3">
        <v>45968</v>
      </c>
      <c r="C5295" s="6">
        <v>0.67152777777777772</v>
      </c>
      <c r="D5295" t="s">
        <v>56</v>
      </c>
      <c r="E5295" t="s">
        <v>40</v>
      </c>
      <c r="F5295" t="s">
        <v>32</v>
      </c>
      <c r="G5295" t="s">
        <v>23</v>
      </c>
      <c r="H5295" t="s">
        <v>101</v>
      </c>
      <c r="I5295" t="s">
        <v>10880</v>
      </c>
      <c r="J5295">
        <v>28.63</v>
      </c>
      <c r="K5295">
        <v>1</v>
      </c>
      <c r="L5295" s="4">
        <v>0.2</v>
      </c>
      <c r="M5295">
        <v>0</v>
      </c>
      <c r="N5295" t="s">
        <v>36</v>
      </c>
      <c r="O5295" t="s">
        <v>94</v>
      </c>
      <c r="P5295" t="s">
        <v>28</v>
      </c>
      <c r="Q5295">
        <v>11.04</v>
      </c>
      <c r="R5295">
        <v>14.07</v>
      </c>
    </row>
    <row r="5296" spans="1:19" x14ac:dyDescent="0.2">
      <c r="A5296" t="s">
        <v>10881</v>
      </c>
      <c r="B5296" s="3">
        <v>46011</v>
      </c>
      <c r="C5296">
        <v>17.37</v>
      </c>
      <c r="D5296" t="s">
        <v>204</v>
      </c>
      <c r="E5296" t="s">
        <v>21</v>
      </c>
      <c r="F5296" t="s">
        <v>49</v>
      </c>
      <c r="G5296" t="s">
        <v>33</v>
      </c>
      <c r="H5296" t="s">
        <v>140</v>
      </c>
      <c r="I5296" t="s">
        <v>10882</v>
      </c>
      <c r="J5296">
        <v>30.35</v>
      </c>
      <c r="K5296">
        <v>1</v>
      </c>
      <c r="L5296" s="4">
        <v>0.05</v>
      </c>
      <c r="M5296">
        <v>0</v>
      </c>
      <c r="N5296" t="s">
        <v>88</v>
      </c>
      <c r="O5296" t="s">
        <v>187</v>
      </c>
      <c r="Q5296">
        <v>14.79</v>
      </c>
      <c r="R5296">
        <v>14.78</v>
      </c>
    </row>
    <row r="5297" spans="1:19" x14ac:dyDescent="0.2">
      <c r="A5297" t="s">
        <v>10883</v>
      </c>
      <c r="B5297" s="3">
        <v>45883</v>
      </c>
      <c r="C5297" s="2">
        <v>0.37083333333333335</v>
      </c>
      <c r="D5297" t="s">
        <v>56</v>
      </c>
      <c r="E5297" t="s">
        <v>21</v>
      </c>
      <c r="F5297" t="s">
        <v>49</v>
      </c>
      <c r="G5297" t="s">
        <v>23</v>
      </c>
      <c r="H5297" t="s">
        <v>58</v>
      </c>
      <c r="I5297" t="s">
        <v>10884</v>
      </c>
      <c r="J5297">
        <v>13.56</v>
      </c>
      <c r="K5297">
        <v>1</v>
      </c>
      <c r="L5297">
        <v>0</v>
      </c>
      <c r="M5297">
        <v>0</v>
      </c>
      <c r="N5297" t="s">
        <v>66</v>
      </c>
      <c r="O5297" t="s">
        <v>187</v>
      </c>
      <c r="Q5297">
        <v>5.23</v>
      </c>
      <c r="R5297">
        <v>8.33</v>
      </c>
      <c r="S5297" t="s">
        <v>155</v>
      </c>
    </row>
    <row r="5298" spans="1:19" x14ac:dyDescent="0.2">
      <c r="A5298" t="s">
        <v>10885</v>
      </c>
      <c r="B5298" s="3">
        <v>45703</v>
      </c>
      <c r="C5298">
        <v>23.58</v>
      </c>
      <c r="D5298" t="s">
        <v>181</v>
      </c>
      <c r="E5298" t="s">
        <v>429</v>
      </c>
      <c r="F5298" t="s">
        <v>49</v>
      </c>
      <c r="G5298" t="s">
        <v>113</v>
      </c>
      <c r="H5298" t="s">
        <v>358</v>
      </c>
      <c r="I5298" t="s">
        <v>10886</v>
      </c>
      <c r="J5298">
        <v>15.86</v>
      </c>
      <c r="K5298">
        <v>1</v>
      </c>
      <c r="L5298">
        <v>0.15</v>
      </c>
      <c r="M5298">
        <v>7.31</v>
      </c>
      <c r="N5298" t="s">
        <v>88</v>
      </c>
      <c r="O5298" t="s">
        <v>60</v>
      </c>
      <c r="P5298" t="s">
        <v>46</v>
      </c>
      <c r="Q5298">
        <v>6.66</v>
      </c>
      <c r="R5298">
        <v>-28.07</v>
      </c>
    </row>
    <row r="5299" spans="1:19" x14ac:dyDescent="0.2">
      <c r="A5299" t="s">
        <v>10887</v>
      </c>
      <c r="B5299" s="3">
        <v>45658</v>
      </c>
      <c r="C5299" s="6">
        <v>0.30555555555555558</v>
      </c>
      <c r="D5299" t="s">
        <v>20</v>
      </c>
      <c r="E5299" t="s">
        <v>40</v>
      </c>
      <c r="F5299" t="s">
        <v>49</v>
      </c>
      <c r="G5299" t="s">
        <v>23</v>
      </c>
      <c r="H5299" t="s">
        <v>101</v>
      </c>
      <c r="I5299" t="s">
        <v>10888</v>
      </c>
      <c r="J5299">
        <v>28.74</v>
      </c>
      <c r="K5299">
        <v>1</v>
      </c>
      <c r="L5299" s="4">
        <v>0.05</v>
      </c>
      <c r="M5299">
        <v>4.7</v>
      </c>
      <c r="N5299" t="s">
        <v>107</v>
      </c>
      <c r="O5299" t="s">
        <v>37</v>
      </c>
      <c r="Q5299">
        <v>10.9</v>
      </c>
      <c r="R5299">
        <v>13.89</v>
      </c>
    </row>
    <row r="5300" spans="1:19" x14ac:dyDescent="0.2">
      <c r="A5300" t="s">
        <v>10889</v>
      </c>
      <c r="B5300" s="3">
        <v>45929</v>
      </c>
      <c r="C5300" s="6">
        <v>0.34513888888888888</v>
      </c>
      <c r="D5300" t="s">
        <v>207</v>
      </c>
      <c r="E5300" t="s">
        <v>62</v>
      </c>
      <c r="F5300" t="s">
        <v>182</v>
      </c>
      <c r="G5300" t="s">
        <v>113</v>
      </c>
      <c r="H5300" t="s">
        <v>192</v>
      </c>
      <c r="I5300" t="s">
        <v>10890</v>
      </c>
      <c r="J5300">
        <v>10.16</v>
      </c>
      <c r="K5300">
        <v>1</v>
      </c>
      <c r="L5300" s="4">
        <v>0.1</v>
      </c>
      <c r="M5300">
        <v>5.0199999999999996</v>
      </c>
      <c r="N5300" t="s">
        <v>51</v>
      </c>
      <c r="O5300" t="s">
        <v>89</v>
      </c>
      <c r="P5300" t="s">
        <v>90</v>
      </c>
      <c r="Q5300">
        <v>3.61</v>
      </c>
      <c r="R5300" s="5">
        <v>2.63</v>
      </c>
    </row>
    <row r="5301" spans="1:19" x14ac:dyDescent="0.2">
      <c r="A5301" t="s">
        <v>10891</v>
      </c>
      <c r="B5301" s="3">
        <v>45882</v>
      </c>
      <c r="C5301" s="6">
        <v>1.8749999999999999E-2</v>
      </c>
      <c r="D5301" t="s">
        <v>204</v>
      </c>
      <c r="E5301" t="s">
        <v>112</v>
      </c>
      <c r="F5301" t="s">
        <v>63</v>
      </c>
      <c r="G5301" t="s">
        <v>23</v>
      </c>
      <c r="H5301" t="s">
        <v>101</v>
      </c>
      <c r="I5301" t="s">
        <v>2893</v>
      </c>
      <c r="J5301">
        <v>29.95</v>
      </c>
      <c r="K5301">
        <v>4</v>
      </c>
      <c r="L5301">
        <v>0</v>
      </c>
      <c r="M5301">
        <v>0</v>
      </c>
      <c r="N5301" t="s">
        <v>137</v>
      </c>
      <c r="O5301" t="s">
        <v>27</v>
      </c>
      <c r="Q5301">
        <v>11.16</v>
      </c>
      <c r="R5301">
        <v>75.16</v>
      </c>
      <c r="S5301" t="s">
        <v>74</v>
      </c>
    </row>
    <row r="5302" spans="1:19" x14ac:dyDescent="0.2">
      <c r="A5302" t="s">
        <v>10892</v>
      </c>
      <c r="B5302" s="1">
        <v>45927</v>
      </c>
      <c r="C5302" s="2">
        <v>0.14930555555555555</v>
      </c>
      <c r="D5302" t="s">
        <v>20</v>
      </c>
      <c r="E5302" t="s">
        <v>40</v>
      </c>
      <c r="F5302" t="s">
        <v>32</v>
      </c>
      <c r="G5302" t="s">
        <v>42</v>
      </c>
      <c r="H5302" t="s">
        <v>71</v>
      </c>
      <c r="I5302" t="s">
        <v>10893</v>
      </c>
      <c r="J5302">
        <v>20.07</v>
      </c>
      <c r="K5302">
        <v>1</v>
      </c>
      <c r="L5302" s="4">
        <v>0.15</v>
      </c>
      <c r="M5302">
        <v>7.67</v>
      </c>
      <c r="N5302" t="s">
        <v>88</v>
      </c>
      <c r="O5302" t="s">
        <v>60</v>
      </c>
      <c r="P5302" t="s">
        <v>90</v>
      </c>
      <c r="Q5302">
        <v>8.7200000000000006</v>
      </c>
      <c r="R5302">
        <v>4.66</v>
      </c>
      <c r="S5302" t="s">
        <v>53</v>
      </c>
    </row>
    <row r="5303" spans="1:19" x14ac:dyDescent="0.2">
      <c r="A5303" t="s">
        <v>10894</v>
      </c>
      <c r="B5303" s="3">
        <v>45743</v>
      </c>
      <c r="C5303">
        <v>22.53</v>
      </c>
      <c r="D5303" t="s">
        <v>20</v>
      </c>
      <c r="E5303" t="s">
        <v>40</v>
      </c>
      <c r="F5303" t="s">
        <v>80</v>
      </c>
      <c r="G5303" t="s">
        <v>23</v>
      </c>
      <c r="H5303" t="s">
        <v>101</v>
      </c>
      <c r="I5303" t="s">
        <v>10895</v>
      </c>
      <c r="J5303">
        <v>27.26</v>
      </c>
      <c r="K5303">
        <v>3</v>
      </c>
      <c r="M5303">
        <v>5.87</v>
      </c>
      <c r="N5303" t="s">
        <v>202</v>
      </c>
      <c r="Q5303">
        <v>10.71</v>
      </c>
      <c r="R5303" s="5">
        <v>45.83</v>
      </c>
      <c r="S5303" t="s">
        <v>155</v>
      </c>
    </row>
    <row r="5304" spans="1:19" x14ac:dyDescent="0.2">
      <c r="A5304" t="s">
        <v>10896</v>
      </c>
      <c r="B5304" s="1">
        <v>45894</v>
      </c>
      <c r="C5304" s="2">
        <v>0</v>
      </c>
      <c r="D5304" t="s">
        <v>48</v>
      </c>
      <c r="E5304" t="s">
        <v>40</v>
      </c>
      <c r="F5304" t="s">
        <v>63</v>
      </c>
      <c r="G5304" t="s">
        <v>113</v>
      </c>
      <c r="H5304" t="s">
        <v>114</v>
      </c>
      <c r="I5304" t="s">
        <v>5686</v>
      </c>
      <c r="J5304">
        <v>8.56</v>
      </c>
      <c r="K5304">
        <v>2</v>
      </c>
      <c r="L5304">
        <v>0.1</v>
      </c>
      <c r="M5304">
        <v>0</v>
      </c>
      <c r="N5304" t="s">
        <v>66</v>
      </c>
      <c r="O5304" t="s">
        <v>37</v>
      </c>
      <c r="P5304" t="s">
        <v>73</v>
      </c>
      <c r="Q5304">
        <v>3.53</v>
      </c>
      <c r="R5304">
        <v>9.0500000000000007</v>
      </c>
      <c r="S5304" t="s">
        <v>83</v>
      </c>
    </row>
    <row r="5305" spans="1:19" x14ac:dyDescent="0.2">
      <c r="A5305" t="s">
        <v>10897</v>
      </c>
      <c r="B5305" s="1">
        <v>45867</v>
      </c>
      <c r="C5305">
        <v>4.46</v>
      </c>
      <c r="D5305" t="s">
        <v>20</v>
      </c>
      <c r="E5305" t="s">
        <v>21</v>
      </c>
      <c r="F5305" t="s">
        <v>63</v>
      </c>
      <c r="G5305" t="s">
        <v>33</v>
      </c>
      <c r="H5305" t="s">
        <v>140</v>
      </c>
      <c r="I5305" t="s">
        <v>10898</v>
      </c>
      <c r="J5305">
        <v>26.58</v>
      </c>
      <c r="K5305">
        <v>2</v>
      </c>
      <c r="L5305">
        <v>0.05</v>
      </c>
      <c r="M5305">
        <v>0</v>
      </c>
      <c r="N5305" t="s">
        <v>341</v>
      </c>
      <c r="O5305" t="s">
        <v>52</v>
      </c>
      <c r="P5305" t="s">
        <v>121</v>
      </c>
      <c r="Q5305">
        <v>12.87</v>
      </c>
      <c r="R5305">
        <v>26.05</v>
      </c>
      <c r="S5305" t="s">
        <v>83</v>
      </c>
    </row>
    <row r="5306" spans="1:19" x14ac:dyDescent="0.2">
      <c r="A5306" t="s">
        <v>10899</v>
      </c>
      <c r="B5306" s="3">
        <v>45674</v>
      </c>
      <c r="C5306" t="s">
        <v>779</v>
      </c>
      <c r="D5306" t="s">
        <v>20</v>
      </c>
      <c r="E5306" t="s">
        <v>40</v>
      </c>
      <c r="F5306" t="s">
        <v>49</v>
      </c>
      <c r="G5306" t="s">
        <v>113</v>
      </c>
      <c r="H5306" t="s">
        <v>358</v>
      </c>
      <c r="I5306" t="s">
        <v>10900</v>
      </c>
      <c r="J5306">
        <v>13.12</v>
      </c>
      <c r="K5306">
        <v>2</v>
      </c>
      <c r="M5306">
        <v>7.08</v>
      </c>
      <c r="N5306" t="s">
        <v>82</v>
      </c>
      <c r="O5306" t="s">
        <v>94</v>
      </c>
      <c r="Q5306">
        <v>5.52</v>
      </c>
      <c r="R5306">
        <v>10.6</v>
      </c>
    </row>
    <row r="5307" spans="1:19" x14ac:dyDescent="0.2">
      <c r="A5307" t="s">
        <v>10901</v>
      </c>
      <c r="B5307" s="3">
        <v>45985</v>
      </c>
      <c r="C5307" s="2">
        <v>0.78819444444444442</v>
      </c>
      <c r="D5307" t="s">
        <v>20</v>
      </c>
      <c r="E5307" t="s">
        <v>112</v>
      </c>
      <c r="F5307" t="s">
        <v>32</v>
      </c>
      <c r="G5307" t="s">
        <v>33</v>
      </c>
      <c r="H5307" t="s">
        <v>64</v>
      </c>
      <c r="I5307" t="s">
        <v>10902</v>
      </c>
      <c r="J5307">
        <v>31.83</v>
      </c>
      <c r="K5307">
        <v>1</v>
      </c>
      <c r="L5307" s="4">
        <v>0.1</v>
      </c>
      <c r="M5307">
        <v>4.53</v>
      </c>
      <c r="N5307" t="s">
        <v>36</v>
      </c>
      <c r="O5307" t="s">
        <v>187</v>
      </c>
      <c r="P5307" t="s">
        <v>38</v>
      </c>
      <c r="Q5307">
        <v>17.11</v>
      </c>
      <c r="S5307" t="s">
        <v>53</v>
      </c>
    </row>
    <row r="5308" spans="1:19" x14ac:dyDescent="0.2">
      <c r="A5308" t="s">
        <v>10903</v>
      </c>
      <c r="B5308" s="1">
        <v>45970</v>
      </c>
      <c r="C5308" s="2">
        <v>0.77916666666666667</v>
      </c>
      <c r="D5308" t="s">
        <v>20</v>
      </c>
      <c r="E5308" t="s">
        <v>21</v>
      </c>
      <c r="F5308" t="s">
        <v>32</v>
      </c>
      <c r="G5308" t="s">
        <v>42</v>
      </c>
      <c r="H5308" t="s">
        <v>198</v>
      </c>
      <c r="I5308" t="s">
        <v>10904</v>
      </c>
      <c r="J5308">
        <v>23.87</v>
      </c>
      <c r="K5308">
        <v>1</v>
      </c>
      <c r="L5308">
        <v>0.1</v>
      </c>
      <c r="M5308">
        <v>6.86</v>
      </c>
      <c r="N5308" t="s">
        <v>36</v>
      </c>
      <c r="O5308" t="s">
        <v>94</v>
      </c>
      <c r="Q5308">
        <v>10.71</v>
      </c>
      <c r="R5308">
        <v>7.39</v>
      </c>
      <c r="S5308" t="s">
        <v>29</v>
      </c>
    </row>
    <row r="5309" spans="1:19" x14ac:dyDescent="0.2">
      <c r="A5309" t="s">
        <v>10905</v>
      </c>
      <c r="B5309" s="1">
        <v>45732</v>
      </c>
      <c r="C5309">
        <v>16.36</v>
      </c>
      <c r="D5309" t="s">
        <v>20</v>
      </c>
      <c r="E5309" t="s">
        <v>21</v>
      </c>
      <c r="F5309" t="s">
        <v>80</v>
      </c>
      <c r="G5309" t="s">
        <v>23</v>
      </c>
      <c r="H5309" t="s">
        <v>290</v>
      </c>
      <c r="I5309" t="s">
        <v>10906</v>
      </c>
      <c r="J5309">
        <v>15.86</v>
      </c>
      <c r="K5309">
        <v>1</v>
      </c>
      <c r="L5309">
        <v>0</v>
      </c>
      <c r="M5309">
        <v>1.99</v>
      </c>
      <c r="N5309" t="s">
        <v>82</v>
      </c>
      <c r="O5309" t="s">
        <v>187</v>
      </c>
      <c r="Q5309">
        <v>5.78</v>
      </c>
      <c r="R5309">
        <v>8.7899999999999991</v>
      </c>
      <c r="S5309" t="s">
        <v>53</v>
      </c>
    </row>
    <row r="5310" spans="1:19" x14ac:dyDescent="0.2">
      <c r="A5310" t="s">
        <v>10907</v>
      </c>
      <c r="B5310" s="1">
        <v>45901</v>
      </c>
      <c r="C5310" s="6">
        <v>0.91666666666666663</v>
      </c>
      <c r="D5310" t="s">
        <v>20</v>
      </c>
      <c r="E5310" t="s">
        <v>40</v>
      </c>
      <c r="F5310" t="s">
        <v>32</v>
      </c>
      <c r="G5310" t="s">
        <v>23</v>
      </c>
      <c r="H5310" t="s">
        <v>24</v>
      </c>
      <c r="I5310" t="s">
        <v>10908</v>
      </c>
      <c r="J5310">
        <v>18.48</v>
      </c>
      <c r="K5310">
        <v>2</v>
      </c>
      <c r="L5310">
        <v>0</v>
      </c>
      <c r="M5310">
        <v>0</v>
      </c>
      <c r="N5310" t="s">
        <v>82</v>
      </c>
      <c r="O5310" t="s">
        <v>94</v>
      </c>
      <c r="Q5310">
        <v>6.71</v>
      </c>
      <c r="R5310">
        <v>23.54</v>
      </c>
      <c r="S5310" t="s">
        <v>103</v>
      </c>
    </row>
    <row r="5311" spans="1:19" x14ac:dyDescent="0.2">
      <c r="A5311" t="s">
        <v>10909</v>
      </c>
      <c r="B5311" s="3">
        <v>45926</v>
      </c>
      <c r="C5311" s="6">
        <v>0.60833333333333328</v>
      </c>
      <c r="D5311" t="s">
        <v>204</v>
      </c>
      <c r="E5311" t="s">
        <v>40</v>
      </c>
      <c r="F5311" t="s">
        <v>22</v>
      </c>
      <c r="G5311" t="s">
        <v>33</v>
      </c>
      <c r="H5311" t="s">
        <v>140</v>
      </c>
      <c r="I5311" t="s">
        <v>10910</v>
      </c>
      <c r="J5311">
        <v>28.49</v>
      </c>
      <c r="K5311">
        <v>2</v>
      </c>
      <c r="L5311">
        <v>0.2</v>
      </c>
      <c r="M5311">
        <v>0</v>
      </c>
      <c r="N5311" t="s">
        <v>88</v>
      </c>
      <c r="O5311" t="s">
        <v>187</v>
      </c>
      <c r="P5311" t="s">
        <v>121</v>
      </c>
      <c r="Q5311">
        <v>13.97</v>
      </c>
      <c r="R5311">
        <v>23.23</v>
      </c>
      <c r="S5311" t="s">
        <v>83</v>
      </c>
    </row>
    <row r="5312" spans="1:19" x14ac:dyDescent="0.2">
      <c r="A5312" t="s">
        <v>10911</v>
      </c>
      <c r="B5312" s="3">
        <v>45841</v>
      </c>
      <c r="C5312">
        <v>1.41</v>
      </c>
      <c r="D5312" t="s">
        <v>56</v>
      </c>
      <c r="E5312" t="s">
        <v>62</v>
      </c>
      <c r="F5312" t="s">
        <v>63</v>
      </c>
      <c r="G5312" t="s">
        <v>42</v>
      </c>
      <c r="H5312" t="s">
        <v>177</v>
      </c>
      <c r="I5312" t="s">
        <v>10912</v>
      </c>
      <c r="J5312">
        <v>24.91</v>
      </c>
      <c r="K5312">
        <v>1</v>
      </c>
      <c r="L5312" s="4">
        <v>0.05</v>
      </c>
      <c r="M5312">
        <v>0</v>
      </c>
      <c r="N5312" t="s">
        <v>66</v>
      </c>
      <c r="O5312" t="s">
        <v>60</v>
      </c>
      <c r="P5312" t="s">
        <v>67</v>
      </c>
      <c r="Q5312">
        <v>10.77</v>
      </c>
      <c r="R5312">
        <v>13.43</v>
      </c>
      <c r="S5312" t="s">
        <v>83</v>
      </c>
    </row>
    <row r="5313" spans="1:19" x14ac:dyDescent="0.2">
      <c r="A5313" t="s">
        <v>10913</v>
      </c>
      <c r="B5313" s="3">
        <v>45788</v>
      </c>
      <c r="C5313" s="6">
        <v>0.71875</v>
      </c>
      <c r="D5313" t="s">
        <v>96</v>
      </c>
      <c r="E5313" t="s">
        <v>62</v>
      </c>
      <c r="F5313" t="s">
        <v>80</v>
      </c>
      <c r="G5313" t="s">
        <v>42</v>
      </c>
      <c r="H5313" t="s">
        <v>71</v>
      </c>
      <c r="I5313" t="s">
        <v>10914</v>
      </c>
      <c r="J5313">
        <v>21.93</v>
      </c>
      <c r="K5313">
        <v>1</v>
      </c>
      <c r="L5313">
        <v>0</v>
      </c>
      <c r="M5313">
        <v>0</v>
      </c>
      <c r="N5313" t="s">
        <v>36</v>
      </c>
      <c r="O5313" t="s">
        <v>60</v>
      </c>
      <c r="P5313" t="s">
        <v>73</v>
      </c>
      <c r="Q5313">
        <v>9.09</v>
      </c>
      <c r="R5313">
        <v>12.84</v>
      </c>
    </row>
    <row r="5314" spans="1:19" x14ac:dyDescent="0.2">
      <c r="A5314" t="s">
        <v>10915</v>
      </c>
      <c r="B5314" s="1">
        <v>45871</v>
      </c>
      <c r="C5314" t="s">
        <v>2055</v>
      </c>
      <c r="D5314" t="s">
        <v>96</v>
      </c>
      <c r="E5314" t="s">
        <v>21</v>
      </c>
      <c r="F5314" t="s">
        <v>63</v>
      </c>
      <c r="G5314" t="s">
        <v>113</v>
      </c>
      <c r="H5314" t="s">
        <v>316</v>
      </c>
      <c r="I5314" t="s">
        <v>10916</v>
      </c>
      <c r="J5314">
        <v>6.56</v>
      </c>
      <c r="K5314">
        <v>1</v>
      </c>
      <c r="L5314" s="4">
        <v>0.05</v>
      </c>
      <c r="M5314">
        <v>0</v>
      </c>
      <c r="N5314" t="s">
        <v>88</v>
      </c>
      <c r="O5314" t="s">
        <v>94</v>
      </c>
      <c r="P5314" t="s">
        <v>73</v>
      </c>
      <c r="Q5314">
        <v>2.81</v>
      </c>
      <c r="R5314">
        <v>3.56</v>
      </c>
      <c r="S5314" t="s">
        <v>103</v>
      </c>
    </row>
    <row r="5315" spans="1:19" x14ac:dyDescent="0.2">
      <c r="A5315" t="s">
        <v>10917</v>
      </c>
      <c r="B5315" s="3">
        <v>45990</v>
      </c>
      <c r="C5315" s="6">
        <v>0.30486111111111114</v>
      </c>
      <c r="D5315" t="s">
        <v>48</v>
      </c>
      <c r="E5315" t="s">
        <v>21</v>
      </c>
      <c r="F5315" t="s">
        <v>32</v>
      </c>
      <c r="G5315" t="s">
        <v>33</v>
      </c>
      <c r="H5315" t="s">
        <v>64</v>
      </c>
      <c r="I5315" t="s">
        <v>10918</v>
      </c>
      <c r="J5315">
        <v>29.39</v>
      </c>
      <c r="K5315">
        <v>2</v>
      </c>
      <c r="L5315">
        <v>0</v>
      </c>
      <c r="M5315">
        <v>0</v>
      </c>
      <c r="N5315" t="s">
        <v>98</v>
      </c>
      <c r="O5315" t="s">
        <v>60</v>
      </c>
      <c r="P5315" t="s">
        <v>38</v>
      </c>
      <c r="Q5315">
        <v>15.72</v>
      </c>
      <c r="R5315">
        <v>27.34</v>
      </c>
      <c r="S5315" t="s">
        <v>155</v>
      </c>
    </row>
    <row r="5316" spans="1:19" x14ac:dyDescent="0.2">
      <c r="A5316" t="s">
        <v>10919</v>
      </c>
      <c r="B5316" s="3">
        <v>45902</v>
      </c>
      <c r="C5316" t="s">
        <v>10920</v>
      </c>
      <c r="D5316" t="s">
        <v>181</v>
      </c>
      <c r="E5316" t="s">
        <v>197</v>
      </c>
      <c r="F5316" t="s">
        <v>32</v>
      </c>
      <c r="G5316" t="s">
        <v>23</v>
      </c>
      <c r="H5316" t="s">
        <v>58</v>
      </c>
      <c r="I5316" t="s">
        <v>8995</v>
      </c>
      <c r="J5316">
        <v>13.14</v>
      </c>
      <c r="K5316">
        <v>2</v>
      </c>
      <c r="L5316">
        <v>0.15</v>
      </c>
      <c r="M5316">
        <v>7.13</v>
      </c>
      <c r="N5316" t="s">
        <v>137</v>
      </c>
      <c r="O5316" t="s">
        <v>52</v>
      </c>
      <c r="P5316" t="s">
        <v>90</v>
      </c>
      <c r="R5316">
        <v>9</v>
      </c>
      <c r="S5316" t="s">
        <v>74</v>
      </c>
    </row>
    <row r="5317" spans="1:19" x14ac:dyDescent="0.2">
      <c r="A5317" t="s">
        <v>10921</v>
      </c>
      <c r="B5317" s="3">
        <v>45658</v>
      </c>
      <c r="C5317" t="s">
        <v>10094</v>
      </c>
      <c r="D5317" t="s">
        <v>207</v>
      </c>
      <c r="E5317" t="s">
        <v>21</v>
      </c>
      <c r="F5317" t="s">
        <v>49</v>
      </c>
      <c r="G5317" t="s">
        <v>33</v>
      </c>
      <c r="H5317" t="s">
        <v>34</v>
      </c>
      <c r="I5317" t="s">
        <v>10305</v>
      </c>
      <c r="J5317">
        <v>55.87</v>
      </c>
      <c r="K5317">
        <v>2</v>
      </c>
      <c r="L5317">
        <v>0</v>
      </c>
      <c r="M5317">
        <v>5.68</v>
      </c>
      <c r="N5317" t="s">
        <v>88</v>
      </c>
      <c r="O5317" t="s">
        <v>52</v>
      </c>
      <c r="P5317" t="s">
        <v>73</v>
      </c>
      <c r="Q5317">
        <v>28.38</v>
      </c>
      <c r="R5317" s="5">
        <v>51.29</v>
      </c>
      <c r="S5317" t="s">
        <v>53</v>
      </c>
    </row>
    <row r="5318" spans="1:19" x14ac:dyDescent="0.2">
      <c r="A5318" t="s">
        <v>10922</v>
      </c>
      <c r="B5318" s="1">
        <v>45675</v>
      </c>
      <c r="C5318" s="2">
        <v>0.4861111111111111</v>
      </c>
      <c r="D5318" t="s">
        <v>207</v>
      </c>
      <c r="E5318" t="s">
        <v>197</v>
      </c>
      <c r="F5318" t="s">
        <v>49</v>
      </c>
      <c r="G5318" t="s">
        <v>113</v>
      </c>
      <c r="H5318" t="s">
        <v>208</v>
      </c>
      <c r="I5318" t="s">
        <v>10923</v>
      </c>
      <c r="J5318">
        <v>30.96</v>
      </c>
      <c r="K5318">
        <v>3</v>
      </c>
      <c r="L5318" s="4">
        <v>0.05</v>
      </c>
      <c r="M5318">
        <v>4.01</v>
      </c>
      <c r="N5318" t="s">
        <v>82</v>
      </c>
      <c r="O5318" t="s">
        <v>89</v>
      </c>
      <c r="P5318" t="s">
        <v>28</v>
      </c>
      <c r="Q5318">
        <v>11.82</v>
      </c>
      <c r="R5318">
        <v>51.94</v>
      </c>
    </row>
    <row r="5319" spans="1:19" x14ac:dyDescent="0.2">
      <c r="A5319" t="s">
        <v>10924</v>
      </c>
      <c r="B5319" s="3">
        <v>45941</v>
      </c>
      <c r="C5319">
        <v>4.01</v>
      </c>
      <c r="D5319" t="s">
        <v>20</v>
      </c>
      <c r="E5319" t="s">
        <v>21</v>
      </c>
      <c r="F5319" t="s">
        <v>80</v>
      </c>
      <c r="G5319" t="s">
        <v>113</v>
      </c>
      <c r="H5319" t="s">
        <v>358</v>
      </c>
      <c r="I5319" t="s">
        <v>10925</v>
      </c>
      <c r="J5319">
        <v>14.77</v>
      </c>
      <c r="K5319">
        <v>5</v>
      </c>
      <c r="L5319" s="4">
        <v>0.05</v>
      </c>
      <c r="M5319">
        <v>4.1100000000000003</v>
      </c>
      <c r="N5319" t="s">
        <v>66</v>
      </c>
      <c r="O5319" t="s">
        <v>94</v>
      </c>
      <c r="P5319" t="s">
        <v>28</v>
      </c>
      <c r="Q5319">
        <v>5.6</v>
      </c>
      <c r="R5319">
        <v>40.89</v>
      </c>
    </row>
    <row r="5320" spans="1:19" x14ac:dyDescent="0.2">
      <c r="A5320" t="s">
        <v>10926</v>
      </c>
      <c r="B5320" s="3">
        <v>45836</v>
      </c>
      <c r="C5320">
        <v>7.27</v>
      </c>
      <c r="D5320" t="s">
        <v>207</v>
      </c>
      <c r="E5320" t="s">
        <v>40</v>
      </c>
      <c r="F5320" t="s">
        <v>63</v>
      </c>
      <c r="G5320" t="s">
        <v>33</v>
      </c>
      <c r="H5320" t="s">
        <v>34</v>
      </c>
      <c r="I5320" t="s">
        <v>10927</v>
      </c>
      <c r="J5320">
        <v>59.86</v>
      </c>
      <c r="K5320">
        <v>1</v>
      </c>
      <c r="L5320" s="4">
        <v>0.15</v>
      </c>
      <c r="M5320">
        <v>0</v>
      </c>
      <c r="N5320" t="s">
        <v>51</v>
      </c>
      <c r="O5320" t="s">
        <v>60</v>
      </c>
      <c r="P5320" t="s">
        <v>121</v>
      </c>
      <c r="Q5320">
        <v>29.55</v>
      </c>
      <c r="R5320">
        <v>25.76</v>
      </c>
      <c r="S5320" t="s">
        <v>103</v>
      </c>
    </row>
    <row r="5321" spans="1:19" x14ac:dyDescent="0.2">
      <c r="A5321" t="s">
        <v>10928</v>
      </c>
      <c r="B5321" s="3">
        <v>45913</v>
      </c>
      <c r="C5321" s="2">
        <v>0.49722222222222223</v>
      </c>
      <c r="D5321" t="s">
        <v>181</v>
      </c>
      <c r="E5321" t="s">
        <v>40</v>
      </c>
      <c r="F5321" t="s">
        <v>32</v>
      </c>
      <c r="G5321" t="s">
        <v>33</v>
      </c>
      <c r="H5321" t="s">
        <v>140</v>
      </c>
      <c r="I5321" t="s">
        <v>10929</v>
      </c>
      <c r="J5321">
        <v>25.18</v>
      </c>
      <c r="K5321">
        <v>4</v>
      </c>
      <c r="M5321">
        <v>6.15</v>
      </c>
      <c r="N5321" t="s">
        <v>107</v>
      </c>
      <c r="O5321" t="s">
        <v>52</v>
      </c>
      <c r="P5321" t="s">
        <v>125</v>
      </c>
      <c r="Q5321">
        <v>13.54</v>
      </c>
      <c r="R5321">
        <v>42.56</v>
      </c>
      <c r="S5321" t="s">
        <v>83</v>
      </c>
    </row>
    <row r="5322" spans="1:19" x14ac:dyDescent="0.2">
      <c r="A5322" t="s">
        <v>10930</v>
      </c>
      <c r="B5322" s="1">
        <v>45707</v>
      </c>
      <c r="C5322" s="2">
        <v>0.88749999999999996</v>
      </c>
      <c r="D5322" t="s">
        <v>204</v>
      </c>
      <c r="E5322" t="s">
        <v>40</v>
      </c>
      <c r="F5322" t="s">
        <v>49</v>
      </c>
      <c r="G5322" t="s">
        <v>42</v>
      </c>
      <c r="H5322" t="s">
        <v>198</v>
      </c>
      <c r="I5322" t="s">
        <v>8682</v>
      </c>
      <c r="J5322">
        <v>22.81</v>
      </c>
      <c r="K5322">
        <v>1</v>
      </c>
      <c r="L5322" s="4">
        <v>0.2</v>
      </c>
      <c r="M5322">
        <v>0</v>
      </c>
      <c r="N5322" t="s">
        <v>88</v>
      </c>
      <c r="O5322" t="s">
        <v>94</v>
      </c>
      <c r="P5322" t="s">
        <v>125</v>
      </c>
      <c r="Q5322">
        <v>10.66</v>
      </c>
      <c r="R5322" s="5">
        <v>9.7200000000000006</v>
      </c>
    </row>
    <row r="5323" spans="1:19" x14ac:dyDescent="0.2">
      <c r="A5323" t="s">
        <v>10931</v>
      </c>
      <c r="B5323" s="3">
        <v>45714</v>
      </c>
      <c r="C5323" s="6">
        <v>7.5694444444444439E-2</v>
      </c>
      <c r="D5323" t="s">
        <v>534</v>
      </c>
      <c r="E5323" t="s">
        <v>40</v>
      </c>
      <c r="F5323" t="s">
        <v>49</v>
      </c>
      <c r="G5323" t="s">
        <v>113</v>
      </c>
      <c r="H5323" t="s">
        <v>358</v>
      </c>
      <c r="I5323" t="s">
        <v>2861</v>
      </c>
      <c r="J5323">
        <v>13.82</v>
      </c>
      <c r="K5323">
        <v>2</v>
      </c>
      <c r="M5323">
        <v>0</v>
      </c>
      <c r="N5323" t="s">
        <v>66</v>
      </c>
      <c r="O5323" t="s">
        <v>37</v>
      </c>
      <c r="P5323" t="s">
        <v>121</v>
      </c>
      <c r="Q5323">
        <v>5.77</v>
      </c>
      <c r="R5323">
        <v>-11.28</v>
      </c>
      <c r="S5323" t="s">
        <v>29</v>
      </c>
    </row>
    <row r="5324" spans="1:19" x14ac:dyDescent="0.2">
      <c r="A5324" t="s">
        <v>10932</v>
      </c>
      <c r="B5324" s="3">
        <v>45781</v>
      </c>
      <c r="C5324">
        <v>17.420000000000002</v>
      </c>
      <c r="D5324" t="s">
        <v>207</v>
      </c>
      <c r="E5324" t="s">
        <v>40</v>
      </c>
      <c r="F5324" t="s">
        <v>80</v>
      </c>
      <c r="G5324" t="s">
        <v>42</v>
      </c>
      <c r="H5324" t="s">
        <v>198</v>
      </c>
      <c r="I5324" t="s">
        <v>5057</v>
      </c>
      <c r="J5324">
        <v>27.79</v>
      </c>
      <c r="K5324">
        <v>1</v>
      </c>
      <c r="L5324">
        <v>0.2</v>
      </c>
      <c r="M5324">
        <v>2.84</v>
      </c>
      <c r="N5324" t="s">
        <v>66</v>
      </c>
      <c r="O5324" t="s">
        <v>60</v>
      </c>
      <c r="P5324" t="s">
        <v>46</v>
      </c>
      <c r="Q5324">
        <v>12.81</v>
      </c>
      <c r="R5324">
        <v>10.14</v>
      </c>
      <c r="S5324" t="s">
        <v>103</v>
      </c>
    </row>
    <row r="5325" spans="1:19" x14ac:dyDescent="0.2">
      <c r="A5325" t="s">
        <v>10933</v>
      </c>
      <c r="B5325" s="3">
        <v>45783</v>
      </c>
      <c r="C5325" s="2">
        <v>0.27638888888888891</v>
      </c>
      <c r="D5325" t="s">
        <v>96</v>
      </c>
      <c r="E5325" t="s">
        <v>21</v>
      </c>
      <c r="F5325" t="s">
        <v>80</v>
      </c>
      <c r="G5325" t="s">
        <v>113</v>
      </c>
      <c r="H5325" t="s">
        <v>358</v>
      </c>
      <c r="I5325" t="s">
        <v>10934</v>
      </c>
      <c r="J5325">
        <v>13.19</v>
      </c>
      <c r="K5325">
        <v>2</v>
      </c>
      <c r="L5325">
        <v>0.15</v>
      </c>
      <c r="M5325">
        <v>0</v>
      </c>
      <c r="N5325" t="s">
        <v>98</v>
      </c>
      <c r="O5325" t="s">
        <v>37</v>
      </c>
      <c r="P5325" t="s">
        <v>38</v>
      </c>
      <c r="Q5325">
        <v>5.63</v>
      </c>
      <c r="R5325">
        <v>12.85</v>
      </c>
    </row>
    <row r="5326" spans="1:19" x14ac:dyDescent="0.2">
      <c r="A5326" t="s">
        <v>10935</v>
      </c>
      <c r="B5326" s="3">
        <v>45812</v>
      </c>
      <c r="C5326" t="s">
        <v>7163</v>
      </c>
      <c r="D5326" t="s">
        <v>48</v>
      </c>
      <c r="E5326" t="s">
        <v>112</v>
      </c>
      <c r="F5326" t="s">
        <v>63</v>
      </c>
      <c r="G5326" t="s">
        <v>23</v>
      </c>
      <c r="H5326" t="s">
        <v>101</v>
      </c>
      <c r="I5326" t="s">
        <v>6422</v>
      </c>
      <c r="J5326">
        <v>30.15</v>
      </c>
      <c r="K5326">
        <v>1</v>
      </c>
      <c r="L5326" s="4">
        <v>0.1</v>
      </c>
      <c r="M5326">
        <v>0</v>
      </c>
      <c r="N5326" t="s">
        <v>36</v>
      </c>
      <c r="O5326" t="s">
        <v>94</v>
      </c>
      <c r="P5326" t="s">
        <v>73</v>
      </c>
      <c r="Q5326">
        <v>9.93</v>
      </c>
      <c r="R5326">
        <v>18.2</v>
      </c>
      <c r="S5326" t="s">
        <v>74</v>
      </c>
    </row>
    <row r="5327" spans="1:19" x14ac:dyDescent="0.2">
      <c r="A5327" t="s">
        <v>10936</v>
      </c>
      <c r="B5327" s="3">
        <v>45716</v>
      </c>
      <c r="C5327" s="2">
        <v>0.91388888888888886</v>
      </c>
      <c r="D5327" t="s">
        <v>56</v>
      </c>
      <c r="E5327" t="s">
        <v>21</v>
      </c>
      <c r="F5327" t="s">
        <v>49</v>
      </c>
      <c r="G5327" t="s">
        <v>33</v>
      </c>
      <c r="H5327" t="s">
        <v>34</v>
      </c>
      <c r="I5327" t="s">
        <v>10937</v>
      </c>
      <c r="J5327">
        <v>55.49</v>
      </c>
      <c r="K5327">
        <v>1</v>
      </c>
      <c r="L5327">
        <v>0.15</v>
      </c>
      <c r="M5327">
        <v>0</v>
      </c>
      <c r="N5327" t="s">
        <v>26</v>
      </c>
      <c r="Q5327">
        <v>28.53</v>
      </c>
      <c r="R5327">
        <v>22.92</v>
      </c>
      <c r="S5327" t="s">
        <v>155</v>
      </c>
    </row>
    <row r="5328" spans="1:19" x14ac:dyDescent="0.2">
      <c r="A5328" t="s">
        <v>10938</v>
      </c>
      <c r="B5328" s="3">
        <v>45735</v>
      </c>
      <c r="C5328" s="6">
        <v>0.64097222222222228</v>
      </c>
      <c r="D5328" t="s">
        <v>20</v>
      </c>
      <c r="E5328" t="s">
        <v>40</v>
      </c>
      <c r="F5328" t="s">
        <v>80</v>
      </c>
      <c r="G5328" t="s">
        <v>42</v>
      </c>
      <c r="H5328" t="s">
        <v>71</v>
      </c>
      <c r="I5328" t="s">
        <v>10939</v>
      </c>
      <c r="J5328">
        <v>19.28</v>
      </c>
      <c r="K5328">
        <v>4</v>
      </c>
      <c r="M5328">
        <v>5.19</v>
      </c>
      <c r="N5328" t="s">
        <v>137</v>
      </c>
      <c r="O5328" t="s">
        <v>187</v>
      </c>
      <c r="Q5328">
        <v>7.99</v>
      </c>
      <c r="R5328">
        <v>41.79</v>
      </c>
    </row>
    <row r="5329" spans="1:19" x14ac:dyDescent="0.2">
      <c r="A5329" t="s">
        <v>10940</v>
      </c>
      <c r="B5329" s="1">
        <v>45666</v>
      </c>
      <c r="C5329" s="6">
        <v>0.46736111111111112</v>
      </c>
      <c r="D5329" t="s">
        <v>48</v>
      </c>
      <c r="E5329" t="s">
        <v>40</v>
      </c>
      <c r="F5329" t="s">
        <v>49</v>
      </c>
      <c r="G5329" t="s">
        <v>23</v>
      </c>
      <c r="H5329" t="s">
        <v>146</v>
      </c>
      <c r="I5329" t="s">
        <v>10941</v>
      </c>
      <c r="J5329">
        <v>23.27</v>
      </c>
      <c r="K5329">
        <v>2</v>
      </c>
      <c r="L5329" s="4">
        <v>0.15</v>
      </c>
      <c r="M5329">
        <v>0</v>
      </c>
      <c r="N5329" t="s">
        <v>98</v>
      </c>
      <c r="O5329" t="s">
        <v>89</v>
      </c>
      <c r="P5329" t="s">
        <v>90</v>
      </c>
      <c r="R5329">
        <v>24.5</v>
      </c>
      <c r="S5329" t="s">
        <v>53</v>
      </c>
    </row>
    <row r="5330" spans="1:19" x14ac:dyDescent="0.2">
      <c r="A5330" t="s">
        <v>10942</v>
      </c>
      <c r="B5330" s="3">
        <v>45830</v>
      </c>
      <c r="C5330" t="s">
        <v>3737</v>
      </c>
      <c r="D5330" t="s">
        <v>48</v>
      </c>
      <c r="E5330" t="s">
        <v>118</v>
      </c>
      <c r="F5330" t="s">
        <v>63</v>
      </c>
      <c r="G5330" t="s">
        <v>33</v>
      </c>
      <c r="H5330" t="s">
        <v>92</v>
      </c>
      <c r="I5330" t="s">
        <v>10943</v>
      </c>
      <c r="J5330">
        <v>40.020000000000003</v>
      </c>
      <c r="K5330">
        <v>1</v>
      </c>
      <c r="L5330" s="4">
        <v>0.1</v>
      </c>
      <c r="M5330">
        <v>0</v>
      </c>
      <c r="N5330" t="s">
        <v>82</v>
      </c>
      <c r="O5330" t="s">
        <v>37</v>
      </c>
      <c r="Q5330">
        <v>21.3</v>
      </c>
      <c r="R5330">
        <v>16.850000000000001</v>
      </c>
      <c r="S5330" t="s">
        <v>155</v>
      </c>
    </row>
    <row r="5331" spans="1:19" x14ac:dyDescent="0.2">
      <c r="A5331" t="s">
        <v>10944</v>
      </c>
      <c r="B5331" s="1">
        <v>45968</v>
      </c>
      <c r="C5331" s="6">
        <v>3.9583333333333331E-2</v>
      </c>
      <c r="E5331" t="s">
        <v>40</v>
      </c>
      <c r="F5331" t="s">
        <v>32</v>
      </c>
      <c r="G5331" t="s">
        <v>23</v>
      </c>
      <c r="H5331" t="s">
        <v>146</v>
      </c>
      <c r="I5331" t="s">
        <v>10945</v>
      </c>
      <c r="J5331">
        <v>22.05</v>
      </c>
      <c r="K5331">
        <v>1</v>
      </c>
      <c r="L5331">
        <v>0</v>
      </c>
      <c r="M5331">
        <v>9.2799999999999994</v>
      </c>
      <c r="N5331" t="s">
        <v>536</v>
      </c>
      <c r="O5331" t="s">
        <v>187</v>
      </c>
      <c r="P5331" t="s">
        <v>125</v>
      </c>
      <c r="Q5331">
        <v>9.17</v>
      </c>
      <c r="R5331">
        <v>6.85</v>
      </c>
      <c r="S5331" t="s">
        <v>103</v>
      </c>
    </row>
    <row r="5332" spans="1:19" x14ac:dyDescent="0.2">
      <c r="A5332" t="s">
        <v>10946</v>
      </c>
      <c r="B5332" s="1">
        <v>45731</v>
      </c>
      <c r="C5332">
        <v>9.43</v>
      </c>
      <c r="D5332" t="s">
        <v>96</v>
      </c>
      <c r="E5332" t="s">
        <v>40</v>
      </c>
      <c r="F5332" t="s">
        <v>129</v>
      </c>
      <c r="G5332" t="s">
        <v>113</v>
      </c>
      <c r="H5332" t="s">
        <v>168</v>
      </c>
      <c r="I5332" t="s">
        <v>10947</v>
      </c>
      <c r="J5332">
        <v>12.05</v>
      </c>
      <c r="K5332">
        <v>4</v>
      </c>
      <c r="M5332">
        <v>0</v>
      </c>
      <c r="N5332" t="s">
        <v>82</v>
      </c>
      <c r="O5332" t="s">
        <v>60</v>
      </c>
      <c r="P5332" t="s">
        <v>67</v>
      </c>
      <c r="Q5332">
        <v>4.93</v>
      </c>
      <c r="R5332">
        <v>28.48</v>
      </c>
      <c r="S5332" t="s">
        <v>109</v>
      </c>
    </row>
    <row r="5333" spans="1:19" x14ac:dyDescent="0.2">
      <c r="A5333" t="s">
        <v>10948</v>
      </c>
      <c r="B5333" s="1">
        <v>45786</v>
      </c>
      <c r="C5333">
        <v>5.4</v>
      </c>
      <c r="D5333" t="s">
        <v>56</v>
      </c>
      <c r="E5333" t="s">
        <v>40</v>
      </c>
      <c r="F5333" t="s">
        <v>80</v>
      </c>
      <c r="G5333" t="s">
        <v>33</v>
      </c>
      <c r="H5333" t="s">
        <v>105</v>
      </c>
      <c r="I5333" t="s">
        <v>10949</v>
      </c>
      <c r="J5333">
        <v>34.4</v>
      </c>
      <c r="K5333">
        <v>2</v>
      </c>
      <c r="L5333" s="4">
        <v>0.1</v>
      </c>
      <c r="M5333">
        <v>4</v>
      </c>
      <c r="N5333" t="s">
        <v>107</v>
      </c>
      <c r="O5333" t="s">
        <v>52</v>
      </c>
      <c r="P5333" t="s">
        <v>38</v>
      </c>
      <c r="Q5333">
        <v>18.690000000000001</v>
      </c>
      <c r="R5333">
        <v>28.28</v>
      </c>
      <c r="S5333" t="s">
        <v>109</v>
      </c>
    </row>
    <row r="5334" spans="1:19" x14ac:dyDescent="0.2">
      <c r="A5334" t="s">
        <v>10950</v>
      </c>
      <c r="B5334" s="3">
        <v>45689</v>
      </c>
      <c r="C5334" t="s">
        <v>4001</v>
      </c>
      <c r="D5334" t="s">
        <v>181</v>
      </c>
      <c r="E5334" t="s">
        <v>429</v>
      </c>
      <c r="F5334" t="s">
        <v>49</v>
      </c>
      <c r="G5334" t="s">
        <v>23</v>
      </c>
      <c r="H5334" t="s">
        <v>24</v>
      </c>
      <c r="I5334" t="s">
        <v>10951</v>
      </c>
      <c r="J5334">
        <v>17.510000000000002</v>
      </c>
      <c r="K5334">
        <v>3</v>
      </c>
      <c r="L5334">
        <v>0</v>
      </c>
      <c r="M5334">
        <v>7.71</v>
      </c>
      <c r="N5334" t="s">
        <v>88</v>
      </c>
      <c r="O5334" t="s">
        <v>108</v>
      </c>
      <c r="P5334" t="s">
        <v>90</v>
      </c>
      <c r="Q5334">
        <v>5.97</v>
      </c>
      <c r="R5334">
        <v>29.61</v>
      </c>
    </row>
    <row r="5335" spans="1:19" x14ac:dyDescent="0.2">
      <c r="A5335" t="s">
        <v>10952</v>
      </c>
      <c r="B5335" s="3">
        <v>45898</v>
      </c>
      <c r="C5335" s="2">
        <v>0.81458333333333333</v>
      </c>
      <c r="D5335" t="s">
        <v>48</v>
      </c>
      <c r="E5335" t="s">
        <v>21</v>
      </c>
      <c r="F5335" t="s">
        <v>63</v>
      </c>
      <c r="G5335" t="s">
        <v>33</v>
      </c>
      <c r="H5335" t="s">
        <v>64</v>
      </c>
      <c r="I5335" t="s">
        <v>10953</v>
      </c>
      <c r="J5335">
        <v>32.43</v>
      </c>
      <c r="K5335">
        <v>1</v>
      </c>
      <c r="L5335" s="4">
        <v>0.15</v>
      </c>
      <c r="M5335">
        <v>0</v>
      </c>
      <c r="N5335" t="s">
        <v>137</v>
      </c>
      <c r="O5335" t="s">
        <v>187</v>
      </c>
      <c r="Q5335">
        <v>17.77</v>
      </c>
      <c r="R5335">
        <v>12.46</v>
      </c>
    </row>
    <row r="5336" spans="1:19" x14ac:dyDescent="0.2">
      <c r="A5336" t="s">
        <v>10954</v>
      </c>
      <c r="B5336" s="1">
        <v>45711</v>
      </c>
      <c r="C5336" t="s">
        <v>10955</v>
      </c>
      <c r="D5336" t="s">
        <v>56</v>
      </c>
      <c r="E5336" t="s">
        <v>40</v>
      </c>
      <c r="F5336" t="s">
        <v>41</v>
      </c>
      <c r="G5336" t="s">
        <v>23</v>
      </c>
      <c r="H5336" t="s">
        <v>101</v>
      </c>
      <c r="I5336" t="s">
        <v>10956</v>
      </c>
      <c r="J5336">
        <v>28.3</v>
      </c>
      <c r="K5336">
        <v>4</v>
      </c>
      <c r="M5336">
        <v>0</v>
      </c>
      <c r="N5336" t="s">
        <v>3538</v>
      </c>
      <c r="O5336" t="s">
        <v>52</v>
      </c>
      <c r="P5336" t="s">
        <v>125</v>
      </c>
      <c r="Q5336">
        <v>11.28</v>
      </c>
      <c r="R5336">
        <v>68.08</v>
      </c>
      <c r="S5336" t="s">
        <v>83</v>
      </c>
    </row>
    <row r="5337" spans="1:19" x14ac:dyDescent="0.2">
      <c r="A5337" t="s">
        <v>10957</v>
      </c>
      <c r="C5337">
        <v>13.19</v>
      </c>
      <c r="D5337" t="s">
        <v>181</v>
      </c>
      <c r="E5337" t="s">
        <v>40</v>
      </c>
      <c r="F5337" t="s">
        <v>49</v>
      </c>
      <c r="G5337" t="s">
        <v>42</v>
      </c>
      <c r="H5337" t="s">
        <v>198</v>
      </c>
      <c r="I5337" t="s">
        <v>10958</v>
      </c>
      <c r="J5337">
        <v>24.94</v>
      </c>
      <c r="K5337">
        <v>1</v>
      </c>
      <c r="L5337" s="4">
        <v>0.1</v>
      </c>
      <c r="M5337">
        <v>9.15</v>
      </c>
      <c r="N5337" t="s">
        <v>82</v>
      </c>
      <c r="O5337" t="s">
        <v>60</v>
      </c>
      <c r="P5337" t="s">
        <v>46</v>
      </c>
      <c r="Q5337">
        <v>11.34</v>
      </c>
      <c r="R5337">
        <v>6.29</v>
      </c>
    </row>
    <row r="5338" spans="1:19" x14ac:dyDescent="0.2">
      <c r="A5338" t="s">
        <v>10959</v>
      </c>
      <c r="B5338" s="1">
        <v>45981</v>
      </c>
      <c r="C5338" t="s">
        <v>10960</v>
      </c>
      <c r="D5338" t="s">
        <v>453</v>
      </c>
      <c r="E5338" t="s">
        <v>112</v>
      </c>
      <c r="F5338" t="s">
        <v>32</v>
      </c>
      <c r="G5338" t="s">
        <v>33</v>
      </c>
      <c r="H5338" t="s">
        <v>34</v>
      </c>
      <c r="I5338" t="s">
        <v>10961</v>
      </c>
      <c r="J5338">
        <v>58.49</v>
      </c>
      <c r="K5338">
        <v>8</v>
      </c>
      <c r="L5338">
        <v>0.1</v>
      </c>
      <c r="M5338">
        <v>8.48</v>
      </c>
      <c r="N5338" t="s">
        <v>36</v>
      </c>
      <c r="O5338" t="s">
        <v>60</v>
      </c>
      <c r="P5338" t="s">
        <v>90</v>
      </c>
      <c r="Q5338">
        <v>29.87</v>
      </c>
      <c r="R5338">
        <v>193.15</v>
      </c>
      <c r="S5338" t="s">
        <v>573</v>
      </c>
    </row>
    <row r="5339" spans="1:19" x14ac:dyDescent="0.2">
      <c r="A5339" t="s">
        <v>10962</v>
      </c>
      <c r="B5339" s="1">
        <v>46014</v>
      </c>
      <c r="C5339">
        <v>9.31</v>
      </c>
      <c r="D5339" t="s">
        <v>20</v>
      </c>
      <c r="E5339" t="s">
        <v>112</v>
      </c>
      <c r="F5339" t="s">
        <v>49</v>
      </c>
      <c r="G5339" t="s">
        <v>42</v>
      </c>
      <c r="H5339" t="s">
        <v>86</v>
      </c>
      <c r="I5339" t="s">
        <v>10963</v>
      </c>
      <c r="J5339">
        <v>45.13</v>
      </c>
      <c r="K5339">
        <v>1</v>
      </c>
      <c r="L5339" s="4">
        <v>0.15</v>
      </c>
      <c r="M5339">
        <v>6.74</v>
      </c>
      <c r="N5339" t="s">
        <v>152</v>
      </c>
      <c r="O5339" t="s">
        <v>60</v>
      </c>
      <c r="P5339" t="s">
        <v>28</v>
      </c>
      <c r="Q5339">
        <v>21.07</v>
      </c>
      <c r="R5339">
        <v>16.07</v>
      </c>
      <c r="S5339" t="s">
        <v>155</v>
      </c>
    </row>
    <row r="5340" spans="1:19" x14ac:dyDescent="0.2">
      <c r="A5340" t="s">
        <v>10964</v>
      </c>
      <c r="B5340" s="1">
        <v>45801</v>
      </c>
      <c r="C5340">
        <v>15.05</v>
      </c>
      <c r="D5340" t="s">
        <v>20</v>
      </c>
      <c r="E5340" t="s">
        <v>40</v>
      </c>
      <c r="F5340" t="s">
        <v>80</v>
      </c>
      <c r="G5340" t="s">
        <v>42</v>
      </c>
      <c r="H5340" t="s">
        <v>86</v>
      </c>
      <c r="I5340" t="s">
        <v>10965</v>
      </c>
      <c r="J5340">
        <v>50.29</v>
      </c>
      <c r="K5340">
        <v>2</v>
      </c>
      <c r="L5340" s="4">
        <v>0.15</v>
      </c>
      <c r="M5340">
        <v>3.03</v>
      </c>
      <c r="N5340" t="s">
        <v>98</v>
      </c>
      <c r="O5340" t="s">
        <v>187</v>
      </c>
      <c r="P5340" t="s">
        <v>125</v>
      </c>
      <c r="Q5340">
        <v>22.13</v>
      </c>
      <c r="R5340">
        <v>45.9</v>
      </c>
      <c r="S5340" t="s">
        <v>74</v>
      </c>
    </row>
    <row r="5341" spans="1:19" x14ac:dyDescent="0.2">
      <c r="A5341" t="s">
        <v>10966</v>
      </c>
      <c r="B5341" s="3">
        <v>45913</v>
      </c>
      <c r="C5341" s="2">
        <v>7.3611111111111113E-2</v>
      </c>
      <c r="D5341" t="s">
        <v>181</v>
      </c>
      <c r="E5341" t="s">
        <v>40</v>
      </c>
      <c r="F5341" t="s">
        <v>32</v>
      </c>
      <c r="G5341" t="s">
        <v>23</v>
      </c>
      <c r="H5341" t="s">
        <v>58</v>
      </c>
      <c r="I5341" t="s">
        <v>8018</v>
      </c>
      <c r="J5341">
        <v>15.47</v>
      </c>
      <c r="K5341">
        <v>3</v>
      </c>
      <c r="L5341" s="4">
        <v>0.05</v>
      </c>
      <c r="M5341">
        <v>6.15</v>
      </c>
      <c r="N5341" t="s">
        <v>159</v>
      </c>
      <c r="O5341" t="s">
        <v>89</v>
      </c>
      <c r="P5341" t="s">
        <v>73</v>
      </c>
      <c r="Q5341">
        <v>6.22</v>
      </c>
      <c r="R5341" s="5">
        <v>22.36</v>
      </c>
      <c r="S5341" t="s">
        <v>83</v>
      </c>
    </row>
    <row r="5342" spans="1:19" x14ac:dyDescent="0.2">
      <c r="A5342" t="s">
        <v>10967</v>
      </c>
      <c r="B5342" s="3">
        <v>45968</v>
      </c>
      <c r="C5342" s="6">
        <v>0.31319444444444444</v>
      </c>
      <c r="D5342" t="s">
        <v>20</v>
      </c>
      <c r="E5342" t="s">
        <v>62</v>
      </c>
      <c r="F5342" t="s">
        <v>685</v>
      </c>
      <c r="G5342" t="s">
        <v>23</v>
      </c>
      <c r="H5342" t="s">
        <v>101</v>
      </c>
      <c r="I5342" t="s">
        <v>10968</v>
      </c>
      <c r="J5342">
        <v>30.64</v>
      </c>
      <c r="K5342">
        <v>3</v>
      </c>
      <c r="L5342">
        <v>0.15</v>
      </c>
      <c r="M5342">
        <v>4.72</v>
      </c>
      <c r="O5342" t="s">
        <v>52</v>
      </c>
      <c r="P5342" t="s">
        <v>73</v>
      </c>
      <c r="Q5342">
        <v>10.74</v>
      </c>
      <c r="R5342">
        <v>47.68</v>
      </c>
      <c r="S5342" t="s">
        <v>29</v>
      </c>
    </row>
    <row r="5343" spans="1:19" x14ac:dyDescent="0.2">
      <c r="A5343" t="s">
        <v>10969</v>
      </c>
      <c r="B5343" s="3">
        <v>45704</v>
      </c>
      <c r="C5343" t="s">
        <v>10970</v>
      </c>
      <c r="D5343" t="s">
        <v>20</v>
      </c>
      <c r="E5343" t="s">
        <v>21</v>
      </c>
      <c r="F5343" t="s">
        <v>49</v>
      </c>
      <c r="G5343" t="s">
        <v>23</v>
      </c>
      <c r="H5343" t="s">
        <v>146</v>
      </c>
      <c r="I5343" t="s">
        <v>10971</v>
      </c>
      <c r="J5343">
        <v>22.44</v>
      </c>
      <c r="K5343">
        <v>3</v>
      </c>
      <c r="L5343" s="4">
        <v>0.15</v>
      </c>
      <c r="M5343">
        <v>3.4</v>
      </c>
      <c r="N5343" t="s">
        <v>107</v>
      </c>
      <c r="O5343" t="s">
        <v>187</v>
      </c>
      <c r="Q5343">
        <v>8.33</v>
      </c>
      <c r="R5343">
        <v>33.770000000000003</v>
      </c>
      <c r="S5343" t="s">
        <v>1392</v>
      </c>
    </row>
    <row r="5344" spans="1:19" x14ac:dyDescent="0.2">
      <c r="A5344" t="s">
        <v>10972</v>
      </c>
      <c r="B5344" s="3">
        <v>45924</v>
      </c>
      <c r="C5344" t="s">
        <v>10973</v>
      </c>
      <c r="D5344" t="s">
        <v>56</v>
      </c>
      <c r="E5344" t="s">
        <v>40</v>
      </c>
      <c r="F5344" t="s">
        <v>32</v>
      </c>
      <c r="G5344" t="s">
        <v>42</v>
      </c>
      <c r="H5344" t="s">
        <v>71</v>
      </c>
      <c r="I5344" t="s">
        <v>10974</v>
      </c>
      <c r="J5344">
        <v>19.89</v>
      </c>
      <c r="K5344">
        <v>1</v>
      </c>
      <c r="L5344">
        <v>0.05</v>
      </c>
      <c r="M5344">
        <v>0</v>
      </c>
      <c r="N5344" t="s">
        <v>66</v>
      </c>
      <c r="O5344" t="s">
        <v>60</v>
      </c>
      <c r="P5344" t="s">
        <v>90</v>
      </c>
      <c r="Q5344">
        <v>8.25</v>
      </c>
      <c r="R5344">
        <v>11.06</v>
      </c>
      <c r="S5344" t="s">
        <v>29</v>
      </c>
    </row>
    <row r="5345" spans="1:19" x14ac:dyDescent="0.2">
      <c r="A5345" t="s">
        <v>10975</v>
      </c>
      <c r="B5345" s="3">
        <v>45971</v>
      </c>
      <c r="C5345" s="6">
        <v>0.3840277777777778</v>
      </c>
      <c r="D5345" t="s">
        <v>20</v>
      </c>
      <c r="E5345" t="s">
        <v>21</v>
      </c>
      <c r="F5345" t="s">
        <v>80</v>
      </c>
      <c r="G5345" t="s">
        <v>33</v>
      </c>
      <c r="H5345" t="s">
        <v>34</v>
      </c>
      <c r="I5345" t="s">
        <v>10976</v>
      </c>
      <c r="J5345">
        <v>56.05</v>
      </c>
      <c r="K5345">
        <v>5</v>
      </c>
      <c r="L5345">
        <v>0</v>
      </c>
      <c r="M5345">
        <v>6.96</v>
      </c>
      <c r="N5345" t="s">
        <v>51</v>
      </c>
      <c r="O5345" t="s">
        <v>27</v>
      </c>
      <c r="P5345" t="s">
        <v>46</v>
      </c>
      <c r="Q5345">
        <v>27.81</v>
      </c>
      <c r="R5345">
        <v>136.68</v>
      </c>
    </row>
    <row r="5346" spans="1:19" x14ac:dyDescent="0.2">
      <c r="A5346" t="s">
        <v>10977</v>
      </c>
      <c r="B5346" s="3">
        <v>45917</v>
      </c>
      <c r="C5346" s="2">
        <v>0.34861111111111109</v>
      </c>
      <c r="D5346" t="s">
        <v>150</v>
      </c>
      <c r="E5346" t="s">
        <v>40</v>
      </c>
      <c r="F5346" t="s">
        <v>32</v>
      </c>
      <c r="G5346" t="s">
        <v>23</v>
      </c>
      <c r="H5346" t="s">
        <v>58</v>
      </c>
      <c r="I5346" t="s">
        <v>10978</v>
      </c>
      <c r="J5346">
        <v>13.7</v>
      </c>
      <c r="K5346">
        <v>3</v>
      </c>
      <c r="L5346" s="4">
        <v>0.1</v>
      </c>
      <c r="M5346">
        <v>4.16</v>
      </c>
      <c r="N5346" t="s">
        <v>51</v>
      </c>
      <c r="O5346" t="s">
        <v>94</v>
      </c>
      <c r="P5346" t="s">
        <v>73</v>
      </c>
      <c r="Q5346">
        <v>5.5</v>
      </c>
      <c r="R5346">
        <v>19.440000000000001</v>
      </c>
      <c r="S5346" t="s">
        <v>155</v>
      </c>
    </row>
    <row r="5347" spans="1:19" x14ac:dyDescent="0.2">
      <c r="A5347" t="s">
        <v>10979</v>
      </c>
      <c r="B5347" s="1">
        <v>45762</v>
      </c>
      <c r="C5347" t="s">
        <v>10980</v>
      </c>
      <c r="D5347" t="s">
        <v>136</v>
      </c>
      <c r="E5347" t="s">
        <v>40</v>
      </c>
      <c r="F5347" t="s">
        <v>80</v>
      </c>
      <c r="G5347" t="s">
        <v>42</v>
      </c>
      <c r="H5347" t="s">
        <v>43</v>
      </c>
      <c r="I5347" t="s">
        <v>10981</v>
      </c>
      <c r="J5347">
        <v>19.48</v>
      </c>
      <c r="K5347">
        <v>1</v>
      </c>
      <c r="M5347">
        <v>4.8499999999999996</v>
      </c>
      <c r="N5347" t="s">
        <v>82</v>
      </c>
      <c r="O5347" t="s">
        <v>37</v>
      </c>
      <c r="P5347" t="s">
        <v>28</v>
      </c>
      <c r="Q5347">
        <v>9.3000000000000007</v>
      </c>
      <c r="R5347">
        <v>6.52</v>
      </c>
      <c r="S5347" t="s">
        <v>103</v>
      </c>
    </row>
    <row r="5348" spans="1:19" x14ac:dyDescent="0.2">
      <c r="A5348" t="s">
        <v>10982</v>
      </c>
      <c r="B5348" s="1">
        <v>45736</v>
      </c>
      <c r="C5348">
        <v>15.1</v>
      </c>
      <c r="D5348" t="s">
        <v>181</v>
      </c>
      <c r="E5348" t="s">
        <v>118</v>
      </c>
      <c r="F5348" t="s">
        <v>80</v>
      </c>
      <c r="G5348" t="s">
        <v>33</v>
      </c>
      <c r="H5348" t="s">
        <v>140</v>
      </c>
      <c r="I5348" t="s">
        <v>4355</v>
      </c>
      <c r="J5348">
        <v>26.88</v>
      </c>
      <c r="K5348">
        <v>4</v>
      </c>
      <c r="L5348">
        <v>0.05</v>
      </c>
      <c r="M5348">
        <v>5.51</v>
      </c>
      <c r="N5348" t="s">
        <v>66</v>
      </c>
      <c r="O5348" t="s">
        <v>52</v>
      </c>
      <c r="P5348" t="s">
        <v>28</v>
      </c>
      <c r="Q5348">
        <v>13.1</v>
      </c>
      <c r="R5348" s="5">
        <v>48.78</v>
      </c>
      <c r="S5348" t="s">
        <v>109</v>
      </c>
    </row>
    <row r="5349" spans="1:19" x14ac:dyDescent="0.2">
      <c r="A5349" t="s">
        <v>10983</v>
      </c>
      <c r="B5349" s="3">
        <v>45726</v>
      </c>
      <c r="C5349" s="2">
        <v>0.9770833333333333</v>
      </c>
      <c r="D5349" t="s">
        <v>56</v>
      </c>
      <c r="E5349" t="s">
        <v>40</v>
      </c>
      <c r="F5349" t="s">
        <v>129</v>
      </c>
      <c r="G5349" t="s">
        <v>113</v>
      </c>
      <c r="H5349" t="s">
        <v>192</v>
      </c>
      <c r="I5349" t="s">
        <v>10984</v>
      </c>
      <c r="J5349">
        <v>11.91</v>
      </c>
      <c r="K5349">
        <v>5</v>
      </c>
      <c r="L5349" s="4">
        <v>0.15</v>
      </c>
      <c r="M5349">
        <v>0</v>
      </c>
      <c r="O5349" t="s">
        <v>108</v>
      </c>
      <c r="P5349" t="s">
        <v>90</v>
      </c>
      <c r="Q5349">
        <v>4.95</v>
      </c>
      <c r="R5349">
        <v>29.58</v>
      </c>
    </row>
    <row r="5350" spans="1:19" x14ac:dyDescent="0.2">
      <c r="A5350" t="s">
        <v>10985</v>
      </c>
      <c r="B5350" s="3">
        <v>45679</v>
      </c>
      <c r="C5350" s="6">
        <v>4.4444444444444446E-2</v>
      </c>
      <c r="D5350" t="s">
        <v>56</v>
      </c>
      <c r="E5350" t="s">
        <v>21</v>
      </c>
      <c r="F5350" t="s">
        <v>80</v>
      </c>
      <c r="G5350" t="s">
        <v>23</v>
      </c>
      <c r="H5350" t="s">
        <v>290</v>
      </c>
      <c r="I5350" t="s">
        <v>10986</v>
      </c>
      <c r="J5350">
        <v>17.690000000000001</v>
      </c>
      <c r="K5350">
        <v>1</v>
      </c>
      <c r="L5350">
        <v>0.05</v>
      </c>
      <c r="M5350">
        <v>0</v>
      </c>
      <c r="N5350" t="s">
        <v>36</v>
      </c>
      <c r="O5350" t="s">
        <v>27</v>
      </c>
      <c r="P5350" t="s">
        <v>90</v>
      </c>
      <c r="Q5350">
        <v>6.83</v>
      </c>
      <c r="R5350">
        <v>10.32</v>
      </c>
      <c r="S5350" t="s">
        <v>103</v>
      </c>
    </row>
    <row r="5351" spans="1:19" x14ac:dyDescent="0.2">
      <c r="A5351" t="s">
        <v>10987</v>
      </c>
      <c r="B5351" s="3">
        <v>45897</v>
      </c>
      <c r="C5351" s="6">
        <v>0.78819444444444442</v>
      </c>
      <c r="D5351" t="s">
        <v>56</v>
      </c>
      <c r="E5351" t="s">
        <v>197</v>
      </c>
      <c r="F5351" t="s">
        <v>63</v>
      </c>
      <c r="G5351" t="s">
        <v>42</v>
      </c>
      <c r="H5351" t="s">
        <v>43</v>
      </c>
      <c r="I5351" t="s">
        <v>2636</v>
      </c>
      <c r="J5351">
        <v>17.670000000000002</v>
      </c>
      <c r="K5351">
        <v>1</v>
      </c>
      <c r="L5351">
        <v>0</v>
      </c>
      <c r="M5351">
        <v>0</v>
      </c>
      <c r="N5351" t="s">
        <v>88</v>
      </c>
      <c r="O5351" t="s">
        <v>187</v>
      </c>
      <c r="P5351" t="s">
        <v>73</v>
      </c>
      <c r="Q5351">
        <v>8.2200000000000006</v>
      </c>
      <c r="R5351">
        <v>9.4499999999999993</v>
      </c>
      <c r="S5351" t="s">
        <v>7488</v>
      </c>
    </row>
    <row r="5352" spans="1:19" x14ac:dyDescent="0.2">
      <c r="A5352" t="s">
        <v>10988</v>
      </c>
      <c r="B5352" s="3">
        <v>45679</v>
      </c>
      <c r="C5352" t="s">
        <v>8447</v>
      </c>
      <c r="D5352" t="s">
        <v>20</v>
      </c>
      <c r="E5352" t="s">
        <v>118</v>
      </c>
      <c r="F5352" t="s">
        <v>49</v>
      </c>
      <c r="G5352" t="s">
        <v>23</v>
      </c>
      <c r="H5352" t="s">
        <v>101</v>
      </c>
      <c r="I5352" t="s">
        <v>4973</v>
      </c>
      <c r="J5352">
        <v>27.21</v>
      </c>
      <c r="K5352">
        <v>2</v>
      </c>
      <c r="L5352" s="4">
        <v>0.15</v>
      </c>
      <c r="M5352">
        <v>5.83</v>
      </c>
      <c r="N5352" t="s">
        <v>82</v>
      </c>
      <c r="O5352" t="s">
        <v>89</v>
      </c>
      <c r="P5352" t="s">
        <v>125</v>
      </c>
      <c r="Q5352">
        <v>11.19</v>
      </c>
      <c r="R5352">
        <v>23.44</v>
      </c>
      <c r="S5352" t="s">
        <v>109</v>
      </c>
    </row>
    <row r="5353" spans="1:19" x14ac:dyDescent="0.2">
      <c r="A5353" t="s">
        <v>10989</v>
      </c>
      <c r="B5353" s="3">
        <v>45743</v>
      </c>
      <c r="C5353" s="6">
        <v>0.85555555555555551</v>
      </c>
      <c r="D5353" t="s">
        <v>20</v>
      </c>
      <c r="E5353" t="s">
        <v>429</v>
      </c>
      <c r="F5353" t="s">
        <v>80</v>
      </c>
      <c r="G5353" t="s">
        <v>113</v>
      </c>
      <c r="H5353" t="s">
        <v>114</v>
      </c>
      <c r="I5353" t="s">
        <v>10990</v>
      </c>
      <c r="J5353">
        <v>9.42</v>
      </c>
      <c r="K5353">
        <v>3</v>
      </c>
      <c r="L5353">
        <v>0.15</v>
      </c>
      <c r="M5353">
        <v>3.42</v>
      </c>
      <c r="N5353" t="s">
        <v>36</v>
      </c>
      <c r="O5353" t="s">
        <v>52</v>
      </c>
      <c r="P5353" t="s">
        <v>38</v>
      </c>
      <c r="Q5353">
        <v>3.95</v>
      </c>
      <c r="R5353">
        <v>11.73</v>
      </c>
      <c r="S5353" t="s">
        <v>74</v>
      </c>
    </row>
    <row r="5354" spans="1:19" x14ac:dyDescent="0.2">
      <c r="A5354" t="s">
        <v>10991</v>
      </c>
      <c r="B5354" s="3">
        <v>45742</v>
      </c>
      <c r="C5354" s="2">
        <v>0.92361111111111116</v>
      </c>
      <c r="D5354" t="s">
        <v>20</v>
      </c>
      <c r="E5354" t="s">
        <v>21</v>
      </c>
      <c r="F5354" t="s">
        <v>219</v>
      </c>
      <c r="G5354" t="s">
        <v>23</v>
      </c>
      <c r="H5354" t="s">
        <v>146</v>
      </c>
      <c r="I5354" t="s">
        <v>10992</v>
      </c>
      <c r="J5354">
        <v>26.06</v>
      </c>
      <c r="K5354">
        <v>1</v>
      </c>
      <c r="L5354" s="4">
        <v>0.05</v>
      </c>
      <c r="M5354">
        <v>3.99</v>
      </c>
      <c r="N5354" t="s">
        <v>164</v>
      </c>
      <c r="O5354" t="s">
        <v>108</v>
      </c>
      <c r="P5354" t="s">
        <v>73</v>
      </c>
      <c r="Q5354">
        <v>9.9499999999999993</v>
      </c>
      <c r="R5354">
        <v>12.71</v>
      </c>
      <c r="S5354" t="s">
        <v>29</v>
      </c>
    </row>
    <row r="5355" spans="1:19" x14ac:dyDescent="0.2">
      <c r="A5355" t="s">
        <v>10993</v>
      </c>
      <c r="B5355" s="3">
        <v>45855</v>
      </c>
      <c r="C5355">
        <v>9.09</v>
      </c>
      <c r="D5355" t="s">
        <v>48</v>
      </c>
      <c r="E5355" t="s">
        <v>21</v>
      </c>
      <c r="F5355" t="s">
        <v>143</v>
      </c>
      <c r="H5355" t="s">
        <v>58</v>
      </c>
      <c r="I5355" t="s">
        <v>7334</v>
      </c>
      <c r="J5355">
        <v>14.9</v>
      </c>
      <c r="K5355">
        <v>2</v>
      </c>
      <c r="M5355">
        <v>3.5</v>
      </c>
      <c r="O5355" t="s">
        <v>89</v>
      </c>
      <c r="P5355" t="s">
        <v>46</v>
      </c>
      <c r="Q5355">
        <v>5.23</v>
      </c>
      <c r="R5355">
        <v>16.440000000000001</v>
      </c>
    </row>
    <row r="5356" spans="1:19" x14ac:dyDescent="0.2">
      <c r="A5356" t="s">
        <v>10994</v>
      </c>
      <c r="B5356" s="1">
        <v>45802</v>
      </c>
      <c r="C5356">
        <v>9.11</v>
      </c>
      <c r="D5356" t="s">
        <v>181</v>
      </c>
      <c r="E5356" t="s">
        <v>21</v>
      </c>
      <c r="F5356" t="s">
        <v>219</v>
      </c>
      <c r="G5356" t="s">
        <v>33</v>
      </c>
      <c r="H5356" t="s">
        <v>64</v>
      </c>
      <c r="I5356" t="s">
        <v>8162</v>
      </c>
      <c r="J5356">
        <v>31.2</v>
      </c>
      <c r="K5356">
        <v>3</v>
      </c>
      <c r="L5356">
        <v>0.1</v>
      </c>
      <c r="M5356">
        <v>5.64</v>
      </c>
      <c r="N5356" t="s">
        <v>137</v>
      </c>
      <c r="O5356" t="s">
        <v>27</v>
      </c>
      <c r="P5356" t="s">
        <v>125</v>
      </c>
      <c r="Q5356">
        <v>15.9</v>
      </c>
      <c r="R5356">
        <v>37.64</v>
      </c>
      <c r="S5356" t="s">
        <v>155</v>
      </c>
    </row>
    <row r="5357" spans="1:19" x14ac:dyDescent="0.2">
      <c r="A5357" t="s">
        <v>10995</v>
      </c>
      <c r="B5357" s="3">
        <v>45894</v>
      </c>
      <c r="C5357" s="2">
        <v>0.18541666666666667</v>
      </c>
      <c r="D5357" t="s">
        <v>136</v>
      </c>
      <c r="E5357" t="s">
        <v>21</v>
      </c>
      <c r="F5357" t="s">
        <v>63</v>
      </c>
      <c r="G5357" t="s">
        <v>113</v>
      </c>
      <c r="H5357" t="s">
        <v>208</v>
      </c>
      <c r="I5357" t="s">
        <v>10996</v>
      </c>
      <c r="J5357">
        <v>31.85</v>
      </c>
      <c r="K5357">
        <v>1</v>
      </c>
      <c r="L5357" s="4">
        <v>0.15</v>
      </c>
      <c r="M5357">
        <v>3.78</v>
      </c>
      <c r="N5357" t="s">
        <v>107</v>
      </c>
      <c r="O5357" t="s">
        <v>52</v>
      </c>
      <c r="P5357" t="s">
        <v>90</v>
      </c>
      <c r="Q5357">
        <v>14.14</v>
      </c>
      <c r="R5357">
        <v>12.6</v>
      </c>
      <c r="S5357" t="s">
        <v>155</v>
      </c>
    </row>
    <row r="5358" spans="1:19" x14ac:dyDescent="0.2">
      <c r="A5358" t="s">
        <v>10997</v>
      </c>
      <c r="B5358" s="3">
        <v>45741</v>
      </c>
      <c r="C5358">
        <v>17.52</v>
      </c>
      <c r="D5358" t="s">
        <v>56</v>
      </c>
      <c r="E5358" t="s">
        <v>21</v>
      </c>
      <c r="F5358" t="s">
        <v>63</v>
      </c>
      <c r="G5358" t="s">
        <v>33</v>
      </c>
      <c r="H5358" t="s">
        <v>105</v>
      </c>
      <c r="I5358" t="s">
        <v>10998</v>
      </c>
      <c r="J5358">
        <v>33.94</v>
      </c>
      <c r="K5358">
        <v>3</v>
      </c>
      <c r="L5358" s="4">
        <v>0.15</v>
      </c>
      <c r="M5358">
        <v>0</v>
      </c>
      <c r="N5358" t="s">
        <v>88</v>
      </c>
      <c r="O5358" t="s">
        <v>89</v>
      </c>
      <c r="P5358" t="s">
        <v>121</v>
      </c>
      <c r="Q5358">
        <v>16.440000000000001</v>
      </c>
      <c r="R5358">
        <v>44.62</v>
      </c>
      <c r="S5358" t="s">
        <v>29</v>
      </c>
    </row>
    <row r="5359" spans="1:19" x14ac:dyDescent="0.2">
      <c r="A5359" t="s">
        <v>10999</v>
      </c>
      <c r="B5359" s="3">
        <v>45909</v>
      </c>
      <c r="C5359" t="s">
        <v>4635</v>
      </c>
      <c r="D5359" t="s">
        <v>204</v>
      </c>
      <c r="E5359" t="s">
        <v>40</v>
      </c>
      <c r="F5359" t="s">
        <v>22</v>
      </c>
      <c r="G5359" t="s">
        <v>33</v>
      </c>
      <c r="H5359" t="s">
        <v>92</v>
      </c>
      <c r="I5359" t="s">
        <v>11000</v>
      </c>
      <c r="J5359">
        <v>35.880000000000003</v>
      </c>
      <c r="K5359">
        <v>1</v>
      </c>
      <c r="L5359">
        <v>0</v>
      </c>
      <c r="M5359">
        <v>0</v>
      </c>
      <c r="N5359" t="s">
        <v>88</v>
      </c>
      <c r="O5359" t="s">
        <v>187</v>
      </c>
      <c r="P5359" t="s">
        <v>67</v>
      </c>
      <c r="Q5359">
        <v>18.87</v>
      </c>
      <c r="R5359">
        <v>17.010000000000002</v>
      </c>
      <c r="S5359" t="s">
        <v>53</v>
      </c>
    </row>
    <row r="5360" spans="1:19" x14ac:dyDescent="0.2">
      <c r="A5360" t="s">
        <v>11001</v>
      </c>
      <c r="B5360" s="1">
        <v>45863</v>
      </c>
      <c r="C5360" s="2">
        <v>0.57777777777777772</v>
      </c>
      <c r="D5360" t="s">
        <v>56</v>
      </c>
      <c r="E5360" t="s">
        <v>21</v>
      </c>
      <c r="F5360" t="s">
        <v>63</v>
      </c>
      <c r="G5360" t="s">
        <v>113</v>
      </c>
      <c r="H5360" t="s">
        <v>208</v>
      </c>
      <c r="I5360" t="s">
        <v>11002</v>
      </c>
      <c r="J5360">
        <v>29.39</v>
      </c>
      <c r="K5360">
        <v>1</v>
      </c>
      <c r="L5360" s="4">
        <v>0.1</v>
      </c>
      <c r="M5360">
        <v>0</v>
      </c>
      <c r="N5360" t="s">
        <v>1028</v>
      </c>
      <c r="O5360" t="s">
        <v>94</v>
      </c>
      <c r="P5360" t="s">
        <v>28</v>
      </c>
      <c r="Q5360">
        <v>11.75</v>
      </c>
      <c r="R5360">
        <v>15.88</v>
      </c>
    </row>
    <row r="5361" spans="1:19" x14ac:dyDescent="0.2">
      <c r="A5361" t="s">
        <v>11003</v>
      </c>
      <c r="B5361" s="1">
        <v>45999</v>
      </c>
      <c r="C5361">
        <v>17.510000000000002</v>
      </c>
      <c r="D5361" t="s">
        <v>56</v>
      </c>
      <c r="E5361" t="s">
        <v>40</v>
      </c>
      <c r="F5361" t="s">
        <v>49</v>
      </c>
      <c r="G5361" t="s">
        <v>33</v>
      </c>
      <c r="H5361" t="s">
        <v>140</v>
      </c>
      <c r="I5361" t="s">
        <v>11004</v>
      </c>
      <c r="J5361">
        <v>29.51</v>
      </c>
      <c r="K5361">
        <v>2</v>
      </c>
      <c r="L5361" s="4">
        <v>0.1</v>
      </c>
      <c r="M5361">
        <v>0</v>
      </c>
      <c r="N5361" t="s">
        <v>137</v>
      </c>
      <c r="O5361" t="s">
        <v>27</v>
      </c>
      <c r="P5361" t="s">
        <v>125</v>
      </c>
      <c r="Q5361">
        <v>15.89</v>
      </c>
      <c r="R5361">
        <v>24.52</v>
      </c>
      <c r="S5361" t="s">
        <v>155</v>
      </c>
    </row>
    <row r="5362" spans="1:19" x14ac:dyDescent="0.2">
      <c r="A5362" t="s">
        <v>11005</v>
      </c>
      <c r="B5362" s="3">
        <v>45762</v>
      </c>
      <c r="C5362" t="s">
        <v>11006</v>
      </c>
      <c r="D5362" t="s">
        <v>48</v>
      </c>
      <c r="E5362" t="s">
        <v>21</v>
      </c>
      <c r="F5362" t="s">
        <v>80</v>
      </c>
      <c r="G5362" t="s">
        <v>113</v>
      </c>
      <c r="H5362" t="s">
        <v>114</v>
      </c>
      <c r="I5362" t="s">
        <v>11007</v>
      </c>
      <c r="J5362">
        <v>9.14</v>
      </c>
      <c r="K5362">
        <v>3</v>
      </c>
      <c r="L5362">
        <v>0.1</v>
      </c>
      <c r="M5362">
        <v>0</v>
      </c>
      <c r="N5362" t="s">
        <v>107</v>
      </c>
      <c r="O5362" t="s">
        <v>187</v>
      </c>
      <c r="P5362" t="s">
        <v>125</v>
      </c>
      <c r="Q5362">
        <v>3.62</v>
      </c>
      <c r="R5362">
        <v>14.9</v>
      </c>
      <c r="S5362" t="s">
        <v>109</v>
      </c>
    </row>
    <row r="5363" spans="1:19" x14ac:dyDescent="0.2">
      <c r="A5363" t="s">
        <v>11008</v>
      </c>
      <c r="B5363" s="3">
        <v>45788</v>
      </c>
      <c r="C5363">
        <v>15.26</v>
      </c>
      <c r="D5363" t="s">
        <v>207</v>
      </c>
      <c r="E5363" t="s">
        <v>21</v>
      </c>
      <c r="F5363" t="s">
        <v>129</v>
      </c>
      <c r="G5363" t="s">
        <v>42</v>
      </c>
      <c r="H5363" t="s">
        <v>177</v>
      </c>
      <c r="I5363" t="s">
        <v>5311</v>
      </c>
      <c r="J5363">
        <v>22.8</v>
      </c>
      <c r="K5363">
        <v>1</v>
      </c>
      <c r="M5363">
        <v>6.25</v>
      </c>
      <c r="N5363" t="s">
        <v>51</v>
      </c>
      <c r="O5363" t="s">
        <v>37</v>
      </c>
      <c r="P5363" t="s">
        <v>90</v>
      </c>
      <c r="Q5363">
        <v>10.63</v>
      </c>
      <c r="R5363">
        <v>8.11</v>
      </c>
      <c r="S5363" t="s">
        <v>573</v>
      </c>
    </row>
    <row r="5364" spans="1:19" x14ac:dyDescent="0.2">
      <c r="A5364" t="s">
        <v>11009</v>
      </c>
      <c r="B5364" s="3">
        <v>45922</v>
      </c>
      <c r="C5364" t="s">
        <v>9943</v>
      </c>
      <c r="D5364" t="s">
        <v>31</v>
      </c>
      <c r="E5364" t="s">
        <v>197</v>
      </c>
      <c r="F5364" t="s">
        <v>32</v>
      </c>
      <c r="G5364" t="s">
        <v>42</v>
      </c>
      <c r="H5364" t="s">
        <v>43</v>
      </c>
      <c r="I5364" t="s">
        <v>11010</v>
      </c>
      <c r="J5364">
        <v>20.82</v>
      </c>
      <c r="K5364">
        <v>2</v>
      </c>
      <c r="L5364" s="4">
        <v>0.15</v>
      </c>
      <c r="M5364">
        <v>7.21</v>
      </c>
      <c r="N5364" t="s">
        <v>82</v>
      </c>
      <c r="O5364" t="s">
        <v>52</v>
      </c>
      <c r="P5364" t="s">
        <v>125</v>
      </c>
      <c r="Q5364">
        <v>9.1199999999999992</v>
      </c>
      <c r="R5364">
        <v>15.2</v>
      </c>
    </row>
    <row r="5365" spans="1:19" x14ac:dyDescent="0.2">
      <c r="A5365" t="s">
        <v>11011</v>
      </c>
      <c r="B5365" s="3">
        <v>45723</v>
      </c>
      <c r="C5365">
        <v>6.39</v>
      </c>
      <c r="D5365" t="s">
        <v>20</v>
      </c>
      <c r="E5365" t="s">
        <v>118</v>
      </c>
      <c r="F5365" t="s">
        <v>80</v>
      </c>
      <c r="G5365" t="s">
        <v>42</v>
      </c>
      <c r="H5365" t="s">
        <v>177</v>
      </c>
      <c r="I5365" t="s">
        <v>11012</v>
      </c>
      <c r="J5365">
        <v>21.35</v>
      </c>
      <c r="K5365">
        <v>1</v>
      </c>
      <c r="L5365" s="4">
        <v>0.1</v>
      </c>
      <c r="M5365">
        <v>0</v>
      </c>
      <c r="N5365" t="s">
        <v>275</v>
      </c>
      <c r="O5365" t="s">
        <v>52</v>
      </c>
      <c r="P5365" t="s">
        <v>121</v>
      </c>
      <c r="Q5365">
        <v>9.1199999999999992</v>
      </c>
      <c r="R5365">
        <v>11.01</v>
      </c>
      <c r="S5365" t="s">
        <v>155</v>
      </c>
    </row>
    <row r="5366" spans="1:19" x14ac:dyDescent="0.2">
      <c r="A5366" t="s">
        <v>11013</v>
      </c>
      <c r="B5366" s="3">
        <v>45863</v>
      </c>
      <c r="C5366" s="2">
        <v>0.30555555555555558</v>
      </c>
      <c r="D5366" t="s">
        <v>136</v>
      </c>
      <c r="E5366" t="s">
        <v>21</v>
      </c>
      <c r="F5366" t="s">
        <v>63</v>
      </c>
      <c r="G5366" t="s">
        <v>113</v>
      </c>
      <c r="H5366" t="s">
        <v>208</v>
      </c>
      <c r="I5366" t="s">
        <v>11014</v>
      </c>
      <c r="J5366">
        <v>26.08</v>
      </c>
      <c r="K5366">
        <v>5</v>
      </c>
      <c r="L5366">
        <v>0</v>
      </c>
      <c r="M5366">
        <v>4.99</v>
      </c>
      <c r="N5366" t="s">
        <v>341</v>
      </c>
      <c r="O5366" t="s">
        <v>108</v>
      </c>
      <c r="P5366" t="s">
        <v>90</v>
      </c>
      <c r="Q5366">
        <v>11.01</v>
      </c>
      <c r="R5366">
        <v>72.11</v>
      </c>
      <c r="S5366" t="s">
        <v>103</v>
      </c>
    </row>
    <row r="5367" spans="1:19" x14ac:dyDescent="0.2">
      <c r="A5367" t="s">
        <v>11015</v>
      </c>
      <c r="B5367" s="3">
        <v>45738</v>
      </c>
      <c r="D5367" t="s">
        <v>20</v>
      </c>
      <c r="E5367" t="s">
        <v>62</v>
      </c>
      <c r="F5367" t="s">
        <v>80</v>
      </c>
      <c r="G5367" t="s">
        <v>113</v>
      </c>
      <c r="H5367" t="s">
        <v>114</v>
      </c>
      <c r="I5367" t="s">
        <v>11016</v>
      </c>
      <c r="J5367">
        <v>9.4700000000000006</v>
      </c>
      <c r="K5367">
        <v>1</v>
      </c>
      <c r="L5367" s="4">
        <v>0.2</v>
      </c>
      <c r="M5367">
        <v>5</v>
      </c>
      <c r="N5367" t="s">
        <v>88</v>
      </c>
      <c r="O5367" t="s">
        <v>37</v>
      </c>
      <c r="P5367" t="s">
        <v>73</v>
      </c>
      <c r="Q5367">
        <v>3.47</v>
      </c>
      <c r="R5367">
        <v>1.55</v>
      </c>
      <c r="S5367" t="s">
        <v>155</v>
      </c>
    </row>
    <row r="5368" spans="1:19" x14ac:dyDescent="0.2">
      <c r="A5368" t="s">
        <v>11017</v>
      </c>
      <c r="B5368" s="3">
        <v>45855</v>
      </c>
      <c r="C5368">
        <v>1.59</v>
      </c>
      <c r="D5368" t="s">
        <v>56</v>
      </c>
      <c r="E5368" t="s">
        <v>40</v>
      </c>
      <c r="F5368" t="s">
        <v>143</v>
      </c>
      <c r="G5368" t="s">
        <v>113</v>
      </c>
      <c r="H5368" t="s">
        <v>316</v>
      </c>
      <c r="I5368" t="s">
        <v>11018</v>
      </c>
      <c r="J5368">
        <v>7.16</v>
      </c>
      <c r="K5368">
        <v>4</v>
      </c>
      <c r="L5368" s="4">
        <v>0.1</v>
      </c>
      <c r="M5368">
        <v>0</v>
      </c>
      <c r="N5368" t="s">
        <v>88</v>
      </c>
      <c r="P5368" t="s">
        <v>67</v>
      </c>
      <c r="Q5368">
        <v>2.87</v>
      </c>
      <c r="R5368">
        <v>15.44</v>
      </c>
      <c r="S5368" t="s">
        <v>29</v>
      </c>
    </row>
    <row r="5369" spans="1:19" x14ac:dyDescent="0.2">
      <c r="A5369" t="s">
        <v>11019</v>
      </c>
      <c r="B5369" s="3">
        <v>45839</v>
      </c>
      <c r="C5369">
        <v>17.48</v>
      </c>
      <c r="D5369" t="s">
        <v>96</v>
      </c>
      <c r="E5369" t="s">
        <v>118</v>
      </c>
      <c r="F5369" t="s">
        <v>63</v>
      </c>
      <c r="G5369" t="s">
        <v>113</v>
      </c>
      <c r="H5369" t="s">
        <v>114</v>
      </c>
      <c r="I5369" t="s">
        <v>1601</v>
      </c>
      <c r="J5369">
        <v>8.8699999999999992</v>
      </c>
      <c r="K5369">
        <v>2</v>
      </c>
      <c r="L5369">
        <v>0.1</v>
      </c>
      <c r="M5369">
        <v>0</v>
      </c>
      <c r="N5369" t="s">
        <v>137</v>
      </c>
      <c r="O5369" t="s">
        <v>89</v>
      </c>
      <c r="P5369" t="s">
        <v>73</v>
      </c>
      <c r="Q5369">
        <v>3.44</v>
      </c>
      <c r="R5369">
        <v>9.77</v>
      </c>
    </row>
    <row r="5370" spans="1:19" x14ac:dyDescent="0.2">
      <c r="A5370" t="s">
        <v>11020</v>
      </c>
      <c r="B5370" s="3">
        <v>45685</v>
      </c>
      <c r="C5370" t="s">
        <v>11021</v>
      </c>
      <c r="D5370" t="s">
        <v>204</v>
      </c>
      <c r="E5370" t="s">
        <v>429</v>
      </c>
      <c r="F5370" t="s">
        <v>225</v>
      </c>
      <c r="G5370" t="s">
        <v>113</v>
      </c>
      <c r="H5370" t="s">
        <v>316</v>
      </c>
      <c r="I5370" t="s">
        <v>11022</v>
      </c>
      <c r="J5370">
        <v>6.87</v>
      </c>
      <c r="K5370">
        <v>1</v>
      </c>
      <c r="L5370" s="4">
        <v>0.15</v>
      </c>
      <c r="M5370">
        <v>0</v>
      </c>
      <c r="N5370" t="s">
        <v>51</v>
      </c>
      <c r="O5370" t="s">
        <v>52</v>
      </c>
      <c r="P5370" t="s">
        <v>90</v>
      </c>
      <c r="Q5370">
        <v>2.68</v>
      </c>
      <c r="R5370">
        <v>3.56</v>
      </c>
    </row>
    <row r="5371" spans="1:19" x14ac:dyDescent="0.2">
      <c r="A5371" t="s">
        <v>11023</v>
      </c>
      <c r="B5371" s="3">
        <v>45754</v>
      </c>
      <c r="C5371" s="6">
        <v>0.75624999999999998</v>
      </c>
      <c r="D5371" t="s">
        <v>56</v>
      </c>
      <c r="E5371" t="s">
        <v>62</v>
      </c>
      <c r="F5371" t="s">
        <v>80</v>
      </c>
      <c r="G5371" t="s">
        <v>42</v>
      </c>
      <c r="H5371" t="s">
        <v>71</v>
      </c>
      <c r="I5371" t="s">
        <v>11024</v>
      </c>
      <c r="J5371">
        <v>19.350000000000001</v>
      </c>
      <c r="K5371">
        <v>1</v>
      </c>
      <c r="L5371">
        <v>0</v>
      </c>
      <c r="M5371">
        <v>0</v>
      </c>
      <c r="N5371" t="s">
        <v>82</v>
      </c>
      <c r="O5371" t="s">
        <v>108</v>
      </c>
      <c r="P5371" t="s">
        <v>121</v>
      </c>
      <c r="Q5371">
        <v>8.39</v>
      </c>
      <c r="R5371">
        <v>10.96</v>
      </c>
      <c r="S5371" t="s">
        <v>239</v>
      </c>
    </row>
    <row r="5372" spans="1:19" x14ac:dyDescent="0.2">
      <c r="A5372" t="s">
        <v>11025</v>
      </c>
      <c r="B5372" s="3">
        <v>45980</v>
      </c>
      <c r="C5372">
        <v>5.43</v>
      </c>
      <c r="D5372" t="s">
        <v>20</v>
      </c>
      <c r="E5372" t="s">
        <v>40</v>
      </c>
      <c r="F5372" t="s">
        <v>32</v>
      </c>
      <c r="G5372" t="s">
        <v>23</v>
      </c>
      <c r="H5372" t="s">
        <v>290</v>
      </c>
      <c r="I5372" t="s">
        <v>11026</v>
      </c>
      <c r="J5372">
        <v>14.93</v>
      </c>
      <c r="K5372">
        <v>1</v>
      </c>
      <c r="L5372" s="4">
        <v>0.15</v>
      </c>
      <c r="M5372">
        <v>6.47</v>
      </c>
      <c r="N5372" t="s">
        <v>51</v>
      </c>
      <c r="O5372" t="s">
        <v>89</v>
      </c>
      <c r="Q5372">
        <v>5.72</v>
      </c>
      <c r="R5372">
        <v>3.62</v>
      </c>
      <c r="S5372" t="s">
        <v>29</v>
      </c>
    </row>
    <row r="5373" spans="1:19" x14ac:dyDescent="0.2">
      <c r="A5373" t="s">
        <v>11027</v>
      </c>
      <c r="B5373" s="3">
        <v>45991</v>
      </c>
      <c r="C5373" t="s">
        <v>7266</v>
      </c>
      <c r="D5373" t="s">
        <v>20</v>
      </c>
      <c r="E5373" t="s">
        <v>40</v>
      </c>
      <c r="F5373" t="s">
        <v>22</v>
      </c>
      <c r="G5373" t="s">
        <v>33</v>
      </c>
      <c r="H5373" t="s">
        <v>64</v>
      </c>
      <c r="I5373" t="s">
        <v>8284</v>
      </c>
      <c r="J5373">
        <v>32.049999999999997</v>
      </c>
      <c r="K5373">
        <v>1</v>
      </c>
      <c r="L5373" s="4">
        <v>0.15</v>
      </c>
      <c r="M5373">
        <v>0</v>
      </c>
      <c r="N5373" t="s">
        <v>36</v>
      </c>
      <c r="O5373" t="s">
        <v>89</v>
      </c>
      <c r="P5373" t="s">
        <v>121</v>
      </c>
      <c r="Q5373">
        <v>17.190000000000001</v>
      </c>
      <c r="R5373">
        <v>12.63</v>
      </c>
      <c r="S5373" t="s">
        <v>109</v>
      </c>
    </row>
    <row r="5374" spans="1:19" x14ac:dyDescent="0.2">
      <c r="A5374" t="s">
        <v>11028</v>
      </c>
      <c r="B5374" s="3">
        <v>45679</v>
      </c>
      <c r="C5374" t="s">
        <v>1904</v>
      </c>
      <c r="D5374" t="s">
        <v>181</v>
      </c>
      <c r="E5374" t="s">
        <v>21</v>
      </c>
      <c r="F5374" t="s">
        <v>49</v>
      </c>
      <c r="G5374" t="s">
        <v>33</v>
      </c>
      <c r="H5374" t="s">
        <v>92</v>
      </c>
      <c r="I5374" t="s">
        <v>11029</v>
      </c>
      <c r="J5374">
        <v>36.43</v>
      </c>
      <c r="K5374">
        <v>1</v>
      </c>
      <c r="L5374">
        <v>0.1</v>
      </c>
      <c r="M5374">
        <v>3.62</v>
      </c>
      <c r="N5374" t="s">
        <v>137</v>
      </c>
      <c r="O5374" t="s">
        <v>187</v>
      </c>
      <c r="P5374" t="s">
        <v>125</v>
      </c>
      <c r="Q5374">
        <v>19.649999999999999</v>
      </c>
      <c r="R5374">
        <v>12.75</v>
      </c>
    </row>
    <row r="5375" spans="1:19" x14ac:dyDescent="0.2">
      <c r="A5375" t="s">
        <v>11030</v>
      </c>
      <c r="B5375" s="1">
        <v>45826</v>
      </c>
      <c r="C5375" s="2">
        <v>0.49930555555555556</v>
      </c>
      <c r="D5375" t="s">
        <v>56</v>
      </c>
      <c r="E5375" t="s">
        <v>40</v>
      </c>
      <c r="F5375" t="s">
        <v>63</v>
      </c>
      <c r="G5375" t="s">
        <v>42</v>
      </c>
      <c r="H5375" t="s">
        <v>177</v>
      </c>
      <c r="I5375" t="s">
        <v>11031</v>
      </c>
      <c r="J5375">
        <v>24.54</v>
      </c>
      <c r="K5375">
        <v>1</v>
      </c>
      <c r="L5375" s="4">
        <v>0.1</v>
      </c>
      <c r="M5375">
        <v>0</v>
      </c>
      <c r="N5375" t="s">
        <v>36</v>
      </c>
      <c r="O5375" t="s">
        <v>27</v>
      </c>
      <c r="Q5375">
        <v>12.06</v>
      </c>
      <c r="R5375">
        <v>11.23</v>
      </c>
    </row>
    <row r="5376" spans="1:19" x14ac:dyDescent="0.2">
      <c r="A5376" t="s">
        <v>11032</v>
      </c>
      <c r="B5376" s="1">
        <v>45766</v>
      </c>
      <c r="C5376" t="s">
        <v>286</v>
      </c>
      <c r="D5376" t="s">
        <v>181</v>
      </c>
      <c r="E5376" t="s">
        <v>21</v>
      </c>
      <c r="F5376" t="s">
        <v>80</v>
      </c>
      <c r="G5376" t="s">
        <v>42</v>
      </c>
      <c r="H5376" t="s">
        <v>86</v>
      </c>
      <c r="I5376" t="s">
        <v>11033</v>
      </c>
      <c r="J5376">
        <v>45.67</v>
      </c>
      <c r="K5376">
        <v>1</v>
      </c>
      <c r="L5376">
        <v>0.15</v>
      </c>
      <c r="M5376">
        <v>5.0599999999999996</v>
      </c>
      <c r="N5376" t="s">
        <v>66</v>
      </c>
      <c r="O5376" t="s">
        <v>27</v>
      </c>
      <c r="P5376" t="s">
        <v>28</v>
      </c>
      <c r="Q5376">
        <v>20.46</v>
      </c>
      <c r="R5376">
        <v>18.14</v>
      </c>
      <c r="S5376" t="s">
        <v>83</v>
      </c>
    </row>
    <row r="5377" spans="1:19" x14ac:dyDescent="0.2">
      <c r="A5377" t="s">
        <v>11034</v>
      </c>
      <c r="B5377" s="3">
        <v>45688</v>
      </c>
      <c r="C5377" s="2">
        <v>0.6958333333333333</v>
      </c>
      <c r="D5377" t="s">
        <v>245</v>
      </c>
      <c r="E5377" t="s">
        <v>40</v>
      </c>
      <c r="F5377" t="s">
        <v>49</v>
      </c>
      <c r="G5377" t="s">
        <v>113</v>
      </c>
      <c r="I5377" t="s">
        <v>11035</v>
      </c>
      <c r="J5377">
        <v>9.42</v>
      </c>
      <c r="K5377">
        <v>4</v>
      </c>
      <c r="L5377">
        <v>0.1</v>
      </c>
      <c r="M5377">
        <v>0</v>
      </c>
      <c r="N5377" t="s">
        <v>98</v>
      </c>
      <c r="O5377" t="s">
        <v>60</v>
      </c>
      <c r="P5377" t="s">
        <v>90</v>
      </c>
      <c r="Q5377">
        <v>4.08</v>
      </c>
      <c r="R5377">
        <v>19.22</v>
      </c>
      <c r="S5377" t="s">
        <v>155</v>
      </c>
    </row>
    <row r="5378" spans="1:19" x14ac:dyDescent="0.2">
      <c r="A5378" t="s">
        <v>11036</v>
      </c>
      <c r="B5378" s="3">
        <v>45834</v>
      </c>
      <c r="C5378" s="6">
        <v>0.66666666666666663</v>
      </c>
      <c r="D5378" t="s">
        <v>20</v>
      </c>
      <c r="E5378" t="s">
        <v>21</v>
      </c>
      <c r="F5378" t="s">
        <v>63</v>
      </c>
      <c r="G5378" t="s">
        <v>42</v>
      </c>
      <c r="H5378" t="s">
        <v>86</v>
      </c>
      <c r="I5378" t="s">
        <v>11037</v>
      </c>
      <c r="J5378">
        <v>47.19</v>
      </c>
      <c r="K5378">
        <v>2</v>
      </c>
      <c r="L5378">
        <v>0.15</v>
      </c>
      <c r="M5378">
        <v>6.83</v>
      </c>
      <c r="N5378" t="s">
        <v>45</v>
      </c>
      <c r="O5378" t="s">
        <v>27</v>
      </c>
      <c r="P5378" t="s">
        <v>38</v>
      </c>
      <c r="Q5378">
        <v>21.67</v>
      </c>
      <c r="R5378">
        <v>38.94</v>
      </c>
      <c r="S5378" t="s">
        <v>155</v>
      </c>
    </row>
    <row r="5379" spans="1:19" x14ac:dyDescent="0.2">
      <c r="A5379" t="s">
        <v>11038</v>
      </c>
      <c r="B5379" s="3">
        <v>46015</v>
      </c>
      <c r="C5379" t="s">
        <v>8654</v>
      </c>
      <c r="D5379" t="s">
        <v>204</v>
      </c>
      <c r="E5379" t="s">
        <v>40</v>
      </c>
      <c r="F5379" t="s">
        <v>49</v>
      </c>
      <c r="G5379" t="s">
        <v>42</v>
      </c>
      <c r="H5379" t="s">
        <v>43</v>
      </c>
      <c r="I5379" t="s">
        <v>11039</v>
      </c>
      <c r="J5379">
        <v>16.22</v>
      </c>
      <c r="K5379">
        <v>4</v>
      </c>
      <c r="L5379" s="4">
        <v>0.05</v>
      </c>
      <c r="M5379">
        <v>0</v>
      </c>
      <c r="N5379" t="s">
        <v>483</v>
      </c>
      <c r="O5379" t="s">
        <v>187</v>
      </c>
      <c r="P5379" t="s">
        <v>46</v>
      </c>
      <c r="Q5379">
        <v>7.19</v>
      </c>
      <c r="R5379">
        <v>34.31</v>
      </c>
      <c r="S5379" t="s">
        <v>573</v>
      </c>
    </row>
    <row r="5380" spans="1:19" x14ac:dyDescent="0.2">
      <c r="A5380" t="s">
        <v>11040</v>
      </c>
      <c r="B5380" s="3">
        <v>45682</v>
      </c>
      <c r="C5380" s="6">
        <v>0.69027777777777777</v>
      </c>
      <c r="D5380" t="s">
        <v>20</v>
      </c>
      <c r="E5380" t="s">
        <v>21</v>
      </c>
      <c r="F5380" t="s">
        <v>49</v>
      </c>
      <c r="G5380" t="s">
        <v>113</v>
      </c>
      <c r="H5380" t="s">
        <v>316</v>
      </c>
      <c r="I5380" t="s">
        <v>11041</v>
      </c>
      <c r="J5380">
        <v>7.22</v>
      </c>
      <c r="K5380">
        <v>4</v>
      </c>
      <c r="L5380">
        <v>0.05</v>
      </c>
      <c r="M5380">
        <v>5.0999999999999996</v>
      </c>
      <c r="N5380" t="s">
        <v>88</v>
      </c>
      <c r="O5380" t="s">
        <v>27</v>
      </c>
      <c r="P5380" t="s">
        <v>38</v>
      </c>
      <c r="Q5380">
        <v>2.71</v>
      </c>
      <c r="R5380">
        <v>13.82</v>
      </c>
      <c r="S5380" t="s">
        <v>83</v>
      </c>
    </row>
    <row r="5381" spans="1:19" x14ac:dyDescent="0.2">
      <c r="A5381" t="s">
        <v>11042</v>
      </c>
      <c r="B5381" s="3">
        <v>45735</v>
      </c>
      <c r="C5381">
        <v>3.13</v>
      </c>
      <c r="D5381" t="s">
        <v>48</v>
      </c>
      <c r="E5381" t="s">
        <v>197</v>
      </c>
      <c r="F5381" t="s">
        <v>80</v>
      </c>
      <c r="G5381" t="s">
        <v>23</v>
      </c>
      <c r="H5381" t="s">
        <v>290</v>
      </c>
      <c r="I5381" t="s">
        <v>11043</v>
      </c>
      <c r="J5381">
        <v>15.89</v>
      </c>
      <c r="K5381">
        <v>1</v>
      </c>
      <c r="L5381" s="4">
        <v>0.05</v>
      </c>
      <c r="M5381">
        <v>0</v>
      </c>
      <c r="N5381" t="s">
        <v>66</v>
      </c>
      <c r="O5381" t="s">
        <v>94</v>
      </c>
      <c r="P5381" t="s">
        <v>90</v>
      </c>
      <c r="Q5381">
        <v>6.23</v>
      </c>
      <c r="R5381" s="5">
        <v>9.18</v>
      </c>
      <c r="S5381" t="s">
        <v>29</v>
      </c>
    </row>
    <row r="5382" spans="1:19" x14ac:dyDescent="0.2">
      <c r="A5382" t="s">
        <v>11044</v>
      </c>
      <c r="B5382" s="3">
        <v>45768</v>
      </c>
      <c r="C5382" s="2">
        <v>0.43888888888888888</v>
      </c>
      <c r="D5382" t="s">
        <v>150</v>
      </c>
      <c r="E5382" t="s">
        <v>40</v>
      </c>
      <c r="F5382" t="s">
        <v>80</v>
      </c>
      <c r="G5382" t="s">
        <v>42</v>
      </c>
      <c r="H5382" t="s">
        <v>71</v>
      </c>
      <c r="I5382" t="s">
        <v>11045</v>
      </c>
      <c r="J5382">
        <v>22.46</v>
      </c>
      <c r="K5382">
        <v>1</v>
      </c>
      <c r="L5382" s="4">
        <v>0.05</v>
      </c>
      <c r="M5382">
        <v>4.5199999999999996</v>
      </c>
      <c r="O5382" t="s">
        <v>27</v>
      </c>
      <c r="P5382" t="s">
        <v>125</v>
      </c>
      <c r="Q5382">
        <v>10.74</v>
      </c>
      <c r="R5382">
        <v>8.1999999999999993</v>
      </c>
      <c r="S5382" t="s">
        <v>267</v>
      </c>
    </row>
    <row r="5383" spans="1:19" x14ac:dyDescent="0.2">
      <c r="A5383" t="s">
        <v>11046</v>
      </c>
      <c r="B5383" s="3">
        <v>45783</v>
      </c>
      <c r="C5383" s="2">
        <v>0.90486111111111112</v>
      </c>
      <c r="D5383" t="s">
        <v>20</v>
      </c>
      <c r="E5383" t="s">
        <v>21</v>
      </c>
      <c r="F5383" t="s">
        <v>80</v>
      </c>
      <c r="G5383" t="s">
        <v>33</v>
      </c>
      <c r="H5383" t="s">
        <v>105</v>
      </c>
      <c r="I5383" t="s">
        <v>11047</v>
      </c>
      <c r="J5383">
        <v>36.119999999999997</v>
      </c>
      <c r="K5383">
        <v>2</v>
      </c>
      <c r="L5383">
        <v>0</v>
      </c>
      <c r="M5383">
        <v>2.0099999999999998</v>
      </c>
      <c r="N5383" t="s">
        <v>82</v>
      </c>
      <c r="O5383" t="s">
        <v>27</v>
      </c>
      <c r="Q5383">
        <v>19.46</v>
      </c>
      <c r="R5383">
        <v>32.01</v>
      </c>
      <c r="S5383" t="s">
        <v>103</v>
      </c>
    </row>
    <row r="5384" spans="1:19" x14ac:dyDescent="0.2">
      <c r="A5384" t="s">
        <v>11048</v>
      </c>
      <c r="B5384" s="3">
        <v>45889</v>
      </c>
      <c r="C5384">
        <v>9.07</v>
      </c>
      <c r="D5384" t="s">
        <v>136</v>
      </c>
      <c r="E5384" t="s">
        <v>118</v>
      </c>
      <c r="F5384" t="s">
        <v>63</v>
      </c>
      <c r="G5384" t="s">
        <v>113</v>
      </c>
      <c r="H5384" t="s">
        <v>114</v>
      </c>
      <c r="I5384" t="s">
        <v>11049</v>
      </c>
      <c r="J5384">
        <v>8.75</v>
      </c>
      <c r="K5384">
        <v>4</v>
      </c>
      <c r="L5384" s="4">
        <v>0.15</v>
      </c>
      <c r="M5384">
        <v>4.37</v>
      </c>
      <c r="N5384" t="s">
        <v>98</v>
      </c>
      <c r="O5384" t="s">
        <v>27</v>
      </c>
      <c r="P5384" t="s">
        <v>90</v>
      </c>
      <c r="Q5384">
        <v>3.42</v>
      </c>
    </row>
    <row r="5385" spans="1:19" x14ac:dyDescent="0.2">
      <c r="A5385" t="s">
        <v>11050</v>
      </c>
      <c r="B5385" s="1">
        <v>45778</v>
      </c>
      <c r="C5385" s="6">
        <v>0.19166666666666668</v>
      </c>
      <c r="D5385" t="s">
        <v>56</v>
      </c>
      <c r="E5385" t="s">
        <v>197</v>
      </c>
      <c r="F5385" t="s">
        <v>80</v>
      </c>
      <c r="G5385" t="s">
        <v>33</v>
      </c>
      <c r="H5385" t="s">
        <v>105</v>
      </c>
      <c r="I5385" t="s">
        <v>11051</v>
      </c>
      <c r="J5385">
        <v>31.56</v>
      </c>
      <c r="K5385">
        <v>2</v>
      </c>
      <c r="L5385" s="4">
        <v>0.15</v>
      </c>
      <c r="M5385">
        <v>0</v>
      </c>
      <c r="N5385" t="s">
        <v>202</v>
      </c>
      <c r="O5385" t="s">
        <v>94</v>
      </c>
      <c r="P5385" t="s">
        <v>125</v>
      </c>
      <c r="Q5385">
        <v>16.84</v>
      </c>
      <c r="R5385">
        <v>25.02</v>
      </c>
      <c r="S5385" t="s">
        <v>29</v>
      </c>
    </row>
    <row r="5386" spans="1:19" x14ac:dyDescent="0.2">
      <c r="A5386" t="s">
        <v>11052</v>
      </c>
      <c r="B5386" s="3">
        <v>45856</v>
      </c>
      <c r="C5386">
        <v>19.149999999999999</v>
      </c>
      <c r="D5386" t="s">
        <v>48</v>
      </c>
      <c r="E5386" t="s">
        <v>40</v>
      </c>
      <c r="F5386" t="s">
        <v>63</v>
      </c>
      <c r="G5386" t="s">
        <v>113</v>
      </c>
      <c r="H5386" t="s">
        <v>192</v>
      </c>
      <c r="I5386" t="s">
        <v>10097</v>
      </c>
      <c r="J5386">
        <v>9.77</v>
      </c>
      <c r="K5386">
        <v>1</v>
      </c>
      <c r="L5386">
        <v>0</v>
      </c>
      <c r="M5386">
        <v>0</v>
      </c>
      <c r="N5386" t="s">
        <v>82</v>
      </c>
      <c r="O5386" t="s">
        <v>60</v>
      </c>
      <c r="P5386" t="s">
        <v>67</v>
      </c>
      <c r="Q5386">
        <v>4.07</v>
      </c>
      <c r="R5386">
        <v>5.7</v>
      </c>
      <c r="S5386" t="s">
        <v>539</v>
      </c>
    </row>
    <row r="5387" spans="1:19" x14ac:dyDescent="0.2">
      <c r="A5387" t="s">
        <v>11053</v>
      </c>
      <c r="B5387" s="3">
        <v>45718</v>
      </c>
      <c r="C5387" t="s">
        <v>11054</v>
      </c>
      <c r="E5387" t="s">
        <v>21</v>
      </c>
      <c r="F5387" t="s">
        <v>80</v>
      </c>
      <c r="G5387" t="s">
        <v>113</v>
      </c>
      <c r="H5387" t="s">
        <v>208</v>
      </c>
      <c r="I5387" t="s">
        <v>11055</v>
      </c>
      <c r="J5387">
        <v>33.44</v>
      </c>
      <c r="K5387">
        <v>3</v>
      </c>
      <c r="L5387">
        <v>0.1</v>
      </c>
      <c r="M5387">
        <v>10.18</v>
      </c>
      <c r="N5387" t="s">
        <v>66</v>
      </c>
      <c r="O5387" t="s">
        <v>89</v>
      </c>
      <c r="P5387" t="s">
        <v>46</v>
      </c>
      <c r="Q5387">
        <v>13.93</v>
      </c>
      <c r="R5387">
        <v>46.06</v>
      </c>
      <c r="S5387" t="s">
        <v>155</v>
      </c>
    </row>
    <row r="5388" spans="1:19" x14ac:dyDescent="0.2">
      <c r="A5388" t="s">
        <v>11056</v>
      </c>
      <c r="B5388" s="3">
        <v>45835</v>
      </c>
      <c r="C5388">
        <v>2.0299999999999998</v>
      </c>
      <c r="D5388" t="s">
        <v>204</v>
      </c>
      <c r="E5388" t="s">
        <v>21</v>
      </c>
      <c r="F5388" t="s">
        <v>63</v>
      </c>
      <c r="G5388" t="s">
        <v>23</v>
      </c>
      <c r="I5388" t="s">
        <v>566</v>
      </c>
      <c r="J5388">
        <v>31.12</v>
      </c>
      <c r="K5388">
        <v>2</v>
      </c>
      <c r="L5388">
        <v>0.1</v>
      </c>
      <c r="M5388">
        <v>0</v>
      </c>
      <c r="N5388" t="s">
        <v>107</v>
      </c>
      <c r="O5388" t="s">
        <v>37</v>
      </c>
      <c r="P5388" t="s">
        <v>125</v>
      </c>
      <c r="Q5388">
        <v>11.65</v>
      </c>
      <c r="R5388">
        <v>35.049999999999997</v>
      </c>
    </row>
    <row r="5389" spans="1:19" x14ac:dyDescent="0.2">
      <c r="A5389" t="s">
        <v>11057</v>
      </c>
      <c r="B5389" s="3">
        <v>45981</v>
      </c>
      <c r="C5389">
        <v>23.42</v>
      </c>
      <c r="D5389" t="s">
        <v>70</v>
      </c>
      <c r="E5389" t="s">
        <v>118</v>
      </c>
      <c r="F5389" t="s">
        <v>22</v>
      </c>
      <c r="G5389" t="s">
        <v>33</v>
      </c>
      <c r="H5389" t="s">
        <v>92</v>
      </c>
      <c r="I5389" t="s">
        <v>11058</v>
      </c>
      <c r="J5389">
        <v>35.85</v>
      </c>
      <c r="K5389">
        <v>1</v>
      </c>
      <c r="L5389" s="4">
        <v>0.1</v>
      </c>
      <c r="M5389">
        <v>4.84</v>
      </c>
      <c r="N5389" t="s">
        <v>51</v>
      </c>
      <c r="O5389" t="s">
        <v>187</v>
      </c>
      <c r="P5389" t="s">
        <v>73</v>
      </c>
      <c r="Q5389">
        <v>17.239999999999998</v>
      </c>
      <c r="R5389">
        <v>13.6</v>
      </c>
      <c r="S5389" t="s">
        <v>103</v>
      </c>
    </row>
    <row r="5390" spans="1:19" x14ac:dyDescent="0.2">
      <c r="A5390" t="s">
        <v>11059</v>
      </c>
      <c r="B5390" s="3">
        <v>45823</v>
      </c>
      <c r="C5390" s="2">
        <v>0.2298611111111111</v>
      </c>
      <c r="D5390" t="s">
        <v>181</v>
      </c>
      <c r="E5390" t="s">
        <v>21</v>
      </c>
      <c r="F5390" t="s">
        <v>63</v>
      </c>
      <c r="G5390" t="s">
        <v>113</v>
      </c>
      <c r="H5390" t="s">
        <v>192</v>
      </c>
      <c r="I5390" t="s">
        <v>11060</v>
      </c>
      <c r="J5390">
        <v>10.7</v>
      </c>
      <c r="K5390">
        <v>3</v>
      </c>
      <c r="L5390" s="4">
        <v>0.05</v>
      </c>
      <c r="O5390" t="s">
        <v>27</v>
      </c>
      <c r="P5390" t="s">
        <v>90</v>
      </c>
      <c r="Q5390">
        <v>4.09</v>
      </c>
      <c r="S5390" t="s">
        <v>74</v>
      </c>
    </row>
    <row r="5391" spans="1:19" x14ac:dyDescent="0.2">
      <c r="A5391" t="s">
        <v>11061</v>
      </c>
      <c r="B5391" s="3">
        <v>45663</v>
      </c>
      <c r="C5391" s="2">
        <v>0.76041666666666663</v>
      </c>
      <c r="D5391" t="s">
        <v>48</v>
      </c>
      <c r="E5391" t="s">
        <v>40</v>
      </c>
      <c r="F5391" t="s">
        <v>49</v>
      </c>
      <c r="G5391" t="s">
        <v>33</v>
      </c>
      <c r="H5391" t="s">
        <v>64</v>
      </c>
      <c r="I5391" t="s">
        <v>10638</v>
      </c>
      <c r="J5391">
        <v>32.06</v>
      </c>
      <c r="K5391">
        <v>5</v>
      </c>
      <c r="L5391" s="4">
        <v>0.2</v>
      </c>
      <c r="M5391">
        <v>0</v>
      </c>
      <c r="N5391" t="s">
        <v>131</v>
      </c>
      <c r="O5391" t="s">
        <v>52</v>
      </c>
      <c r="Q5391">
        <v>16.07</v>
      </c>
      <c r="R5391">
        <v>63.96</v>
      </c>
      <c r="S5391" t="s">
        <v>103</v>
      </c>
    </row>
    <row r="5392" spans="1:19" x14ac:dyDescent="0.2">
      <c r="A5392" t="s">
        <v>11062</v>
      </c>
      <c r="B5392" s="1">
        <v>45921</v>
      </c>
      <c r="C5392" s="2">
        <v>0.9458333333333333</v>
      </c>
      <c r="D5392" t="s">
        <v>48</v>
      </c>
      <c r="E5392" t="s">
        <v>40</v>
      </c>
      <c r="F5392" t="s">
        <v>80</v>
      </c>
      <c r="G5392" t="s">
        <v>113</v>
      </c>
      <c r="H5392" t="s">
        <v>316</v>
      </c>
      <c r="J5392">
        <v>6.42</v>
      </c>
      <c r="K5392">
        <v>4</v>
      </c>
      <c r="L5392">
        <v>0</v>
      </c>
      <c r="M5392">
        <v>0</v>
      </c>
      <c r="N5392" t="s">
        <v>107</v>
      </c>
      <c r="O5392" t="s">
        <v>37</v>
      </c>
      <c r="P5392" t="s">
        <v>67</v>
      </c>
      <c r="Q5392">
        <v>2.74</v>
      </c>
      <c r="R5392">
        <v>14.72</v>
      </c>
    </row>
    <row r="5393" spans="1:19" x14ac:dyDescent="0.2">
      <c r="A5393" t="s">
        <v>11063</v>
      </c>
      <c r="B5393" s="3">
        <v>45817</v>
      </c>
      <c r="C5393" t="s">
        <v>11064</v>
      </c>
      <c r="D5393" t="s">
        <v>48</v>
      </c>
      <c r="E5393" t="s">
        <v>40</v>
      </c>
      <c r="F5393" t="s">
        <v>143</v>
      </c>
      <c r="G5393" t="s">
        <v>23</v>
      </c>
      <c r="H5393" t="s">
        <v>24</v>
      </c>
      <c r="I5393" t="s">
        <v>11065</v>
      </c>
      <c r="J5393">
        <v>17.87</v>
      </c>
      <c r="K5393">
        <v>3</v>
      </c>
      <c r="M5393">
        <v>0</v>
      </c>
      <c r="N5393" t="s">
        <v>98</v>
      </c>
      <c r="O5393" t="s">
        <v>37</v>
      </c>
      <c r="P5393" t="s">
        <v>67</v>
      </c>
      <c r="Q5393">
        <v>7.02</v>
      </c>
      <c r="R5393">
        <v>32.549999999999997</v>
      </c>
      <c r="S5393" t="s">
        <v>53</v>
      </c>
    </row>
    <row r="5394" spans="1:19" x14ac:dyDescent="0.2">
      <c r="A5394" t="s">
        <v>11066</v>
      </c>
      <c r="B5394" s="3">
        <v>45776</v>
      </c>
      <c r="C5394" s="2">
        <v>0.72916666666666663</v>
      </c>
      <c r="D5394" t="s">
        <v>56</v>
      </c>
      <c r="E5394" t="s">
        <v>40</v>
      </c>
      <c r="F5394" t="s">
        <v>80</v>
      </c>
      <c r="G5394" t="s">
        <v>23</v>
      </c>
      <c r="H5394" t="s">
        <v>101</v>
      </c>
      <c r="I5394" t="s">
        <v>11067</v>
      </c>
      <c r="J5394">
        <v>31.65</v>
      </c>
      <c r="K5394">
        <v>1</v>
      </c>
      <c r="L5394" s="4">
        <v>0.05</v>
      </c>
      <c r="M5394">
        <v>4</v>
      </c>
      <c r="N5394" t="s">
        <v>88</v>
      </c>
      <c r="O5394" t="s">
        <v>52</v>
      </c>
      <c r="P5394" t="s">
        <v>90</v>
      </c>
      <c r="Q5394">
        <v>11.88</v>
      </c>
      <c r="R5394">
        <v>18.78</v>
      </c>
      <c r="S5394" t="s">
        <v>53</v>
      </c>
    </row>
    <row r="5395" spans="1:19" x14ac:dyDescent="0.2">
      <c r="A5395" t="s">
        <v>11068</v>
      </c>
      <c r="B5395" s="3">
        <v>46014</v>
      </c>
      <c r="C5395" t="s">
        <v>11069</v>
      </c>
      <c r="D5395" t="s">
        <v>56</v>
      </c>
      <c r="E5395" t="s">
        <v>118</v>
      </c>
      <c r="F5395" t="s">
        <v>49</v>
      </c>
      <c r="G5395" t="s">
        <v>23</v>
      </c>
      <c r="H5395" t="s">
        <v>146</v>
      </c>
      <c r="I5395" t="s">
        <v>11070</v>
      </c>
      <c r="J5395">
        <v>20.23</v>
      </c>
      <c r="K5395">
        <v>1</v>
      </c>
      <c r="L5395" s="4">
        <v>0.15</v>
      </c>
      <c r="M5395">
        <v>0</v>
      </c>
      <c r="N5395" t="s">
        <v>82</v>
      </c>
      <c r="O5395" t="s">
        <v>187</v>
      </c>
      <c r="P5395" t="s">
        <v>121</v>
      </c>
      <c r="Q5395">
        <v>7.36</v>
      </c>
      <c r="R5395">
        <v>10.94</v>
      </c>
    </row>
    <row r="5396" spans="1:19" x14ac:dyDescent="0.2">
      <c r="A5396" t="s">
        <v>11071</v>
      </c>
      <c r="B5396" s="3">
        <v>45696</v>
      </c>
      <c r="C5396" t="s">
        <v>8379</v>
      </c>
      <c r="D5396" t="s">
        <v>20</v>
      </c>
      <c r="E5396" t="s">
        <v>112</v>
      </c>
      <c r="F5396" t="s">
        <v>41</v>
      </c>
      <c r="G5396" t="s">
        <v>23</v>
      </c>
      <c r="H5396" t="s">
        <v>290</v>
      </c>
      <c r="I5396" t="s">
        <v>10524</v>
      </c>
      <c r="J5396">
        <v>19.05</v>
      </c>
      <c r="K5396">
        <v>2</v>
      </c>
      <c r="M5396">
        <v>8.2899999999999991</v>
      </c>
      <c r="N5396" t="s">
        <v>107</v>
      </c>
      <c r="O5396" t="s">
        <v>27</v>
      </c>
      <c r="P5396" t="s">
        <v>125</v>
      </c>
      <c r="Q5396">
        <v>7.26</v>
      </c>
      <c r="R5396">
        <v>11.44</v>
      </c>
      <c r="S5396" t="s">
        <v>83</v>
      </c>
    </row>
    <row r="5397" spans="1:19" x14ac:dyDescent="0.2">
      <c r="A5397" t="s">
        <v>11072</v>
      </c>
      <c r="B5397" s="3">
        <v>45947</v>
      </c>
      <c r="C5397">
        <v>20.27</v>
      </c>
      <c r="E5397" t="s">
        <v>40</v>
      </c>
      <c r="F5397" t="s">
        <v>49</v>
      </c>
      <c r="G5397" t="s">
        <v>33</v>
      </c>
      <c r="H5397" t="s">
        <v>140</v>
      </c>
      <c r="I5397" t="s">
        <v>5445</v>
      </c>
      <c r="J5397">
        <v>31.67</v>
      </c>
      <c r="K5397">
        <v>1</v>
      </c>
      <c r="L5397" s="4">
        <v>0.1</v>
      </c>
      <c r="M5397">
        <v>0</v>
      </c>
      <c r="N5397" t="s">
        <v>66</v>
      </c>
      <c r="O5397" t="s">
        <v>89</v>
      </c>
      <c r="P5397" t="s">
        <v>38</v>
      </c>
      <c r="Q5397">
        <v>15.77</v>
      </c>
      <c r="R5397">
        <v>14.31</v>
      </c>
      <c r="S5397" t="s">
        <v>103</v>
      </c>
    </row>
    <row r="5398" spans="1:19" x14ac:dyDescent="0.2">
      <c r="A5398" t="s">
        <v>11073</v>
      </c>
      <c r="B5398" s="3">
        <v>45791</v>
      </c>
      <c r="C5398" s="6">
        <v>0.48055555555555557</v>
      </c>
      <c r="D5398" t="s">
        <v>207</v>
      </c>
      <c r="E5398" t="s">
        <v>40</v>
      </c>
      <c r="F5398" t="s">
        <v>80</v>
      </c>
      <c r="G5398" t="s">
        <v>113</v>
      </c>
      <c r="H5398" t="s">
        <v>208</v>
      </c>
      <c r="I5398" t="s">
        <v>11074</v>
      </c>
      <c r="J5398">
        <v>31.71</v>
      </c>
      <c r="K5398">
        <v>2</v>
      </c>
      <c r="L5398">
        <v>0</v>
      </c>
      <c r="M5398">
        <v>4.92</v>
      </c>
      <c r="N5398" t="s">
        <v>36</v>
      </c>
      <c r="O5398" t="s">
        <v>52</v>
      </c>
      <c r="P5398" t="s">
        <v>46</v>
      </c>
      <c r="Q5398">
        <v>11.91</v>
      </c>
      <c r="R5398">
        <v>36.4</v>
      </c>
      <c r="S5398" t="s">
        <v>29</v>
      </c>
    </row>
    <row r="5399" spans="1:19" x14ac:dyDescent="0.2">
      <c r="A5399" t="s">
        <v>11075</v>
      </c>
      <c r="B5399" s="3">
        <v>45954</v>
      </c>
      <c r="C5399" s="6">
        <v>0.13472222222222222</v>
      </c>
      <c r="D5399" t="s">
        <v>181</v>
      </c>
      <c r="E5399" t="s">
        <v>40</v>
      </c>
      <c r="F5399" t="s">
        <v>32</v>
      </c>
      <c r="G5399" t="s">
        <v>33</v>
      </c>
      <c r="H5399" t="s">
        <v>105</v>
      </c>
      <c r="I5399" t="s">
        <v>11076</v>
      </c>
      <c r="J5399">
        <v>35.630000000000003</v>
      </c>
      <c r="K5399">
        <v>1</v>
      </c>
      <c r="L5399">
        <v>0</v>
      </c>
      <c r="M5399">
        <v>4.01</v>
      </c>
      <c r="N5399" t="s">
        <v>88</v>
      </c>
      <c r="O5399" t="s">
        <v>89</v>
      </c>
      <c r="P5399" t="s">
        <v>67</v>
      </c>
      <c r="Q5399">
        <v>16.55</v>
      </c>
      <c r="R5399">
        <v>16.47</v>
      </c>
      <c r="S5399" t="s">
        <v>109</v>
      </c>
    </row>
    <row r="5400" spans="1:19" x14ac:dyDescent="0.2">
      <c r="A5400" t="s">
        <v>11077</v>
      </c>
      <c r="B5400" s="3">
        <v>45771</v>
      </c>
      <c r="C5400">
        <v>0.02</v>
      </c>
      <c r="D5400" t="s">
        <v>204</v>
      </c>
      <c r="E5400" t="s">
        <v>21</v>
      </c>
      <c r="F5400" t="s">
        <v>80</v>
      </c>
      <c r="G5400" t="s">
        <v>113</v>
      </c>
      <c r="H5400" t="s">
        <v>192</v>
      </c>
      <c r="I5400" t="s">
        <v>11078</v>
      </c>
      <c r="J5400">
        <v>11.54</v>
      </c>
      <c r="K5400">
        <v>3</v>
      </c>
      <c r="L5400" s="4">
        <v>0.05</v>
      </c>
      <c r="M5400">
        <v>0</v>
      </c>
      <c r="N5400" t="s">
        <v>82</v>
      </c>
      <c r="O5400" t="s">
        <v>187</v>
      </c>
      <c r="P5400" t="s">
        <v>28</v>
      </c>
      <c r="R5400">
        <v>21</v>
      </c>
      <c r="S5400" t="s">
        <v>74</v>
      </c>
    </row>
    <row r="5401" spans="1:19" x14ac:dyDescent="0.2">
      <c r="A5401" t="s">
        <v>11079</v>
      </c>
      <c r="B5401" s="3">
        <v>45774</v>
      </c>
      <c r="C5401" s="2">
        <v>1.1805555555555555E-2</v>
      </c>
      <c r="D5401" t="s">
        <v>56</v>
      </c>
      <c r="E5401" t="s">
        <v>197</v>
      </c>
      <c r="F5401" t="s">
        <v>129</v>
      </c>
      <c r="G5401" t="s">
        <v>113</v>
      </c>
      <c r="H5401" t="s">
        <v>316</v>
      </c>
      <c r="I5401" t="s">
        <v>11080</v>
      </c>
      <c r="J5401">
        <v>6.78</v>
      </c>
      <c r="K5401">
        <v>2</v>
      </c>
      <c r="L5401" s="4">
        <v>0.1</v>
      </c>
      <c r="M5401">
        <v>0</v>
      </c>
      <c r="N5401" t="s">
        <v>82</v>
      </c>
      <c r="P5401" t="s">
        <v>90</v>
      </c>
      <c r="Q5401">
        <v>2.65</v>
      </c>
      <c r="R5401">
        <v>7.43</v>
      </c>
      <c r="S5401" t="s">
        <v>74</v>
      </c>
    </row>
    <row r="5402" spans="1:19" x14ac:dyDescent="0.2">
      <c r="A5402" t="s">
        <v>11081</v>
      </c>
      <c r="B5402" s="3">
        <v>45852</v>
      </c>
      <c r="C5402" s="6">
        <v>0.53125</v>
      </c>
      <c r="D5402" t="s">
        <v>20</v>
      </c>
      <c r="E5402" t="s">
        <v>21</v>
      </c>
      <c r="F5402" t="s">
        <v>63</v>
      </c>
      <c r="G5402" t="s">
        <v>33</v>
      </c>
      <c r="H5402" t="s">
        <v>92</v>
      </c>
      <c r="I5402" t="s">
        <v>9232</v>
      </c>
      <c r="J5402">
        <v>37.049999999999997</v>
      </c>
      <c r="K5402">
        <v>4</v>
      </c>
      <c r="L5402">
        <v>0.05</v>
      </c>
      <c r="M5402">
        <v>2.85</v>
      </c>
      <c r="N5402" t="s">
        <v>88</v>
      </c>
      <c r="O5402" t="s">
        <v>187</v>
      </c>
      <c r="Q5402">
        <v>18.16</v>
      </c>
      <c r="R5402">
        <v>69.930000000000007</v>
      </c>
      <c r="S5402" t="s">
        <v>83</v>
      </c>
    </row>
    <row r="5403" spans="1:19" x14ac:dyDescent="0.2">
      <c r="A5403" t="s">
        <v>11082</v>
      </c>
      <c r="B5403" s="1">
        <v>45852</v>
      </c>
      <c r="C5403">
        <v>10.210000000000001</v>
      </c>
      <c r="D5403" t="s">
        <v>204</v>
      </c>
      <c r="E5403" t="s">
        <v>21</v>
      </c>
      <c r="F5403" t="s">
        <v>63</v>
      </c>
      <c r="G5403" t="s">
        <v>42</v>
      </c>
      <c r="H5403" t="s">
        <v>86</v>
      </c>
      <c r="I5403" t="s">
        <v>1723</v>
      </c>
      <c r="J5403">
        <v>44.34</v>
      </c>
      <c r="K5403">
        <v>1</v>
      </c>
      <c r="L5403">
        <v>0</v>
      </c>
      <c r="M5403">
        <v>0</v>
      </c>
      <c r="N5403" t="s">
        <v>137</v>
      </c>
      <c r="O5403" t="s">
        <v>89</v>
      </c>
      <c r="P5403" t="s">
        <v>67</v>
      </c>
      <c r="Q5403">
        <v>20.94</v>
      </c>
      <c r="R5403">
        <v>-13.52</v>
      </c>
    </row>
    <row r="5404" spans="1:19" x14ac:dyDescent="0.2">
      <c r="A5404" t="s">
        <v>11083</v>
      </c>
      <c r="B5404" s="3">
        <v>45816</v>
      </c>
      <c r="C5404">
        <v>0.52</v>
      </c>
      <c r="D5404" t="s">
        <v>204</v>
      </c>
      <c r="E5404" t="s">
        <v>21</v>
      </c>
      <c r="F5404" t="s">
        <v>63</v>
      </c>
      <c r="G5404" t="s">
        <v>33</v>
      </c>
      <c r="H5404" t="s">
        <v>64</v>
      </c>
      <c r="I5404" t="s">
        <v>130</v>
      </c>
      <c r="J5404">
        <v>32.24</v>
      </c>
      <c r="K5404">
        <v>2</v>
      </c>
      <c r="M5404">
        <v>0</v>
      </c>
      <c r="N5404" t="s">
        <v>51</v>
      </c>
      <c r="O5404" t="s">
        <v>52</v>
      </c>
      <c r="P5404" t="s">
        <v>38</v>
      </c>
      <c r="Q5404">
        <v>17.54</v>
      </c>
      <c r="R5404">
        <v>29.4</v>
      </c>
      <c r="S5404" t="s">
        <v>109</v>
      </c>
    </row>
    <row r="5405" spans="1:19" x14ac:dyDescent="0.2">
      <c r="A5405" t="s">
        <v>11084</v>
      </c>
      <c r="B5405" s="3">
        <v>45873</v>
      </c>
      <c r="C5405" s="6">
        <v>0.58263888888888893</v>
      </c>
      <c r="D5405" t="s">
        <v>628</v>
      </c>
      <c r="E5405" t="s">
        <v>21</v>
      </c>
      <c r="F5405" t="s">
        <v>63</v>
      </c>
      <c r="G5405" t="s">
        <v>42</v>
      </c>
      <c r="H5405" t="s">
        <v>43</v>
      </c>
      <c r="I5405" t="s">
        <v>11085</v>
      </c>
      <c r="J5405">
        <v>18.91</v>
      </c>
      <c r="K5405">
        <v>2</v>
      </c>
      <c r="L5405" s="4">
        <v>0.2</v>
      </c>
      <c r="M5405">
        <v>0</v>
      </c>
      <c r="N5405" t="s">
        <v>66</v>
      </c>
      <c r="O5405" t="s">
        <v>52</v>
      </c>
      <c r="P5405" t="s">
        <v>121</v>
      </c>
      <c r="Q5405">
        <v>8.39</v>
      </c>
      <c r="R5405">
        <v>16.829999999999998</v>
      </c>
      <c r="S5405" t="s">
        <v>53</v>
      </c>
    </row>
    <row r="5406" spans="1:19" x14ac:dyDescent="0.2">
      <c r="A5406" t="s">
        <v>11086</v>
      </c>
      <c r="B5406" s="1">
        <v>45824</v>
      </c>
      <c r="C5406" t="s">
        <v>6060</v>
      </c>
      <c r="D5406" t="s">
        <v>48</v>
      </c>
      <c r="E5406" t="s">
        <v>429</v>
      </c>
      <c r="F5406" t="s">
        <v>63</v>
      </c>
      <c r="G5406" t="s">
        <v>33</v>
      </c>
      <c r="H5406" t="s">
        <v>92</v>
      </c>
      <c r="I5406" t="s">
        <v>8363</v>
      </c>
      <c r="J5406">
        <v>38.65</v>
      </c>
      <c r="K5406">
        <v>4</v>
      </c>
      <c r="L5406" s="4">
        <v>0.1</v>
      </c>
      <c r="M5406">
        <v>0</v>
      </c>
      <c r="N5406" t="s">
        <v>107</v>
      </c>
      <c r="O5406" t="s">
        <v>60</v>
      </c>
      <c r="P5406" t="s">
        <v>46</v>
      </c>
      <c r="Q5406">
        <v>19.920000000000002</v>
      </c>
      <c r="R5406">
        <v>67.430000000000007</v>
      </c>
      <c r="S5406" t="s">
        <v>83</v>
      </c>
    </row>
    <row r="5407" spans="1:19" x14ac:dyDescent="0.2">
      <c r="A5407" t="s">
        <v>11087</v>
      </c>
      <c r="B5407" s="3">
        <v>45830</v>
      </c>
      <c r="C5407">
        <v>5.34</v>
      </c>
      <c r="D5407" t="s">
        <v>56</v>
      </c>
      <c r="E5407" t="s">
        <v>40</v>
      </c>
      <c r="F5407" t="s">
        <v>63</v>
      </c>
      <c r="G5407" t="s">
        <v>33</v>
      </c>
      <c r="H5407" t="s">
        <v>64</v>
      </c>
      <c r="I5407" t="s">
        <v>11088</v>
      </c>
      <c r="J5407">
        <v>33.119999999999997</v>
      </c>
      <c r="K5407">
        <v>3</v>
      </c>
      <c r="L5407" s="4">
        <v>0.15</v>
      </c>
      <c r="M5407">
        <v>0</v>
      </c>
      <c r="N5407" t="s">
        <v>137</v>
      </c>
      <c r="O5407" t="s">
        <v>89</v>
      </c>
      <c r="P5407" t="s">
        <v>90</v>
      </c>
      <c r="Q5407">
        <v>16.21</v>
      </c>
      <c r="R5407">
        <v>43.12</v>
      </c>
    </row>
    <row r="5408" spans="1:19" x14ac:dyDescent="0.2">
      <c r="A5408" t="s">
        <v>11089</v>
      </c>
      <c r="B5408" s="3">
        <v>45811</v>
      </c>
      <c r="C5408" s="2">
        <v>0.76527777777777772</v>
      </c>
      <c r="D5408" t="s">
        <v>56</v>
      </c>
      <c r="E5408" t="s">
        <v>197</v>
      </c>
      <c r="F5408" t="s">
        <v>143</v>
      </c>
      <c r="G5408" t="s">
        <v>23</v>
      </c>
      <c r="H5408" t="s">
        <v>24</v>
      </c>
      <c r="I5408" t="s">
        <v>11090</v>
      </c>
      <c r="J5408">
        <v>17.09</v>
      </c>
      <c r="K5408">
        <v>1</v>
      </c>
      <c r="L5408">
        <v>0</v>
      </c>
      <c r="M5408">
        <v>0</v>
      </c>
      <c r="N5408" t="s">
        <v>98</v>
      </c>
      <c r="O5408" t="s">
        <v>187</v>
      </c>
      <c r="P5408" t="s">
        <v>28</v>
      </c>
      <c r="Q5408">
        <v>6.51</v>
      </c>
      <c r="R5408" s="5">
        <v>10.58</v>
      </c>
      <c r="S5408" t="s">
        <v>53</v>
      </c>
    </row>
    <row r="5409" spans="1:19" x14ac:dyDescent="0.2">
      <c r="A5409" t="s">
        <v>11091</v>
      </c>
      <c r="B5409" s="1">
        <v>45711</v>
      </c>
      <c r="C5409" s="2">
        <v>0.5756944444444444</v>
      </c>
      <c r="D5409" t="s">
        <v>96</v>
      </c>
      <c r="E5409" t="s">
        <v>197</v>
      </c>
      <c r="F5409" t="s">
        <v>49</v>
      </c>
      <c r="G5409" t="s">
        <v>33</v>
      </c>
      <c r="H5409" t="s">
        <v>64</v>
      </c>
      <c r="I5409" t="s">
        <v>618</v>
      </c>
      <c r="J5409">
        <v>29.74</v>
      </c>
      <c r="K5409">
        <v>2</v>
      </c>
      <c r="L5409">
        <v>0</v>
      </c>
      <c r="M5409">
        <v>0</v>
      </c>
      <c r="N5409" t="s">
        <v>98</v>
      </c>
      <c r="O5409" t="s">
        <v>187</v>
      </c>
      <c r="P5409" t="s">
        <v>90</v>
      </c>
      <c r="Q5409">
        <v>16.02</v>
      </c>
      <c r="R5409">
        <v>27.44</v>
      </c>
    </row>
    <row r="5410" spans="1:19" x14ac:dyDescent="0.2">
      <c r="A5410" t="s">
        <v>11092</v>
      </c>
      <c r="B5410" s="3">
        <v>45871</v>
      </c>
      <c r="C5410" t="s">
        <v>11093</v>
      </c>
      <c r="D5410" t="s">
        <v>20</v>
      </c>
      <c r="E5410" t="s">
        <v>40</v>
      </c>
      <c r="F5410" t="s">
        <v>63</v>
      </c>
      <c r="G5410" t="s">
        <v>33</v>
      </c>
      <c r="H5410" t="s">
        <v>64</v>
      </c>
      <c r="I5410" t="s">
        <v>1234</v>
      </c>
      <c r="J5410">
        <v>32.5</v>
      </c>
      <c r="K5410">
        <v>2</v>
      </c>
      <c r="M5410">
        <v>2.63</v>
      </c>
      <c r="N5410" t="s">
        <v>36</v>
      </c>
      <c r="O5410" t="s">
        <v>108</v>
      </c>
      <c r="P5410" t="s">
        <v>125</v>
      </c>
      <c r="Q5410">
        <v>18.47</v>
      </c>
      <c r="R5410">
        <v>23.54</v>
      </c>
      <c r="S5410" t="s">
        <v>83</v>
      </c>
    </row>
    <row r="5411" spans="1:19" x14ac:dyDescent="0.2">
      <c r="A5411" t="s">
        <v>11094</v>
      </c>
      <c r="B5411" s="1">
        <v>45804</v>
      </c>
      <c r="C5411" t="s">
        <v>6209</v>
      </c>
      <c r="E5411" t="s">
        <v>62</v>
      </c>
      <c r="F5411" t="s">
        <v>80</v>
      </c>
      <c r="G5411" t="s">
        <v>33</v>
      </c>
      <c r="H5411" t="s">
        <v>64</v>
      </c>
      <c r="I5411" t="s">
        <v>8610</v>
      </c>
      <c r="J5411">
        <v>27.49</v>
      </c>
      <c r="K5411">
        <v>4</v>
      </c>
      <c r="L5411" s="4">
        <v>0.1</v>
      </c>
      <c r="M5411">
        <v>6.95</v>
      </c>
      <c r="N5411" t="s">
        <v>36</v>
      </c>
      <c r="O5411" t="s">
        <v>37</v>
      </c>
      <c r="P5411" t="s">
        <v>73</v>
      </c>
      <c r="Q5411">
        <v>14.97</v>
      </c>
      <c r="R5411">
        <v>40.549999999999997</v>
      </c>
      <c r="S5411" t="s">
        <v>109</v>
      </c>
    </row>
    <row r="5412" spans="1:19" x14ac:dyDescent="0.2">
      <c r="A5412" t="s">
        <v>11095</v>
      </c>
      <c r="B5412" s="1">
        <v>45751</v>
      </c>
      <c r="C5412" s="6">
        <v>0.47013888888888888</v>
      </c>
      <c r="D5412" t="s">
        <v>56</v>
      </c>
      <c r="E5412" t="s">
        <v>40</v>
      </c>
      <c r="F5412" t="s">
        <v>80</v>
      </c>
      <c r="G5412" t="s">
        <v>113</v>
      </c>
      <c r="H5412" t="s">
        <v>358</v>
      </c>
      <c r="I5412" t="s">
        <v>119</v>
      </c>
      <c r="J5412">
        <v>14.6</v>
      </c>
      <c r="K5412">
        <v>1</v>
      </c>
      <c r="L5412">
        <v>0.05</v>
      </c>
      <c r="M5412">
        <v>0</v>
      </c>
      <c r="N5412" t="s">
        <v>36</v>
      </c>
      <c r="O5412" t="s">
        <v>27</v>
      </c>
      <c r="P5412" t="s">
        <v>67</v>
      </c>
      <c r="Q5412">
        <v>6.01</v>
      </c>
      <c r="R5412">
        <v>8.16</v>
      </c>
      <c r="S5412" t="s">
        <v>74</v>
      </c>
    </row>
    <row r="5413" spans="1:19" x14ac:dyDescent="0.2">
      <c r="A5413" t="s">
        <v>11096</v>
      </c>
      <c r="B5413" s="1">
        <v>45895</v>
      </c>
      <c r="C5413">
        <v>21.26</v>
      </c>
      <c r="D5413" t="s">
        <v>181</v>
      </c>
      <c r="E5413" t="s">
        <v>40</v>
      </c>
      <c r="F5413" t="s">
        <v>63</v>
      </c>
      <c r="G5413" t="s">
        <v>23</v>
      </c>
      <c r="H5413" t="s">
        <v>24</v>
      </c>
      <c r="I5413" t="s">
        <v>11097</v>
      </c>
      <c r="J5413">
        <v>16.829999999999998</v>
      </c>
      <c r="K5413">
        <v>1</v>
      </c>
      <c r="L5413">
        <v>0.05</v>
      </c>
      <c r="M5413">
        <v>7.49</v>
      </c>
      <c r="N5413" t="s">
        <v>66</v>
      </c>
      <c r="O5413" t="s">
        <v>60</v>
      </c>
      <c r="P5413" t="s">
        <v>125</v>
      </c>
      <c r="Q5413">
        <v>7</v>
      </c>
      <c r="R5413">
        <v>4.47</v>
      </c>
      <c r="S5413" t="s">
        <v>155</v>
      </c>
    </row>
    <row r="5414" spans="1:19" x14ac:dyDescent="0.2">
      <c r="A5414" t="s">
        <v>11098</v>
      </c>
      <c r="B5414" s="3">
        <v>45894</v>
      </c>
      <c r="C5414" t="s">
        <v>1852</v>
      </c>
      <c r="D5414" t="s">
        <v>20</v>
      </c>
      <c r="E5414" t="s">
        <v>40</v>
      </c>
      <c r="F5414" t="s">
        <v>63</v>
      </c>
      <c r="G5414" t="s">
        <v>113</v>
      </c>
      <c r="H5414" t="s">
        <v>316</v>
      </c>
      <c r="I5414" t="s">
        <v>9918</v>
      </c>
      <c r="J5414">
        <v>7.18</v>
      </c>
      <c r="K5414">
        <v>1</v>
      </c>
      <c r="L5414">
        <v>0</v>
      </c>
      <c r="M5414">
        <v>7.76</v>
      </c>
      <c r="N5414" t="s">
        <v>36</v>
      </c>
      <c r="O5414" t="s">
        <v>27</v>
      </c>
      <c r="P5414" t="s">
        <v>46</v>
      </c>
      <c r="Q5414">
        <v>2.9</v>
      </c>
      <c r="R5414">
        <v>-0.76</v>
      </c>
      <c r="S5414" t="s">
        <v>83</v>
      </c>
    </row>
    <row r="5415" spans="1:19" x14ac:dyDescent="0.2">
      <c r="A5415" t="s">
        <v>11099</v>
      </c>
      <c r="B5415" s="3">
        <v>45815</v>
      </c>
      <c r="C5415" s="6">
        <v>0.18124999999999999</v>
      </c>
      <c r="D5415" t="s">
        <v>20</v>
      </c>
      <c r="E5415" t="s">
        <v>21</v>
      </c>
      <c r="F5415" t="s">
        <v>63</v>
      </c>
      <c r="G5415" t="s">
        <v>23</v>
      </c>
      <c r="H5415" t="s">
        <v>24</v>
      </c>
      <c r="I5415" t="s">
        <v>11100</v>
      </c>
      <c r="J5415">
        <v>19.84</v>
      </c>
      <c r="K5415">
        <v>4</v>
      </c>
      <c r="L5415">
        <v>0.05</v>
      </c>
      <c r="N5415" t="s">
        <v>98</v>
      </c>
      <c r="O5415" t="s">
        <v>108</v>
      </c>
      <c r="P5415" t="s">
        <v>38</v>
      </c>
      <c r="Q5415">
        <v>7.26</v>
      </c>
      <c r="R5415">
        <v>43.89</v>
      </c>
    </row>
    <row r="5416" spans="1:19" x14ac:dyDescent="0.2">
      <c r="A5416" t="s">
        <v>11101</v>
      </c>
      <c r="B5416" s="3">
        <v>45891</v>
      </c>
      <c r="C5416" s="2">
        <v>0.97222222222222221</v>
      </c>
      <c r="D5416" t="s">
        <v>56</v>
      </c>
      <c r="E5416" t="s">
        <v>40</v>
      </c>
      <c r="F5416" t="s">
        <v>63</v>
      </c>
      <c r="G5416" t="s">
        <v>42</v>
      </c>
      <c r="H5416" t="s">
        <v>71</v>
      </c>
      <c r="I5416" t="s">
        <v>11102</v>
      </c>
      <c r="J5416">
        <v>19</v>
      </c>
      <c r="K5416">
        <v>2</v>
      </c>
      <c r="L5416" s="4">
        <v>0.05</v>
      </c>
      <c r="M5416">
        <v>0</v>
      </c>
      <c r="N5416" t="s">
        <v>137</v>
      </c>
      <c r="O5416" t="s">
        <v>187</v>
      </c>
      <c r="P5416" t="s">
        <v>121</v>
      </c>
      <c r="Q5416">
        <v>8.75</v>
      </c>
      <c r="R5416">
        <v>19.47</v>
      </c>
      <c r="S5416" t="s">
        <v>155</v>
      </c>
    </row>
    <row r="5417" spans="1:19" x14ac:dyDescent="0.2">
      <c r="A5417" t="s">
        <v>11103</v>
      </c>
      <c r="B5417" s="3">
        <v>45962</v>
      </c>
      <c r="C5417" s="6">
        <v>0.72291666666666665</v>
      </c>
      <c r="D5417" t="s">
        <v>48</v>
      </c>
      <c r="E5417" t="s">
        <v>40</v>
      </c>
      <c r="F5417" t="s">
        <v>32</v>
      </c>
      <c r="G5417" t="s">
        <v>23</v>
      </c>
      <c r="H5417" t="s">
        <v>24</v>
      </c>
      <c r="J5417">
        <v>16.2</v>
      </c>
      <c r="K5417">
        <v>3</v>
      </c>
      <c r="L5417" s="4">
        <v>0.2</v>
      </c>
      <c r="M5417">
        <v>0</v>
      </c>
      <c r="N5417" t="s">
        <v>51</v>
      </c>
      <c r="O5417" t="s">
        <v>27</v>
      </c>
      <c r="P5417" t="s">
        <v>90</v>
      </c>
      <c r="Q5417">
        <v>6.15</v>
      </c>
      <c r="R5417">
        <v>24.12</v>
      </c>
      <c r="S5417" t="s">
        <v>29</v>
      </c>
    </row>
    <row r="5418" spans="1:19" x14ac:dyDescent="0.2">
      <c r="A5418" t="s">
        <v>11104</v>
      </c>
      <c r="B5418" s="3">
        <v>45905</v>
      </c>
      <c r="C5418" t="s">
        <v>11105</v>
      </c>
      <c r="D5418" t="s">
        <v>56</v>
      </c>
      <c r="E5418" t="s">
        <v>40</v>
      </c>
      <c r="F5418" t="s">
        <v>32</v>
      </c>
      <c r="G5418" t="s">
        <v>113</v>
      </c>
      <c r="H5418" t="s">
        <v>316</v>
      </c>
      <c r="I5418" t="s">
        <v>11106</v>
      </c>
      <c r="J5418">
        <v>7.57</v>
      </c>
      <c r="K5418">
        <v>3</v>
      </c>
      <c r="L5418" s="4">
        <v>0.1</v>
      </c>
      <c r="M5418">
        <v>0</v>
      </c>
      <c r="N5418" t="s">
        <v>107</v>
      </c>
      <c r="O5418" t="s">
        <v>108</v>
      </c>
      <c r="P5418" t="s">
        <v>125</v>
      </c>
      <c r="Q5418">
        <v>3.04</v>
      </c>
      <c r="R5418">
        <v>12.23</v>
      </c>
      <c r="S5418" t="s">
        <v>103</v>
      </c>
    </row>
    <row r="5419" spans="1:19" x14ac:dyDescent="0.2">
      <c r="A5419" t="s">
        <v>11107</v>
      </c>
      <c r="B5419" s="3">
        <v>45859</v>
      </c>
      <c r="C5419" s="6">
        <v>0.17499999999999999</v>
      </c>
      <c r="D5419" t="s">
        <v>242</v>
      </c>
      <c r="E5419" t="s">
        <v>21</v>
      </c>
      <c r="F5419" t="s">
        <v>63</v>
      </c>
      <c r="G5419" t="s">
        <v>33</v>
      </c>
      <c r="H5419" t="s">
        <v>64</v>
      </c>
      <c r="I5419" t="s">
        <v>3419</v>
      </c>
      <c r="J5419">
        <v>33.21</v>
      </c>
      <c r="K5419">
        <v>1</v>
      </c>
      <c r="L5419">
        <v>0</v>
      </c>
      <c r="M5419">
        <v>0</v>
      </c>
      <c r="N5419" t="s">
        <v>66</v>
      </c>
      <c r="O5419" t="s">
        <v>52</v>
      </c>
      <c r="P5419" t="s">
        <v>121</v>
      </c>
      <c r="Q5419">
        <v>16.690000000000001</v>
      </c>
      <c r="R5419">
        <v>16.52</v>
      </c>
      <c r="S5419" t="s">
        <v>103</v>
      </c>
    </row>
    <row r="5420" spans="1:19" x14ac:dyDescent="0.2">
      <c r="A5420" t="s">
        <v>11108</v>
      </c>
      <c r="B5420" s="1">
        <v>45807</v>
      </c>
      <c r="C5420">
        <v>7.13</v>
      </c>
      <c r="D5420" t="s">
        <v>56</v>
      </c>
      <c r="E5420" t="s">
        <v>40</v>
      </c>
      <c r="F5420" t="s">
        <v>80</v>
      </c>
      <c r="G5420" t="s">
        <v>23</v>
      </c>
      <c r="H5420" t="s">
        <v>101</v>
      </c>
      <c r="I5420" t="s">
        <v>5946</v>
      </c>
      <c r="J5420">
        <v>31.13</v>
      </c>
      <c r="K5420">
        <v>2</v>
      </c>
      <c r="L5420" s="4">
        <v>0.05</v>
      </c>
      <c r="M5420">
        <v>0</v>
      </c>
      <c r="N5420" t="s">
        <v>51</v>
      </c>
      <c r="O5420" t="s">
        <v>37</v>
      </c>
      <c r="P5420" t="s">
        <v>28</v>
      </c>
      <c r="Q5420">
        <v>12.29</v>
      </c>
      <c r="R5420">
        <v>35.799999999999997</v>
      </c>
      <c r="S5420" t="s">
        <v>53</v>
      </c>
    </row>
    <row r="5421" spans="1:19" x14ac:dyDescent="0.2">
      <c r="A5421" t="s">
        <v>11109</v>
      </c>
      <c r="B5421" s="3">
        <v>45808</v>
      </c>
      <c r="C5421" s="6">
        <v>0.73333333333333328</v>
      </c>
      <c r="D5421" t="s">
        <v>20</v>
      </c>
      <c r="E5421" t="s">
        <v>118</v>
      </c>
      <c r="F5421" t="s">
        <v>80</v>
      </c>
      <c r="G5421" t="s">
        <v>113</v>
      </c>
      <c r="H5421" t="s">
        <v>208</v>
      </c>
      <c r="I5421" t="s">
        <v>11110</v>
      </c>
      <c r="J5421">
        <v>28.77</v>
      </c>
      <c r="K5421">
        <v>2</v>
      </c>
      <c r="L5421">
        <v>0.1</v>
      </c>
      <c r="M5421">
        <v>0</v>
      </c>
      <c r="N5421" t="s">
        <v>51</v>
      </c>
      <c r="O5421" t="s">
        <v>108</v>
      </c>
      <c r="P5421" t="s">
        <v>125</v>
      </c>
      <c r="Q5421">
        <v>12.46</v>
      </c>
      <c r="R5421">
        <v>29.36</v>
      </c>
      <c r="S5421" t="s">
        <v>53</v>
      </c>
    </row>
    <row r="5422" spans="1:19" x14ac:dyDescent="0.2">
      <c r="A5422" t="s">
        <v>11111</v>
      </c>
      <c r="B5422" s="3">
        <v>45904</v>
      </c>
      <c r="C5422" t="s">
        <v>11112</v>
      </c>
      <c r="D5422" t="s">
        <v>48</v>
      </c>
      <c r="E5422" t="s">
        <v>21</v>
      </c>
      <c r="F5422" t="s">
        <v>32</v>
      </c>
      <c r="G5422" t="s">
        <v>42</v>
      </c>
      <c r="H5422" t="s">
        <v>198</v>
      </c>
      <c r="I5422" t="s">
        <v>2029</v>
      </c>
      <c r="J5422">
        <v>26.53</v>
      </c>
      <c r="K5422">
        <v>1</v>
      </c>
      <c r="L5422">
        <v>0</v>
      </c>
      <c r="M5422">
        <v>0</v>
      </c>
      <c r="N5422" t="s">
        <v>98</v>
      </c>
      <c r="O5422" t="s">
        <v>27</v>
      </c>
      <c r="P5422" t="s">
        <v>46</v>
      </c>
      <c r="Q5422">
        <v>12.2</v>
      </c>
      <c r="R5422">
        <v>14.33</v>
      </c>
      <c r="S5422" t="s">
        <v>29</v>
      </c>
    </row>
    <row r="5423" spans="1:19" x14ac:dyDescent="0.2">
      <c r="A5423" t="s">
        <v>11113</v>
      </c>
      <c r="B5423" s="3">
        <v>45847</v>
      </c>
      <c r="C5423">
        <v>10.18</v>
      </c>
      <c r="D5423" t="s">
        <v>48</v>
      </c>
      <c r="E5423" t="s">
        <v>40</v>
      </c>
      <c r="F5423" t="s">
        <v>522</v>
      </c>
      <c r="G5423" t="s">
        <v>42</v>
      </c>
      <c r="H5423" t="s">
        <v>86</v>
      </c>
      <c r="I5423" t="s">
        <v>11114</v>
      </c>
      <c r="J5423">
        <v>47.15</v>
      </c>
      <c r="K5423">
        <v>3</v>
      </c>
      <c r="L5423">
        <v>0.05</v>
      </c>
      <c r="M5423">
        <v>0</v>
      </c>
      <c r="N5423" t="s">
        <v>107</v>
      </c>
      <c r="O5423" t="s">
        <v>52</v>
      </c>
      <c r="P5423" t="s">
        <v>125</v>
      </c>
      <c r="Q5423">
        <v>23.8</v>
      </c>
      <c r="R5423">
        <v>66.55</v>
      </c>
    </row>
    <row r="5424" spans="1:19" x14ac:dyDescent="0.2">
      <c r="A5424" t="s">
        <v>11115</v>
      </c>
      <c r="B5424" s="3">
        <v>46017</v>
      </c>
      <c r="C5424" s="6">
        <v>0.83333333333333337</v>
      </c>
      <c r="D5424" t="s">
        <v>20</v>
      </c>
      <c r="E5424" t="s">
        <v>21</v>
      </c>
      <c r="F5424" t="s">
        <v>225</v>
      </c>
      <c r="G5424" t="s">
        <v>42</v>
      </c>
      <c r="H5424" t="s">
        <v>198</v>
      </c>
      <c r="I5424" t="s">
        <v>11116</v>
      </c>
      <c r="J5424">
        <v>29.27</v>
      </c>
      <c r="K5424">
        <v>3</v>
      </c>
      <c r="L5424">
        <v>0</v>
      </c>
      <c r="M5424">
        <v>0</v>
      </c>
      <c r="N5424" t="s">
        <v>36</v>
      </c>
      <c r="O5424" t="s">
        <v>94</v>
      </c>
      <c r="P5424" t="s">
        <v>121</v>
      </c>
      <c r="Q5424">
        <v>11.72</v>
      </c>
    </row>
    <row r="5425" spans="1:19" x14ac:dyDescent="0.2">
      <c r="A5425" t="s">
        <v>11117</v>
      </c>
      <c r="C5425">
        <v>8.51</v>
      </c>
      <c r="D5425" t="s">
        <v>96</v>
      </c>
      <c r="E5425" t="s">
        <v>118</v>
      </c>
      <c r="F5425" t="s">
        <v>63</v>
      </c>
      <c r="G5425" t="s">
        <v>23</v>
      </c>
      <c r="H5425" t="s">
        <v>101</v>
      </c>
      <c r="I5425" t="s">
        <v>4142</v>
      </c>
      <c r="J5425">
        <v>31.01</v>
      </c>
      <c r="K5425">
        <v>1</v>
      </c>
      <c r="L5425">
        <v>0.1</v>
      </c>
      <c r="M5425">
        <v>0</v>
      </c>
      <c r="N5425" t="s">
        <v>66</v>
      </c>
      <c r="O5425" t="s">
        <v>108</v>
      </c>
      <c r="P5425" t="s">
        <v>46</v>
      </c>
      <c r="Q5425">
        <v>10.5</v>
      </c>
      <c r="R5425">
        <v>18.46</v>
      </c>
    </row>
    <row r="5426" spans="1:19" x14ac:dyDescent="0.2">
      <c r="A5426" t="s">
        <v>11118</v>
      </c>
      <c r="B5426" s="1">
        <v>45956</v>
      </c>
      <c r="C5426" s="2">
        <v>0.37986111111111109</v>
      </c>
      <c r="D5426" t="s">
        <v>48</v>
      </c>
      <c r="E5426" t="s">
        <v>118</v>
      </c>
      <c r="F5426" t="s">
        <v>32</v>
      </c>
      <c r="G5426" t="s">
        <v>113</v>
      </c>
      <c r="H5426" t="s">
        <v>358</v>
      </c>
      <c r="I5426" t="s">
        <v>11119</v>
      </c>
      <c r="J5426">
        <v>15.19</v>
      </c>
      <c r="K5426">
        <v>5</v>
      </c>
      <c r="L5426">
        <v>0.2</v>
      </c>
      <c r="M5426">
        <v>0</v>
      </c>
      <c r="N5426" t="s">
        <v>137</v>
      </c>
      <c r="O5426" t="s">
        <v>52</v>
      </c>
      <c r="P5426" t="s">
        <v>46</v>
      </c>
      <c r="Q5426">
        <v>5.79</v>
      </c>
      <c r="R5426">
        <v>37.6</v>
      </c>
      <c r="S5426" t="s">
        <v>2964</v>
      </c>
    </row>
    <row r="5427" spans="1:19" x14ac:dyDescent="0.2">
      <c r="A5427" t="s">
        <v>11120</v>
      </c>
      <c r="B5427" s="3">
        <v>45760</v>
      </c>
      <c r="C5427" s="2">
        <v>0.74444444444444446</v>
      </c>
      <c r="D5427" t="s">
        <v>20</v>
      </c>
      <c r="E5427" t="s">
        <v>40</v>
      </c>
      <c r="F5427" t="s">
        <v>57</v>
      </c>
      <c r="G5427" t="s">
        <v>113</v>
      </c>
      <c r="H5427" t="s">
        <v>114</v>
      </c>
      <c r="I5427" t="s">
        <v>11121</v>
      </c>
      <c r="J5427">
        <v>8.89</v>
      </c>
      <c r="K5427">
        <v>4</v>
      </c>
      <c r="L5427" s="4">
        <v>0.1</v>
      </c>
      <c r="M5427">
        <v>4.87</v>
      </c>
      <c r="N5427" t="s">
        <v>137</v>
      </c>
      <c r="O5427" t="s">
        <v>94</v>
      </c>
      <c r="P5427" t="s">
        <v>28</v>
      </c>
      <c r="Q5427">
        <v>3.36</v>
      </c>
      <c r="R5427">
        <v>16.739999999999998</v>
      </c>
      <c r="S5427" t="s">
        <v>83</v>
      </c>
    </row>
    <row r="5428" spans="1:19" x14ac:dyDescent="0.2">
      <c r="A5428" t="s">
        <v>11122</v>
      </c>
      <c r="B5428" s="3">
        <v>45986</v>
      </c>
      <c r="C5428" s="6">
        <v>2.7777777777777779E-3</v>
      </c>
      <c r="D5428" t="s">
        <v>309</v>
      </c>
      <c r="E5428" t="s">
        <v>118</v>
      </c>
      <c r="F5428" t="s">
        <v>32</v>
      </c>
      <c r="G5428" t="s">
        <v>33</v>
      </c>
      <c r="H5428" t="s">
        <v>140</v>
      </c>
      <c r="I5428" t="s">
        <v>11123</v>
      </c>
      <c r="J5428">
        <v>26.41</v>
      </c>
      <c r="K5428">
        <v>1</v>
      </c>
      <c r="L5428">
        <v>0.15</v>
      </c>
      <c r="M5428">
        <v>0</v>
      </c>
      <c r="N5428" t="s">
        <v>536</v>
      </c>
      <c r="O5428" t="s">
        <v>37</v>
      </c>
      <c r="P5428" t="s">
        <v>46</v>
      </c>
      <c r="Q5428">
        <v>14.86</v>
      </c>
      <c r="R5428">
        <v>9.82</v>
      </c>
      <c r="S5428" t="s">
        <v>83</v>
      </c>
    </row>
    <row r="5429" spans="1:19" x14ac:dyDescent="0.2">
      <c r="A5429" t="s">
        <v>11124</v>
      </c>
      <c r="B5429" s="3">
        <v>45957</v>
      </c>
      <c r="C5429">
        <v>16.53</v>
      </c>
      <c r="D5429" t="s">
        <v>204</v>
      </c>
      <c r="E5429" t="s">
        <v>40</v>
      </c>
      <c r="F5429" t="s">
        <v>32</v>
      </c>
      <c r="G5429" t="s">
        <v>23</v>
      </c>
      <c r="H5429" t="s">
        <v>24</v>
      </c>
      <c r="I5429" t="s">
        <v>5792</v>
      </c>
      <c r="J5429">
        <v>19.399999999999999</v>
      </c>
      <c r="K5429">
        <v>1</v>
      </c>
      <c r="L5429">
        <v>0.1</v>
      </c>
      <c r="M5429">
        <v>0</v>
      </c>
      <c r="N5429" t="s">
        <v>82</v>
      </c>
      <c r="O5429" t="s">
        <v>37</v>
      </c>
      <c r="P5429" t="s">
        <v>125</v>
      </c>
      <c r="Q5429">
        <v>6.87</v>
      </c>
      <c r="R5429">
        <v>11.28</v>
      </c>
      <c r="S5429" t="s">
        <v>849</v>
      </c>
    </row>
    <row r="5430" spans="1:19" x14ac:dyDescent="0.2">
      <c r="A5430" t="s">
        <v>11125</v>
      </c>
      <c r="B5430" s="3">
        <v>45716</v>
      </c>
      <c r="C5430" t="s">
        <v>248</v>
      </c>
      <c r="D5430" t="s">
        <v>96</v>
      </c>
      <c r="E5430" t="s">
        <v>21</v>
      </c>
      <c r="F5430" t="s">
        <v>225</v>
      </c>
      <c r="G5430" t="s">
        <v>42</v>
      </c>
      <c r="H5430" t="s">
        <v>86</v>
      </c>
      <c r="I5430" t="s">
        <v>11126</v>
      </c>
      <c r="J5430">
        <v>49.67</v>
      </c>
      <c r="K5430">
        <v>1</v>
      </c>
      <c r="L5430">
        <v>0</v>
      </c>
      <c r="M5430">
        <v>0</v>
      </c>
      <c r="N5430" t="s">
        <v>82</v>
      </c>
      <c r="O5430" t="s">
        <v>52</v>
      </c>
      <c r="P5430" t="s">
        <v>38</v>
      </c>
      <c r="Q5430">
        <v>22.25</v>
      </c>
      <c r="R5430">
        <v>27.42</v>
      </c>
    </row>
    <row r="5431" spans="1:19" x14ac:dyDescent="0.2">
      <c r="A5431" t="s">
        <v>11127</v>
      </c>
      <c r="B5431" s="3">
        <v>45758</v>
      </c>
      <c r="C5431" s="2">
        <v>0.31458333333333333</v>
      </c>
      <c r="D5431" t="s">
        <v>56</v>
      </c>
      <c r="E5431" t="s">
        <v>118</v>
      </c>
      <c r="F5431" t="s">
        <v>80</v>
      </c>
      <c r="G5431" t="s">
        <v>23</v>
      </c>
      <c r="H5431" t="s">
        <v>290</v>
      </c>
      <c r="I5431" t="s">
        <v>11128</v>
      </c>
      <c r="J5431">
        <v>14.31</v>
      </c>
      <c r="K5431">
        <v>1</v>
      </c>
      <c r="L5431" s="4">
        <v>0.2</v>
      </c>
      <c r="M5431">
        <v>0</v>
      </c>
      <c r="N5431" t="s">
        <v>82</v>
      </c>
      <c r="O5431" t="s">
        <v>187</v>
      </c>
      <c r="Q5431">
        <v>5.18</v>
      </c>
      <c r="S5431" t="s">
        <v>74</v>
      </c>
    </row>
    <row r="5432" spans="1:19" x14ac:dyDescent="0.2">
      <c r="A5432" t="s">
        <v>11129</v>
      </c>
      <c r="B5432" s="3">
        <v>45760</v>
      </c>
      <c r="C5432" s="6">
        <v>0.20555555555555555</v>
      </c>
      <c r="D5432" t="s">
        <v>56</v>
      </c>
      <c r="E5432" t="s">
        <v>21</v>
      </c>
      <c r="F5432" t="s">
        <v>80</v>
      </c>
      <c r="G5432" t="s">
        <v>113</v>
      </c>
      <c r="H5432" t="s">
        <v>208</v>
      </c>
      <c r="I5432" t="s">
        <v>11130</v>
      </c>
      <c r="J5432">
        <v>25.12</v>
      </c>
      <c r="K5432">
        <v>2</v>
      </c>
      <c r="L5432">
        <v>0.1</v>
      </c>
      <c r="M5432">
        <v>0</v>
      </c>
      <c r="N5432" t="s">
        <v>107</v>
      </c>
      <c r="O5432" t="s">
        <v>52</v>
      </c>
      <c r="P5432" t="s">
        <v>90</v>
      </c>
      <c r="Q5432">
        <v>10.94</v>
      </c>
      <c r="R5432">
        <v>25.52</v>
      </c>
      <c r="S5432" t="s">
        <v>29</v>
      </c>
    </row>
    <row r="5433" spans="1:19" x14ac:dyDescent="0.2">
      <c r="A5433" t="s">
        <v>11131</v>
      </c>
      <c r="B5433" s="3">
        <v>45987</v>
      </c>
      <c r="C5433" s="6">
        <v>0.40694444444444444</v>
      </c>
      <c r="D5433" t="s">
        <v>245</v>
      </c>
      <c r="E5433" t="s">
        <v>40</v>
      </c>
      <c r="F5433" t="s">
        <v>32</v>
      </c>
      <c r="G5433" t="s">
        <v>23</v>
      </c>
      <c r="H5433" t="s">
        <v>146</v>
      </c>
      <c r="I5433" t="s">
        <v>11132</v>
      </c>
      <c r="J5433">
        <v>22.35</v>
      </c>
      <c r="K5433">
        <v>1</v>
      </c>
      <c r="L5433" s="4">
        <v>0.15</v>
      </c>
      <c r="M5433">
        <v>0</v>
      </c>
      <c r="N5433" t="s">
        <v>36</v>
      </c>
      <c r="O5433" t="s">
        <v>108</v>
      </c>
      <c r="P5433" t="s">
        <v>67</v>
      </c>
      <c r="Q5433">
        <v>8.17</v>
      </c>
      <c r="R5433">
        <v>12.05</v>
      </c>
      <c r="S5433" t="s">
        <v>109</v>
      </c>
    </row>
    <row r="5434" spans="1:19" x14ac:dyDescent="0.2">
      <c r="A5434" t="s">
        <v>11133</v>
      </c>
      <c r="B5434" s="3">
        <v>45677</v>
      </c>
      <c r="C5434" s="2">
        <v>2.4305555555555556E-2</v>
      </c>
      <c r="E5434" t="s">
        <v>40</v>
      </c>
      <c r="F5434" t="s">
        <v>49</v>
      </c>
      <c r="G5434" t="s">
        <v>42</v>
      </c>
      <c r="H5434" t="s">
        <v>86</v>
      </c>
      <c r="I5434" t="s">
        <v>11134</v>
      </c>
      <c r="J5434">
        <v>47.04</v>
      </c>
      <c r="K5434">
        <v>1</v>
      </c>
      <c r="L5434">
        <v>0.15</v>
      </c>
      <c r="M5434">
        <v>5.05</v>
      </c>
      <c r="N5434" t="s">
        <v>36</v>
      </c>
      <c r="O5434" t="s">
        <v>52</v>
      </c>
      <c r="P5434" t="s">
        <v>67</v>
      </c>
      <c r="Q5434">
        <v>21.57</v>
      </c>
      <c r="S5434" t="s">
        <v>109</v>
      </c>
    </row>
    <row r="5435" spans="1:19" x14ac:dyDescent="0.2">
      <c r="A5435" t="s">
        <v>11135</v>
      </c>
      <c r="B5435" s="3">
        <v>45910</v>
      </c>
      <c r="C5435" s="6">
        <v>0.85277777777777775</v>
      </c>
      <c r="D5435" t="s">
        <v>136</v>
      </c>
      <c r="E5435" t="s">
        <v>40</v>
      </c>
      <c r="F5435" t="s">
        <v>32</v>
      </c>
      <c r="G5435" t="s">
        <v>23</v>
      </c>
      <c r="H5435" t="s">
        <v>290</v>
      </c>
      <c r="I5435" t="s">
        <v>11136</v>
      </c>
      <c r="J5435">
        <v>15.77</v>
      </c>
      <c r="K5435">
        <v>2</v>
      </c>
      <c r="L5435">
        <v>0.05</v>
      </c>
      <c r="M5435">
        <v>4.17</v>
      </c>
      <c r="N5435" t="s">
        <v>82</v>
      </c>
      <c r="O5435" t="s">
        <v>187</v>
      </c>
      <c r="P5435" t="s">
        <v>28</v>
      </c>
      <c r="Q5435">
        <v>5.69</v>
      </c>
      <c r="R5435">
        <v>16.440000000000001</v>
      </c>
      <c r="S5435" t="s">
        <v>109</v>
      </c>
    </row>
    <row r="5436" spans="1:19" x14ac:dyDescent="0.2">
      <c r="A5436" t="s">
        <v>11137</v>
      </c>
      <c r="B5436" s="1">
        <v>45796</v>
      </c>
      <c r="C5436" t="s">
        <v>11138</v>
      </c>
      <c r="D5436" t="s">
        <v>181</v>
      </c>
      <c r="E5436" t="s">
        <v>21</v>
      </c>
      <c r="F5436" t="s">
        <v>80</v>
      </c>
      <c r="G5436" t="s">
        <v>42</v>
      </c>
      <c r="H5436" t="s">
        <v>177</v>
      </c>
      <c r="I5436" t="s">
        <v>6210</v>
      </c>
      <c r="J5436">
        <v>23.62</v>
      </c>
      <c r="K5436">
        <v>1</v>
      </c>
      <c r="L5436">
        <v>0</v>
      </c>
      <c r="M5436">
        <v>0</v>
      </c>
      <c r="N5436" t="s">
        <v>131</v>
      </c>
      <c r="O5436" t="s">
        <v>52</v>
      </c>
      <c r="P5436" t="s">
        <v>121</v>
      </c>
      <c r="Q5436">
        <v>9.8800000000000008</v>
      </c>
      <c r="R5436">
        <v>13.74</v>
      </c>
      <c r="S5436" t="s">
        <v>53</v>
      </c>
    </row>
    <row r="5437" spans="1:19" x14ac:dyDescent="0.2">
      <c r="A5437" t="s">
        <v>11139</v>
      </c>
      <c r="B5437" s="3">
        <v>45668</v>
      </c>
      <c r="C5437" s="6">
        <v>0.10902777777777778</v>
      </c>
      <c r="D5437" t="s">
        <v>651</v>
      </c>
      <c r="E5437" t="s">
        <v>40</v>
      </c>
      <c r="F5437" t="s">
        <v>49</v>
      </c>
      <c r="G5437" t="s">
        <v>23</v>
      </c>
      <c r="H5437" t="s">
        <v>58</v>
      </c>
      <c r="I5437" t="s">
        <v>11140</v>
      </c>
      <c r="J5437">
        <v>12.87</v>
      </c>
      <c r="K5437">
        <v>4</v>
      </c>
      <c r="L5437">
        <v>0</v>
      </c>
      <c r="M5437">
        <v>4</v>
      </c>
      <c r="N5437" t="s">
        <v>82</v>
      </c>
      <c r="O5437" t="s">
        <v>187</v>
      </c>
      <c r="P5437" t="s">
        <v>38</v>
      </c>
      <c r="Q5437">
        <v>4.96</v>
      </c>
      <c r="S5437" t="s">
        <v>83</v>
      </c>
    </row>
    <row r="5438" spans="1:19" x14ac:dyDescent="0.2">
      <c r="A5438" t="s">
        <v>11141</v>
      </c>
      <c r="B5438" s="1">
        <v>45918</v>
      </c>
      <c r="C5438" s="2">
        <v>0.91874999999999996</v>
      </c>
      <c r="D5438" t="s">
        <v>204</v>
      </c>
      <c r="E5438" t="s">
        <v>62</v>
      </c>
      <c r="F5438" t="s">
        <v>32</v>
      </c>
      <c r="G5438" t="s">
        <v>33</v>
      </c>
      <c r="H5438" t="s">
        <v>92</v>
      </c>
      <c r="I5438" t="s">
        <v>11142</v>
      </c>
      <c r="J5438">
        <v>38.299999999999997</v>
      </c>
      <c r="K5438">
        <v>3</v>
      </c>
      <c r="L5438" s="4">
        <v>0.05</v>
      </c>
      <c r="M5438">
        <v>0</v>
      </c>
      <c r="N5438" t="s">
        <v>107</v>
      </c>
      <c r="O5438" t="s">
        <v>94</v>
      </c>
      <c r="P5438" t="s">
        <v>125</v>
      </c>
      <c r="Q5438">
        <v>20.079999999999998</v>
      </c>
      <c r="R5438">
        <v>51.93</v>
      </c>
    </row>
    <row r="5439" spans="1:19" x14ac:dyDescent="0.2">
      <c r="A5439" t="s">
        <v>11143</v>
      </c>
      <c r="B5439" s="1">
        <v>45721</v>
      </c>
      <c r="C5439" s="2">
        <v>0.77013888888888893</v>
      </c>
      <c r="D5439" t="s">
        <v>56</v>
      </c>
      <c r="E5439" t="s">
        <v>40</v>
      </c>
      <c r="F5439" t="s">
        <v>129</v>
      </c>
      <c r="G5439" t="s">
        <v>42</v>
      </c>
      <c r="H5439" t="s">
        <v>43</v>
      </c>
      <c r="I5439" t="s">
        <v>4921</v>
      </c>
      <c r="J5439">
        <v>19.95</v>
      </c>
      <c r="K5439">
        <v>2</v>
      </c>
      <c r="L5439">
        <v>0.15</v>
      </c>
      <c r="M5439">
        <v>0</v>
      </c>
      <c r="N5439" t="s">
        <v>82</v>
      </c>
      <c r="O5439" t="s">
        <v>27</v>
      </c>
      <c r="P5439" t="s">
        <v>46</v>
      </c>
      <c r="Q5439">
        <v>9.61</v>
      </c>
      <c r="R5439">
        <v>17.579999999999998</v>
      </c>
      <c r="S5439" t="s">
        <v>74</v>
      </c>
    </row>
    <row r="5440" spans="1:19" x14ac:dyDescent="0.2">
      <c r="A5440" t="s">
        <v>11144</v>
      </c>
      <c r="B5440" s="3">
        <v>45698</v>
      </c>
      <c r="C5440">
        <v>4.33</v>
      </c>
      <c r="D5440" t="s">
        <v>312</v>
      </c>
      <c r="E5440" t="s">
        <v>40</v>
      </c>
      <c r="F5440" t="s">
        <v>41</v>
      </c>
      <c r="G5440" t="s">
        <v>33</v>
      </c>
      <c r="H5440" t="s">
        <v>92</v>
      </c>
      <c r="I5440" t="s">
        <v>11145</v>
      </c>
      <c r="J5440">
        <v>41.05</v>
      </c>
      <c r="K5440">
        <v>2</v>
      </c>
      <c r="L5440">
        <v>0.1</v>
      </c>
      <c r="M5440">
        <v>4</v>
      </c>
      <c r="N5440" t="s">
        <v>82</v>
      </c>
      <c r="O5440" t="s">
        <v>108</v>
      </c>
      <c r="P5440" t="s">
        <v>73</v>
      </c>
      <c r="Q5440">
        <v>21.93</v>
      </c>
      <c r="S5440" t="s">
        <v>2964</v>
      </c>
    </row>
    <row r="5441" spans="1:19" x14ac:dyDescent="0.2">
      <c r="A5441" t="s">
        <v>11146</v>
      </c>
      <c r="B5441" s="3">
        <v>45718</v>
      </c>
      <c r="C5441" s="2">
        <v>0.94791666666666663</v>
      </c>
      <c r="D5441" t="s">
        <v>1118</v>
      </c>
      <c r="E5441" t="s">
        <v>40</v>
      </c>
      <c r="F5441" t="s">
        <v>80</v>
      </c>
      <c r="G5441" t="s">
        <v>113</v>
      </c>
      <c r="H5441" t="s">
        <v>114</v>
      </c>
      <c r="I5441" t="s">
        <v>7712</v>
      </c>
      <c r="J5441">
        <v>9.82</v>
      </c>
      <c r="K5441">
        <v>3</v>
      </c>
      <c r="L5441" s="4">
        <v>0.2</v>
      </c>
      <c r="M5441">
        <v>0</v>
      </c>
      <c r="N5441" t="s">
        <v>137</v>
      </c>
      <c r="O5441" t="s">
        <v>37</v>
      </c>
      <c r="P5441" t="s">
        <v>46</v>
      </c>
      <c r="Q5441">
        <v>3.75</v>
      </c>
      <c r="R5441">
        <v>14.57</v>
      </c>
      <c r="S5441" t="s">
        <v>74</v>
      </c>
    </row>
    <row r="5442" spans="1:19" x14ac:dyDescent="0.2">
      <c r="A5442" t="s">
        <v>11147</v>
      </c>
      <c r="B5442" s="1">
        <v>45665</v>
      </c>
      <c r="C5442" s="6">
        <v>0.48958333333333331</v>
      </c>
      <c r="D5442" t="s">
        <v>181</v>
      </c>
      <c r="E5442" t="s">
        <v>118</v>
      </c>
      <c r="F5442" t="s">
        <v>49</v>
      </c>
      <c r="G5442" t="s">
        <v>33</v>
      </c>
      <c r="H5442" t="s">
        <v>34</v>
      </c>
      <c r="I5442" t="s">
        <v>11148</v>
      </c>
      <c r="J5442">
        <v>53.7</v>
      </c>
      <c r="K5442">
        <v>4</v>
      </c>
      <c r="L5442" s="4">
        <v>0.1</v>
      </c>
      <c r="M5442">
        <v>6.62</v>
      </c>
      <c r="N5442" t="s">
        <v>51</v>
      </c>
      <c r="O5442" t="s">
        <v>60</v>
      </c>
      <c r="P5442" t="s">
        <v>28</v>
      </c>
      <c r="Q5442">
        <v>29.75</v>
      </c>
      <c r="R5442">
        <v>81.92</v>
      </c>
    </row>
    <row r="5443" spans="1:19" x14ac:dyDescent="0.2">
      <c r="A5443" t="s">
        <v>11149</v>
      </c>
      <c r="B5443" s="3">
        <v>45891</v>
      </c>
      <c r="C5443">
        <v>3.39</v>
      </c>
      <c r="D5443" t="s">
        <v>96</v>
      </c>
      <c r="E5443" t="s">
        <v>118</v>
      </c>
      <c r="F5443" t="s">
        <v>63</v>
      </c>
      <c r="G5443" t="s">
        <v>42</v>
      </c>
      <c r="H5443" t="s">
        <v>71</v>
      </c>
      <c r="I5443" t="s">
        <v>4156</v>
      </c>
      <c r="J5443">
        <v>17.54</v>
      </c>
      <c r="K5443">
        <v>2</v>
      </c>
      <c r="L5443">
        <v>0.1</v>
      </c>
      <c r="M5443">
        <v>0</v>
      </c>
      <c r="N5443" t="s">
        <v>137</v>
      </c>
      <c r="O5443" t="s">
        <v>89</v>
      </c>
      <c r="P5443" t="s">
        <v>38</v>
      </c>
      <c r="Q5443">
        <v>8.59</v>
      </c>
      <c r="R5443">
        <v>16.11</v>
      </c>
      <c r="S5443" t="s">
        <v>83</v>
      </c>
    </row>
    <row r="5444" spans="1:19" x14ac:dyDescent="0.2">
      <c r="A5444" t="s">
        <v>11150</v>
      </c>
      <c r="B5444" s="3">
        <v>45861</v>
      </c>
      <c r="C5444" s="6">
        <v>0.29097222222222224</v>
      </c>
      <c r="D5444" t="s">
        <v>204</v>
      </c>
      <c r="E5444" t="s">
        <v>21</v>
      </c>
      <c r="F5444" t="s">
        <v>63</v>
      </c>
      <c r="G5444" t="s">
        <v>42</v>
      </c>
      <c r="H5444" t="s">
        <v>86</v>
      </c>
      <c r="I5444" t="s">
        <v>11151</v>
      </c>
      <c r="J5444">
        <v>47.64</v>
      </c>
      <c r="K5444">
        <v>2</v>
      </c>
      <c r="L5444" s="4">
        <v>0.05</v>
      </c>
      <c r="M5444">
        <v>0</v>
      </c>
      <c r="N5444" t="s">
        <v>190</v>
      </c>
      <c r="O5444" t="s">
        <v>27</v>
      </c>
      <c r="P5444" t="s">
        <v>90</v>
      </c>
      <c r="Q5444">
        <v>21.37</v>
      </c>
      <c r="R5444">
        <v>49.91</v>
      </c>
    </row>
    <row r="5445" spans="1:19" x14ac:dyDescent="0.2">
      <c r="A5445" t="s">
        <v>11152</v>
      </c>
      <c r="B5445" s="1">
        <v>45693</v>
      </c>
      <c r="C5445" s="2">
        <v>0.41041666666666665</v>
      </c>
      <c r="D5445" t="s">
        <v>56</v>
      </c>
      <c r="E5445" t="s">
        <v>429</v>
      </c>
      <c r="F5445" t="s">
        <v>49</v>
      </c>
      <c r="G5445" t="s">
        <v>23</v>
      </c>
      <c r="H5445" t="s">
        <v>290</v>
      </c>
      <c r="I5445" t="s">
        <v>11153</v>
      </c>
      <c r="J5445">
        <v>14.37</v>
      </c>
      <c r="K5445">
        <v>2</v>
      </c>
      <c r="L5445">
        <v>0</v>
      </c>
      <c r="M5445">
        <v>0</v>
      </c>
      <c r="N5445" t="s">
        <v>36</v>
      </c>
      <c r="O5445" t="s">
        <v>187</v>
      </c>
      <c r="P5445" t="s">
        <v>125</v>
      </c>
      <c r="Q5445">
        <v>4.88</v>
      </c>
      <c r="R5445">
        <v>18.98</v>
      </c>
      <c r="S5445" t="s">
        <v>83</v>
      </c>
    </row>
    <row r="5446" spans="1:19" x14ac:dyDescent="0.2">
      <c r="A5446" t="s">
        <v>11154</v>
      </c>
      <c r="B5446" s="1">
        <v>45956</v>
      </c>
      <c r="C5446" s="6">
        <v>0.80138888888888893</v>
      </c>
      <c r="D5446" t="s">
        <v>20</v>
      </c>
      <c r="E5446" t="s">
        <v>40</v>
      </c>
      <c r="F5446" t="s">
        <v>63</v>
      </c>
      <c r="G5446" t="s">
        <v>33</v>
      </c>
      <c r="H5446" t="s">
        <v>34</v>
      </c>
      <c r="I5446" t="s">
        <v>9966</v>
      </c>
      <c r="J5446">
        <v>53.11</v>
      </c>
      <c r="K5446">
        <v>2</v>
      </c>
      <c r="L5446">
        <v>0.1</v>
      </c>
      <c r="M5446">
        <v>7.44</v>
      </c>
      <c r="N5446" t="s">
        <v>107</v>
      </c>
      <c r="O5446" t="s">
        <v>89</v>
      </c>
      <c r="P5446" t="s">
        <v>46</v>
      </c>
      <c r="Q5446">
        <v>26.09</v>
      </c>
      <c r="R5446">
        <v>43.8</v>
      </c>
      <c r="S5446" t="s">
        <v>74</v>
      </c>
    </row>
    <row r="5447" spans="1:19" x14ac:dyDescent="0.2">
      <c r="A5447" t="s">
        <v>11155</v>
      </c>
      <c r="B5447" s="3">
        <v>45710</v>
      </c>
      <c r="C5447" s="2">
        <v>0.49236111111111114</v>
      </c>
      <c r="D5447" t="s">
        <v>20</v>
      </c>
      <c r="E5447" t="s">
        <v>21</v>
      </c>
      <c r="F5447" t="s">
        <v>49</v>
      </c>
      <c r="G5447" t="s">
        <v>42</v>
      </c>
      <c r="H5447" t="s">
        <v>71</v>
      </c>
      <c r="I5447" t="s">
        <v>11156</v>
      </c>
      <c r="J5447">
        <v>21.51</v>
      </c>
      <c r="K5447">
        <v>2</v>
      </c>
      <c r="M5447">
        <v>0</v>
      </c>
      <c r="N5447" t="s">
        <v>66</v>
      </c>
      <c r="O5447" t="s">
        <v>52</v>
      </c>
      <c r="P5447" t="s">
        <v>121</v>
      </c>
      <c r="Q5447">
        <v>10.83</v>
      </c>
      <c r="R5447">
        <v>21.36</v>
      </c>
      <c r="S5447" t="s">
        <v>29</v>
      </c>
    </row>
    <row r="5448" spans="1:19" x14ac:dyDescent="0.2">
      <c r="A5448" t="s">
        <v>11157</v>
      </c>
      <c r="B5448" s="3">
        <v>45891</v>
      </c>
      <c r="C5448">
        <v>12.49</v>
      </c>
      <c r="D5448" t="s">
        <v>48</v>
      </c>
      <c r="E5448" t="s">
        <v>429</v>
      </c>
      <c r="F5448" t="s">
        <v>63</v>
      </c>
      <c r="G5448" t="s">
        <v>42</v>
      </c>
      <c r="H5448" t="s">
        <v>86</v>
      </c>
      <c r="I5448" t="s">
        <v>11158</v>
      </c>
      <c r="J5448">
        <v>45.21</v>
      </c>
      <c r="K5448">
        <v>1</v>
      </c>
      <c r="L5448" s="4">
        <v>0.15</v>
      </c>
      <c r="M5448">
        <v>0</v>
      </c>
      <c r="N5448" t="s">
        <v>51</v>
      </c>
      <c r="O5448" t="s">
        <v>37</v>
      </c>
      <c r="P5448" t="s">
        <v>121</v>
      </c>
      <c r="Q5448">
        <v>20.53</v>
      </c>
      <c r="R5448">
        <v>20.98</v>
      </c>
      <c r="S5448" t="s">
        <v>83</v>
      </c>
    </row>
    <row r="5449" spans="1:19" x14ac:dyDescent="0.2">
      <c r="A5449" t="s">
        <v>11159</v>
      </c>
      <c r="C5449" s="6">
        <v>0.99236111111111114</v>
      </c>
      <c r="D5449" t="s">
        <v>20</v>
      </c>
      <c r="E5449" t="s">
        <v>21</v>
      </c>
      <c r="F5449" t="s">
        <v>49</v>
      </c>
      <c r="G5449" t="s">
        <v>23</v>
      </c>
      <c r="H5449" t="s">
        <v>101</v>
      </c>
      <c r="I5449" t="s">
        <v>11160</v>
      </c>
      <c r="J5449">
        <v>32.11</v>
      </c>
      <c r="K5449">
        <v>1</v>
      </c>
      <c r="L5449" s="4">
        <v>0.2</v>
      </c>
      <c r="M5449">
        <v>9.67</v>
      </c>
      <c r="O5449" t="s">
        <v>60</v>
      </c>
      <c r="P5449" t="s">
        <v>67</v>
      </c>
      <c r="Q5449">
        <v>11.94</v>
      </c>
      <c r="R5449">
        <v>9.85</v>
      </c>
    </row>
    <row r="5450" spans="1:19" x14ac:dyDescent="0.2">
      <c r="A5450" t="s">
        <v>11161</v>
      </c>
      <c r="B5450" s="3">
        <v>45847</v>
      </c>
      <c r="C5450" s="6">
        <v>0.33541666666666664</v>
      </c>
      <c r="D5450" t="s">
        <v>31</v>
      </c>
      <c r="E5450" t="s">
        <v>40</v>
      </c>
      <c r="F5450" t="s">
        <v>80</v>
      </c>
      <c r="G5450" t="s">
        <v>42</v>
      </c>
      <c r="H5450" t="s">
        <v>177</v>
      </c>
      <c r="I5450" t="s">
        <v>7114</v>
      </c>
      <c r="J5450">
        <v>23.74</v>
      </c>
      <c r="K5450">
        <v>2</v>
      </c>
      <c r="L5450" s="4">
        <v>0.2</v>
      </c>
      <c r="M5450">
        <v>7.42</v>
      </c>
      <c r="N5450" t="s">
        <v>88</v>
      </c>
      <c r="O5450" t="s">
        <v>108</v>
      </c>
      <c r="P5450" t="s">
        <v>46</v>
      </c>
      <c r="Q5450">
        <v>10.83</v>
      </c>
      <c r="R5450">
        <v>15.83</v>
      </c>
      <c r="S5450" t="s">
        <v>109</v>
      </c>
    </row>
    <row r="5451" spans="1:19" x14ac:dyDescent="0.2">
      <c r="A5451" t="s">
        <v>11162</v>
      </c>
      <c r="B5451" s="3">
        <v>45805</v>
      </c>
      <c r="C5451" s="6">
        <v>0.8125</v>
      </c>
      <c r="D5451" t="s">
        <v>56</v>
      </c>
      <c r="E5451" t="s">
        <v>40</v>
      </c>
      <c r="F5451" t="s">
        <v>80</v>
      </c>
      <c r="G5451" t="s">
        <v>33</v>
      </c>
      <c r="H5451" t="s">
        <v>64</v>
      </c>
      <c r="I5451" t="s">
        <v>11163</v>
      </c>
      <c r="J5451">
        <v>35.43</v>
      </c>
      <c r="K5451">
        <v>3</v>
      </c>
      <c r="L5451">
        <v>0</v>
      </c>
      <c r="M5451">
        <v>0</v>
      </c>
      <c r="N5451" t="s">
        <v>82</v>
      </c>
      <c r="O5451" t="s">
        <v>52</v>
      </c>
      <c r="P5451" t="s">
        <v>46</v>
      </c>
      <c r="Q5451">
        <v>18.920000000000002</v>
      </c>
      <c r="R5451">
        <v>49.53</v>
      </c>
      <c r="S5451" t="s">
        <v>74</v>
      </c>
    </row>
    <row r="5452" spans="1:19" x14ac:dyDescent="0.2">
      <c r="A5452" t="s">
        <v>11164</v>
      </c>
      <c r="B5452" s="3">
        <v>45680</v>
      </c>
      <c r="C5452" s="6">
        <v>0.71388888888888891</v>
      </c>
      <c r="D5452" t="s">
        <v>181</v>
      </c>
      <c r="E5452" t="s">
        <v>118</v>
      </c>
      <c r="F5452" t="s">
        <v>49</v>
      </c>
      <c r="G5452" t="s">
        <v>42</v>
      </c>
      <c r="H5452" t="s">
        <v>71</v>
      </c>
      <c r="I5452" t="s">
        <v>3429</v>
      </c>
      <c r="J5452">
        <v>19.420000000000002</v>
      </c>
      <c r="K5452">
        <v>1</v>
      </c>
      <c r="L5452">
        <v>0.1</v>
      </c>
      <c r="M5452">
        <v>0.72</v>
      </c>
      <c r="N5452" t="s">
        <v>36</v>
      </c>
      <c r="O5452" t="s">
        <v>187</v>
      </c>
      <c r="Q5452">
        <v>9.33</v>
      </c>
      <c r="R5452">
        <v>8.61</v>
      </c>
    </row>
    <row r="5453" spans="1:19" x14ac:dyDescent="0.2">
      <c r="A5453" t="s">
        <v>11165</v>
      </c>
      <c r="B5453" s="1">
        <v>45932</v>
      </c>
      <c r="C5453">
        <v>21.44</v>
      </c>
      <c r="D5453" t="s">
        <v>204</v>
      </c>
      <c r="E5453" t="s">
        <v>21</v>
      </c>
      <c r="F5453" t="s">
        <v>32</v>
      </c>
      <c r="G5453" t="s">
        <v>33</v>
      </c>
      <c r="H5453" t="s">
        <v>34</v>
      </c>
      <c r="I5453" t="s">
        <v>11166</v>
      </c>
      <c r="J5453">
        <v>57.12</v>
      </c>
      <c r="K5453">
        <v>1</v>
      </c>
      <c r="L5453">
        <v>0</v>
      </c>
      <c r="M5453">
        <v>0</v>
      </c>
      <c r="N5453" t="s">
        <v>82</v>
      </c>
      <c r="O5453" t="s">
        <v>187</v>
      </c>
      <c r="P5453" t="s">
        <v>73</v>
      </c>
      <c r="Q5453">
        <v>30.48</v>
      </c>
      <c r="R5453">
        <v>7.92</v>
      </c>
    </row>
    <row r="5454" spans="1:19" x14ac:dyDescent="0.2">
      <c r="A5454" t="s">
        <v>11167</v>
      </c>
      <c r="B5454" s="3">
        <v>45712</v>
      </c>
      <c r="C5454">
        <v>10.44</v>
      </c>
      <c r="D5454" t="s">
        <v>20</v>
      </c>
      <c r="E5454" t="s">
        <v>21</v>
      </c>
      <c r="F5454" t="s">
        <v>49</v>
      </c>
      <c r="G5454" t="s">
        <v>113</v>
      </c>
      <c r="H5454" t="s">
        <v>192</v>
      </c>
      <c r="I5454" t="s">
        <v>11168</v>
      </c>
      <c r="J5454">
        <v>10.84</v>
      </c>
      <c r="K5454">
        <v>3</v>
      </c>
      <c r="L5454">
        <v>0.05</v>
      </c>
      <c r="M5454">
        <v>0</v>
      </c>
      <c r="N5454" t="s">
        <v>88</v>
      </c>
      <c r="O5454" t="s">
        <v>52</v>
      </c>
      <c r="P5454" t="s">
        <v>121</v>
      </c>
      <c r="Q5454">
        <v>4.37</v>
      </c>
      <c r="R5454">
        <v>18.440000000000001</v>
      </c>
      <c r="S5454" t="s">
        <v>1392</v>
      </c>
    </row>
    <row r="5455" spans="1:19" x14ac:dyDescent="0.2">
      <c r="A5455" t="s">
        <v>11169</v>
      </c>
      <c r="B5455" s="1">
        <v>45766</v>
      </c>
      <c r="C5455" t="s">
        <v>8958</v>
      </c>
      <c r="D5455" t="s">
        <v>207</v>
      </c>
      <c r="E5455" t="s">
        <v>40</v>
      </c>
      <c r="F5455" t="s">
        <v>80</v>
      </c>
      <c r="G5455" t="s">
        <v>42</v>
      </c>
      <c r="H5455" t="s">
        <v>43</v>
      </c>
      <c r="I5455" t="s">
        <v>11170</v>
      </c>
      <c r="J5455">
        <v>15.87</v>
      </c>
      <c r="K5455">
        <v>1</v>
      </c>
      <c r="L5455">
        <v>0</v>
      </c>
      <c r="M5455">
        <v>4.8499999999999996</v>
      </c>
      <c r="N5455" t="s">
        <v>82</v>
      </c>
      <c r="O5455" t="s">
        <v>94</v>
      </c>
      <c r="P5455" t="s">
        <v>67</v>
      </c>
      <c r="Q5455">
        <v>7.18</v>
      </c>
      <c r="R5455">
        <v>5.54</v>
      </c>
      <c r="S5455" t="s">
        <v>109</v>
      </c>
    </row>
    <row r="5456" spans="1:19" x14ac:dyDescent="0.2">
      <c r="A5456" t="s">
        <v>11171</v>
      </c>
      <c r="B5456" s="3">
        <v>45756</v>
      </c>
      <c r="C5456" s="6">
        <v>0.20555555555555555</v>
      </c>
      <c r="D5456" t="s">
        <v>20</v>
      </c>
      <c r="E5456" t="s">
        <v>40</v>
      </c>
      <c r="F5456" t="s">
        <v>80</v>
      </c>
      <c r="G5456" t="s">
        <v>33</v>
      </c>
      <c r="H5456" t="s">
        <v>92</v>
      </c>
      <c r="I5456" t="s">
        <v>11172</v>
      </c>
      <c r="J5456">
        <v>40.79</v>
      </c>
      <c r="K5456">
        <v>1</v>
      </c>
      <c r="L5456">
        <v>0</v>
      </c>
      <c r="M5456">
        <v>5.8</v>
      </c>
      <c r="N5456" t="s">
        <v>98</v>
      </c>
      <c r="O5456" t="s">
        <v>94</v>
      </c>
      <c r="Q5456">
        <v>22.06</v>
      </c>
      <c r="R5456">
        <v>14.96</v>
      </c>
      <c r="S5456" t="s">
        <v>109</v>
      </c>
    </row>
    <row r="5457" spans="1:19" x14ac:dyDescent="0.2">
      <c r="A5457" t="s">
        <v>11173</v>
      </c>
      <c r="B5457" s="3">
        <v>45799</v>
      </c>
      <c r="C5457" s="6">
        <v>0.61597222222222225</v>
      </c>
      <c r="D5457" t="s">
        <v>20</v>
      </c>
      <c r="E5457" t="s">
        <v>21</v>
      </c>
      <c r="F5457" t="s">
        <v>80</v>
      </c>
      <c r="G5457" t="s">
        <v>33</v>
      </c>
      <c r="H5457" t="s">
        <v>140</v>
      </c>
      <c r="I5457" t="s">
        <v>11174</v>
      </c>
      <c r="J5457">
        <v>27.18</v>
      </c>
      <c r="K5457">
        <v>1</v>
      </c>
      <c r="L5457" s="4">
        <v>0.05</v>
      </c>
      <c r="M5457">
        <v>0.56000000000000005</v>
      </c>
      <c r="N5457" t="s">
        <v>36</v>
      </c>
      <c r="O5457" t="s">
        <v>89</v>
      </c>
      <c r="P5457" t="s">
        <v>73</v>
      </c>
      <c r="Q5457">
        <v>14.62</v>
      </c>
      <c r="R5457">
        <v>11.57</v>
      </c>
      <c r="S5457" t="s">
        <v>103</v>
      </c>
    </row>
    <row r="5458" spans="1:19" x14ac:dyDescent="0.2">
      <c r="A5458" t="s">
        <v>11175</v>
      </c>
      <c r="B5458" s="3">
        <v>45704</v>
      </c>
      <c r="C5458" s="6">
        <v>0.46805555555555556</v>
      </c>
      <c r="D5458" t="s">
        <v>96</v>
      </c>
      <c r="E5458" t="s">
        <v>21</v>
      </c>
      <c r="F5458" t="s">
        <v>32</v>
      </c>
      <c r="G5458" t="s">
        <v>42</v>
      </c>
      <c r="H5458" t="s">
        <v>177</v>
      </c>
      <c r="I5458" t="s">
        <v>11176</v>
      </c>
      <c r="J5458">
        <v>22.96</v>
      </c>
      <c r="K5458">
        <v>1</v>
      </c>
      <c r="L5458">
        <v>0.05</v>
      </c>
      <c r="M5458">
        <v>0</v>
      </c>
      <c r="N5458" t="s">
        <v>51</v>
      </c>
      <c r="O5458" t="s">
        <v>108</v>
      </c>
      <c r="P5458" t="s">
        <v>121</v>
      </c>
      <c r="Q5458">
        <v>10.15</v>
      </c>
      <c r="R5458">
        <v>12.17</v>
      </c>
      <c r="S5458" t="s">
        <v>109</v>
      </c>
    </row>
    <row r="5459" spans="1:19" x14ac:dyDescent="0.2">
      <c r="A5459" t="s">
        <v>11177</v>
      </c>
      <c r="B5459" s="3">
        <v>46004</v>
      </c>
      <c r="C5459" s="2">
        <v>4.4444444444444446E-2</v>
      </c>
      <c r="D5459" t="s">
        <v>181</v>
      </c>
      <c r="E5459" t="s">
        <v>21</v>
      </c>
      <c r="F5459" t="s">
        <v>49</v>
      </c>
      <c r="G5459" t="s">
        <v>42</v>
      </c>
      <c r="H5459" t="s">
        <v>198</v>
      </c>
      <c r="I5459" t="s">
        <v>11178</v>
      </c>
      <c r="J5459">
        <v>23.71</v>
      </c>
      <c r="K5459">
        <v>1</v>
      </c>
      <c r="M5459">
        <v>7.17</v>
      </c>
      <c r="N5459" t="s">
        <v>36</v>
      </c>
      <c r="O5459" t="s">
        <v>187</v>
      </c>
      <c r="P5459" t="s">
        <v>125</v>
      </c>
      <c r="Q5459">
        <v>10.81</v>
      </c>
      <c r="R5459">
        <v>8.24</v>
      </c>
    </row>
    <row r="5460" spans="1:19" x14ac:dyDescent="0.2">
      <c r="A5460" t="s">
        <v>11179</v>
      </c>
      <c r="B5460" s="1">
        <v>45919</v>
      </c>
      <c r="C5460" s="6">
        <v>0.21319444444444444</v>
      </c>
      <c r="D5460" t="s">
        <v>56</v>
      </c>
      <c r="E5460" t="s">
        <v>21</v>
      </c>
      <c r="F5460" t="s">
        <v>32</v>
      </c>
      <c r="G5460" t="s">
        <v>42</v>
      </c>
      <c r="H5460" t="s">
        <v>177</v>
      </c>
      <c r="I5460" t="s">
        <v>333</v>
      </c>
      <c r="J5460">
        <v>21.63</v>
      </c>
      <c r="K5460">
        <v>2</v>
      </c>
      <c r="L5460" s="4">
        <v>0.2</v>
      </c>
      <c r="M5460">
        <v>0</v>
      </c>
      <c r="N5460" t="s">
        <v>98</v>
      </c>
      <c r="O5460" t="s">
        <v>52</v>
      </c>
      <c r="P5460" t="s">
        <v>73</v>
      </c>
      <c r="Q5460">
        <v>9.9700000000000006</v>
      </c>
      <c r="S5460" t="s">
        <v>103</v>
      </c>
    </row>
    <row r="5461" spans="1:19" x14ac:dyDescent="0.2">
      <c r="A5461" t="s">
        <v>11180</v>
      </c>
      <c r="B5461" s="3">
        <v>46015</v>
      </c>
      <c r="C5461" s="2">
        <v>0.95486111111111116</v>
      </c>
      <c r="D5461" t="s">
        <v>56</v>
      </c>
      <c r="E5461" t="s">
        <v>21</v>
      </c>
      <c r="F5461" t="s">
        <v>49</v>
      </c>
      <c r="G5461" t="s">
        <v>113</v>
      </c>
      <c r="H5461" t="s">
        <v>114</v>
      </c>
      <c r="I5461" t="s">
        <v>7531</v>
      </c>
      <c r="J5461">
        <v>8.8800000000000008</v>
      </c>
      <c r="K5461">
        <v>2</v>
      </c>
      <c r="L5461">
        <v>0</v>
      </c>
      <c r="M5461">
        <v>0</v>
      </c>
      <c r="N5461" t="s">
        <v>137</v>
      </c>
      <c r="O5461" t="s">
        <v>94</v>
      </c>
      <c r="P5461" t="s">
        <v>125</v>
      </c>
      <c r="Q5461">
        <v>3.7</v>
      </c>
      <c r="R5461">
        <v>10.36</v>
      </c>
      <c r="S5461" t="s">
        <v>103</v>
      </c>
    </row>
    <row r="5462" spans="1:19" x14ac:dyDescent="0.2">
      <c r="A5462" t="s">
        <v>11181</v>
      </c>
      <c r="B5462" s="3">
        <v>45894</v>
      </c>
      <c r="C5462" t="s">
        <v>11182</v>
      </c>
      <c r="D5462" t="s">
        <v>56</v>
      </c>
      <c r="E5462" t="s">
        <v>40</v>
      </c>
      <c r="F5462" t="s">
        <v>63</v>
      </c>
      <c r="G5462" t="s">
        <v>33</v>
      </c>
      <c r="H5462" t="s">
        <v>140</v>
      </c>
      <c r="I5462" t="s">
        <v>8796</v>
      </c>
      <c r="J5462">
        <v>27.14</v>
      </c>
      <c r="K5462">
        <v>1</v>
      </c>
      <c r="L5462" s="4">
        <v>0.2</v>
      </c>
      <c r="M5462">
        <v>0</v>
      </c>
      <c r="N5462" t="s">
        <v>202</v>
      </c>
      <c r="O5462" t="s">
        <v>27</v>
      </c>
      <c r="Q5462">
        <v>14.26</v>
      </c>
      <c r="R5462">
        <v>10.3</v>
      </c>
      <c r="S5462" t="s">
        <v>74</v>
      </c>
    </row>
    <row r="5463" spans="1:19" x14ac:dyDescent="0.2">
      <c r="A5463" t="s">
        <v>11183</v>
      </c>
      <c r="B5463" s="3">
        <v>45710</v>
      </c>
      <c r="C5463" s="6">
        <v>0.48402777777777778</v>
      </c>
      <c r="D5463" t="s">
        <v>181</v>
      </c>
      <c r="E5463" t="s">
        <v>21</v>
      </c>
      <c r="F5463" t="s">
        <v>49</v>
      </c>
      <c r="G5463" t="s">
        <v>23</v>
      </c>
      <c r="H5463" t="s">
        <v>101</v>
      </c>
      <c r="I5463" t="s">
        <v>8515</v>
      </c>
      <c r="J5463">
        <v>31.4</v>
      </c>
      <c r="K5463">
        <v>1</v>
      </c>
      <c r="L5463">
        <v>0</v>
      </c>
      <c r="M5463">
        <v>4.7699999999999996</v>
      </c>
      <c r="N5463" t="s">
        <v>137</v>
      </c>
      <c r="O5463" t="s">
        <v>27</v>
      </c>
      <c r="P5463" t="s">
        <v>46</v>
      </c>
      <c r="Q5463">
        <v>12.92</v>
      </c>
      <c r="R5463">
        <v>15.38</v>
      </c>
    </row>
    <row r="5464" spans="1:19" x14ac:dyDescent="0.2">
      <c r="A5464" t="s">
        <v>11184</v>
      </c>
      <c r="B5464" s="1">
        <v>45849</v>
      </c>
      <c r="C5464" t="s">
        <v>4008</v>
      </c>
      <c r="D5464" t="s">
        <v>56</v>
      </c>
      <c r="E5464" t="s">
        <v>62</v>
      </c>
      <c r="F5464" t="s">
        <v>63</v>
      </c>
      <c r="G5464" t="s">
        <v>33</v>
      </c>
      <c r="H5464" t="s">
        <v>92</v>
      </c>
      <c r="I5464" t="s">
        <v>11185</v>
      </c>
      <c r="J5464">
        <v>35.979999999999997</v>
      </c>
      <c r="K5464">
        <v>2</v>
      </c>
      <c r="L5464" s="4">
        <v>0.05</v>
      </c>
      <c r="M5464">
        <v>0</v>
      </c>
      <c r="N5464" t="s">
        <v>36</v>
      </c>
      <c r="O5464" t="s">
        <v>52</v>
      </c>
      <c r="P5464" t="s">
        <v>28</v>
      </c>
      <c r="Q5464">
        <v>19.61</v>
      </c>
      <c r="R5464">
        <v>31.1</v>
      </c>
      <c r="S5464" t="s">
        <v>74</v>
      </c>
    </row>
    <row r="5465" spans="1:19" x14ac:dyDescent="0.2">
      <c r="A5465" t="s">
        <v>11186</v>
      </c>
      <c r="B5465" s="3">
        <v>45954</v>
      </c>
      <c r="C5465">
        <v>7.35</v>
      </c>
      <c r="D5465" t="s">
        <v>242</v>
      </c>
      <c r="E5465" t="s">
        <v>40</v>
      </c>
      <c r="F5465" t="s">
        <v>32</v>
      </c>
      <c r="G5465" t="s">
        <v>33</v>
      </c>
      <c r="H5465" t="s">
        <v>64</v>
      </c>
      <c r="I5465" t="s">
        <v>3579</v>
      </c>
      <c r="J5465">
        <v>31.68</v>
      </c>
      <c r="K5465">
        <v>3</v>
      </c>
      <c r="L5465">
        <v>0</v>
      </c>
      <c r="M5465">
        <v>5.23</v>
      </c>
      <c r="N5465" t="s">
        <v>82</v>
      </c>
      <c r="O5465" t="s">
        <v>94</v>
      </c>
      <c r="P5465" t="s">
        <v>67</v>
      </c>
      <c r="Q5465">
        <v>16.989999999999998</v>
      </c>
      <c r="R5465">
        <v>40.67</v>
      </c>
    </row>
    <row r="5466" spans="1:19" x14ac:dyDescent="0.2">
      <c r="A5466" t="s">
        <v>11187</v>
      </c>
      <c r="B5466" s="3">
        <v>45890</v>
      </c>
      <c r="C5466">
        <v>8.24</v>
      </c>
      <c r="D5466" t="s">
        <v>309</v>
      </c>
      <c r="E5466" t="s">
        <v>21</v>
      </c>
      <c r="F5466" t="s">
        <v>63</v>
      </c>
      <c r="G5466" t="s">
        <v>33</v>
      </c>
      <c r="H5466" t="s">
        <v>34</v>
      </c>
      <c r="I5466" t="s">
        <v>11188</v>
      </c>
      <c r="J5466">
        <v>49.66</v>
      </c>
      <c r="K5466">
        <v>2</v>
      </c>
      <c r="L5466">
        <v>0.15</v>
      </c>
      <c r="M5466">
        <v>0</v>
      </c>
      <c r="N5466" t="s">
        <v>88</v>
      </c>
      <c r="O5466" t="s">
        <v>27</v>
      </c>
      <c r="P5466" t="s">
        <v>67</v>
      </c>
      <c r="Q5466">
        <v>27.79</v>
      </c>
      <c r="R5466">
        <v>37.18</v>
      </c>
      <c r="S5466" t="s">
        <v>155</v>
      </c>
    </row>
    <row r="5467" spans="1:19" x14ac:dyDescent="0.2">
      <c r="A5467" t="s">
        <v>11189</v>
      </c>
      <c r="B5467" s="1">
        <v>45747</v>
      </c>
      <c r="C5467">
        <v>23.14</v>
      </c>
      <c r="D5467" t="s">
        <v>56</v>
      </c>
      <c r="E5467" t="s">
        <v>112</v>
      </c>
      <c r="F5467" t="s">
        <v>80</v>
      </c>
      <c r="G5467" t="s">
        <v>23</v>
      </c>
      <c r="H5467" t="s">
        <v>101</v>
      </c>
      <c r="I5467" t="s">
        <v>11190</v>
      </c>
      <c r="J5467">
        <v>27.53</v>
      </c>
      <c r="K5467">
        <v>1</v>
      </c>
      <c r="L5467">
        <v>0</v>
      </c>
      <c r="M5467">
        <v>0</v>
      </c>
      <c r="N5467" t="s">
        <v>51</v>
      </c>
      <c r="O5467" t="s">
        <v>37</v>
      </c>
      <c r="P5467" t="s">
        <v>46</v>
      </c>
      <c r="Q5467">
        <v>10.75</v>
      </c>
      <c r="S5467" t="s">
        <v>103</v>
      </c>
    </row>
    <row r="5468" spans="1:19" x14ac:dyDescent="0.2">
      <c r="A5468" t="s">
        <v>11191</v>
      </c>
      <c r="B5468" s="3">
        <v>45775</v>
      </c>
      <c r="C5468">
        <v>5.29</v>
      </c>
      <c r="D5468" t="s">
        <v>1118</v>
      </c>
      <c r="E5468" t="s">
        <v>21</v>
      </c>
      <c r="G5468" t="s">
        <v>42</v>
      </c>
      <c r="H5468" t="s">
        <v>198</v>
      </c>
      <c r="I5468" t="s">
        <v>11192</v>
      </c>
      <c r="J5468">
        <v>27.64</v>
      </c>
      <c r="K5468">
        <v>2</v>
      </c>
      <c r="L5468">
        <v>0</v>
      </c>
      <c r="M5468">
        <v>0</v>
      </c>
      <c r="N5468" t="s">
        <v>36</v>
      </c>
      <c r="O5468" t="s">
        <v>89</v>
      </c>
      <c r="Q5468">
        <v>11.52</v>
      </c>
      <c r="R5468">
        <v>32.24</v>
      </c>
    </row>
    <row r="5469" spans="1:19" x14ac:dyDescent="0.2">
      <c r="A5469" t="s">
        <v>11193</v>
      </c>
      <c r="B5469" s="3">
        <v>45864</v>
      </c>
      <c r="C5469" s="6">
        <v>0.28263888888888888</v>
      </c>
      <c r="D5469" t="s">
        <v>20</v>
      </c>
      <c r="E5469" t="s">
        <v>40</v>
      </c>
      <c r="F5469" t="s">
        <v>143</v>
      </c>
      <c r="G5469" t="s">
        <v>23</v>
      </c>
      <c r="H5469" t="s">
        <v>290</v>
      </c>
      <c r="I5469" t="s">
        <v>9005</v>
      </c>
      <c r="J5469">
        <v>15.65</v>
      </c>
      <c r="K5469">
        <v>1</v>
      </c>
      <c r="L5469">
        <v>0</v>
      </c>
      <c r="M5469">
        <v>4.8499999999999996</v>
      </c>
      <c r="O5469" t="s">
        <v>52</v>
      </c>
      <c r="P5469" t="s">
        <v>73</v>
      </c>
      <c r="Q5469">
        <v>6.5</v>
      </c>
      <c r="R5469">
        <v>6</v>
      </c>
      <c r="S5469" t="s">
        <v>74</v>
      </c>
    </row>
    <row r="5470" spans="1:19" x14ac:dyDescent="0.2">
      <c r="A5470" t="s">
        <v>11194</v>
      </c>
      <c r="B5470" s="1">
        <v>46012</v>
      </c>
      <c r="C5470" t="s">
        <v>10004</v>
      </c>
      <c r="D5470" t="s">
        <v>48</v>
      </c>
      <c r="E5470" t="s">
        <v>118</v>
      </c>
      <c r="F5470" t="s">
        <v>49</v>
      </c>
      <c r="G5470" t="s">
        <v>113</v>
      </c>
      <c r="H5470" t="s">
        <v>192</v>
      </c>
      <c r="J5470">
        <v>10.69</v>
      </c>
      <c r="K5470">
        <v>2</v>
      </c>
      <c r="L5470" s="4">
        <v>0.05</v>
      </c>
      <c r="M5470">
        <v>0</v>
      </c>
      <c r="O5470" t="s">
        <v>27</v>
      </c>
      <c r="P5470" t="s">
        <v>46</v>
      </c>
      <c r="Q5470">
        <v>4.32</v>
      </c>
      <c r="R5470">
        <v>12.1</v>
      </c>
      <c r="S5470" t="s">
        <v>155</v>
      </c>
    </row>
    <row r="5471" spans="1:19" x14ac:dyDescent="0.2">
      <c r="A5471" t="s">
        <v>11195</v>
      </c>
      <c r="B5471" s="1">
        <v>45845</v>
      </c>
      <c r="C5471" s="2">
        <v>0.16111111111111112</v>
      </c>
      <c r="D5471" t="s">
        <v>56</v>
      </c>
      <c r="E5471" t="s">
        <v>40</v>
      </c>
      <c r="F5471" t="s">
        <v>143</v>
      </c>
      <c r="G5471" t="s">
        <v>33</v>
      </c>
      <c r="H5471" t="s">
        <v>34</v>
      </c>
      <c r="I5471" t="s">
        <v>11196</v>
      </c>
      <c r="J5471">
        <v>55.27</v>
      </c>
      <c r="K5471">
        <v>2</v>
      </c>
      <c r="L5471">
        <v>0</v>
      </c>
      <c r="M5471">
        <v>0</v>
      </c>
      <c r="N5471" t="s">
        <v>107</v>
      </c>
      <c r="O5471" t="s">
        <v>60</v>
      </c>
      <c r="P5471" t="s">
        <v>73</v>
      </c>
      <c r="Q5471">
        <v>30.14</v>
      </c>
      <c r="R5471">
        <v>50.26</v>
      </c>
    </row>
    <row r="5472" spans="1:19" x14ac:dyDescent="0.2">
      <c r="A5472" t="s">
        <v>11197</v>
      </c>
      <c r="B5472" s="3">
        <v>45835</v>
      </c>
      <c r="C5472">
        <v>13.33</v>
      </c>
      <c r="D5472" t="s">
        <v>56</v>
      </c>
      <c r="E5472" t="s">
        <v>21</v>
      </c>
      <c r="F5472" t="s">
        <v>518</v>
      </c>
      <c r="G5472" t="s">
        <v>23</v>
      </c>
      <c r="H5472" t="s">
        <v>24</v>
      </c>
      <c r="I5472" t="s">
        <v>9528</v>
      </c>
      <c r="J5472">
        <v>16.72</v>
      </c>
      <c r="K5472">
        <v>1</v>
      </c>
      <c r="L5472" s="4">
        <v>0.1</v>
      </c>
      <c r="M5472">
        <v>0</v>
      </c>
      <c r="N5472" t="s">
        <v>82</v>
      </c>
      <c r="O5472" t="s">
        <v>187</v>
      </c>
      <c r="Q5472">
        <v>6.08</v>
      </c>
      <c r="R5472">
        <v>9.58</v>
      </c>
      <c r="S5472" t="s">
        <v>109</v>
      </c>
    </row>
    <row r="5473" spans="1:19" x14ac:dyDescent="0.2">
      <c r="A5473" t="s">
        <v>11198</v>
      </c>
      <c r="B5473" s="3">
        <v>45717</v>
      </c>
      <c r="C5473">
        <v>19.329999999999998</v>
      </c>
      <c r="F5473" t="s">
        <v>129</v>
      </c>
      <c r="G5473" t="s">
        <v>42</v>
      </c>
      <c r="H5473" t="s">
        <v>198</v>
      </c>
      <c r="I5473" t="s">
        <v>11199</v>
      </c>
      <c r="J5473">
        <v>26.47</v>
      </c>
      <c r="K5473">
        <v>1</v>
      </c>
      <c r="L5473">
        <v>0</v>
      </c>
      <c r="M5473">
        <v>0</v>
      </c>
      <c r="N5473" t="s">
        <v>82</v>
      </c>
      <c r="O5473" t="s">
        <v>89</v>
      </c>
      <c r="P5473" t="s">
        <v>121</v>
      </c>
      <c r="Q5473">
        <v>13.13</v>
      </c>
      <c r="R5473">
        <v>13.34</v>
      </c>
      <c r="S5473" t="s">
        <v>29</v>
      </c>
    </row>
    <row r="5474" spans="1:19" x14ac:dyDescent="0.2">
      <c r="A5474" t="s">
        <v>11200</v>
      </c>
      <c r="B5474" s="3">
        <v>45798</v>
      </c>
      <c r="C5474" s="2">
        <v>0.62222222222222223</v>
      </c>
      <c r="D5474" t="s">
        <v>20</v>
      </c>
      <c r="E5474" t="s">
        <v>62</v>
      </c>
      <c r="F5474" t="s">
        <v>80</v>
      </c>
      <c r="G5474" t="s">
        <v>33</v>
      </c>
      <c r="H5474" t="s">
        <v>105</v>
      </c>
      <c r="I5474" t="s">
        <v>6900</v>
      </c>
      <c r="J5474">
        <v>35.36</v>
      </c>
      <c r="K5474">
        <v>2</v>
      </c>
      <c r="L5474" s="4">
        <v>0.15</v>
      </c>
      <c r="M5474">
        <v>6.37</v>
      </c>
      <c r="N5474" t="s">
        <v>275</v>
      </c>
      <c r="O5474" t="s">
        <v>94</v>
      </c>
      <c r="P5474" t="s">
        <v>46</v>
      </c>
      <c r="Q5474">
        <v>16.71</v>
      </c>
      <c r="R5474">
        <v>27.56</v>
      </c>
      <c r="S5474" t="s">
        <v>103</v>
      </c>
    </row>
    <row r="5475" spans="1:19" x14ac:dyDescent="0.2">
      <c r="A5475" t="s">
        <v>11201</v>
      </c>
      <c r="B5475" s="3">
        <v>45872</v>
      </c>
      <c r="C5475" t="s">
        <v>3754</v>
      </c>
      <c r="D5475" t="s">
        <v>628</v>
      </c>
      <c r="E5475" t="s">
        <v>21</v>
      </c>
      <c r="F5475" t="s">
        <v>63</v>
      </c>
      <c r="G5475" t="s">
        <v>33</v>
      </c>
      <c r="H5475" t="s">
        <v>105</v>
      </c>
      <c r="I5475" t="s">
        <v>11202</v>
      </c>
      <c r="J5475">
        <v>37.880000000000003</v>
      </c>
      <c r="K5475">
        <v>3</v>
      </c>
      <c r="L5475" s="4">
        <v>0.1</v>
      </c>
      <c r="M5475">
        <v>0</v>
      </c>
      <c r="N5475" t="s">
        <v>36</v>
      </c>
      <c r="O5475" t="s">
        <v>37</v>
      </c>
      <c r="P5475" t="s">
        <v>67</v>
      </c>
      <c r="Q5475">
        <v>19.3</v>
      </c>
      <c r="R5475">
        <v>50.17</v>
      </c>
      <c r="S5475" t="s">
        <v>239</v>
      </c>
    </row>
    <row r="5476" spans="1:19" x14ac:dyDescent="0.2">
      <c r="A5476" t="s">
        <v>11203</v>
      </c>
      <c r="B5476" s="3">
        <v>45959</v>
      </c>
      <c r="C5476" s="6">
        <v>0.70208333333333328</v>
      </c>
      <c r="D5476" t="s">
        <v>70</v>
      </c>
      <c r="E5476" t="s">
        <v>118</v>
      </c>
      <c r="F5476" t="s">
        <v>32</v>
      </c>
      <c r="G5476" t="s">
        <v>33</v>
      </c>
      <c r="H5476" t="s">
        <v>64</v>
      </c>
      <c r="I5476" t="s">
        <v>11204</v>
      </c>
      <c r="J5476">
        <v>35.520000000000003</v>
      </c>
      <c r="K5476">
        <v>2</v>
      </c>
      <c r="L5476" s="4">
        <v>0.1</v>
      </c>
      <c r="M5476">
        <v>1.5</v>
      </c>
      <c r="N5476" t="s">
        <v>88</v>
      </c>
      <c r="O5476" t="s">
        <v>94</v>
      </c>
      <c r="P5476" t="s">
        <v>73</v>
      </c>
      <c r="Q5476">
        <v>17.55</v>
      </c>
      <c r="R5476">
        <v>31.37</v>
      </c>
      <c r="S5476" t="s">
        <v>29</v>
      </c>
    </row>
    <row r="5477" spans="1:19" x14ac:dyDescent="0.2">
      <c r="A5477" t="s">
        <v>11205</v>
      </c>
      <c r="B5477" s="3">
        <v>45876</v>
      </c>
      <c r="C5477" s="2">
        <v>0.67777777777777781</v>
      </c>
      <c r="D5477" t="s">
        <v>48</v>
      </c>
      <c r="E5477" t="s">
        <v>21</v>
      </c>
      <c r="F5477" t="s">
        <v>518</v>
      </c>
      <c r="G5477" t="s">
        <v>33</v>
      </c>
      <c r="H5477" t="s">
        <v>34</v>
      </c>
      <c r="I5477" t="s">
        <v>11206</v>
      </c>
      <c r="J5477">
        <v>55.47</v>
      </c>
      <c r="K5477">
        <v>3</v>
      </c>
      <c r="L5477">
        <v>0</v>
      </c>
      <c r="M5477">
        <v>0</v>
      </c>
      <c r="N5477" t="s">
        <v>88</v>
      </c>
      <c r="O5477" t="s">
        <v>187</v>
      </c>
      <c r="P5477" t="s">
        <v>67</v>
      </c>
      <c r="Q5477">
        <v>29.2</v>
      </c>
      <c r="R5477">
        <v>78.81</v>
      </c>
      <c r="S5477" t="s">
        <v>53</v>
      </c>
    </row>
    <row r="5478" spans="1:19" x14ac:dyDescent="0.2">
      <c r="A5478" t="s">
        <v>11207</v>
      </c>
      <c r="B5478" s="3">
        <v>45937</v>
      </c>
      <c r="C5478">
        <v>16.21</v>
      </c>
      <c r="D5478" t="s">
        <v>150</v>
      </c>
      <c r="E5478" t="s">
        <v>40</v>
      </c>
      <c r="F5478" t="s">
        <v>32</v>
      </c>
      <c r="G5478" t="s">
        <v>42</v>
      </c>
      <c r="H5478" t="s">
        <v>198</v>
      </c>
      <c r="I5478" t="s">
        <v>11208</v>
      </c>
      <c r="J5478">
        <v>23.77</v>
      </c>
      <c r="K5478">
        <v>1</v>
      </c>
      <c r="L5478">
        <v>0.05</v>
      </c>
      <c r="M5478">
        <v>0</v>
      </c>
      <c r="N5478" t="s">
        <v>26</v>
      </c>
      <c r="O5478" t="s">
        <v>187</v>
      </c>
      <c r="P5478" t="s">
        <v>121</v>
      </c>
      <c r="Q5478">
        <v>11.09</v>
      </c>
      <c r="R5478">
        <v>12.05</v>
      </c>
      <c r="S5478" t="s">
        <v>74</v>
      </c>
    </row>
    <row r="5479" spans="1:19" x14ac:dyDescent="0.2">
      <c r="A5479" t="s">
        <v>11209</v>
      </c>
      <c r="B5479" s="3">
        <v>45757</v>
      </c>
      <c r="C5479" t="s">
        <v>11210</v>
      </c>
      <c r="D5479" t="s">
        <v>48</v>
      </c>
      <c r="E5479" t="s">
        <v>21</v>
      </c>
      <c r="F5479" t="s">
        <v>80</v>
      </c>
      <c r="G5479" t="s">
        <v>113</v>
      </c>
      <c r="H5479" t="s">
        <v>358</v>
      </c>
      <c r="I5479" t="s">
        <v>11211</v>
      </c>
      <c r="J5479">
        <v>15.98</v>
      </c>
      <c r="K5479">
        <v>3</v>
      </c>
      <c r="L5479">
        <v>0.05</v>
      </c>
      <c r="M5479">
        <v>0</v>
      </c>
      <c r="N5479" t="s">
        <v>51</v>
      </c>
      <c r="O5479" t="s">
        <v>27</v>
      </c>
      <c r="P5479" t="s">
        <v>67</v>
      </c>
      <c r="Q5479">
        <v>6.4</v>
      </c>
      <c r="R5479">
        <v>27.3</v>
      </c>
    </row>
    <row r="5480" spans="1:19" x14ac:dyDescent="0.2">
      <c r="A5480" t="s">
        <v>11212</v>
      </c>
      <c r="B5480" s="3">
        <v>45726</v>
      </c>
      <c r="C5480" t="s">
        <v>2870</v>
      </c>
      <c r="D5480" t="s">
        <v>651</v>
      </c>
      <c r="E5480" t="s">
        <v>21</v>
      </c>
      <c r="F5480" t="s">
        <v>80</v>
      </c>
      <c r="G5480" t="s">
        <v>113</v>
      </c>
      <c r="H5480" t="s">
        <v>208</v>
      </c>
      <c r="I5480" t="s">
        <v>11213</v>
      </c>
      <c r="J5480">
        <v>25.7</v>
      </c>
      <c r="K5480">
        <v>2</v>
      </c>
      <c r="L5480">
        <v>0</v>
      </c>
      <c r="M5480">
        <v>0</v>
      </c>
      <c r="N5480" t="s">
        <v>36</v>
      </c>
      <c r="O5480" t="s">
        <v>27</v>
      </c>
      <c r="P5480" t="s">
        <v>90</v>
      </c>
      <c r="Q5480">
        <v>9.1</v>
      </c>
      <c r="R5480">
        <v>33.200000000000003</v>
      </c>
      <c r="S5480" t="s">
        <v>29</v>
      </c>
    </row>
    <row r="5481" spans="1:19" x14ac:dyDescent="0.2">
      <c r="A5481" t="s">
        <v>11214</v>
      </c>
      <c r="B5481" s="3">
        <v>45956</v>
      </c>
      <c r="C5481" s="2">
        <v>5.8333333333333334E-2</v>
      </c>
      <c r="D5481" t="s">
        <v>56</v>
      </c>
      <c r="E5481" t="s">
        <v>21</v>
      </c>
      <c r="F5481" t="s">
        <v>32</v>
      </c>
      <c r="G5481" t="s">
        <v>42</v>
      </c>
      <c r="H5481" t="s">
        <v>177</v>
      </c>
      <c r="I5481" t="s">
        <v>8287</v>
      </c>
      <c r="J5481">
        <v>23.49</v>
      </c>
      <c r="K5481">
        <v>1</v>
      </c>
      <c r="M5481">
        <v>0</v>
      </c>
      <c r="N5481" t="s">
        <v>82</v>
      </c>
      <c r="O5481" t="s">
        <v>60</v>
      </c>
      <c r="P5481" t="s">
        <v>38</v>
      </c>
      <c r="Q5481">
        <v>9.93</v>
      </c>
      <c r="R5481">
        <v>13.56</v>
      </c>
      <c r="S5481" t="s">
        <v>83</v>
      </c>
    </row>
    <row r="5482" spans="1:19" x14ac:dyDescent="0.2">
      <c r="A5482" t="s">
        <v>11215</v>
      </c>
      <c r="B5482" s="3">
        <v>45832</v>
      </c>
      <c r="C5482" s="2">
        <v>0.49791666666666667</v>
      </c>
      <c r="D5482" t="s">
        <v>20</v>
      </c>
      <c r="E5482" t="s">
        <v>21</v>
      </c>
      <c r="F5482" t="s">
        <v>313</v>
      </c>
      <c r="G5482" t="s">
        <v>33</v>
      </c>
      <c r="H5482" t="s">
        <v>34</v>
      </c>
      <c r="I5482" t="s">
        <v>11216</v>
      </c>
      <c r="J5482">
        <v>52.66</v>
      </c>
      <c r="K5482">
        <v>4</v>
      </c>
      <c r="L5482" s="4">
        <v>0.15</v>
      </c>
      <c r="M5482">
        <v>8.6300000000000008</v>
      </c>
      <c r="N5482" t="s">
        <v>36</v>
      </c>
      <c r="O5482" t="s">
        <v>108</v>
      </c>
      <c r="P5482" t="s">
        <v>125</v>
      </c>
      <c r="Q5482">
        <v>28.62</v>
      </c>
      <c r="R5482">
        <v>76.13</v>
      </c>
      <c r="S5482" t="s">
        <v>83</v>
      </c>
    </row>
    <row r="5483" spans="1:19" x14ac:dyDescent="0.2">
      <c r="A5483" t="s">
        <v>11217</v>
      </c>
      <c r="B5483" s="3">
        <v>45949</v>
      </c>
      <c r="C5483">
        <v>13.1</v>
      </c>
      <c r="D5483" t="s">
        <v>48</v>
      </c>
      <c r="E5483" t="s">
        <v>112</v>
      </c>
      <c r="F5483" t="s">
        <v>32</v>
      </c>
      <c r="G5483" t="s">
        <v>42</v>
      </c>
      <c r="H5483" t="s">
        <v>71</v>
      </c>
      <c r="I5483" t="s">
        <v>11218</v>
      </c>
      <c r="J5483">
        <v>19.22</v>
      </c>
      <c r="K5483">
        <v>1</v>
      </c>
      <c r="L5483" s="4">
        <v>0.15</v>
      </c>
      <c r="M5483">
        <v>0</v>
      </c>
      <c r="N5483" t="s">
        <v>66</v>
      </c>
      <c r="O5483" t="s">
        <v>27</v>
      </c>
      <c r="Q5483">
        <v>8.93</v>
      </c>
      <c r="R5483">
        <v>8.75</v>
      </c>
    </row>
    <row r="5484" spans="1:19" x14ac:dyDescent="0.2">
      <c r="A5484" t="s">
        <v>11219</v>
      </c>
      <c r="B5484" s="3">
        <v>45725</v>
      </c>
      <c r="C5484">
        <v>14.04</v>
      </c>
      <c r="D5484" t="s">
        <v>48</v>
      </c>
      <c r="E5484" t="s">
        <v>40</v>
      </c>
      <c r="F5484" t="s">
        <v>80</v>
      </c>
      <c r="G5484" t="s">
        <v>23</v>
      </c>
      <c r="H5484" t="s">
        <v>146</v>
      </c>
      <c r="I5484" t="s">
        <v>11220</v>
      </c>
      <c r="J5484">
        <v>21.1</v>
      </c>
      <c r="K5484">
        <v>3</v>
      </c>
      <c r="L5484">
        <v>0.2</v>
      </c>
      <c r="M5484">
        <v>0</v>
      </c>
      <c r="N5484" t="s">
        <v>51</v>
      </c>
      <c r="O5484" t="s">
        <v>52</v>
      </c>
      <c r="P5484" t="s">
        <v>67</v>
      </c>
      <c r="Q5484">
        <v>7.61</v>
      </c>
      <c r="R5484">
        <v>32.380000000000003</v>
      </c>
      <c r="S5484" t="s">
        <v>155</v>
      </c>
    </row>
    <row r="5485" spans="1:19" x14ac:dyDescent="0.2">
      <c r="A5485" t="s">
        <v>11221</v>
      </c>
      <c r="B5485" s="3">
        <v>45966</v>
      </c>
      <c r="C5485" s="2">
        <v>0.90208333333333335</v>
      </c>
      <c r="D5485" t="s">
        <v>181</v>
      </c>
      <c r="E5485" t="s">
        <v>21</v>
      </c>
      <c r="F5485" t="s">
        <v>32</v>
      </c>
      <c r="G5485" t="s">
        <v>23</v>
      </c>
      <c r="H5485" t="s">
        <v>58</v>
      </c>
      <c r="I5485" t="s">
        <v>11222</v>
      </c>
      <c r="J5485">
        <v>16.670000000000002</v>
      </c>
      <c r="K5485">
        <v>3</v>
      </c>
      <c r="L5485">
        <v>0.1</v>
      </c>
      <c r="M5485">
        <v>3.59</v>
      </c>
      <c r="N5485" t="s">
        <v>137</v>
      </c>
      <c r="O5485" t="s">
        <v>60</v>
      </c>
      <c r="P5485" t="s">
        <v>125</v>
      </c>
      <c r="Q5485">
        <v>5.86</v>
      </c>
      <c r="R5485">
        <v>26.85</v>
      </c>
    </row>
    <row r="5486" spans="1:19" x14ac:dyDescent="0.2">
      <c r="A5486" t="s">
        <v>11223</v>
      </c>
      <c r="B5486" s="1">
        <v>46008</v>
      </c>
      <c r="C5486" s="6">
        <v>0.24444444444444444</v>
      </c>
      <c r="D5486" t="s">
        <v>136</v>
      </c>
      <c r="E5486" t="s">
        <v>40</v>
      </c>
      <c r="F5486" t="s">
        <v>49</v>
      </c>
      <c r="G5486" t="s">
        <v>42</v>
      </c>
      <c r="H5486" t="s">
        <v>198</v>
      </c>
      <c r="I5486" t="s">
        <v>11224</v>
      </c>
      <c r="J5486">
        <v>28.63</v>
      </c>
      <c r="K5486">
        <v>1</v>
      </c>
      <c r="L5486" s="4">
        <v>0.2</v>
      </c>
      <c r="M5486">
        <v>4.5199999999999996</v>
      </c>
      <c r="N5486" t="s">
        <v>36</v>
      </c>
      <c r="O5486" t="s">
        <v>94</v>
      </c>
      <c r="P5486" t="s">
        <v>38</v>
      </c>
      <c r="Q5486">
        <v>12.56</v>
      </c>
      <c r="R5486">
        <v>9.92</v>
      </c>
    </row>
    <row r="5487" spans="1:19" x14ac:dyDescent="0.2">
      <c r="A5487" t="s">
        <v>11225</v>
      </c>
      <c r="B5487" s="3">
        <v>45745</v>
      </c>
      <c r="C5487">
        <v>18.2</v>
      </c>
      <c r="D5487" t="s">
        <v>56</v>
      </c>
      <c r="E5487" t="s">
        <v>197</v>
      </c>
      <c r="F5487" t="s">
        <v>80</v>
      </c>
      <c r="G5487" t="s">
        <v>42</v>
      </c>
      <c r="H5487" t="s">
        <v>177</v>
      </c>
      <c r="I5487" t="s">
        <v>11226</v>
      </c>
      <c r="J5487">
        <v>25.83</v>
      </c>
      <c r="K5487">
        <v>1</v>
      </c>
      <c r="L5487">
        <v>0.15</v>
      </c>
      <c r="M5487">
        <v>2</v>
      </c>
      <c r="N5487" t="s">
        <v>107</v>
      </c>
      <c r="O5487" t="s">
        <v>89</v>
      </c>
      <c r="P5487" t="s">
        <v>125</v>
      </c>
      <c r="Q5487">
        <v>11.24</v>
      </c>
      <c r="R5487">
        <v>12.4</v>
      </c>
      <c r="S5487" t="s">
        <v>53</v>
      </c>
    </row>
    <row r="5488" spans="1:19" x14ac:dyDescent="0.2">
      <c r="A5488" t="s">
        <v>11227</v>
      </c>
      <c r="B5488" s="3">
        <v>45902</v>
      </c>
      <c r="C5488" s="2">
        <v>0.96250000000000002</v>
      </c>
      <c r="D5488" t="s">
        <v>20</v>
      </c>
      <c r="E5488" t="s">
        <v>40</v>
      </c>
      <c r="F5488" t="s">
        <v>32</v>
      </c>
      <c r="G5488" t="s">
        <v>42</v>
      </c>
      <c r="H5488" t="s">
        <v>71</v>
      </c>
      <c r="I5488" t="s">
        <v>530</v>
      </c>
      <c r="J5488">
        <v>19.03</v>
      </c>
      <c r="K5488">
        <v>1</v>
      </c>
      <c r="L5488">
        <v>0.2</v>
      </c>
      <c r="M5488">
        <v>5.77</v>
      </c>
      <c r="N5488" t="s">
        <v>51</v>
      </c>
      <c r="O5488" t="s">
        <v>94</v>
      </c>
      <c r="Q5488">
        <v>8.48</v>
      </c>
      <c r="R5488">
        <v>4.6900000000000004</v>
      </c>
    </row>
    <row r="5489" spans="1:19" x14ac:dyDescent="0.2">
      <c r="A5489" t="s">
        <v>11228</v>
      </c>
      <c r="B5489" s="3">
        <v>45753</v>
      </c>
      <c r="C5489" t="s">
        <v>8405</v>
      </c>
      <c r="D5489" t="s">
        <v>48</v>
      </c>
      <c r="E5489" t="s">
        <v>197</v>
      </c>
      <c r="F5489" t="s">
        <v>80</v>
      </c>
      <c r="G5489" t="s">
        <v>23</v>
      </c>
      <c r="H5489" t="s">
        <v>290</v>
      </c>
      <c r="I5489" t="s">
        <v>11229</v>
      </c>
      <c r="J5489">
        <v>17.36</v>
      </c>
      <c r="K5489">
        <v>2</v>
      </c>
      <c r="L5489">
        <v>0.1</v>
      </c>
      <c r="M5489">
        <v>0</v>
      </c>
      <c r="N5489" t="s">
        <v>98</v>
      </c>
      <c r="O5489" t="s">
        <v>37</v>
      </c>
      <c r="P5489" t="s">
        <v>73</v>
      </c>
      <c r="Q5489">
        <v>6.55</v>
      </c>
      <c r="R5489">
        <v>19.46</v>
      </c>
      <c r="S5489" t="s">
        <v>103</v>
      </c>
    </row>
    <row r="5490" spans="1:19" x14ac:dyDescent="0.2">
      <c r="A5490" t="s">
        <v>11230</v>
      </c>
      <c r="B5490" s="3">
        <v>45708</v>
      </c>
      <c r="C5490" s="2">
        <v>0.8833333333333333</v>
      </c>
      <c r="D5490" t="s">
        <v>136</v>
      </c>
      <c r="E5490" t="s">
        <v>40</v>
      </c>
      <c r="F5490" t="s">
        <v>49</v>
      </c>
      <c r="G5490" t="s">
        <v>42</v>
      </c>
      <c r="H5490" t="s">
        <v>177</v>
      </c>
      <c r="I5490" t="s">
        <v>11231</v>
      </c>
      <c r="J5490">
        <v>21.44</v>
      </c>
      <c r="K5490">
        <v>1</v>
      </c>
      <c r="L5490">
        <v>0</v>
      </c>
      <c r="M5490">
        <v>0</v>
      </c>
      <c r="N5490" t="s">
        <v>88</v>
      </c>
      <c r="O5490" t="s">
        <v>89</v>
      </c>
      <c r="P5490" t="s">
        <v>121</v>
      </c>
      <c r="Q5490">
        <v>9.4600000000000009</v>
      </c>
      <c r="R5490">
        <v>11.98</v>
      </c>
      <c r="S5490" t="s">
        <v>83</v>
      </c>
    </row>
    <row r="5491" spans="1:19" x14ac:dyDescent="0.2">
      <c r="A5491" t="s">
        <v>11232</v>
      </c>
      <c r="B5491" s="3">
        <v>45920</v>
      </c>
      <c r="C5491" s="6">
        <v>0.31944444444444442</v>
      </c>
      <c r="D5491" t="s">
        <v>181</v>
      </c>
      <c r="E5491" t="s">
        <v>112</v>
      </c>
      <c r="F5491" t="s">
        <v>80</v>
      </c>
      <c r="G5491" t="s">
        <v>23</v>
      </c>
      <c r="H5491" t="s">
        <v>290</v>
      </c>
      <c r="I5491" t="s">
        <v>11233</v>
      </c>
      <c r="J5491">
        <v>17.52</v>
      </c>
      <c r="K5491">
        <v>1</v>
      </c>
      <c r="L5491" s="4">
        <v>0.2</v>
      </c>
      <c r="M5491">
        <v>7.49</v>
      </c>
      <c r="N5491" t="s">
        <v>98</v>
      </c>
      <c r="O5491" t="s">
        <v>89</v>
      </c>
      <c r="P5491" t="s">
        <v>125</v>
      </c>
      <c r="Q5491">
        <v>6.69</v>
      </c>
      <c r="R5491">
        <v>3.8</v>
      </c>
      <c r="S5491" t="s">
        <v>103</v>
      </c>
    </row>
    <row r="5492" spans="1:19" x14ac:dyDescent="0.2">
      <c r="A5492" t="s">
        <v>11234</v>
      </c>
      <c r="B5492" s="3">
        <v>45687</v>
      </c>
      <c r="C5492" t="s">
        <v>11235</v>
      </c>
      <c r="D5492" t="s">
        <v>56</v>
      </c>
      <c r="E5492" t="s">
        <v>40</v>
      </c>
      <c r="F5492" t="s">
        <v>49</v>
      </c>
      <c r="G5492" t="s">
        <v>42</v>
      </c>
      <c r="H5492" t="s">
        <v>86</v>
      </c>
      <c r="I5492" t="s">
        <v>11236</v>
      </c>
      <c r="J5492">
        <v>49.15</v>
      </c>
      <c r="K5492">
        <v>1</v>
      </c>
      <c r="L5492">
        <v>0.1</v>
      </c>
      <c r="M5492">
        <v>0</v>
      </c>
      <c r="N5492" t="s">
        <v>51</v>
      </c>
      <c r="O5492" t="s">
        <v>37</v>
      </c>
      <c r="P5492" t="s">
        <v>90</v>
      </c>
      <c r="Q5492">
        <v>21.73</v>
      </c>
      <c r="R5492">
        <v>24.68</v>
      </c>
      <c r="S5492" t="s">
        <v>603</v>
      </c>
    </row>
    <row r="5493" spans="1:19" x14ac:dyDescent="0.2">
      <c r="A5493" t="s">
        <v>11237</v>
      </c>
      <c r="B5493" s="1">
        <v>45808</v>
      </c>
      <c r="C5493" s="2">
        <v>5.9027777777777776E-2</v>
      </c>
      <c r="D5493" t="s">
        <v>56</v>
      </c>
      <c r="E5493" t="s">
        <v>21</v>
      </c>
      <c r="F5493" t="s">
        <v>80</v>
      </c>
      <c r="G5493" t="s">
        <v>33</v>
      </c>
      <c r="H5493" t="s">
        <v>140</v>
      </c>
      <c r="I5493" t="s">
        <v>11238</v>
      </c>
      <c r="J5493">
        <v>28.18</v>
      </c>
      <c r="K5493">
        <v>1</v>
      </c>
      <c r="L5493">
        <v>0.05</v>
      </c>
      <c r="M5493">
        <v>0</v>
      </c>
      <c r="N5493" t="s">
        <v>66</v>
      </c>
      <c r="O5493" t="s">
        <v>187</v>
      </c>
      <c r="P5493" t="s">
        <v>38</v>
      </c>
      <c r="Q5493">
        <v>14.3</v>
      </c>
      <c r="R5493">
        <v>13.19</v>
      </c>
    </row>
    <row r="5494" spans="1:19" x14ac:dyDescent="0.2">
      <c r="A5494" t="s">
        <v>11239</v>
      </c>
      <c r="B5494" s="3">
        <v>45851</v>
      </c>
      <c r="C5494" s="2">
        <v>0.55277777777777781</v>
      </c>
      <c r="D5494" t="s">
        <v>48</v>
      </c>
      <c r="E5494" t="s">
        <v>40</v>
      </c>
      <c r="F5494" t="s">
        <v>63</v>
      </c>
      <c r="G5494" t="s">
        <v>42</v>
      </c>
      <c r="H5494" t="s">
        <v>43</v>
      </c>
      <c r="I5494" t="s">
        <v>11240</v>
      </c>
      <c r="J5494">
        <v>19.940000000000001</v>
      </c>
      <c r="K5494">
        <v>4</v>
      </c>
      <c r="L5494">
        <v>0</v>
      </c>
      <c r="M5494">
        <v>0</v>
      </c>
      <c r="N5494" t="s">
        <v>36</v>
      </c>
      <c r="O5494" t="s">
        <v>27</v>
      </c>
      <c r="P5494" t="s">
        <v>67</v>
      </c>
      <c r="Q5494">
        <v>8.75</v>
      </c>
      <c r="R5494">
        <v>44.76</v>
      </c>
      <c r="S5494" t="s">
        <v>83</v>
      </c>
    </row>
    <row r="5495" spans="1:19" x14ac:dyDescent="0.2">
      <c r="A5495" t="s">
        <v>11241</v>
      </c>
      <c r="B5495" s="1">
        <v>45849</v>
      </c>
      <c r="C5495">
        <v>17.100000000000001</v>
      </c>
      <c r="D5495" t="s">
        <v>20</v>
      </c>
      <c r="E5495" t="s">
        <v>197</v>
      </c>
      <c r="F5495" t="s">
        <v>63</v>
      </c>
      <c r="G5495" t="s">
        <v>113</v>
      </c>
      <c r="H5495" t="s">
        <v>114</v>
      </c>
      <c r="I5495" t="s">
        <v>9393</v>
      </c>
      <c r="J5495">
        <v>8.9600000000000009</v>
      </c>
      <c r="K5495">
        <v>2</v>
      </c>
      <c r="L5495" s="4">
        <v>0.1</v>
      </c>
      <c r="M5495">
        <v>6.81</v>
      </c>
      <c r="N5495" t="s">
        <v>66</v>
      </c>
      <c r="O5495" t="s">
        <v>27</v>
      </c>
      <c r="P5495" t="s">
        <v>46</v>
      </c>
      <c r="Q5495">
        <v>3.5</v>
      </c>
      <c r="R5495">
        <v>5.4</v>
      </c>
      <c r="S5495" t="s">
        <v>74</v>
      </c>
    </row>
    <row r="5496" spans="1:19" x14ac:dyDescent="0.2">
      <c r="A5496" t="s">
        <v>11242</v>
      </c>
      <c r="B5496" s="3">
        <v>45674</v>
      </c>
      <c r="C5496" s="6">
        <v>0.76458333333333328</v>
      </c>
      <c r="D5496" t="s">
        <v>181</v>
      </c>
      <c r="E5496" t="s">
        <v>40</v>
      </c>
      <c r="F5496" t="s">
        <v>49</v>
      </c>
      <c r="G5496" t="s">
        <v>33</v>
      </c>
      <c r="H5496" t="s">
        <v>34</v>
      </c>
      <c r="I5496" t="s">
        <v>10217</v>
      </c>
      <c r="J5496">
        <v>60.67</v>
      </c>
      <c r="K5496">
        <v>3</v>
      </c>
      <c r="L5496" s="4">
        <v>0.2</v>
      </c>
      <c r="M5496">
        <v>6.36</v>
      </c>
      <c r="N5496" t="s">
        <v>66</v>
      </c>
      <c r="O5496" t="s">
        <v>108</v>
      </c>
      <c r="P5496" t="s">
        <v>46</v>
      </c>
      <c r="Q5496">
        <v>30.13</v>
      </c>
      <c r="R5496">
        <v>53.63</v>
      </c>
      <c r="S5496" t="s">
        <v>103</v>
      </c>
    </row>
    <row r="5497" spans="1:19" x14ac:dyDescent="0.2">
      <c r="A5497" t="s">
        <v>11243</v>
      </c>
      <c r="B5497" s="3">
        <v>45804</v>
      </c>
      <c r="C5497" s="6">
        <v>0.74375000000000002</v>
      </c>
      <c r="D5497" t="s">
        <v>96</v>
      </c>
      <c r="E5497" t="s">
        <v>40</v>
      </c>
      <c r="F5497" t="s">
        <v>49</v>
      </c>
      <c r="G5497" t="s">
        <v>33</v>
      </c>
      <c r="H5497" t="s">
        <v>34</v>
      </c>
      <c r="I5497" t="s">
        <v>11244</v>
      </c>
      <c r="J5497">
        <v>55.83</v>
      </c>
      <c r="K5497">
        <v>1</v>
      </c>
      <c r="L5497" s="4">
        <v>0.1</v>
      </c>
      <c r="M5497">
        <v>0</v>
      </c>
      <c r="N5497" t="s">
        <v>88</v>
      </c>
      <c r="O5497" t="s">
        <v>27</v>
      </c>
      <c r="P5497" t="s">
        <v>73</v>
      </c>
      <c r="Q5497">
        <v>27.5</v>
      </c>
      <c r="R5497">
        <v>25.5</v>
      </c>
    </row>
    <row r="5498" spans="1:19" x14ac:dyDescent="0.2">
      <c r="A5498" t="s">
        <v>11245</v>
      </c>
      <c r="B5498" s="3">
        <v>45984</v>
      </c>
      <c r="C5498" s="2">
        <v>0.86388888888888893</v>
      </c>
      <c r="D5498" t="s">
        <v>181</v>
      </c>
      <c r="E5498" t="s">
        <v>197</v>
      </c>
      <c r="F5498" t="s">
        <v>32</v>
      </c>
      <c r="G5498" t="s">
        <v>113</v>
      </c>
      <c r="H5498" t="s">
        <v>358</v>
      </c>
      <c r="I5498" t="s">
        <v>11246</v>
      </c>
      <c r="J5498">
        <v>15.46</v>
      </c>
      <c r="K5498">
        <v>1</v>
      </c>
      <c r="L5498">
        <v>0</v>
      </c>
      <c r="M5498">
        <v>8.5</v>
      </c>
      <c r="N5498" t="s">
        <v>137</v>
      </c>
      <c r="O5498" t="s">
        <v>94</v>
      </c>
      <c r="P5498" t="s">
        <v>67</v>
      </c>
      <c r="Q5498">
        <v>6.01</v>
      </c>
      <c r="R5498">
        <v>3.93</v>
      </c>
    </row>
    <row r="5499" spans="1:19" x14ac:dyDescent="0.2">
      <c r="A5499" t="s">
        <v>11247</v>
      </c>
      <c r="B5499" s="3">
        <v>45865</v>
      </c>
      <c r="C5499">
        <v>18.03</v>
      </c>
      <c r="D5499" t="s">
        <v>20</v>
      </c>
      <c r="E5499" t="s">
        <v>21</v>
      </c>
      <c r="F5499" t="s">
        <v>63</v>
      </c>
      <c r="G5499" t="s">
        <v>23</v>
      </c>
      <c r="H5499" t="s">
        <v>101</v>
      </c>
      <c r="I5499" t="s">
        <v>11248</v>
      </c>
      <c r="J5499">
        <v>28.28</v>
      </c>
      <c r="L5499" s="4">
        <v>0.1</v>
      </c>
      <c r="M5499">
        <v>0</v>
      </c>
      <c r="N5499" t="s">
        <v>51</v>
      </c>
      <c r="O5499" t="s">
        <v>60</v>
      </c>
      <c r="P5499" t="s">
        <v>121</v>
      </c>
      <c r="Q5499">
        <v>10.7</v>
      </c>
      <c r="R5499">
        <v>15.82</v>
      </c>
      <c r="S5499" t="s">
        <v>74</v>
      </c>
    </row>
    <row r="5500" spans="1:19" x14ac:dyDescent="0.2">
      <c r="A5500" t="s">
        <v>11249</v>
      </c>
      <c r="B5500" s="3">
        <v>45697</v>
      </c>
      <c r="C5500">
        <v>13.06</v>
      </c>
      <c r="D5500" t="s">
        <v>207</v>
      </c>
      <c r="E5500" t="s">
        <v>40</v>
      </c>
      <c r="F5500" t="s">
        <v>49</v>
      </c>
      <c r="G5500" t="s">
        <v>33</v>
      </c>
      <c r="H5500" t="s">
        <v>64</v>
      </c>
      <c r="I5500" t="s">
        <v>4462</v>
      </c>
      <c r="J5500">
        <v>29.08</v>
      </c>
      <c r="K5500">
        <v>2</v>
      </c>
      <c r="L5500">
        <v>0.05</v>
      </c>
      <c r="M5500">
        <v>3.01</v>
      </c>
      <c r="N5500" t="s">
        <v>137</v>
      </c>
      <c r="O5500" t="s">
        <v>94</v>
      </c>
      <c r="P5500" t="s">
        <v>46</v>
      </c>
      <c r="Q5500">
        <v>13.55</v>
      </c>
      <c r="R5500">
        <v>27.55</v>
      </c>
      <c r="S5500" t="s">
        <v>304</v>
      </c>
    </row>
    <row r="5501" spans="1:19" x14ac:dyDescent="0.2">
      <c r="A5501" t="s">
        <v>11250</v>
      </c>
      <c r="B5501" s="3">
        <v>45957</v>
      </c>
      <c r="C5501" s="6">
        <v>0.48472222222222222</v>
      </c>
      <c r="D5501" t="s">
        <v>48</v>
      </c>
      <c r="E5501" t="s">
        <v>40</v>
      </c>
      <c r="F5501" t="s">
        <v>32</v>
      </c>
      <c r="G5501" t="s">
        <v>42</v>
      </c>
      <c r="H5501" t="s">
        <v>43</v>
      </c>
      <c r="I5501" t="s">
        <v>11251</v>
      </c>
      <c r="J5501">
        <v>16.86</v>
      </c>
      <c r="K5501">
        <v>1</v>
      </c>
      <c r="L5501">
        <v>0</v>
      </c>
      <c r="M5501">
        <v>0</v>
      </c>
      <c r="N5501" t="s">
        <v>98</v>
      </c>
      <c r="O5501" t="s">
        <v>187</v>
      </c>
      <c r="P5501" t="s">
        <v>38</v>
      </c>
      <c r="Q5501">
        <v>7.78</v>
      </c>
      <c r="R5501">
        <v>9.08</v>
      </c>
      <c r="S5501" t="s">
        <v>74</v>
      </c>
    </row>
    <row r="5502" spans="1:19" x14ac:dyDescent="0.2">
      <c r="A5502" t="s">
        <v>11252</v>
      </c>
      <c r="B5502" s="3">
        <v>45884</v>
      </c>
      <c r="C5502">
        <v>16.100000000000001</v>
      </c>
      <c r="D5502" t="s">
        <v>20</v>
      </c>
      <c r="E5502" t="s">
        <v>197</v>
      </c>
      <c r="F5502" t="s">
        <v>143</v>
      </c>
      <c r="G5502" t="s">
        <v>33</v>
      </c>
      <c r="H5502" t="s">
        <v>34</v>
      </c>
      <c r="I5502" t="s">
        <v>8691</v>
      </c>
      <c r="J5502">
        <v>55.05</v>
      </c>
      <c r="K5502">
        <v>2</v>
      </c>
      <c r="M5502">
        <v>5.67</v>
      </c>
      <c r="N5502" t="s">
        <v>137</v>
      </c>
      <c r="O5502" t="s">
        <v>89</v>
      </c>
      <c r="Q5502">
        <v>30.74</v>
      </c>
      <c r="R5502">
        <v>44.93</v>
      </c>
      <c r="S5502" t="s">
        <v>109</v>
      </c>
    </row>
    <row r="5503" spans="1:19" x14ac:dyDescent="0.2">
      <c r="A5503" t="s">
        <v>11253</v>
      </c>
      <c r="B5503" s="3">
        <v>45763</v>
      </c>
      <c r="C5503" s="2">
        <v>0.72013888888888888</v>
      </c>
      <c r="D5503" t="s">
        <v>20</v>
      </c>
      <c r="E5503" t="s">
        <v>21</v>
      </c>
      <c r="F5503" t="s">
        <v>80</v>
      </c>
      <c r="G5503" t="s">
        <v>42</v>
      </c>
      <c r="H5503" t="s">
        <v>86</v>
      </c>
      <c r="I5503" t="s">
        <v>11254</v>
      </c>
      <c r="J5503">
        <v>55.42</v>
      </c>
      <c r="K5503">
        <v>2</v>
      </c>
      <c r="L5503">
        <v>0.05</v>
      </c>
      <c r="M5503">
        <v>4.07</v>
      </c>
      <c r="N5503" t="s">
        <v>120</v>
      </c>
      <c r="O5503" t="s">
        <v>37</v>
      </c>
      <c r="P5503" t="s">
        <v>38</v>
      </c>
      <c r="Q5503">
        <v>23.91</v>
      </c>
      <c r="R5503">
        <v>57.22</v>
      </c>
      <c r="S5503" t="s">
        <v>103</v>
      </c>
    </row>
    <row r="5504" spans="1:19" x14ac:dyDescent="0.2">
      <c r="A5504" t="s">
        <v>11255</v>
      </c>
      <c r="C5504" t="s">
        <v>11256</v>
      </c>
      <c r="D5504" t="s">
        <v>20</v>
      </c>
      <c r="E5504" t="s">
        <v>21</v>
      </c>
      <c r="F5504" t="s">
        <v>49</v>
      </c>
      <c r="G5504" t="s">
        <v>33</v>
      </c>
      <c r="H5504" t="s">
        <v>64</v>
      </c>
      <c r="I5504" t="s">
        <v>11257</v>
      </c>
      <c r="J5504">
        <v>31.6</v>
      </c>
      <c r="K5504">
        <v>1</v>
      </c>
      <c r="L5504">
        <v>0</v>
      </c>
      <c r="M5504">
        <v>7.09</v>
      </c>
      <c r="N5504" t="s">
        <v>45</v>
      </c>
      <c r="O5504" t="s">
        <v>52</v>
      </c>
      <c r="P5504" t="s">
        <v>67</v>
      </c>
      <c r="Q5504">
        <v>17.62</v>
      </c>
      <c r="R5504">
        <v>9.3699999999999992</v>
      </c>
      <c r="S5504" t="s">
        <v>155</v>
      </c>
    </row>
    <row r="5505" spans="1:19" x14ac:dyDescent="0.2">
      <c r="A5505" t="s">
        <v>11258</v>
      </c>
      <c r="B5505" s="3">
        <v>45962</v>
      </c>
      <c r="C5505" t="s">
        <v>11259</v>
      </c>
      <c r="D5505" t="s">
        <v>20</v>
      </c>
      <c r="E5505" t="s">
        <v>40</v>
      </c>
      <c r="F5505" t="s">
        <v>32</v>
      </c>
      <c r="G5505" t="s">
        <v>42</v>
      </c>
      <c r="H5505" t="s">
        <v>198</v>
      </c>
      <c r="I5505" t="s">
        <v>11260</v>
      </c>
      <c r="J5505">
        <v>25.06</v>
      </c>
      <c r="K5505">
        <v>1</v>
      </c>
      <c r="L5505" s="4">
        <v>0.15</v>
      </c>
      <c r="M5505">
        <v>8.0500000000000007</v>
      </c>
      <c r="N5505" t="s">
        <v>107</v>
      </c>
      <c r="O5505" t="s">
        <v>187</v>
      </c>
      <c r="P5505" t="s">
        <v>73</v>
      </c>
      <c r="Q5505">
        <v>11.57</v>
      </c>
      <c r="R5505">
        <v>6.23</v>
      </c>
      <c r="S5505" t="s">
        <v>53</v>
      </c>
    </row>
    <row r="5506" spans="1:19" x14ac:dyDescent="0.2">
      <c r="A5506" t="s">
        <v>11261</v>
      </c>
      <c r="B5506" s="3">
        <v>45977</v>
      </c>
      <c r="C5506">
        <v>7.18</v>
      </c>
      <c r="D5506" t="s">
        <v>20</v>
      </c>
      <c r="E5506" t="s">
        <v>21</v>
      </c>
      <c r="F5506" t="s">
        <v>32</v>
      </c>
      <c r="G5506" t="s">
        <v>23</v>
      </c>
      <c r="H5506" t="s">
        <v>146</v>
      </c>
      <c r="I5506" t="s">
        <v>6135</v>
      </c>
      <c r="J5506">
        <v>24.01</v>
      </c>
      <c r="K5506">
        <v>1</v>
      </c>
      <c r="L5506" s="4">
        <v>0.1</v>
      </c>
      <c r="M5506">
        <v>8</v>
      </c>
      <c r="N5506" t="s">
        <v>88</v>
      </c>
      <c r="O5506" t="s">
        <v>89</v>
      </c>
      <c r="P5506" t="s">
        <v>90</v>
      </c>
      <c r="Q5506">
        <v>8.58</v>
      </c>
      <c r="R5506">
        <v>8.69</v>
      </c>
      <c r="S5506" t="s">
        <v>53</v>
      </c>
    </row>
    <row r="5507" spans="1:19" x14ac:dyDescent="0.2">
      <c r="A5507" t="s">
        <v>11262</v>
      </c>
      <c r="B5507" s="3">
        <v>45808</v>
      </c>
      <c r="C5507" s="6">
        <v>0.71180555555555558</v>
      </c>
      <c r="D5507" t="s">
        <v>181</v>
      </c>
      <c r="E5507" t="s">
        <v>21</v>
      </c>
      <c r="F5507" t="s">
        <v>32</v>
      </c>
      <c r="G5507" t="s">
        <v>42</v>
      </c>
      <c r="H5507" t="s">
        <v>198</v>
      </c>
      <c r="I5507" t="s">
        <v>11263</v>
      </c>
      <c r="J5507">
        <v>28.04</v>
      </c>
      <c r="K5507">
        <v>2</v>
      </c>
      <c r="L5507">
        <v>0</v>
      </c>
      <c r="M5507">
        <v>0</v>
      </c>
      <c r="N5507" t="s">
        <v>107</v>
      </c>
      <c r="O5507" t="s">
        <v>52</v>
      </c>
      <c r="P5507" t="s">
        <v>121</v>
      </c>
      <c r="Q5507">
        <v>13.61</v>
      </c>
      <c r="R5507">
        <v>28.86</v>
      </c>
      <c r="S5507" t="s">
        <v>103</v>
      </c>
    </row>
    <row r="5508" spans="1:19" x14ac:dyDescent="0.2">
      <c r="A5508" t="s">
        <v>11264</v>
      </c>
      <c r="C5508" t="s">
        <v>11265</v>
      </c>
      <c r="D5508" t="s">
        <v>651</v>
      </c>
      <c r="E5508" t="s">
        <v>21</v>
      </c>
      <c r="F5508" t="s">
        <v>80</v>
      </c>
      <c r="G5508" t="s">
        <v>23</v>
      </c>
      <c r="H5508" t="s">
        <v>146</v>
      </c>
      <c r="I5508" t="s">
        <v>11266</v>
      </c>
      <c r="J5508">
        <v>20.72</v>
      </c>
      <c r="K5508">
        <v>1</v>
      </c>
      <c r="L5508">
        <v>0.15</v>
      </c>
      <c r="M5508">
        <v>0</v>
      </c>
      <c r="N5508" t="s">
        <v>98</v>
      </c>
      <c r="O5508" t="s">
        <v>94</v>
      </c>
      <c r="P5508" t="s">
        <v>28</v>
      </c>
      <c r="Q5508">
        <v>8.5500000000000007</v>
      </c>
      <c r="R5508">
        <v>10.34</v>
      </c>
    </row>
    <row r="5509" spans="1:19" x14ac:dyDescent="0.2">
      <c r="A5509" t="s">
        <v>11267</v>
      </c>
      <c r="B5509" s="3">
        <v>45752</v>
      </c>
      <c r="C5509" s="2">
        <v>7.2222222222222215E-2</v>
      </c>
      <c r="D5509" t="s">
        <v>56</v>
      </c>
      <c r="E5509" t="s">
        <v>21</v>
      </c>
      <c r="F5509" t="s">
        <v>575</v>
      </c>
      <c r="G5509" t="s">
        <v>113</v>
      </c>
      <c r="H5509" t="s">
        <v>192</v>
      </c>
      <c r="I5509" t="s">
        <v>11268</v>
      </c>
      <c r="J5509">
        <v>11.24</v>
      </c>
      <c r="K5509">
        <v>1</v>
      </c>
      <c r="L5509" s="4">
        <v>0.05</v>
      </c>
      <c r="M5509">
        <v>0</v>
      </c>
      <c r="N5509" t="s">
        <v>82</v>
      </c>
      <c r="O5509" t="s">
        <v>187</v>
      </c>
      <c r="Q5509">
        <v>4.5</v>
      </c>
      <c r="R5509">
        <v>6.4</v>
      </c>
      <c r="S5509" t="s">
        <v>29</v>
      </c>
    </row>
    <row r="5510" spans="1:19" x14ac:dyDescent="0.2">
      <c r="A5510" t="s">
        <v>11269</v>
      </c>
      <c r="B5510" s="3">
        <v>46017</v>
      </c>
      <c r="C5510" t="s">
        <v>2948</v>
      </c>
      <c r="D5510" t="s">
        <v>96</v>
      </c>
      <c r="E5510" t="s">
        <v>197</v>
      </c>
      <c r="F5510" t="s">
        <v>49</v>
      </c>
      <c r="G5510" t="s">
        <v>33</v>
      </c>
      <c r="H5510" t="s">
        <v>140</v>
      </c>
      <c r="I5510" t="s">
        <v>11270</v>
      </c>
      <c r="J5510">
        <v>27.24</v>
      </c>
      <c r="K5510">
        <v>2</v>
      </c>
      <c r="L5510" s="4">
        <v>0.2</v>
      </c>
      <c r="M5510">
        <v>0</v>
      </c>
      <c r="N5510" t="s">
        <v>36</v>
      </c>
      <c r="O5510" t="s">
        <v>187</v>
      </c>
      <c r="P5510" t="s">
        <v>46</v>
      </c>
      <c r="Q5510">
        <v>14.65</v>
      </c>
      <c r="R5510">
        <v>20.14</v>
      </c>
      <c r="S5510" t="s">
        <v>74</v>
      </c>
    </row>
    <row r="5511" spans="1:19" x14ac:dyDescent="0.2">
      <c r="A5511" t="s">
        <v>11271</v>
      </c>
      <c r="B5511" s="3">
        <v>45743</v>
      </c>
      <c r="C5511" t="s">
        <v>4648</v>
      </c>
      <c r="D5511" t="s">
        <v>20</v>
      </c>
      <c r="E5511" t="s">
        <v>40</v>
      </c>
      <c r="F5511" t="s">
        <v>129</v>
      </c>
      <c r="G5511" t="s">
        <v>33</v>
      </c>
      <c r="H5511" t="s">
        <v>105</v>
      </c>
      <c r="I5511" t="s">
        <v>11272</v>
      </c>
      <c r="J5511">
        <v>30.28</v>
      </c>
      <c r="L5511">
        <v>0.15</v>
      </c>
      <c r="M5511">
        <v>0</v>
      </c>
      <c r="N5511" t="s">
        <v>36</v>
      </c>
      <c r="O5511" t="s">
        <v>108</v>
      </c>
      <c r="P5511" t="s">
        <v>121</v>
      </c>
      <c r="Q5511">
        <v>17.23</v>
      </c>
      <c r="R5511" s="5">
        <v>33.28</v>
      </c>
      <c r="S5511" t="s">
        <v>29</v>
      </c>
    </row>
    <row r="5512" spans="1:19" x14ac:dyDescent="0.2">
      <c r="A5512" t="s">
        <v>11273</v>
      </c>
      <c r="B5512" s="3">
        <v>46015</v>
      </c>
      <c r="C5512" s="6">
        <v>0.6020833333333333</v>
      </c>
      <c r="D5512" t="s">
        <v>20</v>
      </c>
      <c r="E5512" t="s">
        <v>21</v>
      </c>
      <c r="F5512" t="s">
        <v>32</v>
      </c>
      <c r="G5512" t="s">
        <v>42</v>
      </c>
      <c r="H5512" t="s">
        <v>71</v>
      </c>
      <c r="I5512" t="s">
        <v>11274</v>
      </c>
      <c r="J5512">
        <v>19.18</v>
      </c>
      <c r="K5512">
        <v>1</v>
      </c>
      <c r="L5512" s="4">
        <v>0.05</v>
      </c>
      <c r="M5512">
        <v>4.66</v>
      </c>
      <c r="N5512" t="s">
        <v>152</v>
      </c>
      <c r="O5512" t="s">
        <v>52</v>
      </c>
      <c r="P5512" t="s">
        <v>28</v>
      </c>
      <c r="Q5512">
        <v>8.74</v>
      </c>
      <c r="R5512">
        <v>6.89</v>
      </c>
      <c r="S5512" t="s">
        <v>155</v>
      </c>
    </row>
    <row r="5513" spans="1:19" x14ac:dyDescent="0.2">
      <c r="A5513" t="s">
        <v>11275</v>
      </c>
      <c r="B5513" s="3">
        <v>45761</v>
      </c>
      <c r="C5513" t="s">
        <v>11276</v>
      </c>
      <c r="D5513" t="s">
        <v>20</v>
      </c>
      <c r="E5513" t="s">
        <v>118</v>
      </c>
      <c r="F5513" t="s">
        <v>219</v>
      </c>
      <c r="G5513" t="s">
        <v>23</v>
      </c>
      <c r="H5513" t="s">
        <v>58</v>
      </c>
      <c r="I5513" t="s">
        <v>11277</v>
      </c>
      <c r="J5513">
        <v>12.93</v>
      </c>
      <c r="K5513">
        <v>1</v>
      </c>
      <c r="L5513" s="4">
        <v>0.15</v>
      </c>
      <c r="M5513">
        <v>5.22</v>
      </c>
      <c r="N5513" t="s">
        <v>202</v>
      </c>
      <c r="O5513" t="s">
        <v>27</v>
      </c>
      <c r="P5513" t="s">
        <v>28</v>
      </c>
      <c r="Q5513">
        <v>5.36</v>
      </c>
    </row>
    <row r="5514" spans="1:19" x14ac:dyDescent="0.2">
      <c r="A5514" t="s">
        <v>11278</v>
      </c>
      <c r="B5514" s="1">
        <v>45801</v>
      </c>
      <c r="C5514" s="2">
        <v>0.35625000000000001</v>
      </c>
      <c r="D5514" t="s">
        <v>20</v>
      </c>
      <c r="E5514" t="s">
        <v>21</v>
      </c>
      <c r="F5514" t="s">
        <v>80</v>
      </c>
      <c r="G5514" t="s">
        <v>113</v>
      </c>
      <c r="H5514" t="s">
        <v>114</v>
      </c>
      <c r="I5514" t="s">
        <v>1412</v>
      </c>
      <c r="J5514">
        <v>7.98</v>
      </c>
      <c r="K5514">
        <v>1</v>
      </c>
      <c r="L5514" s="4">
        <v>0.2</v>
      </c>
      <c r="M5514">
        <v>6.74</v>
      </c>
      <c r="N5514" t="s">
        <v>36</v>
      </c>
      <c r="O5514" t="s">
        <v>60</v>
      </c>
      <c r="P5514" t="s">
        <v>67</v>
      </c>
      <c r="Q5514">
        <v>3.66</v>
      </c>
      <c r="R5514">
        <v>-0.92</v>
      </c>
    </row>
    <row r="5515" spans="1:19" x14ac:dyDescent="0.2">
      <c r="A5515" t="s">
        <v>11279</v>
      </c>
      <c r="B5515" s="3">
        <v>45784</v>
      </c>
      <c r="C5515" s="2">
        <v>0.29722222222222222</v>
      </c>
      <c r="D5515" t="s">
        <v>20</v>
      </c>
      <c r="E5515" t="s">
        <v>21</v>
      </c>
      <c r="F5515" t="s">
        <v>49</v>
      </c>
      <c r="G5515" t="s">
        <v>113</v>
      </c>
      <c r="H5515" t="s">
        <v>208</v>
      </c>
      <c r="I5515" t="s">
        <v>11280</v>
      </c>
      <c r="J5515">
        <v>24.08</v>
      </c>
      <c r="K5515">
        <v>4</v>
      </c>
      <c r="M5515">
        <v>4.29</v>
      </c>
      <c r="N5515" t="s">
        <v>51</v>
      </c>
      <c r="O5515" t="s">
        <v>37</v>
      </c>
      <c r="P5515" t="s">
        <v>67</v>
      </c>
      <c r="Q5515">
        <v>8.98</v>
      </c>
      <c r="R5515">
        <v>57.61</v>
      </c>
    </row>
    <row r="5516" spans="1:19" x14ac:dyDescent="0.2">
      <c r="A5516" t="s">
        <v>11281</v>
      </c>
      <c r="B5516" s="3">
        <v>45917</v>
      </c>
      <c r="C5516" s="6">
        <v>0.30625000000000002</v>
      </c>
      <c r="D5516" t="s">
        <v>48</v>
      </c>
      <c r="E5516" t="s">
        <v>118</v>
      </c>
      <c r="F5516" t="s">
        <v>32</v>
      </c>
      <c r="G5516" t="s">
        <v>23</v>
      </c>
      <c r="H5516" t="s">
        <v>101</v>
      </c>
      <c r="I5516" t="s">
        <v>11282</v>
      </c>
      <c r="J5516">
        <v>30.44</v>
      </c>
      <c r="K5516">
        <v>1</v>
      </c>
      <c r="L5516" s="4">
        <v>0.05</v>
      </c>
      <c r="M5516">
        <v>0</v>
      </c>
      <c r="N5516" t="s">
        <v>107</v>
      </c>
      <c r="O5516" t="s">
        <v>89</v>
      </c>
      <c r="P5516" t="s">
        <v>125</v>
      </c>
      <c r="Q5516">
        <v>10.94</v>
      </c>
      <c r="R5516">
        <v>18.52</v>
      </c>
    </row>
    <row r="5517" spans="1:19" x14ac:dyDescent="0.2">
      <c r="A5517" t="s">
        <v>11283</v>
      </c>
      <c r="B5517" s="3">
        <v>45872</v>
      </c>
      <c r="C5517">
        <v>16.03</v>
      </c>
      <c r="D5517" t="s">
        <v>20</v>
      </c>
      <c r="E5517" t="s">
        <v>118</v>
      </c>
      <c r="F5517" t="s">
        <v>63</v>
      </c>
      <c r="G5517" t="s">
        <v>113</v>
      </c>
      <c r="H5517" t="s">
        <v>208</v>
      </c>
      <c r="I5517" t="s">
        <v>8153</v>
      </c>
      <c r="J5517">
        <v>28.94</v>
      </c>
      <c r="K5517">
        <v>5</v>
      </c>
      <c r="L5517" s="4">
        <v>0.1</v>
      </c>
      <c r="M5517">
        <v>8.44</v>
      </c>
      <c r="N5517" t="s">
        <v>107</v>
      </c>
      <c r="O5517" t="s">
        <v>89</v>
      </c>
      <c r="P5517" t="s">
        <v>28</v>
      </c>
      <c r="Q5517">
        <v>11.47</v>
      </c>
      <c r="R5517">
        <v>73.13</v>
      </c>
      <c r="S5517" t="s">
        <v>83</v>
      </c>
    </row>
    <row r="5518" spans="1:19" x14ac:dyDescent="0.2">
      <c r="A5518" t="s">
        <v>11284</v>
      </c>
      <c r="B5518" s="3">
        <v>45705</v>
      </c>
      <c r="C5518" t="s">
        <v>10746</v>
      </c>
      <c r="D5518" t="s">
        <v>207</v>
      </c>
      <c r="E5518" t="s">
        <v>118</v>
      </c>
      <c r="F5518" t="s">
        <v>80</v>
      </c>
      <c r="G5518" t="s">
        <v>42</v>
      </c>
      <c r="H5518" t="s">
        <v>198</v>
      </c>
      <c r="I5518" t="s">
        <v>11285</v>
      </c>
      <c r="J5518">
        <v>27.99</v>
      </c>
      <c r="K5518">
        <v>1</v>
      </c>
      <c r="M5518">
        <v>9.94</v>
      </c>
      <c r="N5518" t="s">
        <v>82</v>
      </c>
      <c r="O5518" t="s">
        <v>37</v>
      </c>
      <c r="Q5518">
        <v>13.79</v>
      </c>
      <c r="R5518">
        <v>7.74</v>
      </c>
      <c r="S5518" t="s">
        <v>74</v>
      </c>
    </row>
    <row r="5519" spans="1:19" x14ac:dyDescent="0.2">
      <c r="A5519" t="s">
        <v>11286</v>
      </c>
      <c r="B5519" s="1">
        <v>45946</v>
      </c>
      <c r="C5519" s="6">
        <v>0.90833333333333333</v>
      </c>
      <c r="D5519" t="s">
        <v>181</v>
      </c>
      <c r="E5519" t="s">
        <v>40</v>
      </c>
      <c r="F5519" t="s">
        <v>32</v>
      </c>
      <c r="G5519" t="s">
        <v>23</v>
      </c>
      <c r="H5519" t="s">
        <v>58</v>
      </c>
      <c r="J5519">
        <v>15.2</v>
      </c>
      <c r="K5519">
        <v>1</v>
      </c>
      <c r="L5519">
        <v>0.15</v>
      </c>
      <c r="M5519">
        <v>6.28</v>
      </c>
      <c r="N5519" t="s">
        <v>36</v>
      </c>
      <c r="O5519" t="s">
        <v>60</v>
      </c>
      <c r="P5519" t="s">
        <v>46</v>
      </c>
      <c r="Q5519">
        <v>5.49</v>
      </c>
      <c r="R5519">
        <v>4.17</v>
      </c>
      <c r="S5519" t="s">
        <v>231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890C0-CEBC-1C45-BB16-9AC679FF3A90}">
  <dimension ref="A1:I40"/>
  <sheetViews>
    <sheetView topLeftCell="A3" workbookViewId="0">
      <selection activeCell="B23" sqref="B23"/>
    </sheetView>
  </sheetViews>
  <sheetFormatPr baseColWidth="10" defaultRowHeight="16" x14ac:dyDescent="0.2"/>
  <cols>
    <col min="1" max="1" width="13" bestFit="1" customWidth="1"/>
    <col min="2" max="2" width="16.6640625" style="12" bestFit="1" customWidth="1"/>
    <col min="3" max="3" width="11.83203125" bestFit="1" customWidth="1"/>
    <col min="4" max="4" width="21" style="9" bestFit="1" customWidth="1"/>
    <col min="5" max="5" width="7.6640625" customWidth="1"/>
    <col min="6" max="6" width="7.6640625" bestFit="1" customWidth="1"/>
    <col min="7" max="7" width="10.5" bestFit="1" customWidth="1"/>
    <col min="9" max="9" width="26.5" customWidth="1"/>
  </cols>
  <sheetData>
    <row r="1" spans="1:9" x14ac:dyDescent="0.2">
      <c r="B1"/>
    </row>
    <row r="2" spans="1:9" ht="32" x14ac:dyDescent="0.4">
      <c r="I2" s="17" t="s">
        <v>11302</v>
      </c>
    </row>
    <row r="3" spans="1:9" x14ac:dyDescent="0.2">
      <c r="A3" s="13" t="s">
        <v>11296</v>
      </c>
      <c r="B3" t="s">
        <v>11299</v>
      </c>
      <c r="C3" t="s">
        <v>11298</v>
      </c>
      <c r="D3"/>
    </row>
    <row r="4" spans="1:9" x14ac:dyDescent="0.2">
      <c r="A4" s="14" t="s">
        <v>48</v>
      </c>
      <c r="B4" s="12">
        <v>114923.04899999982</v>
      </c>
      <c r="C4" s="12">
        <v>58952.995499999997</v>
      </c>
      <c r="D4"/>
    </row>
    <row r="5" spans="1:9" x14ac:dyDescent="0.2">
      <c r="A5" s="14" t="s">
        <v>181</v>
      </c>
      <c r="B5" s="12">
        <v>124559.5510000003</v>
      </c>
      <c r="C5" s="12">
        <v>55394.870500000041</v>
      </c>
      <c r="D5"/>
    </row>
    <row r="6" spans="1:9" x14ac:dyDescent="0.2">
      <c r="A6" s="14" t="s">
        <v>11297</v>
      </c>
      <c r="B6" s="12">
        <v>239482.60000000012</v>
      </c>
      <c r="C6" s="12">
        <v>114347.86600000004</v>
      </c>
      <c r="D6"/>
    </row>
    <row r="7" spans="1:9" x14ac:dyDescent="0.2">
      <c r="B7"/>
    </row>
    <row r="10" spans="1:9" x14ac:dyDescent="0.2">
      <c r="C10" s="12"/>
      <c r="D10"/>
    </row>
    <row r="11" spans="1:9" x14ac:dyDescent="0.2">
      <c r="A11" s="13" t="s">
        <v>11296</v>
      </c>
      <c r="B11" s="12" t="s">
        <v>11299</v>
      </c>
      <c r="C11" s="12" t="s">
        <v>11298</v>
      </c>
      <c r="D11" t="s">
        <v>11301</v>
      </c>
    </row>
    <row r="12" spans="1:9" x14ac:dyDescent="0.2">
      <c r="A12" s="15">
        <v>0</v>
      </c>
      <c r="B12" s="12">
        <v>87631.059999999969</v>
      </c>
      <c r="C12" s="12">
        <v>41514.929999999964</v>
      </c>
      <c r="D12" s="16">
        <v>1584</v>
      </c>
    </row>
    <row r="13" spans="1:9" x14ac:dyDescent="0.2">
      <c r="A13" s="15">
        <v>0.05</v>
      </c>
      <c r="B13" s="12">
        <v>63992.940499999982</v>
      </c>
      <c r="C13" s="12">
        <v>31062.004499999945</v>
      </c>
      <c r="D13" s="16">
        <v>1247</v>
      </c>
    </row>
    <row r="14" spans="1:9" x14ac:dyDescent="0.2">
      <c r="A14" s="15">
        <v>0.1</v>
      </c>
      <c r="B14" s="12">
        <v>57872.430000000058</v>
      </c>
      <c r="C14" s="12">
        <v>27606.104000000014</v>
      </c>
      <c r="D14" s="16">
        <v>1233</v>
      </c>
    </row>
    <row r="15" spans="1:9" x14ac:dyDescent="0.2">
      <c r="A15" s="15">
        <v>0.15</v>
      </c>
      <c r="B15" s="12">
        <v>38108.254000000015</v>
      </c>
      <c r="C15" s="12">
        <v>18203.411999999982</v>
      </c>
      <c r="D15" s="16">
        <v>817</v>
      </c>
    </row>
    <row r="16" spans="1:9" x14ac:dyDescent="0.2">
      <c r="A16" s="15">
        <v>0.2</v>
      </c>
      <c r="B16" s="12">
        <v>23919.84799999998</v>
      </c>
      <c r="C16" s="12">
        <v>11131.229999999989</v>
      </c>
      <c r="D16" s="16">
        <v>582</v>
      </c>
    </row>
    <row r="17" spans="1:4" x14ac:dyDescent="0.2">
      <c r="A17" s="15" t="s">
        <v>11297</v>
      </c>
      <c r="B17" s="12">
        <v>271524.5324999998</v>
      </c>
      <c r="C17" s="12">
        <v>129517.68049999984</v>
      </c>
      <c r="D17" s="16">
        <v>5463</v>
      </c>
    </row>
    <row r="18" spans="1:4" x14ac:dyDescent="0.2">
      <c r="C18" s="12"/>
      <c r="D18"/>
    </row>
    <row r="22" spans="1:4" x14ac:dyDescent="0.2">
      <c r="A22" s="13" t="s">
        <v>11296</v>
      </c>
      <c r="B22" s="12" t="s">
        <v>11298</v>
      </c>
    </row>
    <row r="23" spans="1:4" x14ac:dyDescent="0.2">
      <c r="A23" s="14" t="s">
        <v>113</v>
      </c>
      <c r="B23" s="12">
        <v>21495.410999999993</v>
      </c>
    </row>
    <row r="24" spans="1:4" x14ac:dyDescent="0.2">
      <c r="A24" s="14" t="s">
        <v>23</v>
      </c>
      <c r="B24" s="12">
        <v>22810.254499999999</v>
      </c>
    </row>
    <row r="25" spans="1:4" x14ac:dyDescent="0.2">
      <c r="A25" s="14" t="s">
        <v>42</v>
      </c>
      <c r="B25" s="12">
        <v>24418.073499999984</v>
      </c>
    </row>
    <row r="26" spans="1:4" x14ac:dyDescent="0.2">
      <c r="A26" s="14" t="s">
        <v>33</v>
      </c>
      <c r="B26" s="12">
        <v>60316.311499999989</v>
      </c>
    </row>
    <row r="27" spans="1:4" x14ac:dyDescent="0.2">
      <c r="A27" s="14" t="s">
        <v>11297</v>
      </c>
      <c r="B27" s="12">
        <v>129040.05049999997</v>
      </c>
    </row>
    <row r="30" spans="1:4" x14ac:dyDescent="0.2">
      <c r="B30"/>
    </row>
    <row r="31" spans="1:4" x14ac:dyDescent="0.2">
      <c r="A31" s="13" t="s">
        <v>11296</v>
      </c>
      <c r="B31" t="s">
        <v>11299</v>
      </c>
    </row>
    <row r="32" spans="1:4" x14ac:dyDescent="0.2">
      <c r="A32" s="14" t="s">
        <v>113</v>
      </c>
      <c r="B32" s="12">
        <v>41392.813500000004</v>
      </c>
    </row>
    <row r="33" spans="1:2" x14ac:dyDescent="0.2">
      <c r="A33" s="14" t="s">
        <v>42</v>
      </c>
      <c r="B33" s="12">
        <v>50568.870499999997</v>
      </c>
    </row>
    <row r="34" spans="1:2" x14ac:dyDescent="0.2">
      <c r="A34" s="14" t="s">
        <v>33</v>
      </c>
      <c r="B34" s="12">
        <v>136707.34000000008</v>
      </c>
    </row>
    <row r="35" spans="1:2" x14ac:dyDescent="0.2">
      <c r="A35" s="14" t="s">
        <v>23</v>
      </c>
      <c r="B35" s="12">
        <v>41847.063999999977</v>
      </c>
    </row>
    <row r="36" spans="1:2" x14ac:dyDescent="0.2">
      <c r="A36" s="14" t="s">
        <v>11290</v>
      </c>
      <c r="B36" s="12">
        <v>1008.4444999999999</v>
      </c>
    </row>
    <row r="37" spans="1:2" x14ac:dyDescent="0.2">
      <c r="A37" s="14" t="s">
        <v>11297</v>
      </c>
      <c r="B37" s="12">
        <v>271524.53250000003</v>
      </c>
    </row>
    <row r="38" spans="1:2" x14ac:dyDescent="0.2">
      <c r="B38"/>
    </row>
    <row r="39" spans="1:2" x14ac:dyDescent="0.2">
      <c r="B39"/>
    </row>
    <row r="40" spans="1:2" x14ac:dyDescent="0.2">
      <c r="B4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806AA-AC3A-1D49-9E0D-2F2D7A7B2046}">
  <dimension ref="A1:U5519"/>
  <sheetViews>
    <sheetView workbookViewId="0">
      <selection sqref="A1:A1048576"/>
    </sheetView>
  </sheetViews>
  <sheetFormatPr baseColWidth="10" defaultRowHeight="16" x14ac:dyDescent="0.2"/>
  <cols>
    <col min="1" max="1" width="15.33203125" customWidth="1"/>
    <col min="2" max="2" width="13" style="3" customWidth="1"/>
    <col min="3" max="3" width="13" style="7" hidden="1" customWidth="1"/>
    <col min="4" max="4" width="13" style="7" customWidth="1"/>
    <col min="6" max="6" width="15.1640625" customWidth="1"/>
    <col min="7" max="7" width="16.33203125" hidden="1" customWidth="1"/>
    <col min="9" max="9" width="14.6640625" customWidth="1"/>
    <col min="10" max="10" width="17.83203125" customWidth="1"/>
    <col min="11" max="11" width="16.1640625" customWidth="1"/>
    <col min="12" max="12" width="12" style="11" customWidth="1"/>
    <col min="13" max="13" width="10.83203125" style="9"/>
    <col min="14" max="14" width="11" style="8" customWidth="1"/>
    <col min="15" max="15" width="14.33203125" style="11" customWidth="1"/>
    <col min="16" max="16" width="17.83203125" customWidth="1"/>
    <col min="18" max="18" width="14.1640625" customWidth="1"/>
    <col min="19" max="20" width="16" style="11" customWidth="1"/>
    <col min="21" max="21" width="11.6640625" style="11" customWidth="1"/>
  </cols>
  <sheetData>
    <row r="1" spans="1:21" x14ac:dyDescent="0.2">
      <c r="A1" t="s">
        <v>0</v>
      </c>
      <c r="B1" s="3" t="s">
        <v>1</v>
      </c>
      <c r="C1" s="7" t="s">
        <v>2</v>
      </c>
      <c r="D1" s="7" t="s">
        <v>11288</v>
      </c>
      <c r="E1" t="s">
        <v>3</v>
      </c>
      <c r="F1" t="s">
        <v>4</v>
      </c>
      <c r="G1" t="s">
        <v>11292</v>
      </c>
      <c r="H1" t="s">
        <v>11300</v>
      </c>
      <c r="I1" t="s">
        <v>6</v>
      </c>
      <c r="J1" t="s">
        <v>7</v>
      </c>
      <c r="K1" t="s">
        <v>8</v>
      </c>
      <c r="L1" s="11" t="s">
        <v>9</v>
      </c>
      <c r="M1" s="9" t="s">
        <v>10</v>
      </c>
      <c r="N1" s="8" t="s">
        <v>11</v>
      </c>
      <c r="O1" s="11" t="s">
        <v>12</v>
      </c>
      <c r="P1" t="s">
        <v>13</v>
      </c>
      <c r="Q1" t="s">
        <v>14</v>
      </c>
      <c r="R1" t="s">
        <v>15</v>
      </c>
      <c r="S1" s="11" t="s">
        <v>16</v>
      </c>
      <c r="T1" s="11" t="s">
        <v>11295</v>
      </c>
      <c r="U1" s="11" t="s">
        <v>17</v>
      </c>
    </row>
    <row r="2" spans="1:21" x14ac:dyDescent="0.2">
      <c r="A2" t="s">
        <v>19</v>
      </c>
      <c r="B2" s="3">
        <v>45905</v>
      </c>
      <c r="C2" s="7">
        <v>0.75</v>
      </c>
      <c r="D2" s="7">
        <f t="shared" ref="D2:D63" si="0">IF(C2="","",
IF(ISNUMBER(C2),
MOD(C2,1),
VALUE(
SUBSTITUTE(
SUBSTITUTE(
TRIM(CLEAN(SUBSTITUTE(C2,CHAR(160)," "))),
"AM"," AM"),
"PM"," PM")
)
))</f>
        <v>0.75</v>
      </c>
      <c r="E2" t="s">
        <v>181</v>
      </c>
      <c r="F2" t="str">
        <f t="shared" ref="F2:F63" si="1">IF(G2="","",
IF(LOWER(TRIM(G2))="new","New",
IF(LOWER(TRIM(G2))="returning","Returning","Check")))</f>
        <v>Returning</v>
      </c>
      <c r="G2" t="s">
        <v>21</v>
      </c>
      <c r="H2" t="s">
        <v>22</v>
      </c>
      <c r="I2" t="s">
        <v>23</v>
      </c>
      <c r="J2" t="s">
        <v>24</v>
      </c>
      <c r="K2" t="s">
        <v>25</v>
      </c>
      <c r="L2" s="11">
        <v>20.61</v>
      </c>
      <c r="M2" s="9">
        <v>1</v>
      </c>
      <c r="N2" s="8">
        <v>0</v>
      </c>
      <c r="O2" s="11">
        <v>9.18</v>
      </c>
      <c r="P2" t="s">
        <v>26</v>
      </c>
      <c r="Q2" t="s">
        <v>27</v>
      </c>
      <c r="R2" t="s">
        <v>28</v>
      </c>
      <c r="S2" s="11">
        <v>7.98</v>
      </c>
      <c r="T2" s="10">
        <f t="shared" ref="T2:T63" si="2">IF(L2="","",L2*M2*(1-N2))</f>
        <v>20.61</v>
      </c>
      <c r="U2" s="11">
        <f>(L2*M2*(1-N2)) - (S2*M2)</f>
        <v>12.629999999999999</v>
      </c>
    </row>
    <row r="3" spans="1:21" x14ac:dyDescent="0.2">
      <c r="A3" t="s">
        <v>30</v>
      </c>
      <c r="B3" s="3">
        <v>45929</v>
      </c>
      <c r="C3" s="7">
        <v>2.0499999999999998</v>
      </c>
      <c r="D3" s="7">
        <f t="shared" si="0"/>
        <v>4.9999999999999822E-2</v>
      </c>
      <c r="E3" t="s">
        <v>11287</v>
      </c>
      <c r="F3" t="str">
        <f t="shared" si="1"/>
        <v>Returning</v>
      </c>
      <c r="G3" t="s">
        <v>21</v>
      </c>
      <c r="H3" t="s">
        <v>32</v>
      </c>
      <c r="I3" t="s">
        <v>33</v>
      </c>
      <c r="J3" t="s">
        <v>34</v>
      </c>
      <c r="K3" t="s">
        <v>35</v>
      </c>
      <c r="L3" s="11">
        <v>52.7</v>
      </c>
      <c r="M3" s="9">
        <v>2</v>
      </c>
      <c r="N3" s="8">
        <v>0.05</v>
      </c>
      <c r="O3" s="11">
        <v>4.6900000000000004</v>
      </c>
      <c r="P3" t="s">
        <v>98</v>
      </c>
      <c r="Q3" t="s">
        <v>52</v>
      </c>
      <c r="R3" t="s">
        <v>38</v>
      </c>
      <c r="S3" s="11">
        <v>26.62</v>
      </c>
      <c r="T3" s="11">
        <f t="shared" si="2"/>
        <v>100.13</v>
      </c>
      <c r="U3" s="11">
        <f t="shared" ref="U3:U19" si="3">(L3*M3*(1-N3)) - (S3*M3)</f>
        <v>46.889999999999993</v>
      </c>
    </row>
    <row r="4" spans="1:21" x14ac:dyDescent="0.2">
      <c r="A4" t="s">
        <v>47</v>
      </c>
      <c r="B4" s="3">
        <v>45677</v>
      </c>
      <c r="C4" s="7">
        <v>3.8194444444444448E-2</v>
      </c>
      <c r="D4" s="7">
        <f t="shared" si="0"/>
        <v>3.8194444444444448E-2</v>
      </c>
      <c r="E4" t="s">
        <v>48</v>
      </c>
      <c r="F4" t="str">
        <f t="shared" si="1"/>
        <v>New</v>
      </c>
      <c r="G4" t="s">
        <v>40</v>
      </c>
      <c r="H4" t="s">
        <v>49</v>
      </c>
      <c r="I4" t="s">
        <v>23</v>
      </c>
      <c r="J4" t="s">
        <v>24</v>
      </c>
      <c r="K4" t="s">
        <v>50</v>
      </c>
      <c r="L4" s="11">
        <v>17.05</v>
      </c>
      <c r="M4" s="9">
        <v>1</v>
      </c>
      <c r="N4" s="8">
        <v>0.1</v>
      </c>
      <c r="O4" s="11">
        <v>0</v>
      </c>
      <c r="P4" t="s">
        <v>51</v>
      </c>
      <c r="Q4" t="s">
        <v>52</v>
      </c>
      <c r="R4" t="s">
        <v>46</v>
      </c>
      <c r="S4" s="11">
        <v>6.56</v>
      </c>
      <c r="T4" s="11">
        <f t="shared" si="2"/>
        <v>15.345000000000001</v>
      </c>
      <c r="U4" s="11">
        <f t="shared" si="3"/>
        <v>8.7850000000000001</v>
      </c>
    </row>
    <row r="5" spans="1:21" x14ac:dyDescent="0.2">
      <c r="A5" t="s">
        <v>54</v>
      </c>
      <c r="B5" s="3">
        <v>45660</v>
      </c>
      <c r="C5" s="7" t="s">
        <v>55</v>
      </c>
      <c r="D5" s="7">
        <f t="shared" si="0"/>
        <v>0.52569444444444446</v>
      </c>
      <c r="E5" t="s">
        <v>48</v>
      </c>
      <c r="F5" t="str">
        <f t="shared" si="1"/>
        <v>New</v>
      </c>
      <c r="G5" t="s">
        <v>40</v>
      </c>
      <c r="H5" t="s">
        <v>57</v>
      </c>
      <c r="I5" t="s">
        <v>23</v>
      </c>
      <c r="J5" t="s">
        <v>58</v>
      </c>
      <c r="K5" t="s">
        <v>59</v>
      </c>
      <c r="L5" s="11">
        <v>13.41</v>
      </c>
      <c r="M5" s="9">
        <v>3</v>
      </c>
      <c r="N5" s="8">
        <v>0.15</v>
      </c>
      <c r="O5" s="11">
        <v>0</v>
      </c>
      <c r="P5" t="s">
        <v>51</v>
      </c>
      <c r="Q5" t="s">
        <v>89</v>
      </c>
      <c r="R5" t="s">
        <v>46</v>
      </c>
      <c r="S5" s="11">
        <v>4.84</v>
      </c>
      <c r="T5" s="11">
        <f t="shared" si="2"/>
        <v>34.195500000000003</v>
      </c>
      <c r="U5" s="11">
        <f t="shared" si="3"/>
        <v>19.675500000000003</v>
      </c>
    </row>
    <row r="6" spans="1:21" x14ac:dyDescent="0.2">
      <c r="A6" t="s">
        <v>61</v>
      </c>
      <c r="B6" s="3" t="s">
        <v>11287</v>
      </c>
      <c r="C6" s="7">
        <v>0.18680555555555556</v>
      </c>
      <c r="D6" s="7">
        <f t="shared" si="0"/>
        <v>0.18680555555555556</v>
      </c>
      <c r="E6" t="s">
        <v>48</v>
      </c>
      <c r="F6" t="str">
        <f t="shared" si="1"/>
        <v>New</v>
      </c>
      <c r="G6" t="s">
        <v>62</v>
      </c>
      <c r="H6" t="s">
        <v>63</v>
      </c>
      <c r="I6" t="s">
        <v>33</v>
      </c>
      <c r="J6" t="s">
        <v>64</v>
      </c>
      <c r="K6" t="s">
        <v>65</v>
      </c>
      <c r="L6" s="11">
        <v>31.64</v>
      </c>
      <c r="M6" s="9">
        <v>2</v>
      </c>
      <c r="N6" s="8">
        <v>0.1</v>
      </c>
      <c r="O6" s="11">
        <v>0</v>
      </c>
      <c r="P6" t="s">
        <v>66</v>
      </c>
      <c r="Q6" t="s">
        <v>27</v>
      </c>
      <c r="R6" t="s">
        <v>67</v>
      </c>
      <c r="S6" s="11">
        <v>16.010000000000002</v>
      </c>
      <c r="T6" s="11">
        <f t="shared" si="2"/>
        <v>56.952000000000005</v>
      </c>
      <c r="U6" s="11">
        <f t="shared" si="3"/>
        <v>24.932000000000002</v>
      </c>
    </row>
    <row r="7" spans="1:21" x14ac:dyDescent="0.2">
      <c r="A7" t="s">
        <v>68</v>
      </c>
      <c r="B7" s="3">
        <v>45922</v>
      </c>
      <c r="C7" s="7" t="s">
        <v>69</v>
      </c>
      <c r="D7" s="7">
        <f t="shared" si="0"/>
        <v>0.19791666666666666</v>
      </c>
      <c r="E7" t="s">
        <v>539</v>
      </c>
      <c r="F7" t="str">
        <f t="shared" si="1"/>
        <v>New</v>
      </c>
      <c r="G7" t="s">
        <v>40</v>
      </c>
      <c r="H7" t="s">
        <v>32</v>
      </c>
      <c r="I7" t="s">
        <v>42</v>
      </c>
      <c r="J7" t="s">
        <v>71</v>
      </c>
      <c r="K7" t="s">
        <v>72</v>
      </c>
      <c r="L7" s="11">
        <v>19.93</v>
      </c>
      <c r="M7" s="9">
        <v>1</v>
      </c>
      <c r="N7" s="8">
        <v>0.05</v>
      </c>
      <c r="O7" s="11">
        <v>7.39</v>
      </c>
      <c r="P7" t="s">
        <v>26</v>
      </c>
      <c r="Q7" t="s">
        <v>52</v>
      </c>
      <c r="R7" t="s">
        <v>73</v>
      </c>
      <c r="S7" s="11">
        <v>9.26</v>
      </c>
      <c r="T7" s="11">
        <f t="shared" si="2"/>
        <v>18.933499999999999</v>
      </c>
      <c r="U7" s="11">
        <f t="shared" si="3"/>
        <v>9.6734999999999989</v>
      </c>
    </row>
    <row r="8" spans="1:21" x14ac:dyDescent="0.2">
      <c r="A8" t="s">
        <v>75</v>
      </c>
      <c r="B8" s="3">
        <v>45931</v>
      </c>
      <c r="C8" s="7" t="s">
        <v>76</v>
      </c>
      <c r="D8" s="7">
        <f t="shared" si="0"/>
        <v>0.86527777777777781</v>
      </c>
      <c r="E8" t="s">
        <v>48</v>
      </c>
      <c r="F8" t="str">
        <f t="shared" si="1"/>
        <v>Returning</v>
      </c>
      <c r="G8" t="s">
        <v>21</v>
      </c>
      <c r="H8" t="s">
        <v>32</v>
      </c>
      <c r="I8" t="s">
        <v>42</v>
      </c>
      <c r="J8" t="s">
        <v>71</v>
      </c>
      <c r="K8" t="s">
        <v>77</v>
      </c>
      <c r="L8" s="11">
        <v>20.83</v>
      </c>
      <c r="M8" s="9">
        <v>3</v>
      </c>
      <c r="N8" s="8">
        <v>0</v>
      </c>
      <c r="O8" s="11">
        <v>0</v>
      </c>
      <c r="P8" t="s">
        <v>51</v>
      </c>
      <c r="Q8" t="s">
        <v>52</v>
      </c>
      <c r="R8" t="s">
        <v>46</v>
      </c>
      <c r="S8" s="11">
        <v>9.1199999999999992</v>
      </c>
      <c r="T8" s="11">
        <f t="shared" si="2"/>
        <v>62.489999999999995</v>
      </c>
      <c r="U8" s="11">
        <f t="shared" si="3"/>
        <v>35.129999999999995</v>
      </c>
    </row>
    <row r="9" spans="1:21" x14ac:dyDescent="0.2">
      <c r="A9" t="s">
        <v>78</v>
      </c>
      <c r="B9" s="3">
        <v>45802</v>
      </c>
      <c r="C9" s="7" t="s">
        <v>79</v>
      </c>
      <c r="D9" s="7">
        <f t="shared" si="0"/>
        <v>0.52361111111111114</v>
      </c>
      <c r="E9" t="s">
        <v>181</v>
      </c>
      <c r="F9" t="str">
        <f t="shared" si="1"/>
        <v>Returning</v>
      </c>
      <c r="G9" t="s">
        <v>21</v>
      </c>
      <c r="H9" t="s">
        <v>80</v>
      </c>
      <c r="I9" t="s">
        <v>33</v>
      </c>
      <c r="J9" t="s">
        <v>34</v>
      </c>
      <c r="K9" t="s">
        <v>81</v>
      </c>
      <c r="L9" s="11">
        <v>55.49</v>
      </c>
      <c r="M9" s="9">
        <v>1</v>
      </c>
      <c r="N9" s="8">
        <v>0.15</v>
      </c>
      <c r="O9" s="11">
        <v>2.61</v>
      </c>
      <c r="P9" t="s">
        <v>82</v>
      </c>
      <c r="Q9" t="s">
        <v>52</v>
      </c>
      <c r="R9" t="s">
        <v>67</v>
      </c>
      <c r="S9" s="11">
        <v>27.33</v>
      </c>
      <c r="T9" s="11">
        <f t="shared" si="2"/>
        <v>47.166499999999999</v>
      </c>
      <c r="U9" s="11">
        <f t="shared" si="3"/>
        <v>19.836500000000001</v>
      </c>
    </row>
    <row r="10" spans="1:21" x14ac:dyDescent="0.2">
      <c r="A10" t="s">
        <v>84</v>
      </c>
      <c r="B10" s="3">
        <v>45745</v>
      </c>
      <c r="C10" s="7" t="s">
        <v>85</v>
      </c>
      <c r="D10" s="7">
        <f t="shared" si="0"/>
        <v>0.11388888888888889</v>
      </c>
      <c r="E10" t="s">
        <v>48</v>
      </c>
      <c r="F10" t="str">
        <f t="shared" si="1"/>
        <v>New</v>
      </c>
      <c r="G10" t="s">
        <v>40</v>
      </c>
      <c r="H10" t="s">
        <v>32</v>
      </c>
      <c r="I10" t="s">
        <v>42</v>
      </c>
      <c r="J10" t="s">
        <v>86</v>
      </c>
      <c r="K10" t="s">
        <v>87</v>
      </c>
      <c r="L10" s="11">
        <v>47.2</v>
      </c>
      <c r="M10" s="9">
        <v>1</v>
      </c>
      <c r="N10" s="8">
        <v>0</v>
      </c>
      <c r="O10" s="11">
        <v>0</v>
      </c>
      <c r="P10" t="s">
        <v>88</v>
      </c>
      <c r="Q10" t="s">
        <v>89</v>
      </c>
      <c r="R10" t="s">
        <v>90</v>
      </c>
      <c r="S10" s="11">
        <v>21.68</v>
      </c>
      <c r="T10" s="11">
        <f t="shared" si="2"/>
        <v>47.2</v>
      </c>
      <c r="U10" s="11">
        <f t="shared" si="3"/>
        <v>25.520000000000003</v>
      </c>
    </row>
    <row r="11" spans="1:21" x14ac:dyDescent="0.2">
      <c r="A11" t="s">
        <v>91</v>
      </c>
      <c r="B11" s="3">
        <v>45665</v>
      </c>
      <c r="C11" s="7">
        <v>8.48</v>
      </c>
      <c r="D11" s="7">
        <f t="shared" si="0"/>
        <v>0.48000000000000043</v>
      </c>
      <c r="E11" t="s">
        <v>48</v>
      </c>
      <c r="F11" t="str">
        <f t="shared" si="1"/>
        <v>New</v>
      </c>
      <c r="G11" t="s">
        <v>40</v>
      </c>
      <c r="H11" t="s">
        <v>49</v>
      </c>
      <c r="I11" t="s">
        <v>33</v>
      </c>
      <c r="J11" t="s">
        <v>92</v>
      </c>
      <c r="K11" t="s">
        <v>93</v>
      </c>
      <c r="L11" s="11">
        <v>37.5</v>
      </c>
      <c r="M11" s="9">
        <v>2</v>
      </c>
      <c r="N11" s="8">
        <v>0.05</v>
      </c>
      <c r="O11" s="11">
        <v>0</v>
      </c>
      <c r="P11" t="s">
        <v>51</v>
      </c>
      <c r="Q11" t="s">
        <v>94</v>
      </c>
      <c r="R11" t="s">
        <v>38</v>
      </c>
      <c r="S11" s="11">
        <v>18.309999999999999</v>
      </c>
      <c r="T11" s="11">
        <f t="shared" si="2"/>
        <v>71.25</v>
      </c>
      <c r="U11" s="11">
        <f t="shared" si="3"/>
        <v>34.630000000000003</v>
      </c>
    </row>
    <row r="12" spans="1:21" x14ac:dyDescent="0.2">
      <c r="A12" t="s">
        <v>95</v>
      </c>
      <c r="B12" s="3">
        <v>45669</v>
      </c>
      <c r="C12" s="7">
        <v>0.65138888888888891</v>
      </c>
      <c r="D12" s="7">
        <f t="shared" si="0"/>
        <v>0.65138888888888891</v>
      </c>
      <c r="E12" t="s">
        <v>48</v>
      </c>
      <c r="F12" t="str">
        <f t="shared" si="1"/>
        <v>Returning</v>
      </c>
      <c r="G12" t="s">
        <v>21</v>
      </c>
      <c r="H12" t="s">
        <v>49</v>
      </c>
      <c r="I12" t="s">
        <v>33</v>
      </c>
      <c r="J12" t="s">
        <v>34</v>
      </c>
      <c r="K12" t="s">
        <v>97</v>
      </c>
      <c r="L12" s="11">
        <v>62</v>
      </c>
      <c r="M12" s="9">
        <v>3</v>
      </c>
      <c r="N12" s="8">
        <v>0</v>
      </c>
      <c r="O12" s="11">
        <v>0</v>
      </c>
      <c r="P12" t="s">
        <v>98</v>
      </c>
      <c r="Q12" t="s">
        <v>52</v>
      </c>
      <c r="R12" t="s">
        <v>67</v>
      </c>
      <c r="S12" s="11">
        <v>30.81</v>
      </c>
      <c r="T12" s="11">
        <f t="shared" si="2"/>
        <v>186</v>
      </c>
      <c r="U12" s="11">
        <f t="shared" si="3"/>
        <v>93.570000000000007</v>
      </c>
    </row>
    <row r="13" spans="1:21" x14ac:dyDescent="0.2">
      <c r="A13" t="s">
        <v>100</v>
      </c>
      <c r="B13" s="3">
        <v>45948</v>
      </c>
      <c r="C13" s="7">
        <v>0.18402777777777779</v>
      </c>
      <c r="D13" s="7">
        <f t="shared" si="0"/>
        <v>0.18402777777777779</v>
      </c>
      <c r="E13" t="s">
        <v>181</v>
      </c>
      <c r="F13" t="str">
        <f t="shared" si="1"/>
        <v>Returning</v>
      </c>
      <c r="G13" t="s">
        <v>21</v>
      </c>
      <c r="H13" t="s">
        <v>11290</v>
      </c>
      <c r="I13" t="s">
        <v>23</v>
      </c>
      <c r="J13" t="s">
        <v>101</v>
      </c>
      <c r="K13" t="s">
        <v>102</v>
      </c>
      <c r="L13" s="11">
        <v>29.88</v>
      </c>
      <c r="M13" s="9">
        <v>3</v>
      </c>
      <c r="N13" s="8">
        <v>0.1</v>
      </c>
      <c r="O13" s="11">
        <v>9.02</v>
      </c>
      <c r="P13" t="s">
        <v>51</v>
      </c>
      <c r="Q13" t="s">
        <v>52</v>
      </c>
      <c r="R13" t="s">
        <v>28</v>
      </c>
      <c r="S13" s="11">
        <v>11.46</v>
      </c>
      <c r="T13" s="11">
        <f t="shared" si="2"/>
        <v>80.676000000000002</v>
      </c>
      <c r="U13" s="11">
        <f t="shared" si="3"/>
        <v>46.295999999999999</v>
      </c>
    </row>
    <row r="14" spans="1:21" x14ac:dyDescent="0.2">
      <c r="A14" t="s">
        <v>104</v>
      </c>
      <c r="B14" s="3">
        <v>45797</v>
      </c>
      <c r="C14" s="7">
        <v>4.8611111111111112E-3</v>
      </c>
      <c r="D14" s="7">
        <f t="shared" si="0"/>
        <v>4.8611111111111112E-3</v>
      </c>
      <c r="E14" t="s">
        <v>48</v>
      </c>
      <c r="F14" t="str">
        <f t="shared" si="1"/>
        <v>Returning</v>
      </c>
      <c r="G14" t="s">
        <v>21</v>
      </c>
      <c r="H14" t="s">
        <v>80</v>
      </c>
      <c r="I14" t="s">
        <v>33</v>
      </c>
      <c r="J14" t="s">
        <v>105</v>
      </c>
      <c r="K14" t="s">
        <v>106</v>
      </c>
      <c r="L14" s="11">
        <v>35.08</v>
      </c>
      <c r="M14" s="9">
        <v>1</v>
      </c>
      <c r="N14" s="8">
        <v>0</v>
      </c>
      <c r="O14" s="11">
        <v>0</v>
      </c>
      <c r="P14" t="s">
        <v>107</v>
      </c>
      <c r="Q14" t="s">
        <v>94</v>
      </c>
      <c r="R14" t="s">
        <v>73</v>
      </c>
      <c r="S14" s="11">
        <v>16.62</v>
      </c>
      <c r="T14" s="11">
        <f t="shared" si="2"/>
        <v>35.08</v>
      </c>
      <c r="U14" s="11">
        <f t="shared" si="3"/>
        <v>18.459999999999997</v>
      </c>
    </row>
    <row r="15" spans="1:21" x14ac:dyDescent="0.2">
      <c r="A15" t="s">
        <v>110</v>
      </c>
      <c r="B15" s="3">
        <v>45904</v>
      </c>
      <c r="C15" s="7" t="s">
        <v>111</v>
      </c>
      <c r="D15" s="7">
        <f t="shared" si="0"/>
        <v>0.29930555555555555</v>
      </c>
      <c r="E15" t="s">
        <v>181</v>
      </c>
      <c r="F15" t="str">
        <f t="shared" si="1"/>
        <v>Returning</v>
      </c>
      <c r="G15" t="s">
        <v>112</v>
      </c>
      <c r="H15" t="s">
        <v>32</v>
      </c>
      <c r="I15" t="s">
        <v>113</v>
      </c>
      <c r="J15" t="s">
        <v>114</v>
      </c>
      <c r="K15" t="s">
        <v>115</v>
      </c>
      <c r="L15" s="11">
        <v>8.1999999999999993</v>
      </c>
      <c r="M15" s="9">
        <v>5</v>
      </c>
      <c r="N15" s="8">
        <v>0.1</v>
      </c>
      <c r="O15" s="11">
        <v>6.2</v>
      </c>
      <c r="P15" t="s">
        <v>11287</v>
      </c>
      <c r="Q15" t="s">
        <v>52</v>
      </c>
      <c r="R15" t="s">
        <v>73</v>
      </c>
      <c r="S15" s="11">
        <v>3.17</v>
      </c>
      <c r="T15" s="11">
        <f t="shared" si="2"/>
        <v>36.9</v>
      </c>
      <c r="U15" s="11">
        <f t="shared" si="3"/>
        <v>21.049999999999997</v>
      </c>
    </row>
    <row r="16" spans="1:21" x14ac:dyDescent="0.2">
      <c r="A16" t="s">
        <v>116</v>
      </c>
      <c r="B16" s="3">
        <v>45958</v>
      </c>
      <c r="C16" s="7">
        <v>0.74097222222222225</v>
      </c>
      <c r="D16" s="7">
        <f t="shared" si="0"/>
        <v>0.74097222222222225</v>
      </c>
      <c r="E16" t="s">
        <v>539</v>
      </c>
      <c r="F16" t="str">
        <f t="shared" si="1"/>
        <v>Returning</v>
      </c>
      <c r="G16" t="s">
        <v>118</v>
      </c>
      <c r="H16" t="s">
        <v>32</v>
      </c>
      <c r="I16" t="s">
        <v>113</v>
      </c>
      <c r="J16" t="s">
        <v>114</v>
      </c>
      <c r="K16" t="s">
        <v>119</v>
      </c>
      <c r="L16" s="11">
        <v>9.2899999999999991</v>
      </c>
      <c r="M16" s="9">
        <v>1</v>
      </c>
      <c r="N16" s="8">
        <v>0.1</v>
      </c>
      <c r="O16" s="11">
        <v>0</v>
      </c>
      <c r="P16" t="s">
        <v>148</v>
      </c>
      <c r="Q16" t="s">
        <v>52</v>
      </c>
      <c r="R16" t="s">
        <v>121</v>
      </c>
      <c r="S16" s="11">
        <v>4.0199999999999996</v>
      </c>
      <c r="T16" s="11">
        <f t="shared" si="2"/>
        <v>8.3609999999999989</v>
      </c>
      <c r="U16" s="11">
        <f t="shared" si="3"/>
        <v>4.3409999999999993</v>
      </c>
    </row>
    <row r="17" spans="1:21" x14ac:dyDescent="0.2">
      <c r="A17" t="s">
        <v>122</v>
      </c>
      <c r="B17" s="3">
        <v>45985</v>
      </c>
      <c r="C17" s="7">
        <v>11.01</v>
      </c>
      <c r="D17" s="7">
        <f t="shared" si="0"/>
        <v>9.9999999999997868E-3</v>
      </c>
      <c r="E17" t="s">
        <v>48</v>
      </c>
      <c r="F17" t="str">
        <f t="shared" si="1"/>
        <v>Returning</v>
      </c>
      <c r="G17" t="s">
        <v>21</v>
      </c>
      <c r="H17" t="s">
        <v>49</v>
      </c>
      <c r="I17" t="s">
        <v>33</v>
      </c>
      <c r="J17" t="s">
        <v>123</v>
      </c>
      <c r="K17" t="s">
        <v>124</v>
      </c>
      <c r="L17" s="11">
        <v>34.1</v>
      </c>
      <c r="M17" s="9">
        <v>2</v>
      </c>
      <c r="N17" s="8">
        <v>0.15</v>
      </c>
      <c r="O17" s="11">
        <v>0</v>
      </c>
      <c r="P17" t="s">
        <v>88</v>
      </c>
      <c r="Q17" t="s">
        <v>89</v>
      </c>
      <c r="R17" t="s">
        <v>125</v>
      </c>
      <c r="S17" s="11">
        <v>16.77</v>
      </c>
      <c r="T17" s="11">
        <f t="shared" si="2"/>
        <v>57.97</v>
      </c>
      <c r="U17" s="11">
        <f t="shared" si="3"/>
        <v>24.43</v>
      </c>
    </row>
    <row r="18" spans="1:21" x14ac:dyDescent="0.2">
      <c r="A18" t="s">
        <v>126</v>
      </c>
      <c r="B18" s="3">
        <v>45869</v>
      </c>
      <c r="C18" s="7">
        <v>0.96666666666666667</v>
      </c>
      <c r="D18" s="7">
        <f t="shared" si="0"/>
        <v>0.96666666666666667</v>
      </c>
      <c r="E18" t="s">
        <v>181</v>
      </c>
      <c r="F18" t="str">
        <f t="shared" si="1"/>
        <v>New</v>
      </c>
      <c r="G18" t="s">
        <v>40</v>
      </c>
      <c r="H18" t="s">
        <v>63</v>
      </c>
      <c r="I18" t="s">
        <v>23</v>
      </c>
      <c r="J18" t="s">
        <v>24</v>
      </c>
      <c r="K18" t="s">
        <v>127</v>
      </c>
      <c r="L18" s="11">
        <v>20.239999999999998</v>
      </c>
      <c r="M18" s="9">
        <v>1</v>
      </c>
      <c r="N18" s="8">
        <v>0.05</v>
      </c>
      <c r="O18" s="11">
        <v>2.83</v>
      </c>
      <c r="P18" t="s">
        <v>51</v>
      </c>
      <c r="Q18" t="s">
        <v>89</v>
      </c>
      <c r="R18" t="s">
        <v>90</v>
      </c>
      <c r="S18" s="11">
        <v>7.44</v>
      </c>
      <c r="T18" s="11">
        <f t="shared" si="2"/>
        <v>19.227999999999998</v>
      </c>
      <c r="U18" s="11">
        <f t="shared" si="3"/>
        <v>11.787999999999997</v>
      </c>
    </row>
    <row r="19" spans="1:21" x14ac:dyDescent="0.2">
      <c r="A19" t="s">
        <v>128</v>
      </c>
      <c r="B19" s="3">
        <v>45753</v>
      </c>
      <c r="C19" s="7">
        <v>0.28125</v>
      </c>
      <c r="D19" s="7">
        <f t="shared" si="0"/>
        <v>0.28125</v>
      </c>
      <c r="E19" t="s">
        <v>48</v>
      </c>
      <c r="F19" t="str">
        <f t="shared" si="1"/>
        <v>Returning</v>
      </c>
      <c r="G19" t="s">
        <v>21</v>
      </c>
      <c r="H19" t="s">
        <v>80</v>
      </c>
      <c r="I19" t="s">
        <v>33</v>
      </c>
      <c r="J19" t="s">
        <v>64</v>
      </c>
      <c r="K19" t="s">
        <v>130</v>
      </c>
      <c r="L19" s="11">
        <v>31.38</v>
      </c>
      <c r="M19" s="9">
        <v>3</v>
      </c>
      <c r="N19" s="8">
        <v>0.05</v>
      </c>
      <c r="O19" s="11">
        <v>0</v>
      </c>
      <c r="P19" t="s">
        <v>131</v>
      </c>
      <c r="Q19" t="s">
        <v>27</v>
      </c>
      <c r="R19" t="s">
        <v>67</v>
      </c>
      <c r="S19" s="11">
        <v>16.52</v>
      </c>
      <c r="T19" s="11">
        <f t="shared" si="2"/>
        <v>89.432999999999993</v>
      </c>
      <c r="U19" s="11">
        <f t="shared" si="3"/>
        <v>39.87299999999999</v>
      </c>
    </row>
    <row r="20" spans="1:21" x14ac:dyDescent="0.2">
      <c r="A20" t="s">
        <v>134</v>
      </c>
      <c r="B20" s="3">
        <v>45944</v>
      </c>
      <c r="C20" s="7" t="s">
        <v>135</v>
      </c>
      <c r="D20" s="7">
        <f t="shared" si="0"/>
        <v>0.68819444444444444</v>
      </c>
      <c r="E20" t="s">
        <v>181</v>
      </c>
      <c r="F20" t="str">
        <f t="shared" si="1"/>
        <v>Returning</v>
      </c>
      <c r="G20" t="s">
        <v>21</v>
      </c>
      <c r="H20" t="s">
        <v>32</v>
      </c>
      <c r="I20" t="s">
        <v>33</v>
      </c>
      <c r="J20" t="s">
        <v>34</v>
      </c>
      <c r="K20" t="s">
        <v>35</v>
      </c>
      <c r="L20" s="11">
        <v>58.36</v>
      </c>
      <c r="M20" s="9">
        <v>1</v>
      </c>
      <c r="N20" s="8">
        <v>0</v>
      </c>
      <c r="O20" s="11">
        <v>5.88</v>
      </c>
      <c r="P20" t="s">
        <v>51</v>
      </c>
      <c r="Q20" t="s">
        <v>89</v>
      </c>
      <c r="R20" t="s">
        <v>46</v>
      </c>
      <c r="S20" s="11">
        <v>32.44</v>
      </c>
      <c r="T20" s="11">
        <f t="shared" si="2"/>
        <v>58.36</v>
      </c>
      <c r="U20" s="11">
        <v>22.1</v>
      </c>
    </row>
    <row r="21" spans="1:21" x14ac:dyDescent="0.2">
      <c r="A21" t="s">
        <v>138</v>
      </c>
      <c r="B21" s="3">
        <v>45769</v>
      </c>
      <c r="C21" s="7" t="s">
        <v>139</v>
      </c>
      <c r="D21" s="7">
        <f t="shared" si="0"/>
        <v>0.28194444444444444</v>
      </c>
      <c r="E21" t="s">
        <v>181</v>
      </c>
      <c r="F21" t="str">
        <f t="shared" si="1"/>
        <v>New</v>
      </c>
      <c r="G21" t="s">
        <v>40</v>
      </c>
      <c r="H21" t="s">
        <v>49</v>
      </c>
      <c r="I21" t="s">
        <v>33</v>
      </c>
      <c r="J21" t="s">
        <v>140</v>
      </c>
      <c r="K21" t="s">
        <v>141</v>
      </c>
      <c r="L21" s="11">
        <v>26.81</v>
      </c>
      <c r="M21" s="9">
        <v>3</v>
      </c>
      <c r="N21" s="8">
        <v>0</v>
      </c>
      <c r="O21" s="11">
        <v>7.38</v>
      </c>
      <c r="P21" t="s">
        <v>51</v>
      </c>
      <c r="Q21" t="s">
        <v>11287</v>
      </c>
      <c r="R21" t="s">
        <v>125</v>
      </c>
      <c r="S21" s="11">
        <v>14.14</v>
      </c>
      <c r="T21" s="11">
        <f t="shared" si="2"/>
        <v>80.429999999999993</v>
      </c>
      <c r="U21" s="11">
        <v>33.21</v>
      </c>
    </row>
    <row r="22" spans="1:21" x14ac:dyDescent="0.2">
      <c r="A22" t="s">
        <v>142</v>
      </c>
      <c r="B22" s="3">
        <v>45937</v>
      </c>
      <c r="C22" s="7">
        <v>9.2361111111111116E-2</v>
      </c>
      <c r="D22" s="7">
        <f t="shared" si="0"/>
        <v>9.2361111111111116E-2</v>
      </c>
      <c r="E22" t="s">
        <v>48</v>
      </c>
      <c r="F22" t="str">
        <f t="shared" si="1"/>
        <v>Returning</v>
      </c>
      <c r="G22" t="s">
        <v>21</v>
      </c>
      <c r="H22" t="s">
        <v>63</v>
      </c>
      <c r="I22" t="s">
        <v>23</v>
      </c>
      <c r="J22" t="s">
        <v>58</v>
      </c>
      <c r="K22" t="s">
        <v>144</v>
      </c>
      <c r="L22" s="11">
        <v>14.54</v>
      </c>
      <c r="M22" s="9">
        <v>2</v>
      </c>
      <c r="N22" s="8">
        <v>0</v>
      </c>
      <c r="O22" s="11">
        <v>0</v>
      </c>
      <c r="P22" t="s">
        <v>82</v>
      </c>
      <c r="Q22" t="s">
        <v>27</v>
      </c>
      <c r="R22" t="s">
        <v>125</v>
      </c>
      <c r="S22" s="11">
        <v>5.35</v>
      </c>
      <c r="T22" s="11">
        <f t="shared" si="2"/>
        <v>29.08</v>
      </c>
      <c r="U22" s="11">
        <v>18.38</v>
      </c>
    </row>
    <row r="23" spans="1:21" x14ac:dyDescent="0.2">
      <c r="A23" t="s">
        <v>145</v>
      </c>
      <c r="B23" s="3">
        <v>45745</v>
      </c>
      <c r="C23" s="7">
        <v>0.69513888888888886</v>
      </c>
      <c r="D23" s="7">
        <f t="shared" si="0"/>
        <v>0.69513888888888886</v>
      </c>
      <c r="E23" t="s">
        <v>48</v>
      </c>
      <c r="F23" t="str">
        <f t="shared" si="1"/>
        <v>Returning</v>
      </c>
      <c r="G23" t="s">
        <v>118</v>
      </c>
      <c r="H23" t="s">
        <v>80</v>
      </c>
      <c r="I23" t="s">
        <v>23</v>
      </c>
      <c r="J23" t="s">
        <v>146</v>
      </c>
      <c r="K23" t="s">
        <v>147</v>
      </c>
      <c r="L23" s="11">
        <v>22.87</v>
      </c>
      <c r="M23" s="9">
        <v>1</v>
      </c>
      <c r="N23" s="8">
        <v>0.15</v>
      </c>
      <c r="O23" s="11">
        <v>0</v>
      </c>
      <c r="P23" t="s">
        <v>148</v>
      </c>
      <c r="Q23" t="s">
        <v>52</v>
      </c>
      <c r="R23" t="s">
        <v>73</v>
      </c>
      <c r="S23" s="11">
        <v>8.02</v>
      </c>
      <c r="T23" s="11">
        <f t="shared" si="2"/>
        <v>19.439499999999999</v>
      </c>
      <c r="U23" s="11">
        <v>12.62</v>
      </c>
    </row>
    <row r="24" spans="1:21" x14ac:dyDescent="0.2">
      <c r="A24" t="s">
        <v>149</v>
      </c>
      <c r="B24" s="3">
        <v>45895</v>
      </c>
      <c r="C24" s="7">
        <v>0.36</v>
      </c>
      <c r="D24" s="7">
        <f t="shared" si="0"/>
        <v>0.36</v>
      </c>
      <c r="E24" t="s">
        <v>539</v>
      </c>
      <c r="F24" t="str">
        <f t="shared" si="1"/>
        <v>New</v>
      </c>
      <c r="G24" t="s">
        <v>62</v>
      </c>
      <c r="H24" t="s">
        <v>63</v>
      </c>
      <c r="I24" t="s">
        <v>33</v>
      </c>
      <c r="J24" t="s">
        <v>64</v>
      </c>
      <c r="K24" t="s">
        <v>151</v>
      </c>
      <c r="L24" s="11">
        <v>28.99</v>
      </c>
      <c r="M24" s="9">
        <v>3</v>
      </c>
      <c r="N24" s="8">
        <v>0</v>
      </c>
      <c r="O24" s="11">
        <v>6.18</v>
      </c>
      <c r="P24" t="s">
        <v>152</v>
      </c>
      <c r="Q24" t="s">
        <v>89</v>
      </c>
      <c r="R24" t="s">
        <v>28</v>
      </c>
      <c r="S24" s="11">
        <v>16.22</v>
      </c>
      <c r="T24" s="11">
        <f t="shared" si="2"/>
        <v>86.97</v>
      </c>
      <c r="U24" s="11">
        <v>34.29</v>
      </c>
    </row>
    <row r="25" spans="1:21" x14ac:dyDescent="0.2">
      <c r="A25" t="s">
        <v>153</v>
      </c>
      <c r="B25" s="3">
        <v>45892</v>
      </c>
      <c r="C25" s="7">
        <v>0.2986111111111111</v>
      </c>
      <c r="D25" s="7">
        <f t="shared" si="0"/>
        <v>0.2986111111111111</v>
      </c>
      <c r="E25" t="s">
        <v>48</v>
      </c>
      <c r="F25" t="str">
        <f t="shared" si="1"/>
        <v>New</v>
      </c>
      <c r="G25" t="s">
        <v>40</v>
      </c>
      <c r="H25" t="s">
        <v>63</v>
      </c>
      <c r="I25" t="s">
        <v>33</v>
      </c>
      <c r="J25" t="s">
        <v>34</v>
      </c>
      <c r="K25" t="s">
        <v>154</v>
      </c>
      <c r="L25" s="11">
        <v>60.17</v>
      </c>
      <c r="M25" s="9">
        <v>1</v>
      </c>
      <c r="N25" s="8">
        <v>0.05</v>
      </c>
      <c r="O25" s="11">
        <v>0</v>
      </c>
      <c r="P25" t="s">
        <v>66</v>
      </c>
      <c r="Q25" t="s">
        <v>94</v>
      </c>
      <c r="R25" t="s">
        <v>11294</v>
      </c>
      <c r="S25" s="11">
        <v>30.78</v>
      </c>
      <c r="T25" s="11">
        <f t="shared" si="2"/>
        <v>57.161499999999997</v>
      </c>
      <c r="U25" s="11">
        <v>27.92</v>
      </c>
    </row>
    <row r="26" spans="1:21" x14ac:dyDescent="0.2">
      <c r="A26" t="s">
        <v>156</v>
      </c>
      <c r="B26" s="3">
        <v>45892</v>
      </c>
      <c r="C26" s="7" t="s">
        <v>157</v>
      </c>
      <c r="D26" s="7">
        <f t="shared" si="0"/>
        <v>0.54722222222222228</v>
      </c>
      <c r="E26" t="s">
        <v>48</v>
      </c>
      <c r="F26" t="str">
        <f t="shared" si="1"/>
        <v>Returning</v>
      </c>
      <c r="G26" t="s">
        <v>118</v>
      </c>
      <c r="H26" t="s">
        <v>63</v>
      </c>
      <c r="I26" t="s">
        <v>33</v>
      </c>
      <c r="J26" t="s">
        <v>140</v>
      </c>
      <c r="K26" t="s">
        <v>158</v>
      </c>
      <c r="L26" s="11">
        <v>30.89</v>
      </c>
      <c r="M26" s="9">
        <v>2</v>
      </c>
      <c r="N26" s="8">
        <v>0.1</v>
      </c>
      <c r="O26" s="11">
        <v>0</v>
      </c>
      <c r="P26" t="s">
        <v>159</v>
      </c>
      <c r="Q26" t="s">
        <v>89</v>
      </c>
      <c r="R26" t="s">
        <v>90</v>
      </c>
      <c r="S26" s="11">
        <v>15.37</v>
      </c>
      <c r="T26" s="11">
        <f t="shared" si="2"/>
        <v>55.602000000000004</v>
      </c>
      <c r="U26" s="11">
        <v>27.94</v>
      </c>
    </row>
    <row r="27" spans="1:21" x14ac:dyDescent="0.2">
      <c r="A27" t="s">
        <v>160</v>
      </c>
      <c r="B27" s="3">
        <v>45879</v>
      </c>
      <c r="C27" s="7">
        <v>0.83125000000000004</v>
      </c>
      <c r="D27" s="7">
        <f t="shared" si="0"/>
        <v>0.83125000000000004</v>
      </c>
      <c r="E27" t="s">
        <v>181</v>
      </c>
      <c r="F27" t="str">
        <f t="shared" si="1"/>
        <v>Returning</v>
      </c>
      <c r="G27" t="s">
        <v>21</v>
      </c>
      <c r="H27" t="s">
        <v>63</v>
      </c>
      <c r="I27" t="s">
        <v>33</v>
      </c>
      <c r="J27" t="s">
        <v>140</v>
      </c>
      <c r="K27" t="s">
        <v>161</v>
      </c>
      <c r="L27" s="11">
        <v>27.21</v>
      </c>
      <c r="M27" s="9">
        <v>1</v>
      </c>
      <c r="N27" s="8">
        <v>0.1</v>
      </c>
      <c r="O27" s="11">
        <v>5.79</v>
      </c>
      <c r="P27" t="s">
        <v>51</v>
      </c>
      <c r="Q27" t="s">
        <v>52</v>
      </c>
      <c r="R27" t="s">
        <v>125</v>
      </c>
      <c r="S27" s="11">
        <v>14.65</v>
      </c>
      <c r="T27" s="11">
        <f t="shared" si="2"/>
        <v>24.489000000000001</v>
      </c>
      <c r="U27" s="11">
        <v>7.54</v>
      </c>
    </row>
    <row r="28" spans="1:21" x14ac:dyDescent="0.2">
      <c r="A28" t="s">
        <v>162</v>
      </c>
      <c r="B28" s="3">
        <v>45747</v>
      </c>
      <c r="C28" s="7">
        <v>0.8979166666666667</v>
      </c>
      <c r="D28" s="7">
        <f t="shared" si="0"/>
        <v>0.8979166666666667</v>
      </c>
      <c r="E28" t="s">
        <v>48</v>
      </c>
      <c r="F28" t="str">
        <f t="shared" si="1"/>
        <v>Returning</v>
      </c>
      <c r="G28" t="s">
        <v>21</v>
      </c>
      <c r="H28" t="s">
        <v>57</v>
      </c>
      <c r="I28" t="s">
        <v>33</v>
      </c>
      <c r="J28" t="s">
        <v>140</v>
      </c>
      <c r="K28" t="s">
        <v>163</v>
      </c>
      <c r="L28" s="11">
        <v>28.11</v>
      </c>
      <c r="M28" s="9">
        <v>5</v>
      </c>
      <c r="N28" s="8">
        <v>0.15</v>
      </c>
      <c r="O28" s="11">
        <v>4</v>
      </c>
      <c r="P28" t="s">
        <v>159</v>
      </c>
      <c r="Q28" t="s">
        <v>89</v>
      </c>
      <c r="R28" t="s">
        <v>11294</v>
      </c>
      <c r="S28" s="11">
        <v>15.42</v>
      </c>
      <c r="T28" s="11">
        <f t="shared" si="2"/>
        <v>119.4675</v>
      </c>
      <c r="U28" s="11">
        <v>53.93</v>
      </c>
    </row>
    <row r="29" spans="1:21" x14ac:dyDescent="0.2">
      <c r="A29" t="s">
        <v>165</v>
      </c>
      <c r="B29" s="3">
        <v>45918</v>
      </c>
      <c r="C29" s="7">
        <v>0.72777777777777775</v>
      </c>
      <c r="D29" s="7">
        <f t="shared" si="0"/>
        <v>0.72777777777777775</v>
      </c>
      <c r="E29" t="s">
        <v>48</v>
      </c>
      <c r="F29" t="str">
        <f t="shared" si="1"/>
        <v>Returning</v>
      </c>
      <c r="G29" t="s">
        <v>21</v>
      </c>
      <c r="H29" t="s">
        <v>32</v>
      </c>
      <c r="I29" t="s">
        <v>33</v>
      </c>
      <c r="J29" t="s">
        <v>64</v>
      </c>
      <c r="K29" t="s">
        <v>166</v>
      </c>
      <c r="L29" s="11">
        <v>32.909999999999997</v>
      </c>
      <c r="M29" s="9">
        <v>2</v>
      </c>
      <c r="N29" s="8">
        <v>0</v>
      </c>
      <c r="O29" s="11">
        <v>0</v>
      </c>
      <c r="P29" t="s">
        <v>51</v>
      </c>
      <c r="Q29" t="s">
        <v>94</v>
      </c>
      <c r="R29" t="s">
        <v>28</v>
      </c>
      <c r="S29" s="11">
        <v>16.88</v>
      </c>
      <c r="T29" s="11">
        <f t="shared" si="2"/>
        <v>65.819999999999993</v>
      </c>
      <c r="U29" s="11">
        <v>32.06</v>
      </c>
    </row>
    <row r="30" spans="1:21" x14ac:dyDescent="0.2">
      <c r="A30" t="s">
        <v>167</v>
      </c>
      <c r="B30" s="3">
        <v>45964</v>
      </c>
      <c r="C30" s="7">
        <v>0.10138888888888889</v>
      </c>
      <c r="D30" s="7">
        <f t="shared" si="0"/>
        <v>0.10138888888888889</v>
      </c>
      <c r="E30" t="s">
        <v>181</v>
      </c>
      <c r="F30" t="str">
        <f t="shared" si="1"/>
        <v>New</v>
      </c>
      <c r="G30" t="s">
        <v>40</v>
      </c>
      <c r="H30" t="s">
        <v>32</v>
      </c>
      <c r="I30" t="s">
        <v>113</v>
      </c>
      <c r="J30" t="s">
        <v>168</v>
      </c>
      <c r="K30" t="s">
        <v>169</v>
      </c>
      <c r="L30" s="11">
        <v>12.14</v>
      </c>
      <c r="M30" s="9">
        <v>1</v>
      </c>
      <c r="N30" s="8">
        <v>0</v>
      </c>
      <c r="O30" s="11">
        <v>4.58</v>
      </c>
      <c r="P30" t="s">
        <v>170</v>
      </c>
      <c r="Q30" t="s">
        <v>89</v>
      </c>
      <c r="R30" t="s">
        <v>46</v>
      </c>
      <c r="S30" s="11">
        <v>4.74</v>
      </c>
      <c r="T30" s="11">
        <f t="shared" si="2"/>
        <v>12.14</v>
      </c>
      <c r="U30" s="11">
        <v>4.42</v>
      </c>
    </row>
    <row r="31" spans="1:21" x14ac:dyDescent="0.2">
      <c r="A31" t="s">
        <v>171</v>
      </c>
      <c r="B31" s="3">
        <v>45808</v>
      </c>
      <c r="C31" s="7" t="s">
        <v>172</v>
      </c>
      <c r="D31" s="7">
        <f t="shared" si="0"/>
        <v>0.77569444444444446</v>
      </c>
      <c r="E31" t="s">
        <v>48</v>
      </c>
      <c r="F31" t="str">
        <f t="shared" si="1"/>
        <v>Returning</v>
      </c>
      <c r="G31" t="s">
        <v>21</v>
      </c>
      <c r="H31" t="s">
        <v>80</v>
      </c>
      <c r="I31" t="s">
        <v>23</v>
      </c>
      <c r="J31" t="s">
        <v>101</v>
      </c>
      <c r="K31" t="s">
        <v>173</v>
      </c>
      <c r="L31" s="11">
        <v>25.47</v>
      </c>
      <c r="M31" s="9">
        <v>2</v>
      </c>
      <c r="N31" s="8">
        <v>0.15</v>
      </c>
      <c r="O31" s="11">
        <v>0</v>
      </c>
      <c r="P31" t="s">
        <v>88</v>
      </c>
      <c r="Q31" t="s">
        <v>94</v>
      </c>
      <c r="R31" t="s">
        <v>28</v>
      </c>
      <c r="S31" s="11">
        <v>10.14</v>
      </c>
      <c r="T31" s="11">
        <f t="shared" si="2"/>
        <v>43.298999999999999</v>
      </c>
      <c r="U31" s="11">
        <v>26.06</v>
      </c>
    </row>
    <row r="32" spans="1:21" x14ac:dyDescent="0.2">
      <c r="A32" t="s">
        <v>174</v>
      </c>
      <c r="B32" s="3">
        <v>45741</v>
      </c>
      <c r="C32" s="7">
        <v>0.6118055555555556</v>
      </c>
      <c r="D32" s="7">
        <f t="shared" si="0"/>
        <v>0.6118055555555556</v>
      </c>
      <c r="E32" t="s">
        <v>539</v>
      </c>
      <c r="F32" t="str">
        <f t="shared" si="1"/>
        <v>Returning</v>
      </c>
      <c r="G32" t="s">
        <v>21</v>
      </c>
      <c r="H32" t="s">
        <v>80</v>
      </c>
      <c r="I32" t="s">
        <v>113</v>
      </c>
      <c r="J32" t="s">
        <v>114</v>
      </c>
      <c r="K32" t="s">
        <v>175</v>
      </c>
      <c r="L32" s="11">
        <v>8.9499999999999993</v>
      </c>
      <c r="M32" s="9">
        <v>3</v>
      </c>
      <c r="N32" s="8">
        <v>0.2</v>
      </c>
      <c r="O32" s="11">
        <v>7.44</v>
      </c>
      <c r="P32" t="s">
        <v>66</v>
      </c>
      <c r="Q32" t="s">
        <v>89</v>
      </c>
      <c r="R32" t="s">
        <v>38</v>
      </c>
      <c r="S32" s="11">
        <v>3.6</v>
      </c>
      <c r="T32" s="11">
        <f t="shared" si="2"/>
        <v>21.48</v>
      </c>
      <c r="U32" s="11">
        <v>8</v>
      </c>
    </row>
    <row r="33" spans="1:21" x14ac:dyDescent="0.2">
      <c r="A33" t="s">
        <v>176</v>
      </c>
      <c r="B33" s="3">
        <v>45817</v>
      </c>
      <c r="C33" s="7">
        <v>0.65277777777777779</v>
      </c>
      <c r="D33" s="7">
        <f t="shared" si="0"/>
        <v>0.65277777777777779</v>
      </c>
      <c r="E33" t="s">
        <v>48</v>
      </c>
      <c r="F33" t="str">
        <f t="shared" si="1"/>
        <v>Returning</v>
      </c>
      <c r="G33" t="s">
        <v>21</v>
      </c>
      <c r="H33" t="s">
        <v>63</v>
      </c>
      <c r="I33" t="s">
        <v>42</v>
      </c>
      <c r="J33" t="s">
        <v>177</v>
      </c>
      <c r="K33" t="s">
        <v>178</v>
      </c>
      <c r="L33" s="11">
        <v>23.95</v>
      </c>
      <c r="M33" s="9">
        <v>2</v>
      </c>
      <c r="N33" s="8">
        <v>0</v>
      </c>
      <c r="O33" s="11">
        <v>0</v>
      </c>
      <c r="P33" t="s">
        <v>88</v>
      </c>
      <c r="Q33" t="s">
        <v>11287</v>
      </c>
      <c r="R33" t="s">
        <v>73</v>
      </c>
      <c r="S33" s="11">
        <v>10.85</v>
      </c>
      <c r="T33" s="11">
        <f t="shared" si="2"/>
        <v>47.9</v>
      </c>
      <c r="U33" s="11">
        <v>26.2</v>
      </c>
    </row>
    <row r="34" spans="1:21" x14ac:dyDescent="0.2">
      <c r="A34" t="s">
        <v>179</v>
      </c>
      <c r="B34" s="3">
        <v>45942</v>
      </c>
      <c r="C34" s="7" t="s">
        <v>180</v>
      </c>
      <c r="D34" s="7">
        <f t="shared" si="0"/>
        <v>0.11319444444444444</v>
      </c>
      <c r="E34" t="s">
        <v>181</v>
      </c>
      <c r="F34" t="str">
        <f t="shared" si="1"/>
        <v>New</v>
      </c>
      <c r="G34" t="s">
        <v>40</v>
      </c>
      <c r="H34" t="s">
        <v>32</v>
      </c>
      <c r="I34" t="s">
        <v>33</v>
      </c>
      <c r="J34" t="s">
        <v>92</v>
      </c>
      <c r="K34" t="s">
        <v>183</v>
      </c>
      <c r="L34" s="11">
        <v>39.11</v>
      </c>
      <c r="M34" s="9">
        <v>1</v>
      </c>
      <c r="N34" s="8">
        <v>0.05</v>
      </c>
      <c r="O34" s="11">
        <v>4.0599999999999996</v>
      </c>
      <c r="P34" t="s">
        <v>26</v>
      </c>
      <c r="Q34" t="s">
        <v>89</v>
      </c>
      <c r="R34" t="s">
        <v>90</v>
      </c>
      <c r="S34" s="11">
        <v>18.170000000000002</v>
      </c>
      <c r="T34" s="11">
        <f t="shared" si="2"/>
        <v>37.154499999999999</v>
      </c>
      <c r="U34" s="11">
        <v>17.25</v>
      </c>
    </row>
    <row r="35" spans="1:21" x14ac:dyDescent="0.2">
      <c r="A35" t="s">
        <v>184</v>
      </c>
      <c r="B35" s="3">
        <v>46010</v>
      </c>
      <c r="C35" s="7" t="s">
        <v>185</v>
      </c>
      <c r="D35" s="7">
        <f t="shared" si="0"/>
        <v>0.95902777777777781</v>
      </c>
      <c r="E35" t="s">
        <v>181</v>
      </c>
      <c r="F35" t="str">
        <f t="shared" si="1"/>
        <v>New</v>
      </c>
      <c r="G35" t="s">
        <v>40</v>
      </c>
      <c r="H35" t="s">
        <v>49</v>
      </c>
      <c r="I35" t="s">
        <v>42</v>
      </c>
      <c r="J35" t="s">
        <v>43</v>
      </c>
      <c r="K35" t="s">
        <v>186</v>
      </c>
      <c r="L35" s="11">
        <v>19.09</v>
      </c>
      <c r="M35" s="9">
        <v>1</v>
      </c>
      <c r="N35" s="8">
        <v>0.15</v>
      </c>
      <c r="O35" s="11">
        <v>1.59</v>
      </c>
      <c r="P35" t="s">
        <v>98</v>
      </c>
      <c r="Q35" t="s">
        <v>27</v>
      </c>
      <c r="R35" t="s">
        <v>90</v>
      </c>
      <c r="S35" s="11">
        <v>8.75</v>
      </c>
      <c r="T35" s="11">
        <f t="shared" si="2"/>
        <v>16.226499999999998</v>
      </c>
      <c r="U35" s="11">
        <v>7.76</v>
      </c>
    </row>
    <row r="36" spans="1:21" x14ac:dyDescent="0.2">
      <c r="A36" t="s">
        <v>188</v>
      </c>
      <c r="B36" s="3">
        <v>45882</v>
      </c>
      <c r="C36" s="7">
        <v>0.45</v>
      </c>
      <c r="D36" s="7">
        <f t="shared" si="0"/>
        <v>0.45</v>
      </c>
      <c r="E36" t="s">
        <v>539</v>
      </c>
      <c r="F36" t="str">
        <f t="shared" si="1"/>
        <v>Returning</v>
      </c>
      <c r="G36" t="s">
        <v>21</v>
      </c>
      <c r="H36" t="s">
        <v>63</v>
      </c>
      <c r="I36" t="s">
        <v>33</v>
      </c>
      <c r="J36" t="s">
        <v>92</v>
      </c>
      <c r="K36" t="s">
        <v>189</v>
      </c>
      <c r="L36" s="11">
        <v>33.29</v>
      </c>
      <c r="M36" s="9">
        <v>1</v>
      </c>
      <c r="N36" s="8">
        <v>0.1</v>
      </c>
      <c r="O36" s="11">
        <v>5.09</v>
      </c>
      <c r="P36" t="s">
        <v>190</v>
      </c>
      <c r="Q36" t="s">
        <v>52</v>
      </c>
      <c r="R36" t="s">
        <v>90</v>
      </c>
      <c r="T36" s="11">
        <f t="shared" si="2"/>
        <v>29.960999999999999</v>
      </c>
      <c r="U36" s="11">
        <v>11.31</v>
      </c>
    </row>
    <row r="37" spans="1:21" x14ac:dyDescent="0.2">
      <c r="A37" t="s">
        <v>191</v>
      </c>
      <c r="B37" s="3" t="s">
        <v>11287</v>
      </c>
      <c r="C37" s="7">
        <v>17.41</v>
      </c>
      <c r="D37" s="7">
        <f t="shared" si="0"/>
        <v>0.41000000000000014</v>
      </c>
      <c r="E37" t="s">
        <v>48</v>
      </c>
      <c r="F37" t="str">
        <f t="shared" si="1"/>
        <v>New</v>
      </c>
      <c r="G37" t="s">
        <v>40</v>
      </c>
      <c r="H37" t="s">
        <v>32</v>
      </c>
      <c r="I37" t="s">
        <v>113</v>
      </c>
      <c r="J37" t="s">
        <v>192</v>
      </c>
      <c r="K37" t="s">
        <v>193</v>
      </c>
      <c r="L37" s="11">
        <v>10.43</v>
      </c>
      <c r="M37" s="9">
        <v>2</v>
      </c>
      <c r="N37" s="8">
        <v>0.15</v>
      </c>
      <c r="O37" s="11">
        <v>0</v>
      </c>
      <c r="P37" t="s">
        <v>66</v>
      </c>
      <c r="Q37" t="s">
        <v>94</v>
      </c>
      <c r="R37" t="s">
        <v>90</v>
      </c>
      <c r="S37" s="11">
        <v>3.82</v>
      </c>
      <c r="T37" s="11">
        <f t="shared" si="2"/>
        <v>17.730999999999998</v>
      </c>
      <c r="U37" s="11">
        <v>11.24</v>
      </c>
    </row>
    <row r="38" spans="1:21" x14ac:dyDescent="0.2">
      <c r="A38" t="s">
        <v>194</v>
      </c>
      <c r="B38" s="3">
        <v>45831</v>
      </c>
      <c r="C38" s="7">
        <v>0.5131944444444444</v>
      </c>
      <c r="D38" s="7">
        <f t="shared" si="0"/>
        <v>0.5131944444444444</v>
      </c>
      <c r="E38" t="s">
        <v>48</v>
      </c>
      <c r="F38" t="str">
        <f t="shared" si="1"/>
        <v>Returning</v>
      </c>
      <c r="G38" t="s">
        <v>118</v>
      </c>
      <c r="H38" t="s">
        <v>63</v>
      </c>
      <c r="I38" t="s">
        <v>33</v>
      </c>
      <c r="J38" t="s">
        <v>105</v>
      </c>
      <c r="K38" t="s">
        <v>195</v>
      </c>
      <c r="L38" s="11">
        <v>34.090000000000003</v>
      </c>
      <c r="M38" s="9">
        <v>4</v>
      </c>
      <c r="N38" s="8">
        <v>0.05</v>
      </c>
      <c r="O38" s="11">
        <v>0</v>
      </c>
      <c r="P38" t="s">
        <v>88</v>
      </c>
      <c r="Q38" t="s">
        <v>52</v>
      </c>
      <c r="R38" t="s">
        <v>121</v>
      </c>
      <c r="S38" s="11">
        <v>17.8</v>
      </c>
      <c r="T38" s="11">
        <f t="shared" si="2"/>
        <v>129.542</v>
      </c>
      <c r="U38" s="11">
        <v>61.9</v>
      </c>
    </row>
    <row r="39" spans="1:21" x14ac:dyDescent="0.2">
      <c r="A39" t="s">
        <v>196</v>
      </c>
      <c r="B39" s="3">
        <v>45880</v>
      </c>
      <c r="C39" s="7">
        <v>0.25416666666666665</v>
      </c>
      <c r="D39" s="7">
        <f t="shared" si="0"/>
        <v>0.25416666666666665</v>
      </c>
      <c r="E39" t="s">
        <v>181</v>
      </c>
      <c r="F39" t="str">
        <f t="shared" si="1"/>
        <v>Check</v>
      </c>
      <c r="G39" t="s">
        <v>197</v>
      </c>
      <c r="H39" t="s">
        <v>63</v>
      </c>
      <c r="I39" t="s">
        <v>42</v>
      </c>
      <c r="J39" t="s">
        <v>198</v>
      </c>
      <c r="K39" t="s">
        <v>199</v>
      </c>
      <c r="L39" s="11">
        <v>29.52</v>
      </c>
      <c r="M39" s="9">
        <v>2</v>
      </c>
      <c r="N39" s="8">
        <v>0.2</v>
      </c>
      <c r="O39" s="11">
        <v>7.37</v>
      </c>
      <c r="P39" t="s">
        <v>51</v>
      </c>
      <c r="Q39" t="s">
        <v>52</v>
      </c>
      <c r="R39" t="s">
        <v>46</v>
      </c>
      <c r="S39" s="11">
        <v>13.46</v>
      </c>
      <c r="T39" s="11">
        <f t="shared" si="2"/>
        <v>47.231999999999999</v>
      </c>
      <c r="U39" s="11">
        <v>20.91</v>
      </c>
    </row>
    <row r="40" spans="1:21" x14ac:dyDescent="0.2">
      <c r="A40" t="s">
        <v>200</v>
      </c>
      <c r="B40" s="3">
        <v>45821</v>
      </c>
      <c r="C40" s="7">
        <v>0.68611111111111112</v>
      </c>
      <c r="D40" s="7">
        <f t="shared" si="0"/>
        <v>0.68611111111111112</v>
      </c>
      <c r="E40" t="s">
        <v>48</v>
      </c>
      <c r="F40" t="str">
        <f t="shared" si="1"/>
        <v>New</v>
      </c>
      <c r="G40" t="s">
        <v>40</v>
      </c>
      <c r="H40" t="s">
        <v>63</v>
      </c>
      <c r="I40" t="s">
        <v>33</v>
      </c>
      <c r="J40" t="s">
        <v>105</v>
      </c>
      <c r="K40" t="s">
        <v>201</v>
      </c>
      <c r="L40" s="11">
        <v>35.56</v>
      </c>
      <c r="M40" s="9">
        <v>2</v>
      </c>
      <c r="N40" s="8">
        <v>0.1</v>
      </c>
      <c r="O40" s="11">
        <v>0</v>
      </c>
      <c r="P40" t="s">
        <v>202</v>
      </c>
      <c r="Q40" t="s">
        <v>89</v>
      </c>
      <c r="R40" t="s">
        <v>28</v>
      </c>
      <c r="S40" s="11">
        <v>18.63</v>
      </c>
      <c r="T40" s="11">
        <f t="shared" si="2"/>
        <v>64.00800000000001</v>
      </c>
      <c r="U40" s="11">
        <v>30.47</v>
      </c>
    </row>
    <row r="41" spans="1:21" x14ac:dyDescent="0.2">
      <c r="A41" t="s">
        <v>203</v>
      </c>
      <c r="B41" s="3">
        <v>45794</v>
      </c>
      <c r="C41" s="7">
        <v>17.45</v>
      </c>
      <c r="D41" s="7">
        <f t="shared" si="0"/>
        <v>0.44999999999999929</v>
      </c>
      <c r="E41" t="s">
        <v>48</v>
      </c>
      <c r="F41" t="str">
        <f t="shared" si="1"/>
        <v>New</v>
      </c>
      <c r="G41" t="s">
        <v>40</v>
      </c>
      <c r="H41" t="s">
        <v>80</v>
      </c>
      <c r="I41" t="s">
        <v>33</v>
      </c>
      <c r="J41" t="s">
        <v>105</v>
      </c>
      <c r="K41" t="s">
        <v>205</v>
      </c>
      <c r="L41" s="11">
        <v>31.81</v>
      </c>
      <c r="M41" s="9">
        <v>4</v>
      </c>
      <c r="N41" s="8">
        <v>0</v>
      </c>
      <c r="O41" s="11">
        <v>0</v>
      </c>
      <c r="P41" t="s">
        <v>98</v>
      </c>
      <c r="Q41" t="s">
        <v>94</v>
      </c>
      <c r="R41" t="s">
        <v>28</v>
      </c>
      <c r="S41" s="11">
        <v>16.739999999999998</v>
      </c>
      <c r="T41" s="11">
        <f t="shared" si="2"/>
        <v>127.24</v>
      </c>
      <c r="U41" s="11">
        <v>60.28</v>
      </c>
    </row>
    <row r="42" spans="1:21" x14ac:dyDescent="0.2">
      <c r="A42" t="s">
        <v>206</v>
      </c>
      <c r="B42" s="3">
        <v>45818</v>
      </c>
      <c r="C42" s="7">
        <v>9.44</v>
      </c>
      <c r="D42" s="7">
        <f t="shared" si="0"/>
        <v>0.4399999999999995</v>
      </c>
      <c r="E42" t="s">
        <v>181</v>
      </c>
      <c r="F42" t="str">
        <f t="shared" si="1"/>
        <v>New</v>
      </c>
      <c r="G42" t="s">
        <v>40</v>
      </c>
      <c r="H42" t="s">
        <v>63</v>
      </c>
      <c r="I42" t="s">
        <v>113</v>
      </c>
      <c r="J42" t="s">
        <v>208</v>
      </c>
      <c r="K42" t="s">
        <v>209</v>
      </c>
      <c r="L42" s="11">
        <v>24.78</v>
      </c>
      <c r="M42" s="9">
        <v>1</v>
      </c>
      <c r="N42" s="8">
        <v>0.15</v>
      </c>
      <c r="O42" s="11">
        <v>4.95</v>
      </c>
      <c r="P42" t="s">
        <v>98</v>
      </c>
      <c r="Q42" t="s">
        <v>94</v>
      </c>
      <c r="R42" t="s">
        <v>125</v>
      </c>
      <c r="S42" s="11">
        <v>9.6999999999999993</v>
      </c>
      <c r="T42" s="11">
        <f t="shared" si="2"/>
        <v>21.062999999999999</v>
      </c>
      <c r="U42" s="11">
        <v>9.6</v>
      </c>
    </row>
    <row r="43" spans="1:21" x14ac:dyDescent="0.2">
      <c r="A43" t="s">
        <v>210</v>
      </c>
      <c r="B43" s="3">
        <v>45684</v>
      </c>
      <c r="C43" s="7">
        <v>1.7361111111111112E-2</v>
      </c>
      <c r="D43" s="7">
        <f t="shared" si="0"/>
        <v>1.7361111111111112E-2</v>
      </c>
      <c r="E43" t="s">
        <v>181</v>
      </c>
      <c r="F43" t="str">
        <f t="shared" si="1"/>
        <v>New</v>
      </c>
      <c r="G43" t="s">
        <v>40</v>
      </c>
      <c r="H43" t="s">
        <v>49</v>
      </c>
      <c r="I43" t="s">
        <v>113</v>
      </c>
      <c r="J43" t="s">
        <v>114</v>
      </c>
      <c r="K43" t="s">
        <v>211</v>
      </c>
      <c r="L43" s="11">
        <v>8.64</v>
      </c>
      <c r="M43" s="9">
        <v>3</v>
      </c>
      <c r="N43" s="8">
        <v>0.15</v>
      </c>
      <c r="O43" s="11">
        <v>4.54</v>
      </c>
      <c r="P43" t="s">
        <v>82</v>
      </c>
      <c r="Q43" t="s">
        <v>27</v>
      </c>
      <c r="R43" t="s">
        <v>67</v>
      </c>
      <c r="S43" s="11">
        <v>3.36</v>
      </c>
      <c r="T43" s="11">
        <f t="shared" si="2"/>
        <v>22.032</v>
      </c>
      <c r="U43" s="11">
        <v>10.51</v>
      </c>
    </row>
    <row r="44" spans="1:21" x14ac:dyDescent="0.2">
      <c r="A44" t="s">
        <v>212</v>
      </c>
      <c r="B44" s="3">
        <v>45827</v>
      </c>
      <c r="C44" s="7">
        <v>0.84791666666666665</v>
      </c>
      <c r="D44" s="7">
        <f t="shared" si="0"/>
        <v>0.84791666666666665</v>
      </c>
      <c r="E44" t="s">
        <v>181</v>
      </c>
      <c r="F44" t="str">
        <f t="shared" si="1"/>
        <v>New</v>
      </c>
      <c r="G44" t="s">
        <v>40</v>
      </c>
      <c r="H44" t="s">
        <v>63</v>
      </c>
      <c r="I44" t="s">
        <v>113</v>
      </c>
      <c r="J44" t="s">
        <v>114</v>
      </c>
      <c r="K44" t="s">
        <v>213</v>
      </c>
      <c r="L44" s="11">
        <v>9.66</v>
      </c>
      <c r="M44" s="9">
        <v>2</v>
      </c>
      <c r="N44" s="8">
        <v>0.2</v>
      </c>
      <c r="O44" s="11">
        <v>4.01</v>
      </c>
      <c r="P44" t="s">
        <v>82</v>
      </c>
      <c r="Q44" t="s">
        <v>27</v>
      </c>
      <c r="R44" t="s">
        <v>67</v>
      </c>
      <c r="S44" s="11">
        <v>3.86</v>
      </c>
      <c r="T44" s="11">
        <f t="shared" si="2"/>
        <v>15.456000000000001</v>
      </c>
      <c r="U44" s="11">
        <v>6.67</v>
      </c>
    </row>
    <row r="45" spans="1:21" x14ac:dyDescent="0.2">
      <c r="A45" t="s">
        <v>214</v>
      </c>
      <c r="B45" s="3">
        <v>45925</v>
      </c>
      <c r="C45" s="7">
        <v>11.19</v>
      </c>
      <c r="D45" s="7">
        <f t="shared" si="0"/>
        <v>0.1899999999999995</v>
      </c>
      <c r="E45" t="s">
        <v>181</v>
      </c>
      <c r="F45" t="str">
        <f t="shared" si="1"/>
        <v>New</v>
      </c>
      <c r="G45" t="s">
        <v>40</v>
      </c>
      <c r="H45" t="s">
        <v>32</v>
      </c>
      <c r="I45" t="s">
        <v>42</v>
      </c>
      <c r="J45" t="s">
        <v>177</v>
      </c>
      <c r="K45" t="s">
        <v>215</v>
      </c>
      <c r="L45" s="11">
        <v>23.43</v>
      </c>
      <c r="M45" s="9">
        <v>1</v>
      </c>
      <c r="N45" s="8">
        <v>0.2</v>
      </c>
      <c r="O45" s="11">
        <v>5.25</v>
      </c>
      <c r="P45" t="s">
        <v>82</v>
      </c>
      <c r="Q45" t="s">
        <v>11287</v>
      </c>
      <c r="R45" t="s">
        <v>28</v>
      </c>
      <c r="S45" s="11">
        <v>11.13</v>
      </c>
      <c r="T45" s="11">
        <f t="shared" si="2"/>
        <v>18.744</v>
      </c>
      <c r="U45" s="11">
        <v>6.43</v>
      </c>
    </row>
    <row r="46" spans="1:21" x14ac:dyDescent="0.2">
      <c r="A46" t="s">
        <v>216</v>
      </c>
      <c r="B46" s="3">
        <v>45998</v>
      </c>
      <c r="C46" s="7">
        <v>12.26</v>
      </c>
      <c r="D46" s="7">
        <f t="shared" si="0"/>
        <v>0.25999999999999979</v>
      </c>
      <c r="E46" t="s">
        <v>48</v>
      </c>
      <c r="F46" t="str">
        <f t="shared" si="1"/>
        <v>New</v>
      </c>
      <c r="G46" t="s">
        <v>62</v>
      </c>
      <c r="H46" t="s">
        <v>49</v>
      </c>
      <c r="I46" t="s">
        <v>33</v>
      </c>
      <c r="J46" t="s">
        <v>34</v>
      </c>
      <c r="K46" t="s">
        <v>217</v>
      </c>
      <c r="L46" s="11">
        <v>52.66</v>
      </c>
      <c r="M46" s="9">
        <v>2</v>
      </c>
      <c r="N46" s="8">
        <v>0.05</v>
      </c>
      <c r="O46" s="11">
        <v>4</v>
      </c>
      <c r="P46" t="s">
        <v>88</v>
      </c>
      <c r="Q46" t="s">
        <v>89</v>
      </c>
      <c r="R46" t="s">
        <v>38</v>
      </c>
      <c r="S46" s="11">
        <v>26.3</v>
      </c>
      <c r="T46" s="11">
        <f t="shared" si="2"/>
        <v>100.05399999999999</v>
      </c>
      <c r="U46" s="11">
        <v>50.08</v>
      </c>
    </row>
    <row r="47" spans="1:21" x14ac:dyDescent="0.2">
      <c r="A47" t="s">
        <v>218</v>
      </c>
      <c r="B47" s="3">
        <v>45791</v>
      </c>
      <c r="C47" s="7">
        <v>0.46527777777777779</v>
      </c>
      <c r="D47" s="7">
        <f t="shared" si="0"/>
        <v>0.46527777777777779</v>
      </c>
      <c r="E47" t="s">
        <v>48</v>
      </c>
      <c r="F47" t="str">
        <f t="shared" si="1"/>
        <v>Returning</v>
      </c>
      <c r="G47" t="s">
        <v>21</v>
      </c>
      <c r="H47" t="s">
        <v>219</v>
      </c>
      <c r="I47" t="s">
        <v>33</v>
      </c>
      <c r="J47" t="s">
        <v>105</v>
      </c>
      <c r="K47" t="s">
        <v>220</v>
      </c>
      <c r="L47" s="11">
        <v>34.08</v>
      </c>
      <c r="M47" s="9">
        <v>2</v>
      </c>
      <c r="N47" s="8">
        <v>0</v>
      </c>
      <c r="O47" s="11">
        <v>0</v>
      </c>
      <c r="P47" t="s">
        <v>98</v>
      </c>
      <c r="Q47" t="s">
        <v>89</v>
      </c>
      <c r="R47" t="s">
        <v>125</v>
      </c>
      <c r="S47" s="11">
        <v>17.100000000000001</v>
      </c>
      <c r="T47" s="11">
        <f t="shared" si="2"/>
        <v>68.16</v>
      </c>
      <c r="U47" s="11">
        <v>33.96</v>
      </c>
    </row>
    <row r="48" spans="1:21" x14ac:dyDescent="0.2">
      <c r="A48" t="s">
        <v>221</v>
      </c>
      <c r="B48" s="3">
        <v>46014</v>
      </c>
      <c r="C48" s="7">
        <v>16.03</v>
      </c>
      <c r="D48" s="7">
        <f t="shared" si="0"/>
        <v>3.0000000000001137E-2</v>
      </c>
      <c r="E48" t="s">
        <v>181</v>
      </c>
      <c r="F48" t="str">
        <f t="shared" si="1"/>
        <v>Returning</v>
      </c>
      <c r="G48" t="s">
        <v>21</v>
      </c>
      <c r="H48" t="s">
        <v>49</v>
      </c>
      <c r="I48" t="s">
        <v>33</v>
      </c>
      <c r="J48" t="s">
        <v>140</v>
      </c>
      <c r="K48" t="s">
        <v>222</v>
      </c>
      <c r="L48" s="11">
        <v>30.02</v>
      </c>
      <c r="M48" s="9">
        <v>1</v>
      </c>
      <c r="N48" s="8">
        <v>0.1</v>
      </c>
      <c r="O48" s="11">
        <v>5.01</v>
      </c>
      <c r="P48" t="s">
        <v>88</v>
      </c>
      <c r="Q48" t="s">
        <v>52</v>
      </c>
      <c r="R48" t="s">
        <v>90</v>
      </c>
      <c r="S48" s="11">
        <v>14.93</v>
      </c>
      <c r="T48" s="11">
        <f t="shared" si="2"/>
        <v>27.018000000000001</v>
      </c>
      <c r="U48" s="11">
        <v>10.32</v>
      </c>
    </row>
    <row r="49" spans="1:21" x14ac:dyDescent="0.2">
      <c r="A49" t="s">
        <v>223</v>
      </c>
      <c r="B49" s="3">
        <v>45686</v>
      </c>
      <c r="C49" s="7" t="s">
        <v>224</v>
      </c>
      <c r="D49" s="7">
        <f t="shared" si="0"/>
        <v>0.49652777777777779</v>
      </c>
      <c r="E49" t="s">
        <v>181</v>
      </c>
      <c r="F49" t="str">
        <f t="shared" si="1"/>
        <v>New</v>
      </c>
      <c r="G49" t="s">
        <v>40</v>
      </c>
      <c r="H49" t="s">
        <v>225</v>
      </c>
      <c r="I49" t="s">
        <v>113</v>
      </c>
      <c r="J49" t="s">
        <v>192</v>
      </c>
      <c r="K49" t="s">
        <v>226</v>
      </c>
      <c r="L49" s="11">
        <v>11.24</v>
      </c>
      <c r="M49" s="9">
        <v>1</v>
      </c>
      <c r="N49" s="8">
        <v>0.05</v>
      </c>
      <c r="O49" s="11">
        <v>0</v>
      </c>
      <c r="P49" t="s">
        <v>98</v>
      </c>
      <c r="Q49" t="s">
        <v>52</v>
      </c>
      <c r="R49" t="s">
        <v>121</v>
      </c>
      <c r="S49" s="11">
        <v>4.6399999999999997</v>
      </c>
      <c r="T49" s="11">
        <f t="shared" si="2"/>
        <v>10.677999999999999</v>
      </c>
      <c r="U49" s="11">
        <v>6.27</v>
      </c>
    </row>
    <row r="50" spans="1:21" x14ac:dyDescent="0.2">
      <c r="A50" t="s">
        <v>227</v>
      </c>
      <c r="B50" s="3">
        <v>45975</v>
      </c>
      <c r="C50" s="7">
        <v>0.34722222222222221</v>
      </c>
      <c r="D50" s="7">
        <f t="shared" si="0"/>
        <v>0.34722222222222221</v>
      </c>
      <c r="E50" t="s">
        <v>48</v>
      </c>
      <c r="F50" t="str">
        <f t="shared" si="1"/>
        <v>Returning</v>
      </c>
      <c r="G50" t="s">
        <v>21</v>
      </c>
      <c r="H50" t="s">
        <v>32</v>
      </c>
      <c r="I50" t="s">
        <v>23</v>
      </c>
      <c r="J50" t="s">
        <v>146</v>
      </c>
      <c r="K50" t="s">
        <v>228</v>
      </c>
      <c r="L50" s="11">
        <v>25.57</v>
      </c>
      <c r="M50" s="9">
        <v>1</v>
      </c>
      <c r="N50" s="8">
        <v>0.05</v>
      </c>
      <c r="O50" s="11">
        <v>0</v>
      </c>
      <c r="P50" t="s">
        <v>107</v>
      </c>
      <c r="Q50" t="s">
        <v>89</v>
      </c>
      <c r="R50" t="s">
        <v>28</v>
      </c>
      <c r="S50" s="11">
        <v>10.07</v>
      </c>
      <c r="T50" s="11">
        <f t="shared" si="2"/>
        <v>24.291499999999999</v>
      </c>
      <c r="U50" s="11">
        <v>14.72</v>
      </c>
    </row>
    <row r="51" spans="1:21" x14ac:dyDescent="0.2">
      <c r="A51" t="s">
        <v>229</v>
      </c>
      <c r="B51" s="3">
        <v>45829</v>
      </c>
      <c r="C51" s="7">
        <v>0.20972222222222223</v>
      </c>
      <c r="D51" s="7">
        <f t="shared" si="0"/>
        <v>0.20972222222222223</v>
      </c>
      <c r="E51" t="s">
        <v>181</v>
      </c>
      <c r="F51" t="str">
        <f t="shared" si="1"/>
        <v>Returning</v>
      </c>
      <c r="G51" t="s">
        <v>21</v>
      </c>
      <c r="H51" t="s">
        <v>63</v>
      </c>
      <c r="I51" t="s">
        <v>42</v>
      </c>
      <c r="J51" t="s">
        <v>86</v>
      </c>
      <c r="K51" t="s">
        <v>230</v>
      </c>
      <c r="L51" s="11">
        <v>50.42</v>
      </c>
      <c r="M51" s="9">
        <v>1</v>
      </c>
      <c r="N51" s="8">
        <v>0.2</v>
      </c>
      <c r="O51" s="11">
        <v>6.14</v>
      </c>
      <c r="P51" t="s">
        <v>51</v>
      </c>
      <c r="Q51" t="s">
        <v>27</v>
      </c>
      <c r="R51" t="s">
        <v>28</v>
      </c>
      <c r="S51" s="11">
        <v>21.98</v>
      </c>
      <c r="T51" s="11">
        <f t="shared" si="2"/>
        <v>40.336000000000006</v>
      </c>
      <c r="U51" s="11">
        <v>18.760000000000002</v>
      </c>
    </row>
    <row r="52" spans="1:21" x14ac:dyDescent="0.2">
      <c r="A52" t="s">
        <v>232</v>
      </c>
      <c r="B52" s="3">
        <v>45667</v>
      </c>
      <c r="C52" s="7" t="s">
        <v>233</v>
      </c>
      <c r="D52" s="7">
        <f t="shared" si="0"/>
        <v>0.76666666666666672</v>
      </c>
      <c r="E52" t="s">
        <v>181</v>
      </c>
      <c r="F52" t="str">
        <f t="shared" si="1"/>
        <v>Check</v>
      </c>
      <c r="G52" t="s">
        <v>197</v>
      </c>
      <c r="H52" t="s">
        <v>49</v>
      </c>
      <c r="I52" t="s">
        <v>23</v>
      </c>
      <c r="J52" t="s">
        <v>101</v>
      </c>
      <c r="K52" t="s">
        <v>234</v>
      </c>
      <c r="L52" s="11">
        <v>30.17</v>
      </c>
      <c r="M52" s="9">
        <v>1</v>
      </c>
      <c r="N52" s="8">
        <v>0.15</v>
      </c>
      <c r="O52" s="11">
        <v>1.38</v>
      </c>
      <c r="P52" t="s">
        <v>98</v>
      </c>
      <c r="Q52" t="s">
        <v>27</v>
      </c>
      <c r="R52" t="s">
        <v>46</v>
      </c>
      <c r="S52" s="11">
        <v>12.36</v>
      </c>
      <c r="T52" s="11">
        <f t="shared" si="2"/>
        <v>25.644500000000001</v>
      </c>
      <c r="U52" s="11">
        <v>14.24</v>
      </c>
    </row>
    <row r="53" spans="1:21" x14ac:dyDescent="0.2">
      <c r="A53" t="s">
        <v>235</v>
      </c>
      <c r="B53" s="3" t="s">
        <v>11287</v>
      </c>
      <c r="C53" s="7">
        <v>0.31944444444444442</v>
      </c>
      <c r="D53" s="7">
        <f t="shared" si="0"/>
        <v>0.31944444444444442</v>
      </c>
      <c r="E53" t="s">
        <v>181</v>
      </c>
      <c r="F53" t="str">
        <f t="shared" si="1"/>
        <v>New</v>
      </c>
      <c r="G53" t="s">
        <v>40</v>
      </c>
      <c r="H53" t="s">
        <v>32</v>
      </c>
      <c r="I53" t="s">
        <v>33</v>
      </c>
      <c r="J53" t="s">
        <v>105</v>
      </c>
      <c r="K53" t="s">
        <v>236</v>
      </c>
      <c r="L53" s="11">
        <v>34.159999999999997</v>
      </c>
      <c r="M53" s="9">
        <v>2</v>
      </c>
      <c r="N53" s="8">
        <v>0.2</v>
      </c>
      <c r="O53" s="11">
        <v>2.3199999999999998</v>
      </c>
      <c r="P53" t="s">
        <v>66</v>
      </c>
      <c r="Q53" t="s">
        <v>89</v>
      </c>
      <c r="R53" t="s">
        <v>46</v>
      </c>
      <c r="S53" s="11">
        <v>17.13</v>
      </c>
      <c r="T53" s="11">
        <f t="shared" si="2"/>
        <v>54.655999999999999</v>
      </c>
      <c r="U53" s="11">
        <v>25.74</v>
      </c>
    </row>
    <row r="54" spans="1:21" x14ac:dyDescent="0.2">
      <c r="A54" t="s">
        <v>237</v>
      </c>
      <c r="B54" s="3" t="s">
        <v>11287</v>
      </c>
      <c r="C54" s="7">
        <v>0.25347222222222221</v>
      </c>
      <c r="D54" s="7">
        <f t="shared" si="0"/>
        <v>0.25347222222222221</v>
      </c>
      <c r="E54" t="s">
        <v>181</v>
      </c>
      <c r="F54" t="str">
        <f t="shared" si="1"/>
        <v>Returning</v>
      </c>
      <c r="G54" t="s">
        <v>21</v>
      </c>
      <c r="H54" t="s">
        <v>49</v>
      </c>
      <c r="I54" t="s">
        <v>33</v>
      </c>
      <c r="J54" t="s">
        <v>34</v>
      </c>
      <c r="K54" t="s">
        <v>238</v>
      </c>
      <c r="L54" s="11">
        <v>45.46</v>
      </c>
      <c r="M54" s="9">
        <v>2</v>
      </c>
      <c r="N54" s="8">
        <v>0.05</v>
      </c>
      <c r="O54" s="11">
        <v>6.12</v>
      </c>
      <c r="P54" t="s">
        <v>88</v>
      </c>
      <c r="Q54" t="s">
        <v>89</v>
      </c>
      <c r="R54" t="s">
        <v>125</v>
      </c>
      <c r="S54" s="11">
        <v>24.31</v>
      </c>
      <c r="T54" s="11">
        <f t="shared" si="2"/>
        <v>86.373999999999995</v>
      </c>
      <c r="U54" s="11">
        <v>36.21</v>
      </c>
    </row>
    <row r="55" spans="1:21" x14ac:dyDescent="0.2">
      <c r="A55" t="s">
        <v>240</v>
      </c>
      <c r="B55" s="3">
        <v>45701</v>
      </c>
      <c r="C55" s="7" t="s">
        <v>241</v>
      </c>
      <c r="D55" s="7">
        <f t="shared" si="0"/>
        <v>0.2326388888888889</v>
      </c>
      <c r="E55" t="s">
        <v>539</v>
      </c>
      <c r="F55" t="str">
        <f t="shared" si="1"/>
        <v>Returning</v>
      </c>
      <c r="G55" t="s">
        <v>21</v>
      </c>
      <c r="H55" t="s">
        <v>49</v>
      </c>
      <c r="I55" t="s">
        <v>42</v>
      </c>
      <c r="J55" t="s">
        <v>71</v>
      </c>
      <c r="K55" t="s">
        <v>243</v>
      </c>
      <c r="L55" s="11">
        <v>20</v>
      </c>
      <c r="M55" s="9">
        <v>3</v>
      </c>
      <c r="N55" s="8">
        <v>0.1</v>
      </c>
      <c r="O55" s="11">
        <v>6.31</v>
      </c>
      <c r="P55" t="s">
        <v>51</v>
      </c>
      <c r="Q55" t="s">
        <v>11287</v>
      </c>
      <c r="R55" t="s">
        <v>11294</v>
      </c>
      <c r="S55" s="11">
        <v>8.48</v>
      </c>
      <c r="T55" s="11">
        <f t="shared" si="2"/>
        <v>54</v>
      </c>
      <c r="U55" s="11">
        <v>27</v>
      </c>
    </row>
    <row r="56" spans="1:21" x14ac:dyDescent="0.2">
      <c r="A56" t="s">
        <v>244</v>
      </c>
      <c r="B56" s="3">
        <v>45689</v>
      </c>
      <c r="C56" s="7">
        <v>12.21</v>
      </c>
      <c r="D56" s="7">
        <f t="shared" si="0"/>
        <v>0.21000000000000085</v>
      </c>
      <c r="E56" t="s">
        <v>1118</v>
      </c>
      <c r="F56" t="str">
        <f t="shared" si="1"/>
        <v>Returning</v>
      </c>
      <c r="G56" t="s">
        <v>21</v>
      </c>
      <c r="H56" t="s">
        <v>49</v>
      </c>
      <c r="I56" t="s">
        <v>42</v>
      </c>
      <c r="J56" t="s">
        <v>86</v>
      </c>
      <c r="K56" t="s">
        <v>246</v>
      </c>
      <c r="L56" s="11">
        <v>43.74</v>
      </c>
      <c r="M56" s="9">
        <v>4</v>
      </c>
      <c r="N56" s="8">
        <v>0.2</v>
      </c>
      <c r="O56" s="11">
        <v>0</v>
      </c>
      <c r="P56" t="s">
        <v>152</v>
      </c>
      <c r="Q56" t="s">
        <v>89</v>
      </c>
      <c r="R56" t="s">
        <v>125</v>
      </c>
      <c r="S56" s="11">
        <v>21.79</v>
      </c>
      <c r="T56" s="11">
        <f t="shared" si="2"/>
        <v>139.96800000000002</v>
      </c>
      <c r="U56" s="11">
        <v>70.239999999999995</v>
      </c>
    </row>
    <row r="57" spans="1:21" x14ac:dyDescent="0.2">
      <c r="A57" t="s">
        <v>247</v>
      </c>
      <c r="B57" s="3" t="s">
        <v>11287</v>
      </c>
      <c r="C57" s="7" t="s">
        <v>248</v>
      </c>
      <c r="D57" s="7">
        <f t="shared" si="0"/>
        <v>0.82499999999999996</v>
      </c>
      <c r="E57" t="s">
        <v>48</v>
      </c>
      <c r="F57" t="str">
        <f t="shared" si="1"/>
        <v>Returning</v>
      </c>
      <c r="G57" t="s">
        <v>21</v>
      </c>
      <c r="H57" t="s">
        <v>49</v>
      </c>
      <c r="I57" t="s">
        <v>23</v>
      </c>
      <c r="J57" t="s">
        <v>101</v>
      </c>
      <c r="K57" t="s">
        <v>249</v>
      </c>
      <c r="L57" s="11">
        <v>28.57</v>
      </c>
      <c r="M57" s="9">
        <v>1</v>
      </c>
      <c r="N57" s="8">
        <v>0.05</v>
      </c>
      <c r="O57" s="11">
        <v>0</v>
      </c>
      <c r="P57" t="s">
        <v>107</v>
      </c>
      <c r="Q57" t="s">
        <v>52</v>
      </c>
      <c r="R57" t="s">
        <v>121</v>
      </c>
      <c r="S57" s="11">
        <v>10.43</v>
      </c>
      <c r="T57" s="11">
        <f t="shared" si="2"/>
        <v>27.141500000000001</v>
      </c>
      <c r="U57" s="11">
        <v>17.23</v>
      </c>
    </row>
    <row r="58" spans="1:21" x14ac:dyDescent="0.2">
      <c r="A58" t="s">
        <v>250</v>
      </c>
      <c r="B58" s="3">
        <v>45699</v>
      </c>
      <c r="C58" s="7">
        <v>21.5</v>
      </c>
      <c r="D58" s="7">
        <f t="shared" si="0"/>
        <v>0.5</v>
      </c>
      <c r="E58" t="s">
        <v>181</v>
      </c>
      <c r="F58" t="str">
        <f t="shared" si="1"/>
        <v>Returning</v>
      </c>
      <c r="G58" t="s">
        <v>21</v>
      </c>
      <c r="H58" t="s">
        <v>49</v>
      </c>
      <c r="I58" t="s">
        <v>33</v>
      </c>
      <c r="J58" t="s">
        <v>64</v>
      </c>
      <c r="K58" t="s">
        <v>251</v>
      </c>
      <c r="L58" s="11">
        <v>30.11</v>
      </c>
      <c r="M58" s="9">
        <v>1</v>
      </c>
      <c r="N58" s="8">
        <v>0</v>
      </c>
      <c r="O58" s="11">
        <v>3.53</v>
      </c>
      <c r="P58" t="s">
        <v>107</v>
      </c>
      <c r="Q58" t="s">
        <v>27</v>
      </c>
      <c r="R58" t="s">
        <v>125</v>
      </c>
      <c r="S58" s="11">
        <v>16.7</v>
      </c>
      <c r="T58" s="11">
        <f t="shared" si="2"/>
        <v>30.11</v>
      </c>
      <c r="U58" s="11">
        <v>11.12</v>
      </c>
    </row>
    <row r="59" spans="1:21" x14ac:dyDescent="0.2">
      <c r="A59" t="s">
        <v>252</v>
      </c>
      <c r="B59" s="3">
        <v>45875</v>
      </c>
      <c r="C59" s="7">
        <v>3.6111111111111108E-2</v>
      </c>
      <c r="D59" s="7">
        <f t="shared" si="0"/>
        <v>3.6111111111111108E-2</v>
      </c>
      <c r="E59" t="s">
        <v>181</v>
      </c>
      <c r="F59" t="str">
        <f t="shared" si="1"/>
        <v>Returning</v>
      </c>
      <c r="G59" t="s">
        <v>118</v>
      </c>
      <c r="H59" t="s">
        <v>63</v>
      </c>
      <c r="I59" t="s">
        <v>42</v>
      </c>
      <c r="J59" t="s">
        <v>177</v>
      </c>
      <c r="K59" t="s">
        <v>253</v>
      </c>
      <c r="L59" s="11">
        <v>24.7</v>
      </c>
      <c r="M59" s="9">
        <v>1</v>
      </c>
      <c r="N59" s="8">
        <v>0.05</v>
      </c>
      <c r="O59" s="11">
        <v>5.68</v>
      </c>
      <c r="P59" t="s">
        <v>98</v>
      </c>
      <c r="Q59" t="s">
        <v>89</v>
      </c>
      <c r="R59" t="s">
        <v>125</v>
      </c>
      <c r="S59" s="11">
        <v>9.7100000000000009</v>
      </c>
      <c r="T59" s="11">
        <f t="shared" si="2"/>
        <v>23.465</v>
      </c>
      <c r="U59" s="11">
        <v>10.55</v>
      </c>
    </row>
    <row r="60" spans="1:21" x14ac:dyDescent="0.2">
      <c r="A60" t="s">
        <v>254</v>
      </c>
      <c r="B60" s="3">
        <v>45764</v>
      </c>
      <c r="C60" s="7">
        <v>0.10416666666666667</v>
      </c>
      <c r="D60" s="7">
        <f t="shared" si="0"/>
        <v>0.10416666666666667</v>
      </c>
      <c r="E60" t="s">
        <v>48</v>
      </c>
      <c r="F60" t="str">
        <f t="shared" si="1"/>
        <v>Returning</v>
      </c>
      <c r="G60" t="s">
        <v>112</v>
      </c>
      <c r="H60" t="s">
        <v>80</v>
      </c>
      <c r="I60" t="s">
        <v>23</v>
      </c>
      <c r="J60" t="s">
        <v>24</v>
      </c>
      <c r="K60" t="s">
        <v>255</v>
      </c>
      <c r="L60" s="11">
        <v>18.41</v>
      </c>
      <c r="M60" s="9">
        <v>1</v>
      </c>
      <c r="N60" s="8">
        <v>0.1</v>
      </c>
      <c r="O60" s="11">
        <v>0</v>
      </c>
      <c r="P60" t="s">
        <v>536</v>
      </c>
      <c r="Q60" t="s">
        <v>94</v>
      </c>
      <c r="R60" t="s">
        <v>46</v>
      </c>
      <c r="S60" s="11">
        <v>6.91</v>
      </c>
      <c r="T60" s="11">
        <f t="shared" si="2"/>
        <v>16.568999999999999</v>
      </c>
      <c r="U60" s="11">
        <v>10.35</v>
      </c>
    </row>
    <row r="61" spans="1:21" x14ac:dyDescent="0.2">
      <c r="A61" t="s">
        <v>257</v>
      </c>
      <c r="B61" s="3">
        <v>46018</v>
      </c>
      <c r="D61" s="7" t="str">
        <f t="shared" si="0"/>
        <v/>
      </c>
      <c r="E61" t="s">
        <v>48</v>
      </c>
      <c r="F61" t="str">
        <f t="shared" si="1"/>
        <v>New</v>
      </c>
      <c r="G61" t="s">
        <v>40</v>
      </c>
      <c r="H61" t="s">
        <v>80</v>
      </c>
      <c r="I61" t="s">
        <v>33</v>
      </c>
      <c r="J61" t="s">
        <v>64</v>
      </c>
      <c r="K61" t="s">
        <v>258</v>
      </c>
      <c r="L61" s="11">
        <v>34.24</v>
      </c>
      <c r="M61" s="9">
        <v>2</v>
      </c>
      <c r="N61" s="8">
        <v>0.05</v>
      </c>
      <c r="O61" s="11">
        <v>0</v>
      </c>
      <c r="P61" t="s">
        <v>88</v>
      </c>
      <c r="Q61" t="s">
        <v>89</v>
      </c>
      <c r="R61" t="s">
        <v>121</v>
      </c>
      <c r="S61" s="11">
        <v>18.93</v>
      </c>
      <c r="T61" s="11">
        <f t="shared" si="2"/>
        <v>65.055999999999997</v>
      </c>
      <c r="U61" s="11">
        <v>29.09</v>
      </c>
    </row>
    <row r="62" spans="1:21" x14ac:dyDescent="0.2">
      <c r="A62" t="s">
        <v>259</v>
      </c>
      <c r="B62" s="3">
        <v>45714</v>
      </c>
      <c r="C62" s="7" t="s">
        <v>260</v>
      </c>
      <c r="D62" s="7">
        <f t="shared" si="0"/>
        <v>0.69305555555555554</v>
      </c>
      <c r="E62" t="s">
        <v>48</v>
      </c>
      <c r="F62" t="str">
        <f t="shared" si="1"/>
        <v>Returning</v>
      </c>
      <c r="G62" t="s">
        <v>21</v>
      </c>
      <c r="H62" t="s">
        <v>225</v>
      </c>
      <c r="I62" t="s">
        <v>33</v>
      </c>
      <c r="J62" t="s">
        <v>92</v>
      </c>
      <c r="K62" t="s">
        <v>261</v>
      </c>
      <c r="L62" s="11">
        <v>35.58</v>
      </c>
      <c r="M62" s="9">
        <v>1</v>
      </c>
      <c r="N62" s="8">
        <v>0.2</v>
      </c>
      <c r="O62" s="11">
        <v>0</v>
      </c>
      <c r="P62" t="s">
        <v>98</v>
      </c>
      <c r="Q62" t="s">
        <v>89</v>
      </c>
      <c r="R62" t="s">
        <v>67</v>
      </c>
      <c r="S62" s="11">
        <v>19.27</v>
      </c>
      <c r="T62" s="11">
        <f t="shared" si="2"/>
        <v>28.463999999999999</v>
      </c>
      <c r="U62" s="11">
        <v>13.05</v>
      </c>
    </row>
    <row r="63" spans="1:21" x14ac:dyDescent="0.2">
      <c r="A63" t="s">
        <v>262</v>
      </c>
      <c r="B63" s="3">
        <v>45705</v>
      </c>
      <c r="C63" s="7" t="s">
        <v>263</v>
      </c>
      <c r="D63" s="7">
        <f t="shared" si="0"/>
        <v>0.40625</v>
      </c>
      <c r="E63" t="s">
        <v>48</v>
      </c>
      <c r="F63" t="str">
        <f t="shared" si="1"/>
        <v>Returning</v>
      </c>
      <c r="G63" t="s">
        <v>21</v>
      </c>
      <c r="H63" t="s">
        <v>49</v>
      </c>
      <c r="I63" t="s">
        <v>33</v>
      </c>
      <c r="J63" t="s">
        <v>105</v>
      </c>
      <c r="K63" t="s">
        <v>264</v>
      </c>
      <c r="L63" s="11">
        <v>35.32</v>
      </c>
      <c r="M63" s="9">
        <v>3</v>
      </c>
      <c r="N63" s="8">
        <v>0</v>
      </c>
      <c r="O63" s="11">
        <v>0</v>
      </c>
      <c r="P63" t="s">
        <v>51</v>
      </c>
      <c r="Q63" t="s">
        <v>52</v>
      </c>
      <c r="R63" t="s">
        <v>11294</v>
      </c>
      <c r="S63" s="11">
        <v>17.670000000000002</v>
      </c>
      <c r="T63" s="11">
        <f t="shared" si="2"/>
        <v>105.96000000000001</v>
      </c>
      <c r="U63" s="11">
        <v>52.95</v>
      </c>
    </row>
    <row r="64" spans="1:21" x14ac:dyDescent="0.2">
      <c r="A64" t="s">
        <v>265</v>
      </c>
      <c r="B64" s="3">
        <v>45995</v>
      </c>
      <c r="C64" s="7">
        <v>0.99791666666666667</v>
      </c>
      <c r="D64" s="7">
        <f t="shared" ref="D64:D127" si="4">IF(C64="","",
IF(ISNUMBER(C64),
MOD(C64,1),
VALUE(
SUBSTITUTE(
SUBSTITUTE(
TRIM(CLEAN(SUBSTITUTE(C64,CHAR(160)," "))),
"AM"," AM"),
"PM"," PM")
)
))</f>
        <v>0.99791666666666667</v>
      </c>
      <c r="E64" t="s">
        <v>181</v>
      </c>
      <c r="F64" t="str">
        <f t="shared" ref="F64:F127" si="5">IF(G64="","",
IF(LOWER(TRIM(G64))="new","New",
IF(LOWER(TRIM(G64))="returning","Returning","Check")))</f>
        <v>New</v>
      </c>
      <c r="G64" t="s">
        <v>40</v>
      </c>
      <c r="H64" t="s">
        <v>49</v>
      </c>
      <c r="I64" t="s">
        <v>23</v>
      </c>
      <c r="J64" t="s">
        <v>146</v>
      </c>
      <c r="K64" t="s">
        <v>266</v>
      </c>
      <c r="L64" s="11">
        <v>23.77</v>
      </c>
      <c r="M64" s="9">
        <v>3</v>
      </c>
      <c r="N64" s="8">
        <v>0.1</v>
      </c>
      <c r="O64" s="11">
        <v>5.39</v>
      </c>
      <c r="P64" t="s">
        <v>51</v>
      </c>
      <c r="Q64" t="s">
        <v>52</v>
      </c>
      <c r="R64" t="s">
        <v>46</v>
      </c>
      <c r="S64" s="11">
        <v>10.26</v>
      </c>
      <c r="T64" s="11">
        <f t="shared" ref="T64:T127" si="6">IF(L64="","",L64*M64*(1-N64))</f>
        <v>64.179000000000002</v>
      </c>
      <c r="U64" s="11">
        <v>32.97</v>
      </c>
    </row>
    <row r="65" spans="1:21" x14ac:dyDescent="0.2">
      <c r="A65" t="s">
        <v>268</v>
      </c>
      <c r="B65" s="3">
        <v>45855</v>
      </c>
      <c r="C65" s="7">
        <v>1.06</v>
      </c>
      <c r="D65" s="7">
        <f t="shared" si="4"/>
        <v>6.0000000000000053E-2</v>
      </c>
      <c r="E65" t="s">
        <v>181</v>
      </c>
      <c r="F65" t="str">
        <f t="shared" si="5"/>
        <v>Check</v>
      </c>
      <c r="G65" t="s">
        <v>197</v>
      </c>
      <c r="H65" t="s">
        <v>63</v>
      </c>
      <c r="I65" t="s">
        <v>113</v>
      </c>
      <c r="J65" t="s">
        <v>192</v>
      </c>
      <c r="K65" t="s">
        <v>269</v>
      </c>
      <c r="L65" s="11">
        <v>10.86</v>
      </c>
      <c r="M65" s="9">
        <v>2</v>
      </c>
      <c r="N65" s="8">
        <v>0.05</v>
      </c>
      <c r="O65" s="11">
        <v>8.7899999999999991</v>
      </c>
      <c r="P65" t="s">
        <v>82</v>
      </c>
      <c r="Q65" t="s">
        <v>27</v>
      </c>
      <c r="R65" t="s">
        <v>38</v>
      </c>
      <c r="S65" s="11">
        <v>4.3</v>
      </c>
      <c r="T65" s="11">
        <f t="shared" si="6"/>
        <v>20.633999999999997</v>
      </c>
    </row>
    <row r="66" spans="1:21" x14ac:dyDescent="0.2">
      <c r="A66" t="s">
        <v>270</v>
      </c>
      <c r="B66" s="3">
        <v>45664</v>
      </c>
      <c r="C66" s="7" t="s">
        <v>271</v>
      </c>
      <c r="D66" s="7">
        <f t="shared" si="4"/>
        <v>0.66249999999999998</v>
      </c>
      <c r="E66" t="s">
        <v>181</v>
      </c>
      <c r="F66" t="str">
        <f t="shared" si="5"/>
        <v>New</v>
      </c>
      <c r="G66" t="s">
        <v>40</v>
      </c>
      <c r="H66" t="s">
        <v>41</v>
      </c>
      <c r="I66" t="s">
        <v>42</v>
      </c>
      <c r="J66" t="s">
        <v>198</v>
      </c>
      <c r="K66" t="s">
        <v>272</v>
      </c>
      <c r="L66" s="11">
        <v>24.42</v>
      </c>
      <c r="M66" s="9">
        <v>1</v>
      </c>
      <c r="N66" s="8">
        <v>0.05</v>
      </c>
      <c r="O66" s="11">
        <v>4.07</v>
      </c>
      <c r="P66" t="s">
        <v>88</v>
      </c>
      <c r="Q66" t="s">
        <v>89</v>
      </c>
      <c r="R66" t="s">
        <v>90</v>
      </c>
      <c r="S66" s="11">
        <v>10.76</v>
      </c>
      <c r="T66" s="11">
        <f t="shared" si="6"/>
        <v>23.199000000000002</v>
      </c>
      <c r="U66" s="11">
        <v>10.33</v>
      </c>
    </row>
    <row r="67" spans="1:21" x14ac:dyDescent="0.2">
      <c r="A67" t="s">
        <v>273</v>
      </c>
      <c r="B67" s="3">
        <v>45886</v>
      </c>
      <c r="C67" s="7">
        <v>12</v>
      </c>
      <c r="D67" s="7">
        <f t="shared" si="4"/>
        <v>0</v>
      </c>
      <c r="E67" t="s">
        <v>48</v>
      </c>
      <c r="F67" t="str">
        <f t="shared" si="5"/>
        <v>Returning</v>
      </c>
      <c r="G67" t="s">
        <v>21</v>
      </c>
      <c r="H67" t="s">
        <v>63</v>
      </c>
      <c r="I67" t="s">
        <v>42</v>
      </c>
      <c r="J67" t="s">
        <v>43</v>
      </c>
      <c r="K67" t="s">
        <v>274</v>
      </c>
      <c r="L67" s="11">
        <v>17.850000000000001</v>
      </c>
      <c r="M67" s="9">
        <v>3</v>
      </c>
      <c r="N67" s="8">
        <v>0</v>
      </c>
      <c r="O67" s="11">
        <v>0</v>
      </c>
      <c r="P67" t="s">
        <v>275</v>
      </c>
      <c r="Q67" t="s">
        <v>52</v>
      </c>
      <c r="R67" t="s">
        <v>73</v>
      </c>
      <c r="S67" s="11">
        <v>8.48</v>
      </c>
      <c r="T67" s="11">
        <f t="shared" si="6"/>
        <v>53.550000000000004</v>
      </c>
      <c r="U67" s="11">
        <v>28.11</v>
      </c>
    </row>
    <row r="68" spans="1:21" x14ac:dyDescent="0.2">
      <c r="A68" t="s">
        <v>276</v>
      </c>
      <c r="B68" s="3">
        <v>45908</v>
      </c>
      <c r="C68" s="7" t="s">
        <v>277</v>
      </c>
      <c r="D68" s="7">
        <f t="shared" si="4"/>
        <v>0.70486111111111116</v>
      </c>
      <c r="E68" t="s">
        <v>539</v>
      </c>
      <c r="F68" t="str">
        <f t="shared" si="5"/>
        <v>New</v>
      </c>
      <c r="G68" t="s">
        <v>62</v>
      </c>
      <c r="H68" t="s">
        <v>32</v>
      </c>
      <c r="I68" t="s">
        <v>33</v>
      </c>
      <c r="J68" t="s">
        <v>105</v>
      </c>
      <c r="K68" t="s">
        <v>278</v>
      </c>
      <c r="L68" s="11">
        <v>36.43</v>
      </c>
      <c r="M68" s="9">
        <v>3</v>
      </c>
      <c r="N68" s="8">
        <v>0</v>
      </c>
      <c r="O68" s="11">
        <v>0</v>
      </c>
      <c r="P68" t="s">
        <v>51</v>
      </c>
      <c r="Q68" t="s">
        <v>52</v>
      </c>
      <c r="R68" t="s">
        <v>121</v>
      </c>
      <c r="S68" s="11">
        <v>18.329999999999998</v>
      </c>
      <c r="T68" s="11">
        <f t="shared" si="6"/>
        <v>109.28999999999999</v>
      </c>
      <c r="U68" s="11">
        <v>54.3</v>
      </c>
    </row>
    <row r="69" spans="1:21" x14ac:dyDescent="0.2">
      <c r="A69" t="s">
        <v>279</v>
      </c>
      <c r="B69" s="3">
        <v>45915</v>
      </c>
      <c r="C69" s="7">
        <v>0.24513888888888888</v>
      </c>
      <c r="D69" s="7">
        <f t="shared" si="4"/>
        <v>0.24513888888888888</v>
      </c>
      <c r="E69" t="s">
        <v>48</v>
      </c>
      <c r="F69" t="str">
        <f t="shared" si="5"/>
        <v>Returning</v>
      </c>
      <c r="G69" t="s">
        <v>21</v>
      </c>
      <c r="H69" t="s">
        <v>32</v>
      </c>
      <c r="I69" t="s">
        <v>33</v>
      </c>
      <c r="J69" t="s">
        <v>105</v>
      </c>
      <c r="K69" t="s">
        <v>280</v>
      </c>
      <c r="L69" s="11">
        <v>31.77</v>
      </c>
      <c r="M69" s="9">
        <v>1</v>
      </c>
      <c r="N69" s="8">
        <v>0</v>
      </c>
      <c r="O69" s="11">
        <v>0</v>
      </c>
      <c r="P69" t="s">
        <v>88</v>
      </c>
      <c r="Q69" t="s">
        <v>89</v>
      </c>
      <c r="R69" t="s">
        <v>125</v>
      </c>
      <c r="S69" s="11">
        <v>17.88</v>
      </c>
      <c r="T69" s="11">
        <f t="shared" si="6"/>
        <v>31.77</v>
      </c>
      <c r="U69" s="11">
        <v>13.89</v>
      </c>
    </row>
    <row r="70" spans="1:21" x14ac:dyDescent="0.2">
      <c r="A70" t="s">
        <v>281</v>
      </c>
      <c r="B70" s="3">
        <v>45696</v>
      </c>
      <c r="C70" s="7">
        <v>0.14027777777777778</v>
      </c>
      <c r="D70" s="7">
        <f t="shared" si="4"/>
        <v>0.14027777777777778</v>
      </c>
      <c r="E70" t="s">
        <v>181</v>
      </c>
      <c r="F70" t="str">
        <f t="shared" si="5"/>
        <v>Returning</v>
      </c>
      <c r="G70" t="s">
        <v>21</v>
      </c>
      <c r="H70" t="s">
        <v>49</v>
      </c>
      <c r="I70" t="s">
        <v>42</v>
      </c>
      <c r="J70" t="s">
        <v>177</v>
      </c>
      <c r="K70" t="s">
        <v>282</v>
      </c>
      <c r="L70" s="11">
        <v>22.31</v>
      </c>
      <c r="M70" s="9">
        <v>2</v>
      </c>
      <c r="N70" s="8">
        <v>0.15</v>
      </c>
      <c r="O70" s="11">
        <v>7.42</v>
      </c>
      <c r="P70" t="s">
        <v>88</v>
      </c>
      <c r="Q70" t="s">
        <v>27</v>
      </c>
      <c r="R70" t="s">
        <v>46</v>
      </c>
      <c r="S70" s="11">
        <v>9.9600000000000009</v>
      </c>
      <c r="T70" s="11">
        <f t="shared" si="6"/>
        <v>37.927</v>
      </c>
      <c r="U70" s="11">
        <v>16.170000000000002</v>
      </c>
    </row>
    <row r="71" spans="1:21" x14ac:dyDescent="0.2">
      <c r="A71" t="s">
        <v>283</v>
      </c>
      <c r="B71" s="3">
        <v>45726</v>
      </c>
      <c r="C71" s="7">
        <v>0.93888888888888888</v>
      </c>
      <c r="D71" s="7">
        <f t="shared" si="4"/>
        <v>0.93888888888888888</v>
      </c>
      <c r="E71" t="s">
        <v>181</v>
      </c>
      <c r="F71" t="str">
        <f t="shared" si="5"/>
        <v>Returning</v>
      </c>
      <c r="G71" t="s">
        <v>21</v>
      </c>
      <c r="H71" t="s">
        <v>80</v>
      </c>
      <c r="I71" t="s">
        <v>33</v>
      </c>
      <c r="J71" t="s">
        <v>64</v>
      </c>
      <c r="K71" t="s">
        <v>284</v>
      </c>
      <c r="L71" s="11">
        <v>32.08</v>
      </c>
      <c r="M71" s="9">
        <v>3</v>
      </c>
      <c r="N71" s="8">
        <v>0.2</v>
      </c>
      <c r="O71" s="11">
        <v>7.64</v>
      </c>
      <c r="P71" t="s">
        <v>51</v>
      </c>
      <c r="Q71" t="s">
        <v>94</v>
      </c>
      <c r="R71" t="s">
        <v>73</v>
      </c>
      <c r="S71" s="11">
        <v>15.54</v>
      </c>
      <c r="T71" s="11">
        <f t="shared" si="6"/>
        <v>76.992000000000004</v>
      </c>
      <c r="U71" s="11">
        <v>34.729999999999997</v>
      </c>
    </row>
    <row r="72" spans="1:21" x14ac:dyDescent="0.2">
      <c r="A72" t="s">
        <v>285</v>
      </c>
      <c r="B72" s="3">
        <v>45715</v>
      </c>
      <c r="C72" s="7" t="s">
        <v>286</v>
      </c>
      <c r="D72" s="7">
        <f t="shared" si="4"/>
        <v>0.33750000000000002</v>
      </c>
      <c r="E72" t="s">
        <v>48</v>
      </c>
      <c r="F72" t="str">
        <f t="shared" si="5"/>
        <v>Returning</v>
      </c>
      <c r="G72" t="s">
        <v>118</v>
      </c>
      <c r="H72" t="s">
        <v>225</v>
      </c>
      <c r="I72" t="s">
        <v>23</v>
      </c>
      <c r="J72" t="s">
        <v>58</v>
      </c>
      <c r="K72" t="s">
        <v>287</v>
      </c>
      <c r="L72" s="11">
        <v>15.23</v>
      </c>
      <c r="M72" s="9">
        <v>3</v>
      </c>
      <c r="N72" s="8">
        <v>0</v>
      </c>
      <c r="O72" s="11">
        <v>0</v>
      </c>
      <c r="P72" t="s">
        <v>66</v>
      </c>
      <c r="Q72" t="s">
        <v>94</v>
      </c>
      <c r="R72" t="s">
        <v>121</v>
      </c>
      <c r="S72" s="11">
        <v>6.03</v>
      </c>
      <c r="T72" s="11">
        <f t="shared" si="6"/>
        <v>45.69</v>
      </c>
      <c r="U72" s="11">
        <v>27.6</v>
      </c>
    </row>
    <row r="73" spans="1:21" x14ac:dyDescent="0.2">
      <c r="A73" t="s">
        <v>288</v>
      </c>
      <c r="B73" s="3">
        <v>45946</v>
      </c>
      <c r="C73" s="7" t="s">
        <v>289</v>
      </c>
      <c r="D73" s="7">
        <f t="shared" si="4"/>
        <v>0.26874999999999999</v>
      </c>
      <c r="E73" t="s">
        <v>181</v>
      </c>
      <c r="F73" t="str">
        <f t="shared" si="5"/>
        <v>New</v>
      </c>
      <c r="G73" t="s">
        <v>40</v>
      </c>
      <c r="H73" t="s">
        <v>32</v>
      </c>
      <c r="I73" t="s">
        <v>23</v>
      </c>
      <c r="J73" t="s">
        <v>290</v>
      </c>
      <c r="K73" t="s">
        <v>291</v>
      </c>
      <c r="L73" s="11">
        <v>17.22</v>
      </c>
      <c r="M73" s="9">
        <v>2</v>
      </c>
      <c r="N73" s="8">
        <v>0</v>
      </c>
      <c r="O73" s="11">
        <v>3.49</v>
      </c>
      <c r="P73" t="s">
        <v>88</v>
      </c>
      <c r="Q73" t="s">
        <v>27</v>
      </c>
      <c r="R73" t="s">
        <v>90</v>
      </c>
      <c r="S73" s="11">
        <v>6.41</v>
      </c>
      <c r="T73" s="11">
        <f t="shared" si="6"/>
        <v>34.44</v>
      </c>
      <c r="U73" s="11">
        <v>19.350000000000001</v>
      </c>
    </row>
    <row r="74" spans="1:21" x14ac:dyDescent="0.2">
      <c r="A74" t="s">
        <v>292</v>
      </c>
      <c r="B74" s="3">
        <v>45773</v>
      </c>
      <c r="C74" s="7">
        <v>16.02</v>
      </c>
      <c r="D74" s="7">
        <f t="shared" si="4"/>
        <v>1.9999999999999574E-2</v>
      </c>
      <c r="E74" t="s">
        <v>48</v>
      </c>
      <c r="F74" t="str">
        <f t="shared" si="5"/>
        <v>New</v>
      </c>
      <c r="G74" t="s">
        <v>40</v>
      </c>
      <c r="H74" t="s">
        <v>80</v>
      </c>
      <c r="I74" t="s">
        <v>42</v>
      </c>
      <c r="J74" t="s">
        <v>177</v>
      </c>
      <c r="K74" t="s">
        <v>293</v>
      </c>
      <c r="L74" s="11">
        <v>22.98</v>
      </c>
      <c r="M74" s="9">
        <v>1</v>
      </c>
      <c r="N74" s="8">
        <v>0.15</v>
      </c>
      <c r="O74" s="11">
        <v>0</v>
      </c>
      <c r="P74" t="s">
        <v>98</v>
      </c>
      <c r="Q74" t="s">
        <v>52</v>
      </c>
      <c r="R74" t="s">
        <v>67</v>
      </c>
      <c r="S74" s="11">
        <v>10.29</v>
      </c>
      <c r="T74" s="11">
        <f t="shared" si="6"/>
        <v>19.533000000000001</v>
      </c>
      <c r="U74" s="11">
        <v>10.79</v>
      </c>
    </row>
    <row r="75" spans="1:21" x14ac:dyDescent="0.2">
      <c r="A75" t="s">
        <v>294</v>
      </c>
      <c r="B75" s="3">
        <v>45673</v>
      </c>
      <c r="C75" s="7">
        <v>0.92152777777777772</v>
      </c>
      <c r="D75" s="7">
        <f t="shared" si="4"/>
        <v>0.92152777777777772</v>
      </c>
      <c r="E75" t="s">
        <v>48</v>
      </c>
      <c r="F75" t="str">
        <f t="shared" si="5"/>
        <v>Check</v>
      </c>
      <c r="G75" t="s">
        <v>197</v>
      </c>
      <c r="H75" t="s">
        <v>49</v>
      </c>
      <c r="I75" t="s">
        <v>23</v>
      </c>
      <c r="J75" t="s">
        <v>24</v>
      </c>
      <c r="K75" t="s">
        <v>295</v>
      </c>
      <c r="L75" s="11">
        <v>20.350000000000001</v>
      </c>
      <c r="M75" s="9">
        <v>3</v>
      </c>
      <c r="N75" s="8">
        <v>0.05</v>
      </c>
      <c r="O75" s="11">
        <v>0</v>
      </c>
      <c r="P75" t="s">
        <v>98</v>
      </c>
      <c r="Q75" t="s">
        <v>52</v>
      </c>
      <c r="R75" t="s">
        <v>67</v>
      </c>
      <c r="S75" s="11">
        <v>8.01</v>
      </c>
      <c r="T75" s="11">
        <f t="shared" si="6"/>
        <v>57.997500000000002</v>
      </c>
      <c r="U75" s="11">
        <v>35.17</v>
      </c>
    </row>
    <row r="76" spans="1:21" x14ac:dyDescent="0.2">
      <c r="A76" t="s">
        <v>296</v>
      </c>
      <c r="B76" s="3">
        <v>45983</v>
      </c>
      <c r="C76" s="7">
        <v>0.38472222222222224</v>
      </c>
      <c r="D76" s="7">
        <f t="shared" si="4"/>
        <v>0.38472222222222224</v>
      </c>
      <c r="E76" t="s">
        <v>181</v>
      </c>
      <c r="F76" t="str">
        <f t="shared" si="5"/>
        <v>Returning</v>
      </c>
      <c r="G76" t="s">
        <v>118</v>
      </c>
      <c r="H76" t="s">
        <v>32</v>
      </c>
      <c r="I76" t="s">
        <v>23</v>
      </c>
      <c r="J76" t="s">
        <v>58</v>
      </c>
      <c r="K76" t="s">
        <v>297</v>
      </c>
      <c r="L76" s="11">
        <v>12.04</v>
      </c>
      <c r="M76" s="9">
        <v>3</v>
      </c>
      <c r="N76" s="8">
        <v>0.2</v>
      </c>
      <c r="O76" s="11">
        <v>7.19</v>
      </c>
      <c r="P76" t="s">
        <v>66</v>
      </c>
      <c r="Q76" t="s">
        <v>27</v>
      </c>
      <c r="R76" t="s">
        <v>46</v>
      </c>
      <c r="S76" s="11">
        <v>4.6399999999999997</v>
      </c>
      <c r="T76" s="11">
        <f t="shared" si="6"/>
        <v>28.896000000000001</v>
      </c>
      <c r="U76" s="11">
        <v>13.09</v>
      </c>
    </row>
    <row r="77" spans="1:21" x14ac:dyDescent="0.2">
      <c r="A77" t="s">
        <v>298</v>
      </c>
      <c r="B77" s="3">
        <v>45884</v>
      </c>
      <c r="C77" s="7">
        <v>0.8354166666666667</v>
      </c>
      <c r="D77" s="7">
        <f t="shared" si="4"/>
        <v>0.8354166666666667</v>
      </c>
      <c r="E77" t="s">
        <v>181</v>
      </c>
      <c r="F77" t="str">
        <f t="shared" si="5"/>
        <v>Check</v>
      </c>
      <c r="G77" t="s">
        <v>11291</v>
      </c>
      <c r="H77" t="s">
        <v>63</v>
      </c>
      <c r="I77" t="s">
        <v>23</v>
      </c>
      <c r="J77" t="s">
        <v>58</v>
      </c>
      <c r="K77" t="s">
        <v>299</v>
      </c>
      <c r="L77" s="11">
        <v>13.96</v>
      </c>
      <c r="M77" s="9">
        <v>3</v>
      </c>
      <c r="N77" s="8">
        <v>0.1</v>
      </c>
      <c r="O77" s="11">
        <v>4.13</v>
      </c>
      <c r="P77" t="s">
        <v>107</v>
      </c>
      <c r="Q77" t="s">
        <v>94</v>
      </c>
      <c r="R77" t="s">
        <v>38</v>
      </c>
      <c r="S77" s="11">
        <v>4.75</v>
      </c>
      <c r="T77" s="11">
        <f t="shared" si="6"/>
        <v>37.692</v>
      </c>
      <c r="U77" s="11">
        <v>22.18</v>
      </c>
    </row>
    <row r="78" spans="1:21" x14ac:dyDescent="0.2">
      <c r="A78" t="s">
        <v>300</v>
      </c>
      <c r="B78" s="3">
        <v>45919</v>
      </c>
      <c r="C78" s="7">
        <v>0.85833333333333328</v>
      </c>
      <c r="D78" s="7">
        <f t="shared" si="4"/>
        <v>0.85833333333333328</v>
      </c>
      <c r="E78" t="s">
        <v>181</v>
      </c>
      <c r="F78" t="str">
        <f t="shared" si="5"/>
        <v>Check</v>
      </c>
      <c r="G78" t="s">
        <v>11291</v>
      </c>
      <c r="H78" t="s">
        <v>32</v>
      </c>
      <c r="I78" t="s">
        <v>33</v>
      </c>
      <c r="J78" t="s">
        <v>105</v>
      </c>
      <c r="K78" t="s">
        <v>301</v>
      </c>
      <c r="L78" s="11">
        <v>35.369999999999997</v>
      </c>
      <c r="M78" s="9">
        <v>2</v>
      </c>
      <c r="N78" s="8">
        <v>0.15</v>
      </c>
      <c r="O78" s="11">
        <v>5.5</v>
      </c>
      <c r="P78" t="s">
        <v>98</v>
      </c>
      <c r="Q78" t="s">
        <v>89</v>
      </c>
      <c r="R78" t="s">
        <v>90</v>
      </c>
      <c r="S78" s="11">
        <v>18.77</v>
      </c>
      <c r="T78" s="11">
        <f t="shared" si="6"/>
        <v>60.128999999999991</v>
      </c>
      <c r="U78" s="11">
        <v>24.64</v>
      </c>
    </row>
    <row r="79" spans="1:21" x14ac:dyDescent="0.2">
      <c r="A79" t="s">
        <v>302</v>
      </c>
      <c r="B79" s="3">
        <v>45914</v>
      </c>
      <c r="C79" s="7">
        <v>18.29</v>
      </c>
      <c r="D79" s="7">
        <f t="shared" si="4"/>
        <v>0.28999999999999915</v>
      </c>
      <c r="E79" t="s">
        <v>181</v>
      </c>
      <c r="F79" t="str">
        <f t="shared" si="5"/>
        <v>Returning</v>
      </c>
      <c r="G79" t="s">
        <v>21</v>
      </c>
      <c r="H79" t="s">
        <v>32</v>
      </c>
      <c r="I79" t="s">
        <v>23</v>
      </c>
      <c r="J79" t="s">
        <v>146</v>
      </c>
      <c r="K79" t="s">
        <v>303</v>
      </c>
      <c r="L79" s="11">
        <v>20.12</v>
      </c>
      <c r="M79" s="9">
        <v>3</v>
      </c>
      <c r="N79" s="8">
        <v>0.15</v>
      </c>
      <c r="O79" s="11">
        <v>3.89</v>
      </c>
      <c r="P79" t="s">
        <v>107</v>
      </c>
      <c r="Q79" t="s">
        <v>94</v>
      </c>
      <c r="R79" t="s">
        <v>11294</v>
      </c>
      <c r="S79" s="11">
        <v>7.73</v>
      </c>
      <c r="T79" s="11">
        <f t="shared" si="6"/>
        <v>51.305999999999997</v>
      </c>
      <c r="U79" s="11">
        <v>29.07</v>
      </c>
    </row>
    <row r="80" spans="1:21" x14ac:dyDescent="0.2">
      <c r="A80" t="s">
        <v>305</v>
      </c>
      <c r="B80" s="3">
        <v>45843</v>
      </c>
      <c r="C80" s="7" t="s">
        <v>306</v>
      </c>
      <c r="D80" s="7">
        <f t="shared" si="4"/>
        <v>0.20833333333333334</v>
      </c>
      <c r="E80" t="s">
        <v>181</v>
      </c>
      <c r="F80" t="str">
        <f t="shared" si="5"/>
        <v>Returning</v>
      </c>
      <c r="G80" t="s">
        <v>21</v>
      </c>
      <c r="H80" t="s">
        <v>63</v>
      </c>
      <c r="I80" t="s">
        <v>23</v>
      </c>
      <c r="J80" t="s">
        <v>24</v>
      </c>
      <c r="K80" t="s">
        <v>307</v>
      </c>
      <c r="L80" s="11">
        <v>17.68</v>
      </c>
      <c r="M80" s="9">
        <v>1</v>
      </c>
      <c r="N80" s="8">
        <v>0.05</v>
      </c>
      <c r="O80" s="11">
        <v>8.35</v>
      </c>
      <c r="P80" t="s">
        <v>88</v>
      </c>
      <c r="Q80" t="s">
        <v>27</v>
      </c>
      <c r="R80" t="s">
        <v>38</v>
      </c>
      <c r="S80" s="11">
        <v>6.62</v>
      </c>
      <c r="T80" s="11">
        <f t="shared" si="6"/>
        <v>16.795999999999999</v>
      </c>
      <c r="U80" s="11">
        <v>5.08</v>
      </c>
    </row>
    <row r="81" spans="1:21" x14ac:dyDescent="0.2">
      <c r="A81" t="s">
        <v>308</v>
      </c>
      <c r="B81" s="3">
        <v>45991</v>
      </c>
      <c r="C81" s="7">
        <v>9.25</v>
      </c>
      <c r="D81" s="7">
        <f t="shared" si="4"/>
        <v>0.25</v>
      </c>
      <c r="E81" t="s">
        <v>309</v>
      </c>
      <c r="F81" t="str">
        <f t="shared" si="5"/>
        <v>Returning</v>
      </c>
      <c r="G81" t="s">
        <v>21</v>
      </c>
      <c r="H81" t="s">
        <v>32</v>
      </c>
      <c r="I81" t="s">
        <v>42</v>
      </c>
      <c r="J81" t="s">
        <v>177</v>
      </c>
      <c r="K81" t="s">
        <v>310</v>
      </c>
      <c r="L81" s="11">
        <v>24.1</v>
      </c>
      <c r="M81" s="9">
        <v>2</v>
      </c>
      <c r="N81" s="8">
        <v>0</v>
      </c>
      <c r="O81" s="11">
        <v>0</v>
      </c>
      <c r="P81" t="s">
        <v>51</v>
      </c>
      <c r="Q81" t="s">
        <v>89</v>
      </c>
      <c r="R81" t="s">
        <v>67</v>
      </c>
      <c r="S81" s="11">
        <v>11.43</v>
      </c>
      <c r="T81" s="11">
        <f t="shared" si="6"/>
        <v>48.2</v>
      </c>
      <c r="U81" s="11">
        <v>25.34</v>
      </c>
    </row>
    <row r="82" spans="1:21" x14ac:dyDescent="0.2">
      <c r="A82" t="s">
        <v>311</v>
      </c>
      <c r="B82" s="3">
        <v>45884</v>
      </c>
      <c r="C82" s="7">
        <v>0.46111111111111114</v>
      </c>
      <c r="D82" s="7">
        <f t="shared" si="4"/>
        <v>0.46111111111111114</v>
      </c>
      <c r="E82" t="s">
        <v>309</v>
      </c>
      <c r="F82" t="str">
        <f t="shared" si="5"/>
        <v>Returning</v>
      </c>
      <c r="G82" t="s">
        <v>21</v>
      </c>
      <c r="H82" t="s">
        <v>313</v>
      </c>
      <c r="I82" t="s">
        <v>33</v>
      </c>
      <c r="J82" t="s">
        <v>92</v>
      </c>
      <c r="K82" t="s">
        <v>314</v>
      </c>
      <c r="L82" s="11">
        <v>33.18</v>
      </c>
      <c r="M82" s="9">
        <v>2</v>
      </c>
      <c r="N82" s="8">
        <v>0</v>
      </c>
      <c r="O82" s="11">
        <v>0</v>
      </c>
      <c r="P82" t="s">
        <v>98</v>
      </c>
      <c r="Q82" t="s">
        <v>27</v>
      </c>
      <c r="R82" t="s">
        <v>73</v>
      </c>
      <c r="S82" s="11">
        <v>16.5</v>
      </c>
      <c r="T82" s="11">
        <f t="shared" si="6"/>
        <v>66.36</v>
      </c>
      <c r="U82" s="11">
        <v>33.36</v>
      </c>
    </row>
    <row r="83" spans="1:21" x14ac:dyDescent="0.2">
      <c r="A83" t="s">
        <v>315</v>
      </c>
      <c r="B83" s="3">
        <v>45790</v>
      </c>
      <c r="C83" s="7">
        <v>10.46</v>
      </c>
      <c r="D83" s="7">
        <f t="shared" si="4"/>
        <v>0.46000000000000085</v>
      </c>
      <c r="E83" t="s">
        <v>48</v>
      </c>
      <c r="F83" t="str">
        <f t="shared" si="5"/>
        <v>New</v>
      </c>
      <c r="G83" t="s">
        <v>40</v>
      </c>
      <c r="H83" t="s">
        <v>80</v>
      </c>
      <c r="I83" t="s">
        <v>113</v>
      </c>
      <c r="J83" t="s">
        <v>316</v>
      </c>
      <c r="K83" t="s">
        <v>317</v>
      </c>
      <c r="L83" s="11">
        <v>7.79</v>
      </c>
      <c r="M83" s="9">
        <v>1</v>
      </c>
      <c r="N83" s="8">
        <v>0.05</v>
      </c>
      <c r="O83" s="11">
        <v>0</v>
      </c>
      <c r="P83" t="s">
        <v>11287</v>
      </c>
      <c r="Q83" t="s">
        <v>94</v>
      </c>
      <c r="R83" t="s">
        <v>46</v>
      </c>
      <c r="S83" s="11">
        <v>2.9</v>
      </c>
      <c r="T83" s="11">
        <f t="shared" si="6"/>
        <v>7.4005000000000001</v>
      </c>
      <c r="U83" s="11">
        <v>4.6500000000000004</v>
      </c>
    </row>
    <row r="84" spans="1:21" x14ac:dyDescent="0.2">
      <c r="A84" t="s">
        <v>318</v>
      </c>
      <c r="B84" s="3">
        <v>45791</v>
      </c>
      <c r="C84" s="7" t="s">
        <v>319</v>
      </c>
      <c r="D84" s="7">
        <f t="shared" si="4"/>
        <v>0.79722222222222228</v>
      </c>
      <c r="E84" t="s">
        <v>181</v>
      </c>
      <c r="F84" t="str">
        <f t="shared" si="5"/>
        <v>New</v>
      </c>
      <c r="G84" t="s">
        <v>40</v>
      </c>
      <c r="H84" t="s">
        <v>80</v>
      </c>
      <c r="I84" t="s">
        <v>23</v>
      </c>
      <c r="J84" t="s">
        <v>146</v>
      </c>
      <c r="K84" t="s">
        <v>320</v>
      </c>
      <c r="L84" s="11">
        <v>22.55</v>
      </c>
      <c r="M84" s="9">
        <v>1</v>
      </c>
      <c r="N84" s="8">
        <v>0.1</v>
      </c>
      <c r="O84" s="11">
        <v>4.6100000000000003</v>
      </c>
      <c r="P84" t="s">
        <v>98</v>
      </c>
      <c r="Q84" t="s">
        <v>89</v>
      </c>
      <c r="R84" t="s">
        <v>11294</v>
      </c>
      <c r="S84" s="11">
        <v>8.43</v>
      </c>
      <c r="T84" s="11">
        <f t="shared" si="6"/>
        <v>20.295000000000002</v>
      </c>
      <c r="U84" s="11">
        <v>9.7100000000000009</v>
      </c>
    </row>
    <row r="85" spans="1:21" x14ac:dyDescent="0.2">
      <c r="A85" t="s">
        <v>321</v>
      </c>
      <c r="B85" s="3">
        <v>45680</v>
      </c>
      <c r="C85" s="7" t="s">
        <v>322</v>
      </c>
      <c r="D85" s="7">
        <f t="shared" si="4"/>
        <v>0.97152777777777777</v>
      </c>
      <c r="E85" t="s">
        <v>48</v>
      </c>
      <c r="F85" t="str">
        <f t="shared" si="5"/>
        <v>New</v>
      </c>
      <c r="G85" t="s">
        <v>40</v>
      </c>
      <c r="H85" t="s">
        <v>49</v>
      </c>
      <c r="I85" t="s">
        <v>33</v>
      </c>
      <c r="J85" t="s">
        <v>34</v>
      </c>
      <c r="K85" t="s">
        <v>323</v>
      </c>
      <c r="L85" s="11">
        <v>49.41</v>
      </c>
      <c r="M85" s="9">
        <v>3</v>
      </c>
      <c r="N85" s="8">
        <v>0.2</v>
      </c>
      <c r="O85" s="11">
        <v>4</v>
      </c>
      <c r="P85" t="s">
        <v>202</v>
      </c>
      <c r="Q85" t="s">
        <v>89</v>
      </c>
      <c r="R85" t="s">
        <v>38</v>
      </c>
      <c r="S85" s="11">
        <v>24.18</v>
      </c>
      <c r="T85" s="11">
        <f t="shared" si="6"/>
        <v>118.584</v>
      </c>
      <c r="U85" s="11">
        <v>60.55</v>
      </c>
    </row>
    <row r="86" spans="1:21" x14ac:dyDescent="0.2">
      <c r="A86" t="s">
        <v>324</v>
      </c>
      <c r="B86" s="3">
        <v>45872</v>
      </c>
      <c r="C86" s="7" t="s">
        <v>325</v>
      </c>
      <c r="D86" s="7">
        <f t="shared" si="4"/>
        <v>0.39097222222222222</v>
      </c>
      <c r="E86" t="s">
        <v>48</v>
      </c>
      <c r="F86" t="str">
        <f t="shared" si="5"/>
        <v>Returning</v>
      </c>
      <c r="G86" t="s">
        <v>21</v>
      </c>
      <c r="H86" t="s">
        <v>32</v>
      </c>
      <c r="I86" t="s">
        <v>33</v>
      </c>
      <c r="J86" t="s">
        <v>64</v>
      </c>
      <c r="K86" t="s">
        <v>326</v>
      </c>
      <c r="L86" s="11">
        <v>30.82</v>
      </c>
      <c r="M86" s="9">
        <v>1</v>
      </c>
      <c r="N86" s="8">
        <v>0</v>
      </c>
      <c r="O86" s="11">
        <v>0</v>
      </c>
      <c r="P86" t="s">
        <v>51</v>
      </c>
      <c r="Q86" t="s">
        <v>94</v>
      </c>
      <c r="R86" t="s">
        <v>121</v>
      </c>
      <c r="S86" s="11">
        <v>15.56</v>
      </c>
      <c r="T86" s="11">
        <f t="shared" si="6"/>
        <v>30.82</v>
      </c>
      <c r="U86" s="11">
        <v>15.26</v>
      </c>
    </row>
    <row r="87" spans="1:21" x14ac:dyDescent="0.2">
      <c r="A87" t="s">
        <v>327</v>
      </c>
      <c r="B87" s="3">
        <v>45910</v>
      </c>
      <c r="C87" s="7">
        <v>0.40694444444444444</v>
      </c>
      <c r="D87" s="7">
        <f t="shared" si="4"/>
        <v>0.40694444444444444</v>
      </c>
      <c r="E87" t="s">
        <v>48</v>
      </c>
      <c r="F87" t="str">
        <f t="shared" si="5"/>
        <v>New</v>
      </c>
      <c r="G87" t="s">
        <v>40</v>
      </c>
      <c r="H87" t="s">
        <v>32</v>
      </c>
      <c r="I87" t="s">
        <v>33</v>
      </c>
      <c r="J87" t="s">
        <v>11290</v>
      </c>
      <c r="K87" t="s">
        <v>328</v>
      </c>
      <c r="L87" s="11">
        <v>29.94</v>
      </c>
      <c r="M87" s="9">
        <v>1</v>
      </c>
      <c r="N87" s="8">
        <v>0.15</v>
      </c>
      <c r="O87" s="11">
        <v>0</v>
      </c>
      <c r="P87" t="s">
        <v>98</v>
      </c>
      <c r="Q87" t="s">
        <v>94</v>
      </c>
      <c r="R87" t="s">
        <v>67</v>
      </c>
      <c r="S87" s="11">
        <v>15.7</v>
      </c>
      <c r="T87" s="11">
        <f t="shared" si="6"/>
        <v>25.449000000000002</v>
      </c>
      <c r="U87" s="11">
        <v>12.1</v>
      </c>
    </row>
    <row r="88" spans="1:21" x14ac:dyDescent="0.2">
      <c r="A88" t="s">
        <v>329</v>
      </c>
      <c r="B88" s="3">
        <v>45957</v>
      </c>
      <c r="C88" s="7">
        <v>0.33888888888888891</v>
      </c>
      <c r="D88" s="7">
        <f t="shared" si="4"/>
        <v>0.33888888888888891</v>
      </c>
      <c r="E88" t="s">
        <v>48</v>
      </c>
      <c r="F88" t="str">
        <f t="shared" si="5"/>
        <v>New</v>
      </c>
      <c r="G88" t="s">
        <v>40</v>
      </c>
      <c r="H88" t="s">
        <v>32</v>
      </c>
      <c r="I88" t="s">
        <v>23</v>
      </c>
      <c r="J88" t="s">
        <v>24</v>
      </c>
      <c r="K88" t="s">
        <v>330</v>
      </c>
      <c r="L88" s="11">
        <v>19.39</v>
      </c>
      <c r="M88" s="9">
        <v>3</v>
      </c>
      <c r="N88" s="8">
        <v>0.15</v>
      </c>
      <c r="O88" s="11">
        <v>0</v>
      </c>
      <c r="P88" t="s">
        <v>51</v>
      </c>
      <c r="Q88" t="s">
        <v>94</v>
      </c>
      <c r="R88" t="s">
        <v>38</v>
      </c>
      <c r="S88" s="11">
        <v>7.72</v>
      </c>
      <c r="T88" s="11">
        <f t="shared" si="6"/>
        <v>49.444499999999998</v>
      </c>
      <c r="U88" s="11">
        <v>29.76</v>
      </c>
    </row>
    <row r="89" spans="1:21" x14ac:dyDescent="0.2">
      <c r="A89" t="s">
        <v>331</v>
      </c>
      <c r="B89" s="3">
        <v>45794</v>
      </c>
      <c r="C89" s="7" t="s">
        <v>332</v>
      </c>
      <c r="D89" s="7">
        <f t="shared" si="4"/>
        <v>0.36875000000000002</v>
      </c>
      <c r="E89" t="s">
        <v>181</v>
      </c>
      <c r="F89" t="str">
        <f t="shared" si="5"/>
        <v>New</v>
      </c>
      <c r="G89" t="s">
        <v>40</v>
      </c>
      <c r="H89" t="s">
        <v>63</v>
      </c>
      <c r="I89" t="s">
        <v>42</v>
      </c>
      <c r="J89" t="s">
        <v>177</v>
      </c>
      <c r="K89" t="s">
        <v>333</v>
      </c>
      <c r="L89" s="11">
        <v>21.22</v>
      </c>
      <c r="M89" s="9">
        <v>2</v>
      </c>
      <c r="N89" s="8">
        <v>0.2</v>
      </c>
      <c r="O89" s="11">
        <v>6.05</v>
      </c>
      <c r="P89" t="s">
        <v>82</v>
      </c>
      <c r="Q89" t="s">
        <v>27</v>
      </c>
      <c r="R89" t="s">
        <v>67</v>
      </c>
      <c r="S89" s="11">
        <v>9.33</v>
      </c>
      <c r="T89" s="11">
        <f t="shared" si="6"/>
        <v>33.951999999999998</v>
      </c>
      <c r="U89" s="11">
        <v>15.09</v>
      </c>
    </row>
    <row r="90" spans="1:21" x14ac:dyDescent="0.2">
      <c r="A90" t="s">
        <v>334</v>
      </c>
      <c r="B90" s="3">
        <v>45802</v>
      </c>
      <c r="C90" s="7">
        <v>1.06</v>
      </c>
      <c r="D90" s="7">
        <f t="shared" si="4"/>
        <v>6.0000000000000053E-2</v>
      </c>
      <c r="E90" t="s">
        <v>181</v>
      </c>
      <c r="F90" t="str">
        <f t="shared" si="5"/>
        <v>New</v>
      </c>
      <c r="G90" t="s">
        <v>40</v>
      </c>
      <c r="H90" t="s">
        <v>80</v>
      </c>
      <c r="I90" t="s">
        <v>23</v>
      </c>
      <c r="J90" t="s">
        <v>146</v>
      </c>
      <c r="K90" t="s">
        <v>335</v>
      </c>
      <c r="L90" s="11">
        <v>24.26</v>
      </c>
      <c r="M90" s="9">
        <v>1</v>
      </c>
      <c r="N90" s="8">
        <v>0</v>
      </c>
      <c r="O90" s="11">
        <v>7.2</v>
      </c>
      <c r="P90" t="s">
        <v>148</v>
      </c>
      <c r="Q90" t="s">
        <v>94</v>
      </c>
      <c r="R90" t="s">
        <v>90</v>
      </c>
      <c r="S90" s="11">
        <v>10.130000000000001</v>
      </c>
      <c r="T90" s="11">
        <f t="shared" si="6"/>
        <v>24.26</v>
      </c>
      <c r="U90" s="11">
        <v>-8.36</v>
      </c>
    </row>
    <row r="91" spans="1:21" x14ac:dyDescent="0.2">
      <c r="A91" t="s">
        <v>336</v>
      </c>
      <c r="B91" s="3">
        <v>46016</v>
      </c>
      <c r="C91" s="7">
        <v>0.43819444444444444</v>
      </c>
      <c r="D91" s="7">
        <f t="shared" si="4"/>
        <v>0.43819444444444444</v>
      </c>
      <c r="E91" t="s">
        <v>48</v>
      </c>
      <c r="F91" t="str">
        <f t="shared" si="5"/>
        <v>New</v>
      </c>
      <c r="G91" t="s">
        <v>40</v>
      </c>
      <c r="H91" t="s">
        <v>49</v>
      </c>
      <c r="I91" t="s">
        <v>33</v>
      </c>
      <c r="J91" t="s">
        <v>64</v>
      </c>
      <c r="K91" t="s">
        <v>337</v>
      </c>
      <c r="L91" s="11">
        <v>29.57</v>
      </c>
      <c r="M91" s="9">
        <v>1</v>
      </c>
      <c r="N91" s="8">
        <v>0.05</v>
      </c>
      <c r="O91" s="11">
        <v>0</v>
      </c>
      <c r="P91" t="s">
        <v>51</v>
      </c>
      <c r="Q91" t="s">
        <v>52</v>
      </c>
      <c r="R91" t="s">
        <v>11294</v>
      </c>
      <c r="S91" s="11">
        <v>14.41</v>
      </c>
      <c r="T91" s="11">
        <f t="shared" si="6"/>
        <v>28.0915</v>
      </c>
      <c r="U91" s="11">
        <v>14.4</v>
      </c>
    </row>
    <row r="92" spans="1:21" x14ac:dyDescent="0.2">
      <c r="A92" t="s">
        <v>338</v>
      </c>
      <c r="B92" s="3">
        <v>45769</v>
      </c>
      <c r="C92" s="7" t="s">
        <v>339</v>
      </c>
      <c r="D92" s="7">
        <f t="shared" si="4"/>
        <v>0.90763888888888888</v>
      </c>
      <c r="E92" t="s">
        <v>181</v>
      </c>
      <c r="F92" t="str">
        <f t="shared" si="5"/>
        <v>New</v>
      </c>
      <c r="G92" t="s">
        <v>40</v>
      </c>
      <c r="H92" t="s">
        <v>80</v>
      </c>
      <c r="I92" t="s">
        <v>23</v>
      </c>
      <c r="J92" t="s">
        <v>58</v>
      </c>
      <c r="K92" t="s">
        <v>340</v>
      </c>
      <c r="L92" s="11">
        <v>12.41</v>
      </c>
      <c r="M92" s="9">
        <v>2</v>
      </c>
      <c r="N92" s="8">
        <v>0.1</v>
      </c>
      <c r="O92" s="11">
        <v>1.89</v>
      </c>
      <c r="P92" t="s">
        <v>341</v>
      </c>
      <c r="Q92" t="s">
        <v>89</v>
      </c>
      <c r="R92" t="s">
        <v>46</v>
      </c>
      <c r="S92" s="11">
        <v>4.8</v>
      </c>
      <c r="T92" s="11">
        <f t="shared" si="6"/>
        <v>22.338000000000001</v>
      </c>
      <c r="U92" s="11">
        <v>12.47</v>
      </c>
    </row>
    <row r="93" spans="1:21" x14ac:dyDescent="0.2">
      <c r="A93" t="s">
        <v>342</v>
      </c>
      <c r="B93" s="3">
        <v>45941</v>
      </c>
      <c r="C93" s="7">
        <v>0.15416666666666667</v>
      </c>
      <c r="D93" s="7">
        <f t="shared" si="4"/>
        <v>0.15416666666666667</v>
      </c>
      <c r="E93" t="s">
        <v>48</v>
      </c>
      <c r="F93" t="str">
        <f t="shared" si="5"/>
        <v>Returning</v>
      </c>
      <c r="G93" t="s">
        <v>118</v>
      </c>
      <c r="H93" t="s">
        <v>32</v>
      </c>
      <c r="I93" t="s">
        <v>23</v>
      </c>
      <c r="J93" t="s">
        <v>24</v>
      </c>
      <c r="K93" t="s">
        <v>343</v>
      </c>
      <c r="L93" s="11">
        <v>16.940000000000001</v>
      </c>
      <c r="M93" s="9">
        <v>1</v>
      </c>
      <c r="N93" s="8">
        <v>0.15</v>
      </c>
      <c r="O93" s="11">
        <v>0</v>
      </c>
      <c r="P93" t="s">
        <v>51</v>
      </c>
      <c r="Q93" t="s">
        <v>89</v>
      </c>
      <c r="R93" t="s">
        <v>38</v>
      </c>
      <c r="S93" s="11">
        <v>5.77</v>
      </c>
      <c r="T93" s="11">
        <f t="shared" si="6"/>
        <v>14.399000000000001</v>
      </c>
      <c r="U93" s="11">
        <v>9.49</v>
      </c>
    </row>
    <row r="94" spans="1:21" x14ac:dyDescent="0.2">
      <c r="A94" t="s">
        <v>344</v>
      </c>
      <c r="B94" s="3">
        <v>45839</v>
      </c>
      <c r="C94" s="7" t="s">
        <v>345</v>
      </c>
      <c r="D94" s="7">
        <f t="shared" si="4"/>
        <v>0.92986111111111114</v>
      </c>
      <c r="E94" t="s">
        <v>48</v>
      </c>
      <c r="F94" t="str">
        <f t="shared" si="5"/>
        <v>New</v>
      </c>
      <c r="G94" t="s">
        <v>40</v>
      </c>
      <c r="H94" t="s">
        <v>63</v>
      </c>
      <c r="I94" t="s">
        <v>113</v>
      </c>
      <c r="J94" t="s">
        <v>114</v>
      </c>
      <c r="K94" t="s">
        <v>346</v>
      </c>
      <c r="L94" s="11">
        <v>8.35</v>
      </c>
      <c r="M94" s="9">
        <v>3</v>
      </c>
      <c r="N94" s="8">
        <v>0</v>
      </c>
      <c r="O94" s="11">
        <v>0</v>
      </c>
      <c r="P94" t="s">
        <v>190</v>
      </c>
      <c r="Q94" t="s">
        <v>27</v>
      </c>
      <c r="R94" t="s">
        <v>73</v>
      </c>
      <c r="S94" s="11">
        <v>3.29</v>
      </c>
      <c r="T94" s="11">
        <f t="shared" si="6"/>
        <v>25.049999999999997</v>
      </c>
      <c r="U94" s="11">
        <v>15.18</v>
      </c>
    </row>
    <row r="95" spans="1:21" x14ac:dyDescent="0.2">
      <c r="A95" t="s">
        <v>347</v>
      </c>
      <c r="B95" s="3">
        <v>45892</v>
      </c>
      <c r="C95" s="7">
        <v>0.68402777777777779</v>
      </c>
      <c r="D95" s="7">
        <f t="shared" si="4"/>
        <v>0.68402777777777779</v>
      </c>
      <c r="E95" t="s">
        <v>1118</v>
      </c>
      <c r="F95" t="str">
        <f t="shared" si="5"/>
        <v>Returning</v>
      </c>
      <c r="G95" t="s">
        <v>118</v>
      </c>
      <c r="H95" t="s">
        <v>313</v>
      </c>
      <c r="I95" t="s">
        <v>23</v>
      </c>
      <c r="J95" t="s">
        <v>101</v>
      </c>
      <c r="K95" t="s">
        <v>348</v>
      </c>
      <c r="L95" s="11">
        <v>29.63</v>
      </c>
      <c r="M95" s="9">
        <v>1</v>
      </c>
      <c r="N95" s="8">
        <v>0.2</v>
      </c>
      <c r="O95" s="11">
        <v>0</v>
      </c>
      <c r="P95" t="s">
        <v>107</v>
      </c>
      <c r="Q95" t="s">
        <v>52</v>
      </c>
      <c r="R95" t="s">
        <v>67</v>
      </c>
      <c r="S95" s="11">
        <v>11.37</v>
      </c>
      <c r="T95" s="11">
        <f t="shared" si="6"/>
        <v>23.704000000000001</v>
      </c>
      <c r="U95" s="11">
        <v>14.61</v>
      </c>
    </row>
    <row r="96" spans="1:21" x14ac:dyDescent="0.2">
      <c r="A96" t="s">
        <v>349</v>
      </c>
      <c r="B96" s="3">
        <v>45802</v>
      </c>
      <c r="C96" s="7">
        <v>0.9916666666666667</v>
      </c>
      <c r="D96" s="7">
        <f t="shared" si="4"/>
        <v>0.9916666666666667</v>
      </c>
      <c r="E96" t="s">
        <v>181</v>
      </c>
      <c r="F96" t="str">
        <f t="shared" si="5"/>
        <v>Returning</v>
      </c>
      <c r="G96" t="s">
        <v>21</v>
      </c>
      <c r="H96" t="s">
        <v>80</v>
      </c>
      <c r="I96" t="s">
        <v>23</v>
      </c>
      <c r="J96" t="s">
        <v>146</v>
      </c>
      <c r="K96" t="s">
        <v>350</v>
      </c>
      <c r="L96" s="11">
        <v>18.96</v>
      </c>
      <c r="M96" s="9">
        <v>1</v>
      </c>
      <c r="N96" s="8">
        <v>0.1</v>
      </c>
      <c r="O96" s="11">
        <v>5.29</v>
      </c>
      <c r="P96" t="s">
        <v>107</v>
      </c>
      <c r="Q96" t="s">
        <v>52</v>
      </c>
      <c r="R96" t="s">
        <v>125</v>
      </c>
      <c r="S96" s="11">
        <v>7.42</v>
      </c>
      <c r="T96" s="11">
        <f t="shared" si="6"/>
        <v>17.064</v>
      </c>
      <c r="U96" s="11">
        <v>-28.69</v>
      </c>
    </row>
    <row r="97" spans="1:21" x14ac:dyDescent="0.2">
      <c r="A97" t="s">
        <v>351</v>
      </c>
      <c r="B97" s="3">
        <v>45701</v>
      </c>
      <c r="C97" s="7">
        <v>0.52500000000000002</v>
      </c>
      <c r="D97" s="7">
        <f t="shared" si="4"/>
        <v>0.52500000000000002</v>
      </c>
      <c r="E97" t="s">
        <v>48</v>
      </c>
      <c r="F97" t="str">
        <f t="shared" si="5"/>
        <v>New</v>
      </c>
      <c r="G97" t="s">
        <v>40</v>
      </c>
      <c r="H97" t="s">
        <v>49</v>
      </c>
      <c r="I97" t="s">
        <v>42</v>
      </c>
      <c r="J97" t="s">
        <v>198</v>
      </c>
      <c r="K97" t="s">
        <v>352</v>
      </c>
      <c r="L97" s="11">
        <v>26.23</v>
      </c>
      <c r="M97" s="9">
        <v>2</v>
      </c>
      <c r="N97" s="8">
        <v>0.05</v>
      </c>
      <c r="O97" s="11">
        <v>2</v>
      </c>
      <c r="P97" t="s">
        <v>341</v>
      </c>
      <c r="Q97" t="s">
        <v>89</v>
      </c>
      <c r="R97" t="s">
        <v>46</v>
      </c>
      <c r="S97" s="11">
        <v>11.23</v>
      </c>
      <c r="T97" s="11">
        <f t="shared" si="6"/>
        <v>49.836999999999996</v>
      </c>
      <c r="U97" s="11">
        <v>28.5</v>
      </c>
    </row>
    <row r="98" spans="1:21" x14ac:dyDescent="0.2">
      <c r="A98" t="s">
        <v>353</v>
      </c>
      <c r="B98" s="3">
        <v>45796</v>
      </c>
      <c r="C98" s="7">
        <v>0.10833333333333334</v>
      </c>
      <c r="D98" s="7">
        <f t="shared" si="4"/>
        <v>0.10833333333333334</v>
      </c>
      <c r="E98" t="s">
        <v>48</v>
      </c>
      <c r="F98" t="str">
        <f t="shared" si="5"/>
        <v>Returning</v>
      </c>
      <c r="G98" t="s">
        <v>21</v>
      </c>
      <c r="H98" t="s">
        <v>57</v>
      </c>
      <c r="I98" t="s">
        <v>33</v>
      </c>
      <c r="J98" t="s">
        <v>105</v>
      </c>
      <c r="K98" t="s">
        <v>354</v>
      </c>
      <c r="L98" s="11">
        <v>32.33</v>
      </c>
      <c r="M98" s="9">
        <v>1</v>
      </c>
      <c r="N98" s="8">
        <v>0.05</v>
      </c>
      <c r="O98" s="11">
        <v>0</v>
      </c>
      <c r="P98" t="s">
        <v>82</v>
      </c>
      <c r="Q98" t="s">
        <v>52</v>
      </c>
      <c r="R98" t="s">
        <v>125</v>
      </c>
      <c r="S98" s="11">
        <v>17.48</v>
      </c>
      <c r="T98" s="11">
        <f t="shared" si="6"/>
        <v>30.713499999999996</v>
      </c>
      <c r="U98" s="11">
        <v>14.11</v>
      </c>
    </row>
    <row r="99" spans="1:21" x14ac:dyDescent="0.2">
      <c r="A99" t="s">
        <v>355</v>
      </c>
      <c r="B99" s="3">
        <v>46013</v>
      </c>
      <c r="C99" s="7">
        <v>0.77500000000000002</v>
      </c>
      <c r="D99" s="7">
        <f t="shared" si="4"/>
        <v>0.77500000000000002</v>
      </c>
      <c r="E99" t="s">
        <v>48</v>
      </c>
      <c r="F99" t="str">
        <f t="shared" si="5"/>
        <v>New</v>
      </c>
      <c r="G99" t="s">
        <v>40</v>
      </c>
      <c r="H99" t="s">
        <v>49</v>
      </c>
      <c r="I99" t="s">
        <v>23</v>
      </c>
      <c r="J99" t="s">
        <v>11290</v>
      </c>
      <c r="K99" t="s">
        <v>356</v>
      </c>
      <c r="L99" s="11">
        <v>27.89</v>
      </c>
      <c r="M99" s="9">
        <v>3</v>
      </c>
      <c r="N99" s="8">
        <v>0.15</v>
      </c>
      <c r="O99" s="11">
        <v>0</v>
      </c>
      <c r="P99" t="s">
        <v>66</v>
      </c>
      <c r="Q99" t="s">
        <v>27</v>
      </c>
      <c r="R99" t="s">
        <v>67</v>
      </c>
      <c r="S99" s="11">
        <v>10.61</v>
      </c>
      <c r="T99" s="11">
        <f t="shared" si="6"/>
        <v>71.119500000000002</v>
      </c>
      <c r="U99" s="11">
        <v>44.06</v>
      </c>
    </row>
    <row r="100" spans="1:21" x14ac:dyDescent="0.2">
      <c r="A100" t="s">
        <v>357</v>
      </c>
      <c r="B100" s="3">
        <v>45692</v>
      </c>
      <c r="C100" s="7">
        <v>0.38263888888888886</v>
      </c>
      <c r="D100" s="7">
        <f t="shared" si="4"/>
        <v>0.38263888888888886</v>
      </c>
      <c r="E100" t="s">
        <v>48</v>
      </c>
      <c r="F100" t="str">
        <f t="shared" si="5"/>
        <v>New</v>
      </c>
      <c r="G100" t="s">
        <v>40</v>
      </c>
      <c r="H100" t="s">
        <v>49</v>
      </c>
      <c r="I100" t="s">
        <v>113</v>
      </c>
      <c r="J100" t="s">
        <v>358</v>
      </c>
      <c r="K100" t="s">
        <v>359</v>
      </c>
      <c r="L100" s="11">
        <v>14.33</v>
      </c>
      <c r="M100" s="9">
        <v>3</v>
      </c>
      <c r="N100" s="8">
        <v>0.05</v>
      </c>
      <c r="O100" s="11">
        <v>0</v>
      </c>
      <c r="P100" t="s">
        <v>202</v>
      </c>
      <c r="Q100" t="s">
        <v>52</v>
      </c>
      <c r="R100" t="s">
        <v>73</v>
      </c>
      <c r="S100" s="11">
        <v>6.06</v>
      </c>
      <c r="T100" s="11">
        <f t="shared" si="6"/>
        <v>40.840499999999999</v>
      </c>
      <c r="U100" s="11">
        <v>23.57</v>
      </c>
    </row>
    <row r="101" spans="1:21" x14ac:dyDescent="0.2">
      <c r="A101" t="s">
        <v>360</v>
      </c>
      <c r="B101" s="3">
        <v>45756</v>
      </c>
      <c r="C101" s="7">
        <v>0.95763888888888893</v>
      </c>
      <c r="D101" s="7">
        <f t="shared" si="4"/>
        <v>0.95763888888888893</v>
      </c>
      <c r="E101" t="s">
        <v>48</v>
      </c>
      <c r="F101" t="str">
        <f t="shared" si="5"/>
        <v>New</v>
      </c>
      <c r="G101" t="s">
        <v>40</v>
      </c>
      <c r="H101" t="s">
        <v>80</v>
      </c>
      <c r="I101" t="s">
        <v>23</v>
      </c>
      <c r="J101" t="s">
        <v>101</v>
      </c>
      <c r="K101" t="s">
        <v>361</v>
      </c>
      <c r="L101" s="11">
        <v>32.81</v>
      </c>
      <c r="M101" s="9">
        <v>2</v>
      </c>
      <c r="N101" s="8">
        <v>0</v>
      </c>
      <c r="O101" s="11">
        <v>0</v>
      </c>
      <c r="P101" t="s">
        <v>66</v>
      </c>
      <c r="Q101" t="s">
        <v>11287</v>
      </c>
      <c r="R101" t="s">
        <v>73</v>
      </c>
      <c r="S101" s="11">
        <v>11.88</v>
      </c>
      <c r="T101" s="11">
        <f t="shared" si="6"/>
        <v>65.62</v>
      </c>
      <c r="U101" s="11">
        <v>27.56</v>
      </c>
    </row>
    <row r="102" spans="1:21" x14ac:dyDescent="0.2">
      <c r="A102" t="s">
        <v>362</v>
      </c>
      <c r="B102" s="3">
        <v>45714</v>
      </c>
      <c r="C102" s="7">
        <v>0.5</v>
      </c>
      <c r="D102" s="7">
        <f t="shared" si="4"/>
        <v>0.5</v>
      </c>
      <c r="E102" t="s">
        <v>48</v>
      </c>
      <c r="F102" t="str">
        <f t="shared" si="5"/>
        <v>New</v>
      </c>
      <c r="G102" t="s">
        <v>40</v>
      </c>
      <c r="H102" t="s">
        <v>225</v>
      </c>
      <c r="I102" t="s">
        <v>42</v>
      </c>
      <c r="J102" t="s">
        <v>71</v>
      </c>
      <c r="K102" t="s">
        <v>363</v>
      </c>
      <c r="L102" s="11">
        <v>19.23</v>
      </c>
      <c r="M102" s="9">
        <v>1</v>
      </c>
      <c r="N102" s="8">
        <v>0.1</v>
      </c>
      <c r="O102" s="11">
        <v>0</v>
      </c>
      <c r="P102" t="s">
        <v>98</v>
      </c>
      <c r="Q102" t="s">
        <v>27</v>
      </c>
      <c r="R102" t="s">
        <v>46</v>
      </c>
      <c r="S102" s="11">
        <v>9.34</v>
      </c>
      <c r="T102" s="11">
        <f t="shared" si="6"/>
        <v>17.307000000000002</v>
      </c>
      <c r="U102" s="11">
        <v>8.9</v>
      </c>
    </row>
    <row r="103" spans="1:21" x14ac:dyDescent="0.2">
      <c r="A103" t="s">
        <v>364</v>
      </c>
      <c r="B103" s="3">
        <v>45707</v>
      </c>
      <c r="C103" s="7">
        <v>0.31388888888888888</v>
      </c>
      <c r="D103" s="7">
        <f t="shared" si="4"/>
        <v>0.31388888888888888</v>
      </c>
      <c r="E103" t="s">
        <v>181</v>
      </c>
      <c r="F103" t="str">
        <f t="shared" si="5"/>
        <v>Returning</v>
      </c>
      <c r="G103" t="s">
        <v>21</v>
      </c>
      <c r="H103" t="s">
        <v>225</v>
      </c>
      <c r="I103" t="s">
        <v>42</v>
      </c>
      <c r="J103" t="s">
        <v>71</v>
      </c>
      <c r="K103" t="s">
        <v>365</v>
      </c>
      <c r="L103" s="11">
        <v>21.52</v>
      </c>
      <c r="M103" s="9">
        <v>1</v>
      </c>
      <c r="N103" s="8">
        <v>0.15</v>
      </c>
      <c r="O103" s="11">
        <v>7.27</v>
      </c>
      <c r="P103" t="s">
        <v>107</v>
      </c>
      <c r="Q103" t="s">
        <v>52</v>
      </c>
      <c r="R103" t="s">
        <v>11294</v>
      </c>
      <c r="S103" s="11">
        <v>9.16</v>
      </c>
      <c r="T103" s="11">
        <f t="shared" si="6"/>
        <v>18.291999999999998</v>
      </c>
      <c r="U103" s="11">
        <v>5.78</v>
      </c>
    </row>
    <row r="104" spans="1:21" x14ac:dyDescent="0.2">
      <c r="A104" t="s">
        <v>366</v>
      </c>
      <c r="B104" s="3">
        <v>45869</v>
      </c>
      <c r="D104" s="7" t="str">
        <f t="shared" si="4"/>
        <v/>
      </c>
      <c r="E104" t="s">
        <v>309</v>
      </c>
      <c r="F104" t="str">
        <f t="shared" si="5"/>
        <v>Returning</v>
      </c>
      <c r="G104" t="s">
        <v>21</v>
      </c>
      <c r="H104" t="s">
        <v>63</v>
      </c>
      <c r="I104" t="s">
        <v>113</v>
      </c>
      <c r="J104" t="s">
        <v>358</v>
      </c>
      <c r="K104" t="s">
        <v>367</v>
      </c>
      <c r="L104" s="11">
        <v>16.63</v>
      </c>
      <c r="M104" s="9">
        <v>3</v>
      </c>
      <c r="N104" s="8">
        <v>0</v>
      </c>
      <c r="O104" s="11">
        <v>0</v>
      </c>
      <c r="P104" t="s">
        <v>107</v>
      </c>
      <c r="Q104" t="s">
        <v>94</v>
      </c>
      <c r="R104" t="s">
        <v>125</v>
      </c>
      <c r="S104" s="11">
        <v>6.42</v>
      </c>
      <c r="T104" s="11">
        <f t="shared" si="6"/>
        <v>49.89</v>
      </c>
      <c r="U104" s="11">
        <v>30.63</v>
      </c>
    </row>
    <row r="105" spans="1:21" x14ac:dyDescent="0.2">
      <c r="A105" t="s">
        <v>368</v>
      </c>
      <c r="B105" s="3">
        <v>45902</v>
      </c>
      <c r="C105" s="7">
        <v>0.20555555555555555</v>
      </c>
      <c r="D105" s="7">
        <f t="shared" si="4"/>
        <v>0.20555555555555555</v>
      </c>
      <c r="E105" t="s">
        <v>181</v>
      </c>
      <c r="F105" t="str">
        <f t="shared" si="5"/>
        <v>Returning</v>
      </c>
      <c r="G105" t="s">
        <v>118</v>
      </c>
      <c r="H105" t="s">
        <v>32</v>
      </c>
      <c r="I105" t="s">
        <v>113</v>
      </c>
      <c r="J105" t="s">
        <v>192</v>
      </c>
      <c r="K105" t="s">
        <v>369</v>
      </c>
      <c r="L105" s="11">
        <v>11.98</v>
      </c>
      <c r="M105" s="9">
        <v>5</v>
      </c>
      <c r="N105" s="8">
        <v>0.05</v>
      </c>
      <c r="O105" s="11">
        <v>7.69</v>
      </c>
      <c r="P105" t="s">
        <v>98</v>
      </c>
      <c r="Q105" t="s">
        <v>89</v>
      </c>
      <c r="R105" t="s">
        <v>46</v>
      </c>
      <c r="S105" s="11">
        <v>4.07</v>
      </c>
      <c r="T105" s="11">
        <f t="shared" si="6"/>
        <v>56.905000000000001</v>
      </c>
      <c r="U105" s="11">
        <v>32.57</v>
      </c>
    </row>
    <row r="106" spans="1:21" x14ac:dyDescent="0.2">
      <c r="A106" t="s">
        <v>370</v>
      </c>
      <c r="B106" s="3">
        <v>45722</v>
      </c>
      <c r="C106" s="7">
        <v>13.44</v>
      </c>
      <c r="D106" s="7">
        <f t="shared" si="4"/>
        <v>0.4399999999999995</v>
      </c>
      <c r="E106" t="s">
        <v>48</v>
      </c>
      <c r="F106" t="str">
        <f t="shared" si="5"/>
        <v>Returning</v>
      </c>
      <c r="G106" t="s">
        <v>112</v>
      </c>
      <c r="H106" t="s">
        <v>80</v>
      </c>
      <c r="I106" t="s">
        <v>33</v>
      </c>
      <c r="J106" t="s">
        <v>140</v>
      </c>
      <c r="K106" t="s">
        <v>11287</v>
      </c>
      <c r="L106" s="11">
        <v>28.45</v>
      </c>
      <c r="M106" s="9">
        <v>3</v>
      </c>
      <c r="N106" s="8">
        <v>0</v>
      </c>
      <c r="O106" s="11">
        <v>0</v>
      </c>
      <c r="P106" t="s">
        <v>107</v>
      </c>
      <c r="Q106" t="s">
        <v>89</v>
      </c>
      <c r="R106" t="s">
        <v>38</v>
      </c>
      <c r="S106" s="11">
        <v>13.91</v>
      </c>
      <c r="T106" s="11">
        <f t="shared" si="6"/>
        <v>85.35</v>
      </c>
      <c r="U106" s="11">
        <v>43.62</v>
      </c>
    </row>
    <row r="107" spans="1:21" x14ac:dyDescent="0.2">
      <c r="A107" t="s">
        <v>371</v>
      </c>
      <c r="B107" s="3">
        <v>45678</v>
      </c>
      <c r="C107" s="7">
        <v>0.4152777777777778</v>
      </c>
      <c r="D107" s="7">
        <f t="shared" si="4"/>
        <v>0.4152777777777778</v>
      </c>
      <c r="E107" t="s">
        <v>181</v>
      </c>
      <c r="F107" t="str">
        <f t="shared" si="5"/>
        <v>Returning</v>
      </c>
      <c r="G107" t="s">
        <v>21</v>
      </c>
      <c r="H107" t="s">
        <v>225</v>
      </c>
      <c r="I107" t="s">
        <v>33</v>
      </c>
      <c r="J107" t="s">
        <v>140</v>
      </c>
      <c r="K107" t="s">
        <v>372</v>
      </c>
      <c r="L107" s="11">
        <v>26.46</v>
      </c>
      <c r="M107" s="9">
        <v>3</v>
      </c>
      <c r="N107" s="8">
        <v>0.05</v>
      </c>
      <c r="O107" s="11">
        <v>3.36</v>
      </c>
      <c r="P107" t="s">
        <v>82</v>
      </c>
      <c r="Q107" t="s">
        <v>94</v>
      </c>
      <c r="R107" t="s">
        <v>73</v>
      </c>
      <c r="S107" s="11">
        <v>13.67</v>
      </c>
      <c r="T107" s="11">
        <f t="shared" si="6"/>
        <v>75.410999999999987</v>
      </c>
      <c r="U107" s="11">
        <v>34.270000000000003</v>
      </c>
    </row>
    <row r="108" spans="1:21" x14ac:dyDescent="0.2">
      <c r="A108" t="s">
        <v>373</v>
      </c>
      <c r="B108" s="3">
        <v>45731</v>
      </c>
      <c r="C108" s="7">
        <v>0.53194444444444444</v>
      </c>
      <c r="D108" s="7">
        <f t="shared" si="4"/>
        <v>0.53194444444444444</v>
      </c>
      <c r="E108" t="s">
        <v>181</v>
      </c>
      <c r="F108" t="str">
        <f t="shared" si="5"/>
        <v>Returning</v>
      </c>
      <c r="G108" t="s">
        <v>118</v>
      </c>
      <c r="H108" t="s">
        <v>80</v>
      </c>
      <c r="I108" t="s">
        <v>42</v>
      </c>
      <c r="J108" t="s">
        <v>177</v>
      </c>
      <c r="K108" t="s">
        <v>374</v>
      </c>
      <c r="L108" s="11">
        <v>26.48</v>
      </c>
      <c r="M108" s="9">
        <v>1</v>
      </c>
      <c r="N108" s="8">
        <v>0.15</v>
      </c>
      <c r="O108" s="11">
        <v>6.83</v>
      </c>
      <c r="P108" t="s">
        <v>88</v>
      </c>
      <c r="Q108" t="s">
        <v>27</v>
      </c>
      <c r="R108" t="s">
        <v>11294</v>
      </c>
      <c r="S108" s="11">
        <v>11.86</v>
      </c>
      <c r="T108" s="11">
        <f t="shared" si="6"/>
        <v>22.507999999999999</v>
      </c>
      <c r="U108" s="11">
        <v>7.99</v>
      </c>
    </row>
    <row r="109" spans="1:21" x14ac:dyDescent="0.2">
      <c r="A109" t="s">
        <v>375</v>
      </c>
      <c r="B109" s="3">
        <v>45939</v>
      </c>
      <c r="C109" s="7">
        <v>8.3333333333333329E-2</v>
      </c>
      <c r="D109" s="7">
        <f t="shared" si="4"/>
        <v>8.3333333333333329E-2</v>
      </c>
      <c r="E109" t="s">
        <v>181</v>
      </c>
      <c r="F109" t="str">
        <f t="shared" si="5"/>
        <v>Returning</v>
      </c>
      <c r="G109" t="s">
        <v>21</v>
      </c>
      <c r="H109" t="s">
        <v>32</v>
      </c>
      <c r="I109" t="s">
        <v>42</v>
      </c>
      <c r="J109" t="s">
        <v>198</v>
      </c>
      <c r="K109" t="s">
        <v>376</v>
      </c>
      <c r="L109" s="11">
        <v>26</v>
      </c>
      <c r="M109" s="9">
        <v>2</v>
      </c>
      <c r="N109" s="8">
        <v>0.15</v>
      </c>
      <c r="O109" s="11">
        <v>0</v>
      </c>
      <c r="P109" t="s">
        <v>159</v>
      </c>
      <c r="Q109" t="s">
        <v>89</v>
      </c>
      <c r="R109" t="s">
        <v>121</v>
      </c>
      <c r="S109" s="11">
        <v>10.6</v>
      </c>
      <c r="T109" s="11">
        <f t="shared" si="6"/>
        <v>44.199999999999996</v>
      </c>
      <c r="U109" s="11">
        <v>26.18</v>
      </c>
    </row>
    <row r="110" spans="1:21" x14ac:dyDescent="0.2">
      <c r="A110" t="s">
        <v>377</v>
      </c>
      <c r="B110" s="3">
        <v>45896</v>
      </c>
      <c r="C110" s="7" t="s">
        <v>378</v>
      </c>
      <c r="D110" s="7">
        <f t="shared" si="4"/>
        <v>0.87708333333333333</v>
      </c>
      <c r="E110" t="s">
        <v>48</v>
      </c>
      <c r="F110" t="str">
        <f t="shared" si="5"/>
        <v>Returning</v>
      </c>
      <c r="G110" t="s">
        <v>118</v>
      </c>
      <c r="H110" t="s">
        <v>63</v>
      </c>
      <c r="I110" t="s">
        <v>23</v>
      </c>
      <c r="J110" t="s">
        <v>146</v>
      </c>
      <c r="K110" t="s">
        <v>379</v>
      </c>
      <c r="L110" s="11">
        <v>22.37</v>
      </c>
      <c r="M110" s="9">
        <v>1</v>
      </c>
      <c r="N110" s="8">
        <v>0.1</v>
      </c>
      <c r="O110" s="11">
        <v>0</v>
      </c>
      <c r="P110" t="s">
        <v>202</v>
      </c>
      <c r="Q110" t="s">
        <v>89</v>
      </c>
      <c r="R110" t="s">
        <v>46</v>
      </c>
      <c r="S110" s="11">
        <v>9.41</v>
      </c>
      <c r="T110" s="11">
        <f t="shared" si="6"/>
        <v>20.133000000000003</v>
      </c>
      <c r="U110" s="11">
        <v>11.66</v>
      </c>
    </row>
    <row r="111" spans="1:21" x14ac:dyDescent="0.2">
      <c r="A111" t="s">
        <v>380</v>
      </c>
      <c r="B111" s="3">
        <v>45906</v>
      </c>
      <c r="C111" s="7">
        <v>18.25</v>
      </c>
      <c r="D111" s="7">
        <f t="shared" si="4"/>
        <v>0.25</v>
      </c>
      <c r="E111" t="s">
        <v>181</v>
      </c>
      <c r="F111" t="str">
        <f t="shared" si="5"/>
        <v>Returning</v>
      </c>
      <c r="G111" t="s">
        <v>21</v>
      </c>
      <c r="H111" t="s">
        <v>32</v>
      </c>
      <c r="I111" t="s">
        <v>23</v>
      </c>
      <c r="J111" t="s">
        <v>146</v>
      </c>
      <c r="K111" t="s">
        <v>381</v>
      </c>
      <c r="L111" s="11">
        <v>21.54</v>
      </c>
      <c r="M111" s="9">
        <v>1</v>
      </c>
      <c r="N111" s="8">
        <v>0</v>
      </c>
      <c r="O111" s="11">
        <v>3.78</v>
      </c>
      <c r="P111" t="s">
        <v>66</v>
      </c>
      <c r="Q111" t="s">
        <v>89</v>
      </c>
      <c r="R111" t="s">
        <v>46</v>
      </c>
      <c r="S111" s="11">
        <v>7.77</v>
      </c>
      <c r="T111" s="11">
        <f t="shared" si="6"/>
        <v>21.54</v>
      </c>
    </row>
    <row r="112" spans="1:21" x14ac:dyDescent="0.2">
      <c r="A112" t="s">
        <v>382</v>
      </c>
      <c r="B112" s="3">
        <v>45676</v>
      </c>
      <c r="C112" s="7" t="s">
        <v>383</v>
      </c>
      <c r="D112" s="7">
        <f t="shared" si="4"/>
        <v>9.375E-2</v>
      </c>
      <c r="E112" t="s">
        <v>48</v>
      </c>
      <c r="F112" t="str">
        <f t="shared" si="5"/>
        <v>New</v>
      </c>
      <c r="G112" t="s">
        <v>40</v>
      </c>
      <c r="H112" t="s">
        <v>49</v>
      </c>
      <c r="I112" t="s">
        <v>33</v>
      </c>
      <c r="J112" t="s">
        <v>140</v>
      </c>
      <c r="K112" t="s">
        <v>384</v>
      </c>
      <c r="L112" s="11">
        <v>26.84</v>
      </c>
      <c r="M112" s="9">
        <v>1</v>
      </c>
      <c r="N112" s="8">
        <v>0</v>
      </c>
      <c r="O112" s="11">
        <v>0</v>
      </c>
      <c r="P112" t="s">
        <v>66</v>
      </c>
      <c r="Q112" t="s">
        <v>27</v>
      </c>
      <c r="R112" t="s">
        <v>38</v>
      </c>
      <c r="S112" s="11">
        <v>13.68</v>
      </c>
      <c r="T112" s="11">
        <f t="shared" si="6"/>
        <v>26.84</v>
      </c>
    </row>
    <row r="113" spans="1:21" x14ac:dyDescent="0.2">
      <c r="A113" t="s">
        <v>385</v>
      </c>
      <c r="B113" s="3">
        <v>45953</v>
      </c>
      <c r="C113" s="7">
        <v>0.89652777777777781</v>
      </c>
      <c r="D113" s="7">
        <f t="shared" si="4"/>
        <v>0.89652777777777781</v>
      </c>
      <c r="E113" t="s">
        <v>181</v>
      </c>
      <c r="F113" t="str">
        <f t="shared" si="5"/>
        <v>Returning</v>
      </c>
      <c r="G113" t="s">
        <v>21</v>
      </c>
      <c r="H113" t="s">
        <v>32</v>
      </c>
      <c r="I113" t="s">
        <v>33</v>
      </c>
      <c r="J113" t="s">
        <v>92</v>
      </c>
      <c r="K113" t="s">
        <v>386</v>
      </c>
      <c r="L113" s="11">
        <v>35.46</v>
      </c>
      <c r="M113" s="9">
        <v>1</v>
      </c>
      <c r="N113" s="8">
        <v>0</v>
      </c>
      <c r="O113" s="11">
        <v>5.93</v>
      </c>
      <c r="P113" t="s">
        <v>66</v>
      </c>
      <c r="Q113" t="s">
        <v>94</v>
      </c>
      <c r="R113" t="s">
        <v>67</v>
      </c>
      <c r="S113" s="11">
        <v>19.29</v>
      </c>
      <c r="T113" s="11">
        <f t="shared" si="6"/>
        <v>35.46</v>
      </c>
      <c r="U113" s="11">
        <v>12.32</v>
      </c>
    </row>
    <row r="114" spans="1:21" x14ac:dyDescent="0.2">
      <c r="A114" t="s">
        <v>387</v>
      </c>
      <c r="B114" s="3">
        <v>46015</v>
      </c>
      <c r="C114" s="7">
        <v>0.51</v>
      </c>
      <c r="D114" s="7">
        <f t="shared" si="4"/>
        <v>0.51</v>
      </c>
      <c r="E114" t="s">
        <v>181</v>
      </c>
      <c r="F114" t="str">
        <f t="shared" si="5"/>
        <v>Returning</v>
      </c>
      <c r="G114" t="s">
        <v>118</v>
      </c>
      <c r="H114" t="s">
        <v>49</v>
      </c>
      <c r="I114" t="s">
        <v>113</v>
      </c>
      <c r="J114" t="s">
        <v>208</v>
      </c>
      <c r="K114" t="s">
        <v>388</v>
      </c>
      <c r="L114" s="11">
        <v>29.72</v>
      </c>
      <c r="M114" s="9">
        <v>3</v>
      </c>
      <c r="N114" s="8">
        <v>0.05</v>
      </c>
      <c r="O114" s="11">
        <v>6.76</v>
      </c>
      <c r="P114" t="s">
        <v>51</v>
      </c>
      <c r="Q114" t="s">
        <v>52</v>
      </c>
      <c r="R114" t="s">
        <v>28</v>
      </c>
      <c r="S114" s="11">
        <v>12.7</v>
      </c>
      <c r="T114" s="11">
        <f t="shared" si="6"/>
        <v>84.701999999999998</v>
      </c>
      <c r="U114" s="11">
        <v>44.11</v>
      </c>
    </row>
    <row r="115" spans="1:21" x14ac:dyDescent="0.2">
      <c r="A115" t="s">
        <v>389</v>
      </c>
      <c r="B115" s="3">
        <v>45848</v>
      </c>
      <c r="C115" s="7" t="s">
        <v>390</v>
      </c>
      <c r="D115" s="7">
        <f t="shared" si="4"/>
        <v>0.64652777777777781</v>
      </c>
      <c r="E115" t="s">
        <v>48</v>
      </c>
      <c r="F115" t="str">
        <f t="shared" si="5"/>
        <v>Returning</v>
      </c>
      <c r="G115" t="s">
        <v>21</v>
      </c>
      <c r="H115" t="s">
        <v>63</v>
      </c>
      <c r="I115" t="s">
        <v>113</v>
      </c>
      <c r="J115" t="s">
        <v>192</v>
      </c>
      <c r="K115" t="s">
        <v>391</v>
      </c>
      <c r="L115" s="11">
        <v>10.51</v>
      </c>
      <c r="M115" s="9">
        <v>1</v>
      </c>
      <c r="N115" s="8">
        <v>0.1</v>
      </c>
      <c r="O115" s="11">
        <v>0</v>
      </c>
      <c r="P115" t="s">
        <v>107</v>
      </c>
      <c r="Q115" t="s">
        <v>27</v>
      </c>
      <c r="R115" t="s">
        <v>46</v>
      </c>
      <c r="S115" s="11">
        <v>4.37</v>
      </c>
      <c r="T115" s="11">
        <f t="shared" si="6"/>
        <v>9.4589999999999996</v>
      </c>
      <c r="U115" s="11">
        <v>5.53</v>
      </c>
    </row>
    <row r="116" spans="1:21" x14ac:dyDescent="0.2">
      <c r="A116" t="s">
        <v>392</v>
      </c>
      <c r="B116" s="3">
        <v>45842</v>
      </c>
      <c r="C116" s="7">
        <v>0.94444444444444442</v>
      </c>
      <c r="D116" s="7">
        <f t="shared" si="4"/>
        <v>0.94444444444444442</v>
      </c>
      <c r="E116" t="s">
        <v>48</v>
      </c>
      <c r="F116" t="str">
        <f t="shared" si="5"/>
        <v>Check</v>
      </c>
      <c r="G116" t="s">
        <v>197</v>
      </c>
      <c r="H116" t="s">
        <v>63</v>
      </c>
      <c r="I116" t="s">
        <v>23</v>
      </c>
      <c r="J116" t="s">
        <v>101</v>
      </c>
      <c r="K116" t="s">
        <v>393</v>
      </c>
      <c r="L116" s="11">
        <v>26.31</v>
      </c>
      <c r="M116" s="9">
        <v>1</v>
      </c>
      <c r="N116" s="8">
        <v>0.15</v>
      </c>
      <c r="O116" s="11">
        <v>0</v>
      </c>
      <c r="P116" t="s">
        <v>66</v>
      </c>
      <c r="Q116" t="s">
        <v>52</v>
      </c>
      <c r="R116" t="s">
        <v>38</v>
      </c>
      <c r="S116" s="11">
        <v>10.18</v>
      </c>
      <c r="T116" s="11">
        <f t="shared" si="6"/>
        <v>22.363499999999998</v>
      </c>
      <c r="U116" s="11">
        <v>13.71</v>
      </c>
    </row>
    <row r="117" spans="1:21" x14ac:dyDescent="0.2">
      <c r="A117" t="s">
        <v>394</v>
      </c>
      <c r="B117" s="3">
        <v>45915</v>
      </c>
      <c r="C117" s="7">
        <v>8.611111111111111E-2</v>
      </c>
      <c r="D117" s="7">
        <f t="shared" si="4"/>
        <v>8.611111111111111E-2</v>
      </c>
      <c r="E117" t="s">
        <v>48</v>
      </c>
      <c r="F117" t="str">
        <f t="shared" si="5"/>
        <v>Returning</v>
      </c>
      <c r="G117" t="s">
        <v>21</v>
      </c>
      <c r="H117" t="s">
        <v>32</v>
      </c>
      <c r="I117" t="s">
        <v>23</v>
      </c>
      <c r="J117" t="s">
        <v>24</v>
      </c>
      <c r="K117" t="s">
        <v>395</v>
      </c>
      <c r="L117" s="11">
        <v>16.16</v>
      </c>
      <c r="M117" s="9">
        <v>2</v>
      </c>
      <c r="N117" s="8">
        <v>0.2</v>
      </c>
      <c r="O117" s="11">
        <v>0</v>
      </c>
      <c r="P117" t="s">
        <v>51</v>
      </c>
      <c r="Q117" t="s">
        <v>27</v>
      </c>
      <c r="R117" t="s">
        <v>28</v>
      </c>
      <c r="S117" s="11">
        <v>6.15</v>
      </c>
      <c r="T117" s="11">
        <f t="shared" si="6"/>
        <v>25.856000000000002</v>
      </c>
      <c r="U117" s="11">
        <v>16.02</v>
      </c>
    </row>
    <row r="118" spans="1:21" x14ac:dyDescent="0.2">
      <c r="A118" t="s">
        <v>396</v>
      </c>
      <c r="B118" s="3">
        <v>45964</v>
      </c>
      <c r="C118" s="7">
        <v>0.43055555555555558</v>
      </c>
      <c r="D118" s="7">
        <f t="shared" si="4"/>
        <v>0.43055555555555558</v>
      </c>
      <c r="E118" t="s">
        <v>181</v>
      </c>
      <c r="F118" t="str">
        <f t="shared" si="5"/>
        <v>New</v>
      </c>
      <c r="G118" t="s">
        <v>40</v>
      </c>
      <c r="H118" t="s">
        <v>32</v>
      </c>
      <c r="I118" t="s">
        <v>33</v>
      </c>
      <c r="J118" t="s">
        <v>105</v>
      </c>
      <c r="K118" t="s">
        <v>397</v>
      </c>
      <c r="L118" s="11">
        <v>32.270000000000003</v>
      </c>
      <c r="M118" s="9">
        <v>1</v>
      </c>
      <c r="N118" s="8">
        <v>0</v>
      </c>
      <c r="O118" s="11">
        <v>2.57</v>
      </c>
      <c r="P118" t="s">
        <v>98</v>
      </c>
      <c r="Q118" t="s">
        <v>52</v>
      </c>
      <c r="R118" t="s">
        <v>38</v>
      </c>
      <c r="S118" s="11">
        <v>17.36</v>
      </c>
      <c r="T118" s="11">
        <f t="shared" si="6"/>
        <v>32.270000000000003</v>
      </c>
      <c r="U118" s="11">
        <v>13.24</v>
      </c>
    </row>
    <row r="119" spans="1:21" x14ac:dyDescent="0.2">
      <c r="A119" t="s">
        <v>398</v>
      </c>
      <c r="B119" s="3">
        <v>45767</v>
      </c>
      <c r="C119" s="7">
        <v>7.4</v>
      </c>
      <c r="D119" s="7">
        <f t="shared" si="4"/>
        <v>0.40000000000000036</v>
      </c>
      <c r="E119" t="s">
        <v>181</v>
      </c>
      <c r="F119" t="str">
        <f t="shared" si="5"/>
        <v>Returning</v>
      </c>
      <c r="G119" t="s">
        <v>21</v>
      </c>
      <c r="H119" t="s">
        <v>80</v>
      </c>
      <c r="I119" t="s">
        <v>42</v>
      </c>
      <c r="J119" t="s">
        <v>177</v>
      </c>
      <c r="K119" t="s">
        <v>399</v>
      </c>
      <c r="L119" s="11">
        <v>23.4</v>
      </c>
      <c r="M119" s="9">
        <v>2</v>
      </c>
      <c r="N119" s="8">
        <v>0.15</v>
      </c>
      <c r="O119" s="11">
        <v>5.0999999999999996</v>
      </c>
      <c r="P119" t="s">
        <v>82</v>
      </c>
      <c r="Q119" t="s">
        <v>52</v>
      </c>
      <c r="R119" t="s">
        <v>28</v>
      </c>
      <c r="S119" s="11">
        <v>10.15</v>
      </c>
      <c r="T119" s="11">
        <f t="shared" si="6"/>
        <v>39.779999999999994</v>
      </c>
      <c r="U119" s="11">
        <v>19.21</v>
      </c>
    </row>
    <row r="120" spans="1:21" x14ac:dyDescent="0.2">
      <c r="A120" t="s">
        <v>400</v>
      </c>
      <c r="B120" s="3">
        <v>45771</v>
      </c>
      <c r="C120" s="7">
        <v>12.46</v>
      </c>
      <c r="D120" s="7">
        <f t="shared" si="4"/>
        <v>0.46000000000000085</v>
      </c>
      <c r="E120" t="s">
        <v>48</v>
      </c>
      <c r="F120" t="str">
        <f t="shared" si="5"/>
        <v>Returning</v>
      </c>
      <c r="G120" t="s">
        <v>21</v>
      </c>
      <c r="H120" t="s">
        <v>57</v>
      </c>
      <c r="I120" t="s">
        <v>42</v>
      </c>
      <c r="J120" t="s">
        <v>71</v>
      </c>
      <c r="K120" t="s">
        <v>401</v>
      </c>
      <c r="L120" s="11">
        <v>19.43</v>
      </c>
      <c r="M120" s="9">
        <v>1</v>
      </c>
      <c r="N120" s="8">
        <v>0</v>
      </c>
      <c r="O120" s="11">
        <v>0</v>
      </c>
      <c r="P120" t="s">
        <v>402</v>
      </c>
      <c r="Q120" t="s">
        <v>52</v>
      </c>
      <c r="R120" t="s">
        <v>67</v>
      </c>
      <c r="S120" s="11">
        <v>8.4600000000000009</v>
      </c>
      <c r="T120" s="11">
        <f t="shared" si="6"/>
        <v>19.43</v>
      </c>
      <c r="U120" s="11">
        <v>10.97</v>
      </c>
    </row>
    <row r="121" spans="1:21" x14ac:dyDescent="0.2">
      <c r="A121" t="s">
        <v>403</v>
      </c>
      <c r="B121" s="3">
        <v>45968</v>
      </c>
      <c r="C121" s="7">
        <v>22.29</v>
      </c>
      <c r="D121" s="7">
        <f t="shared" si="4"/>
        <v>0.28999999999999915</v>
      </c>
      <c r="E121" t="s">
        <v>181</v>
      </c>
      <c r="F121" t="str">
        <f t="shared" si="5"/>
        <v>New</v>
      </c>
      <c r="G121" t="s">
        <v>40</v>
      </c>
      <c r="H121" t="s">
        <v>32</v>
      </c>
      <c r="I121" t="s">
        <v>113</v>
      </c>
      <c r="J121" t="s">
        <v>316</v>
      </c>
      <c r="K121" t="s">
        <v>404</v>
      </c>
      <c r="L121" s="11">
        <v>6.37</v>
      </c>
      <c r="M121" s="9">
        <v>2</v>
      </c>
      <c r="N121" s="8">
        <v>0.15</v>
      </c>
      <c r="O121" s="11">
        <v>0</v>
      </c>
      <c r="P121" t="s">
        <v>11287</v>
      </c>
      <c r="Q121" t="s">
        <v>52</v>
      </c>
      <c r="R121" t="s">
        <v>121</v>
      </c>
      <c r="S121" s="11">
        <v>2.21</v>
      </c>
      <c r="T121" s="11">
        <f t="shared" si="6"/>
        <v>10.829000000000001</v>
      </c>
      <c r="U121" s="11">
        <v>7.07</v>
      </c>
    </row>
    <row r="122" spans="1:21" x14ac:dyDescent="0.2">
      <c r="A122" t="s">
        <v>405</v>
      </c>
      <c r="B122" s="3">
        <v>45988</v>
      </c>
      <c r="C122" s="7">
        <v>15.58</v>
      </c>
      <c r="D122" s="7">
        <f t="shared" si="4"/>
        <v>0.58000000000000007</v>
      </c>
      <c r="E122" t="s">
        <v>48</v>
      </c>
      <c r="F122" t="str">
        <f t="shared" si="5"/>
        <v>Returning</v>
      </c>
      <c r="G122" t="s">
        <v>21</v>
      </c>
      <c r="H122" t="s">
        <v>22</v>
      </c>
      <c r="I122" t="s">
        <v>42</v>
      </c>
      <c r="J122" t="s">
        <v>86</v>
      </c>
      <c r="K122" t="s">
        <v>406</v>
      </c>
      <c r="L122" s="11">
        <v>50.8</v>
      </c>
      <c r="M122" s="9">
        <v>2</v>
      </c>
      <c r="N122" s="8">
        <v>0.15</v>
      </c>
      <c r="O122" s="11">
        <v>0</v>
      </c>
      <c r="P122" t="s">
        <v>82</v>
      </c>
      <c r="Q122" t="s">
        <v>27</v>
      </c>
      <c r="R122" t="s">
        <v>11294</v>
      </c>
      <c r="S122" s="11">
        <v>21.38</v>
      </c>
      <c r="T122" s="11">
        <f t="shared" si="6"/>
        <v>86.36</v>
      </c>
      <c r="U122" s="11">
        <v>28.02</v>
      </c>
    </row>
    <row r="123" spans="1:21" x14ac:dyDescent="0.2">
      <c r="A123" t="s">
        <v>407</v>
      </c>
      <c r="B123" s="3">
        <v>45791</v>
      </c>
      <c r="C123" s="7">
        <v>0.85416666666666663</v>
      </c>
      <c r="D123" s="7">
        <f t="shared" si="4"/>
        <v>0.85416666666666663</v>
      </c>
      <c r="E123" t="s">
        <v>181</v>
      </c>
      <c r="F123" t="str">
        <f t="shared" si="5"/>
        <v>Returning</v>
      </c>
      <c r="G123" t="s">
        <v>118</v>
      </c>
      <c r="H123" t="s">
        <v>49</v>
      </c>
      <c r="I123" t="s">
        <v>33</v>
      </c>
      <c r="J123" t="s">
        <v>140</v>
      </c>
      <c r="K123" t="s">
        <v>408</v>
      </c>
      <c r="L123" s="11">
        <v>31.45</v>
      </c>
      <c r="M123" s="9">
        <v>2</v>
      </c>
      <c r="N123" s="8">
        <v>0.05</v>
      </c>
      <c r="O123" s="11">
        <v>3.19</v>
      </c>
      <c r="P123" t="s">
        <v>51</v>
      </c>
      <c r="Q123" t="s">
        <v>52</v>
      </c>
      <c r="R123" t="s">
        <v>38</v>
      </c>
      <c r="S123" s="11">
        <v>15.69</v>
      </c>
      <c r="T123" s="11">
        <f t="shared" si="6"/>
        <v>59.754999999999995</v>
      </c>
      <c r="U123" s="11">
        <v>27.87</v>
      </c>
    </row>
    <row r="124" spans="1:21" x14ac:dyDescent="0.2">
      <c r="A124" t="s">
        <v>409</v>
      </c>
      <c r="B124" s="3">
        <v>45920</v>
      </c>
      <c r="C124" s="7">
        <v>22.58</v>
      </c>
      <c r="D124" s="7">
        <f t="shared" si="4"/>
        <v>0.57999999999999829</v>
      </c>
      <c r="E124" t="s">
        <v>181</v>
      </c>
      <c r="F124" t="str">
        <f t="shared" si="5"/>
        <v>Returning</v>
      </c>
      <c r="G124" t="s">
        <v>21</v>
      </c>
      <c r="H124" t="s">
        <v>32</v>
      </c>
      <c r="I124" t="s">
        <v>23</v>
      </c>
      <c r="J124" t="s">
        <v>290</v>
      </c>
      <c r="K124" t="s">
        <v>410</v>
      </c>
      <c r="L124" s="11">
        <v>16.5</v>
      </c>
      <c r="M124" s="9">
        <v>4</v>
      </c>
      <c r="N124" s="8">
        <v>0.15</v>
      </c>
      <c r="O124" s="11">
        <v>6.24</v>
      </c>
      <c r="P124" t="s">
        <v>51</v>
      </c>
      <c r="Q124" t="s">
        <v>27</v>
      </c>
      <c r="R124" t="s">
        <v>38</v>
      </c>
      <c r="S124" s="11">
        <v>6.5</v>
      </c>
      <c r="T124" s="11">
        <f t="shared" si="6"/>
        <v>56.1</v>
      </c>
      <c r="U124" s="11">
        <v>29.94</v>
      </c>
    </row>
    <row r="125" spans="1:21" x14ac:dyDescent="0.2">
      <c r="A125" t="s">
        <v>411</v>
      </c>
      <c r="B125" s="3">
        <v>45791</v>
      </c>
      <c r="C125" s="7">
        <v>0.27986111111111112</v>
      </c>
      <c r="D125" s="7">
        <f t="shared" si="4"/>
        <v>0.27986111111111112</v>
      </c>
      <c r="E125" t="s">
        <v>48</v>
      </c>
      <c r="F125" t="str">
        <f t="shared" si="5"/>
        <v>Returning</v>
      </c>
      <c r="G125" t="s">
        <v>21</v>
      </c>
      <c r="H125" t="s">
        <v>80</v>
      </c>
      <c r="I125" t="s">
        <v>23</v>
      </c>
      <c r="J125" t="s">
        <v>412</v>
      </c>
      <c r="K125" t="s">
        <v>413</v>
      </c>
      <c r="L125" s="11">
        <v>30.6</v>
      </c>
      <c r="M125" s="9">
        <v>2</v>
      </c>
      <c r="N125" s="8">
        <v>0</v>
      </c>
      <c r="O125" s="11">
        <v>0</v>
      </c>
      <c r="P125" t="s">
        <v>98</v>
      </c>
      <c r="Q125" t="s">
        <v>89</v>
      </c>
      <c r="R125" t="s">
        <v>125</v>
      </c>
      <c r="S125" s="11">
        <v>11.03</v>
      </c>
      <c r="T125" s="11">
        <f t="shared" si="6"/>
        <v>61.2</v>
      </c>
    </row>
    <row r="126" spans="1:21" x14ac:dyDescent="0.2">
      <c r="A126" t="s">
        <v>414</v>
      </c>
      <c r="B126" s="3">
        <v>45678</v>
      </c>
      <c r="C126" s="7">
        <v>0.6743055555555556</v>
      </c>
      <c r="D126" s="7">
        <f t="shared" si="4"/>
        <v>0.6743055555555556</v>
      </c>
      <c r="E126" t="s">
        <v>181</v>
      </c>
      <c r="F126" t="str">
        <f t="shared" si="5"/>
        <v>New</v>
      </c>
      <c r="G126" t="s">
        <v>40</v>
      </c>
      <c r="H126" t="s">
        <v>41</v>
      </c>
      <c r="I126" t="s">
        <v>33</v>
      </c>
      <c r="J126" t="s">
        <v>64</v>
      </c>
      <c r="K126" t="s">
        <v>415</v>
      </c>
      <c r="L126" s="11">
        <v>32.21</v>
      </c>
      <c r="M126" s="9">
        <v>3</v>
      </c>
      <c r="N126" s="8">
        <v>0.1</v>
      </c>
      <c r="O126" s="11">
        <v>8.15</v>
      </c>
      <c r="P126" t="s">
        <v>88</v>
      </c>
      <c r="Q126" t="s">
        <v>94</v>
      </c>
      <c r="R126" t="s">
        <v>28</v>
      </c>
      <c r="S126" s="11">
        <v>16.239999999999998</v>
      </c>
      <c r="T126" s="11">
        <f t="shared" si="6"/>
        <v>86.966999999999999</v>
      </c>
      <c r="U126" s="11">
        <v>37.82</v>
      </c>
    </row>
    <row r="127" spans="1:21" x14ac:dyDescent="0.2">
      <c r="A127" t="s">
        <v>416</v>
      </c>
      <c r="B127" s="3">
        <v>45901</v>
      </c>
      <c r="C127" s="7">
        <v>0.30277777777777776</v>
      </c>
      <c r="D127" s="7">
        <f t="shared" si="4"/>
        <v>0.30277777777777776</v>
      </c>
      <c r="E127" t="s">
        <v>181</v>
      </c>
      <c r="F127" t="str">
        <f t="shared" si="5"/>
        <v>Returning</v>
      </c>
      <c r="G127" t="s">
        <v>21</v>
      </c>
      <c r="H127" t="s">
        <v>32</v>
      </c>
      <c r="I127" t="s">
        <v>33</v>
      </c>
      <c r="J127" t="s">
        <v>140</v>
      </c>
      <c r="K127" t="s">
        <v>417</v>
      </c>
      <c r="L127" s="11">
        <v>29.43</v>
      </c>
      <c r="M127" s="9">
        <v>3</v>
      </c>
      <c r="N127" s="8">
        <v>0.15</v>
      </c>
      <c r="O127" s="11">
        <v>7.36</v>
      </c>
      <c r="P127" t="s">
        <v>51</v>
      </c>
      <c r="Q127" t="s">
        <v>89</v>
      </c>
      <c r="R127" t="s">
        <v>125</v>
      </c>
      <c r="S127" s="11">
        <v>15.16</v>
      </c>
      <c r="T127" s="11">
        <f t="shared" si="6"/>
        <v>75.046499999999995</v>
      </c>
      <c r="U127" s="11">
        <v>31.6</v>
      </c>
    </row>
    <row r="128" spans="1:21" x14ac:dyDescent="0.2">
      <c r="A128" t="s">
        <v>418</v>
      </c>
      <c r="B128" s="3">
        <v>45953</v>
      </c>
      <c r="C128" s="7" t="s">
        <v>419</v>
      </c>
      <c r="D128" s="7">
        <f t="shared" ref="D128:D190" si="7">IF(C128="","",
IF(ISNUMBER(C128),
MOD(C128,1),
VALUE(
SUBSTITUTE(
SUBSTITUTE(
TRIM(CLEAN(SUBSTITUTE(C128,CHAR(160)," "))),
"AM"," AM"),
"PM"," PM")
)
))</f>
        <v>0.95</v>
      </c>
      <c r="E128" t="s">
        <v>48</v>
      </c>
      <c r="F128" t="str">
        <f t="shared" ref="F128:F190" si="8">IF(G128="","",
IF(LOWER(TRIM(G128))="new","New",
IF(LOWER(TRIM(G128))="returning","Returning","Check")))</f>
        <v>New</v>
      </c>
      <c r="G128" t="s">
        <v>40</v>
      </c>
      <c r="H128" t="s">
        <v>32</v>
      </c>
      <c r="I128" t="s">
        <v>113</v>
      </c>
      <c r="J128" t="s">
        <v>358</v>
      </c>
      <c r="K128" t="s">
        <v>420</v>
      </c>
      <c r="L128" s="11">
        <v>15.41</v>
      </c>
      <c r="M128" s="9">
        <v>4</v>
      </c>
      <c r="N128" s="8">
        <v>0.15</v>
      </c>
      <c r="O128" s="11">
        <v>0</v>
      </c>
      <c r="P128" t="s">
        <v>98</v>
      </c>
      <c r="Q128" t="s">
        <v>89</v>
      </c>
      <c r="R128" t="s">
        <v>90</v>
      </c>
      <c r="S128" s="11">
        <v>6.35</v>
      </c>
      <c r="T128" s="11">
        <f t="shared" ref="T128:T190" si="9">IF(L128="","",L128*M128*(1-N128))</f>
        <v>52.393999999999998</v>
      </c>
      <c r="U128" s="11">
        <v>30.8</v>
      </c>
    </row>
    <row r="129" spans="1:21" x14ac:dyDescent="0.2">
      <c r="A129" t="s">
        <v>421</v>
      </c>
      <c r="B129" s="3">
        <v>45752</v>
      </c>
      <c r="C129" s="7" t="s">
        <v>422</v>
      </c>
      <c r="D129" s="7">
        <f t="shared" si="7"/>
        <v>0.68958333333333333</v>
      </c>
      <c r="E129" t="s">
        <v>181</v>
      </c>
      <c r="F129" t="str">
        <f t="shared" si="8"/>
        <v>New</v>
      </c>
      <c r="G129" t="s">
        <v>40</v>
      </c>
      <c r="H129" t="s">
        <v>80</v>
      </c>
      <c r="I129" t="s">
        <v>33</v>
      </c>
      <c r="J129" t="s">
        <v>92</v>
      </c>
      <c r="K129" t="s">
        <v>423</v>
      </c>
      <c r="L129" s="11">
        <v>34.68</v>
      </c>
      <c r="M129" s="9">
        <v>3</v>
      </c>
      <c r="N129" s="8">
        <v>0.2</v>
      </c>
      <c r="O129" s="11">
        <v>4.6500000000000004</v>
      </c>
      <c r="P129" t="s">
        <v>88</v>
      </c>
      <c r="Q129" t="s">
        <v>89</v>
      </c>
      <c r="R129" t="s">
        <v>28</v>
      </c>
      <c r="S129" s="11">
        <v>19.309999999999999</v>
      </c>
      <c r="T129" s="11">
        <f t="shared" si="9"/>
        <v>83.231999999999999</v>
      </c>
      <c r="U129" s="11">
        <v>33.869999999999997</v>
      </c>
    </row>
    <row r="130" spans="1:21" x14ac:dyDescent="0.2">
      <c r="A130" t="s">
        <v>424</v>
      </c>
      <c r="B130" s="3">
        <v>45923</v>
      </c>
      <c r="C130" s="7">
        <v>0.21111111111111111</v>
      </c>
      <c r="D130" s="7">
        <f t="shared" si="7"/>
        <v>0.21111111111111111</v>
      </c>
      <c r="E130" t="s">
        <v>181</v>
      </c>
      <c r="F130" t="str">
        <f t="shared" si="8"/>
        <v>New</v>
      </c>
      <c r="G130" t="s">
        <v>62</v>
      </c>
      <c r="H130" t="s">
        <v>32</v>
      </c>
      <c r="I130" t="s">
        <v>33</v>
      </c>
      <c r="J130" t="s">
        <v>34</v>
      </c>
      <c r="K130" t="s">
        <v>425</v>
      </c>
      <c r="L130" s="11">
        <v>50.37</v>
      </c>
      <c r="M130" s="9">
        <v>1</v>
      </c>
      <c r="N130" s="8">
        <v>0.05</v>
      </c>
      <c r="O130" s="11">
        <v>6.3</v>
      </c>
      <c r="P130" t="s">
        <v>98</v>
      </c>
      <c r="Q130" t="s">
        <v>27</v>
      </c>
      <c r="R130" t="s">
        <v>67</v>
      </c>
      <c r="S130" s="11">
        <v>25.73</v>
      </c>
      <c r="T130" s="11">
        <f t="shared" si="9"/>
        <v>47.851499999999994</v>
      </c>
      <c r="U130" s="11">
        <v>19.309999999999999</v>
      </c>
    </row>
    <row r="131" spans="1:21" x14ac:dyDescent="0.2">
      <c r="A131" t="s">
        <v>426</v>
      </c>
      <c r="B131" s="3">
        <v>45673</v>
      </c>
      <c r="C131" s="7">
        <v>0.18541666666666667</v>
      </c>
      <c r="D131" s="7">
        <f t="shared" si="7"/>
        <v>0.18541666666666667</v>
      </c>
      <c r="E131" t="s">
        <v>181</v>
      </c>
      <c r="F131" t="str">
        <f t="shared" si="8"/>
        <v>Returning</v>
      </c>
      <c r="G131" t="s">
        <v>21</v>
      </c>
      <c r="H131" t="s">
        <v>49</v>
      </c>
      <c r="I131" t="s">
        <v>113</v>
      </c>
      <c r="J131" t="s">
        <v>114</v>
      </c>
      <c r="K131" t="s">
        <v>427</v>
      </c>
      <c r="L131" s="11">
        <v>8.51</v>
      </c>
      <c r="M131" s="9">
        <v>5</v>
      </c>
      <c r="N131" s="8">
        <v>0.1</v>
      </c>
      <c r="O131" s="11">
        <v>4.32</v>
      </c>
      <c r="P131" t="s">
        <v>131</v>
      </c>
      <c r="Q131" t="s">
        <v>89</v>
      </c>
      <c r="R131" t="s">
        <v>90</v>
      </c>
      <c r="S131" s="11">
        <v>3.4</v>
      </c>
      <c r="T131" s="11">
        <f t="shared" si="9"/>
        <v>38.295000000000002</v>
      </c>
    </row>
    <row r="132" spans="1:21" x14ac:dyDescent="0.2">
      <c r="A132" t="s">
        <v>428</v>
      </c>
      <c r="B132" s="3">
        <v>45994</v>
      </c>
      <c r="C132" s="7">
        <v>0.57847222222222228</v>
      </c>
      <c r="D132" s="7">
        <f t="shared" si="7"/>
        <v>0.57847222222222228</v>
      </c>
      <c r="E132" t="s">
        <v>48</v>
      </c>
      <c r="F132" t="str">
        <f t="shared" si="8"/>
        <v>New</v>
      </c>
      <c r="G132" t="s">
        <v>429</v>
      </c>
      <c r="H132" t="s">
        <v>49</v>
      </c>
      <c r="I132" t="s">
        <v>23</v>
      </c>
      <c r="J132" t="s">
        <v>290</v>
      </c>
      <c r="K132" t="s">
        <v>430</v>
      </c>
      <c r="L132" s="11">
        <v>16.649999999999999</v>
      </c>
      <c r="M132" s="9">
        <v>4</v>
      </c>
      <c r="N132" s="8">
        <v>0.1</v>
      </c>
      <c r="O132" s="11">
        <v>0</v>
      </c>
      <c r="P132" t="s">
        <v>98</v>
      </c>
      <c r="Q132" t="s">
        <v>11287</v>
      </c>
      <c r="R132" t="s">
        <v>67</v>
      </c>
      <c r="S132" s="11">
        <v>6.52</v>
      </c>
      <c r="T132" s="11">
        <f t="shared" si="9"/>
        <v>59.94</v>
      </c>
      <c r="U132" s="11">
        <v>12.06</v>
      </c>
    </row>
    <row r="133" spans="1:21" x14ac:dyDescent="0.2">
      <c r="A133" t="s">
        <v>431</v>
      </c>
      <c r="B133" s="3">
        <v>45751</v>
      </c>
      <c r="C133" s="7">
        <v>19.05</v>
      </c>
      <c r="D133" s="7">
        <f t="shared" si="7"/>
        <v>5.0000000000000711E-2</v>
      </c>
      <c r="E133" t="s">
        <v>181</v>
      </c>
      <c r="F133" t="str">
        <f t="shared" si="8"/>
        <v>Check</v>
      </c>
      <c r="G133" t="s">
        <v>197</v>
      </c>
      <c r="H133" t="s">
        <v>80</v>
      </c>
      <c r="I133" t="s">
        <v>42</v>
      </c>
      <c r="J133" t="s">
        <v>198</v>
      </c>
      <c r="K133" t="s">
        <v>432</v>
      </c>
      <c r="L133" s="11">
        <v>26.18</v>
      </c>
      <c r="M133" s="9">
        <v>1</v>
      </c>
      <c r="N133" s="8">
        <v>0.1</v>
      </c>
      <c r="O133" s="11">
        <v>0</v>
      </c>
      <c r="P133" t="s">
        <v>190</v>
      </c>
      <c r="Q133" t="s">
        <v>27</v>
      </c>
      <c r="R133" t="s">
        <v>121</v>
      </c>
      <c r="S133" s="11">
        <v>12.48</v>
      </c>
      <c r="T133" s="11">
        <f t="shared" si="9"/>
        <v>23.562000000000001</v>
      </c>
      <c r="U133" s="11">
        <v>12.33</v>
      </c>
    </row>
    <row r="134" spans="1:21" x14ac:dyDescent="0.2">
      <c r="A134" t="s">
        <v>433</v>
      </c>
      <c r="B134" s="3">
        <v>45797</v>
      </c>
      <c r="C134" s="7" t="s">
        <v>434</v>
      </c>
      <c r="D134" s="7">
        <f t="shared" si="7"/>
        <v>0.42638888888888887</v>
      </c>
      <c r="E134" t="s">
        <v>309</v>
      </c>
      <c r="F134" t="str">
        <f t="shared" si="8"/>
        <v>New</v>
      </c>
      <c r="G134" t="s">
        <v>40</v>
      </c>
      <c r="H134" t="s">
        <v>80</v>
      </c>
      <c r="I134" t="s">
        <v>33</v>
      </c>
      <c r="J134" t="s">
        <v>64</v>
      </c>
      <c r="K134" t="s">
        <v>435</v>
      </c>
      <c r="L134" s="11">
        <v>31.18</v>
      </c>
      <c r="M134" s="9">
        <v>1</v>
      </c>
      <c r="N134" s="8">
        <v>0</v>
      </c>
      <c r="O134" s="11">
        <v>0</v>
      </c>
      <c r="P134" t="s">
        <v>98</v>
      </c>
      <c r="Q134" t="s">
        <v>52</v>
      </c>
      <c r="R134" t="s">
        <v>121</v>
      </c>
      <c r="S134" s="11">
        <v>15.14</v>
      </c>
      <c r="T134" s="11">
        <f t="shared" si="9"/>
        <v>31.18</v>
      </c>
      <c r="U134" s="11">
        <v>16.04</v>
      </c>
    </row>
    <row r="135" spans="1:21" x14ac:dyDescent="0.2">
      <c r="A135" t="s">
        <v>437</v>
      </c>
      <c r="B135" s="3">
        <v>45801</v>
      </c>
      <c r="C135" s="7">
        <v>22.53</v>
      </c>
      <c r="D135" s="7">
        <f t="shared" si="7"/>
        <v>0.53000000000000114</v>
      </c>
      <c r="E135" t="s">
        <v>181</v>
      </c>
      <c r="F135" t="str">
        <f t="shared" si="8"/>
        <v>Returning</v>
      </c>
      <c r="G135" t="s">
        <v>21</v>
      </c>
      <c r="H135" t="s">
        <v>80</v>
      </c>
      <c r="I135" t="s">
        <v>23</v>
      </c>
      <c r="J135" t="s">
        <v>101</v>
      </c>
      <c r="K135" t="s">
        <v>438</v>
      </c>
      <c r="L135" s="11">
        <v>28.25</v>
      </c>
      <c r="M135" s="9">
        <v>1</v>
      </c>
      <c r="N135" s="8">
        <v>0</v>
      </c>
      <c r="O135" s="11">
        <v>5.74</v>
      </c>
      <c r="P135" t="s">
        <v>159</v>
      </c>
      <c r="Q135" t="s">
        <v>27</v>
      </c>
      <c r="R135" t="s">
        <v>28</v>
      </c>
      <c r="S135" s="11">
        <v>11.25</v>
      </c>
      <c r="T135" s="11">
        <f t="shared" si="9"/>
        <v>28.25</v>
      </c>
      <c r="U135" s="11">
        <v>13.27</v>
      </c>
    </row>
    <row r="136" spans="1:21" x14ac:dyDescent="0.2">
      <c r="A136" t="s">
        <v>439</v>
      </c>
      <c r="B136" s="3">
        <v>45673</v>
      </c>
      <c r="C136" s="7">
        <v>0.73750000000000004</v>
      </c>
      <c r="D136" s="7">
        <f t="shared" si="7"/>
        <v>0.73750000000000004</v>
      </c>
      <c r="E136" t="s">
        <v>181</v>
      </c>
      <c r="F136" t="str">
        <f t="shared" si="8"/>
        <v>Returning</v>
      </c>
      <c r="G136" t="s">
        <v>118</v>
      </c>
      <c r="H136" t="s">
        <v>11290</v>
      </c>
      <c r="I136" t="s">
        <v>113</v>
      </c>
      <c r="J136" t="s">
        <v>192</v>
      </c>
      <c r="K136" t="s">
        <v>440</v>
      </c>
      <c r="L136" s="11">
        <v>10.1</v>
      </c>
      <c r="M136" s="9">
        <v>1</v>
      </c>
      <c r="N136" s="8">
        <v>0</v>
      </c>
      <c r="O136" s="11">
        <v>5.52</v>
      </c>
      <c r="P136" t="s">
        <v>66</v>
      </c>
      <c r="Q136" t="s">
        <v>27</v>
      </c>
      <c r="R136" t="s">
        <v>67</v>
      </c>
      <c r="S136" s="11">
        <v>3.57</v>
      </c>
      <c r="T136" s="11">
        <f t="shared" si="9"/>
        <v>10.1</v>
      </c>
      <c r="U136" s="11">
        <v>2.94</v>
      </c>
    </row>
    <row r="137" spans="1:21" x14ac:dyDescent="0.2">
      <c r="A137" t="s">
        <v>441</v>
      </c>
      <c r="B137" s="3">
        <v>45781</v>
      </c>
      <c r="C137" s="7">
        <v>21.39</v>
      </c>
      <c r="D137" s="7">
        <f t="shared" si="7"/>
        <v>0.39000000000000057</v>
      </c>
      <c r="E137" t="s">
        <v>48</v>
      </c>
      <c r="F137" t="str">
        <f t="shared" si="8"/>
        <v>New</v>
      </c>
      <c r="G137" t="s">
        <v>40</v>
      </c>
      <c r="H137" t="s">
        <v>80</v>
      </c>
      <c r="I137" t="s">
        <v>33</v>
      </c>
      <c r="J137" t="s">
        <v>34</v>
      </c>
      <c r="K137" t="s">
        <v>442</v>
      </c>
      <c r="L137" s="11">
        <v>51.29</v>
      </c>
      <c r="M137" s="9">
        <v>4</v>
      </c>
      <c r="N137" s="8">
        <v>0</v>
      </c>
      <c r="O137" s="11">
        <v>0</v>
      </c>
      <c r="P137" t="s">
        <v>88</v>
      </c>
      <c r="Q137" t="s">
        <v>52</v>
      </c>
      <c r="R137" t="s">
        <v>121</v>
      </c>
      <c r="S137" s="11">
        <v>27.82</v>
      </c>
      <c r="T137" s="11">
        <f t="shared" si="9"/>
        <v>205.16</v>
      </c>
      <c r="U137" s="11">
        <v>93.88</v>
      </c>
    </row>
    <row r="138" spans="1:21" x14ac:dyDescent="0.2">
      <c r="A138" t="s">
        <v>443</v>
      </c>
      <c r="B138" s="3">
        <v>45804</v>
      </c>
      <c r="C138" s="7" t="s">
        <v>444</v>
      </c>
      <c r="D138" s="7">
        <f t="shared" si="7"/>
        <v>0.62291666666666667</v>
      </c>
      <c r="E138" t="s">
        <v>181</v>
      </c>
      <c r="F138" t="str">
        <f t="shared" si="8"/>
        <v>New</v>
      </c>
      <c r="G138" t="s">
        <v>40</v>
      </c>
      <c r="H138" t="s">
        <v>80</v>
      </c>
      <c r="I138" t="s">
        <v>23</v>
      </c>
      <c r="J138" t="s">
        <v>58</v>
      </c>
      <c r="K138" t="s">
        <v>445</v>
      </c>
      <c r="L138" s="11">
        <v>13.34</v>
      </c>
      <c r="M138" s="9">
        <v>1</v>
      </c>
      <c r="N138" s="8">
        <v>0</v>
      </c>
      <c r="O138" s="11">
        <v>6.18</v>
      </c>
      <c r="P138" t="s">
        <v>66</v>
      </c>
      <c r="Q138" t="s">
        <v>52</v>
      </c>
      <c r="R138" t="s">
        <v>38</v>
      </c>
      <c r="S138" s="11">
        <v>4.08</v>
      </c>
      <c r="T138" s="11">
        <f t="shared" si="9"/>
        <v>13.34</v>
      </c>
      <c r="U138" s="11">
        <v>5.24</v>
      </c>
    </row>
    <row r="139" spans="1:21" x14ac:dyDescent="0.2">
      <c r="A139" t="s">
        <v>446</v>
      </c>
      <c r="B139" s="3">
        <v>45856</v>
      </c>
      <c r="C139" s="7">
        <v>0.46250000000000002</v>
      </c>
      <c r="D139" s="7">
        <f t="shared" si="7"/>
        <v>0.46250000000000002</v>
      </c>
      <c r="E139" t="s">
        <v>48</v>
      </c>
      <c r="F139" t="str">
        <f t="shared" si="8"/>
        <v>Returning</v>
      </c>
      <c r="G139" t="s">
        <v>118</v>
      </c>
      <c r="H139" t="s">
        <v>63</v>
      </c>
      <c r="I139" t="s">
        <v>23</v>
      </c>
      <c r="J139" t="s">
        <v>101</v>
      </c>
      <c r="K139" t="s">
        <v>447</v>
      </c>
      <c r="L139" s="11">
        <v>32.659999999999997</v>
      </c>
      <c r="M139" s="9">
        <v>1</v>
      </c>
      <c r="N139" s="8">
        <v>0.15</v>
      </c>
      <c r="O139" s="11">
        <v>0</v>
      </c>
      <c r="P139" t="s">
        <v>82</v>
      </c>
      <c r="Q139" t="s">
        <v>52</v>
      </c>
      <c r="R139" t="s">
        <v>11294</v>
      </c>
      <c r="S139" s="11">
        <v>10.4</v>
      </c>
      <c r="T139" s="11">
        <f t="shared" si="9"/>
        <v>27.760999999999996</v>
      </c>
      <c r="U139" s="11">
        <v>18.920000000000002</v>
      </c>
    </row>
    <row r="140" spans="1:21" x14ac:dyDescent="0.2">
      <c r="A140" t="s">
        <v>448</v>
      </c>
      <c r="B140" s="3">
        <v>45747</v>
      </c>
      <c r="C140" s="7">
        <v>0.59791666666666665</v>
      </c>
      <c r="D140" s="7">
        <f t="shared" si="7"/>
        <v>0.59791666666666665</v>
      </c>
      <c r="E140" t="s">
        <v>1118</v>
      </c>
      <c r="F140" t="str">
        <f t="shared" si="8"/>
        <v>Returning</v>
      </c>
      <c r="G140" t="s">
        <v>21</v>
      </c>
      <c r="H140" t="s">
        <v>80</v>
      </c>
      <c r="I140" t="s">
        <v>113</v>
      </c>
      <c r="J140" t="s">
        <v>192</v>
      </c>
      <c r="K140" t="s">
        <v>449</v>
      </c>
      <c r="L140" s="11">
        <v>11.14</v>
      </c>
      <c r="M140" s="9">
        <v>1</v>
      </c>
      <c r="N140" s="8">
        <v>0.05</v>
      </c>
      <c r="O140" s="11">
        <v>0</v>
      </c>
      <c r="P140" t="s">
        <v>98</v>
      </c>
      <c r="Q140" t="s">
        <v>27</v>
      </c>
      <c r="R140" t="s">
        <v>46</v>
      </c>
      <c r="S140" s="11">
        <v>4.46</v>
      </c>
      <c r="T140" s="11">
        <f t="shared" si="9"/>
        <v>10.583</v>
      </c>
      <c r="U140" s="11">
        <v>6.35</v>
      </c>
    </row>
    <row r="141" spans="1:21" x14ac:dyDescent="0.2">
      <c r="A141" t="s">
        <v>450</v>
      </c>
      <c r="B141" s="3">
        <v>45964</v>
      </c>
      <c r="C141" s="7">
        <v>0.33819444444444446</v>
      </c>
      <c r="D141" s="7">
        <f t="shared" si="7"/>
        <v>0.33819444444444446</v>
      </c>
      <c r="E141" t="s">
        <v>48</v>
      </c>
      <c r="F141" t="str">
        <f t="shared" si="8"/>
        <v>New</v>
      </c>
      <c r="G141" t="s">
        <v>40</v>
      </c>
      <c r="H141" t="s">
        <v>32</v>
      </c>
      <c r="I141" t="s">
        <v>113</v>
      </c>
      <c r="J141" t="s">
        <v>114</v>
      </c>
      <c r="K141" t="s">
        <v>451</v>
      </c>
      <c r="L141" s="11">
        <v>8.82</v>
      </c>
      <c r="M141" s="9">
        <v>2</v>
      </c>
      <c r="N141" s="8">
        <v>0</v>
      </c>
      <c r="O141" s="11">
        <v>0</v>
      </c>
      <c r="P141" t="s">
        <v>82</v>
      </c>
      <c r="Q141" t="s">
        <v>94</v>
      </c>
      <c r="R141" t="s">
        <v>46</v>
      </c>
      <c r="S141" s="11">
        <v>3.74</v>
      </c>
      <c r="T141" s="11">
        <f t="shared" si="9"/>
        <v>17.64</v>
      </c>
      <c r="U141" s="11">
        <v>-17.43</v>
      </c>
    </row>
    <row r="142" spans="1:21" x14ac:dyDescent="0.2">
      <c r="A142" t="s">
        <v>452</v>
      </c>
      <c r="B142" s="3">
        <v>45777</v>
      </c>
      <c r="C142" s="7">
        <v>4.07</v>
      </c>
      <c r="D142" s="7">
        <f t="shared" si="7"/>
        <v>7.0000000000000284E-2</v>
      </c>
      <c r="E142" t="s">
        <v>242</v>
      </c>
      <c r="F142" t="str">
        <f t="shared" si="8"/>
        <v>Returning</v>
      </c>
      <c r="G142" t="s">
        <v>112</v>
      </c>
      <c r="H142" t="s">
        <v>80</v>
      </c>
      <c r="I142" t="s">
        <v>33</v>
      </c>
      <c r="J142" t="s">
        <v>64</v>
      </c>
      <c r="K142" t="s">
        <v>454</v>
      </c>
      <c r="L142" s="11">
        <v>28.51</v>
      </c>
      <c r="M142" s="9">
        <v>4</v>
      </c>
      <c r="N142" s="8">
        <v>0.15</v>
      </c>
      <c r="O142" s="11">
        <v>4.8899999999999997</v>
      </c>
      <c r="P142" t="s">
        <v>66</v>
      </c>
      <c r="Q142" t="s">
        <v>52</v>
      </c>
      <c r="R142" t="s">
        <v>90</v>
      </c>
      <c r="S142" s="11">
        <v>15.91</v>
      </c>
      <c r="T142" s="11">
        <f t="shared" si="9"/>
        <v>96.933999999999997</v>
      </c>
      <c r="U142" s="11">
        <v>39.659999999999997</v>
      </c>
    </row>
    <row r="143" spans="1:21" x14ac:dyDescent="0.2">
      <c r="A143" t="s">
        <v>455</v>
      </c>
      <c r="B143" s="3">
        <v>46001</v>
      </c>
      <c r="C143" s="7">
        <v>0.57916666666666672</v>
      </c>
      <c r="D143" s="7">
        <f t="shared" si="7"/>
        <v>0.57916666666666672</v>
      </c>
      <c r="E143" t="s">
        <v>181</v>
      </c>
      <c r="F143" t="str">
        <f t="shared" si="8"/>
        <v>Check</v>
      </c>
      <c r="G143" t="s">
        <v>197</v>
      </c>
      <c r="H143" t="s">
        <v>225</v>
      </c>
      <c r="I143" t="s">
        <v>23</v>
      </c>
      <c r="J143" t="s">
        <v>101</v>
      </c>
      <c r="K143" t="s">
        <v>456</v>
      </c>
      <c r="L143" s="11">
        <v>29.1</v>
      </c>
      <c r="M143" s="9">
        <v>1</v>
      </c>
      <c r="N143" s="8">
        <v>0</v>
      </c>
      <c r="O143" s="11">
        <v>0</v>
      </c>
      <c r="P143" t="s">
        <v>88</v>
      </c>
      <c r="Q143" t="s">
        <v>94</v>
      </c>
      <c r="R143" t="s">
        <v>121</v>
      </c>
      <c r="S143" s="11">
        <v>11.98</v>
      </c>
      <c r="T143" s="11">
        <f t="shared" si="9"/>
        <v>29.1</v>
      </c>
      <c r="U143" s="11">
        <v>17.12</v>
      </c>
    </row>
    <row r="144" spans="1:21" x14ac:dyDescent="0.2">
      <c r="A144" t="s">
        <v>457</v>
      </c>
      <c r="B144" s="3">
        <v>45756</v>
      </c>
      <c r="C144" s="7" t="s">
        <v>458</v>
      </c>
      <c r="D144" s="7">
        <f t="shared" si="7"/>
        <v>0.52222222222222225</v>
      </c>
      <c r="E144" t="s">
        <v>181</v>
      </c>
      <c r="F144" t="str">
        <f t="shared" si="8"/>
        <v>New</v>
      </c>
      <c r="G144" t="s">
        <v>40</v>
      </c>
      <c r="H144" t="s">
        <v>80</v>
      </c>
      <c r="I144" t="s">
        <v>33</v>
      </c>
      <c r="J144" t="s">
        <v>140</v>
      </c>
      <c r="K144" t="s">
        <v>459</v>
      </c>
      <c r="L144" s="11">
        <v>26.58</v>
      </c>
      <c r="M144" s="9">
        <v>1</v>
      </c>
      <c r="N144" s="8">
        <v>0</v>
      </c>
      <c r="O144" s="11">
        <v>6.98</v>
      </c>
      <c r="P144" t="s">
        <v>98</v>
      </c>
      <c r="Q144" t="s">
        <v>27</v>
      </c>
      <c r="R144" t="s">
        <v>67</v>
      </c>
      <c r="S144" s="11">
        <v>14.19</v>
      </c>
      <c r="T144" s="11">
        <f t="shared" si="9"/>
        <v>26.58</v>
      </c>
      <c r="U144" s="11">
        <v>-3.96</v>
      </c>
    </row>
    <row r="145" spans="1:21" x14ac:dyDescent="0.2">
      <c r="A145" t="s">
        <v>460</v>
      </c>
      <c r="B145" s="3">
        <v>46013</v>
      </c>
      <c r="C145" s="7">
        <v>0.48125000000000001</v>
      </c>
      <c r="D145" s="7">
        <f t="shared" si="7"/>
        <v>0.48125000000000001</v>
      </c>
      <c r="E145" t="s">
        <v>539</v>
      </c>
      <c r="F145" t="str">
        <f t="shared" si="8"/>
        <v>New</v>
      </c>
      <c r="G145" t="s">
        <v>40</v>
      </c>
      <c r="H145" t="s">
        <v>49</v>
      </c>
      <c r="I145" t="s">
        <v>23</v>
      </c>
      <c r="J145" t="s">
        <v>290</v>
      </c>
      <c r="K145" t="s">
        <v>461</v>
      </c>
      <c r="L145" s="11">
        <v>17.28</v>
      </c>
      <c r="M145" s="9">
        <v>2</v>
      </c>
      <c r="N145" s="8">
        <v>0.15</v>
      </c>
      <c r="O145" s="11">
        <v>4.8099999999999996</v>
      </c>
      <c r="P145" t="s">
        <v>51</v>
      </c>
      <c r="Q145" t="s">
        <v>27</v>
      </c>
      <c r="R145" t="s">
        <v>125</v>
      </c>
      <c r="S145" s="11">
        <v>6.56</v>
      </c>
      <c r="T145" s="11">
        <f t="shared" si="9"/>
        <v>29.376000000000001</v>
      </c>
      <c r="U145" s="11">
        <v>15.1</v>
      </c>
    </row>
    <row r="146" spans="1:21" x14ac:dyDescent="0.2">
      <c r="A146" t="s">
        <v>462</v>
      </c>
      <c r="B146" s="3">
        <v>45912</v>
      </c>
      <c r="C146" s="7">
        <v>23.1</v>
      </c>
      <c r="D146" s="7">
        <f t="shared" si="7"/>
        <v>0.10000000000000142</v>
      </c>
      <c r="E146" t="s">
        <v>48</v>
      </c>
      <c r="F146" t="str">
        <f t="shared" si="8"/>
        <v>New</v>
      </c>
      <c r="G146" t="s">
        <v>40</v>
      </c>
      <c r="H146" t="s">
        <v>32</v>
      </c>
      <c r="I146" t="s">
        <v>33</v>
      </c>
      <c r="J146" t="s">
        <v>64</v>
      </c>
      <c r="K146" t="s">
        <v>463</v>
      </c>
      <c r="L146" s="11">
        <v>33.39</v>
      </c>
      <c r="M146" s="9">
        <v>6</v>
      </c>
      <c r="N146" s="8">
        <v>0.2</v>
      </c>
      <c r="O146" s="11">
        <v>0</v>
      </c>
      <c r="P146" t="s">
        <v>82</v>
      </c>
      <c r="Q146" t="s">
        <v>52</v>
      </c>
      <c r="R146" t="s">
        <v>46</v>
      </c>
      <c r="S146" s="11">
        <v>16.420000000000002</v>
      </c>
      <c r="T146" s="11">
        <f t="shared" si="9"/>
        <v>160.27200000000002</v>
      </c>
      <c r="U146" s="11">
        <v>81.459999999999994</v>
      </c>
    </row>
    <row r="147" spans="1:21" x14ac:dyDescent="0.2">
      <c r="A147" t="s">
        <v>464</v>
      </c>
      <c r="B147" s="3">
        <v>45834</v>
      </c>
      <c r="C147" s="7">
        <v>0.3527777777777778</v>
      </c>
      <c r="D147" s="7">
        <f t="shared" si="7"/>
        <v>0.3527777777777778</v>
      </c>
      <c r="E147" t="s">
        <v>48</v>
      </c>
      <c r="F147" t="str">
        <f t="shared" si="8"/>
        <v>New</v>
      </c>
      <c r="G147" t="s">
        <v>40</v>
      </c>
      <c r="H147" t="s">
        <v>63</v>
      </c>
      <c r="I147" t="s">
        <v>23</v>
      </c>
      <c r="J147" t="s">
        <v>290</v>
      </c>
      <c r="K147" t="s">
        <v>465</v>
      </c>
      <c r="L147" s="11">
        <v>15.73</v>
      </c>
      <c r="M147" s="9">
        <v>4</v>
      </c>
      <c r="N147" s="8">
        <v>0.1</v>
      </c>
      <c r="O147" s="11">
        <v>0</v>
      </c>
      <c r="P147" t="s">
        <v>51</v>
      </c>
      <c r="Q147" t="s">
        <v>94</v>
      </c>
      <c r="R147" t="s">
        <v>125</v>
      </c>
      <c r="S147" s="11">
        <v>5.78</v>
      </c>
      <c r="T147" s="11">
        <f t="shared" si="9"/>
        <v>56.628</v>
      </c>
      <c r="U147" s="11">
        <v>35.82</v>
      </c>
    </row>
    <row r="148" spans="1:21" x14ac:dyDescent="0.2">
      <c r="A148" t="s">
        <v>466</v>
      </c>
      <c r="B148" s="3">
        <v>45961</v>
      </c>
      <c r="C148" s="7">
        <v>7.11</v>
      </c>
      <c r="D148" s="7">
        <f t="shared" si="7"/>
        <v>0.11000000000000032</v>
      </c>
      <c r="E148" t="s">
        <v>181</v>
      </c>
      <c r="F148" t="str">
        <f t="shared" si="8"/>
        <v>New</v>
      </c>
      <c r="G148" t="s">
        <v>40</v>
      </c>
      <c r="H148" t="s">
        <v>32</v>
      </c>
      <c r="I148" t="s">
        <v>42</v>
      </c>
      <c r="J148" t="s">
        <v>177</v>
      </c>
      <c r="K148" t="s">
        <v>467</v>
      </c>
      <c r="L148" s="11">
        <v>26.8</v>
      </c>
      <c r="N148" s="8">
        <v>0.1</v>
      </c>
      <c r="O148" s="11">
        <v>6.46</v>
      </c>
      <c r="P148" t="s">
        <v>98</v>
      </c>
      <c r="Q148" t="s">
        <v>89</v>
      </c>
      <c r="R148" t="s">
        <v>11294</v>
      </c>
      <c r="S148" s="11">
        <v>12.45</v>
      </c>
      <c r="T148" s="11">
        <f t="shared" si="9"/>
        <v>0</v>
      </c>
      <c r="U148" s="11">
        <v>21.63</v>
      </c>
    </row>
    <row r="149" spans="1:21" x14ac:dyDescent="0.2">
      <c r="A149" t="s">
        <v>468</v>
      </c>
      <c r="B149" s="3">
        <v>45857</v>
      </c>
      <c r="C149" s="7">
        <v>0.45208333333333334</v>
      </c>
      <c r="D149" s="7">
        <f t="shared" si="7"/>
        <v>0.45208333333333334</v>
      </c>
      <c r="E149" t="s">
        <v>48</v>
      </c>
      <c r="F149" t="str">
        <f t="shared" si="8"/>
        <v>Check</v>
      </c>
      <c r="G149" t="s">
        <v>11291</v>
      </c>
      <c r="H149" t="s">
        <v>63</v>
      </c>
      <c r="I149" t="s">
        <v>113</v>
      </c>
      <c r="J149" t="s">
        <v>469</v>
      </c>
      <c r="K149" t="s">
        <v>470</v>
      </c>
      <c r="L149" s="11">
        <v>6.58</v>
      </c>
      <c r="M149" s="9">
        <v>1</v>
      </c>
      <c r="N149" s="8">
        <v>0.1</v>
      </c>
      <c r="O149" s="11">
        <v>0</v>
      </c>
      <c r="P149" t="s">
        <v>51</v>
      </c>
      <c r="Q149" t="s">
        <v>94</v>
      </c>
      <c r="R149" t="s">
        <v>28</v>
      </c>
      <c r="S149" s="11">
        <v>2.48</v>
      </c>
      <c r="T149" s="11">
        <f t="shared" si="9"/>
        <v>5.9220000000000006</v>
      </c>
      <c r="U149" s="11">
        <v>3.69</v>
      </c>
    </row>
    <row r="150" spans="1:21" x14ac:dyDescent="0.2">
      <c r="A150" t="s">
        <v>471</v>
      </c>
      <c r="B150" s="3">
        <v>45696</v>
      </c>
      <c r="C150" s="7" t="s">
        <v>472</v>
      </c>
      <c r="D150" s="7">
        <f t="shared" si="7"/>
        <v>0.2590277777777778</v>
      </c>
      <c r="E150" t="s">
        <v>309</v>
      </c>
      <c r="F150" t="str">
        <f t="shared" si="8"/>
        <v>Returning</v>
      </c>
      <c r="G150" t="s">
        <v>21</v>
      </c>
      <c r="H150" t="s">
        <v>49</v>
      </c>
      <c r="I150" t="s">
        <v>23</v>
      </c>
      <c r="J150" t="s">
        <v>101</v>
      </c>
      <c r="K150" t="s">
        <v>473</v>
      </c>
      <c r="L150" s="11">
        <v>28.53</v>
      </c>
      <c r="M150" s="9">
        <v>1</v>
      </c>
      <c r="N150" s="8">
        <v>0.15</v>
      </c>
      <c r="O150" s="11">
        <v>0</v>
      </c>
      <c r="P150" t="s">
        <v>98</v>
      </c>
      <c r="Q150" t="s">
        <v>94</v>
      </c>
      <c r="R150" t="s">
        <v>46</v>
      </c>
      <c r="S150" s="11">
        <v>11.35</v>
      </c>
      <c r="T150" s="11">
        <f t="shared" si="9"/>
        <v>24.250499999999999</v>
      </c>
      <c r="U150" s="11">
        <v>14.6</v>
      </c>
    </row>
    <row r="151" spans="1:21" x14ac:dyDescent="0.2">
      <c r="A151" t="s">
        <v>474</v>
      </c>
      <c r="B151" s="3">
        <v>45863</v>
      </c>
      <c r="C151" s="7" t="s">
        <v>475</v>
      </c>
      <c r="D151" s="7">
        <f t="shared" si="7"/>
        <v>8.4027777777777785E-2</v>
      </c>
      <c r="E151" t="s">
        <v>48</v>
      </c>
      <c r="F151" t="str">
        <f t="shared" si="8"/>
        <v>Returning</v>
      </c>
      <c r="G151" t="s">
        <v>118</v>
      </c>
      <c r="H151" t="s">
        <v>63</v>
      </c>
      <c r="I151" t="s">
        <v>23</v>
      </c>
      <c r="J151" t="s">
        <v>146</v>
      </c>
      <c r="K151" t="s">
        <v>476</v>
      </c>
      <c r="L151" s="11">
        <v>23.61</v>
      </c>
      <c r="M151" s="9">
        <v>1</v>
      </c>
      <c r="N151" s="8">
        <v>0</v>
      </c>
      <c r="O151" s="11">
        <v>0</v>
      </c>
      <c r="P151" t="s">
        <v>98</v>
      </c>
      <c r="Q151" t="s">
        <v>52</v>
      </c>
      <c r="R151" t="s">
        <v>67</v>
      </c>
      <c r="S151" s="11">
        <v>9.83</v>
      </c>
      <c r="T151" s="11">
        <f t="shared" si="9"/>
        <v>23.61</v>
      </c>
    </row>
    <row r="152" spans="1:21" x14ac:dyDescent="0.2">
      <c r="A152" t="s">
        <v>477</v>
      </c>
      <c r="B152" s="3">
        <v>45887</v>
      </c>
      <c r="C152" s="7">
        <v>21.58</v>
      </c>
      <c r="D152" s="7">
        <f t="shared" si="7"/>
        <v>0.57999999999999829</v>
      </c>
      <c r="E152" t="s">
        <v>181</v>
      </c>
      <c r="F152" t="str">
        <f t="shared" si="8"/>
        <v>New</v>
      </c>
      <c r="G152" t="s">
        <v>40</v>
      </c>
      <c r="H152" t="s">
        <v>63</v>
      </c>
      <c r="I152" t="s">
        <v>23</v>
      </c>
      <c r="J152" t="s">
        <v>146</v>
      </c>
      <c r="K152" t="s">
        <v>478</v>
      </c>
      <c r="L152" s="11">
        <v>20.76</v>
      </c>
      <c r="M152" s="9">
        <v>4</v>
      </c>
      <c r="N152" s="8">
        <v>0.15</v>
      </c>
      <c r="O152" s="11">
        <v>6.84</v>
      </c>
      <c r="P152" t="s">
        <v>51</v>
      </c>
      <c r="Q152" t="s">
        <v>89</v>
      </c>
      <c r="R152" t="s">
        <v>11294</v>
      </c>
      <c r="S152" s="11">
        <v>7.22</v>
      </c>
      <c r="T152" s="11">
        <f t="shared" si="9"/>
        <v>70.584000000000003</v>
      </c>
      <c r="U152" s="11">
        <v>41.59</v>
      </c>
    </row>
    <row r="153" spans="1:21" x14ac:dyDescent="0.2">
      <c r="A153" t="s">
        <v>479</v>
      </c>
      <c r="B153" s="3">
        <v>45783</v>
      </c>
      <c r="C153" s="7">
        <v>13.25</v>
      </c>
      <c r="D153" s="7">
        <f t="shared" si="7"/>
        <v>0.25</v>
      </c>
      <c r="E153" t="s">
        <v>48</v>
      </c>
      <c r="F153" t="str">
        <f t="shared" si="8"/>
        <v>New</v>
      </c>
      <c r="G153" t="s">
        <v>62</v>
      </c>
      <c r="H153" t="s">
        <v>80</v>
      </c>
      <c r="I153" t="s">
        <v>42</v>
      </c>
      <c r="J153" t="s">
        <v>177</v>
      </c>
      <c r="K153" t="s">
        <v>480</v>
      </c>
      <c r="L153" s="11">
        <v>22.48</v>
      </c>
      <c r="M153" s="9">
        <v>1</v>
      </c>
      <c r="N153" s="8">
        <v>0.2</v>
      </c>
      <c r="O153" s="11">
        <v>0</v>
      </c>
      <c r="P153" t="s">
        <v>98</v>
      </c>
      <c r="Q153" t="s">
        <v>27</v>
      </c>
      <c r="R153" t="s">
        <v>46</v>
      </c>
      <c r="S153" s="11">
        <v>10.3</v>
      </c>
      <c r="T153" s="11">
        <f t="shared" si="9"/>
        <v>17.984000000000002</v>
      </c>
      <c r="U153" s="11">
        <v>9.74</v>
      </c>
    </row>
    <row r="154" spans="1:21" x14ac:dyDescent="0.2">
      <c r="A154" t="s">
        <v>481</v>
      </c>
      <c r="B154" s="3">
        <v>45666</v>
      </c>
      <c r="C154" s="7">
        <v>0.62430555555555556</v>
      </c>
      <c r="D154" s="7">
        <f t="shared" si="7"/>
        <v>0.62430555555555556</v>
      </c>
      <c r="E154" t="s">
        <v>181</v>
      </c>
      <c r="F154" t="str">
        <f t="shared" si="8"/>
        <v>Returning</v>
      </c>
      <c r="G154" t="s">
        <v>112</v>
      </c>
      <c r="H154" t="s">
        <v>225</v>
      </c>
      <c r="I154" t="s">
        <v>23</v>
      </c>
      <c r="J154" t="s">
        <v>146</v>
      </c>
      <c r="K154" t="s">
        <v>482</v>
      </c>
      <c r="L154" s="11">
        <v>24.56</v>
      </c>
      <c r="M154" s="9">
        <v>4</v>
      </c>
      <c r="N154" s="8">
        <v>0</v>
      </c>
      <c r="O154" s="11">
        <v>0</v>
      </c>
      <c r="P154" t="s">
        <v>483</v>
      </c>
      <c r="Q154" t="s">
        <v>52</v>
      </c>
      <c r="R154" t="s">
        <v>67</v>
      </c>
      <c r="S154" s="11">
        <v>10.1</v>
      </c>
      <c r="T154" s="11">
        <f t="shared" si="9"/>
        <v>98.24</v>
      </c>
      <c r="U154" s="11">
        <v>54.21</v>
      </c>
    </row>
    <row r="155" spans="1:21" x14ac:dyDescent="0.2">
      <c r="A155" t="s">
        <v>484</v>
      </c>
      <c r="B155" s="3">
        <v>46008</v>
      </c>
      <c r="C155" s="7">
        <v>2.2999999999999998</v>
      </c>
      <c r="D155" s="7">
        <f t="shared" si="7"/>
        <v>0.29999999999999982</v>
      </c>
      <c r="E155" t="s">
        <v>181</v>
      </c>
      <c r="F155" t="str">
        <f t="shared" si="8"/>
        <v>Check</v>
      </c>
      <c r="G155" t="s">
        <v>197</v>
      </c>
      <c r="H155" t="s">
        <v>49</v>
      </c>
      <c r="I155" t="s">
        <v>113</v>
      </c>
      <c r="J155" t="s">
        <v>114</v>
      </c>
      <c r="K155" t="s">
        <v>485</v>
      </c>
      <c r="L155" s="11">
        <v>9.82</v>
      </c>
      <c r="M155" s="9">
        <v>3</v>
      </c>
      <c r="N155" s="8">
        <v>0</v>
      </c>
      <c r="O155" s="11">
        <v>7.69</v>
      </c>
      <c r="P155" t="s">
        <v>98</v>
      </c>
      <c r="Q155" t="s">
        <v>27</v>
      </c>
      <c r="R155" t="s">
        <v>125</v>
      </c>
      <c r="S155" s="11">
        <v>4.0599999999999996</v>
      </c>
      <c r="T155" s="11">
        <f t="shared" si="9"/>
        <v>29.46</v>
      </c>
    </row>
    <row r="156" spans="1:21" x14ac:dyDescent="0.2">
      <c r="A156" t="s">
        <v>486</v>
      </c>
      <c r="B156" s="3">
        <v>45788</v>
      </c>
      <c r="C156" s="7">
        <v>23.55</v>
      </c>
      <c r="D156" s="7">
        <f t="shared" si="7"/>
        <v>0.55000000000000071</v>
      </c>
      <c r="E156" t="s">
        <v>539</v>
      </c>
      <c r="F156" t="str">
        <f t="shared" si="8"/>
        <v>New</v>
      </c>
      <c r="G156" t="s">
        <v>40</v>
      </c>
      <c r="H156" t="s">
        <v>80</v>
      </c>
      <c r="I156" t="s">
        <v>113</v>
      </c>
      <c r="J156" t="s">
        <v>358</v>
      </c>
      <c r="K156" t="s">
        <v>487</v>
      </c>
      <c r="L156" s="11">
        <v>15.61</v>
      </c>
      <c r="M156" s="9">
        <v>5</v>
      </c>
      <c r="N156" s="8">
        <v>0.2</v>
      </c>
      <c r="O156" s="11">
        <v>0.7</v>
      </c>
      <c r="P156" t="s">
        <v>98</v>
      </c>
      <c r="Q156" t="s">
        <v>89</v>
      </c>
      <c r="R156" t="s">
        <v>46</v>
      </c>
      <c r="S156" s="11">
        <v>5.45</v>
      </c>
      <c r="T156" s="11">
        <f t="shared" si="9"/>
        <v>62.44</v>
      </c>
      <c r="U156" s="11">
        <v>40.19</v>
      </c>
    </row>
    <row r="157" spans="1:21" x14ac:dyDescent="0.2">
      <c r="A157" t="s">
        <v>488</v>
      </c>
      <c r="B157" s="3">
        <v>46017</v>
      </c>
      <c r="C157" s="7">
        <v>0.88680555555555551</v>
      </c>
      <c r="D157" s="7">
        <f t="shared" si="7"/>
        <v>0.88680555555555551</v>
      </c>
      <c r="E157" t="s">
        <v>181</v>
      </c>
      <c r="F157" t="str">
        <f t="shared" si="8"/>
        <v>New</v>
      </c>
      <c r="G157" t="s">
        <v>40</v>
      </c>
      <c r="H157" t="s">
        <v>49</v>
      </c>
      <c r="I157" t="s">
        <v>113</v>
      </c>
      <c r="J157" t="s">
        <v>208</v>
      </c>
      <c r="K157" t="s">
        <v>489</v>
      </c>
      <c r="L157" s="11">
        <v>28.75</v>
      </c>
      <c r="M157" s="9">
        <v>2</v>
      </c>
      <c r="N157" s="8">
        <v>0.15</v>
      </c>
      <c r="O157" s="11">
        <v>5.94</v>
      </c>
      <c r="P157" t="s">
        <v>51</v>
      </c>
      <c r="Q157" t="s">
        <v>94</v>
      </c>
      <c r="R157" t="s">
        <v>67</v>
      </c>
      <c r="S157" s="11">
        <v>10.55</v>
      </c>
      <c r="T157" s="11">
        <f t="shared" si="9"/>
        <v>48.875</v>
      </c>
      <c r="U157" s="11">
        <v>27.08</v>
      </c>
    </row>
    <row r="158" spans="1:21" x14ac:dyDescent="0.2">
      <c r="A158" t="s">
        <v>490</v>
      </c>
      <c r="B158" s="3">
        <v>45769</v>
      </c>
      <c r="C158" s="7">
        <v>0.50902777777777775</v>
      </c>
      <c r="D158" s="7">
        <f t="shared" si="7"/>
        <v>0.50902777777777775</v>
      </c>
      <c r="E158" t="s">
        <v>181</v>
      </c>
      <c r="F158" t="str">
        <f t="shared" si="8"/>
        <v>Returning</v>
      </c>
      <c r="G158" t="s">
        <v>21</v>
      </c>
      <c r="H158" t="s">
        <v>80</v>
      </c>
      <c r="I158" t="s">
        <v>23</v>
      </c>
      <c r="J158" t="s">
        <v>146</v>
      </c>
      <c r="K158" t="s">
        <v>491</v>
      </c>
      <c r="L158" s="11">
        <v>21.28</v>
      </c>
      <c r="M158" s="9">
        <v>2</v>
      </c>
      <c r="N158" s="8">
        <v>0.1</v>
      </c>
      <c r="O158" s="11">
        <v>0</v>
      </c>
      <c r="P158" t="s">
        <v>82</v>
      </c>
      <c r="Q158" t="s">
        <v>89</v>
      </c>
      <c r="R158" t="s">
        <v>46</v>
      </c>
      <c r="S158" s="11">
        <v>8.41</v>
      </c>
      <c r="T158" s="11">
        <f t="shared" si="9"/>
        <v>38.304000000000002</v>
      </c>
      <c r="U158" s="11">
        <v>23.17</v>
      </c>
    </row>
    <row r="159" spans="1:21" x14ac:dyDescent="0.2">
      <c r="A159" t="s">
        <v>492</v>
      </c>
      <c r="B159" s="3">
        <v>45787</v>
      </c>
      <c r="C159" s="7">
        <v>0.43263888888888891</v>
      </c>
      <c r="D159" s="7">
        <f t="shared" si="7"/>
        <v>0.43263888888888891</v>
      </c>
      <c r="E159" t="s">
        <v>707</v>
      </c>
      <c r="F159" t="str">
        <f t="shared" si="8"/>
        <v>New</v>
      </c>
      <c r="G159" t="s">
        <v>40</v>
      </c>
      <c r="H159" t="s">
        <v>80</v>
      </c>
      <c r="I159" t="s">
        <v>113</v>
      </c>
      <c r="J159" t="s">
        <v>208</v>
      </c>
      <c r="K159" t="s">
        <v>494</v>
      </c>
      <c r="L159" s="11">
        <v>28.81</v>
      </c>
      <c r="M159" s="9">
        <v>1</v>
      </c>
      <c r="N159" s="8">
        <v>0</v>
      </c>
      <c r="O159" s="11">
        <v>0</v>
      </c>
      <c r="P159" t="s">
        <v>98</v>
      </c>
      <c r="Q159" t="s">
        <v>27</v>
      </c>
      <c r="R159" t="s">
        <v>46</v>
      </c>
      <c r="S159" s="11">
        <v>12.17</v>
      </c>
      <c r="T159" s="11">
        <f t="shared" si="9"/>
        <v>28.81</v>
      </c>
      <c r="U159" s="11">
        <v>16.64</v>
      </c>
    </row>
    <row r="160" spans="1:21" x14ac:dyDescent="0.2">
      <c r="A160" t="s">
        <v>495</v>
      </c>
      <c r="B160" s="3">
        <v>45979</v>
      </c>
      <c r="C160" s="7">
        <v>21.15</v>
      </c>
      <c r="D160" s="7">
        <f t="shared" si="7"/>
        <v>0.14999999999999858</v>
      </c>
      <c r="E160" t="s">
        <v>181</v>
      </c>
      <c r="F160" t="str">
        <f t="shared" si="8"/>
        <v>Returning</v>
      </c>
      <c r="G160" t="s">
        <v>21</v>
      </c>
      <c r="H160" t="s">
        <v>49</v>
      </c>
      <c r="I160" t="s">
        <v>113</v>
      </c>
      <c r="J160" t="s">
        <v>192</v>
      </c>
      <c r="K160" t="s">
        <v>11287</v>
      </c>
      <c r="L160" s="11">
        <v>10.02</v>
      </c>
      <c r="M160" s="9">
        <v>2</v>
      </c>
      <c r="N160" s="8">
        <v>0</v>
      </c>
      <c r="O160" s="11">
        <v>4.45</v>
      </c>
      <c r="P160" t="s">
        <v>98</v>
      </c>
      <c r="Q160" t="s">
        <v>52</v>
      </c>
      <c r="R160" t="s">
        <v>46</v>
      </c>
      <c r="S160" s="11">
        <v>4.12</v>
      </c>
      <c r="T160" s="11">
        <f t="shared" si="9"/>
        <v>20.04</v>
      </c>
      <c r="U160" s="11">
        <v>8.91</v>
      </c>
    </row>
    <row r="161" spans="1:21" x14ac:dyDescent="0.2">
      <c r="A161" t="s">
        <v>496</v>
      </c>
      <c r="B161" s="3">
        <v>45702</v>
      </c>
      <c r="C161" s="7">
        <v>0.8979166666666667</v>
      </c>
      <c r="D161" s="7">
        <f t="shared" si="7"/>
        <v>0.8979166666666667</v>
      </c>
      <c r="E161" t="s">
        <v>181</v>
      </c>
      <c r="F161" t="str">
        <f t="shared" si="8"/>
        <v>New</v>
      </c>
      <c r="G161" t="s">
        <v>40</v>
      </c>
      <c r="H161" t="s">
        <v>49</v>
      </c>
      <c r="I161" t="s">
        <v>113</v>
      </c>
      <c r="J161" t="s">
        <v>208</v>
      </c>
      <c r="K161" t="s">
        <v>497</v>
      </c>
      <c r="L161" s="11">
        <v>31.32</v>
      </c>
      <c r="M161" s="9">
        <v>3</v>
      </c>
      <c r="N161" s="8">
        <v>0.2</v>
      </c>
      <c r="O161" s="11">
        <v>5.79</v>
      </c>
      <c r="P161" t="s">
        <v>98</v>
      </c>
      <c r="Q161" t="s">
        <v>89</v>
      </c>
      <c r="R161" t="s">
        <v>11294</v>
      </c>
      <c r="S161" s="11">
        <v>12.74</v>
      </c>
      <c r="T161" s="11">
        <f t="shared" si="9"/>
        <v>75.168000000000006</v>
      </c>
      <c r="U161" s="11">
        <v>40.83</v>
      </c>
    </row>
    <row r="162" spans="1:21" x14ac:dyDescent="0.2">
      <c r="A162" t="s">
        <v>501</v>
      </c>
      <c r="B162" s="3">
        <v>45977</v>
      </c>
      <c r="C162" s="7" t="s">
        <v>502</v>
      </c>
      <c r="D162" s="7">
        <f t="shared" si="7"/>
        <v>0.37638888888888888</v>
      </c>
      <c r="E162" t="s">
        <v>181</v>
      </c>
      <c r="F162" t="str">
        <f t="shared" si="8"/>
        <v>Returning</v>
      </c>
      <c r="G162" t="s">
        <v>21</v>
      </c>
      <c r="H162" t="s">
        <v>32</v>
      </c>
      <c r="I162" t="s">
        <v>113</v>
      </c>
      <c r="J162" t="s">
        <v>114</v>
      </c>
      <c r="K162" t="s">
        <v>503</v>
      </c>
      <c r="L162" s="11">
        <v>9.01</v>
      </c>
      <c r="M162" s="9">
        <v>3</v>
      </c>
      <c r="N162" s="8">
        <v>0.05</v>
      </c>
      <c r="O162" s="11">
        <v>6.61</v>
      </c>
      <c r="P162" t="s">
        <v>107</v>
      </c>
      <c r="Q162" t="s">
        <v>94</v>
      </c>
      <c r="R162" t="s">
        <v>46</v>
      </c>
      <c r="S162" s="11">
        <v>3.65</v>
      </c>
      <c r="T162" s="11">
        <f t="shared" si="9"/>
        <v>25.6785</v>
      </c>
      <c r="U162" s="11">
        <v>10.98</v>
      </c>
    </row>
    <row r="163" spans="1:21" x14ac:dyDescent="0.2">
      <c r="A163" t="s">
        <v>504</v>
      </c>
      <c r="B163" s="3">
        <v>46021</v>
      </c>
      <c r="C163" s="7">
        <v>0.6791666666666667</v>
      </c>
      <c r="D163" s="7">
        <f t="shared" si="7"/>
        <v>0.6791666666666667</v>
      </c>
      <c r="E163" t="s">
        <v>539</v>
      </c>
      <c r="F163" t="str">
        <f t="shared" si="8"/>
        <v>New</v>
      </c>
      <c r="G163" t="s">
        <v>40</v>
      </c>
      <c r="H163" t="s">
        <v>49</v>
      </c>
      <c r="I163" t="s">
        <v>42</v>
      </c>
      <c r="J163" t="s">
        <v>71</v>
      </c>
      <c r="K163" t="s">
        <v>505</v>
      </c>
      <c r="L163" s="11">
        <v>21.95</v>
      </c>
      <c r="M163" s="9">
        <v>4</v>
      </c>
      <c r="N163" s="8">
        <v>0</v>
      </c>
      <c r="O163" s="11">
        <v>0</v>
      </c>
      <c r="P163" t="s">
        <v>51</v>
      </c>
      <c r="Q163" t="s">
        <v>52</v>
      </c>
      <c r="R163" t="s">
        <v>121</v>
      </c>
      <c r="S163" s="11">
        <v>9.58</v>
      </c>
      <c r="T163" s="11">
        <f t="shared" si="9"/>
        <v>87.8</v>
      </c>
      <c r="U163" s="11">
        <v>49.48</v>
      </c>
    </row>
    <row r="164" spans="1:21" x14ac:dyDescent="0.2">
      <c r="A164" t="s">
        <v>506</v>
      </c>
      <c r="B164" s="3">
        <v>45877</v>
      </c>
      <c r="C164" s="7">
        <v>1.0416666666666666E-2</v>
      </c>
      <c r="D164" s="7">
        <f t="shared" si="7"/>
        <v>1.0416666666666666E-2</v>
      </c>
      <c r="E164" t="s">
        <v>48</v>
      </c>
      <c r="F164" t="str">
        <f t="shared" si="8"/>
        <v>New</v>
      </c>
      <c r="G164" t="s">
        <v>40</v>
      </c>
      <c r="H164" t="s">
        <v>63</v>
      </c>
      <c r="I164" t="s">
        <v>23</v>
      </c>
      <c r="J164" t="s">
        <v>24</v>
      </c>
      <c r="K164" t="s">
        <v>507</v>
      </c>
      <c r="L164" s="11">
        <v>18.73</v>
      </c>
      <c r="M164" s="9">
        <v>2</v>
      </c>
      <c r="N164" s="8">
        <v>0.1</v>
      </c>
      <c r="O164" s="11">
        <v>0</v>
      </c>
      <c r="P164" t="s">
        <v>51</v>
      </c>
      <c r="Q164" t="s">
        <v>89</v>
      </c>
      <c r="R164" t="s">
        <v>28</v>
      </c>
      <c r="S164" s="11">
        <v>7.04</v>
      </c>
      <c r="T164" s="11">
        <f t="shared" si="9"/>
        <v>33.713999999999999</v>
      </c>
      <c r="U164" s="11">
        <v>21.04</v>
      </c>
    </row>
    <row r="165" spans="1:21" x14ac:dyDescent="0.2">
      <c r="A165" t="s">
        <v>508</v>
      </c>
      <c r="B165" s="3">
        <v>45981</v>
      </c>
      <c r="C165" s="7" t="s">
        <v>509</v>
      </c>
      <c r="D165" s="7">
        <f t="shared" si="7"/>
        <v>9.5138888888888884E-2</v>
      </c>
      <c r="E165" t="s">
        <v>181</v>
      </c>
      <c r="F165" t="str">
        <f t="shared" si="8"/>
        <v>New</v>
      </c>
      <c r="G165" t="s">
        <v>62</v>
      </c>
      <c r="H165" t="s">
        <v>32</v>
      </c>
      <c r="I165" t="s">
        <v>23</v>
      </c>
      <c r="J165" t="s">
        <v>146</v>
      </c>
      <c r="K165" t="s">
        <v>510</v>
      </c>
      <c r="L165" s="11">
        <v>22.01</v>
      </c>
      <c r="M165" s="9">
        <v>2</v>
      </c>
      <c r="N165" s="8">
        <v>0.05</v>
      </c>
      <c r="O165" s="11">
        <v>5.66</v>
      </c>
      <c r="P165" t="s">
        <v>107</v>
      </c>
      <c r="Q165" t="s">
        <v>94</v>
      </c>
      <c r="R165" t="s">
        <v>73</v>
      </c>
      <c r="S165" s="11">
        <v>7.98</v>
      </c>
      <c r="T165" s="11">
        <f t="shared" si="9"/>
        <v>41.819000000000003</v>
      </c>
      <c r="U165" s="11">
        <v>22.98</v>
      </c>
    </row>
    <row r="166" spans="1:21" x14ac:dyDescent="0.2">
      <c r="A166" t="s">
        <v>511</v>
      </c>
      <c r="B166" s="3">
        <v>45992</v>
      </c>
      <c r="C166" s="7">
        <v>0.99652777777777779</v>
      </c>
      <c r="D166" s="7">
        <f t="shared" si="7"/>
        <v>0.99652777777777779</v>
      </c>
      <c r="E166" t="s">
        <v>48</v>
      </c>
      <c r="F166" t="str">
        <f t="shared" si="8"/>
        <v>New</v>
      </c>
      <c r="G166" t="s">
        <v>40</v>
      </c>
      <c r="H166" t="s">
        <v>49</v>
      </c>
      <c r="I166" t="s">
        <v>42</v>
      </c>
      <c r="J166" t="s">
        <v>177</v>
      </c>
      <c r="K166" t="s">
        <v>512</v>
      </c>
      <c r="L166" s="11">
        <v>20.88</v>
      </c>
      <c r="M166" s="9">
        <v>1</v>
      </c>
      <c r="N166" s="8">
        <v>0.05</v>
      </c>
      <c r="O166" s="11">
        <v>0</v>
      </c>
      <c r="P166" t="s">
        <v>26</v>
      </c>
      <c r="Q166" t="s">
        <v>89</v>
      </c>
      <c r="R166" t="s">
        <v>46</v>
      </c>
      <c r="S166" s="11">
        <v>8.74</v>
      </c>
      <c r="T166" s="11">
        <f t="shared" si="9"/>
        <v>19.835999999999999</v>
      </c>
      <c r="U166" s="11">
        <v>11.53</v>
      </c>
    </row>
    <row r="167" spans="1:21" x14ac:dyDescent="0.2">
      <c r="A167" t="s">
        <v>513</v>
      </c>
      <c r="B167" s="3">
        <v>46015</v>
      </c>
      <c r="C167" s="7">
        <v>0.28194444444444444</v>
      </c>
      <c r="D167" s="7">
        <f t="shared" si="7"/>
        <v>0.28194444444444444</v>
      </c>
      <c r="E167" t="s">
        <v>539</v>
      </c>
      <c r="F167" t="str">
        <f t="shared" si="8"/>
        <v>New</v>
      </c>
      <c r="G167" t="s">
        <v>62</v>
      </c>
      <c r="H167" t="s">
        <v>49</v>
      </c>
      <c r="I167" t="s">
        <v>33</v>
      </c>
      <c r="J167" t="s">
        <v>34</v>
      </c>
      <c r="K167" t="s">
        <v>514</v>
      </c>
      <c r="L167" s="11">
        <v>51.23</v>
      </c>
      <c r="M167" s="9">
        <v>1</v>
      </c>
      <c r="N167" s="8">
        <v>0.1</v>
      </c>
      <c r="O167" s="11">
        <v>9.1</v>
      </c>
      <c r="P167" t="s">
        <v>51</v>
      </c>
      <c r="Q167" t="s">
        <v>94</v>
      </c>
      <c r="R167" t="s">
        <v>73</v>
      </c>
      <c r="S167" s="11">
        <v>27.52</v>
      </c>
      <c r="T167" s="11">
        <f t="shared" si="9"/>
        <v>46.106999999999999</v>
      </c>
      <c r="U167" s="11">
        <v>15.42</v>
      </c>
    </row>
    <row r="168" spans="1:21" x14ac:dyDescent="0.2">
      <c r="A168" t="s">
        <v>515</v>
      </c>
      <c r="B168" s="3">
        <v>45960</v>
      </c>
      <c r="C168" s="7">
        <v>1.8749999999999999E-2</v>
      </c>
      <c r="D168" s="7">
        <f t="shared" si="7"/>
        <v>1.8749999999999999E-2</v>
      </c>
      <c r="E168" t="s">
        <v>181</v>
      </c>
      <c r="F168" t="str">
        <f t="shared" si="8"/>
        <v>New</v>
      </c>
      <c r="G168" t="s">
        <v>40</v>
      </c>
      <c r="H168" t="s">
        <v>32</v>
      </c>
      <c r="I168" t="s">
        <v>33</v>
      </c>
      <c r="J168" t="s">
        <v>34</v>
      </c>
      <c r="K168" t="s">
        <v>516</v>
      </c>
      <c r="L168" s="11">
        <v>50.84</v>
      </c>
      <c r="M168" s="9">
        <v>2</v>
      </c>
      <c r="N168" s="8">
        <v>0</v>
      </c>
      <c r="O168" s="11">
        <v>5.54</v>
      </c>
      <c r="P168" t="s">
        <v>51</v>
      </c>
      <c r="Q168" t="s">
        <v>94</v>
      </c>
      <c r="R168" t="s">
        <v>67</v>
      </c>
      <c r="S168" s="11">
        <v>28.96</v>
      </c>
      <c r="T168" s="11">
        <f t="shared" si="9"/>
        <v>101.68</v>
      </c>
      <c r="U168" s="11">
        <v>40.159999999999997</v>
      </c>
    </row>
    <row r="169" spans="1:21" x14ac:dyDescent="0.2">
      <c r="A169" t="s">
        <v>517</v>
      </c>
      <c r="B169" s="3">
        <v>45816</v>
      </c>
      <c r="C169" s="7">
        <v>0.54652777777777772</v>
      </c>
      <c r="D169" s="7">
        <f t="shared" si="7"/>
        <v>0.54652777777777772</v>
      </c>
      <c r="E169" t="s">
        <v>539</v>
      </c>
      <c r="F169" t="str">
        <f t="shared" si="8"/>
        <v>New</v>
      </c>
      <c r="G169" t="s">
        <v>40</v>
      </c>
      <c r="H169" t="s">
        <v>518</v>
      </c>
      <c r="I169" t="s">
        <v>113</v>
      </c>
      <c r="J169" t="s">
        <v>192</v>
      </c>
      <c r="K169" t="s">
        <v>519</v>
      </c>
      <c r="L169" s="11">
        <v>10.97</v>
      </c>
      <c r="M169" s="9">
        <v>3</v>
      </c>
      <c r="N169" s="8">
        <v>0</v>
      </c>
      <c r="O169" s="11">
        <v>6.95</v>
      </c>
      <c r="P169" t="s">
        <v>107</v>
      </c>
      <c r="Q169" t="s">
        <v>89</v>
      </c>
      <c r="R169" t="s">
        <v>38</v>
      </c>
      <c r="S169" s="11">
        <v>4.4400000000000004</v>
      </c>
      <c r="T169" s="11">
        <f t="shared" si="9"/>
        <v>32.910000000000004</v>
      </c>
      <c r="U169" s="11">
        <v>15.07</v>
      </c>
    </row>
    <row r="170" spans="1:21" x14ac:dyDescent="0.2">
      <c r="A170" t="s">
        <v>520</v>
      </c>
      <c r="B170" s="3">
        <v>45827</v>
      </c>
      <c r="C170" s="7" t="s">
        <v>521</v>
      </c>
      <c r="D170" s="7">
        <f t="shared" si="7"/>
        <v>0.71388888888888891</v>
      </c>
      <c r="E170" t="s">
        <v>181</v>
      </c>
      <c r="F170" t="str">
        <f t="shared" si="8"/>
        <v>New</v>
      </c>
      <c r="G170" t="s">
        <v>40</v>
      </c>
      <c r="H170" t="s">
        <v>518</v>
      </c>
      <c r="I170" t="s">
        <v>113</v>
      </c>
      <c r="J170" t="s">
        <v>114</v>
      </c>
      <c r="K170" t="s">
        <v>523</v>
      </c>
      <c r="L170" s="11">
        <v>8.9600000000000009</v>
      </c>
      <c r="M170" s="9">
        <v>3</v>
      </c>
      <c r="N170" s="8">
        <v>0</v>
      </c>
      <c r="O170" s="11">
        <v>7.23</v>
      </c>
      <c r="P170" t="s">
        <v>51</v>
      </c>
      <c r="Q170" t="s">
        <v>89</v>
      </c>
      <c r="R170" t="s">
        <v>125</v>
      </c>
      <c r="S170" s="11">
        <v>3.54</v>
      </c>
      <c r="T170" s="11">
        <f t="shared" si="9"/>
        <v>26.880000000000003</v>
      </c>
      <c r="U170" s="11">
        <v>0.75</v>
      </c>
    </row>
    <row r="171" spans="1:21" x14ac:dyDescent="0.2">
      <c r="A171" t="s">
        <v>524</v>
      </c>
      <c r="B171" s="3">
        <v>45877</v>
      </c>
      <c r="C171" s="7">
        <v>0.39444444444444443</v>
      </c>
      <c r="D171" s="7">
        <f t="shared" si="7"/>
        <v>0.39444444444444443</v>
      </c>
      <c r="E171" t="s">
        <v>48</v>
      </c>
      <c r="F171" t="str">
        <f t="shared" si="8"/>
        <v>New</v>
      </c>
      <c r="G171" t="s">
        <v>40</v>
      </c>
      <c r="H171" t="s">
        <v>63</v>
      </c>
      <c r="I171" t="s">
        <v>33</v>
      </c>
      <c r="J171" t="s">
        <v>525</v>
      </c>
      <c r="K171" t="s">
        <v>526</v>
      </c>
      <c r="L171" s="11">
        <v>37.82</v>
      </c>
      <c r="M171" s="9">
        <v>3</v>
      </c>
      <c r="N171" s="8">
        <v>0.1</v>
      </c>
      <c r="O171" s="11">
        <v>0</v>
      </c>
      <c r="P171" t="s">
        <v>88</v>
      </c>
      <c r="Q171" t="s">
        <v>94</v>
      </c>
      <c r="R171" t="s">
        <v>73</v>
      </c>
      <c r="S171" s="11">
        <v>19.36</v>
      </c>
      <c r="T171" s="11">
        <f t="shared" si="9"/>
        <v>102.114</v>
      </c>
      <c r="U171" s="11">
        <v>49.84</v>
      </c>
    </row>
    <row r="172" spans="1:21" x14ac:dyDescent="0.2">
      <c r="A172" t="s">
        <v>527</v>
      </c>
      <c r="B172" s="3">
        <v>45904</v>
      </c>
      <c r="C172" s="7">
        <v>0.17291666666666666</v>
      </c>
      <c r="D172" s="7">
        <f t="shared" si="7"/>
        <v>0.17291666666666666</v>
      </c>
      <c r="E172" t="s">
        <v>181</v>
      </c>
      <c r="F172" t="str">
        <f t="shared" si="8"/>
        <v>Returning</v>
      </c>
      <c r="G172" t="s">
        <v>21</v>
      </c>
      <c r="H172" t="s">
        <v>32</v>
      </c>
      <c r="I172" t="s">
        <v>23</v>
      </c>
      <c r="J172" t="s">
        <v>101</v>
      </c>
      <c r="K172" t="s">
        <v>528</v>
      </c>
      <c r="L172" s="11">
        <v>28.54</v>
      </c>
      <c r="M172" s="9">
        <v>2</v>
      </c>
      <c r="N172" s="8">
        <v>0</v>
      </c>
      <c r="O172" s="11">
        <v>5.4</v>
      </c>
      <c r="P172" t="s">
        <v>88</v>
      </c>
      <c r="Q172" t="s">
        <v>52</v>
      </c>
      <c r="R172" t="s">
        <v>11294</v>
      </c>
      <c r="T172" s="11">
        <f t="shared" si="9"/>
        <v>57.08</v>
      </c>
      <c r="U172" s="11">
        <v>32.49</v>
      </c>
    </row>
    <row r="173" spans="1:21" x14ac:dyDescent="0.2">
      <c r="A173" t="s">
        <v>529</v>
      </c>
      <c r="B173" s="3">
        <v>45981</v>
      </c>
      <c r="C173" s="7">
        <v>0.44097222222222221</v>
      </c>
      <c r="D173" s="7">
        <f t="shared" si="7"/>
        <v>0.44097222222222221</v>
      </c>
      <c r="E173" t="s">
        <v>48</v>
      </c>
      <c r="F173" t="str">
        <f t="shared" si="8"/>
        <v>New</v>
      </c>
      <c r="G173" t="s">
        <v>40</v>
      </c>
      <c r="H173" t="s">
        <v>32</v>
      </c>
      <c r="I173" t="s">
        <v>42</v>
      </c>
      <c r="J173" t="s">
        <v>71</v>
      </c>
      <c r="K173" t="s">
        <v>530</v>
      </c>
      <c r="L173" s="11">
        <v>18.27</v>
      </c>
      <c r="M173" s="9">
        <v>1</v>
      </c>
      <c r="N173" s="8">
        <v>0.2</v>
      </c>
      <c r="O173" s="11">
        <v>0</v>
      </c>
      <c r="P173" t="s">
        <v>51</v>
      </c>
      <c r="Q173" t="s">
        <v>89</v>
      </c>
      <c r="R173" t="s">
        <v>28</v>
      </c>
      <c r="S173" s="11">
        <v>8.91</v>
      </c>
      <c r="T173" s="11">
        <f t="shared" si="9"/>
        <v>14.616</v>
      </c>
      <c r="U173" s="11">
        <v>7.49</v>
      </c>
    </row>
    <row r="174" spans="1:21" x14ac:dyDescent="0.2">
      <c r="A174" t="s">
        <v>531</v>
      </c>
      <c r="B174" s="3">
        <v>45739</v>
      </c>
      <c r="C174" s="7">
        <v>0.62847222222222221</v>
      </c>
      <c r="D174" s="7">
        <f t="shared" si="7"/>
        <v>0.62847222222222221</v>
      </c>
      <c r="E174" t="s">
        <v>181</v>
      </c>
      <c r="F174" t="str">
        <f t="shared" si="8"/>
        <v>Returning</v>
      </c>
      <c r="G174" t="s">
        <v>21</v>
      </c>
      <c r="H174" t="s">
        <v>80</v>
      </c>
      <c r="I174" t="s">
        <v>33</v>
      </c>
      <c r="J174" t="s">
        <v>92</v>
      </c>
      <c r="K174" t="s">
        <v>532</v>
      </c>
      <c r="L174" s="11">
        <v>36.76</v>
      </c>
      <c r="M174" s="9">
        <v>1</v>
      </c>
      <c r="N174" s="8">
        <v>0.05</v>
      </c>
      <c r="O174" s="11">
        <v>0</v>
      </c>
      <c r="P174" t="s">
        <v>51</v>
      </c>
      <c r="Q174" t="s">
        <v>27</v>
      </c>
      <c r="R174" t="s">
        <v>121</v>
      </c>
      <c r="S174" s="11">
        <v>20.13</v>
      </c>
      <c r="T174" s="11">
        <f t="shared" si="9"/>
        <v>34.921999999999997</v>
      </c>
      <c r="U174" s="11">
        <v>15.8</v>
      </c>
    </row>
    <row r="175" spans="1:21" x14ac:dyDescent="0.2">
      <c r="A175" t="s">
        <v>533</v>
      </c>
      <c r="B175" s="3">
        <v>45835</v>
      </c>
      <c r="C175" s="7">
        <v>0.66597222222222219</v>
      </c>
      <c r="D175" s="7">
        <f t="shared" si="7"/>
        <v>0.66597222222222219</v>
      </c>
      <c r="E175" t="s">
        <v>539</v>
      </c>
      <c r="F175" t="str">
        <f t="shared" si="8"/>
        <v>Returning</v>
      </c>
      <c r="G175" t="s">
        <v>21</v>
      </c>
      <c r="H175" t="s">
        <v>63</v>
      </c>
      <c r="I175" t="s">
        <v>33</v>
      </c>
      <c r="J175" t="s">
        <v>34</v>
      </c>
      <c r="K175" t="s">
        <v>535</v>
      </c>
      <c r="L175" s="11">
        <v>55.67</v>
      </c>
      <c r="M175" s="9">
        <v>3</v>
      </c>
      <c r="N175" s="8">
        <v>0</v>
      </c>
      <c r="O175" s="11">
        <v>8.2899999999999991</v>
      </c>
      <c r="P175" t="s">
        <v>536</v>
      </c>
      <c r="Q175" t="s">
        <v>52</v>
      </c>
      <c r="R175" t="s">
        <v>67</v>
      </c>
      <c r="S175" s="11">
        <v>29.73</v>
      </c>
      <c r="T175" s="11">
        <f t="shared" si="9"/>
        <v>167.01</v>
      </c>
    </row>
    <row r="176" spans="1:21" x14ac:dyDescent="0.2">
      <c r="A176" t="s">
        <v>537</v>
      </c>
      <c r="B176" s="3">
        <v>45724</v>
      </c>
      <c r="C176" s="7">
        <v>21.31</v>
      </c>
      <c r="D176" s="7">
        <f t="shared" si="7"/>
        <v>0.30999999999999872</v>
      </c>
      <c r="E176" t="s">
        <v>181</v>
      </c>
      <c r="F176" t="str">
        <f t="shared" si="8"/>
        <v>New</v>
      </c>
      <c r="G176" t="s">
        <v>40</v>
      </c>
      <c r="H176" t="s">
        <v>80</v>
      </c>
      <c r="I176" t="s">
        <v>33</v>
      </c>
      <c r="J176" t="s">
        <v>34</v>
      </c>
      <c r="K176" t="s">
        <v>538</v>
      </c>
      <c r="L176" s="11">
        <v>56.25</v>
      </c>
      <c r="M176" s="9">
        <v>2</v>
      </c>
      <c r="N176" s="8">
        <v>0.1</v>
      </c>
      <c r="O176" s="11">
        <v>5.42</v>
      </c>
      <c r="P176" t="s">
        <v>66</v>
      </c>
      <c r="Q176" t="s">
        <v>94</v>
      </c>
      <c r="R176" t="s">
        <v>73</v>
      </c>
      <c r="S176" s="11">
        <v>26.17</v>
      </c>
      <c r="T176" s="11">
        <f t="shared" si="9"/>
        <v>101.25</v>
      </c>
      <c r="U176" s="11">
        <v>50.62</v>
      </c>
    </row>
    <row r="177" spans="1:21" x14ac:dyDescent="0.2">
      <c r="A177" t="s">
        <v>540</v>
      </c>
      <c r="B177" s="3">
        <v>45761</v>
      </c>
      <c r="C177" s="7">
        <v>0.27013888888888887</v>
      </c>
      <c r="D177" s="7">
        <f t="shared" si="7"/>
        <v>0.27013888888888887</v>
      </c>
      <c r="E177" t="s">
        <v>48</v>
      </c>
      <c r="F177" t="str">
        <f t="shared" si="8"/>
        <v>Returning</v>
      </c>
      <c r="G177" t="s">
        <v>21</v>
      </c>
      <c r="H177" t="s">
        <v>80</v>
      </c>
      <c r="I177" t="s">
        <v>113</v>
      </c>
      <c r="J177" t="s">
        <v>316</v>
      </c>
      <c r="K177" t="s">
        <v>541</v>
      </c>
      <c r="L177" s="11">
        <v>6.94</v>
      </c>
      <c r="M177" s="9">
        <v>3</v>
      </c>
      <c r="N177" s="8">
        <v>0</v>
      </c>
      <c r="O177" s="11">
        <v>0</v>
      </c>
      <c r="P177" t="s">
        <v>98</v>
      </c>
      <c r="Q177" t="s">
        <v>52</v>
      </c>
      <c r="R177" t="s">
        <v>38</v>
      </c>
      <c r="S177" s="11">
        <v>2.93</v>
      </c>
      <c r="T177" s="11">
        <f t="shared" si="9"/>
        <v>20.82</v>
      </c>
      <c r="U177" s="11">
        <v>12.03</v>
      </c>
    </row>
    <row r="178" spans="1:21" x14ac:dyDescent="0.2">
      <c r="A178" t="s">
        <v>543</v>
      </c>
      <c r="B178" s="3">
        <v>45740</v>
      </c>
      <c r="C178" s="7">
        <v>0.21388888888888888</v>
      </c>
      <c r="D178" s="7">
        <f t="shared" si="7"/>
        <v>0.21388888888888888</v>
      </c>
      <c r="E178" t="s">
        <v>181</v>
      </c>
      <c r="F178" t="str">
        <f t="shared" si="8"/>
        <v>Returning</v>
      </c>
      <c r="G178" t="s">
        <v>118</v>
      </c>
      <c r="H178" t="s">
        <v>80</v>
      </c>
      <c r="I178" t="s">
        <v>33</v>
      </c>
      <c r="J178" t="s">
        <v>92</v>
      </c>
      <c r="K178" t="s">
        <v>11287</v>
      </c>
      <c r="L178" s="11">
        <v>40.880000000000003</v>
      </c>
      <c r="M178" s="9">
        <v>3</v>
      </c>
      <c r="N178" s="8">
        <v>0.15</v>
      </c>
      <c r="O178" s="11">
        <v>4.9800000000000004</v>
      </c>
      <c r="P178" t="s">
        <v>98</v>
      </c>
      <c r="Q178" t="s">
        <v>27</v>
      </c>
      <c r="R178" t="s">
        <v>28</v>
      </c>
      <c r="S178" s="11">
        <v>22.02</v>
      </c>
      <c r="T178" s="11">
        <f t="shared" si="9"/>
        <v>104.24400000000001</v>
      </c>
      <c r="U178" s="11">
        <v>44.86</v>
      </c>
    </row>
    <row r="179" spans="1:21" x14ac:dyDescent="0.2">
      <c r="A179" t="s">
        <v>544</v>
      </c>
      <c r="B179" s="3">
        <v>45971</v>
      </c>
      <c r="C179" s="7" t="s">
        <v>545</v>
      </c>
      <c r="D179" s="7">
        <f t="shared" si="7"/>
        <v>0.15</v>
      </c>
      <c r="E179" t="s">
        <v>48</v>
      </c>
      <c r="F179" t="str">
        <f t="shared" si="8"/>
        <v>New</v>
      </c>
      <c r="G179" t="s">
        <v>40</v>
      </c>
      <c r="H179" t="s">
        <v>11290</v>
      </c>
      <c r="I179" t="s">
        <v>42</v>
      </c>
      <c r="J179" t="s">
        <v>86</v>
      </c>
      <c r="K179" t="s">
        <v>546</v>
      </c>
      <c r="L179" s="11">
        <v>49.93</v>
      </c>
      <c r="M179" s="9">
        <v>1</v>
      </c>
      <c r="N179" s="8">
        <v>0</v>
      </c>
      <c r="O179" s="11">
        <v>0</v>
      </c>
      <c r="P179" t="s">
        <v>66</v>
      </c>
      <c r="Q179" t="s">
        <v>11287</v>
      </c>
      <c r="R179" t="s">
        <v>73</v>
      </c>
      <c r="S179" s="11">
        <v>23.06</v>
      </c>
      <c r="T179" s="11">
        <f t="shared" si="9"/>
        <v>49.93</v>
      </c>
      <c r="U179" s="11">
        <v>26.87</v>
      </c>
    </row>
    <row r="180" spans="1:21" x14ac:dyDescent="0.2">
      <c r="A180" t="s">
        <v>547</v>
      </c>
      <c r="B180" s="3">
        <v>45739</v>
      </c>
      <c r="C180" s="7">
        <v>14.06</v>
      </c>
      <c r="D180" s="7">
        <f t="shared" si="7"/>
        <v>6.0000000000000497E-2</v>
      </c>
      <c r="E180" t="s">
        <v>181</v>
      </c>
      <c r="F180" t="str">
        <f t="shared" si="8"/>
        <v>New</v>
      </c>
      <c r="G180" t="s">
        <v>40</v>
      </c>
      <c r="H180" t="s">
        <v>80</v>
      </c>
      <c r="I180" t="s">
        <v>23</v>
      </c>
      <c r="J180" t="s">
        <v>146</v>
      </c>
      <c r="K180" t="s">
        <v>548</v>
      </c>
      <c r="L180" s="11">
        <v>21.06</v>
      </c>
      <c r="M180" s="9">
        <v>2</v>
      </c>
      <c r="N180" s="8">
        <v>0.1</v>
      </c>
      <c r="O180" s="11">
        <v>6.28</v>
      </c>
      <c r="P180" t="s">
        <v>98</v>
      </c>
      <c r="Q180" t="s">
        <v>27</v>
      </c>
      <c r="R180" t="s">
        <v>46</v>
      </c>
      <c r="S180" s="11">
        <v>7.97</v>
      </c>
      <c r="T180" s="11">
        <f t="shared" si="9"/>
        <v>37.908000000000001</v>
      </c>
      <c r="U180" s="11">
        <v>19.48</v>
      </c>
    </row>
    <row r="181" spans="1:21" x14ac:dyDescent="0.2">
      <c r="A181" t="s">
        <v>549</v>
      </c>
      <c r="B181" s="3">
        <v>45758</v>
      </c>
      <c r="C181" s="7">
        <v>0.34</v>
      </c>
      <c r="D181" s="7">
        <f t="shared" si="7"/>
        <v>0.34</v>
      </c>
      <c r="E181" t="s">
        <v>48</v>
      </c>
      <c r="F181" t="str">
        <f t="shared" si="8"/>
        <v>Returning</v>
      </c>
      <c r="G181" t="s">
        <v>21</v>
      </c>
      <c r="H181" t="s">
        <v>80</v>
      </c>
      <c r="I181" t="s">
        <v>33</v>
      </c>
      <c r="J181" t="s">
        <v>64</v>
      </c>
      <c r="K181" t="s">
        <v>550</v>
      </c>
      <c r="L181" s="11">
        <v>32.79</v>
      </c>
      <c r="M181" s="9">
        <v>1</v>
      </c>
      <c r="N181" s="8">
        <v>0</v>
      </c>
      <c r="O181" s="11">
        <v>0</v>
      </c>
      <c r="P181" t="s">
        <v>66</v>
      </c>
      <c r="Q181" t="s">
        <v>89</v>
      </c>
      <c r="R181" t="s">
        <v>125</v>
      </c>
      <c r="S181" s="11">
        <v>17.2</v>
      </c>
      <c r="T181" s="11">
        <f t="shared" si="9"/>
        <v>32.79</v>
      </c>
      <c r="U181" s="11">
        <v>15.59</v>
      </c>
    </row>
    <row r="182" spans="1:21" x14ac:dyDescent="0.2">
      <c r="A182" t="s">
        <v>551</v>
      </c>
      <c r="B182" s="3">
        <v>45910</v>
      </c>
      <c r="C182" s="7" t="s">
        <v>552</v>
      </c>
      <c r="D182" s="7">
        <f t="shared" si="7"/>
        <v>0.55208333333333337</v>
      </c>
      <c r="E182" t="s">
        <v>48</v>
      </c>
      <c r="F182" t="str">
        <f t="shared" si="8"/>
        <v>Returning</v>
      </c>
      <c r="G182" t="s">
        <v>21</v>
      </c>
      <c r="H182" t="s">
        <v>32</v>
      </c>
      <c r="I182" t="s">
        <v>113</v>
      </c>
      <c r="J182" t="s">
        <v>114</v>
      </c>
      <c r="K182" t="s">
        <v>553</v>
      </c>
      <c r="L182" s="11">
        <v>9.19</v>
      </c>
      <c r="M182" s="9">
        <v>1</v>
      </c>
      <c r="N182" s="8">
        <v>0.05</v>
      </c>
      <c r="O182" s="11">
        <v>0</v>
      </c>
      <c r="P182" t="s">
        <v>190</v>
      </c>
      <c r="Q182" t="s">
        <v>94</v>
      </c>
      <c r="R182" t="s">
        <v>125</v>
      </c>
      <c r="S182" s="11">
        <v>3.9</v>
      </c>
      <c r="T182" s="11">
        <f t="shared" si="9"/>
        <v>8.7304999999999993</v>
      </c>
      <c r="U182" s="11">
        <v>5.03</v>
      </c>
    </row>
    <row r="183" spans="1:21" x14ac:dyDescent="0.2">
      <c r="A183" t="s">
        <v>554</v>
      </c>
      <c r="B183" s="3">
        <v>45994</v>
      </c>
      <c r="C183" s="7">
        <v>0.50069444444444444</v>
      </c>
      <c r="D183" s="7">
        <f t="shared" si="7"/>
        <v>0.50069444444444444</v>
      </c>
      <c r="E183" t="s">
        <v>48</v>
      </c>
      <c r="F183" t="str">
        <f t="shared" si="8"/>
        <v>New</v>
      </c>
      <c r="G183" t="s">
        <v>40</v>
      </c>
      <c r="H183" t="s">
        <v>49</v>
      </c>
      <c r="I183" t="s">
        <v>33</v>
      </c>
      <c r="J183" t="s">
        <v>140</v>
      </c>
      <c r="K183" t="s">
        <v>555</v>
      </c>
      <c r="L183" s="11">
        <v>27.34</v>
      </c>
      <c r="M183" s="9">
        <v>4</v>
      </c>
      <c r="N183" s="8">
        <v>0.05</v>
      </c>
      <c r="O183" s="11">
        <v>0</v>
      </c>
      <c r="P183" t="s">
        <v>275</v>
      </c>
      <c r="Q183" t="s">
        <v>94</v>
      </c>
      <c r="R183" t="s">
        <v>125</v>
      </c>
      <c r="S183" s="11">
        <v>14.52</v>
      </c>
      <c r="T183" s="11">
        <f t="shared" si="9"/>
        <v>103.892</v>
      </c>
      <c r="U183" s="11">
        <v>48.72</v>
      </c>
    </row>
    <row r="184" spans="1:21" x14ac:dyDescent="0.2">
      <c r="A184" t="s">
        <v>556</v>
      </c>
      <c r="B184" s="3">
        <v>45946</v>
      </c>
      <c r="C184" s="7">
        <v>0.20624999999999999</v>
      </c>
      <c r="D184" s="7">
        <f t="shared" si="7"/>
        <v>0.20624999999999999</v>
      </c>
      <c r="E184" t="s">
        <v>181</v>
      </c>
      <c r="F184" t="str">
        <f t="shared" si="8"/>
        <v>Returning</v>
      </c>
      <c r="G184" t="s">
        <v>21</v>
      </c>
      <c r="H184" t="s">
        <v>32</v>
      </c>
      <c r="I184" t="s">
        <v>42</v>
      </c>
      <c r="J184" t="s">
        <v>177</v>
      </c>
      <c r="K184" t="s">
        <v>557</v>
      </c>
      <c r="L184" s="11">
        <v>22.56</v>
      </c>
      <c r="M184" s="9">
        <v>1</v>
      </c>
      <c r="N184" s="8">
        <v>0</v>
      </c>
      <c r="O184" s="11">
        <v>4.05</v>
      </c>
      <c r="P184" t="s">
        <v>159</v>
      </c>
      <c r="Q184" t="s">
        <v>27</v>
      </c>
      <c r="R184" t="s">
        <v>28</v>
      </c>
      <c r="S184" s="11">
        <v>10.7</v>
      </c>
      <c r="T184" s="11">
        <f t="shared" si="9"/>
        <v>22.56</v>
      </c>
      <c r="U184" s="11">
        <v>9.23</v>
      </c>
    </row>
    <row r="185" spans="1:21" x14ac:dyDescent="0.2">
      <c r="A185" t="s">
        <v>558</v>
      </c>
      <c r="B185" s="3">
        <v>45847</v>
      </c>
      <c r="C185" s="7">
        <v>0.17708333333333334</v>
      </c>
      <c r="D185" s="7">
        <f t="shared" si="7"/>
        <v>0.17708333333333334</v>
      </c>
      <c r="E185" t="s">
        <v>181</v>
      </c>
      <c r="F185" t="str">
        <f t="shared" si="8"/>
        <v>Check</v>
      </c>
      <c r="G185" t="s">
        <v>197</v>
      </c>
      <c r="H185" t="s">
        <v>63</v>
      </c>
      <c r="I185" t="s">
        <v>23</v>
      </c>
      <c r="J185" t="s">
        <v>101</v>
      </c>
      <c r="K185" t="s">
        <v>559</v>
      </c>
      <c r="L185" s="11">
        <v>27.86</v>
      </c>
      <c r="M185" s="9">
        <v>3</v>
      </c>
      <c r="N185" s="8">
        <v>0</v>
      </c>
      <c r="O185" s="11">
        <v>5.92</v>
      </c>
      <c r="P185" t="s">
        <v>148</v>
      </c>
      <c r="Q185" t="s">
        <v>27</v>
      </c>
      <c r="R185" t="s">
        <v>28</v>
      </c>
      <c r="S185" s="11">
        <v>10.130000000000001</v>
      </c>
      <c r="T185" s="11">
        <f t="shared" si="9"/>
        <v>83.58</v>
      </c>
      <c r="U185" s="11">
        <v>49.34</v>
      </c>
    </row>
    <row r="186" spans="1:21" x14ac:dyDescent="0.2">
      <c r="A186" t="s">
        <v>560</v>
      </c>
      <c r="B186" s="3">
        <v>45842</v>
      </c>
      <c r="C186" s="7">
        <v>0.87638888888888888</v>
      </c>
      <c r="D186" s="7">
        <f t="shared" si="7"/>
        <v>0.87638888888888888</v>
      </c>
      <c r="E186" t="s">
        <v>48</v>
      </c>
      <c r="F186" t="str">
        <f t="shared" si="8"/>
        <v>New</v>
      </c>
      <c r="G186" t="s">
        <v>40</v>
      </c>
      <c r="H186" t="s">
        <v>63</v>
      </c>
      <c r="I186" t="s">
        <v>23</v>
      </c>
      <c r="J186" t="s">
        <v>146</v>
      </c>
      <c r="K186" t="s">
        <v>561</v>
      </c>
      <c r="L186" s="11">
        <v>20.54</v>
      </c>
      <c r="M186" s="9">
        <v>1</v>
      </c>
      <c r="N186" s="8">
        <v>0.15</v>
      </c>
      <c r="O186" s="11">
        <v>0</v>
      </c>
      <c r="P186" t="s">
        <v>51</v>
      </c>
      <c r="Q186" t="s">
        <v>94</v>
      </c>
      <c r="R186" t="s">
        <v>46</v>
      </c>
      <c r="S186" s="11">
        <v>7.74</v>
      </c>
      <c r="T186" s="11">
        <f t="shared" si="9"/>
        <v>17.459</v>
      </c>
      <c r="U186" s="11">
        <v>10.88</v>
      </c>
    </row>
    <row r="187" spans="1:21" x14ac:dyDescent="0.2">
      <c r="A187" t="s">
        <v>562</v>
      </c>
      <c r="B187" s="3">
        <v>45915</v>
      </c>
      <c r="C187" s="7">
        <v>0.87430555555555556</v>
      </c>
      <c r="D187" s="7">
        <f t="shared" si="7"/>
        <v>0.87430555555555556</v>
      </c>
      <c r="E187" t="s">
        <v>48</v>
      </c>
      <c r="F187" t="str">
        <f t="shared" si="8"/>
        <v>Returning</v>
      </c>
      <c r="G187" t="s">
        <v>21</v>
      </c>
      <c r="H187" t="s">
        <v>32</v>
      </c>
      <c r="I187" t="s">
        <v>33</v>
      </c>
      <c r="J187" t="s">
        <v>105</v>
      </c>
      <c r="K187" t="s">
        <v>563</v>
      </c>
      <c r="L187" s="11">
        <v>37.4</v>
      </c>
      <c r="M187" s="9">
        <v>1</v>
      </c>
      <c r="N187" s="8">
        <v>0.15</v>
      </c>
      <c r="O187" s="11">
        <v>0</v>
      </c>
      <c r="P187" t="s">
        <v>107</v>
      </c>
      <c r="Q187" t="s">
        <v>27</v>
      </c>
      <c r="R187" t="s">
        <v>28</v>
      </c>
      <c r="S187" s="11">
        <v>19.77</v>
      </c>
      <c r="T187" s="11">
        <f t="shared" si="9"/>
        <v>31.79</v>
      </c>
      <c r="U187" s="11">
        <v>14.99</v>
      </c>
    </row>
    <row r="188" spans="1:21" x14ac:dyDescent="0.2">
      <c r="A188" t="s">
        <v>564</v>
      </c>
      <c r="B188" s="3">
        <v>45727</v>
      </c>
      <c r="C188" s="7" t="s">
        <v>565</v>
      </c>
      <c r="D188" s="7">
        <f t="shared" si="7"/>
        <v>0.23194444444444445</v>
      </c>
      <c r="E188" t="s">
        <v>181</v>
      </c>
      <c r="F188" t="str">
        <f t="shared" si="8"/>
        <v>New</v>
      </c>
      <c r="G188" t="s">
        <v>40</v>
      </c>
      <c r="H188" t="s">
        <v>80</v>
      </c>
      <c r="I188" t="s">
        <v>23</v>
      </c>
      <c r="J188" t="s">
        <v>101</v>
      </c>
      <c r="K188" t="s">
        <v>566</v>
      </c>
      <c r="L188" s="11">
        <v>30.42</v>
      </c>
      <c r="M188" s="9">
        <v>1</v>
      </c>
      <c r="N188" s="8">
        <v>0.05</v>
      </c>
      <c r="O188" s="11">
        <v>4.25</v>
      </c>
      <c r="P188" t="s">
        <v>107</v>
      </c>
      <c r="Q188" t="s">
        <v>27</v>
      </c>
      <c r="R188" t="s">
        <v>28</v>
      </c>
      <c r="S188" s="11">
        <v>11.04</v>
      </c>
      <c r="T188" s="11">
        <f t="shared" si="9"/>
        <v>28.899000000000001</v>
      </c>
      <c r="U188" s="11">
        <v>-18.59</v>
      </c>
    </row>
    <row r="189" spans="1:21" x14ac:dyDescent="0.2">
      <c r="A189" t="s">
        <v>567</v>
      </c>
      <c r="B189" s="3">
        <v>45748</v>
      </c>
      <c r="C189" s="7">
        <v>0.23749999999999999</v>
      </c>
      <c r="D189" s="7">
        <f t="shared" si="7"/>
        <v>0.23749999999999999</v>
      </c>
      <c r="E189" t="s">
        <v>309</v>
      </c>
      <c r="F189" t="str">
        <f t="shared" si="8"/>
        <v>Returning</v>
      </c>
      <c r="G189" t="s">
        <v>21</v>
      </c>
      <c r="H189" t="s">
        <v>80</v>
      </c>
      <c r="I189" t="s">
        <v>42</v>
      </c>
      <c r="J189" t="s">
        <v>198</v>
      </c>
      <c r="K189" t="s">
        <v>568</v>
      </c>
      <c r="L189" s="11">
        <v>25.72</v>
      </c>
      <c r="M189" s="9">
        <v>1</v>
      </c>
      <c r="N189" s="8">
        <v>0</v>
      </c>
      <c r="O189" s="11">
        <v>0</v>
      </c>
      <c r="P189" t="s">
        <v>66</v>
      </c>
      <c r="Q189" t="s">
        <v>94</v>
      </c>
      <c r="R189" t="s">
        <v>121</v>
      </c>
      <c r="S189" s="11">
        <v>12.31</v>
      </c>
      <c r="T189" s="11">
        <f t="shared" si="9"/>
        <v>25.72</v>
      </c>
      <c r="U189" s="11">
        <v>-3.59</v>
      </c>
    </row>
    <row r="190" spans="1:21" x14ac:dyDescent="0.2">
      <c r="A190" t="s">
        <v>569</v>
      </c>
      <c r="B190" s="3">
        <v>45787</v>
      </c>
      <c r="C190" s="7">
        <v>0.81874999999999998</v>
      </c>
      <c r="D190" s="7">
        <f t="shared" si="7"/>
        <v>0.81874999999999998</v>
      </c>
      <c r="E190" t="s">
        <v>181</v>
      </c>
      <c r="F190" t="str">
        <f t="shared" si="8"/>
        <v>Returning</v>
      </c>
      <c r="G190" t="s">
        <v>21</v>
      </c>
      <c r="H190" t="s">
        <v>80</v>
      </c>
      <c r="I190" t="s">
        <v>33</v>
      </c>
      <c r="J190" t="s">
        <v>92</v>
      </c>
      <c r="K190" t="s">
        <v>570</v>
      </c>
      <c r="L190" s="11">
        <v>35.4</v>
      </c>
      <c r="M190" s="9">
        <v>3</v>
      </c>
      <c r="N190" s="8">
        <v>0</v>
      </c>
      <c r="O190" s="11">
        <v>5.8</v>
      </c>
      <c r="P190" t="s">
        <v>66</v>
      </c>
      <c r="Q190" t="s">
        <v>52</v>
      </c>
      <c r="R190" t="s">
        <v>46</v>
      </c>
      <c r="S190" s="11">
        <v>19.29</v>
      </c>
      <c r="T190" s="11">
        <f t="shared" si="9"/>
        <v>106.19999999999999</v>
      </c>
      <c r="U190" s="11">
        <v>44.56</v>
      </c>
    </row>
    <row r="191" spans="1:21" x14ac:dyDescent="0.2">
      <c r="A191" t="s">
        <v>571</v>
      </c>
      <c r="B191" s="3">
        <v>45790</v>
      </c>
      <c r="C191" s="7">
        <v>0.83750000000000002</v>
      </c>
      <c r="D191" s="7">
        <f t="shared" ref="D191:D254" si="10">IF(C191="","",
IF(ISNUMBER(C191),
MOD(C191,1),
VALUE(
SUBSTITUTE(
SUBSTITUTE(
TRIM(CLEAN(SUBSTITUTE(C191,CHAR(160)," "))),
"AM"," AM"),
"PM"," PM")
)
))</f>
        <v>0.83750000000000002</v>
      </c>
      <c r="E191" t="s">
        <v>48</v>
      </c>
      <c r="F191" t="str">
        <f t="shared" ref="F191:F254" si="11">IF(G191="","",
IF(LOWER(TRIM(G191))="new","New",
IF(LOWER(TRIM(G191))="returning","Returning","Check")))</f>
        <v>Returning</v>
      </c>
      <c r="G191" t="s">
        <v>21</v>
      </c>
      <c r="H191" t="s">
        <v>80</v>
      </c>
      <c r="I191" t="s">
        <v>42</v>
      </c>
      <c r="J191" t="s">
        <v>177</v>
      </c>
      <c r="K191" t="s">
        <v>572</v>
      </c>
      <c r="L191" s="11">
        <v>25.37</v>
      </c>
      <c r="M191" s="9">
        <v>1</v>
      </c>
      <c r="N191" s="8">
        <v>0.05</v>
      </c>
      <c r="O191" s="11">
        <v>0</v>
      </c>
      <c r="P191" t="s">
        <v>66</v>
      </c>
      <c r="Q191" t="s">
        <v>94</v>
      </c>
      <c r="R191" t="s">
        <v>46</v>
      </c>
      <c r="S191" s="11">
        <v>10.69</v>
      </c>
      <c r="T191" s="11">
        <f t="shared" ref="T191:T254" si="12">IF(L191="","",L191*M191*(1-N191))</f>
        <v>24.101500000000001</v>
      </c>
      <c r="U191" s="11">
        <v>13.95</v>
      </c>
    </row>
    <row r="192" spans="1:21" x14ac:dyDescent="0.2">
      <c r="A192" t="s">
        <v>574</v>
      </c>
      <c r="B192" s="3">
        <v>45701</v>
      </c>
      <c r="C192" s="7">
        <v>9.930555555555555E-2</v>
      </c>
      <c r="D192" s="7">
        <f t="shared" si="10"/>
        <v>9.930555555555555E-2</v>
      </c>
      <c r="E192" t="s">
        <v>48</v>
      </c>
      <c r="F192" t="str">
        <f t="shared" si="11"/>
        <v>Returning</v>
      </c>
      <c r="G192" t="s">
        <v>21</v>
      </c>
      <c r="H192" t="s">
        <v>575</v>
      </c>
      <c r="I192" t="s">
        <v>33</v>
      </c>
      <c r="J192" t="s">
        <v>140</v>
      </c>
      <c r="K192" t="s">
        <v>576</v>
      </c>
      <c r="L192" s="11">
        <v>27.66</v>
      </c>
      <c r="M192" s="9">
        <v>2</v>
      </c>
      <c r="N192" s="8">
        <v>0.1</v>
      </c>
      <c r="O192" s="11">
        <v>0</v>
      </c>
      <c r="P192" t="s">
        <v>1914</v>
      </c>
      <c r="Q192" t="s">
        <v>94</v>
      </c>
      <c r="R192" t="s">
        <v>46</v>
      </c>
      <c r="S192" s="11">
        <v>14.49</v>
      </c>
      <c r="T192" s="11">
        <f t="shared" si="12"/>
        <v>49.788000000000004</v>
      </c>
      <c r="U192" s="11">
        <v>23.71</v>
      </c>
    </row>
    <row r="193" spans="1:21" x14ac:dyDescent="0.2">
      <c r="A193" t="s">
        <v>578</v>
      </c>
      <c r="B193" s="3">
        <v>45932</v>
      </c>
      <c r="C193" s="7">
        <v>1.55</v>
      </c>
      <c r="D193" s="7">
        <f t="shared" si="10"/>
        <v>0.55000000000000004</v>
      </c>
      <c r="E193" t="s">
        <v>181</v>
      </c>
      <c r="F193" t="str">
        <f t="shared" si="11"/>
        <v>Returning</v>
      </c>
      <c r="G193" t="s">
        <v>21</v>
      </c>
      <c r="H193" t="s">
        <v>22</v>
      </c>
      <c r="I193" t="s">
        <v>33</v>
      </c>
      <c r="J193" t="s">
        <v>105</v>
      </c>
      <c r="K193" t="s">
        <v>579</v>
      </c>
      <c r="L193" s="11">
        <v>32.71</v>
      </c>
      <c r="M193" s="9">
        <v>2</v>
      </c>
      <c r="N193" s="8">
        <v>0</v>
      </c>
      <c r="O193" s="11">
        <v>7.72</v>
      </c>
      <c r="P193" t="s">
        <v>66</v>
      </c>
      <c r="Q193" t="s">
        <v>89</v>
      </c>
      <c r="R193" t="s">
        <v>38</v>
      </c>
      <c r="S193" s="11">
        <v>18.239999999999998</v>
      </c>
      <c r="T193" s="11">
        <f t="shared" si="12"/>
        <v>65.42</v>
      </c>
      <c r="U193" s="11">
        <v>23.92</v>
      </c>
    </row>
    <row r="194" spans="1:21" x14ac:dyDescent="0.2">
      <c r="A194" t="s">
        <v>580</v>
      </c>
      <c r="B194" s="3">
        <v>45684</v>
      </c>
      <c r="C194" s="7">
        <v>8.611111111111111E-2</v>
      </c>
      <c r="D194" s="7">
        <f t="shared" si="10"/>
        <v>8.611111111111111E-2</v>
      </c>
      <c r="E194" t="s">
        <v>181</v>
      </c>
      <c r="F194" t="str">
        <f t="shared" si="11"/>
        <v>Returning</v>
      </c>
      <c r="G194" t="s">
        <v>21</v>
      </c>
      <c r="H194" t="s">
        <v>49</v>
      </c>
      <c r="I194" t="s">
        <v>33</v>
      </c>
      <c r="J194" t="s">
        <v>140</v>
      </c>
      <c r="K194" t="s">
        <v>581</v>
      </c>
      <c r="L194" s="11">
        <v>26.97</v>
      </c>
      <c r="M194" s="9">
        <v>1</v>
      </c>
      <c r="N194" s="8">
        <v>0.1</v>
      </c>
      <c r="O194" s="11">
        <v>5.0599999999999996</v>
      </c>
      <c r="P194" t="s">
        <v>88</v>
      </c>
      <c r="Q194" t="s">
        <v>89</v>
      </c>
      <c r="R194" t="s">
        <v>73</v>
      </c>
      <c r="S194" s="11">
        <v>13.18</v>
      </c>
      <c r="T194" s="11">
        <f t="shared" si="12"/>
        <v>24.273</v>
      </c>
      <c r="U194" s="11">
        <v>9.1199999999999992</v>
      </c>
    </row>
    <row r="195" spans="1:21" x14ac:dyDescent="0.2">
      <c r="A195" t="s">
        <v>582</v>
      </c>
      <c r="B195" s="3">
        <v>45790</v>
      </c>
      <c r="C195" s="7">
        <v>0.41597222222222224</v>
      </c>
      <c r="D195" s="7">
        <f t="shared" si="10"/>
        <v>0.41597222222222224</v>
      </c>
      <c r="E195" t="s">
        <v>181</v>
      </c>
      <c r="F195" t="str">
        <f t="shared" si="11"/>
        <v>Returning</v>
      </c>
      <c r="G195" t="s">
        <v>21</v>
      </c>
      <c r="H195" t="s">
        <v>80</v>
      </c>
      <c r="I195" t="s">
        <v>23</v>
      </c>
      <c r="J195" t="s">
        <v>58</v>
      </c>
      <c r="K195" t="s">
        <v>583</v>
      </c>
      <c r="L195" s="11">
        <v>12.91</v>
      </c>
      <c r="M195" s="9">
        <v>1</v>
      </c>
      <c r="N195" s="8">
        <v>0.15</v>
      </c>
      <c r="O195" s="11">
        <v>4.82</v>
      </c>
      <c r="P195" t="s">
        <v>107</v>
      </c>
      <c r="Q195" t="s">
        <v>27</v>
      </c>
      <c r="R195" t="s">
        <v>73</v>
      </c>
      <c r="S195" s="11">
        <v>4.3</v>
      </c>
      <c r="T195" s="11">
        <f t="shared" si="12"/>
        <v>10.9735</v>
      </c>
      <c r="U195" s="11">
        <v>4.1900000000000004</v>
      </c>
    </row>
    <row r="196" spans="1:21" x14ac:dyDescent="0.2">
      <c r="A196" t="s">
        <v>584</v>
      </c>
      <c r="B196" s="3">
        <v>45991</v>
      </c>
      <c r="C196" s="7">
        <v>21.17</v>
      </c>
      <c r="D196" s="7">
        <f t="shared" si="10"/>
        <v>0.17000000000000171</v>
      </c>
      <c r="E196" t="s">
        <v>181</v>
      </c>
      <c r="F196" t="str">
        <f t="shared" si="11"/>
        <v>New</v>
      </c>
      <c r="G196" t="s">
        <v>429</v>
      </c>
      <c r="H196" t="s">
        <v>32</v>
      </c>
      <c r="I196" t="s">
        <v>113</v>
      </c>
      <c r="J196" t="s">
        <v>358</v>
      </c>
      <c r="K196" t="s">
        <v>585</v>
      </c>
      <c r="L196" s="11">
        <v>14.87</v>
      </c>
      <c r="M196" s="9">
        <v>1</v>
      </c>
      <c r="N196" s="8">
        <v>0.05</v>
      </c>
      <c r="O196" s="11">
        <v>5.53</v>
      </c>
      <c r="P196" t="s">
        <v>98</v>
      </c>
      <c r="Q196" t="s">
        <v>52</v>
      </c>
      <c r="R196" t="s">
        <v>67</v>
      </c>
      <c r="S196" s="11">
        <v>6.18</v>
      </c>
      <c r="T196" s="11">
        <f t="shared" si="12"/>
        <v>14.126499999999998</v>
      </c>
      <c r="U196" s="11">
        <v>4.66</v>
      </c>
    </row>
    <row r="197" spans="1:21" x14ac:dyDescent="0.2">
      <c r="A197" t="s">
        <v>586</v>
      </c>
      <c r="B197" s="3">
        <v>45788</v>
      </c>
      <c r="C197" s="7">
        <v>0.3576388888888889</v>
      </c>
      <c r="D197" s="7">
        <f t="shared" si="10"/>
        <v>0.3576388888888889</v>
      </c>
      <c r="E197" t="s">
        <v>181</v>
      </c>
      <c r="F197" t="str">
        <f t="shared" si="11"/>
        <v>New</v>
      </c>
      <c r="G197" t="s">
        <v>40</v>
      </c>
      <c r="H197" t="s">
        <v>80</v>
      </c>
      <c r="I197" t="s">
        <v>42</v>
      </c>
      <c r="J197" t="s">
        <v>198</v>
      </c>
      <c r="K197" t="s">
        <v>587</v>
      </c>
      <c r="L197" s="11">
        <v>27.39</v>
      </c>
      <c r="M197" s="9">
        <v>1</v>
      </c>
      <c r="N197" s="8">
        <v>0.1</v>
      </c>
      <c r="O197" s="11">
        <v>5.55</v>
      </c>
      <c r="P197" t="s">
        <v>275</v>
      </c>
      <c r="Q197" t="s">
        <v>27</v>
      </c>
      <c r="R197" t="s">
        <v>38</v>
      </c>
      <c r="S197" s="11">
        <v>11.84</v>
      </c>
      <c r="T197" s="11">
        <f t="shared" si="12"/>
        <v>24.651</v>
      </c>
      <c r="U197" s="11">
        <v>10.39</v>
      </c>
    </row>
    <row r="198" spans="1:21" x14ac:dyDescent="0.2">
      <c r="A198" t="s">
        <v>588</v>
      </c>
      <c r="B198" s="3">
        <v>45803</v>
      </c>
      <c r="C198" s="7" t="s">
        <v>589</v>
      </c>
      <c r="D198" s="7">
        <f t="shared" si="10"/>
        <v>0.55138888888888893</v>
      </c>
      <c r="E198" t="s">
        <v>181</v>
      </c>
      <c r="F198" t="str">
        <f t="shared" si="11"/>
        <v>New</v>
      </c>
      <c r="G198" t="s">
        <v>40</v>
      </c>
      <c r="H198" t="s">
        <v>80</v>
      </c>
      <c r="I198" t="s">
        <v>23</v>
      </c>
      <c r="J198" t="s">
        <v>58</v>
      </c>
      <c r="K198" t="s">
        <v>590</v>
      </c>
      <c r="L198" s="11">
        <v>14.98</v>
      </c>
      <c r="M198" s="9">
        <v>1</v>
      </c>
      <c r="N198" s="8">
        <v>0</v>
      </c>
      <c r="O198" s="11">
        <v>4.8899999999999997</v>
      </c>
      <c r="P198" t="s">
        <v>66</v>
      </c>
      <c r="Q198" t="s">
        <v>27</v>
      </c>
      <c r="R198" t="s">
        <v>38</v>
      </c>
      <c r="S198" s="11">
        <v>5.62</v>
      </c>
      <c r="T198" s="11">
        <f t="shared" si="12"/>
        <v>14.98</v>
      </c>
      <c r="U198" s="11">
        <v>6.18</v>
      </c>
    </row>
    <row r="199" spans="1:21" x14ac:dyDescent="0.2">
      <c r="A199" t="s">
        <v>591</v>
      </c>
      <c r="B199" s="3" t="s">
        <v>11287</v>
      </c>
      <c r="C199" s="7" t="s">
        <v>592</v>
      </c>
      <c r="D199" s="7">
        <f t="shared" si="10"/>
        <v>0.72847222222222219</v>
      </c>
      <c r="E199" t="s">
        <v>181</v>
      </c>
      <c r="F199" t="str">
        <f t="shared" si="11"/>
        <v>Returning</v>
      </c>
      <c r="G199" t="s">
        <v>21</v>
      </c>
      <c r="H199" t="s">
        <v>80</v>
      </c>
      <c r="I199" t="s">
        <v>42</v>
      </c>
      <c r="J199" t="s">
        <v>177</v>
      </c>
      <c r="K199" t="s">
        <v>557</v>
      </c>
      <c r="L199" s="11">
        <v>25.45</v>
      </c>
      <c r="M199" s="9">
        <v>3</v>
      </c>
      <c r="N199" s="8">
        <v>0.15</v>
      </c>
      <c r="O199" s="11">
        <v>6.71</v>
      </c>
      <c r="P199" t="s">
        <v>51</v>
      </c>
      <c r="Q199" t="s">
        <v>94</v>
      </c>
      <c r="R199" t="s">
        <v>28</v>
      </c>
      <c r="S199" s="11">
        <v>10.25</v>
      </c>
      <c r="T199" s="11">
        <f t="shared" si="12"/>
        <v>64.897499999999994</v>
      </c>
      <c r="U199" s="11">
        <v>34.4</v>
      </c>
    </row>
    <row r="200" spans="1:21" x14ac:dyDescent="0.2">
      <c r="A200" t="s">
        <v>593</v>
      </c>
      <c r="B200" s="3">
        <v>46012</v>
      </c>
      <c r="C200" s="7" t="s">
        <v>594</v>
      </c>
      <c r="D200" s="7">
        <f t="shared" si="10"/>
        <v>0.12430555555555556</v>
      </c>
      <c r="E200" t="s">
        <v>48</v>
      </c>
      <c r="F200" t="str">
        <f t="shared" si="11"/>
        <v>New</v>
      </c>
      <c r="G200" t="s">
        <v>40</v>
      </c>
      <c r="H200" t="s">
        <v>49</v>
      </c>
      <c r="I200" t="s">
        <v>33</v>
      </c>
      <c r="J200" t="s">
        <v>92</v>
      </c>
      <c r="K200" t="s">
        <v>595</v>
      </c>
      <c r="L200" s="11">
        <v>39.619999999999997</v>
      </c>
      <c r="M200" s="9">
        <v>5</v>
      </c>
      <c r="N200" s="8">
        <v>0.05</v>
      </c>
      <c r="O200" s="11">
        <v>0</v>
      </c>
      <c r="P200" t="s">
        <v>98</v>
      </c>
      <c r="Q200" t="s">
        <v>52</v>
      </c>
      <c r="R200" t="s">
        <v>38</v>
      </c>
      <c r="S200" s="11">
        <v>20.92</v>
      </c>
      <c r="T200" s="11">
        <f t="shared" si="12"/>
        <v>188.19499999999999</v>
      </c>
      <c r="U200" s="11">
        <v>88.82</v>
      </c>
    </row>
    <row r="201" spans="1:21" x14ac:dyDescent="0.2">
      <c r="A201" t="s">
        <v>596</v>
      </c>
      <c r="B201" s="3">
        <v>45787</v>
      </c>
      <c r="C201" s="7">
        <v>4</v>
      </c>
      <c r="D201" s="7">
        <f t="shared" si="10"/>
        <v>0</v>
      </c>
      <c r="E201" t="s">
        <v>48</v>
      </c>
      <c r="F201" t="str">
        <f t="shared" si="11"/>
        <v>Check</v>
      </c>
      <c r="G201" t="s">
        <v>197</v>
      </c>
      <c r="H201" t="s">
        <v>80</v>
      </c>
      <c r="I201" t="s">
        <v>23</v>
      </c>
      <c r="J201" t="s">
        <v>58</v>
      </c>
      <c r="K201" t="s">
        <v>597</v>
      </c>
      <c r="L201" s="11">
        <v>13.46</v>
      </c>
      <c r="M201" s="9">
        <v>1</v>
      </c>
      <c r="N201" s="8">
        <v>0</v>
      </c>
      <c r="O201" s="11">
        <v>0</v>
      </c>
      <c r="P201" t="s">
        <v>51</v>
      </c>
      <c r="Q201" t="s">
        <v>52</v>
      </c>
      <c r="R201" t="s">
        <v>73</v>
      </c>
      <c r="S201" s="11">
        <v>5.08</v>
      </c>
      <c r="T201" s="11">
        <f t="shared" si="12"/>
        <v>13.46</v>
      </c>
      <c r="U201" s="11">
        <v>8.3800000000000008</v>
      </c>
    </row>
    <row r="202" spans="1:21" x14ac:dyDescent="0.2">
      <c r="A202" t="s">
        <v>598</v>
      </c>
      <c r="B202" s="3">
        <v>45756</v>
      </c>
      <c r="C202" s="7">
        <v>9.58</v>
      </c>
      <c r="D202" s="7">
        <f t="shared" si="10"/>
        <v>0.58000000000000007</v>
      </c>
      <c r="E202" t="s">
        <v>539</v>
      </c>
      <c r="F202" t="str">
        <f t="shared" si="11"/>
        <v>New</v>
      </c>
      <c r="G202" t="s">
        <v>40</v>
      </c>
      <c r="H202" t="s">
        <v>11290</v>
      </c>
      <c r="I202" t="s">
        <v>23</v>
      </c>
      <c r="J202" t="s">
        <v>290</v>
      </c>
      <c r="K202" t="s">
        <v>599</v>
      </c>
      <c r="L202" s="11">
        <v>16.37</v>
      </c>
      <c r="M202" s="9">
        <v>2</v>
      </c>
      <c r="N202" s="8">
        <v>0.05</v>
      </c>
      <c r="O202" s="11">
        <v>3.03</v>
      </c>
      <c r="P202" t="s">
        <v>51</v>
      </c>
      <c r="Q202" t="s">
        <v>27</v>
      </c>
      <c r="R202" t="s">
        <v>28</v>
      </c>
      <c r="S202" s="11">
        <v>6.61</v>
      </c>
      <c r="T202" s="11">
        <f t="shared" si="12"/>
        <v>31.103000000000002</v>
      </c>
      <c r="U202" s="11">
        <v>16.57</v>
      </c>
    </row>
    <row r="203" spans="1:21" x14ac:dyDescent="0.2">
      <c r="A203" t="s">
        <v>600</v>
      </c>
      <c r="B203" s="3" t="s">
        <v>11287</v>
      </c>
      <c r="C203" s="7">
        <v>0.99861111111111112</v>
      </c>
      <c r="D203" s="7">
        <f t="shared" si="10"/>
        <v>0.99861111111111112</v>
      </c>
      <c r="E203" t="s">
        <v>48</v>
      </c>
      <c r="F203" t="str">
        <f t="shared" si="11"/>
        <v>New</v>
      </c>
      <c r="G203" t="s">
        <v>40</v>
      </c>
      <c r="H203" t="s">
        <v>601</v>
      </c>
      <c r="I203" t="s">
        <v>42</v>
      </c>
      <c r="J203" t="s">
        <v>86</v>
      </c>
      <c r="K203" t="s">
        <v>602</v>
      </c>
      <c r="L203" s="11">
        <v>43.32</v>
      </c>
      <c r="M203" s="9">
        <v>3</v>
      </c>
      <c r="N203" s="8">
        <v>0.2</v>
      </c>
      <c r="O203" s="11">
        <v>4</v>
      </c>
      <c r="P203" t="s">
        <v>11287</v>
      </c>
      <c r="Q203" t="s">
        <v>94</v>
      </c>
      <c r="R203" t="s">
        <v>11294</v>
      </c>
      <c r="S203" s="11">
        <v>18.920000000000002</v>
      </c>
      <c r="T203" s="11">
        <f t="shared" si="12"/>
        <v>103.96800000000002</v>
      </c>
      <c r="U203" s="11">
        <v>58.56</v>
      </c>
    </row>
    <row r="204" spans="1:21" x14ac:dyDescent="0.2">
      <c r="A204" t="s">
        <v>604</v>
      </c>
      <c r="B204" s="3">
        <v>45954</v>
      </c>
      <c r="C204" s="7">
        <v>0.43402777777777779</v>
      </c>
      <c r="D204" s="7">
        <f t="shared" si="10"/>
        <v>0.43402777777777779</v>
      </c>
      <c r="E204" t="s">
        <v>181</v>
      </c>
      <c r="F204" t="str">
        <f t="shared" si="11"/>
        <v>Returning</v>
      </c>
      <c r="G204" t="s">
        <v>21</v>
      </c>
      <c r="H204" t="s">
        <v>32</v>
      </c>
      <c r="I204" t="s">
        <v>113</v>
      </c>
      <c r="J204" t="s">
        <v>114</v>
      </c>
      <c r="K204" t="s">
        <v>605</v>
      </c>
      <c r="L204" s="11">
        <v>9.49</v>
      </c>
      <c r="M204" s="9">
        <v>1</v>
      </c>
      <c r="N204" s="8">
        <v>0</v>
      </c>
      <c r="O204" s="11">
        <v>2.29</v>
      </c>
      <c r="P204" t="s">
        <v>51</v>
      </c>
      <c r="Q204" t="s">
        <v>52</v>
      </c>
      <c r="R204" t="s">
        <v>125</v>
      </c>
      <c r="S204" s="11">
        <v>4.1100000000000003</v>
      </c>
      <c r="T204" s="11">
        <f t="shared" si="12"/>
        <v>9.49</v>
      </c>
      <c r="U204" s="11">
        <v>3.89</v>
      </c>
    </row>
    <row r="205" spans="1:21" x14ac:dyDescent="0.2">
      <c r="A205" t="s">
        <v>606</v>
      </c>
      <c r="B205" s="3">
        <v>45944</v>
      </c>
      <c r="C205" s="7">
        <v>0.43819444444444444</v>
      </c>
      <c r="D205" s="7">
        <f t="shared" si="10"/>
        <v>0.43819444444444444</v>
      </c>
      <c r="E205" t="s">
        <v>48</v>
      </c>
      <c r="F205" t="str">
        <f t="shared" si="11"/>
        <v>Returning</v>
      </c>
      <c r="G205" t="s">
        <v>21</v>
      </c>
      <c r="H205" t="s">
        <v>63</v>
      </c>
      <c r="I205" t="s">
        <v>42</v>
      </c>
      <c r="J205" t="s">
        <v>86</v>
      </c>
      <c r="K205" t="s">
        <v>607</v>
      </c>
      <c r="L205" s="11">
        <v>45.03</v>
      </c>
      <c r="M205" s="9">
        <v>3</v>
      </c>
      <c r="N205" s="8">
        <v>0.05</v>
      </c>
      <c r="O205" s="11">
        <v>0</v>
      </c>
      <c r="P205" t="s">
        <v>148</v>
      </c>
      <c r="Q205" t="s">
        <v>89</v>
      </c>
      <c r="R205" t="s">
        <v>125</v>
      </c>
      <c r="S205" s="11">
        <v>18.239999999999998</v>
      </c>
      <c r="T205" s="11">
        <f t="shared" si="12"/>
        <v>128.3355</v>
      </c>
      <c r="U205" s="11">
        <v>76.349999999999994</v>
      </c>
    </row>
    <row r="206" spans="1:21" x14ac:dyDescent="0.2">
      <c r="A206" t="s">
        <v>608</v>
      </c>
      <c r="B206" s="3">
        <v>45770</v>
      </c>
      <c r="C206" s="7" t="s">
        <v>609</v>
      </c>
      <c r="D206" s="7">
        <f t="shared" si="10"/>
        <v>0.84236111111111112</v>
      </c>
      <c r="E206" t="s">
        <v>48</v>
      </c>
      <c r="F206" t="str">
        <f t="shared" si="11"/>
        <v>Returning</v>
      </c>
      <c r="G206" t="s">
        <v>21</v>
      </c>
      <c r="H206" t="s">
        <v>80</v>
      </c>
      <c r="I206" t="s">
        <v>33</v>
      </c>
      <c r="J206" t="s">
        <v>105</v>
      </c>
      <c r="K206" t="s">
        <v>610</v>
      </c>
      <c r="L206" s="11">
        <v>36.979999999999997</v>
      </c>
      <c r="M206" s="9">
        <v>5</v>
      </c>
      <c r="N206" s="8">
        <v>0</v>
      </c>
      <c r="O206" s="11">
        <v>0</v>
      </c>
      <c r="P206" t="s">
        <v>51</v>
      </c>
      <c r="Q206" t="s">
        <v>89</v>
      </c>
      <c r="R206" t="s">
        <v>28</v>
      </c>
      <c r="S206" s="11">
        <v>19.899999999999999</v>
      </c>
      <c r="T206" s="11">
        <f t="shared" si="12"/>
        <v>184.89999999999998</v>
      </c>
      <c r="U206" s="11">
        <v>85.4</v>
      </c>
    </row>
    <row r="207" spans="1:21" x14ac:dyDescent="0.2">
      <c r="A207" t="s">
        <v>611</v>
      </c>
      <c r="B207" s="3">
        <v>45938</v>
      </c>
      <c r="C207" s="7">
        <v>0.22361111111111112</v>
      </c>
      <c r="D207" s="7">
        <f t="shared" si="10"/>
        <v>0.22361111111111112</v>
      </c>
      <c r="E207" t="s">
        <v>48</v>
      </c>
      <c r="F207" t="str">
        <f t="shared" si="11"/>
        <v>Returning</v>
      </c>
      <c r="G207" t="s">
        <v>118</v>
      </c>
      <c r="H207" t="s">
        <v>32</v>
      </c>
      <c r="I207" t="s">
        <v>33</v>
      </c>
      <c r="J207" t="s">
        <v>34</v>
      </c>
      <c r="K207" t="s">
        <v>612</v>
      </c>
      <c r="L207" s="11">
        <v>60.59</v>
      </c>
      <c r="M207" s="9">
        <v>1</v>
      </c>
      <c r="N207" s="8">
        <v>0.15</v>
      </c>
      <c r="O207" s="11">
        <v>0</v>
      </c>
      <c r="P207" t="s">
        <v>51</v>
      </c>
      <c r="Q207" t="s">
        <v>94</v>
      </c>
      <c r="R207" t="s">
        <v>125</v>
      </c>
      <c r="S207" s="11">
        <v>30.99</v>
      </c>
      <c r="T207" s="11">
        <f t="shared" si="12"/>
        <v>51.5015</v>
      </c>
      <c r="U207" s="11">
        <v>25.16</v>
      </c>
    </row>
    <row r="208" spans="1:21" x14ac:dyDescent="0.2">
      <c r="A208" t="s">
        <v>613</v>
      </c>
      <c r="B208" s="3">
        <v>45907</v>
      </c>
      <c r="C208" s="7" t="s">
        <v>614</v>
      </c>
      <c r="D208" s="7">
        <f t="shared" si="10"/>
        <v>4.2361111111111113E-2</v>
      </c>
      <c r="E208" t="s">
        <v>48</v>
      </c>
      <c r="F208" t="str">
        <f t="shared" si="11"/>
        <v>New</v>
      </c>
      <c r="G208" t="s">
        <v>40</v>
      </c>
      <c r="H208" t="s">
        <v>32</v>
      </c>
      <c r="I208" t="s">
        <v>33</v>
      </c>
      <c r="J208" t="s">
        <v>34</v>
      </c>
      <c r="K208" t="s">
        <v>615</v>
      </c>
      <c r="L208" s="11">
        <v>58.41</v>
      </c>
      <c r="M208" s="9">
        <v>1</v>
      </c>
      <c r="N208" s="8">
        <v>0.05</v>
      </c>
      <c r="O208" s="11">
        <v>2</v>
      </c>
      <c r="P208" t="s">
        <v>51</v>
      </c>
      <c r="Q208" t="s">
        <v>89</v>
      </c>
      <c r="R208" t="s">
        <v>28</v>
      </c>
      <c r="S208" s="11">
        <v>28.65</v>
      </c>
      <c r="T208" s="11">
        <f t="shared" si="12"/>
        <v>55.489499999999992</v>
      </c>
      <c r="U208" s="11">
        <v>28.27</v>
      </c>
    </row>
    <row r="209" spans="1:21" x14ac:dyDescent="0.2">
      <c r="A209" t="s">
        <v>616</v>
      </c>
      <c r="B209" s="3">
        <v>45735</v>
      </c>
      <c r="C209" s="7" t="s">
        <v>617</v>
      </c>
      <c r="D209" s="7">
        <f t="shared" si="10"/>
        <v>0.74861111111111112</v>
      </c>
      <c r="E209" t="s">
        <v>181</v>
      </c>
      <c r="F209" t="str">
        <f t="shared" si="11"/>
        <v>New</v>
      </c>
      <c r="G209" t="s">
        <v>40</v>
      </c>
      <c r="H209" t="s">
        <v>80</v>
      </c>
      <c r="I209" t="s">
        <v>33</v>
      </c>
      <c r="J209" t="s">
        <v>64</v>
      </c>
      <c r="K209" t="s">
        <v>618</v>
      </c>
      <c r="L209" s="11">
        <v>32.08</v>
      </c>
      <c r="M209" s="9">
        <v>2</v>
      </c>
      <c r="N209" s="8">
        <v>0.2</v>
      </c>
      <c r="O209" s="11">
        <v>6.09</v>
      </c>
      <c r="P209" t="s">
        <v>107</v>
      </c>
      <c r="Q209" t="s">
        <v>94</v>
      </c>
      <c r="R209" t="s">
        <v>11294</v>
      </c>
      <c r="S209" s="11">
        <v>15.76</v>
      </c>
      <c r="T209" s="11">
        <f t="shared" si="12"/>
        <v>51.328000000000003</v>
      </c>
    </row>
    <row r="210" spans="1:21" x14ac:dyDescent="0.2">
      <c r="A210" t="s">
        <v>619</v>
      </c>
      <c r="B210" s="3">
        <v>45907</v>
      </c>
      <c r="C210" s="7">
        <v>0.14027777777777778</v>
      </c>
      <c r="D210" s="7">
        <f t="shared" si="10"/>
        <v>0.14027777777777778</v>
      </c>
      <c r="E210" t="s">
        <v>181</v>
      </c>
      <c r="F210" t="str">
        <f t="shared" si="11"/>
        <v>New</v>
      </c>
      <c r="G210" t="s">
        <v>40</v>
      </c>
      <c r="H210" t="s">
        <v>63</v>
      </c>
      <c r="I210" t="s">
        <v>33</v>
      </c>
      <c r="J210" t="s">
        <v>140</v>
      </c>
      <c r="K210" t="s">
        <v>581</v>
      </c>
      <c r="L210" s="11">
        <v>28.83</v>
      </c>
      <c r="M210" s="9">
        <v>2</v>
      </c>
      <c r="N210" s="8">
        <v>0.15</v>
      </c>
      <c r="O210" s="11">
        <v>3.66</v>
      </c>
      <c r="P210" t="s">
        <v>88</v>
      </c>
      <c r="Q210" t="s">
        <v>52</v>
      </c>
      <c r="R210" t="s">
        <v>73</v>
      </c>
      <c r="S210" s="11">
        <v>16.190000000000001</v>
      </c>
      <c r="T210" s="11">
        <f t="shared" si="12"/>
        <v>49.010999999999996</v>
      </c>
      <c r="U210" s="11">
        <v>19.11</v>
      </c>
    </row>
    <row r="211" spans="1:21" x14ac:dyDescent="0.2">
      <c r="A211" t="s">
        <v>620</v>
      </c>
      <c r="B211" s="3">
        <v>45878</v>
      </c>
      <c r="C211" s="7">
        <v>10.52</v>
      </c>
      <c r="D211" s="7">
        <f t="shared" si="10"/>
        <v>0.51999999999999957</v>
      </c>
      <c r="E211" t="s">
        <v>181</v>
      </c>
      <c r="F211" t="str">
        <f t="shared" si="11"/>
        <v>Returning</v>
      </c>
      <c r="G211" t="s">
        <v>112</v>
      </c>
      <c r="H211" t="s">
        <v>63</v>
      </c>
      <c r="I211" t="s">
        <v>42</v>
      </c>
      <c r="J211" t="s">
        <v>198</v>
      </c>
      <c r="K211" t="s">
        <v>621</v>
      </c>
      <c r="L211" s="11">
        <v>23.26</v>
      </c>
      <c r="M211" s="9">
        <v>2</v>
      </c>
      <c r="N211" s="8">
        <v>0.1</v>
      </c>
      <c r="O211" s="11">
        <v>7.58</v>
      </c>
      <c r="P211" t="s">
        <v>51</v>
      </c>
      <c r="Q211" t="s">
        <v>94</v>
      </c>
      <c r="R211" t="s">
        <v>11294</v>
      </c>
      <c r="S211" s="11">
        <v>10.94</v>
      </c>
      <c r="T211" s="11">
        <f t="shared" si="12"/>
        <v>41.868000000000002</v>
      </c>
      <c r="U211" s="11">
        <v>17.25</v>
      </c>
    </row>
    <row r="212" spans="1:21" x14ac:dyDescent="0.2">
      <c r="A212" t="s">
        <v>622</v>
      </c>
      <c r="B212" s="3">
        <v>45782</v>
      </c>
      <c r="C212" s="7" t="s">
        <v>623</v>
      </c>
      <c r="D212" s="7">
        <f t="shared" si="10"/>
        <v>0.44861111111111113</v>
      </c>
      <c r="E212" t="s">
        <v>181</v>
      </c>
      <c r="F212" t="str">
        <f t="shared" si="11"/>
        <v>Returning</v>
      </c>
      <c r="G212" t="s">
        <v>21</v>
      </c>
      <c r="H212" t="s">
        <v>57</v>
      </c>
      <c r="I212" t="s">
        <v>33</v>
      </c>
      <c r="J212" t="s">
        <v>64</v>
      </c>
      <c r="K212" t="s">
        <v>624</v>
      </c>
      <c r="L212" s="11">
        <v>32.94</v>
      </c>
      <c r="M212" s="9">
        <v>6</v>
      </c>
      <c r="N212" s="8">
        <v>0.15</v>
      </c>
      <c r="O212" s="11">
        <v>7.09</v>
      </c>
      <c r="P212" t="s">
        <v>82</v>
      </c>
      <c r="Q212" t="s">
        <v>89</v>
      </c>
      <c r="R212" t="s">
        <v>90</v>
      </c>
      <c r="T212" s="11">
        <f t="shared" si="12"/>
        <v>167.99399999999997</v>
      </c>
      <c r="U212" s="11">
        <v>75.36</v>
      </c>
    </row>
    <row r="213" spans="1:21" x14ac:dyDescent="0.2">
      <c r="A213" t="s">
        <v>625</v>
      </c>
      <c r="B213" s="3">
        <v>45892</v>
      </c>
      <c r="C213" s="7">
        <v>0.37222222222222223</v>
      </c>
      <c r="D213" s="7">
        <f t="shared" si="10"/>
        <v>0.37222222222222223</v>
      </c>
      <c r="E213" t="s">
        <v>48</v>
      </c>
      <c r="F213" t="str">
        <f t="shared" si="11"/>
        <v>Returning</v>
      </c>
      <c r="G213" t="s">
        <v>21</v>
      </c>
      <c r="H213" t="s">
        <v>63</v>
      </c>
      <c r="I213" t="s">
        <v>113</v>
      </c>
      <c r="J213" t="s">
        <v>316</v>
      </c>
      <c r="K213" t="s">
        <v>626</v>
      </c>
      <c r="L213" s="11">
        <v>6.92</v>
      </c>
      <c r="M213" s="9">
        <v>4</v>
      </c>
      <c r="N213" s="8">
        <v>0.1</v>
      </c>
      <c r="O213" s="11">
        <v>0</v>
      </c>
      <c r="P213" t="s">
        <v>11287</v>
      </c>
      <c r="Q213" t="s">
        <v>27</v>
      </c>
      <c r="R213" t="s">
        <v>46</v>
      </c>
      <c r="S213" s="11">
        <v>3.01</v>
      </c>
      <c r="T213" s="11">
        <f t="shared" si="12"/>
        <v>24.911999999999999</v>
      </c>
      <c r="U213" s="11">
        <v>14.08</v>
      </c>
    </row>
    <row r="214" spans="1:21" x14ac:dyDescent="0.2">
      <c r="A214" t="s">
        <v>627</v>
      </c>
      <c r="B214" s="3">
        <v>45769</v>
      </c>
      <c r="D214" s="7" t="str">
        <f t="shared" si="10"/>
        <v/>
      </c>
      <c r="E214" t="s">
        <v>1118</v>
      </c>
      <c r="F214" t="str">
        <f t="shared" si="11"/>
        <v>Returning</v>
      </c>
      <c r="G214" t="s">
        <v>118</v>
      </c>
      <c r="H214" t="s">
        <v>80</v>
      </c>
      <c r="I214" t="s">
        <v>42</v>
      </c>
      <c r="J214" t="s">
        <v>86</v>
      </c>
      <c r="K214" t="s">
        <v>629</v>
      </c>
      <c r="L214" s="11">
        <v>45.33</v>
      </c>
      <c r="M214" s="9">
        <v>1</v>
      </c>
      <c r="N214" s="8">
        <v>0.2</v>
      </c>
      <c r="O214" s="11">
        <v>0</v>
      </c>
      <c r="P214" t="s">
        <v>88</v>
      </c>
      <c r="Q214" t="s">
        <v>89</v>
      </c>
      <c r="R214" t="s">
        <v>38</v>
      </c>
      <c r="S214" s="11">
        <v>19.8</v>
      </c>
      <c r="T214" s="11">
        <f t="shared" si="12"/>
        <v>36.264000000000003</v>
      </c>
      <c r="U214" s="11">
        <v>20.420000000000002</v>
      </c>
    </row>
    <row r="215" spans="1:21" x14ac:dyDescent="0.2">
      <c r="A215" t="s">
        <v>630</v>
      </c>
      <c r="B215" s="3">
        <v>45824</v>
      </c>
      <c r="C215" s="7">
        <v>0.37986111111111109</v>
      </c>
      <c r="D215" s="7">
        <f t="shared" si="10"/>
        <v>0.37986111111111109</v>
      </c>
      <c r="E215" t="s">
        <v>309</v>
      </c>
      <c r="F215" t="str">
        <f t="shared" si="11"/>
        <v>New</v>
      </c>
      <c r="G215" t="s">
        <v>40</v>
      </c>
      <c r="H215" t="s">
        <v>63</v>
      </c>
      <c r="I215" t="s">
        <v>33</v>
      </c>
      <c r="J215" t="s">
        <v>105</v>
      </c>
      <c r="K215" t="s">
        <v>632</v>
      </c>
      <c r="L215" s="11">
        <v>32.57</v>
      </c>
      <c r="M215" s="9">
        <v>6</v>
      </c>
      <c r="N215" s="8">
        <v>0</v>
      </c>
      <c r="O215" s="11">
        <v>0</v>
      </c>
      <c r="P215" t="s">
        <v>66</v>
      </c>
      <c r="Q215" t="s">
        <v>52</v>
      </c>
      <c r="R215" t="s">
        <v>28</v>
      </c>
      <c r="S215" s="11">
        <v>16.38</v>
      </c>
      <c r="T215" s="11">
        <f t="shared" si="12"/>
        <v>195.42000000000002</v>
      </c>
      <c r="U215" s="11">
        <v>97.14</v>
      </c>
    </row>
    <row r="216" spans="1:21" x14ac:dyDescent="0.2">
      <c r="A216" t="s">
        <v>633</v>
      </c>
      <c r="B216" s="3">
        <v>45789</v>
      </c>
      <c r="C216" s="7">
        <v>0.28541666666666665</v>
      </c>
      <c r="D216" s="7">
        <f t="shared" si="10"/>
        <v>0.28541666666666665</v>
      </c>
      <c r="E216" t="s">
        <v>48</v>
      </c>
      <c r="F216" t="str">
        <f t="shared" si="11"/>
        <v>Returning</v>
      </c>
      <c r="G216" t="s">
        <v>21</v>
      </c>
      <c r="H216" t="s">
        <v>80</v>
      </c>
      <c r="I216" t="s">
        <v>42</v>
      </c>
      <c r="J216" t="s">
        <v>43</v>
      </c>
      <c r="K216" t="s">
        <v>634</v>
      </c>
      <c r="L216" s="11">
        <v>19.25</v>
      </c>
      <c r="M216" s="9">
        <v>1</v>
      </c>
      <c r="N216" s="8">
        <v>0</v>
      </c>
      <c r="O216" s="11">
        <v>0</v>
      </c>
      <c r="P216" t="s">
        <v>536</v>
      </c>
      <c r="Q216" t="s">
        <v>89</v>
      </c>
      <c r="R216" t="s">
        <v>11294</v>
      </c>
      <c r="S216" s="11">
        <v>9.0500000000000007</v>
      </c>
      <c r="T216" s="11">
        <f t="shared" si="12"/>
        <v>19.25</v>
      </c>
      <c r="U216" s="11">
        <v>10.199999999999999</v>
      </c>
    </row>
    <row r="217" spans="1:21" x14ac:dyDescent="0.2">
      <c r="A217" t="s">
        <v>635</v>
      </c>
      <c r="B217" s="3">
        <v>45768</v>
      </c>
      <c r="C217" s="7">
        <v>0.48680555555555555</v>
      </c>
      <c r="D217" s="7">
        <f t="shared" si="10"/>
        <v>0.48680555555555555</v>
      </c>
      <c r="E217" t="s">
        <v>181</v>
      </c>
      <c r="F217" t="str">
        <f t="shared" si="11"/>
        <v>New</v>
      </c>
      <c r="G217" t="s">
        <v>40</v>
      </c>
      <c r="H217" t="s">
        <v>80</v>
      </c>
      <c r="I217" t="s">
        <v>23</v>
      </c>
      <c r="J217" t="s">
        <v>290</v>
      </c>
      <c r="K217" t="s">
        <v>636</v>
      </c>
      <c r="L217" s="11">
        <v>15.8</v>
      </c>
      <c r="M217" s="9">
        <v>3</v>
      </c>
      <c r="N217" s="8">
        <v>0.15</v>
      </c>
      <c r="O217" s="11">
        <v>3.94</v>
      </c>
      <c r="P217" t="s">
        <v>88</v>
      </c>
      <c r="Q217" t="s">
        <v>94</v>
      </c>
      <c r="R217" t="s">
        <v>67</v>
      </c>
      <c r="S217" s="11">
        <v>6.17</v>
      </c>
      <c r="T217" s="11">
        <f t="shared" si="12"/>
        <v>40.290000000000006</v>
      </c>
      <c r="U217" s="11">
        <v>22</v>
      </c>
    </row>
    <row r="218" spans="1:21" x14ac:dyDescent="0.2">
      <c r="A218" t="s">
        <v>637</v>
      </c>
      <c r="B218" s="3">
        <v>45740</v>
      </c>
      <c r="C218" s="7" t="s">
        <v>638</v>
      </c>
      <c r="D218" s="7">
        <f t="shared" si="10"/>
        <v>0.47083333333333333</v>
      </c>
      <c r="E218" t="s">
        <v>181</v>
      </c>
      <c r="F218" t="str">
        <f t="shared" si="11"/>
        <v>Returning</v>
      </c>
      <c r="G218" t="s">
        <v>21</v>
      </c>
      <c r="H218" t="s">
        <v>219</v>
      </c>
      <c r="I218" t="s">
        <v>113</v>
      </c>
      <c r="J218" t="s">
        <v>192</v>
      </c>
      <c r="K218" t="s">
        <v>639</v>
      </c>
      <c r="L218" s="11">
        <v>11.27</v>
      </c>
      <c r="M218" s="9">
        <v>1</v>
      </c>
      <c r="N218" s="8">
        <v>0.1</v>
      </c>
      <c r="O218" s="11">
        <v>3.95</v>
      </c>
      <c r="P218" t="s">
        <v>98</v>
      </c>
      <c r="Q218" t="s">
        <v>27</v>
      </c>
      <c r="R218" t="s">
        <v>11294</v>
      </c>
      <c r="S218" s="11">
        <v>4.71</v>
      </c>
      <c r="T218" s="11">
        <f t="shared" si="12"/>
        <v>10.143000000000001</v>
      </c>
      <c r="U218" s="11">
        <v>3.34</v>
      </c>
    </row>
    <row r="219" spans="1:21" x14ac:dyDescent="0.2">
      <c r="A219" t="s">
        <v>640</v>
      </c>
      <c r="B219" s="3">
        <v>45755</v>
      </c>
      <c r="C219" s="7">
        <v>2.361111111111111E-2</v>
      </c>
      <c r="D219" s="7">
        <f t="shared" si="10"/>
        <v>2.361111111111111E-2</v>
      </c>
      <c r="E219" t="s">
        <v>181</v>
      </c>
      <c r="F219" t="str">
        <f t="shared" si="11"/>
        <v>New</v>
      </c>
      <c r="G219" t="s">
        <v>40</v>
      </c>
      <c r="H219" t="s">
        <v>80</v>
      </c>
      <c r="I219" t="s">
        <v>33</v>
      </c>
      <c r="J219" t="s">
        <v>140</v>
      </c>
      <c r="K219" t="s">
        <v>641</v>
      </c>
      <c r="L219" s="11">
        <v>29.04</v>
      </c>
      <c r="M219" s="9">
        <v>1</v>
      </c>
      <c r="N219" s="8">
        <v>0.1</v>
      </c>
      <c r="O219" s="11">
        <v>10.3</v>
      </c>
      <c r="P219" t="s">
        <v>66</v>
      </c>
      <c r="Q219" t="s">
        <v>52</v>
      </c>
      <c r="R219" t="s">
        <v>73</v>
      </c>
      <c r="S219" s="11">
        <v>15.88</v>
      </c>
      <c r="T219" s="11">
        <f t="shared" si="12"/>
        <v>26.135999999999999</v>
      </c>
      <c r="U219" s="11">
        <v>5.15</v>
      </c>
    </row>
    <row r="220" spans="1:21" x14ac:dyDescent="0.2">
      <c r="A220" t="s">
        <v>642</v>
      </c>
      <c r="B220" s="3">
        <v>45849</v>
      </c>
      <c r="D220" s="7" t="str">
        <f t="shared" si="10"/>
        <v/>
      </c>
      <c r="E220" t="s">
        <v>48</v>
      </c>
      <c r="F220" t="str">
        <f t="shared" si="11"/>
        <v>New</v>
      </c>
      <c r="G220" t="s">
        <v>40</v>
      </c>
      <c r="H220" t="s">
        <v>63</v>
      </c>
      <c r="I220" t="s">
        <v>113</v>
      </c>
      <c r="J220" t="s">
        <v>192</v>
      </c>
      <c r="K220" t="s">
        <v>643</v>
      </c>
      <c r="L220" s="11">
        <v>12.18</v>
      </c>
      <c r="M220" s="9">
        <v>3</v>
      </c>
      <c r="N220" s="8">
        <v>0</v>
      </c>
      <c r="O220" s="11">
        <v>0</v>
      </c>
      <c r="P220" t="s">
        <v>98</v>
      </c>
      <c r="Q220" t="s">
        <v>52</v>
      </c>
      <c r="R220" t="s">
        <v>67</v>
      </c>
      <c r="S220" s="11">
        <v>5.43</v>
      </c>
      <c r="T220" s="11">
        <f t="shared" si="12"/>
        <v>36.54</v>
      </c>
      <c r="U220" s="11">
        <v>20.25</v>
      </c>
    </row>
    <row r="221" spans="1:21" x14ac:dyDescent="0.2">
      <c r="A221" t="s">
        <v>644</v>
      </c>
      <c r="B221" s="3">
        <v>45858</v>
      </c>
      <c r="C221" s="7">
        <v>17.25</v>
      </c>
      <c r="D221" s="7">
        <f t="shared" si="10"/>
        <v>0.25</v>
      </c>
      <c r="E221" t="s">
        <v>48</v>
      </c>
      <c r="F221" t="str">
        <f t="shared" si="11"/>
        <v>New</v>
      </c>
      <c r="G221" t="s">
        <v>40</v>
      </c>
      <c r="H221" t="s">
        <v>63</v>
      </c>
      <c r="I221" t="s">
        <v>42</v>
      </c>
      <c r="J221" t="s">
        <v>177</v>
      </c>
      <c r="K221" t="s">
        <v>645</v>
      </c>
      <c r="L221" s="11">
        <v>24.56</v>
      </c>
      <c r="M221" s="9">
        <v>1</v>
      </c>
      <c r="N221" s="8">
        <v>0.05</v>
      </c>
      <c r="O221" s="11">
        <v>0</v>
      </c>
      <c r="P221" t="s">
        <v>483</v>
      </c>
      <c r="Q221" t="s">
        <v>27</v>
      </c>
      <c r="R221" t="s">
        <v>90</v>
      </c>
      <c r="S221" s="11">
        <v>11.5</v>
      </c>
      <c r="T221" s="11">
        <f t="shared" si="12"/>
        <v>23.331999999999997</v>
      </c>
    </row>
    <row r="222" spans="1:21" x14ac:dyDescent="0.2">
      <c r="A222" t="s">
        <v>646</v>
      </c>
      <c r="B222" s="3" t="s">
        <v>11287</v>
      </c>
      <c r="C222" s="7">
        <v>4.04</v>
      </c>
      <c r="D222" s="7">
        <f t="shared" si="10"/>
        <v>4.0000000000000036E-2</v>
      </c>
      <c r="E222" t="s">
        <v>48</v>
      </c>
      <c r="F222" t="str">
        <f t="shared" si="11"/>
        <v>Returning</v>
      </c>
      <c r="G222" t="s">
        <v>21</v>
      </c>
      <c r="H222" t="s">
        <v>32</v>
      </c>
      <c r="I222" t="s">
        <v>33</v>
      </c>
      <c r="J222" t="s">
        <v>92</v>
      </c>
      <c r="K222" t="s">
        <v>647</v>
      </c>
      <c r="L222" s="11">
        <v>39.659999999999997</v>
      </c>
      <c r="M222" s="9">
        <v>3</v>
      </c>
      <c r="N222" s="8">
        <v>0</v>
      </c>
      <c r="O222" s="11">
        <v>0</v>
      </c>
      <c r="P222" t="s">
        <v>66</v>
      </c>
      <c r="Q222" t="s">
        <v>94</v>
      </c>
      <c r="R222" t="s">
        <v>73</v>
      </c>
      <c r="S222" s="11">
        <v>20</v>
      </c>
      <c r="T222" s="11">
        <f t="shared" si="12"/>
        <v>118.97999999999999</v>
      </c>
      <c r="U222" s="11">
        <v>58.98</v>
      </c>
    </row>
    <row r="223" spans="1:21" x14ac:dyDescent="0.2">
      <c r="A223" t="s">
        <v>648</v>
      </c>
      <c r="B223" s="3">
        <v>45754</v>
      </c>
      <c r="C223" s="7">
        <v>19.02</v>
      </c>
      <c r="D223" s="7">
        <f t="shared" si="10"/>
        <v>1.9999999999999574E-2</v>
      </c>
      <c r="E223" t="s">
        <v>181</v>
      </c>
      <c r="F223" t="str">
        <f t="shared" si="11"/>
        <v>New</v>
      </c>
      <c r="G223" t="s">
        <v>40</v>
      </c>
      <c r="H223" t="s">
        <v>80</v>
      </c>
      <c r="I223" t="s">
        <v>33</v>
      </c>
      <c r="J223" t="s">
        <v>34</v>
      </c>
      <c r="K223" t="s">
        <v>649</v>
      </c>
      <c r="L223" s="11">
        <v>56.03</v>
      </c>
      <c r="M223" s="9">
        <v>3</v>
      </c>
      <c r="N223" s="8">
        <v>0.15</v>
      </c>
      <c r="O223" s="11">
        <v>4.96</v>
      </c>
      <c r="P223" t="s">
        <v>51</v>
      </c>
      <c r="Q223" t="s">
        <v>52</v>
      </c>
      <c r="R223" t="s">
        <v>11294</v>
      </c>
      <c r="S223" s="11">
        <v>28.7</v>
      </c>
      <c r="T223" s="11">
        <f t="shared" si="12"/>
        <v>142.87649999999999</v>
      </c>
      <c r="U223" s="11">
        <v>66.47</v>
      </c>
    </row>
    <row r="224" spans="1:21" x14ac:dyDescent="0.2">
      <c r="A224" t="s">
        <v>650</v>
      </c>
      <c r="B224" s="3">
        <v>45931</v>
      </c>
      <c r="C224" s="7">
        <v>22.15</v>
      </c>
      <c r="D224" s="7">
        <f t="shared" si="10"/>
        <v>0.14999999999999858</v>
      </c>
      <c r="E224" t="s">
        <v>309</v>
      </c>
      <c r="F224" t="str">
        <f t="shared" si="11"/>
        <v>New</v>
      </c>
      <c r="G224" t="s">
        <v>40</v>
      </c>
      <c r="H224" t="s">
        <v>32</v>
      </c>
      <c r="I224" t="s">
        <v>42</v>
      </c>
      <c r="J224" t="s">
        <v>43</v>
      </c>
      <c r="K224" t="s">
        <v>652</v>
      </c>
      <c r="L224" s="11">
        <v>19.010000000000002</v>
      </c>
      <c r="M224" s="9">
        <v>1</v>
      </c>
      <c r="N224" s="8">
        <v>0.2</v>
      </c>
      <c r="O224" s="11">
        <v>0</v>
      </c>
      <c r="P224" t="s">
        <v>98</v>
      </c>
      <c r="Q224" t="s">
        <v>27</v>
      </c>
      <c r="R224" t="s">
        <v>28</v>
      </c>
      <c r="S224" s="11">
        <v>8.64</v>
      </c>
      <c r="T224" s="11">
        <f t="shared" si="12"/>
        <v>15.208000000000002</v>
      </c>
      <c r="U224" s="11">
        <v>8.3000000000000007</v>
      </c>
    </row>
    <row r="225" spans="1:21" x14ac:dyDescent="0.2">
      <c r="A225" t="s">
        <v>653</v>
      </c>
      <c r="B225" s="3">
        <v>45955</v>
      </c>
      <c r="C225" s="7">
        <v>0.34722222222222221</v>
      </c>
      <c r="D225" s="7">
        <f t="shared" si="10"/>
        <v>0.34722222222222221</v>
      </c>
      <c r="E225" t="s">
        <v>48</v>
      </c>
      <c r="F225" t="str">
        <f t="shared" si="11"/>
        <v>Returning</v>
      </c>
      <c r="G225" t="s">
        <v>21</v>
      </c>
      <c r="H225" t="s">
        <v>32</v>
      </c>
      <c r="I225" t="s">
        <v>113</v>
      </c>
      <c r="J225" t="s">
        <v>316</v>
      </c>
      <c r="K225" t="s">
        <v>654</v>
      </c>
      <c r="L225" s="11">
        <v>7.04</v>
      </c>
      <c r="M225" s="9">
        <v>2</v>
      </c>
      <c r="N225" s="8">
        <v>0.2</v>
      </c>
      <c r="O225" s="11">
        <v>0</v>
      </c>
      <c r="P225" t="s">
        <v>88</v>
      </c>
      <c r="Q225" t="s">
        <v>52</v>
      </c>
      <c r="R225" t="s">
        <v>125</v>
      </c>
      <c r="S225" s="11">
        <v>2.69</v>
      </c>
      <c r="T225" s="11">
        <f t="shared" si="12"/>
        <v>11.264000000000001</v>
      </c>
      <c r="U225" s="11">
        <v>6.96</v>
      </c>
    </row>
    <row r="226" spans="1:21" x14ac:dyDescent="0.2">
      <c r="A226" t="s">
        <v>655</v>
      </c>
      <c r="B226" s="3">
        <v>45943</v>
      </c>
      <c r="C226" s="7" t="s">
        <v>656</v>
      </c>
      <c r="D226" s="7">
        <f t="shared" si="10"/>
        <v>0.10694444444444444</v>
      </c>
      <c r="E226" t="s">
        <v>48</v>
      </c>
      <c r="F226" t="str">
        <f t="shared" si="11"/>
        <v>New</v>
      </c>
      <c r="G226" t="s">
        <v>40</v>
      </c>
      <c r="H226" t="s">
        <v>32</v>
      </c>
      <c r="I226" t="s">
        <v>42</v>
      </c>
      <c r="J226" t="s">
        <v>177</v>
      </c>
      <c r="K226" t="s">
        <v>657</v>
      </c>
      <c r="L226" s="11">
        <v>27.56</v>
      </c>
      <c r="M226" s="9">
        <v>1</v>
      </c>
      <c r="N226" s="8">
        <v>0</v>
      </c>
      <c r="O226" s="11">
        <v>0</v>
      </c>
      <c r="P226" t="s">
        <v>66</v>
      </c>
      <c r="Q226" t="s">
        <v>89</v>
      </c>
      <c r="R226" t="s">
        <v>125</v>
      </c>
      <c r="S226" s="11">
        <v>13.36</v>
      </c>
      <c r="T226" s="11">
        <f t="shared" si="12"/>
        <v>27.56</v>
      </c>
    </row>
    <row r="227" spans="1:21" x14ac:dyDescent="0.2">
      <c r="A227" t="s">
        <v>658</v>
      </c>
      <c r="B227" s="3">
        <v>45939</v>
      </c>
      <c r="C227" s="7">
        <v>0.11527777777777778</v>
      </c>
      <c r="D227" s="7">
        <f t="shared" si="10"/>
        <v>0.11527777777777778</v>
      </c>
      <c r="E227" t="s">
        <v>48</v>
      </c>
      <c r="F227" t="str">
        <f t="shared" si="11"/>
        <v>New</v>
      </c>
      <c r="G227" t="s">
        <v>40</v>
      </c>
      <c r="H227" t="s">
        <v>32</v>
      </c>
      <c r="I227" t="s">
        <v>42</v>
      </c>
      <c r="J227" t="s">
        <v>43</v>
      </c>
      <c r="K227" t="s">
        <v>659</v>
      </c>
      <c r="L227" s="11">
        <v>16.87</v>
      </c>
      <c r="M227" s="9">
        <v>3</v>
      </c>
      <c r="N227" s="8">
        <v>0</v>
      </c>
      <c r="O227" s="11">
        <v>0</v>
      </c>
      <c r="P227" t="s">
        <v>98</v>
      </c>
      <c r="Q227" t="s">
        <v>89</v>
      </c>
      <c r="R227" t="s">
        <v>90</v>
      </c>
      <c r="S227" s="11">
        <v>7.48</v>
      </c>
      <c r="T227" s="11">
        <f t="shared" si="12"/>
        <v>50.61</v>
      </c>
      <c r="U227" s="11">
        <v>28.17</v>
      </c>
    </row>
    <row r="228" spans="1:21" x14ac:dyDescent="0.2">
      <c r="A228" t="s">
        <v>660</v>
      </c>
      <c r="B228" s="3">
        <v>45769</v>
      </c>
      <c r="C228" s="7">
        <v>0.64930555555555558</v>
      </c>
      <c r="D228" s="7">
        <f t="shared" si="10"/>
        <v>0.64930555555555558</v>
      </c>
      <c r="E228" t="s">
        <v>181</v>
      </c>
      <c r="F228" t="str">
        <f t="shared" si="11"/>
        <v>Returning</v>
      </c>
      <c r="G228" t="s">
        <v>21</v>
      </c>
      <c r="H228" t="s">
        <v>80</v>
      </c>
      <c r="I228" t="s">
        <v>113</v>
      </c>
      <c r="J228" t="s">
        <v>358</v>
      </c>
      <c r="K228" t="s">
        <v>661</v>
      </c>
      <c r="L228" s="11">
        <v>16.399999999999999</v>
      </c>
      <c r="M228" s="9">
        <v>2</v>
      </c>
      <c r="N228" s="8">
        <v>0</v>
      </c>
      <c r="O228" s="11">
        <v>3.27</v>
      </c>
      <c r="P228" t="s">
        <v>88</v>
      </c>
      <c r="Q228" t="s">
        <v>89</v>
      </c>
      <c r="R228" t="s">
        <v>73</v>
      </c>
      <c r="S228" s="11">
        <v>7.4</v>
      </c>
      <c r="T228" s="11">
        <f t="shared" si="12"/>
        <v>32.799999999999997</v>
      </c>
      <c r="U228" s="11">
        <v>15.87</v>
      </c>
    </row>
    <row r="229" spans="1:21" x14ac:dyDescent="0.2">
      <c r="A229" t="s">
        <v>662</v>
      </c>
      <c r="B229" s="3">
        <v>45696</v>
      </c>
      <c r="C229" s="7">
        <v>14.45</v>
      </c>
      <c r="D229" s="7">
        <f t="shared" si="10"/>
        <v>0.44999999999999929</v>
      </c>
      <c r="E229" t="s">
        <v>181</v>
      </c>
      <c r="F229" t="str">
        <f t="shared" si="11"/>
        <v>New</v>
      </c>
      <c r="G229" t="s">
        <v>40</v>
      </c>
      <c r="H229" t="s">
        <v>49</v>
      </c>
      <c r="I229" t="s">
        <v>42</v>
      </c>
      <c r="J229" t="s">
        <v>43</v>
      </c>
      <c r="K229" t="s">
        <v>663</v>
      </c>
      <c r="L229" s="11">
        <v>19.98</v>
      </c>
      <c r="M229" s="9">
        <v>1</v>
      </c>
      <c r="N229" s="8">
        <v>0.05</v>
      </c>
      <c r="O229" s="11">
        <v>5.86</v>
      </c>
      <c r="P229" t="s">
        <v>107</v>
      </c>
      <c r="Q229" t="s">
        <v>89</v>
      </c>
      <c r="R229" t="s">
        <v>125</v>
      </c>
      <c r="S229" s="11">
        <v>10.25</v>
      </c>
      <c r="T229" s="11">
        <f t="shared" si="12"/>
        <v>18.980999999999998</v>
      </c>
      <c r="U229" s="11">
        <v>5.43</v>
      </c>
    </row>
    <row r="230" spans="1:21" x14ac:dyDescent="0.2">
      <c r="A230" t="s">
        <v>664</v>
      </c>
      <c r="B230" s="3">
        <v>45683</v>
      </c>
      <c r="C230" s="7">
        <v>0.75763888888888886</v>
      </c>
      <c r="D230" s="7">
        <f t="shared" si="10"/>
        <v>0.75763888888888886</v>
      </c>
      <c r="E230" t="s">
        <v>48</v>
      </c>
      <c r="F230" t="str">
        <f t="shared" si="11"/>
        <v>New</v>
      </c>
      <c r="G230" t="s">
        <v>62</v>
      </c>
      <c r="H230" t="s">
        <v>49</v>
      </c>
      <c r="I230" t="s">
        <v>42</v>
      </c>
      <c r="J230" t="s">
        <v>198</v>
      </c>
      <c r="K230" t="s">
        <v>665</v>
      </c>
      <c r="L230" s="11">
        <v>25.75</v>
      </c>
      <c r="M230" s="9">
        <v>3</v>
      </c>
      <c r="N230" s="8">
        <v>0.1</v>
      </c>
      <c r="O230" s="11">
        <v>0</v>
      </c>
      <c r="P230" t="s">
        <v>152</v>
      </c>
      <c r="Q230" t="s">
        <v>94</v>
      </c>
      <c r="R230" t="s">
        <v>73</v>
      </c>
      <c r="S230" s="11">
        <v>11.13</v>
      </c>
      <c r="T230" s="11">
        <f t="shared" si="12"/>
        <v>69.525000000000006</v>
      </c>
      <c r="U230" s="11">
        <v>39.47</v>
      </c>
    </row>
    <row r="231" spans="1:21" x14ac:dyDescent="0.2">
      <c r="A231" t="s">
        <v>666</v>
      </c>
      <c r="B231" s="3">
        <v>45763</v>
      </c>
      <c r="C231" s="7">
        <v>19.34</v>
      </c>
      <c r="D231" s="7">
        <f t="shared" si="10"/>
        <v>0.33999999999999986</v>
      </c>
      <c r="E231" t="s">
        <v>181</v>
      </c>
      <c r="F231" t="str">
        <f t="shared" si="11"/>
        <v>New</v>
      </c>
      <c r="G231" t="s">
        <v>40</v>
      </c>
      <c r="H231" t="s">
        <v>80</v>
      </c>
      <c r="I231" t="s">
        <v>42</v>
      </c>
      <c r="J231" t="s">
        <v>71</v>
      </c>
      <c r="K231" t="s">
        <v>667</v>
      </c>
      <c r="L231" s="11">
        <v>20.14</v>
      </c>
      <c r="M231" s="9">
        <v>1</v>
      </c>
      <c r="N231" s="8">
        <v>0</v>
      </c>
      <c r="O231" s="11">
        <v>2.04</v>
      </c>
      <c r="P231" t="s">
        <v>66</v>
      </c>
      <c r="Q231" t="s">
        <v>52</v>
      </c>
      <c r="R231" t="s">
        <v>11294</v>
      </c>
      <c r="S231" s="11">
        <v>9.4700000000000006</v>
      </c>
      <c r="T231" s="11">
        <f t="shared" si="12"/>
        <v>20.14</v>
      </c>
    </row>
    <row r="232" spans="1:21" x14ac:dyDescent="0.2">
      <c r="A232" t="s">
        <v>668</v>
      </c>
      <c r="B232" s="3">
        <v>46022</v>
      </c>
      <c r="C232" s="7">
        <v>16.37</v>
      </c>
      <c r="D232" s="7">
        <f t="shared" si="10"/>
        <v>0.37000000000000099</v>
      </c>
      <c r="E232" t="s">
        <v>48</v>
      </c>
      <c r="F232" t="str">
        <f t="shared" si="11"/>
        <v>New</v>
      </c>
      <c r="G232" t="s">
        <v>40</v>
      </c>
      <c r="H232" t="s">
        <v>49</v>
      </c>
      <c r="I232" t="s">
        <v>23</v>
      </c>
      <c r="J232" t="s">
        <v>101</v>
      </c>
      <c r="K232" t="s">
        <v>669</v>
      </c>
      <c r="L232" s="11">
        <v>28.63</v>
      </c>
      <c r="M232" s="9">
        <v>2</v>
      </c>
      <c r="N232" s="8">
        <v>0.1</v>
      </c>
      <c r="O232" s="11">
        <v>0</v>
      </c>
      <c r="P232" t="s">
        <v>82</v>
      </c>
      <c r="Q232" t="s">
        <v>94</v>
      </c>
      <c r="R232" t="s">
        <v>73</v>
      </c>
      <c r="S232" s="11">
        <v>10.01</v>
      </c>
      <c r="T232" s="11">
        <f t="shared" si="12"/>
        <v>51.533999999999999</v>
      </c>
      <c r="U232" s="11">
        <v>33.520000000000003</v>
      </c>
    </row>
    <row r="233" spans="1:21" x14ac:dyDescent="0.2">
      <c r="A233" t="s">
        <v>670</v>
      </c>
      <c r="B233" s="3">
        <v>45881</v>
      </c>
      <c r="C233" s="7" t="s">
        <v>671</v>
      </c>
      <c r="D233" s="7">
        <f t="shared" si="10"/>
        <v>0.41597222222222224</v>
      </c>
      <c r="E233" t="s">
        <v>48</v>
      </c>
      <c r="F233" t="str">
        <f t="shared" si="11"/>
        <v>Returning</v>
      </c>
      <c r="G233" t="s">
        <v>21</v>
      </c>
      <c r="H233" t="s">
        <v>32</v>
      </c>
      <c r="I233" t="s">
        <v>33</v>
      </c>
      <c r="J233" t="s">
        <v>105</v>
      </c>
      <c r="K233" t="s">
        <v>672</v>
      </c>
      <c r="L233" s="11">
        <v>39.07</v>
      </c>
      <c r="M233" s="9">
        <v>2</v>
      </c>
      <c r="N233" s="8">
        <v>0.15</v>
      </c>
      <c r="O233" s="11">
        <v>0</v>
      </c>
      <c r="P233" t="s">
        <v>66</v>
      </c>
      <c r="Q233" t="s">
        <v>52</v>
      </c>
      <c r="R233" t="s">
        <v>125</v>
      </c>
      <c r="S233" s="11">
        <v>21.66</v>
      </c>
      <c r="T233" s="11">
        <f t="shared" si="12"/>
        <v>66.418999999999997</v>
      </c>
      <c r="U233" s="11">
        <v>29.6</v>
      </c>
    </row>
    <row r="234" spans="1:21" x14ac:dyDescent="0.2">
      <c r="A234" t="s">
        <v>673</v>
      </c>
      <c r="B234" s="3">
        <v>45905</v>
      </c>
      <c r="C234" s="7">
        <v>0.96111111111111114</v>
      </c>
      <c r="D234" s="7">
        <f t="shared" si="10"/>
        <v>0.96111111111111114</v>
      </c>
      <c r="E234" t="s">
        <v>48</v>
      </c>
      <c r="F234" t="str">
        <f t="shared" si="11"/>
        <v>New</v>
      </c>
      <c r="G234" t="s">
        <v>40</v>
      </c>
      <c r="H234" t="s">
        <v>32</v>
      </c>
      <c r="I234" t="s">
        <v>42</v>
      </c>
      <c r="J234" t="s">
        <v>11290</v>
      </c>
      <c r="K234" t="s">
        <v>674</v>
      </c>
      <c r="L234" s="11">
        <v>19.21</v>
      </c>
      <c r="M234" s="9">
        <v>1</v>
      </c>
      <c r="N234" s="8">
        <v>0</v>
      </c>
      <c r="O234" s="11">
        <v>0</v>
      </c>
      <c r="P234" t="s">
        <v>98</v>
      </c>
      <c r="Q234" t="s">
        <v>89</v>
      </c>
      <c r="R234" t="s">
        <v>11294</v>
      </c>
      <c r="S234" s="11">
        <v>8.3699999999999992</v>
      </c>
      <c r="T234" s="11">
        <f t="shared" si="12"/>
        <v>19.21</v>
      </c>
      <c r="U234" s="11">
        <v>10.84</v>
      </c>
    </row>
    <row r="235" spans="1:21" x14ac:dyDescent="0.2">
      <c r="A235" t="s">
        <v>675</v>
      </c>
      <c r="B235" s="3">
        <v>45806</v>
      </c>
      <c r="C235" s="7">
        <v>0.91666666666666663</v>
      </c>
      <c r="D235" s="7">
        <f t="shared" si="10"/>
        <v>0.91666666666666663</v>
      </c>
      <c r="E235" t="s">
        <v>48</v>
      </c>
      <c r="F235" t="str">
        <f t="shared" si="11"/>
        <v>Returning</v>
      </c>
      <c r="G235" t="s">
        <v>118</v>
      </c>
      <c r="H235" t="s">
        <v>80</v>
      </c>
      <c r="I235" t="s">
        <v>33</v>
      </c>
      <c r="J235" t="s">
        <v>64</v>
      </c>
      <c r="K235" t="s">
        <v>676</v>
      </c>
      <c r="L235" s="11">
        <v>30.85</v>
      </c>
      <c r="M235" s="9">
        <v>2</v>
      </c>
      <c r="N235" s="8">
        <v>0.1</v>
      </c>
      <c r="O235" s="11">
        <v>0</v>
      </c>
      <c r="P235" t="s">
        <v>51</v>
      </c>
      <c r="Q235" t="s">
        <v>27</v>
      </c>
      <c r="R235" t="s">
        <v>73</v>
      </c>
      <c r="S235" s="11">
        <v>15.6</v>
      </c>
      <c r="T235" s="11">
        <f t="shared" si="12"/>
        <v>55.53</v>
      </c>
      <c r="U235" s="11">
        <v>27.45</v>
      </c>
    </row>
    <row r="236" spans="1:21" x14ac:dyDescent="0.2">
      <c r="A236" t="s">
        <v>677</v>
      </c>
      <c r="B236" s="3" t="s">
        <v>11287</v>
      </c>
      <c r="C236" s="7">
        <v>0.95416666666666672</v>
      </c>
      <c r="D236" s="7">
        <f t="shared" si="10"/>
        <v>0.95416666666666672</v>
      </c>
      <c r="E236" t="s">
        <v>181</v>
      </c>
      <c r="F236" t="str">
        <f t="shared" si="11"/>
        <v>Returning</v>
      </c>
      <c r="G236" t="s">
        <v>118</v>
      </c>
      <c r="H236" t="s">
        <v>80</v>
      </c>
      <c r="I236" t="s">
        <v>42</v>
      </c>
      <c r="J236" t="s">
        <v>43</v>
      </c>
      <c r="K236" t="s">
        <v>678</v>
      </c>
      <c r="L236" s="11">
        <v>17.64</v>
      </c>
      <c r="M236" s="9">
        <v>1</v>
      </c>
      <c r="N236" s="8">
        <v>0</v>
      </c>
      <c r="O236" s="11">
        <v>4.7</v>
      </c>
      <c r="P236" t="s">
        <v>66</v>
      </c>
      <c r="Q236" t="s">
        <v>94</v>
      </c>
      <c r="R236" t="s">
        <v>73</v>
      </c>
      <c r="S236" s="11">
        <v>7.84</v>
      </c>
      <c r="T236" s="11">
        <f t="shared" si="12"/>
        <v>17.64</v>
      </c>
      <c r="U236" s="11">
        <v>6.26</v>
      </c>
    </row>
    <row r="237" spans="1:21" x14ac:dyDescent="0.2">
      <c r="A237" t="s">
        <v>679</v>
      </c>
      <c r="B237" s="3">
        <v>45900</v>
      </c>
      <c r="C237" s="7" t="s">
        <v>680</v>
      </c>
      <c r="D237" s="7">
        <f t="shared" si="10"/>
        <v>0.77083333333333337</v>
      </c>
      <c r="E237" t="s">
        <v>539</v>
      </c>
      <c r="F237" t="str">
        <f t="shared" si="11"/>
        <v>New</v>
      </c>
      <c r="G237" t="s">
        <v>40</v>
      </c>
      <c r="H237" t="s">
        <v>63</v>
      </c>
      <c r="I237" t="s">
        <v>42</v>
      </c>
      <c r="J237" t="s">
        <v>43</v>
      </c>
      <c r="K237" t="s">
        <v>681</v>
      </c>
      <c r="L237" s="11">
        <v>18.34</v>
      </c>
      <c r="M237" s="9">
        <v>3</v>
      </c>
      <c r="N237" s="8">
        <v>0.05</v>
      </c>
      <c r="O237" s="11">
        <v>4.58</v>
      </c>
      <c r="P237" t="s">
        <v>66</v>
      </c>
      <c r="Q237" t="s">
        <v>27</v>
      </c>
      <c r="R237" t="s">
        <v>28</v>
      </c>
      <c r="S237" s="11">
        <v>8.15</v>
      </c>
      <c r="T237" s="11">
        <f t="shared" si="12"/>
        <v>52.268999999999991</v>
      </c>
      <c r="U237" s="11">
        <v>26.06</v>
      </c>
    </row>
    <row r="238" spans="1:21" x14ac:dyDescent="0.2">
      <c r="A238" t="s">
        <v>682</v>
      </c>
      <c r="B238" s="3">
        <v>45940</v>
      </c>
      <c r="C238" s="7">
        <v>0.61527777777777781</v>
      </c>
      <c r="D238" s="7">
        <f t="shared" si="10"/>
        <v>0.61527777777777781</v>
      </c>
      <c r="E238" t="s">
        <v>181</v>
      </c>
      <c r="F238" t="str">
        <f t="shared" si="11"/>
        <v>Returning</v>
      </c>
      <c r="G238" t="s">
        <v>21</v>
      </c>
      <c r="H238" t="s">
        <v>32</v>
      </c>
      <c r="I238" t="s">
        <v>23</v>
      </c>
      <c r="J238" t="s">
        <v>146</v>
      </c>
      <c r="K238" t="s">
        <v>683</v>
      </c>
      <c r="L238" s="11">
        <v>19.27</v>
      </c>
      <c r="M238" s="9">
        <v>2</v>
      </c>
      <c r="N238" s="8">
        <v>0.1</v>
      </c>
      <c r="O238" s="11">
        <v>5.33</v>
      </c>
      <c r="P238" t="s">
        <v>51</v>
      </c>
      <c r="Q238" t="s">
        <v>27</v>
      </c>
      <c r="R238" t="s">
        <v>90</v>
      </c>
      <c r="S238" s="11">
        <v>7.12</v>
      </c>
      <c r="T238" s="11">
        <f t="shared" si="12"/>
        <v>34.686</v>
      </c>
      <c r="U238" s="11">
        <v>18.41</v>
      </c>
    </row>
    <row r="239" spans="1:21" x14ac:dyDescent="0.2">
      <c r="A239" t="s">
        <v>684</v>
      </c>
      <c r="B239" s="3">
        <v>45914</v>
      </c>
      <c r="C239" s="7">
        <v>0.88958333333333328</v>
      </c>
      <c r="D239" s="7">
        <f t="shared" si="10"/>
        <v>0.88958333333333328</v>
      </c>
      <c r="E239" t="s">
        <v>181</v>
      </c>
      <c r="F239" t="str">
        <f t="shared" si="11"/>
        <v>New</v>
      </c>
      <c r="G239" t="s">
        <v>40</v>
      </c>
      <c r="H239" t="s">
        <v>685</v>
      </c>
      <c r="I239" t="s">
        <v>113</v>
      </c>
      <c r="J239" t="s">
        <v>192</v>
      </c>
      <c r="K239" t="s">
        <v>686</v>
      </c>
      <c r="L239" s="11">
        <v>10.73</v>
      </c>
      <c r="M239" s="9">
        <v>2</v>
      </c>
      <c r="N239" s="8">
        <v>0.2</v>
      </c>
      <c r="O239" s="11">
        <v>3.77</v>
      </c>
      <c r="P239" t="s">
        <v>536</v>
      </c>
      <c r="Q239" t="s">
        <v>52</v>
      </c>
      <c r="R239" t="s">
        <v>46</v>
      </c>
      <c r="S239" s="11">
        <v>3.92</v>
      </c>
      <c r="T239" s="11">
        <f t="shared" si="12"/>
        <v>17.168000000000003</v>
      </c>
      <c r="U239" s="11">
        <v>-8.0500000000000007</v>
      </c>
    </row>
    <row r="240" spans="1:21" x14ac:dyDescent="0.2">
      <c r="A240" t="s">
        <v>687</v>
      </c>
      <c r="B240" s="3">
        <v>45986</v>
      </c>
      <c r="C240" s="7">
        <v>9.57</v>
      </c>
      <c r="D240" s="7">
        <f t="shared" si="10"/>
        <v>0.57000000000000028</v>
      </c>
      <c r="E240" t="s">
        <v>48</v>
      </c>
      <c r="F240" t="str">
        <f t="shared" si="11"/>
        <v>Returning</v>
      </c>
      <c r="G240" t="s">
        <v>21</v>
      </c>
      <c r="H240" t="s">
        <v>32</v>
      </c>
      <c r="I240" t="s">
        <v>113</v>
      </c>
      <c r="J240" t="s">
        <v>114</v>
      </c>
      <c r="K240" t="s">
        <v>688</v>
      </c>
      <c r="L240" s="11">
        <v>9.11</v>
      </c>
      <c r="M240" s="9">
        <v>3</v>
      </c>
      <c r="N240" s="8">
        <v>0.15</v>
      </c>
      <c r="O240" s="11">
        <v>0</v>
      </c>
      <c r="P240" t="s">
        <v>51</v>
      </c>
      <c r="Q240" t="s">
        <v>89</v>
      </c>
      <c r="R240" t="s">
        <v>90</v>
      </c>
      <c r="S240" s="11">
        <v>3.44</v>
      </c>
      <c r="T240" s="11">
        <f t="shared" si="12"/>
        <v>23.230499999999999</v>
      </c>
      <c r="U240" s="11">
        <v>-4.59</v>
      </c>
    </row>
    <row r="241" spans="1:21" x14ac:dyDescent="0.2">
      <c r="A241" t="s">
        <v>689</v>
      </c>
      <c r="B241" s="3">
        <v>45658</v>
      </c>
      <c r="C241" s="7">
        <v>1.5</v>
      </c>
      <c r="D241" s="7">
        <f t="shared" si="10"/>
        <v>0.5</v>
      </c>
      <c r="E241" t="s">
        <v>181</v>
      </c>
      <c r="F241" t="str">
        <f t="shared" si="11"/>
        <v>Returning</v>
      </c>
      <c r="G241" t="s">
        <v>21</v>
      </c>
      <c r="H241" t="s">
        <v>49</v>
      </c>
      <c r="I241" t="s">
        <v>33</v>
      </c>
      <c r="J241" t="s">
        <v>64</v>
      </c>
      <c r="K241" t="s">
        <v>690</v>
      </c>
      <c r="L241" s="11">
        <v>34.86</v>
      </c>
      <c r="M241" s="9">
        <v>2</v>
      </c>
      <c r="N241" s="8">
        <v>0.1</v>
      </c>
      <c r="O241" s="11">
        <v>0</v>
      </c>
      <c r="P241" t="s">
        <v>148</v>
      </c>
      <c r="Q241" t="s">
        <v>94</v>
      </c>
      <c r="R241" t="s">
        <v>121</v>
      </c>
      <c r="S241" s="11">
        <v>17</v>
      </c>
      <c r="T241" s="11">
        <f t="shared" si="12"/>
        <v>62.747999999999998</v>
      </c>
      <c r="U241" s="11">
        <v>32.15</v>
      </c>
    </row>
    <row r="242" spans="1:21" x14ac:dyDescent="0.2">
      <c r="A242" t="s">
        <v>691</v>
      </c>
      <c r="B242" s="3">
        <v>45927</v>
      </c>
      <c r="C242" s="7">
        <v>22.5</v>
      </c>
      <c r="D242" s="7">
        <f t="shared" si="10"/>
        <v>0.5</v>
      </c>
      <c r="E242" t="s">
        <v>48</v>
      </c>
      <c r="F242" t="str">
        <f t="shared" si="11"/>
        <v>Check</v>
      </c>
      <c r="G242" t="s">
        <v>11291</v>
      </c>
      <c r="H242" t="s">
        <v>32</v>
      </c>
      <c r="I242" t="s">
        <v>23</v>
      </c>
      <c r="J242" t="s">
        <v>101</v>
      </c>
      <c r="K242" t="s">
        <v>692</v>
      </c>
      <c r="L242" s="11">
        <v>31.84</v>
      </c>
      <c r="M242" s="9">
        <v>1</v>
      </c>
      <c r="N242" s="8">
        <v>0</v>
      </c>
      <c r="O242" s="11">
        <v>0</v>
      </c>
      <c r="P242" t="s">
        <v>107</v>
      </c>
      <c r="Q242" t="s">
        <v>27</v>
      </c>
      <c r="R242" t="s">
        <v>90</v>
      </c>
      <c r="S242" s="11">
        <v>12.34</v>
      </c>
      <c r="T242" s="11">
        <f t="shared" si="12"/>
        <v>31.84</v>
      </c>
      <c r="U242" s="11">
        <v>19.5</v>
      </c>
    </row>
    <row r="243" spans="1:21" x14ac:dyDescent="0.2">
      <c r="A243" t="s">
        <v>693</v>
      </c>
      <c r="B243" s="3">
        <v>45688</v>
      </c>
      <c r="C243" s="7">
        <v>0.47708333333333336</v>
      </c>
      <c r="D243" s="7">
        <f t="shared" si="10"/>
        <v>0.47708333333333336</v>
      </c>
      <c r="E243" t="s">
        <v>181</v>
      </c>
      <c r="F243" t="str">
        <f t="shared" si="11"/>
        <v>New</v>
      </c>
      <c r="G243" t="s">
        <v>40</v>
      </c>
      <c r="H243" t="s">
        <v>41</v>
      </c>
      <c r="I243" t="s">
        <v>33</v>
      </c>
      <c r="J243" t="s">
        <v>92</v>
      </c>
      <c r="K243" t="s">
        <v>694</v>
      </c>
      <c r="L243" s="11">
        <v>38.57</v>
      </c>
      <c r="M243" s="9">
        <v>1</v>
      </c>
      <c r="N243" s="8">
        <v>0</v>
      </c>
      <c r="O243" s="11">
        <v>2.65</v>
      </c>
      <c r="P243" t="s">
        <v>98</v>
      </c>
      <c r="Q243" t="s">
        <v>94</v>
      </c>
      <c r="R243" t="s">
        <v>125</v>
      </c>
      <c r="S243" s="11">
        <v>20.53</v>
      </c>
      <c r="T243" s="11">
        <f t="shared" si="12"/>
        <v>38.57</v>
      </c>
      <c r="U243" s="11">
        <v>16.32</v>
      </c>
    </row>
    <row r="244" spans="1:21" x14ac:dyDescent="0.2">
      <c r="A244" t="s">
        <v>695</v>
      </c>
      <c r="B244" s="3">
        <v>45716</v>
      </c>
      <c r="C244" s="7">
        <v>0.8979166666666667</v>
      </c>
      <c r="D244" s="7">
        <f t="shared" si="10"/>
        <v>0.8979166666666667</v>
      </c>
      <c r="E244" t="s">
        <v>309</v>
      </c>
      <c r="F244" t="str">
        <f t="shared" si="11"/>
        <v>New</v>
      </c>
      <c r="G244" t="s">
        <v>40</v>
      </c>
      <c r="H244" t="s">
        <v>49</v>
      </c>
      <c r="I244" t="s">
        <v>23</v>
      </c>
      <c r="J244" t="s">
        <v>290</v>
      </c>
      <c r="K244" t="s">
        <v>696</v>
      </c>
      <c r="L244" s="11">
        <v>16.34</v>
      </c>
      <c r="M244" s="9">
        <v>3</v>
      </c>
      <c r="N244" s="8">
        <v>0.15</v>
      </c>
      <c r="O244" s="11">
        <v>4</v>
      </c>
      <c r="P244" t="s">
        <v>88</v>
      </c>
      <c r="Q244" t="s">
        <v>27</v>
      </c>
      <c r="R244" t="s">
        <v>67</v>
      </c>
      <c r="S244" s="11">
        <v>6.04</v>
      </c>
      <c r="T244" s="11">
        <f t="shared" si="12"/>
        <v>41.666999999999994</v>
      </c>
      <c r="U244" s="11">
        <v>26.26</v>
      </c>
    </row>
    <row r="245" spans="1:21" x14ac:dyDescent="0.2">
      <c r="A245" t="s">
        <v>697</v>
      </c>
      <c r="B245" s="3">
        <v>45755</v>
      </c>
      <c r="C245" s="7">
        <v>3.5416666666666666E-2</v>
      </c>
      <c r="D245" s="7">
        <f t="shared" si="10"/>
        <v>3.5416666666666666E-2</v>
      </c>
      <c r="E245" t="s">
        <v>48</v>
      </c>
      <c r="F245" t="str">
        <f t="shared" si="11"/>
        <v>Returning</v>
      </c>
      <c r="G245" t="s">
        <v>21</v>
      </c>
      <c r="H245" t="s">
        <v>219</v>
      </c>
      <c r="I245" t="s">
        <v>33</v>
      </c>
      <c r="J245" t="s">
        <v>92</v>
      </c>
      <c r="K245" t="s">
        <v>698</v>
      </c>
      <c r="L245" s="11">
        <v>41.36</v>
      </c>
      <c r="M245" s="9">
        <v>1</v>
      </c>
      <c r="N245" s="8">
        <v>0</v>
      </c>
      <c r="O245" s="11">
        <v>0</v>
      </c>
      <c r="P245" t="s">
        <v>26</v>
      </c>
      <c r="Q245" t="s">
        <v>52</v>
      </c>
      <c r="R245" t="s">
        <v>67</v>
      </c>
      <c r="S245" s="11">
        <v>20.84</v>
      </c>
      <c r="T245" s="11">
        <f t="shared" si="12"/>
        <v>41.36</v>
      </c>
      <c r="U245" s="11">
        <v>20.52</v>
      </c>
    </row>
    <row r="246" spans="1:21" x14ac:dyDescent="0.2">
      <c r="A246" t="s">
        <v>699</v>
      </c>
      <c r="B246" s="3">
        <v>45854</v>
      </c>
      <c r="C246" s="7">
        <v>3.4722222222222224E-2</v>
      </c>
      <c r="D246" s="7">
        <f t="shared" si="10"/>
        <v>3.4722222222222224E-2</v>
      </c>
      <c r="E246" t="s">
        <v>181</v>
      </c>
      <c r="F246" t="str">
        <f t="shared" si="11"/>
        <v>New</v>
      </c>
      <c r="G246" t="s">
        <v>40</v>
      </c>
      <c r="H246" t="s">
        <v>63</v>
      </c>
      <c r="I246" t="s">
        <v>42</v>
      </c>
      <c r="J246" t="s">
        <v>198</v>
      </c>
      <c r="K246" t="s">
        <v>700</v>
      </c>
      <c r="L246" s="11">
        <v>23.23</v>
      </c>
      <c r="M246" s="9">
        <v>1</v>
      </c>
      <c r="N246" s="8">
        <v>0.05</v>
      </c>
      <c r="O246" s="11">
        <v>6.93</v>
      </c>
      <c r="P246" t="s">
        <v>82</v>
      </c>
      <c r="Q246" t="s">
        <v>89</v>
      </c>
      <c r="R246" t="s">
        <v>11294</v>
      </c>
      <c r="S246" s="11">
        <v>10.19</v>
      </c>
      <c r="T246" s="11">
        <f t="shared" si="12"/>
        <v>22.0685</v>
      </c>
      <c r="U246" s="11">
        <v>7.88</v>
      </c>
    </row>
    <row r="247" spans="1:21" x14ac:dyDescent="0.2">
      <c r="A247" t="s">
        <v>701</v>
      </c>
      <c r="B247" s="3">
        <v>45871</v>
      </c>
      <c r="C247" s="7" t="s">
        <v>702</v>
      </c>
      <c r="D247" s="7">
        <f t="shared" si="10"/>
        <v>0.67569444444444449</v>
      </c>
      <c r="E247" t="s">
        <v>181</v>
      </c>
      <c r="F247" t="str">
        <f t="shared" si="11"/>
        <v>Returning</v>
      </c>
      <c r="G247" t="s">
        <v>21</v>
      </c>
      <c r="H247" t="s">
        <v>11290</v>
      </c>
      <c r="I247" t="s">
        <v>23</v>
      </c>
      <c r="J247" t="s">
        <v>101</v>
      </c>
      <c r="K247" t="s">
        <v>703</v>
      </c>
      <c r="L247" s="11">
        <v>28.72</v>
      </c>
      <c r="M247" s="9">
        <v>1</v>
      </c>
      <c r="N247" s="8">
        <v>0.05</v>
      </c>
      <c r="O247" s="11">
        <v>7.29</v>
      </c>
      <c r="P247" t="s">
        <v>82</v>
      </c>
      <c r="Q247" t="s">
        <v>27</v>
      </c>
      <c r="R247" t="s">
        <v>90</v>
      </c>
      <c r="S247" s="11">
        <v>11.13</v>
      </c>
      <c r="T247" s="11">
        <f t="shared" si="12"/>
        <v>27.283999999999999</v>
      </c>
    </row>
    <row r="248" spans="1:21" x14ac:dyDescent="0.2">
      <c r="A248" t="s">
        <v>704</v>
      </c>
      <c r="B248" s="3">
        <v>45669</v>
      </c>
      <c r="C248" s="7">
        <v>13.11</v>
      </c>
      <c r="D248" s="7">
        <f t="shared" si="10"/>
        <v>0.10999999999999943</v>
      </c>
      <c r="E248" t="s">
        <v>181</v>
      </c>
      <c r="F248" t="str">
        <f t="shared" si="11"/>
        <v>Returning</v>
      </c>
      <c r="G248" t="s">
        <v>21</v>
      </c>
      <c r="H248" t="s">
        <v>575</v>
      </c>
      <c r="I248" t="s">
        <v>23</v>
      </c>
      <c r="J248" t="s">
        <v>58</v>
      </c>
      <c r="K248" t="s">
        <v>705</v>
      </c>
      <c r="L248" s="11">
        <v>12.6</v>
      </c>
      <c r="M248" s="9">
        <v>3</v>
      </c>
      <c r="N248" s="8">
        <v>0.05</v>
      </c>
      <c r="O248" s="11">
        <v>7.3</v>
      </c>
      <c r="P248" t="s">
        <v>107</v>
      </c>
      <c r="Q248" t="s">
        <v>94</v>
      </c>
      <c r="R248" t="s">
        <v>11294</v>
      </c>
      <c r="S248" s="11">
        <v>5.22</v>
      </c>
      <c r="T248" s="11">
        <f t="shared" si="12"/>
        <v>35.909999999999997</v>
      </c>
      <c r="U248" s="11">
        <v>16.29</v>
      </c>
    </row>
    <row r="249" spans="1:21" x14ac:dyDescent="0.2">
      <c r="A249" t="s">
        <v>706</v>
      </c>
      <c r="B249" s="3">
        <v>46004</v>
      </c>
      <c r="C249" s="7">
        <v>0.92708333333333337</v>
      </c>
      <c r="D249" s="7">
        <f t="shared" si="10"/>
        <v>0.92708333333333337</v>
      </c>
      <c r="E249" t="s">
        <v>707</v>
      </c>
      <c r="F249" t="str">
        <f t="shared" si="11"/>
        <v>Returning</v>
      </c>
      <c r="G249" t="s">
        <v>21</v>
      </c>
      <c r="H249" t="s">
        <v>49</v>
      </c>
      <c r="I249" t="s">
        <v>113</v>
      </c>
      <c r="J249" t="s">
        <v>208</v>
      </c>
      <c r="K249" t="s">
        <v>708</v>
      </c>
      <c r="L249" s="11">
        <v>31.31</v>
      </c>
      <c r="M249" s="9">
        <v>3</v>
      </c>
      <c r="N249" s="8">
        <v>0</v>
      </c>
      <c r="O249" s="11">
        <v>0</v>
      </c>
      <c r="P249" t="s">
        <v>82</v>
      </c>
      <c r="Q249" t="s">
        <v>94</v>
      </c>
      <c r="R249" t="s">
        <v>11294</v>
      </c>
      <c r="S249" s="11">
        <v>12.63</v>
      </c>
      <c r="T249" s="11">
        <f t="shared" si="12"/>
        <v>93.929999999999993</v>
      </c>
      <c r="U249" s="11">
        <v>21.87</v>
      </c>
    </row>
    <row r="250" spans="1:21" x14ac:dyDescent="0.2">
      <c r="A250" t="s">
        <v>709</v>
      </c>
      <c r="B250" s="3">
        <v>45958</v>
      </c>
      <c r="C250" s="7" t="s">
        <v>710</v>
      </c>
      <c r="D250" s="7">
        <f t="shared" si="10"/>
        <v>0.54791666666666672</v>
      </c>
      <c r="E250" t="s">
        <v>539</v>
      </c>
      <c r="F250" t="str">
        <f t="shared" si="11"/>
        <v>Returning</v>
      </c>
      <c r="G250" t="s">
        <v>21</v>
      </c>
      <c r="H250" t="s">
        <v>32</v>
      </c>
      <c r="I250" t="s">
        <v>33</v>
      </c>
      <c r="J250" t="s">
        <v>64</v>
      </c>
      <c r="K250" t="s">
        <v>711</v>
      </c>
      <c r="L250" s="11">
        <v>33.58</v>
      </c>
      <c r="M250" s="9">
        <v>2</v>
      </c>
      <c r="N250" s="8">
        <v>0.15</v>
      </c>
      <c r="O250" s="11">
        <v>3.77</v>
      </c>
      <c r="P250" t="s">
        <v>66</v>
      </c>
      <c r="Q250" t="s">
        <v>52</v>
      </c>
      <c r="R250" t="s">
        <v>38</v>
      </c>
      <c r="S250" s="11">
        <v>17.41</v>
      </c>
      <c r="T250" s="11">
        <f t="shared" si="12"/>
        <v>57.085999999999999</v>
      </c>
      <c r="U250" s="11">
        <v>25.04</v>
      </c>
    </row>
    <row r="251" spans="1:21" x14ac:dyDescent="0.2">
      <c r="A251" t="s">
        <v>712</v>
      </c>
      <c r="B251" s="3">
        <v>45824</v>
      </c>
      <c r="C251" s="7">
        <v>0.24027777777777778</v>
      </c>
      <c r="D251" s="7">
        <f t="shared" si="10"/>
        <v>0.24027777777777778</v>
      </c>
      <c r="E251" t="s">
        <v>48</v>
      </c>
      <c r="F251" t="str">
        <f t="shared" si="11"/>
        <v>Returning</v>
      </c>
      <c r="G251" t="s">
        <v>118</v>
      </c>
      <c r="H251" t="s">
        <v>63</v>
      </c>
      <c r="I251" t="s">
        <v>33</v>
      </c>
      <c r="J251" t="s">
        <v>92</v>
      </c>
      <c r="K251" t="s">
        <v>713</v>
      </c>
      <c r="L251" s="11">
        <v>36.46</v>
      </c>
      <c r="M251" s="9">
        <v>5</v>
      </c>
      <c r="N251" s="8">
        <v>0.15</v>
      </c>
      <c r="O251" s="11">
        <v>4</v>
      </c>
      <c r="P251" t="s">
        <v>51</v>
      </c>
      <c r="Q251" t="s">
        <v>52</v>
      </c>
      <c r="R251" t="s">
        <v>11294</v>
      </c>
      <c r="S251" s="11">
        <v>19.91</v>
      </c>
      <c r="T251" s="11">
        <f t="shared" si="12"/>
        <v>154.95500000000001</v>
      </c>
    </row>
    <row r="252" spans="1:21" x14ac:dyDescent="0.2">
      <c r="A252" t="s">
        <v>714</v>
      </c>
      <c r="B252" s="3">
        <v>46019</v>
      </c>
      <c r="C252" s="7">
        <v>0.3659722222222222</v>
      </c>
      <c r="D252" s="7">
        <f t="shared" si="10"/>
        <v>0.3659722222222222</v>
      </c>
      <c r="E252" t="s">
        <v>48</v>
      </c>
      <c r="F252" t="str">
        <f t="shared" si="11"/>
        <v>New</v>
      </c>
      <c r="G252" t="s">
        <v>40</v>
      </c>
      <c r="H252" t="s">
        <v>49</v>
      </c>
      <c r="I252" t="s">
        <v>113</v>
      </c>
      <c r="J252" t="s">
        <v>316</v>
      </c>
      <c r="K252" t="s">
        <v>715</v>
      </c>
      <c r="L252" s="11">
        <v>7.11</v>
      </c>
      <c r="M252" s="9">
        <v>1</v>
      </c>
      <c r="N252" s="8">
        <v>0</v>
      </c>
      <c r="O252" s="11">
        <v>0</v>
      </c>
      <c r="P252" t="s">
        <v>107</v>
      </c>
      <c r="Q252" t="s">
        <v>94</v>
      </c>
      <c r="R252" t="s">
        <v>67</v>
      </c>
      <c r="S252" s="11">
        <v>2.52</v>
      </c>
      <c r="T252" s="11">
        <f t="shared" si="12"/>
        <v>7.11</v>
      </c>
      <c r="U252" s="11">
        <v>4.59</v>
      </c>
    </row>
    <row r="253" spans="1:21" x14ac:dyDescent="0.2">
      <c r="A253" t="s">
        <v>716</v>
      </c>
      <c r="B253" s="3">
        <v>45965</v>
      </c>
      <c r="C253" s="7">
        <v>7.11</v>
      </c>
      <c r="D253" s="7">
        <f t="shared" si="10"/>
        <v>0.11000000000000032</v>
      </c>
      <c r="E253" t="s">
        <v>181</v>
      </c>
      <c r="F253" t="str">
        <f t="shared" si="11"/>
        <v>New</v>
      </c>
      <c r="G253" t="s">
        <v>40</v>
      </c>
      <c r="H253" t="s">
        <v>32</v>
      </c>
      <c r="I253" t="s">
        <v>33</v>
      </c>
      <c r="J253" t="s">
        <v>64</v>
      </c>
      <c r="K253" t="s">
        <v>717</v>
      </c>
      <c r="L253" s="11">
        <v>32.880000000000003</v>
      </c>
      <c r="M253" s="9">
        <v>4</v>
      </c>
      <c r="N253" s="8">
        <v>0</v>
      </c>
      <c r="O253" s="11">
        <v>3.01</v>
      </c>
      <c r="P253" t="s">
        <v>98</v>
      </c>
      <c r="Q253" t="s">
        <v>94</v>
      </c>
      <c r="R253" t="s">
        <v>125</v>
      </c>
      <c r="S253" s="11">
        <v>16.13</v>
      </c>
      <c r="T253" s="11">
        <f t="shared" si="12"/>
        <v>131.52000000000001</v>
      </c>
      <c r="U253" s="11">
        <v>65.040000000000006</v>
      </c>
    </row>
    <row r="254" spans="1:21" x14ac:dyDescent="0.2">
      <c r="A254" t="s">
        <v>718</v>
      </c>
      <c r="B254" s="3">
        <v>45850</v>
      </c>
      <c r="C254" s="7">
        <v>5.16</v>
      </c>
      <c r="D254" s="7">
        <f t="shared" si="10"/>
        <v>0.16000000000000014</v>
      </c>
      <c r="E254" t="s">
        <v>181</v>
      </c>
      <c r="F254" t="str">
        <f t="shared" si="11"/>
        <v>Returning</v>
      </c>
      <c r="G254" t="s">
        <v>21</v>
      </c>
      <c r="H254" t="s">
        <v>63</v>
      </c>
      <c r="I254" t="s">
        <v>23</v>
      </c>
      <c r="J254" t="s">
        <v>290</v>
      </c>
      <c r="K254" t="s">
        <v>719</v>
      </c>
      <c r="L254" s="11">
        <v>16.22</v>
      </c>
      <c r="M254" s="9">
        <v>1</v>
      </c>
      <c r="N254" s="8">
        <v>0</v>
      </c>
      <c r="O254" s="11">
        <v>5.73</v>
      </c>
      <c r="P254" t="s">
        <v>98</v>
      </c>
      <c r="Q254" t="s">
        <v>52</v>
      </c>
      <c r="R254" t="s">
        <v>11294</v>
      </c>
      <c r="S254" s="11">
        <v>6.25</v>
      </c>
      <c r="T254" s="11">
        <f t="shared" si="12"/>
        <v>16.22</v>
      </c>
      <c r="U254" s="11">
        <v>6.25</v>
      </c>
    </row>
    <row r="255" spans="1:21" x14ac:dyDescent="0.2">
      <c r="A255" t="s">
        <v>720</v>
      </c>
      <c r="B255" s="3">
        <v>45717</v>
      </c>
      <c r="C255" s="7">
        <v>0.91874999999999996</v>
      </c>
      <c r="D255" s="7">
        <f t="shared" ref="D255:D317" si="13">IF(C255="","",
IF(ISNUMBER(C255),
MOD(C255,1),
VALUE(
SUBSTITUTE(
SUBSTITUTE(
TRIM(CLEAN(SUBSTITUTE(C255,CHAR(160)," "))),
"AM"," AM"),
"PM"," PM")
)
))</f>
        <v>0.91874999999999996</v>
      </c>
      <c r="E255" t="s">
        <v>181</v>
      </c>
      <c r="F255" t="str">
        <f t="shared" ref="F255:F317" si="14">IF(G255="","",
IF(LOWER(TRIM(G255))="new","New",
IF(LOWER(TRIM(G255))="returning","Returning","Check")))</f>
        <v>New</v>
      </c>
      <c r="G255" t="s">
        <v>429</v>
      </c>
      <c r="H255" t="s">
        <v>80</v>
      </c>
      <c r="I255" t="s">
        <v>33</v>
      </c>
      <c r="J255" t="s">
        <v>34</v>
      </c>
      <c r="K255" t="s">
        <v>721</v>
      </c>
      <c r="L255" s="11">
        <v>50.67</v>
      </c>
      <c r="M255" s="9">
        <v>2</v>
      </c>
      <c r="N255" s="8">
        <v>0.15</v>
      </c>
      <c r="O255" s="11">
        <v>5.65</v>
      </c>
      <c r="P255" t="s">
        <v>88</v>
      </c>
      <c r="Q255" t="s">
        <v>27</v>
      </c>
      <c r="R255" t="s">
        <v>46</v>
      </c>
      <c r="S255" s="11">
        <v>29.49</v>
      </c>
      <c r="T255" s="11">
        <f t="shared" ref="T255:T317" si="15">IF(L255="","",L255*M255*(1-N255))</f>
        <v>86.138999999999996</v>
      </c>
      <c r="U255" s="11">
        <v>32.33</v>
      </c>
    </row>
    <row r="256" spans="1:21" x14ac:dyDescent="0.2">
      <c r="A256" t="s">
        <v>722</v>
      </c>
      <c r="B256" s="3">
        <v>45984</v>
      </c>
      <c r="C256" s="7">
        <v>3.1944444444444442E-2</v>
      </c>
      <c r="D256" s="7">
        <f t="shared" si="13"/>
        <v>3.1944444444444442E-2</v>
      </c>
      <c r="E256" t="s">
        <v>181</v>
      </c>
      <c r="F256" t="str">
        <f t="shared" si="14"/>
        <v>New</v>
      </c>
      <c r="G256" t="s">
        <v>40</v>
      </c>
      <c r="H256" t="s">
        <v>49</v>
      </c>
      <c r="I256" t="s">
        <v>113</v>
      </c>
      <c r="J256" t="s">
        <v>114</v>
      </c>
      <c r="K256" t="s">
        <v>723</v>
      </c>
      <c r="L256" s="11">
        <v>9.5299999999999994</v>
      </c>
      <c r="M256" s="9">
        <v>4</v>
      </c>
      <c r="N256" s="8">
        <v>0.15</v>
      </c>
      <c r="O256" s="11">
        <v>0</v>
      </c>
      <c r="P256" t="s">
        <v>51</v>
      </c>
      <c r="Q256" t="s">
        <v>27</v>
      </c>
      <c r="R256" t="s">
        <v>121</v>
      </c>
      <c r="S256" s="11">
        <v>3.91</v>
      </c>
      <c r="T256" s="11">
        <f t="shared" si="15"/>
        <v>32.401999999999994</v>
      </c>
      <c r="U256" s="11">
        <v>19.11</v>
      </c>
    </row>
    <row r="257" spans="1:21" x14ac:dyDescent="0.2">
      <c r="A257" t="s">
        <v>724</v>
      </c>
      <c r="B257" s="3">
        <v>45713</v>
      </c>
      <c r="C257" s="7" t="s">
        <v>725</v>
      </c>
      <c r="D257" s="7">
        <f t="shared" si="13"/>
        <v>0.69930555555555551</v>
      </c>
      <c r="E257" t="s">
        <v>181</v>
      </c>
      <c r="F257" t="str">
        <f t="shared" si="14"/>
        <v>Returning</v>
      </c>
      <c r="G257" t="s">
        <v>21</v>
      </c>
      <c r="H257" t="s">
        <v>49</v>
      </c>
      <c r="I257" t="s">
        <v>33</v>
      </c>
      <c r="J257" t="s">
        <v>105</v>
      </c>
      <c r="K257" t="s">
        <v>726</v>
      </c>
      <c r="L257" s="11">
        <v>30.6</v>
      </c>
      <c r="M257" s="9">
        <v>3</v>
      </c>
      <c r="N257" s="8">
        <v>0</v>
      </c>
      <c r="O257" s="11">
        <v>5.48</v>
      </c>
      <c r="P257" t="s">
        <v>51</v>
      </c>
      <c r="Q257" t="s">
        <v>27</v>
      </c>
      <c r="R257" t="s">
        <v>73</v>
      </c>
      <c r="S257" s="11">
        <v>15.03</v>
      </c>
      <c r="T257" s="11">
        <f t="shared" si="15"/>
        <v>91.800000000000011</v>
      </c>
      <c r="U257" s="11">
        <v>43.15</v>
      </c>
    </row>
    <row r="258" spans="1:21" x14ac:dyDescent="0.2">
      <c r="A258" t="s">
        <v>727</v>
      </c>
      <c r="B258" s="3">
        <v>45780</v>
      </c>
      <c r="D258" s="7" t="str">
        <f t="shared" si="13"/>
        <v/>
      </c>
      <c r="E258" t="s">
        <v>181</v>
      </c>
      <c r="F258" t="str">
        <f t="shared" si="14"/>
        <v>New</v>
      </c>
      <c r="G258" t="s">
        <v>40</v>
      </c>
      <c r="H258" t="s">
        <v>80</v>
      </c>
      <c r="I258" t="s">
        <v>33</v>
      </c>
      <c r="J258" t="s">
        <v>140</v>
      </c>
      <c r="K258" t="s">
        <v>728</v>
      </c>
      <c r="L258" s="11">
        <v>25.89</v>
      </c>
      <c r="M258" s="9">
        <v>1</v>
      </c>
      <c r="N258" s="8">
        <v>0.1</v>
      </c>
      <c r="O258" s="11">
        <v>6.69</v>
      </c>
      <c r="P258" t="s">
        <v>107</v>
      </c>
      <c r="Q258" t="s">
        <v>11287</v>
      </c>
      <c r="R258" t="s">
        <v>46</v>
      </c>
      <c r="S258" s="11">
        <v>13.44</v>
      </c>
      <c r="T258" s="11">
        <f t="shared" si="15"/>
        <v>23.301000000000002</v>
      </c>
      <c r="U258" s="11">
        <v>6.86</v>
      </c>
    </row>
    <row r="259" spans="1:21" x14ac:dyDescent="0.2">
      <c r="A259" t="s">
        <v>729</v>
      </c>
      <c r="B259" s="3">
        <v>45792</v>
      </c>
      <c r="C259" s="7">
        <v>12.13</v>
      </c>
      <c r="D259" s="7">
        <f t="shared" si="13"/>
        <v>0.13000000000000078</v>
      </c>
      <c r="E259" t="s">
        <v>181</v>
      </c>
      <c r="F259" t="str">
        <f t="shared" si="14"/>
        <v>Returning</v>
      </c>
      <c r="G259" t="s">
        <v>21</v>
      </c>
      <c r="H259" t="s">
        <v>219</v>
      </c>
      <c r="I259" t="s">
        <v>23</v>
      </c>
      <c r="J259" t="s">
        <v>58</v>
      </c>
      <c r="K259" t="s">
        <v>730</v>
      </c>
      <c r="L259" s="11">
        <v>15.84</v>
      </c>
      <c r="M259" s="9">
        <v>1</v>
      </c>
      <c r="N259" s="8">
        <v>0.05</v>
      </c>
      <c r="O259" s="11">
        <v>5.62</v>
      </c>
      <c r="P259" t="s">
        <v>98</v>
      </c>
      <c r="Q259" t="s">
        <v>52</v>
      </c>
      <c r="R259" t="s">
        <v>11294</v>
      </c>
      <c r="S259" s="11">
        <v>5.43</v>
      </c>
      <c r="T259" s="11">
        <f t="shared" si="15"/>
        <v>15.048</v>
      </c>
      <c r="U259" s="11">
        <v>6.24</v>
      </c>
    </row>
    <row r="260" spans="1:21" x14ac:dyDescent="0.2">
      <c r="A260" t="s">
        <v>731</v>
      </c>
      <c r="B260" s="3">
        <v>45809</v>
      </c>
      <c r="C260" s="7">
        <v>0.22083333333333333</v>
      </c>
      <c r="D260" s="7">
        <f t="shared" si="13"/>
        <v>0.22083333333333333</v>
      </c>
      <c r="E260" t="s">
        <v>181</v>
      </c>
      <c r="F260" t="str">
        <f t="shared" si="14"/>
        <v>New</v>
      </c>
      <c r="G260" t="s">
        <v>40</v>
      </c>
      <c r="H260" t="s">
        <v>63</v>
      </c>
      <c r="I260" t="s">
        <v>113</v>
      </c>
      <c r="J260" t="s">
        <v>316</v>
      </c>
      <c r="K260" t="s">
        <v>732</v>
      </c>
      <c r="L260" s="11">
        <v>7.62</v>
      </c>
      <c r="M260" s="9">
        <v>3</v>
      </c>
      <c r="N260" s="8">
        <v>0</v>
      </c>
      <c r="O260" s="11">
        <v>7.25</v>
      </c>
      <c r="P260" t="s">
        <v>98</v>
      </c>
      <c r="Q260" t="s">
        <v>89</v>
      </c>
      <c r="R260" t="s">
        <v>28</v>
      </c>
      <c r="T260" s="11">
        <f t="shared" si="15"/>
        <v>22.86</v>
      </c>
      <c r="U260" s="11">
        <v>9.06</v>
      </c>
    </row>
    <row r="261" spans="1:21" x14ac:dyDescent="0.2">
      <c r="A261" t="s">
        <v>733</v>
      </c>
      <c r="B261" s="3">
        <v>45906</v>
      </c>
      <c r="C261" s="7" t="s">
        <v>734</v>
      </c>
      <c r="D261" s="7">
        <f t="shared" si="13"/>
        <v>0.4777777777777778</v>
      </c>
      <c r="E261" t="s">
        <v>48</v>
      </c>
      <c r="F261" t="str">
        <f t="shared" si="14"/>
        <v>New</v>
      </c>
      <c r="G261" t="s">
        <v>40</v>
      </c>
      <c r="H261" t="s">
        <v>32</v>
      </c>
      <c r="I261" t="s">
        <v>42</v>
      </c>
      <c r="J261" t="s">
        <v>43</v>
      </c>
      <c r="K261" t="s">
        <v>735</v>
      </c>
      <c r="L261" s="11">
        <v>16</v>
      </c>
      <c r="M261" s="9">
        <v>2</v>
      </c>
      <c r="N261" s="8">
        <v>0.05</v>
      </c>
      <c r="O261" s="11">
        <v>0</v>
      </c>
      <c r="P261" t="s">
        <v>82</v>
      </c>
      <c r="Q261" t="s">
        <v>89</v>
      </c>
      <c r="R261" t="s">
        <v>28</v>
      </c>
      <c r="S261" s="11">
        <v>6.91</v>
      </c>
      <c r="T261" s="11">
        <f t="shared" si="15"/>
        <v>30.4</v>
      </c>
      <c r="U261" s="11">
        <v>17.27</v>
      </c>
    </row>
    <row r="262" spans="1:21" x14ac:dyDescent="0.2">
      <c r="A262" t="s">
        <v>736</v>
      </c>
      <c r="B262" s="3">
        <v>45943</v>
      </c>
      <c r="C262" s="7">
        <v>0.6</v>
      </c>
      <c r="D262" s="7">
        <f t="shared" si="13"/>
        <v>0.6</v>
      </c>
      <c r="E262" t="s">
        <v>48</v>
      </c>
      <c r="F262" t="str">
        <f t="shared" si="14"/>
        <v>Returning</v>
      </c>
      <c r="G262" t="s">
        <v>118</v>
      </c>
      <c r="H262" t="s">
        <v>32</v>
      </c>
      <c r="I262" t="s">
        <v>113</v>
      </c>
      <c r="J262" t="s">
        <v>208</v>
      </c>
      <c r="K262" t="s">
        <v>737</v>
      </c>
      <c r="L262" s="11">
        <v>31.05</v>
      </c>
      <c r="M262" s="9">
        <v>2</v>
      </c>
      <c r="N262" s="8">
        <v>0.15</v>
      </c>
      <c r="O262" s="11">
        <v>0</v>
      </c>
      <c r="P262" t="s">
        <v>107</v>
      </c>
      <c r="Q262" t="s">
        <v>27</v>
      </c>
      <c r="R262" t="s">
        <v>28</v>
      </c>
      <c r="S262" s="11">
        <v>11.43</v>
      </c>
      <c r="T262" s="11">
        <f t="shared" si="15"/>
        <v>52.784999999999997</v>
      </c>
      <c r="U262" s="11">
        <v>33.35</v>
      </c>
    </row>
    <row r="263" spans="1:21" x14ac:dyDescent="0.2">
      <c r="A263" t="s">
        <v>738</v>
      </c>
      <c r="B263" s="3">
        <v>45962</v>
      </c>
      <c r="C263" s="7">
        <v>0.31527777777777777</v>
      </c>
      <c r="D263" s="7">
        <f t="shared" si="13"/>
        <v>0.31527777777777777</v>
      </c>
      <c r="E263" t="s">
        <v>48</v>
      </c>
      <c r="F263" t="str">
        <f t="shared" si="14"/>
        <v>New</v>
      </c>
      <c r="G263" t="s">
        <v>40</v>
      </c>
      <c r="H263" t="s">
        <v>32</v>
      </c>
      <c r="I263" t="s">
        <v>113</v>
      </c>
      <c r="J263" t="s">
        <v>114</v>
      </c>
      <c r="K263" t="s">
        <v>739</v>
      </c>
      <c r="L263" s="11">
        <v>8.14</v>
      </c>
      <c r="M263" s="9">
        <v>4</v>
      </c>
      <c r="N263" s="8">
        <v>0.05</v>
      </c>
      <c r="O263" s="11">
        <v>0</v>
      </c>
      <c r="P263" t="s">
        <v>88</v>
      </c>
      <c r="Q263" t="s">
        <v>52</v>
      </c>
      <c r="R263" t="s">
        <v>90</v>
      </c>
      <c r="S263" s="11">
        <v>3.57</v>
      </c>
      <c r="T263" s="11">
        <f t="shared" si="15"/>
        <v>30.932000000000002</v>
      </c>
      <c r="U263" s="11">
        <v>17.37</v>
      </c>
    </row>
    <row r="264" spans="1:21" x14ac:dyDescent="0.2">
      <c r="A264" t="s">
        <v>740</v>
      </c>
      <c r="B264" s="3" t="s">
        <v>11287</v>
      </c>
      <c r="C264" s="7">
        <v>0.80347222222222225</v>
      </c>
      <c r="D264" s="7">
        <f t="shared" si="13"/>
        <v>0.80347222222222225</v>
      </c>
      <c r="E264" t="s">
        <v>539</v>
      </c>
      <c r="F264" t="str">
        <f t="shared" si="14"/>
        <v>New</v>
      </c>
      <c r="G264" t="s">
        <v>40</v>
      </c>
      <c r="H264" t="s">
        <v>80</v>
      </c>
      <c r="I264" t="s">
        <v>42</v>
      </c>
      <c r="J264" t="s">
        <v>177</v>
      </c>
      <c r="K264" t="s">
        <v>741</v>
      </c>
      <c r="L264" s="11">
        <v>24.93</v>
      </c>
      <c r="M264" s="9">
        <v>1</v>
      </c>
      <c r="N264" s="8">
        <v>0</v>
      </c>
      <c r="O264" s="11">
        <v>0</v>
      </c>
      <c r="P264" t="s">
        <v>107</v>
      </c>
      <c r="Q264" t="s">
        <v>27</v>
      </c>
      <c r="R264" t="s">
        <v>28</v>
      </c>
      <c r="S264" s="11">
        <v>10.57</v>
      </c>
      <c r="T264" s="11">
        <f t="shared" si="15"/>
        <v>24.93</v>
      </c>
      <c r="U264" s="11">
        <v>14.36</v>
      </c>
    </row>
    <row r="265" spans="1:21" x14ac:dyDescent="0.2">
      <c r="A265" t="s">
        <v>742</v>
      </c>
      <c r="B265" s="3">
        <v>46014</v>
      </c>
      <c r="C265" s="7">
        <v>18.11</v>
      </c>
      <c r="D265" s="7">
        <f t="shared" si="13"/>
        <v>0.10999999999999943</v>
      </c>
      <c r="E265" t="s">
        <v>539</v>
      </c>
      <c r="F265" t="str">
        <f t="shared" si="14"/>
        <v>Returning</v>
      </c>
      <c r="G265" t="s">
        <v>21</v>
      </c>
      <c r="H265" t="s">
        <v>41</v>
      </c>
      <c r="I265" t="s">
        <v>33</v>
      </c>
      <c r="J265" t="s">
        <v>92</v>
      </c>
      <c r="K265" t="s">
        <v>743</v>
      </c>
      <c r="L265" s="11">
        <v>37.72</v>
      </c>
      <c r="M265" s="9">
        <v>4</v>
      </c>
      <c r="N265" s="8">
        <v>0.2</v>
      </c>
      <c r="O265" s="11">
        <v>6.24</v>
      </c>
      <c r="P265" t="s">
        <v>98</v>
      </c>
      <c r="Q265" t="s">
        <v>94</v>
      </c>
      <c r="R265" t="s">
        <v>46</v>
      </c>
      <c r="S265" s="11">
        <v>19.5</v>
      </c>
      <c r="T265" s="11">
        <f t="shared" si="15"/>
        <v>120.70400000000001</v>
      </c>
      <c r="U265" s="11">
        <v>54.25</v>
      </c>
    </row>
    <row r="266" spans="1:21" x14ac:dyDescent="0.2">
      <c r="A266" t="s">
        <v>744</v>
      </c>
      <c r="B266" s="3">
        <v>45886</v>
      </c>
      <c r="C266" s="7">
        <v>0.7680555555555556</v>
      </c>
      <c r="D266" s="7">
        <f t="shared" si="13"/>
        <v>0.7680555555555556</v>
      </c>
      <c r="E266" t="s">
        <v>48</v>
      </c>
      <c r="F266" t="str">
        <f t="shared" si="14"/>
        <v>New</v>
      </c>
      <c r="G266" t="s">
        <v>40</v>
      </c>
      <c r="H266" t="s">
        <v>63</v>
      </c>
      <c r="I266" t="s">
        <v>33</v>
      </c>
      <c r="J266" t="s">
        <v>92</v>
      </c>
      <c r="K266" t="s">
        <v>745</v>
      </c>
      <c r="L266" s="11">
        <v>36.96</v>
      </c>
      <c r="M266" s="9">
        <v>2</v>
      </c>
      <c r="N266" s="8">
        <v>0</v>
      </c>
      <c r="O266" s="11">
        <v>0</v>
      </c>
      <c r="P266" t="s">
        <v>11287</v>
      </c>
      <c r="Q266" t="s">
        <v>94</v>
      </c>
      <c r="R266" t="s">
        <v>73</v>
      </c>
      <c r="S266" s="11">
        <v>20.46</v>
      </c>
      <c r="T266" s="11">
        <f t="shared" si="15"/>
        <v>73.92</v>
      </c>
      <c r="U266" s="11">
        <v>28.05</v>
      </c>
    </row>
    <row r="267" spans="1:21" x14ac:dyDescent="0.2">
      <c r="A267" t="s">
        <v>746</v>
      </c>
      <c r="B267" s="3">
        <v>45703</v>
      </c>
      <c r="C267" s="7">
        <v>20.04</v>
      </c>
      <c r="D267" s="7">
        <f t="shared" si="13"/>
        <v>3.9999999999999147E-2</v>
      </c>
      <c r="E267" t="s">
        <v>48</v>
      </c>
      <c r="F267" t="str">
        <f t="shared" si="14"/>
        <v>Check</v>
      </c>
      <c r="G267" t="s">
        <v>197</v>
      </c>
      <c r="H267" t="s">
        <v>49</v>
      </c>
      <c r="I267" t="s">
        <v>113</v>
      </c>
      <c r="J267" t="s">
        <v>316</v>
      </c>
      <c r="K267" t="s">
        <v>747</v>
      </c>
      <c r="L267" s="11">
        <v>7.51</v>
      </c>
      <c r="M267" s="9">
        <v>3</v>
      </c>
      <c r="N267" s="8">
        <v>0</v>
      </c>
      <c r="O267" s="11">
        <v>0</v>
      </c>
      <c r="P267" t="s">
        <v>66</v>
      </c>
      <c r="Q267" t="s">
        <v>27</v>
      </c>
      <c r="R267" t="s">
        <v>67</v>
      </c>
      <c r="S267" s="11">
        <v>3.23</v>
      </c>
      <c r="T267" s="11">
        <f t="shared" si="15"/>
        <v>22.53</v>
      </c>
      <c r="U267" s="11">
        <v>12.84</v>
      </c>
    </row>
    <row r="268" spans="1:21" x14ac:dyDescent="0.2">
      <c r="A268" t="s">
        <v>748</v>
      </c>
      <c r="B268" s="3">
        <v>45933</v>
      </c>
      <c r="C268" s="7">
        <v>0.17499999999999999</v>
      </c>
      <c r="D268" s="7">
        <f t="shared" si="13"/>
        <v>0.17499999999999999</v>
      </c>
      <c r="E268" t="s">
        <v>181</v>
      </c>
      <c r="F268" t="str">
        <f t="shared" si="14"/>
        <v>New</v>
      </c>
      <c r="G268" t="s">
        <v>62</v>
      </c>
      <c r="H268" t="s">
        <v>32</v>
      </c>
      <c r="I268" t="s">
        <v>113</v>
      </c>
      <c r="J268" t="s">
        <v>316</v>
      </c>
      <c r="K268" t="s">
        <v>749</v>
      </c>
      <c r="L268" s="11">
        <v>6.98</v>
      </c>
      <c r="M268" s="9">
        <v>2</v>
      </c>
      <c r="N268" s="8">
        <v>0.05</v>
      </c>
      <c r="O268" s="11">
        <v>3.3</v>
      </c>
      <c r="P268" t="s">
        <v>51</v>
      </c>
      <c r="Q268" t="s">
        <v>89</v>
      </c>
      <c r="R268" t="s">
        <v>46</v>
      </c>
      <c r="S268" s="11">
        <v>2.85</v>
      </c>
      <c r="T268" s="11">
        <f t="shared" si="15"/>
        <v>13.262</v>
      </c>
      <c r="U268" s="11">
        <v>5.7</v>
      </c>
    </row>
    <row r="269" spans="1:21" x14ac:dyDescent="0.2">
      <c r="A269" t="s">
        <v>750</v>
      </c>
      <c r="B269" s="3">
        <v>45814</v>
      </c>
      <c r="C269" s="7">
        <v>2.29</v>
      </c>
      <c r="D269" s="7">
        <f t="shared" si="13"/>
        <v>0.29000000000000004</v>
      </c>
      <c r="E269" t="s">
        <v>48</v>
      </c>
      <c r="F269" t="str">
        <f t="shared" si="14"/>
        <v>New</v>
      </c>
      <c r="G269" t="s">
        <v>40</v>
      </c>
      <c r="H269" t="s">
        <v>57</v>
      </c>
      <c r="I269" t="s">
        <v>33</v>
      </c>
      <c r="J269" t="s">
        <v>751</v>
      </c>
      <c r="K269" t="s">
        <v>752</v>
      </c>
      <c r="L269" s="11">
        <v>58.72</v>
      </c>
      <c r="M269" s="9">
        <v>1</v>
      </c>
      <c r="N269" s="8">
        <v>0.1</v>
      </c>
      <c r="O269" s="11">
        <v>4</v>
      </c>
      <c r="P269" t="s">
        <v>51</v>
      </c>
      <c r="Q269" t="s">
        <v>89</v>
      </c>
      <c r="R269" t="s">
        <v>90</v>
      </c>
      <c r="S269" s="11">
        <v>29.2</v>
      </c>
      <c r="T269" s="11">
        <f t="shared" si="15"/>
        <v>52.847999999999999</v>
      </c>
      <c r="U269" s="11">
        <v>26.57</v>
      </c>
    </row>
    <row r="270" spans="1:21" x14ac:dyDescent="0.2">
      <c r="A270" t="s">
        <v>753</v>
      </c>
      <c r="B270" s="3">
        <v>45731</v>
      </c>
      <c r="C270" s="7" t="s">
        <v>754</v>
      </c>
      <c r="D270" s="7">
        <f t="shared" si="13"/>
        <v>0.15138888888888888</v>
      </c>
      <c r="E270" t="s">
        <v>181</v>
      </c>
      <c r="F270" t="str">
        <f t="shared" si="14"/>
        <v>New</v>
      </c>
      <c r="G270" t="s">
        <v>40</v>
      </c>
      <c r="H270" t="s">
        <v>80</v>
      </c>
      <c r="I270" t="s">
        <v>33</v>
      </c>
      <c r="J270" t="s">
        <v>92</v>
      </c>
      <c r="K270" t="s">
        <v>755</v>
      </c>
      <c r="L270" s="11">
        <v>37.28</v>
      </c>
      <c r="M270" s="9">
        <v>1</v>
      </c>
      <c r="N270" s="8">
        <v>0.15</v>
      </c>
      <c r="O270" s="11">
        <v>0</v>
      </c>
      <c r="P270" t="s">
        <v>66</v>
      </c>
      <c r="Q270" t="s">
        <v>52</v>
      </c>
      <c r="R270" t="s">
        <v>121</v>
      </c>
      <c r="S270" s="11">
        <v>21.55</v>
      </c>
      <c r="T270" s="11">
        <f t="shared" si="15"/>
        <v>31.687999999999999</v>
      </c>
      <c r="U270" s="11">
        <v>13.37</v>
      </c>
    </row>
    <row r="271" spans="1:21" x14ac:dyDescent="0.2">
      <c r="A271" t="s">
        <v>756</v>
      </c>
      <c r="B271" s="3">
        <v>45908</v>
      </c>
      <c r="C271" s="7">
        <v>0.80625000000000002</v>
      </c>
      <c r="D271" s="7">
        <f t="shared" si="13"/>
        <v>0.80625000000000002</v>
      </c>
      <c r="E271" t="s">
        <v>181</v>
      </c>
      <c r="F271" t="str">
        <f t="shared" si="14"/>
        <v>New</v>
      </c>
      <c r="G271" t="s">
        <v>40</v>
      </c>
      <c r="H271" t="s">
        <v>32</v>
      </c>
      <c r="I271" t="s">
        <v>33</v>
      </c>
      <c r="J271" t="s">
        <v>64</v>
      </c>
      <c r="K271" t="s">
        <v>757</v>
      </c>
      <c r="L271" s="11">
        <v>25.59</v>
      </c>
      <c r="M271" s="9">
        <v>1</v>
      </c>
      <c r="N271" s="8">
        <v>0.2</v>
      </c>
      <c r="O271" s="11">
        <v>3.65</v>
      </c>
      <c r="P271" t="s">
        <v>107</v>
      </c>
      <c r="Q271" t="s">
        <v>27</v>
      </c>
      <c r="R271" t="s">
        <v>38</v>
      </c>
      <c r="S271" s="11">
        <v>12.25</v>
      </c>
      <c r="T271" s="11">
        <f t="shared" si="15"/>
        <v>20.472000000000001</v>
      </c>
      <c r="U271" s="11">
        <v>8.3000000000000007</v>
      </c>
    </row>
    <row r="272" spans="1:21" x14ac:dyDescent="0.2">
      <c r="A272" t="s">
        <v>758</v>
      </c>
      <c r="B272" s="3">
        <v>45683</v>
      </c>
      <c r="C272" s="7">
        <v>3.59</v>
      </c>
      <c r="D272" s="7">
        <f t="shared" si="13"/>
        <v>0.58999999999999986</v>
      </c>
      <c r="E272" t="s">
        <v>181</v>
      </c>
      <c r="F272" t="str">
        <f t="shared" si="14"/>
        <v>New</v>
      </c>
      <c r="G272" t="s">
        <v>40</v>
      </c>
      <c r="H272" t="s">
        <v>225</v>
      </c>
      <c r="I272" t="s">
        <v>113</v>
      </c>
      <c r="J272" t="s">
        <v>208</v>
      </c>
      <c r="K272" t="s">
        <v>759</v>
      </c>
      <c r="L272" s="11">
        <v>28.23</v>
      </c>
      <c r="M272" s="9">
        <v>3</v>
      </c>
      <c r="N272" s="8">
        <v>0.2</v>
      </c>
      <c r="O272" s="11">
        <v>6.31</v>
      </c>
      <c r="P272" t="s">
        <v>66</v>
      </c>
      <c r="Q272" t="s">
        <v>52</v>
      </c>
      <c r="R272" t="s">
        <v>67</v>
      </c>
      <c r="S272" s="11">
        <v>9.6300000000000008</v>
      </c>
      <c r="T272" s="11">
        <f t="shared" si="15"/>
        <v>67.751999999999995</v>
      </c>
      <c r="U272" s="11">
        <v>40.54</v>
      </c>
    </row>
    <row r="273" spans="1:21" x14ac:dyDescent="0.2">
      <c r="A273" t="s">
        <v>760</v>
      </c>
      <c r="B273" s="3">
        <v>45928</v>
      </c>
      <c r="C273" s="7">
        <v>0.40555555555555556</v>
      </c>
      <c r="D273" s="7">
        <f t="shared" si="13"/>
        <v>0.40555555555555556</v>
      </c>
      <c r="E273" t="s">
        <v>181</v>
      </c>
      <c r="F273" t="str">
        <f t="shared" si="14"/>
        <v>Returning</v>
      </c>
      <c r="G273" t="s">
        <v>21</v>
      </c>
      <c r="H273" t="s">
        <v>32</v>
      </c>
      <c r="I273" t="s">
        <v>42</v>
      </c>
      <c r="J273" t="s">
        <v>43</v>
      </c>
      <c r="K273" t="s">
        <v>761</v>
      </c>
      <c r="L273" s="11">
        <v>19.5</v>
      </c>
      <c r="M273" s="9">
        <v>1</v>
      </c>
      <c r="N273" s="8">
        <v>0.2</v>
      </c>
      <c r="O273" s="11">
        <v>3.92</v>
      </c>
      <c r="P273" t="s">
        <v>51</v>
      </c>
      <c r="Q273" t="s">
        <v>52</v>
      </c>
      <c r="R273" t="s">
        <v>28</v>
      </c>
      <c r="S273" s="11">
        <v>9.43</v>
      </c>
      <c r="T273" s="11">
        <f t="shared" si="15"/>
        <v>15.600000000000001</v>
      </c>
      <c r="U273" s="11">
        <v>5.51</v>
      </c>
    </row>
    <row r="274" spans="1:21" x14ac:dyDescent="0.2">
      <c r="A274" t="s">
        <v>762</v>
      </c>
      <c r="B274" s="3">
        <v>45933</v>
      </c>
      <c r="C274" s="7">
        <v>0.19097222222222221</v>
      </c>
      <c r="D274" s="7">
        <f t="shared" si="13"/>
        <v>0.19097222222222221</v>
      </c>
      <c r="E274" t="s">
        <v>48</v>
      </c>
      <c r="F274" t="str">
        <f t="shared" si="14"/>
        <v>Returning</v>
      </c>
      <c r="G274" t="s">
        <v>21</v>
      </c>
      <c r="H274" t="s">
        <v>32</v>
      </c>
      <c r="I274" t="s">
        <v>113</v>
      </c>
      <c r="J274" t="s">
        <v>114</v>
      </c>
      <c r="K274" t="s">
        <v>763</v>
      </c>
      <c r="L274" s="11">
        <v>9.64</v>
      </c>
      <c r="M274" s="9">
        <v>3</v>
      </c>
      <c r="N274" s="8">
        <v>0.05</v>
      </c>
      <c r="O274" s="11">
        <v>0</v>
      </c>
      <c r="P274" t="s">
        <v>98</v>
      </c>
      <c r="Q274" t="s">
        <v>94</v>
      </c>
      <c r="R274" t="s">
        <v>11294</v>
      </c>
      <c r="S274" s="11">
        <v>4.1100000000000003</v>
      </c>
      <c r="T274" s="11">
        <f t="shared" si="15"/>
        <v>27.474</v>
      </c>
      <c r="U274" s="11">
        <v>15.76</v>
      </c>
    </row>
    <row r="275" spans="1:21" x14ac:dyDescent="0.2">
      <c r="A275" t="s">
        <v>764</v>
      </c>
      <c r="B275" s="3">
        <v>45733</v>
      </c>
      <c r="C275" s="7">
        <v>0.89930555555555558</v>
      </c>
      <c r="D275" s="7">
        <f t="shared" si="13"/>
        <v>0.89930555555555558</v>
      </c>
      <c r="E275" t="s">
        <v>181</v>
      </c>
      <c r="F275" t="str">
        <f t="shared" si="14"/>
        <v>Returning</v>
      </c>
      <c r="G275" t="s">
        <v>21</v>
      </c>
      <c r="H275" t="s">
        <v>80</v>
      </c>
      <c r="I275" t="s">
        <v>23</v>
      </c>
      <c r="J275" t="s">
        <v>101</v>
      </c>
      <c r="K275" t="s">
        <v>765</v>
      </c>
      <c r="L275" s="11">
        <v>28.33</v>
      </c>
      <c r="M275" s="9">
        <v>1</v>
      </c>
      <c r="N275" s="8">
        <v>0.05</v>
      </c>
      <c r="O275" s="11">
        <v>7.1</v>
      </c>
      <c r="P275" t="s">
        <v>66</v>
      </c>
      <c r="Q275" t="s">
        <v>89</v>
      </c>
      <c r="R275" t="s">
        <v>67</v>
      </c>
      <c r="S275" s="11">
        <v>11.18</v>
      </c>
      <c r="T275" s="11">
        <f t="shared" si="15"/>
        <v>26.913499999999996</v>
      </c>
    </row>
    <row r="276" spans="1:21" x14ac:dyDescent="0.2">
      <c r="A276" t="s">
        <v>766</v>
      </c>
      <c r="B276" s="3">
        <v>45803</v>
      </c>
      <c r="C276" s="7">
        <v>5.33</v>
      </c>
      <c r="D276" s="7">
        <f t="shared" si="13"/>
        <v>0.33000000000000007</v>
      </c>
      <c r="E276" t="s">
        <v>48</v>
      </c>
      <c r="F276" t="str">
        <f t="shared" si="14"/>
        <v>New</v>
      </c>
      <c r="G276" t="s">
        <v>429</v>
      </c>
      <c r="H276" t="s">
        <v>80</v>
      </c>
      <c r="I276" t="s">
        <v>113</v>
      </c>
      <c r="J276" t="s">
        <v>358</v>
      </c>
      <c r="K276" t="s">
        <v>767</v>
      </c>
      <c r="L276" s="11">
        <v>15.4</v>
      </c>
      <c r="M276" s="9">
        <v>2</v>
      </c>
      <c r="N276" s="8">
        <v>0.2</v>
      </c>
      <c r="O276" s="11">
        <v>0</v>
      </c>
      <c r="P276" t="s">
        <v>51</v>
      </c>
      <c r="Q276" t="s">
        <v>52</v>
      </c>
      <c r="R276" t="s">
        <v>46</v>
      </c>
      <c r="S276" s="11">
        <v>5.49</v>
      </c>
      <c r="T276" s="11">
        <f t="shared" si="15"/>
        <v>24.64</v>
      </c>
      <c r="U276" s="11">
        <v>15.86</v>
      </c>
    </row>
    <row r="277" spans="1:21" x14ac:dyDescent="0.2">
      <c r="A277" t="s">
        <v>768</v>
      </c>
      <c r="B277" s="3">
        <v>45763</v>
      </c>
      <c r="C277" s="7">
        <v>17.329999999999998</v>
      </c>
      <c r="D277" s="7">
        <f t="shared" si="13"/>
        <v>0.32999999999999829</v>
      </c>
      <c r="E277" t="s">
        <v>48</v>
      </c>
      <c r="F277" t="str">
        <f t="shared" si="14"/>
        <v>Returning</v>
      </c>
      <c r="G277" t="s">
        <v>21</v>
      </c>
      <c r="H277" t="s">
        <v>80</v>
      </c>
      <c r="I277" t="s">
        <v>11290</v>
      </c>
      <c r="J277" t="s">
        <v>769</v>
      </c>
      <c r="K277" t="s">
        <v>770</v>
      </c>
      <c r="L277" s="11">
        <v>23.72</v>
      </c>
      <c r="M277" s="9">
        <v>1</v>
      </c>
      <c r="N277" s="8">
        <v>0</v>
      </c>
      <c r="O277" s="11">
        <v>0</v>
      </c>
      <c r="P277" t="s">
        <v>98</v>
      </c>
      <c r="Q277" t="s">
        <v>94</v>
      </c>
      <c r="R277" t="s">
        <v>11294</v>
      </c>
      <c r="S277" s="11">
        <v>10.87</v>
      </c>
      <c r="T277" s="11">
        <f t="shared" si="15"/>
        <v>23.72</v>
      </c>
      <c r="U277" s="11">
        <v>12.85</v>
      </c>
    </row>
    <row r="278" spans="1:21" x14ac:dyDescent="0.2">
      <c r="A278" t="s">
        <v>771</v>
      </c>
      <c r="B278" s="3">
        <v>45902</v>
      </c>
      <c r="C278" s="7">
        <v>0.13194444444444445</v>
      </c>
      <c r="D278" s="7">
        <f t="shared" si="13"/>
        <v>0.13194444444444445</v>
      </c>
      <c r="E278" t="s">
        <v>181</v>
      </c>
      <c r="F278" t="str">
        <f t="shared" si="14"/>
        <v>Returning</v>
      </c>
      <c r="G278" t="s">
        <v>21</v>
      </c>
      <c r="H278" t="s">
        <v>32</v>
      </c>
      <c r="I278" t="s">
        <v>113</v>
      </c>
      <c r="J278" t="s">
        <v>208</v>
      </c>
      <c r="K278" t="s">
        <v>772</v>
      </c>
      <c r="L278" s="11">
        <v>30.33</v>
      </c>
      <c r="M278" s="9">
        <v>5</v>
      </c>
      <c r="N278" s="8">
        <v>0</v>
      </c>
      <c r="O278" s="11">
        <v>3.55</v>
      </c>
      <c r="P278" t="s">
        <v>107</v>
      </c>
      <c r="Q278" t="s">
        <v>27</v>
      </c>
      <c r="R278" t="s">
        <v>11294</v>
      </c>
      <c r="S278" s="11">
        <v>11.76</v>
      </c>
      <c r="T278" s="11">
        <f t="shared" si="15"/>
        <v>151.64999999999998</v>
      </c>
      <c r="U278" s="11">
        <v>90.54</v>
      </c>
    </row>
    <row r="279" spans="1:21" x14ac:dyDescent="0.2">
      <c r="A279" t="s">
        <v>773</v>
      </c>
      <c r="B279" s="3">
        <v>46007</v>
      </c>
      <c r="C279" s="7" t="s">
        <v>774</v>
      </c>
      <c r="D279" s="7">
        <f t="shared" si="13"/>
        <v>0.49583333333333335</v>
      </c>
      <c r="E279" t="s">
        <v>181</v>
      </c>
      <c r="F279" t="str">
        <f t="shared" si="14"/>
        <v>Returning</v>
      </c>
      <c r="G279" t="s">
        <v>21</v>
      </c>
      <c r="H279" t="s">
        <v>49</v>
      </c>
      <c r="I279" t="s">
        <v>33</v>
      </c>
      <c r="J279" t="s">
        <v>34</v>
      </c>
      <c r="K279" t="s">
        <v>775</v>
      </c>
      <c r="L279" s="11">
        <v>59.65</v>
      </c>
      <c r="M279" s="9">
        <v>1</v>
      </c>
      <c r="N279" s="8">
        <v>0.05</v>
      </c>
      <c r="O279" s="11">
        <v>1.01</v>
      </c>
      <c r="P279" t="s">
        <v>98</v>
      </c>
      <c r="Q279" t="s">
        <v>52</v>
      </c>
      <c r="R279" t="s">
        <v>46</v>
      </c>
      <c r="S279" s="11">
        <v>33.96</v>
      </c>
      <c r="T279" s="11">
        <f t="shared" si="15"/>
        <v>56.667499999999997</v>
      </c>
      <c r="U279" s="11">
        <v>23.75</v>
      </c>
    </row>
    <row r="280" spans="1:21" x14ac:dyDescent="0.2">
      <c r="A280" t="s">
        <v>776</v>
      </c>
      <c r="B280" s="3">
        <v>45853</v>
      </c>
      <c r="C280" s="7">
        <v>0.40902777777777777</v>
      </c>
      <c r="D280" s="7">
        <f t="shared" si="13"/>
        <v>0.40902777777777777</v>
      </c>
      <c r="E280" t="s">
        <v>181</v>
      </c>
      <c r="F280" t="str">
        <f t="shared" si="14"/>
        <v>New</v>
      </c>
      <c r="G280" t="s">
        <v>429</v>
      </c>
      <c r="H280" t="s">
        <v>63</v>
      </c>
      <c r="I280" t="s">
        <v>33</v>
      </c>
      <c r="J280" t="s">
        <v>105</v>
      </c>
      <c r="K280" t="s">
        <v>777</v>
      </c>
      <c r="L280" s="11">
        <v>36.42</v>
      </c>
      <c r="M280" s="9">
        <v>2</v>
      </c>
      <c r="N280" s="8">
        <v>0.1</v>
      </c>
      <c r="O280" s="11">
        <v>6.43</v>
      </c>
      <c r="P280" t="s">
        <v>51</v>
      </c>
      <c r="Q280" t="s">
        <v>94</v>
      </c>
      <c r="R280" t="s">
        <v>46</v>
      </c>
      <c r="S280" s="11">
        <v>20.420000000000002</v>
      </c>
      <c r="T280" s="11">
        <f t="shared" si="15"/>
        <v>65.556000000000012</v>
      </c>
      <c r="U280" s="11">
        <v>24.62</v>
      </c>
    </row>
    <row r="281" spans="1:21" x14ac:dyDescent="0.2">
      <c r="A281" t="s">
        <v>778</v>
      </c>
      <c r="B281" s="3">
        <v>45937</v>
      </c>
      <c r="C281" s="7" t="s">
        <v>779</v>
      </c>
      <c r="D281" s="7">
        <f t="shared" si="13"/>
        <v>0.37986111111111109</v>
      </c>
      <c r="E281" t="s">
        <v>48</v>
      </c>
      <c r="F281" t="str">
        <f t="shared" si="14"/>
        <v>Returning</v>
      </c>
      <c r="G281" t="s">
        <v>112</v>
      </c>
      <c r="H281" t="s">
        <v>32</v>
      </c>
      <c r="I281" t="s">
        <v>113</v>
      </c>
      <c r="J281" t="s">
        <v>208</v>
      </c>
      <c r="K281" t="s">
        <v>780</v>
      </c>
      <c r="L281" s="11">
        <v>29.84</v>
      </c>
      <c r="M281" s="9">
        <v>4</v>
      </c>
      <c r="N281" s="8">
        <v>0</v>
      </c>
      <c r="O281" s="11">
        <v>0</v>
      </c>
      <c r="P281" t="s">
        <v>107</v>
      </c>
      <c r="Q281" t="s">
        <v>94</v>
      </c>
      <c r="R281" t="s">
        <v>67</v>
      </c>
      <c r="S281" s="11">
        <v>12.08</v>
      </c>
      <c r="T281" s="11">
        <f t="shared" si="15"/>
        <v>119.36</v>
      </c>
      <c r="U281" s="11">
        <v>71.040000000000006</v>
      </c>
    </row>
    <row r="282" spans="1:21" x14ac:dyDescent="0.2">
      <c r="A282" t="s">
        <v>781</v>
      </c>
      <c r="B282" s="3">
        <v>45938</v>
      </c>
      <c r="C282" s="7" t="s">
        <v>782</v>
      </c>
      <c r="D282" s="7">
        <f t="shared" si="13"/>
        <v>0.52986111111111112</v>
      </c>
      <c r="E282" t="s">
        <v>181</v>
      </c>
      <c r="F282" t="str">
        <f t="shared" si="14"/>
        <v>New</v>
      </c>
      <c r="G282" t="s">
        <v>62</v>
      </c>
      <c r="H282" t="s">
        <v>32</v>
      </c>
      <c r="I282" t="s">
        <v>33</v>
      </c>
      <c r="J282" t="s">
        <v>64</v>
      </c>
      <c r="K282" t="s">
        <v>783</v>
      </c>
      <c r="L282" s="11">
        <v>36.42</v>
      </c>
      <c r="M282" s="9">
        <v>1</v>
      </c>
      <c r="N282" s="8">
        <v>0.15</v>
      </c>
      <c r="O282" s="11">
        <v>4.58</v>
      </c>
      <c r="P282" t="s">
        <v>152</v>
      </c>
      <c r="Q282" t="s">
        <v>89</v>
      </c>
      <c r="R282" t="s">
        <v>73</v>
      </c>
      <c r="S282" s="11">
        <v>18.670000000000002</v>
      </c>
      <c r="T282" s="11">
        <f t="shared" si="15"/>
        <v>30.957000000000001</v>
      </c>
      <c r="U282" s="11">
        <v>12.11</v>
      </c>
    </row>
    <row r="283" spans="1:21" x14ac:dyDescent="0.2">
      <c r="A283" t="s">
        <v>784</v>
      </c>
      <c r="B283" s="3">
        <v>45799</v>
      </c>
      <c r="C283" s="7">
        <v>0.97361111111111109</v>
      </c>
      <c r="D283" s="7">
        <f t="shared" si="13"/>
        <v>0.97361111111111109</v>
      </c>
      <c r="E283" t="s">
        <v>539</v>
      </c>
      <c r="F283" t="str">
        <f t="shared" si="14"/>
        <v>Returning</v>
      </c>
      <c r="G283" t="s">
        <v>21</v>
      </c>
      <c r="H283" t="s">
        <v>80</v>
      </c>
      <c r="I283" t="s">
        <v>33</v>
      </c>
      <c r="J283" t="s">
        <v>34</v>
      </c>
      <c r="K283" t="s">
        <v>785</v>
      </c>
      <c r="L283" s="11">
        <v>52.19</v>
      </c>
      <c r="M283" s="9">
        <v>3</v>
      </c>
      <c r="N283" s="8">
        <v>0.05</v>
      </c>
      <c r="O283" s="11">
        <v>5.39</v>
      </c>
      <c r="P283" t="s">
        <v>98</v>
      </c>
      <c r="Q283" t="s">
        <v>27</v>
      </c>
      <c r="R283" t="s">
        <v>125</v>
      </c>
      <c r="S283" s="11">
        <v>24.36</v>
      </c>
      <c r="T283" s="11">
        <f t="shared" si="15"/>
        <v>148.74149999999997</v>
      </c>
      <c r="U283" s="11">
        <v>75.81</v>
      </c>
    </row>
    <row r="284" spans="1:21" x14ac:dyDescent="0.2">
      <c r="A284" t="s">
        <v>786</v>
      </c>
      <c r="B284" s="3">
        <v>45800</v>
      </c>
      <c r="D284" s="7" t="str">
        <f t="shared" si="13"/>
        <v/>
      </c>
      <c r="E284" t="s">
        <v>181</v>
      </c>
      <c r="F284" t="str">
        <f t="shared" si="14"/>
        <v>Returning</v>
      </c>
      <c r="G284" t="s">
        <v>21</v>
      </c>
      <c r="H284" t="s">
        <v>80</v>
      </c>
      <c r="I284" t="s">
        <v>113</v>
      </c>
      <c r="J284" t="s">
        <v>192</v>
      </c>
      <c r="K284" t="s">
        <v>787</v>
      </c>
      <c r="L284" s="11">
        <v>11.04</v>
      </c>
      <c r="M284" s="9">
        <v>2</v>
      </c>
      <c r="N284" s="8">
        <v>0.1</v>
      </c>
      <c r="O284" s="11">
        <v>0</v>
      </c>
      <c r="P284" t="s">
        <v>148</v>
      </c>
      <c r="Q284" t="s">
        <v>27</v>
      </c>
      <c r="R284" t="s">
        <v>121</v>
      </c>
      <c r="S284" s="11">
        <v>4.3099999999999996</v>
      </c>
      <c r="T284" s="11">
        <f t="shared" si="15"/>
        <v>19.872</v>
      </c>
      <c r="U284" s="11">
        <v>12.11</v>
      </c>
    </row>
    <row r="285" spans="1:21" x14ac:dyDescent="0.2">
      <c r="A285" t="s">
        <v>788</v>
      </c>
      <c r="B285" s="3">
        <v>45719</v>
      </c>
      <c r="C285" s="7">
        <v>0.22916666666666666</v>
      </c>
      <c r="D285" s="7">
        <f t="shared" si="13"/>
        <v>0.22916666666666666</v>
      </c>
      <c r="E285" t="s">
        <v>48</v>
      </c>
      <c r="F285" t="str">
        <f t="shared" si="14"/>
        <v>Returning</v>
      </c>
      <c r="G285" t="s">
        <v>21</v>
      </c>
      <c r="H285" t="s">
        <v>80</v>
      </c>
      <c r="I285" t="s">
        <v>33</v>
      </c>
      <c r="J285" t="s">
        <v>92</v>
      </c>
      <c r="K285" t="s">
        <v>789</v>
      </c>
      <c r="L285" s="11">
        <v>43.43</v>
      </c>
      <c r="M285" s="9">
        <v>4</v>
      </c>
      <c r="N285" s="8">
        <v>0</v>
      </c>
      <c r="O285" s="11">
        <v>0</v>
      </c>
      <c r="P285" t="s">
        <v>98</v>
      </c>
      <c r="Q285" t="s">
        <v>27</v>
      </c>
      <c r="R285" t="s">
        <v>125</v>
      </c>
      <c r="S285" s="11">
        <v>24.52</v>
      </c>
      <c r="T285" s="11">
        <f t="shared" si="15"/>
        <v>173.72</v>
      </c>
      <c r="U285" s="11">
        <v>75.64</v>
      </c>
    </row>
    <row r="286" spans="1:21" x14ac:dyDescent="0.2">
      <c r="A286" t="s">
        <v>790</v>
      </c>
      <c r="B286" s="3">
        <v>45737</v>
      </c>
      <c r="C286" s="7">
        <v>0.23541666666666666</v>
      </c>
      <c r="D286" s="7">
        <f t="shared" si="13"/>
        <v>0.23541666666666666</v>
      </c>
      <c r="E286" t="s">
        <v>181</v>
      </c>
      <c r="F286" t="str">
        <f t="shared" si="14"/>
        <v>Returning</v>
      </c>
      <c r="G286" t="s">
        <v>112</v>
      </c>
      <c r="H286" t="s">
        <v>80</v>
      </c>
      <c r="I286" t="s">
        <v>33</v>
      </c>
      <c r="J286" t="s">
        <v>105</v>
      </c>
      <c r="K286" t="s">
        <v>791</v>
      </c>
      <c r="L286" s="11">
        <v>32.64</v>
      </c>
      <c r="M286" s="9">
        <v>4</v>
      </c>
      <c r="N286" s="8">
        <v>0.1</v>
      </c>
      <c r="O286" s="11">
        <v>5.64</v>
      </c>
      <c r="P286" t="s">
        <v>98</v>
      </c>
      <c r="Q286" t="s">
        <v>89</v>
      </c>
      <c r="R286" t="s">
        <v>73</v>
      </c>
      <c r="S286" s="11">
        <v>18.16</v>
      </c>
      <c r="T286" s="11">
        <f t="shared" si="15"/>
        <v>117.504</v>
      </c>
      <c r="U286" s="11">
        <v>48.46</v>
      </c>
    </row>
    <row r="287" spans="1:21" x14ac:dyDescent="0.2">
      <c r="A287" t="s">
        <v>792</v>
      </c>
      <c r="B287" s="3">
        <v>45789</v>
      </c>
      <c r="C287" s="7" t="s">
        <v>793</v>
      </c>
      <c r="D287" s="7">
        <f t="shared" si="13"/>
        <v>8.5416666666666669E-2</v>
      </c>
      <c r="E287" t="s">
        <v>181</v>
      </c>
      <c r="F287" t="str">
        <f t="shared" si="14"/>
        <v>Returning</v>
      </c>
      <c r="G287" t="s">
        <v>21</v>
      </c>
      <c r="H287" t="s">
        <v>80</v>
      </c>
      <c r="I287" t="s">
        <v>113</v>
      </c>
      <c r="J287" t="s">
        <v>114</v>
      </c>
      <c r="K287" t="s">
        <v>794</v>
      </c>
      <c r="L287" s="11">
        <v>8.14</v>
      </c>
      <c r="M287" s="9">
        <v>5</v>
      </c>
      <c r="N287" s="8">
        <v>0.1</v>
      </c>
      <c r="O287" s="11">
        <v>0</v>
      </c>
      <c r="P287" t="s">
        <v>51</v>
      </c>
      <c r="Q287" t="s">
        <v>89</v>
      </c>
      <c r="R287" t="s">
        <v>73</v>
      </c>
      <c r="S287" s="11">
        <v>3.24</v>
      </c>
      <c r="T287" s="11">
        <f t="shared" si="15"/>
        <v>36.630000000000003</v>
      </c>
      <c r="U287" s="11">
        <v>22.05</v>
      </c>
    </row>
    <row r="288" spans="1:21" x14ac:dyDescent="0.2">
      <c r="A288" t="s">
        <v>795</v>
      </c>
      <c r="B288" s="3">
        <v>45677</v>
      </c>
      <c r="C288" s="7">
        <v>0.44027777777777777</v>
      </c>
      <c r="D288" s="7">
        <f t="shared" si="13"/>
        <v>0.44027777777777777</v>
      </c>
      <c r="E288" t="s">
        <v>181</v>
      </c>
      <c r="F288" t="str">
        <f t="shared" si="14"/>
        <v>New</v>
      </c>
      <c r="G288" t="s">
        <v>62</v>
      </c>
      <c r="H288" t="s">
        <v>49</v>
      </c>
      <c r="I288" t="s">
        <v>33</v>
      </c>
      <c r="J288" t="s">
        <v>92</v>
      </c>
      <c r="K288" t="s">
        <v>796</v>
      </c>
      <c r="L288" s="11">
        <v>35.67</v>
      </c>
      <c r="M288" s="9">
        <v>1</v>
      </c>
      <c r="N288" s="8">
        <v>0.2</v>
      </c>
      <c r="O288" s="11">
        <v>6.43</v>
      </c>
      <c r="P288" t="s">
        <v>107</v>
      </c>
      <c r="Q288" t="s">
        <v>52</v>
      </c>
      <c r="R288" t="s">
        <v>73</v>
      </c>
      <c r="S288" s="11">
        <v>18.63</v>
      </c>
      <c r="T288" s="11">
        <f t="shared" si="15"/>
        <v>28.536000000000001</v>
      </c>
      <c r="U288" s="11">
        <v>9.4499999999999993</v>
      </c>
    </row>
    <row r="289" spans="1:21" x14ac:dyDescent="0.2">
      <c r="A289" t="s">
        <v>797</v>
      </c>
      <c r="B289" s="3">
        <v>46013</v>
      </c>
      <c r="C289" s="7">
        <v>5.347222222222222E-2</v>
      </c>
      <c r="D289" s="7">
        <f t="shared" si="13"/>
        <v>5.347222222222222E-2</v>
      </c>
      <c r="E289" t="s">
        <v>181</v>
      </c>
      <c r="F289" t="str">
        <f t="shared" si="14"/>
        <v>Check</v>
      </c>
      <c r="G289" t="s">
        <v>197</v>
      </c>
      <c r="H289" t="s">
        <v>49</v>
      </c>
      <c r="I289" t="s">
        <v>42</v>
      </c>
      <c r="J289" t="s">
        <v>43</v>
      </c>
      <c r="K289" t="s">
        <v>798</v>
      </c>
      <c r="L289" s="11">
        <v>17.73</v>
      </c>
      <c r="M289" s="9">
        <v>1</v>
      </c>
      <c r="N289" s="8">
        <v>0.2</v>
      </c>
      <c r="O289" s="11">
        <v>5.44</v>
      </c>
      <c r="P289" t="s">
        <v>66</v>
      </c>
      <c r="Q289" t="s">
        <v>94</v>
      </c>
      <c r="R289" t="s">
        <v>11294</v>
      </c>
      <c r="S289" s="11">
        <v>7.82</v>
      </c>
      <c r="T289" s="11">
        <f t="shared" si="15"/>
        <v>14.184000000000001</v>
      </c>
      <c r="U289" s="11">
        <v>4.3899999999999997</v>
      </c>
    </row>
    <row r="290" spans="1:21" x14ac:dyDescent="0.2">
      <c r="A290" t="s">
        <v>799</v>
      </c>
      <c r="B290" s="3">
        <v>45960</v>
      </c>
      <c r="C290" s="7">
        <v>15.52</v>
      </c>
      <c r="D290" s="7">
        <f t="shared" si="13"/>
        <v>0.51999999999999957</v>
      </c>
      <c r="E290" t="s">
        <v>181</v>
      </c>
      <c r="F290" t="str">
        <f t="shared" si="14"/>
        <v>Returning</v>
      </c>
      <c r="G290" t="s">
        <v>21</v>
      </c>
      <c r="H290" t="s">
        <v>32</v>
      </c>
      <c r="I290" t="s">
        <v>33</v>
      </c>
      <c r="J290" t="s">
        <v>34</v>
      </c>
      <c r="K290" t="s">
        <v>800</v>
      </c>
      <c r="L290" s="11">
        <v>53.67</v>
      </c>
      <c r="M290" s="9">
        <v>2</v>
      </c>
      <c r="N290" s="8">
        <v>0.1</v>
      </c>
      <c r="O290" s="11">
        <v>7.98</v>
      </c>
      <c r="P290" t="s">
        <v>51</v>
      </c>
      <c r="Q290" t="s">
        <v>89</v>
      </c>
      <c r="R290" t="s">
        <v>11294</v>
      </c>
      <c r="S290" s="11">
        <v>27.63</v>
      </c>
      <c r="T290" s="11">
        <f t="shared" si="15"/>
        <v>96.606000000000009</v>
      </c>
      <c r="U290" s="11">
        <v>41.69</v>
      </c>
    </row>
    <row r="291" spans="1:21" x14ac:dyDescent="0.2">
      <c r="A291" t="s">
        <v>801</v>
      </c>
      <c r="B291" s="3">
        <v>45798</v>
      </c>
      <c r="C291" s="7">
        <v>0.5854166666666667</v>
      </c>
      <c r="D291" s="7">
        <f t="shared" si="13"/>
        <v>0.5854166666666667</v>
      </c>
      <c r="E291" t="s">
        <v>48</v>
      </c>
      <c r="F291" t="str">
        <f t="shared" si="14"/>
        <v>Check</v>
      </c>
      <c r="G291" t="s">
        <v>11291</v>
      </c>
      <c r="H291" t="s">
        <v>80</v>
      </c>
      <c r="I291" t="s">
        <v>33</v>
      </c>
      <c r="J291" t="s">
        <v>11290</v>
      </c>
      <c r="K291" t="s">
        <v>802</v>
      </c>
      <c r="L291" s="11">
        <v>32.81</v>
      </c>
      <c r="M291" s="9">
        <v>1</v>
      </c>
      <c r="N291" s="8">
        <v>0.2</v>
      </c>
      <c r="O291" s="11">
        <v>0</v>
      </c>
      <c r="P291" t="s">
        <v>51</v>
      </c>
      <c r="Q291" t="s">
        <v>94</v>
      </c>
      <c r="R291" t="s">
        <v>125</v>
      </c>
      <c r="S291" s="11">
        <v>18.37</v>
      </c>
      <c r="T291" s="11">
        <f t="shared" si="15"/>
        <v>26.248000000000005</v>
      </c>
      <c r="U291" s="11">
        <v>11.55</v>
      </c>
    </row>
    <row r="292" spans="1:21" x14ac:dyDescent="0.2">
      <c r="A292" t="s">
        <v>803</v>
      </c>
      <c r="B292" s="3">
        <v>45883</v>
      </c>
      <c r="C292" s="7">
        <v>0.54583333333333328</v>
      </c>
      <c r="D292" s="7">
        <f t="shared" si="13"/>
        <v>0.54583333333333328</v>
      </c>
      <c r="E292" t="s">
        <v>48</v>
      </c>
      <c r="F292" t="str">
        <f t="shared" si="14"/>
        <v>New</v>
      </c>
      <c r="G292" t="s">
        <v>40</v>
      </c>
      <c r="H292" t="s">
        <v>63</v>
      </c>
      <c r="I292" t="s">
        <v>113</v>
      </c>
      <c r="J292" t="s">
        <v>192</v>
      </c>
      <c r="K292" t="s">
        <v>804</v>
      </c>
      <c r="L292" s="11">
        <v>12.24</v>
      </c>
      <c r="M292" s="9">
        <v>3</v>
      </c>
      <c r="N292" s="8">
        <v>0.1</v>
      </c>
      <c r="O292" s="11">
        <v>2</v>
      </c>
      <c r="P292" t="s">
        <v>66</v>
      </c>
      <c r="Q292" t="s">
        <v>27</v>
      </c>
      <c r="R292" t="s">
        <v>73</v>
      </c>
      <c r="S292" s="11">
        <v>4.7699999999999996</v>
      </c>
      <c r="T292" s="11">
        <f t="shared" si="15"/>
        <v>33.048000000000002</v>
      </c>
      <c r="U292" s="11">
        <v>20.170000000000002</v>
      </c>
    </row>
    <row r="293" spans="1:21" x14ac:dyDescent="0.2">
      <c r="A293" t="s">
        <v>805</v>
      </c>
      <c r="B293" s="3">
        <v>45748</v>
      </c>
      <c r="C293" s="7">
        <v>0.72430555555555554</v>
      </c>
      <c r="D293" s="7">
        <f t="shared" si="13"/>
        <v>0.72430555555555554</v>
      </c>
      <c r="E293" t="s">
        <v>48</v>
      </c>
      <c r="F293" t="str">
        <f t="shared" si="14"/>
        <v>Returning</v>
      </c>
      <c r="G293" t="s">
        <v>112</v>
      </c>
      <c r="H293" t="s">
        <v>80</v>
      </c>
      <c r="I293" t="s">
        <v>33</v>
      </c>
      <c r="J293" t="s">
        <v>92</v>
      </c>
      <c r="K293" t="s">
        <v>806</v>
      </c>
      <c r="L293" s="11">
        <v>42.05</v>
      </c>
      <c r="M293" s="9">
        <v>1</v>
      </c>
      <c r="N293" s="8">
        <v>0.2</v>
      </c>
      <c r="O293" s="11">
        <v>0</v>
      </c>
      <c r="P293" t="s">
        <v>98</v>
      </c>
      <c r="Q293" t="s">
        <v>94</v>
      </c>
      <c r="R293" t="s">
        <v>28</v>
      </c>
      <c r="S293" s="11">
        <v>20.92</v>
      </c>
      <c r="T293" s="11">
        <f t="shared" si="15"/>
        <v>33.64</v>
      </c>
      <c r="U293" s="11">
        <v>16.899999999999999</v>
      </c>
    </row>
    <row r="294" spans="1:21" x14ac:dyDescent="0.2">
      <c r="A294" t="s">
        <v>807</v>
      </c>
      <c r="B294" s="3">
        <v>45714</v>
      </c>
      <c r="C294" s="7" t="s">
        <v>808</v>
      </c>
      <c r="D294" s="7">
        <f t="shared" si="13"/>
        <v>0.56041666666666667</v>
      </c>
      <c r="E294" t="s">
        <v>181</v>
      </c>
      <c r="F294" t="str">
        <f t="shared" si="14"/>
        <v>New</v>
      </c>
      <c r="G294" t="s">
        <v>40</v>
      </c>
      <c r="H294" t="s">
        <v>575</v>
      </c>
      <c r="I294" t="s">
        <v>42</v>
      </c>
      <c r="J294" t="s">
        <v>177</v>
      </c>
      <c r="K294" t="s">
        <v>809</v>
      </c>
      <c r="L294" s="11">
        <v>22.85</v>
      </c>
      <c r="M294" s="9">
        <v>1</v>
      </c>
      <c r="N294" s="8">
        <v>0.05</v>
      </c>
      <c r="O294" s="11">
        <v>4.78</v>
      </c>
      <c r="P294" t="s">
        <v>51</v>
      </c>
      <c r="Q294" t="s">
        <v>52</v>
      </c>
      <c r="R294" t="s">
        <v>28</v>
      </c>
      <c r="S294" s="11">
        <v>10.7</v>
      </c>
      <c r="T294" s="11">
        <f t="shared" si="15"/>
        <v>21.7075</v>
      </c>
      <c r="U294" s="11">
        <v>8.44</v>
      </c>
    </row>
    <row r="295" spans="1:21" x14ac:dyDescent="0.2">
      <c r="A295" t="s">
        <v>810</v>
      </c>
      <c r="B295" s="3">
        <v>45684</v>
      </c>
      <c r="C295" s="7">
        <v>0.27708333333333335</v>
      </c>
      <c r="D295" s="7">
        <f t="shared" si="13"/>
        <v>0.27708333333333335</v>
      </c>
      <c r="E295" t="s">
        <v>539</v>
      </c>
      <c r="F295" t="str">
        <f t="shared" si="14"/>
        <v>Returning</v>
      </c>
      <c r="G295" t="s">
        <v>118</v>
      </c>
      <c r="H295" t="s">
        <v>49</v>
      </c>
      <c r="I295" t="s">
        <v>23</v>
      </c>
      <c r="J295" t="s">
        <v>146</v>
      </c>
      <c r="K295" t="s">
        <v>811</v>
      </c>
      <c r="L295" s="11">
        <v>23.29</v>
      </c>
      <c r="M295" s="9">
        <v>4</v>
      </c>
      <c r="N295" s="8">
        <v>0</v>
      </c>
      <c r="O295" s="11">
        <v>5.15</v>
      </c>
      <c r="P295" t="s">
        <v>51</v>
      </c>
      <c r="Q295" t="s">
        <v>52</v>
      </c>
      <c r="R295" t="s">
        <v>125</v>
      </c>
      <c r="S295" s="11">
        <v>9.01</v>
      </c>
      <c r="T295" s="11">
        <f t="shared" si="15"/>
        <v>93.16</v>
      </c>
      <c r="U295" s="11">
        <v>53.77</v>
      </c>
    </row>
    <row r="296" spans="1:21" x14ac:dyDescent="0.2">
      <c r="A296" t="s">
        <v>812</v>
      </c>
      <c r="B296" s="3">
        <v>45729</v>
      </c>
      <c r="C296" s="7" t="s">
        <v>813</v>
      </c>
      <c r="D296" s="7">
        <f t="shared" si="13"/>
        <v>5.9027777777777776E-2</v>
      </c>
      <c r="E296" t="s">
        <v>181</v>
      </c>
      <c r="F296" t="str">
        <f t="shared" si="14"/>
        <v>Returning</v>
      </c>
      <c r="G296" t="s">
        <v>21</v>
      </c>
      <c r="H296" t="s">
        <v>80</v>
      </c>
      <c r="I296" t="s">
        <v>42</v>
      </c>
      <c r="J296" t="s">
        <v>71</v>
      </c>
      <c r="K296" t="s">
        <v>814</v>
      </c>
      <c r="L296" s="11">
        <v>19.399999999999999</v>
      </c>
      <c r="M296" s="9">
        <v>2</v>
      </c>
      <c r="N296" s="8">
        <v>0.05</v>
      </c>
      <c r="O296" s="11">
        <v>3.64</v>
      </c>
      <c r="P296" t="s">
        <v>66</v>
      </c>
      <c r="Q296" t="s">
        <v>89</v>
      </c>
      <c r="R296" t="s">
        <v>11294</v>
      </c>
      <c r="S296" s="11">
        <v>9.31</v>
      </c>
      <c r="T296" s="11">
        <f t="shared" si="15"/>
        <v>36.859999999999992</v>
      </c>
      <c r="U296" s="11">
        <v>16.8</v>
      </c>
    </row>
    <row r="297" spans="1:21" x14ac:dyDescent="0.2">
      <c r="A297" t="s">
        <v>815</v>
      </c>
      <c r="B297" s="3">
        <v>45943</v>
      </c>
      <c r="C297" s="7" t="s">
        <v>816</v>
      </c>
      <c r="D297" s="7">
        <f t="shared" si="13"/>
        <v>0.9458333333333333</v>
      </c>
      <c r="E297" t="s">
        <v>48</v>
      </c>
      <c r="F297" t="str">
        <f t="shared" si="14"/>
        <v>Returning</v>
      </c>
      <c r="G297" t="s">
        <v>21</v>
      </c>
      <c r="H297" t="s">
        <v>32</v>
      </c>
      <c r="I297" t="s">
        <v>23</v>
      </c>
      <c r="J297" t="s">
        <v>24</v>
      </c>
      <c r="K297" t="s">
        <v>817</v>
      </c>
      <c r="L297" s="11">
        <v>18.739999999999998</v>
      </c>
      <c r="M297" s="9">
        <v>2</v>
      </c>
      <c r="N297" s="8">
        <v>0.2</v>
      </c>
      <c r="O297" s="11">
        <v>0</v>
      </c>
      <c r="P297" t="s">
        <v>341</v>
      </c>
      <c r="Q297" t="s">
        <v>94</v>
      </c>
      <c r="R297" t="s">
        <v>121</v>
      </c>
      <c r="S297" s="11">
        <v>7.57</v>
      </c>
      <c r="T297" s="11">
        <f t="shared" si="15"/>
        <v>29.983999999999998</v>
      </c>
      <c r="U297" s="11">
        <v>17.87</v>
      </c>
    </row>
    <row r="298" spans="1:21" x14ac:dyDescent="0.2">
      <c r="A298" t="s">
        <v>818</v>
      </c>
      <c r="B298" s="3">
        <v>45729</v>
      </c>
      <c r="C298" s="7">
        <v>2.41</v>
      </c>
      <c r="D298" s="7">
        <f t="shared" si="13"/>
        <v>0.41000000000000014</v>
      </c>
      <c r="E298" t="s">
        <v>181</v>
      </c>
      <c r="F298" t="str">
        <f t="shared" si="14"/>
        <v>New</v>
      </c>
      <c r="G298" t="s">
        <v>62</v>
      </c>
      <c r="H298" t="s">
        <v>80</v>
      </c>
      <c r="I298" t="s">
        <v>33</v>
      </c>
      <c r="J298" t="s">
        <v>34</v>
      </c>
      <c r="K298" t="s">
        <v>819</v>
      </c>
      <c r="L298" s="11">
        <v>52.11</v>
      </c>
      <c r="M298" s="9">
        <v>2</v>
      </c>
      <c r="N298" s="8">
        <v>0.15</v>
      </c>
      <c r="O298" s="11">
        <v>4.12</v>
      </c>
      <c r="P298" t="s">
        <v>82</v>
      </c>
      <c r="Q298" t="s">
        <v>89</v>
      </c>
      <c r="R298" t="s">
        <v>67</v>
      </c>
      <c r="S298" s="11">
        <v>28.02</v>
      </c>
      <c r="T298" s="11">
        <f t="shared" si="15"/>
        <v>88.587000000000003</v>
      </c>
    </row>
    <row r="299" spans="1:21" x14ac:dyDescent="0.2">
      <c r="A299" t="s">
        <v>820</v>
      </c>
      <c r="B299" s="3">
        <v>45703</v>
      </c>
      <c r="C299" s="7">
        <v>0.80694444444444446</v>
      </c>
      <c r="D299" s="7">
        <f t="shared" si="13"/>
        <v>0.80694444444444446</v>
      </c>
      <c r="E299" t="s">
        <v>181</v>
      </c>
      <c r="F299" t="str">
        <f t="shared" si="14"/>
        <v>Returning</v>
      </c>
      <c r="G299" t="s">
        <v>118</v>
      </c>
      <c r="H299" t="s">
        <v>32</v>
      </c>
      <c r="I299" t="s">
        <v>113</v>
      </c>
      <c r="J299" t="s">
        <v>192</v>
      </c>
      <c r="K299" t="s">
        <v>821</v>
      </c>
      <c r="L299" s="11">
        <v>12.07</v>
      </c>
      <c r="M299" s="9">
        <v>2</v>
      </c>
      <c r="N299" s="8">
        <v>0.15</v>
      </c>
      <c r="O299" s="11">
        <v>0</v>
      </c>
      <c r="P299" t="s">
        <v>107</v>
      </c>
      <c r="Q299" t="s">
        <v>27</v>
      </c>
      <c r="R299" t="s">
        <v>121</v>
      </c>
      <c r="S299" s="11">
        <v>5.39</v>
      </c>
      <c r="T299" s="11">
        <f t="shared" si="15"/>
        <v>20.518999999999998</v>
      </c>
      <c r="U299" s="11">
        <v>11.36</v>
      </c>
    </row>
    <row r="300" spans="1:21" x14ac:dyDescent="0.2">
      <c r="A300" t="s">
        <v>822</v>
      </c>
      <c r="B300" s="3">
        <v>46016</v>
      </c>
      <c r="C300" s="7">
        <v>0.37638888888888888</v>
      </c>
      <c r="D300" s="7">
        <f t="shared" si="13"/>
        <v>0.37638888888888888</v>
      </c>
      <c r="E300" t="s">
        <v>181</v>
      </c>
      <c r="F300" t="str">
        <f t="shared" si="14"/>
        <v>New</v>
      </c>
      <c r="G300" t="s">
        <v>40</v>
      </c>
      <c r="H300" t="s">
        <v>49</v>
      </c>
      <c r="I300" t="s">
        <v>42</v>
      </c>
      <c r="J300" t="s">
        <v>177</v>
      </c>
      <c r="K300" t="s">
        <v>823</v>
      </c>
      <c r="L300" s="11">
        <v>23.92</v>
      </c>
      <c r="M300" s="9">
        <v>1</v>
      </c>
      <c r="N300" s="8">
        <v>0.1</v>
      </c>
      <c r="O300" s="11">
        <v>4.24</v>
      </c>
      <c r="P300" t="s">
        <v>536</v>
      </c>
      <c r="Q300" t="s">
        <v>94</v>
      </c>
      <c r="R300" t="s">
        <v>11294</v>
      </c>
      <c r="S300" s="11">
        <v>10.52</v>
      </c>
      <c r="T300" s="11">
        <f t="shared" si="15"/>
        <v>21.528000000000002</v>
      </c>
      <c r="U300" s="11">
        <v>9.3000000000000007</v>
      </c>
    </row>
    <row r="301" spans="1:21" x14ac:dyDescent="0.2">
      <c r="A301" t="s">
        <v>824</v>
      </c>
      <c r="B301" s="3">
        <v>45660</v>
      </c>
      <c r="C301" s="7">
        <v>0.53125</v>
      </c>
      <c r="D301" s="7">
        <f t="shared" si="13"/>
        <v>0.53125</v>
      </c>
      <c r="E301" t="s">
        <v>48</v>
      </c>
      <c r="F301" t="str">
        <f t="shared" si="14"/>
        <v>New</v>
      </c>
      <c r="G301" t="s">
        <v>62</v>
      </c>
      <c r="H301" t="s">
        <v>49</v>
      </c>
      <c r="I301" t="s">
        <v>113</v>
      </c>
      <c r="J301" t="s">
        <v>316</v>
      </c>
      <c r="K301" t="s">
        <v>825</v>
      </c>
      <c r="L301" s="11">
        <v>6.47</v>
      </c>
      <c r="M301" s="9">
        <v>3</v>
      </c>
      <c r="N301" s="8">
        <v>0</v>
      </c>
      <c r="O301" s="11">
        <v>0</v>
      </c>
      <c r="P301" t="s">
        <v>51</v>
      </c>
      <c r="Q301" t="s">
        <v>94</v>
      </c>
      <c r="R301" t="s">
        <v>90</v>
      </c>
      <c r="S301" s="11">
        <v>2.62</v>
      </c>
      <c r="T301" s="11">
        <f t="shared" si="15"/>
        <v>19.41</v>
      </c>
      <c r="U301" s="11">
        <v>11.55</v>
      </c>
    </row>
    <row r="302" spans="1:21" x14ac:dyDescent="0.2">
      <c r="A302" t="s">
        <v>826</v>
      </c>
      <c r="B302" s="3">
        <v>45867</v>
      </c>
      <c r="C302" s="7">
        <v>21.23</v>
      </c>
      <c r="D302" s="7">
        <f t="shared" si="13"/>
        <v>0.23000000000000043</v>
      </c>
      <c r="E302" t="s">
        <v>181</v>
      </c>
      <c r="F302" t="str">
        <f t="shared" si="14"/>
        <v>Returning</v>
      </c>
      <c r="G302" t="s">
        <v>21</v>
      </c>
      <c r="H302" t="s">
        <v>63</v>
      </c>
      <c r="I302" t="s">
        <v>42</v>
      </c>
      <c r="J302" t="s">
        <v>86</v>
      </c>
      <c r="K302" t="s">
        <v>827</v>
      </c>
      <c r="L302" s="11">
        <v>46.64</v>
      </c>
      <c r="M302" s="9">
        <v>2</v>
      </c>
      <c r="N302" s="8">
        <v>0.05</v>
      </c>
      <c r="O302" s="11">
        <v>6</v>
      </c>
      <c r="P302" t="s">
        <v>51</v>
      </c>
      <c r="Q302" t="s">
        <v>89</v>
      </c>
      <c r="R302" t="s">
        <v>38</v>
      </c>
      <c r="S302" s="11">
        <v>21.64</v>
      </c>
      <c r="T302" s="11">
        <f t="shared" si="15"/>
        <v>88.616</v>
      </c>
      <c r="U302" s="11">
        <v>43.6</v>
      </c>
    </row>
    <row r="303" spans="1:21" x14ac:dyDescent="0.2">
      <c r="A303" t="s">
        <v>828</v>
      </c>
      <c r="B303" s="3">
        <v>45872</v>
      </c>
      <c r="C303" s="7">
        <v>23.11</v>
      </c>
      <c r="D303" s="7">
        <f t="shared" si="13"/>
        <v>0.10999999999999943</v>
      </c>
      <c r="E303" t="s">
        <v>48</v>
      </c>
      <c r="F303" t="str">
        <f t="shared" si="14"/>
        <v>New</v>
      </c>
      <c r="G303" t="s">
        <v>40</v>
      </c>
      <c r="H303" t="s">
        <v>63</v>
      </c>
      <c r="I303" t="s">
        <v>113</v>
      </c>
      <c r="J303" t="s">
        <v>316</v>
      </c>
      <c r="K303" t="s">
        <v>829</v>
      </c>
      <c r="L303" s="11">
        <v>7.19</v>
      </c>
      <c r="M303" s="9">
        <v>5</v>
      </c>
      <c r="N303" s="8">
        <v>0.05</v>
      </c>
      <c r="O303" s="11">
        <v>0</v>
      </c>
      <c r="P303" t="s">
        <v>98</v>
      </c>
      <c r="Q303" t="s">
        <v>52</v>
      </c>
      <c r="R303" t="s">
        <v>28</v>
      </c>
      <c r="S303" s="11">
        <v>2.98</v>
      </c>
      <c r="T303" s="11">
        <f t="shared" si="15"/>
        <v>34.152500000000003</v>
      </c>
      <c r="U303" s="11">
        <v>20</v>
      </c>
    </row>
    <row r="304" spans="1:21" x14ac:dyDescent="0.2">
      <c r="A304" t="s">
        <v>832</v>
      </c>
      <c r="B304" s="3">
        <v>45897</v>
      </c>
      <c r="C304" s="7">
        <v>0.30625000000000002</v>
      </c>
      <c r="D304" s="7">
        <f t="shared" si="13"/>
        <v>0.30625000000000002</v>
      </c>
      <c r="E304" t="s">
        <v>48</v>
      </c>
      <c r="F304" t="str">
        <f t="shared" si="14"/>
        <v>New</v>
      </c>
      <c r="G304" t="s">
        <v>40</v>
      </c>
      <c r="H304" t="s">
        <v>63</v>
      </c>
      <c r="I304" t="s">
        <v>113</v>
      </c>
      <c r="J304" t="s">
        <v>208</v>
      </c>
      <c r="K304" t="s">
        <v>833</v>
      </c>
      <c r="L304" s="11">
        <v>27.56</v>
      </c>
      <c r="M304" s="9">
        <v>3</v>
      </c>
      <c r="N304" s="8">
        <v>0.05</v>
      </c>
      <c r="O304" s="11">
        <v>0</v>
      </c>
      <c r="P304" t="s">
        <v>66</v>
      </c>
      <c r="Q304" t="s">
        <v>52</v>
      </c>
      <c r="R304" t="s">
        <v>28</v>
      </c>
      <c r="S304" s="11">
        <v>10.66</v>
      </c>
      <c r="T304" s="11">
        <f t="shared" si="15"/>
        <v>78.545999999999992</v>
      </c>
      <c r="U304" s="11">
        <v>48.16</v>
      </c>
    </row>
    <row r="305" spans="1:21" x14ac:dyDescent="0.2">
      <c r="A305" t="s">
        <v>834</v>
      </c>
      <c r="B305" s="3">
        <v>45754</v>
      </c>
      <c r="C305" s="7" t="s">
        <v>835</v>
      </c>
      <c r="D305" s="7">
        <f t="shared" si="13"/>
        <v>0.43333333333333335</v>
      </c>
      <c r="E305" t="s">
        <v>539</v>
      </c>
      <c r="F305" t="str">
        <f t="shared" si="14"/>
        <v>New</v>
      </c>
      <c r="G305" t="s">
        <v>40</v>
      </c>
      <c r="H305" t="s">
        <v>80</v>
      </c>
      <c r="I305" t="s">
        <v>33</v>
      </c>
      <c r="J305" t="s">
        <v>34</v>
      </c>
      <c r="K305" t="s">
        <v>819</v>
      </c>
      <c r="L305" s="11">
        <v>59.53</v>
      </c>
      <c r="M305" s="9">
        <v>1</v>
      </c>
      <c r="N305" s="8">
        <v>0</v>
      </c>
      <c r="O305" s="11">
        <v>6.29</v>
      </c>
      <c r="P305" t="s">
        <v>88</v>
      </c>
      <c r="Q305" t="s">
        <v>89</v>
      </c>
      <c r="R305" t="s">
        <v>125</v>
      </c>
      <c r="S305" s="11">
        <v>30.45</v>
      </c>
      <c r="T305" s="11">
        <f t="shared" si="15"/>
        <v>59.53</v>
      </c>
      <c r="U305" s="11">
        <v>24.99</v>
      </c>
    </row>
    <row r="306" spans="1:21" x14ac:dyDescent="0.2">
      <c r="A306" t="s">
        <v>836</v>
      </c>
      <c r="B306" s="3">
        <v>45740</v>
      </c>
      <c r="C306" s="7">
        <v>0.8</v>
      </c>
      <c r="D306" s="7">
        <f t="shared" si="13"/>
        <v>0.8</v>
      </c>
      <c r="E306" t="s">
        <v>181</v>
      </c>
      <c r="F306" t="str">
        <f t="shared" si="14"/>
        <v>Returning</v>
      </c>
      <c r="G306" t="s">
        <v>21</v>
      </c>
      <c r="H306" t="s">
        <v>80</v>
      </c>
      <c r="I306" t="s">
        <v>33</v>
      </c>
      <c r="J306" t="s">
        <v>64</v>
      </c>
      <c r="K306" t="s">
        <v>837</v>
      </c>
      <c r="L306" s="11">
        <v>30.68</v>
      </c>
      <c r="M306" s="9">
        <v>3</v>
      </c>
      <c r="N306" s="8">
        <v>0</v>
      </c>
      <c r="O306" s="11">
        <v>7.35</v>
      </c>
      <c r="P306" t="s">
        <v>107</v>
      </c>
      <c r="Q306" t="s">
        <v>52</v>
      </c>
      <c r="R306" t="s">
        <v>38</v>
      </c>
      <c r="S306" s="11">
        <v>14.25</v>
      </c>
      <c r="T306" s="11">
        <f t="shared" si="15"/>
        <v>92.039999999999992</v>
      </c>
      <c r="U306" s="11">
        <v>44.51</v>
      </c>
    </row>
    <row r="307" spans="1:21" x14ac:dyDescent="0.2">
      <c r="A307" t="s">
        <v>838</v>
      </c>
      <c r="B307" s="3">
        <v>45731</v>
      </c>
      <c r="C307" s="7">
        <v>0.31527777777777777</v>
      </c>
      <c r="D307" s="7">
        <f t="shared" si="13"/>
        <v>0.31527777777777777</v>
      </c>
      <c r="E307" t="s">
        <v>181</v>
      </c>
      <c r="F307" t="str">
        <f t="shared" si="14"/>
        <v>Returning</v>
      </c>
      <c r="G307" t="s">
        <v>21</v>
      </c>
      <c r="H307" t="s">
        <v>80</v>
      </c>
      <c r="I307" t="s">
        <v>113</v>
      </c>
      <c r="J307" t="s">
        <v>316</v>
      </c>
      <c r="K307" t="s">
        <v>839</v>
      </c>
      <c r="L307" s="11">
        <v>6.37</v>
      </c>
      <c r="M307" s="9">
        <v>6</v>
      </c>
      <c r="N307" s="8">
        <v>0.1</v>
      </c>
      <c r="O307" s="11">
        <v>8.07</v>
      </c>
      <c r="P307" t="s">
        <v>107</v>
      </c>
      <c r="Q307" t="s">
        <v>52</v>
      </c>
      <c r="R307" t="s">
        <v>73</v>
      </c>
      <c r="S307" s="11">
        <v>2.82</v>
      </c>
      <c r="T307" s="11">
        <f t="shared" si="15"/>
        <v>34.398000000000003</v>
      </c>
      <c r="U307" s="11">
        <v>13.92</v>
      </c>
    </row>
    <row r="308" spans="1:21" x14ac:dyDescent="0.2">
      <c r="A308" t="s">
        <v>840</v>
      </c>
      <c r="B308" s="3">
        <v>45886</v>
      </c>
      <c r="C308" s="7">
        <v>0.72430555555555554</v>
      </c>
      <c r="D308" s="7">
        <f t="shared" si="13"/>
        <v>0.72430555555555554</v>
      </c>
      <c r="E308" t="s">
        <v>181</v>
      </c>
      <c r="F308" t="str">
        <f t="shared" si="14"/>
        <v>Returning</v>
      </c>
      <c r="G308" t="s">
        <v>21</v>
      </c>
      <c r="H308" t="s">
        <v>11290</v>
      </c>
      <c r="I308" t="s">
        <v>33</v>
      </c>
      <c r="J308" t="s">
        <v>140</v>
      </c>
      <c r="K308" t="s">
        <v>841</v>
      </c>
      <c r="L308" s="11">
        <v>29.25</v>
      </c>
      <c r="M308" s="9">
        <v>3</v>
      </c>
      <c r="N308" s="8">
        <v>0.15</v>
      </c>
      <c r="O308" s="11">
        <v>2.5</v>
      </c>
      <c r="P308" t="s">
        <v>107</v>
      </c>
      <c r="Q308" t="s">
        <v>27</v>
      </c>
      <c r="R308" t="s">
        <v>73</v>
      </c>
      <c r="S308" s="11">
        <v>15.7</v>
      </c>
      <c r="T308" s="11">
        <f t="shared" si="15"/>
        <v>74.587499999999991</v>
      </c>
      <c r="U308" s="11">
        <v>32.93</v>
      </c>
    </row>
    <row r="309" spans="1:21" x14ac:dyDescent="0.2">
      <c r="A309" t="s">
        <v>842</v>
      </c>
      <c r="B309" s="3">
        <v>45797</v>
      </c>
      <c r="C309" s="7">
        <v>0.13194444444444445</v>
      </c>
      <c r="D309" s="7">
        <f t="shared" si="13"/>
        <v>0.13194444444444445</v>
      </c>
      <c r="E309" t="s">
        <v>181</v>
      </c>
      <c r="F309" t="str">
        <f t="shared" si="14"/>
        <v>New</v>
      </c>
      <c r="G309" t="s">
        <v>40</v>
      </c>
      <c r="H309" t="s">
        <v>80</v>
      </c>
      <c r="I309" t="s">
        <v>33</v>
      </c>
      <c r="J309" t="s">
        <v>92</v>
      </c>
      <c r="K309" t="s">
        <v>843</v>
      </c>
      <c r="L309" s="11">
        <v>36.36</v>
      </c>
      <c r="M309" s="9">
        <v>1</v>
      </c>
      <c r="N309" s="8">
        <v>0</v>
      </c>
      <c r="O309" s="11">
        <v>0</v>
      </c>
      <c r="P309" t="s">
        <v>51</v>
      </c>
      <c r="Q309" t="s">
        <v>52</v>
      </c>
      <c r="R309" t="s">
        <v>121</v>
      </c>
      <c r="S309" s="11">
        <v>17.71</v>
      </c>
      <c r="T309" s="11">
        <f t="shared" si="15"/>
        <v>36.36</v>
      </c>
      <c r="U309" s="11">
        <v>18.649999999999999</v>
      </c>
    </row>
    <row r="310" spans="1:21" x14ac:dyDescent="0.2">
      <c r="A310" t="s">
        <v>844</v>
      </c>
      <c r="B310" s="3">
        <v>45767</v>
      </c>
      <c r="C310" s="7">
        <v>12.37</v>
      </c>
      <c r="D310" s="7">
        <f t="shared" si="13"/>
        <v>0.36999999999999922</v>
      </c>
      <c r="E310" t="s">
        <v>181</v>
      </c>
      <c r="F310" t="str">
        <f t="shared" si="14"/>
        <v>New</v>
      </c>
      <c r="G310" t="s">
        <v>40</v>
      </c>
      <c r="H310" t="s">
        <v>80</v>
      </c>
      <c r="I310" t="s">
        <v>23</v>
      </c>
      <c r="J310" t="s">
        <v>24</v>
      </c>
      <c r="K310" t="s">
        <v>845</v>
      </c>
      <c r="L310" s="11">
        <v>18.63</v>
      </c>
      <c r="M310" s="9">
        <v>2</v>
      </c>
      <c r="N310" s="8">
        <v>0</v>
      </c>
      <c r="O310" s="11">
        <v>6.11</v>
      </c>
      <c r="P310" t="s">
        <v>152</v>
      </c>
      <c r="Q310" t="s">
        <v>27</v>
      </c>
      <c r="R310" t="s">
        <v>67</v>
      </c>
      <c r="S310" s="11">
        <v>7.4</v>
      </c>
      <c r="T310" s="11">
        <f t="shared" si="15"/>
        <v>37.26</v>
      </c>
      <c r="U310" s="11">
        <v>18.489999999999998</v>
      </c>
    </row>
    <row r="311" spans="1:21" x14ac:dyDescent="0.2">
      <c r="A311" t="s">
        <v>846</v>
      </c>
      <c r="B311" s="3">
        <v>45925</v>
      </c>
      <c r="C311" s="7" t="s">
        <v>847</v>
      </c>
      <c r="D311" s="7">
        <f t="shared" si="13"/>
        <v>0.53819444444444442</v>
      </c>
      <c r="E311" t="s">
        <v>181</v>
      </c>
      <c r="F311" t="str">
        <f t="shared" si="14"/>
        <v>Check</v>
      </c>
      <c r="G311" t="s">
        <v>197</v>
      </c>
      <c r="H311" t="s">
        <v>63</v>
      </c>
      <c r="I311" t="s">
        <v>113</v>
      </c>
      <c r="J311" t="s">
        <v>192</v>
      </c>
      <c r="K311" t="s">
        <v>848</v>
      </c>
      <c r="L311" s="11">
        <v>11.06</v>
      </c>
      <c r="M311" s="9">
        <v>2</v>
      </c>
      <c r="N311" s="8">
        <v>0</v>
      </c>
      <c r="O311" s="11">
        <v>7.27</v>
      </c>
      <c r="P311" t="s">
        <v>107</v>
      </c>
      <c r="Q311" t="s">
        <v>94</v>
      </c>
      <c r="R311" t="s">
        <v>11294</v>
      </c>
      <c r="S311" s="11">
        <v>4.13</v>
      </c>
      <c r="T311" s="11">
        <f t="shared" si="15"/>
        <v>22.12</v>
      </c>
      <c r="U311" s="11">
        <v>9.1300000000000008</v>
      </c>
    </row>
    <row r="312" spans="1:21" x14ac:dyDescent="0.2">
      <c r="A312" t="s">
        <v>850</v>
      </c>
      <c r="B312" s="3">
        <v>45818</v>
      </c>
      <c r="C312" s="7" t="s">
        <v>851</v>
      </c>
      <c r="D312" s="7">
        <f t="shared" si="13"/>
        <v>0.27708333333333335</v>
      </c>
      <c r="E312" t="s">
        <v>48</v>
      </c>
      <c r="F312" t="str">
        <f t="shared" si="14"/>
        <v>New</v>
      </c>
      <c r="G312" t="s">
        <v>40</v>
      </c>
      <c r="H312" t="s">
        <v>63</v>
      </c>
      <c r="I312" t="s">
        <v>33</v>
      </c>
      <c r="J312" t="s">
        <v>92</v>
      </c>
      <c r="K312" t="s">
        <v>852</v>
      </c>
      <c r="L312" s="11">
        <v>31.04</v>
      </c>
      <c r="M312" s="9">
        <v>2</v>
      </c>
      <c r="N312" s="8">
        <v>0.05</v>
      </c>
      <c r="O312" s="11">
        <v>0</v>
      </c>
      <c r="P312" t="s">
        <v>98</v>
      </c>
      <c r="Q312" t="s">
        <v>94</v>
      </c>
      <c r="R312" t="s">
        <v>73</v>
      </c>
      <c r="S312" s="11">
        <v>15.53</v>
      </c>
      <c r="T312" s="11">
        <f t="shared" si="15"/>
        <v>58.975999999999999</v>
      </c>
      <c r="U312" s="11">
        <v>29.47</v>
      </c>
    </row>
    <row r="313" spans="1:21" x14ac:dyDescent="0.2">
      <c r="A313" t="s">
        <v>853</v>
      </c>
      <c r="B313" s="3">
        <v>45691</v>
      </c>
      <c r="C313" s="7">
        <v>3.2</v>
      </c>
      <c r="D313" s="7">
        <f t="shared" si="13"/>
        <v>0.20000000000000018</v>
      </c>
      <c r="E313" t="s">
        <v>48</v>
      </c>
      <c r="F313" t="str">
        <f t="shared" si="14"/>
        <v>New</v>
      </c>
      <c r="G313" t="s">
        <v>40</v>
      </c>
      <c r="H313" t="s">
        <v>49</v>
      </c>
      <c r="I313" t="s">
        <v>33</v>
      </c>
      <c r="J313" t="s">
        <v>105</v>
      </c>
      <c r="K313" t="s">
        <v>854</v>
      </c>
      <c r="L313" s="11">
        <v>35.29</v>
      </c>
      <c r="M313" s="9">
        <v>4</v>
      </c>
      <c r="N313" s="8">
        <v>0.05</v>
      </c>
      <c r="O313" s="11">
        <v>0</v>
      </c>
      <c r="P313" t="s">
        <v>341</v>
      </c>
      <c r="Q313" t="s">
        <v>27</v>
      </c>
      <c r="R313" t="s">
        <v>121</v>
      </c>
      <c r="S313" s="11">
        <v>16.399999999999999</v>
      </c>
      <c r="T313" s="11">
        <f t="shared" si="15"/>
        <v>134.102</v>
      </c>
      <c r="U313" s="11">
        <v>71.78</v>
      </c>
    </row>
    <row r="314" spans="1:21" x14ac:dyDescent="0.2">
      <c r="A314" t="s">
        <v>855</v>
      </c>
      <c r="B314" s="3">
        <v>45708</v>
      </c>
      <c r="C314" s="7">
        <v>0.02</v>
      </c>
      <c r="D314" s="7">
        <f t="shared" si="13"/>
        <v>0.02</v>
      </c>
      <c r="E314" t="s">
        <v>48</v>
      </c>
      <c r="F314" t="str">
        <f t="shared" si="14"/>
        <v>New</v>
      </c>
      <c r="G314" t="s">
        <v>40</v>
      </c>
      <c r="H314" t="s">
        <v>49</v>
      </c>
      <c r="I314" t="s">
        <v>33</v>
      </c>
      <c r="J314" t="s">
        <v>64</v>
      </c>
      <c r="K314" t="s">
        <v>856</v>
      </c>
      <c r="L314" s="11">
        <v>33.83</v>
      </c>
      <c r="M314" s="9">
        <v>4</v>
      </c>
      <c r="N314" s="8">
        <v>0.1</v>
      </c>
      <c r="O314" s="11">
        <v>0</v>
      </c>
      <c r="P314" t="s">
        <v>66</v>
      </c>
      <c r="Q314" t="s">
        <v>52</v>
      </c>
      <c r="R314" t="s">
        <v>67</v>
      </c>
      <c r="S314" s="11">
        <v>17.760000000000002</v>
      </c>
      <c r="T314" s="11">
        <f t="shared" si="15"/>
        <v>121.788</v>
      </c>
      <c r="U314" s="11">
        <v>57.85</v>
      </c>
    </row>
    <row r="315" spans="1:21" x14ac:dyDescent="0.2">
      <c r="A315" t="s">
        <v>857</v>
      </c>
      <c r="B315" s="3">
        <v>45666</v>
      </c>
      <c r="C315" s="7" t="s">
        <v>858</v>
      </c>
      <c r="D315" s="7">
        <f t="shared" si="13"/>
        <v>0.41875000000000001</v>
      </c>
      <c r="E315" t="s">
        <v>181</v>
      </c>
      <c r="F315" t="str">
        <f t="shared" si="14"/>
        <v>Returning</v>
      </c>
      <c r="G315" t="s">
        <v>21</v>
      </c>
      <c r="H315" t="s">
        <v>49</v>
      </c>
      <c r="I315" t="s">
        <v>42</v>
      </c>
      <c r="J315" t="s">
        <v>86</v>
      </c>
      <c r="K315" t="s">
        <v>859</v>
      </c>
      <c r="L315" s="11">
        <v>49.44</v>
      </c>
      <c r="M315" s="9">
        <v>4</v>
      </c>
      <c r="N315" s="8">
        <v>0.2</v>
      </c>
      <c r="O315" s="11">
        <v>7.15</v>
      </c>
      <c r="P315" t="s">
        <v>536</v>
      </c>
      <c r="Q315" t="s">
        <v>52</v>
      </c>
      <c r="R315" t="s">
        <v>11294</v>
      </c>
      <c r="S315" s="11">
        <v>21.9</v>
      </c>
      <c r="T315" s="11">
        <f t="shared" si="15"/>
        <v>158.208</v>
      </c>
      <c r="U315" s="11">
        <v>83.48</v>
      </c>
    </row>
    <row r="316" spans="1:21" x14ac:dyDescent="0.2">
      <c r="A316" t="s">
        <v>860</v>
      </c>
      <c r="B316" s="3">
        <v>45681</v>
      </c>
      <c r="C316" s="7">
        <v>0.36388888888888887</v>
      </c>
      <c r="D316" s="7">
        <f t="shared" si="13"/>
        <v>0.36388888888888887</v>
      </c>
      <c r="E316" t="s">
        <v>48</v>
      </c>
      <c r="F316" t="str">
        <f t="shared" si="14"/>
        <v>New</v>
      </c>
      <c r="G316" t="s">
        <v>40</v>
      </c>
      <c r="H316" t="s">
        <v>49</v>
      </c>
      <c r="I316" t="s">
        <v>33</v>
      </c>
      <c r="J316" t="s">
        <v>64</v>
      </c>
      <c r="K316" t="s">
        <v>861</v>
      </c>
      <c r="L316" s="11">
        <v>34.46</v>
      </c>
      <c r="M316" s="9">
        <v>1</v>
      </c>
      <c r="N316" s="8">
        <v>0</v>
      </c>
      <c r="O316" s="11">
        <v>0</v>
      </c>
      <c r="P316" t="s">
        <v>66</v>
      </c>
      <c r="Q316" t="s">
        <v>89</v>
      </c>
      <c r="R316" t="s">
        <v>67</v>
      </c>
      <c r="T316" s="11">
        <f t="shared" si="15"/>
        <v>34.46</v>
      </c>
      <c r="U316" s="11">
        <v>16.64</v>
      </c>
    </row>
    <row r="317" spans="1:21" x14ac:dyDescent="0.2">
      <c r="A317" t="s">
        <v>862</v>
      </c>
      <c r="B317" s="3">
        <v>45908</v>
      </c>
      <c r="C317" s="7">
        <v>0.47</v>
      </c>
      <c r="D317" s="7">
        <f t="shared" si="13"/>
        <v>0.47</v>
      </c>
      <c r="E317" t="s">
        <v>48</v>
      </c>
      <c r="F317" t="str">
        <f t="shared" si="14"/>
        <v>Check</v>
      </c>
      <c r="G317" t="s">
        <v>197</v>
      </c>
      <c r="H317" t="s">
        <v>32</v>
      </c>
      <c r="I317" t="s">
        <v>33</v>
      </c>
      <c r="J317" t="s">
        <v>92</v>
      </c>
      <c r="K317" t="s">
        <v>863</v>
      </c>
      <c r="L317" s="11">
        <v>30.8</v>
      </c>
      <c r="M317" s="9">
        <v>2</v>
      </c>
      <c r="N317" s="8">
        <v>0.1</v>
      </c>
      <c r="O317" s="11">
        <v>0</v>
      </c>
      <c r="P317" t="s">
        <v>51</v>
      </c>
      <c r="Q317" t="s">
        <v>94</v>
      </c>
      <c r="R317" t="s">
        <v>73</v>
      </c>
      <c r="S317" s="11">
        <v>15.52</v>
      </c>
      <c r="T317" s="11">
        <f t="shared" si="15"/>
        <v>55.440000000000005</v>
      </c>
      <c r="U317" s="11">
        <v>27.5</v>
      </c>
    </row>
    <row r="318" spans="1:21" x14ac:dyDescent="0.2">
      <c r="A318" t="s">
        <v>864</v>
      </c>
      <c r="B318" s="3">
        <v>45677</v>
      </c>
      <c r="C318" s="7">
        <v>2.361111111111111E-2</v>
      </c>
      <c r="D318" s="7">
        <f t="shared" ref="D318:D381" si="16">IF(C318="","",
IF(ISNUMBER(C318),
MOD(C318,1),
VALUE(
SUBSTITUTE(
SUBSTITUTE(
TRIM(CLEAN(SUBSTITUTE(C318,CHAR(160)," "))),
"AM"," AM"),
"PM"," PM")
)
))</f>
        <v>2.361111111111111E-2</v>
      </c>
      <c r="E318" t="s">
        <v>181</v>
      </c>
      <c r="F318" t="str">
        <f t="shared" ref="F318:F381" si="17">IF(G318="","",
IF(LOWER(TRIM(G318))="new","New",
IF(LOWER(TRIM(G318))="returning","Returning","Check")))</f>
        <v>New</v>
      </c>
      <c r="G318" t="s">
        <v>40</v>
      </c>
      <c r="H318" t="s">
        <v>49</v>
      </c>
      <c r="I318" t="s">
        <v>33</v>
      </c>
      <c r="J318" t="s">
        <v>92</v>
      </c>
      <c r="K318" t="s">
        <v>865</v>
      </c>
      <c r="L318" s="11">
        <v>37.07</v>
      </c>
      <c r="M318" s="9">
        <v>1</v>
      </c>
      <c r="N318" s="8">
        <v>0.1</v>
      </c>
      <c r="O318" s="11">
        <v>0</v>
      </c>
      <c r="P318" t="s">
        <v>51</v>
      </c>
      <c r="Q318" t="s">
        <v>27</v>
      </c>
      <c r="R318" t="s">
        <v>121</v>
      </c>
      <c r="S318" s="11">
        <v>17.28</v>
      </c>
      <c r="T318" s="11">
        <f t="shared" ref="T318:T381" si="18">IF(L318="","",L318*M318*(1-N318))</f>
        <v>33.363</v>
      </c>
      <c r="U318" s="11">
        <v>17.809999999999999</v>
      </c>
    </row>
    <row r="319" spans="1:21" x14ac:dyDescent="0.2">
      <c r="A319" t="s">
        <v>866</v>
      </c>
      <c r="B319" s="3">
        <v>45740</v>
      </c>
      <c r="C319" s="7" t="s">
        <v>69</v>
      </c>
      <c r="D319" s="7">
        <f t="shared" si="16"/>
        <v>0.19791666666666666</v>
      </c>
      <c r="E319" t="s">
        <v>181</v>
      </c>
      <c r="F319" t="str">
        <f t="shared" si="17"/>
        <v>Returning</v>
      </c>
      <c r="G319" t="s">
        <v>21</v>
      </c>
      <c r="H319" t="s">
        <v>80</v>
      </c>
      <c r="I319" t="s">
        <v>33</v>
      </c>
      <c r="J319" t="s">
        <v>105</v>
      </c>
      <c r="K319" t="s">
        <v>867</v>
      </c>
      <c r="L319" s="11">
        <v>34.96</v>
      </c>
      <c r="M319" s="9">
        <v>4</v>
      </c>
      <c r="N319" s="8">
        <v>0.1</v>
      </c>
      <c r="O319" s="11">
        <v>0</v>
      </c>
      <c r="P319" t="s">
        <v>51</v>
      </c>
      <c r="Q319" t="s">
        <v>89</v>
      </c>
      <c r="R319" t="s">
        <v>125</v>
      </c>
      <c r="S319" s="11">
        <v>18.309999999999999</v>
      </c>
      <c r="T319" s="11">
        <f t="shared" si="18"/>
        <v>125.85600000000001</v>
      </c>
      <c r="U319" s="11">
        <v>59.94</v>
      </c>
    </row>
    <row r="320" spans="1:21" x14ac:dyDescent="0.2">
      <c r="A320" t="s">
        <v>868</v>
      </c>
      <c r="B320" s="3">
        <v>45741</v>
      </c>
      <c r="C320" s="7">
        <v>9.3800000000000008</v>
      </c>
      <c r="D320" s="7">
        <f t="shared" si="16"/>
        <v>0.38000000000000078</v>
      </c>
      <c r="E320" t="s">
        <v>48</v>
      </c>
      <c r="F320" t="str">
        <f t="shared" si="17"/>
        <v>Returning</v>
      </c>
      <c r="G320" t="s">
        <v>21</v>
      </c>
      <c r="H320" t="s">
        <v>80</v>
      </c>
      <c r="I320" t="s">
        <v>23</v>
      </c>
      <c r="J320" t="s">
        <v>101</v>
      </c>
      <c r="K320" t="s">
        <v>869</v>
      </c>
      <c r="L320" s="11">
        <v>29.27</v>
      </c>
      <c r="M320" s="9">
        <v>2</v>
      </c>
      <c r="N320" s="8">
        <v>0</v>
      </c>
      <c r="O320" s="11">
        <v>3.5</v>
      </c>
      <c r="P320" t="s">
        <v>536</v>
      </c>
      <c r="Q320" t="s">
        <v>27</v>
      </c>
      <c r="R320" t="s">
        <v>38</v>
      </c>
      <c r="S320" s="11">
        <v>9.9499999999999993</v>
      </c>
      <c r="T320" s="11">
        <f t="shared" si="18"/>
        <v>58.54</v>
      </c>
      <c r="U320" s="11">
        <v>38.64</v>
      </c>
    </row>
    <row r="321" spans="1:21" x14ac:dyDescent="0.2">
      <c r="A321" t="s">
        <v>870</v>
      </c>
      <c r="B321" s="3">
        <v>45938</v>
      </c>
      <c r="C321" s="7">
        <v>0.65486111111111112</v>
      </c>
      <c r="D321" s="7">
        <f t="shared" si="16"/>
        <v>0.65486111111111112</v>
      </c>
      <c r="E321" t="s">
        <v>48</v>
      </c>
      <c r="F321" t="str">
        <f t="shared" si="17"/>
        <v>Returning</v>
      </c>
      <c r="G321" t="s">
        <v>21</v>
      </c>
      <c r="H321" t="s">
        <v>32</v>
      </c>
      <c r="I321" t="s">
        <v>42</v>
      </c>
      <c r="J321" t="s">
        <v>86</v>
      </c>
      <c r="K321" t="s">
        <v>871</v>
      </c>
      <c r="L321" s="11">
        <v>42.34</v>
      </c>
      <c r="M321" s="9">
        <v>1</v>
      </c>
      <c r="N321" s="8">
        <v>0</v>
      </c>
      <c r="O321" s="11">
        <v>0</v>
      </c>
      <c r="P321" t="s">
        <v>88</v>
      </c>
      <c r="Q321" t="s">
        <v>52</v>
      </c>
      <c r="R321" t="s">
        <v>46</v>
      </c>
      <c r="S321" s="11">
        <v>18.440000000000001</v>
      </c>
      <c r="T321" s="11">
        <f t="shared" si="18"/>
        <v>42.34</v>
      </c>
      <c r="U321" s="11">
        <v>23.9</v>
      </c>
    </row>
    <row r="322" spans="1:21" x14ac:dyDescent="0.2">
      <c r="A322" t="s">
        <v>872</v>
      </c>
      <c r="B322" s="3">
        <v>45874</v>
      </c>
      <c r="C322" s="7">
        <v>8.26</v>
      </c>
      <c r="D322" s="7">
        <f t="shared" si="16"/>
        <v>0.25999999999999979</v>
      </c>
      <c r="E322" t="s">
        <v>48</v>
      </c>
      <c r="F322" t="str">
        <f t="shared" si="17"/>
        <v>Returning</v>
      </c>
      <c r="G322" t="s">
        <v>118</v>
      </c>
      <c r="H322" t="s">
        <v>313</v>
      </c>
      <c r="I322" t="s">
        <v>33</v>
      </c>
      <c r="J322" t="s">
        <v>105</v>
      </c>
      <c r="K322" t="s">
        <v>873</v>
      </c>
      <c r="L322" s="11">
        <v>35.4</v>
      </c>
      <c r="M322" s="9">
        <v>2</v>
      </c>
      <c r="N322" s="8">
        <v>0.15</v>
      </c>
      <c r="O322" s="11">
        <v>0</v>
      </c>
      <c r="P322" t="s">
        <v>51</v>
      </c>
      <c r="Q322" t="s">
        <v>94</v>
      </c>
      <c r="R322" t="s">
        <v>125</v>
      </c>
      <c r="S322" s="11">
        <v>17.54</v>
      </c>
      <c r="T322" s="11">
        <f t="shared" si="18"/>
        <v>60.179999999999993</v>
      </c>
      <c r="U322" s="11">
        <v>30.36</v>
      </c>
    </row>
    <row r="323" spans="1:21" x14ac:dyDescent="0.2">
      <c r="A323" t="s">
        <v>874</v>
      </c>
      <c r="B323" s="3">
        <v>45675</v>
      </c>
      <c r="C323" s="7">
        <v>4.3055555555555555E-2</v>
      </c>
      <c r="D323" s="7">
        <f t="shared" si="16"/>
        <v>4.3055555555555555E-2</v>
      </c>
      <c r="E323" t="s">
        <v>48</v>
      </c>
      <c r="F323" t="str">
        <f t="shared" si="17"/>
        <v>Returning</v>
      </c>
      <c r="G323" t="s">
        <v>21</v>
      </c>
      <c r="H323" t="s">
        <v>49</v>
      </c>
      <c r="I323" t="s">
        <v>23</v>
      </c>
      <c r="J323" t="s">
        <v>58</v>
      </c>
      <c r="K323" t="s">
        <v>875</v>
      </c>
      <c r="L323" s="11">
        <v>14.54</v>
      </c>
      <c r="M323" s="9">
        <v>1</v>
      </c>
      <c r="N323" s="8">
        <v>0</v>
      </c>
      <c r="O323" s="11">
        <v>0</v>
      </c>
      <c r="P323" t="s">
        <v>98</v>
      </c>
      <c r="Q323" t="s">
        <v>89</v>
      </c>
      <c r="R323" t="s">
        <v>90</v>
      </c>
      <c r="S323" s="11">
        <v>5.66</v>
      </c>
      <c r="T323" s="11">
        <f t="shared" si="18"/>
        <v>14.54</v>
      </c>
      <c r="U323" s="11">
        <v>8.8800000000000008</v>
      </c>
    </row>
    <row r="324" spans="1:21" x14ac:dyDescent="0.2">
      <c r="A324" t="s">
        <v>876</v>
      </c>
      <c r="B324" s="3">
        <v>45969</v>
      </c>
      <c r="C324" s="7" t="s">
        <v>877</v>
      </c>
      <c r="D324" s="7">
        <f t="shared" si="16"/>
        <v>0.65694444444444444</v>
      </c>
      <c r="E324" t="s">
        <v>539</v>
      </c>
      <c r="F324" t="str">
        <f t="shared" si="17"/>
        <v>Returning</v>
      </c>
      <c r="G324" t="s">
        <v>112</v>
      </c>
      <c r="H324" t="s">
        <v>32</v>
      </c>
      <c r="I324" t="s">
        <v>42</v>
      </c>
      <c r="J324" t="s">
        <v>43</v>
      </c>
      <c r="K324" t="s">
        <v>878</v>
      </c>
      <c r="L324" s="11">
        <v>18.79</v>
      </c>
      <c r="M324" s="9">
        <v>3</v>
      </c>
      <c r="N324" s="8">
        <v>0</v>
      </c>
      <c r="O324" s="11">
        <v>8.92</v>
      </c>
      <c r="P324" t="s">
        <v>51</v>
      </c>
      <c r="Q324" t="s">
        <v>89</v>
      </c>
      <c r="R324" t="s">
        <v>46</v>
      </c>
      <c r="S324" s="11">
        <v>9.07</v>
      </c>
      <c r="T324" s="11">
        <f t="shared" si="18"/>
        <v>56.37</v>
      </c>
      <c r="U324" s="11">
        <v>23.36</v>
      </c>
    </row>
    <row r="325" spans="1:21" x14ac:dyDescent="0.2">
      <c r="A325" t="s">
        <v>879</v>
      </c>
      <c r="B325" s="3">
        <v>45853</v>
      </c>
      <c r="C325" s="7" t="s">
        <v>880</v>
      </c>
      <c r="D325" s="7">
        <f t="shared" si="16"/>
        <v>0.8305555555555556</v>
      </c>
      <c r="E325" t="s">
        <v>48</v>
      </c>
      <c r="F325" t="str">
        <f t="shared" si="17"/>
        <v>Returning</v>
      </c>
      <c r="G325" t="s">
        <v>21</v>
      </c>
      <c r="H325" t="s">
        <v>57</v>
      </c>
      <c r="I325" t="s">
        <v>42</v>
      </c>
      <c r="J325" t="s">
        <v>198</v>
      </c>
      <c r="K325" t="s">
        <v>882</v>
      </c>
      <c r="L325" s="11">
        <v>27.84</v>
      </c>
      <c r="M325" s="9">
        <v>2</v>
      </c>
      <c r="N325" s="8">
        <v>0.15</v>
      </c>
      <c r="O325" s="11">
        <v>0</v>
      </c>
      <c r="P325" t="s">
        <v>66</v>
      </c>
      <c r="Q325" t="s">
        <v>89</v>
      </c>
      <c r="R325" t="s">
        <v>28</v>
      </c>
      <c r="S325" s="11">
        <v>13.22</v>
      </c>
      <c r="T325" s="11">
        <f t="shared" si="18"/>
        <v>47.327999999999996</v>
      </c>
      <c r="U325" s="11">
        <v>24.85</v>
      </c>
    </row>
    <row r="326" spans="1:21" x14ac:dyDescent="0.2">
      <c r="A326" t="s">
        <v>883</v>
      </c>
      <c r="B326" s="3">
        <v>45670</v>
      </c>
      <c r="C326" s="7" t="s">
        <v>884</v>
      </c>
      <c r="D326" s="7">
        <f t="shared" si="16"/>
        <v>0.41111111111111109</v>
      </c>
      <c r="E326" t="s">
        <v>181</v>
      </c>
      <c r="F326" t="str">
        <f t="shared" si="17"/>
        <v>Returning</v>
      </c>
      <c r="G326" t="s">
        <v>21</v>
      </c>
      <c r="H326" t="s">
        <v>49</v>
      </c>
      <c r="I326" t="s">
        <v>33</v>
      </c>
      <c r="J326" t="s">
        <v>64</v>
      </c>
      <c r="K326" t="s">
        <v>885</v>
      </c>
      <c r="L326" s="11">
        <v>31.43</v>
      </c>
      <c r="M326" s="9">
        <v>3</v>
      </c>
      <c r="N326" s="8">
        <v>0.05</v>
      </c>
      <c r="O326" s="11">
        <v>4.3099999999999996</v>
      </c>
      <c r="P326" t="s">
        <v>51</v>
      </c>
      <c r="Q326" t="s">
        <v>94</v>
      </c>
      <c r="R326" t="s">
        <v>67</v>
      </c>
      <c r="S326" s="11">
        <v>16.670000000000002</v>
      </c>
      <c r="T326" s="11">
        <f t="shared" si="18"/>
        <v>89.575499999999991</v>
      </c>
      <c r="U326" s="11">
        <v>39.26</v>
      </c>
    </row>
    <row r="327" spans="1:21" x14ac:dyDescent="0.2">
      <c r="A327" t="s">
        <v>886</v>
      </c>
      <c r="B327" s="3">
        <v>45720</v>
      </c>
      <c r="C327" s="7">
        <v>20.329999999999998</v>
      </c>
      <c r="D327" s="7">
        <f t="shared" si="16"/>
        <v>0.32999999999999829</v>
      </c>
      <c r="E327" t="s">
        <v>48</v>
      </c>
      <c r="F327" t="str">
        <f t="shared" si="17"/>
        <v>Returning</v>
      </c>
      <c r="G327" t="s">
        <v>118</v>
      </c>
      <c r="H327" t="s">
        <v>80</v>
      </c>
      <c r="I327" t="s">
        <v>23</v>
      </c>
      <c r="J327" t="s">
        <v>290</v>
      </c>
      <c r="K327" t="s">
        <v>887</v>
      </c>
      <c r="L327" s="11">
        <v>16.48</v>
      </c>
      <c r="M327" s="9">
        <v>3</v>
      </c>
      <c r="N327" s="8">
        <v>0.2</v>
      </c>
      <c r="O327" s="11">
        <v>0</v>
      </c>
      <c r="P327" t="s">
        <v>98</v>
      </c>
      <c r="Q327" t="s">
        <v>52</v>
      </c>
      <c r="R327" t="s">
        <v>46</v>
      </c>
      <c r="S327" s="11">
        <v>5.78</v>
      </c>
      <c r="T327" s="11">
        <f t="shared" si="18"/>
        <v>39.552</v>
      </c>
      <c r="U327" s="11">
        <v>25.68</v>
      </c>
    </row>
    <row r="328" spans="1:21" x14ac:dyDescent="0.2">
      <c r="A328" t="s">
        <v>888</v>
      </c>
      <c r="B328" s="3">
        <v>45795</v>
      </c>
      <c r="C328" s="7">
        <v>16.41</v>
      </c>
      <c r="D328" s="7">
        <f t="shared" si="16"/>
        <v>0.41000000000000014</v>
      </c>
      <c r="E328" t="s">
        <v>181</v>
      </c>
      <c r="F328" t="str">
        <f t="shared" si="17"/>
        <v>Check</v>
      </c>
      <c r="G328" t="s">
        <v>197</v>
      </c>
      <c r="H328" t="s">
        <v>63</v>
      </c>
      <c r="I328" t="s">
        <v>33</v>
      </c>
      <c r="J328" t="s">
        <v>64</v>
      </c>
      <c r="K328" t="s">
        <v>889</v>
      </c>
      <c r="L328" s="11">
        <v>30.05</v>
      </c>
      <c r="M328" s="9">
        <v>1</v>
      </c>
      <c r="N328" s="8">
        <v>0</v>
      </c>
      <c r="O328" s="11">
        <v>9.4</v>
      </c>
      <c r="P328" t="s">
        <v>82</v>
      </c>
      <c r="Q328" t="s">
        <v>52</v>
      </c>
      <c r="R328" t="s">
        <v>28</v>
      </c>
      <c r="S328" s="11">
        <v>15.46</v>
      </c>
      <c r="T328" s="11">
        <f t="shared" si="18"/>
        <v>30.05</v>
      </c>
      <c r="U328" s="11">
        <v>-11.92</v>
      </c>
    </row>
    <row r="329" spans="1:21" x14ac:dyDescent="0.2">
      <c r="A329" t="s">
        <v>890</v>
      </c>
      <c r="B329" s="3" t="s">
        <v>11287</v>
      </c>
      <c r="C329" s="7">
        <v>0.97291666666666665</v>
      </c>
      <c r="D329" s="7">
        <f t="shared" si="16"/>
        <v>0.97291666666666665</v>
      </c>
      <c r="E329" t="s">
        <v>48</v>
      </c>
      <c r="F329" t="str">
        <f t="shared" si="17"/>
        <v>Returning</v>
      </c>
      <c r="G329" t="s">
        <v>112</v>
      </c>
      <c r="H329" t="s">
        <v>80</v>
      </c>
      <c r="I329" t="s">
        <v>42</v>
      </c>
      <c r="J329" t="s">
        <v>198</v>
      </c>
      <c r="K329" t="s">
        <v>891</v>
      </c>
      <c r="L329" s="11">
        <v>24.81</v>
      </c>
      <c r="M329" s="9">
        <v>1</v>
      </c>
      <c r="N329" s="8">
        <v>0.05</v>
      </c>
      <c r="O329" s="11">
        <v>0</v>
      </c>
      <c r="P329" t="s">
        <v>98</v>
      </c>
      <c r="Q329" t="s">
        <v>52</v>
      </c>
      <c r="R329" t="s">
        <v>11294</v>
      </c>
      <c r="S329" s="11">
        <v>10.58</v>
      </c>
      <c r="T329" s="11">
        <f t="shared" si="18"/>
        <v>23.569499999999998</v>
      </c>
      <c r="U329" s="11">
        <v>8.42</v>
      </c>
    </row>
    <row r="330" spans="1:21" x14ac:dyDescent="0.2">
      <c r="A330" t="s">
        <v>892</v>
      </c>
      <c r="B330" s="3">
        <v>45876</v>
      </c>
      <c r="C330" s="7">
        <v>20.420000000000002</v>
      </c>
      <c r="D330" s="7">
        <f t="shared" si="16"/>
        <v>0.42000000000000171</v>
      </c>
      <c r="E330" t="s">
        <v>181</v>
      </c>
      <c r="F330" t="str">
        <f t="shared" si="17"/>
        <v>New</v>
      </c>
      <c r="G330" t="s">
        <v>429</v>
      </c>
      <c r="H330" t="s">
        <v>63</v>
      </c>
      <c r="I330" t="s">
        <v>23</v>
      </c>
      <c r="J330" t="s">
        <v>290</v>
      </c>
      <c r="K330" t="s">
        <v>893</v>
      </c>
      <c r="L330" s="11">
        <v>15.07</v>
      </c>
      <c r="M330" s="9">
        <v>1</v>
      </c>
      <c r="N330" s="8">
        <v>0</v>
      </c>
      <c r="O330" s="11">
        <v>0</v>
      </c>
      <c r="P330" t="s">
        <v>51</v>
      </c>
      <c r="Q330" t="s">
        <v>89</v>
      </c>
      <c r="R330" t="s">
        <v>67</v>
      </c>
      <c r="S330" s="11">
        <v>5.38</v>
      </c>
      <c r="T330" s="11">
        <f t="shared" si="18"/>
        <v>15.07</v>
      </c>
      <c r="U330" s="11">
        <v>9.69</v>
      </c>
    </row>
    <row r="331" spans="1:21" x14ac:dyDescent="0.2">
      <c r="A331" t="s">
        <v>894</v>
      </c>
      <c r="B331" s="3">
        <v>45958</v>
      </c>
      <c r="C331" s="7">
        <v>17.29</v>
      </c>
      <c r="D331" s="7">
        <f t="shared" si="16"/>
        <v>0.28999999999999915</v>
      </c>
      <c r="E331" t="s">
        <v>181</v>
      </c>
      <c r="F331" t="str">
        <f t="shared" si="17"/>
        <v>Returning</v>
      </c>
      <c r="G331" t="s">
        <v>21</v>
      </c>
      <c r="H331" t="s">
        <v>32</v>
      </c>
      <c r="I331" t="s">
        <v>42</v>
      </c>
      <c r="J331" t="s">
        <v>86</v>
      </c>
      <c r="K331" t="s">
        <v>895</v>
      </c>
      <c r="L331" s="11">
        <v>47.46</v>
      </c>
      <c r="M331" s="9">
        <v>1</v>
      </c>
      <c r="N331" s="8">
        <v>0.15</v>
      </c>
      <c r="O331" s="11">
        <v>3.67</v>
      </c>
      <c r="P331" t="s">
        <v>66</v>
      </c>
      <c r="Q331" t="s">
        <v>27</v>
      </c>
      <c r="R331" t="s">
        <v>67</v>
      </c>
      <c r="S331" s="11">
        <v>22.94</v>
      </c>
      <c r="T331" s="11">
        <f t="shared" si="18"/>
        <v>40.341000000000001</v>
      </c>
      <c r="U331" s="11">
        <v>18.46</v>
      </c>
    </row>
    <row r="332" spans="1:21" x14ac:dyDescent="0.2">
      <c r="A332" t="s">
        <v>896</v>
      </c>
      <c r="B332" s="3">
        <v>46015</v>
      </c>
      <c r="C332" s="7">
        <v>7.08</v>
      </c>
      <c r="D332" s="7">
        <f t="shared" si="16"/>
        <v>8.0000000000000071E-2</v>
      </c>
      <c r="E332" t="s">
        <v>181</v>
      </c>
      <c r="F332" t="str">
        <f t="shared" si="17"/>
        <v>New</v>
      </c>
      <c r="G332" t="s">
        <v>40</v>
      </c>
      <c r="H332" t="s">
        <v>49</v>
      </c>
      <c r="I332" t="s">
        <v>33</v>
      </c>
      <c r="J332" t="s">
        <v>140</v>
      </c>
      <c r="K332" t="s">
        <v>897</v>
      </c>
      <c r="L332" s="11">
        <v>27.9</v>
      </c>
      <c r="M332" s="9">
        <v>1</v>
      </c>
      <c r="N332" s="8">
        <v>0.05</v>
      </c>
      <c r="O332" s="11">
        <v>4.25</v>
      </c>
      <c r="P332" t="s">
        <v>107</v>
      </c>
      <c r="Q332" t="s">
        <v>52</v>
      </c>
      <c r="R332" t="s">
        <v>28</v>
      </c>
      <c r="S332" s="11">
        <v>14.8</v>
      </c>
      <c r="T332" s="11">
        <f t="shared" si="18"/>
        <v>26.504999999999999</v>
      </c>
      <c r="U332" s="11">
        <v>9.68</v>
      </c>
    </row>
    <row r="333" spans="1:21" x14ac:dyDescent="0.2">
      <c r="A333" t="s">
        <v>898</v>
      </c>
      <c r="B333" s="3">
        <v>45688</v>
      </c>
      <c r="C333" s="7">
        <v>0.42916666666666664</v>
      </c>
      <c r="D333" s="7">
        <f t="shared" si="16"/>
        <v>0.42916666666666664</v>
      </c>
      <c r="E333" t="s">
        <v>181</v>
      </c>
      <c r="F333" t="str">
        <f t="shared" si="17"/>
        <v>Returning</v>
      </c>
      <c r="G333" t="s">
        <v>118</v>
      </c>
      <c r="H333" t="s">
        <v>49</v>
      </c>
      <c r="I333" t="s">
        <v>42</v>
      </c>
      <c r="J333" t="s">
        <v>43</v>
      </c>
      <c r="K333" t="s">
        <v>11287</v>
      </c>
      <c r="L333" s="11">
        <v>18.329999999999998</v>
      </c>
      <c r="M333" s="9">
        <v>1</v>
      </c>
      <c r="N333" s="8">
        <v>0</v>
      </c>
      <c r="O333" s="11">
        <v>5.49</v>
      </c>
      <c r="P333" t="s">
        <v>51</v>
      </c>
      <c r="Q333" t="s">
        <v>94</v>
      </c>
      <c r="R333" t="s">
        <v>11294</v>
      </c>
      <c r="S333" s="11">
        <v>9</v>
      </c>
      <c r="T333" s="11">
        <f t="shared" si="18"/>
        <v>18.329999999999998</v>
      </c>
      <c r="U333" s="11">
        <v>3.9</v>
      </c>
    </row>
    <row r="334" spans="1:21" x14ac:dyDescent="0.2">
      <c r="A334" t="s">
        <v>899</v>
      </c>
      <c r="B334" s="3">
        <v>45820</v>
      </c>
      <c r="C334" s="7" t="s">
        <v>900</v>
      </c>
      <c r="D334" s="7">
        <f t="shared" si="16"/>
        <v>9.7222222222222224E-3</v>
      </c>
      <c r="E334" t="s">
        <v>181</v>
      </c>
      <c r="F334" t="str">
        <f t="shared" si="17"/>
        <v>New</v>
      </c>
      <c r="G334" t="s">
        <v>40</v>
      </c>
      <c r="H334" t="s">
        <v>518</v>
      </c>
      <c r="I334" t="s">
        <v>33</v>
      </c>
      <c r="J334" t="s">
        <v>105</v>
      </c>
      <c r="K334" t="s">
        <v>901</v>
      </c>
      <c r="L334" s="11">
        <v>36.58</v>
      </c>
      <c r="M334" s="9">
        <v>1</v>
      </c>
      <c r="N334" s="8">
        <v>0.1</v>
      </c>
      <c r="O334" s="11">
        <v>0</v>
      </c>
      <c r="P334" t="s">
        <v>51</v>
      </c>
      <c r="Q334" t="s">
        <v>52</v>
      </c>
      <c r="R334" t="s">
        <v>121</v>
      </c>
      <c r="S334" s="11">
        <v>21.17</v>
      </c>
      <c r="T334" s="11">
        <f t="shared" si="18"/>
        <v>32.921999999999997</v>
      </c>
      <c r="U334" s="11">
        <v>13.87</v>
      </c>
    </row>
    <row r="335" spans="1:21" x14ac:dyDescent="0.2">
      <c r="A335" t="s">
        <v>902</v>
      </c>
      <c r="B335" s="3">
        <v>45771</v>
      </c>
      <c r="C335" s="7">
        <v>20.05</v>
      </c>
      <c r="D335" s="7">
        <f t="shared" si="16"/>
        <v>5.0000000000000711E-2</v>
      </c>
      <c r="E335" t="s">
        <v>181</v>
      </c>
      <c r="F335" t="str">
        <f t="shared" si="17"/>
        <v>Returning</v>
      </c>
      <c r="G335" t="s">
        <v>21</v>
      </c>
      <c r="H335" t="s">
        <v>80</v>
      </c>
      <c r="I335" t="s">
        <v>42</v>
      </c>
      <c r="J335" t="s">
        <v>198</v>
      </c>
      <c r="K335" t="s">
        <v>903</v>
      </c>
      <c r="L335" s="11">
        <v>26.91</v>
      </c>
      <c r="M335" s="9">
        <v>1</v>
      </c>
      <c r="N335" s="8">
        <v>0.15</v>
      </c>
      <c r="O335" s="11">
        <v>6.09</v>
      </c>
      <c r="P335" t="s">
        <v>536</v>
      </c>
      <c r="Q335" t="s">
        <v>89</v>
      </c>
      <c r="R335" t="s">
        <v>67</v>
      </c>
      <c r="S335" s="11">
        <v>12.36</v>
      </c>
      <c r="T335" s="11">
        <f t="shared" si="18"/>
        <v>22.8735</v>
      </c>
      <c r="U335" s="11">
        <v>8.41</v>
      </c>
    </row>
    <row r="336" spans="1:21" x14ac:dyDescent="0.2">
      <c r="A336" t="s">
        <v>904</v>
      </c>
      <c r="B336" s="3">
        <v>45659</v>
      </c>
      <c r="C336" s="7">
        <v>14.37</v>
      </c>
      <c r="D336" s="7">
        <f t="shared" si="16"/>
        <v>0.36999999999999922</v>
      </c>
      <c r="E336" t="s">
        <v>181</v>
      </c>
      <c r="F336" t="str">
        <f t="shared" si="17"/>
        <v>New</v>
      </c>
      <c r="G336" t="s">
        <v>429</v>
      </c>
      <c r="H336" t="s">
        <v>49</v>
      </c>
      <c r="I336" t="s">
        <v>42</v>
      </c>
      <c r="J336" t="s">
        <v>86</v>
      </c>
      <c r="K336" t="s">
        <v>905</v>
      </c>
      <c r="L336" s="11">
        <v>41.97</v>
      </c>
      <c r="M336" s="9">
        <v>1</v>
      </c>
      <c r="N336" s="8">
        <v>0.15</v>
      </c>
      <c r="O336" s="11">
        <v>4.5599999999999996</v>
      </c>
      <c r="P336" t="s">
        <v>82</v>
      </c>
      <c r="Q336" t="s">
        <v>27</v>
      </c>
      <c r="R336" t="s">
        <v>90</v>
      </c>
      <c r="S336" s="11">
        <v>20.05</v>
      </c>
      <c r="T336" s="11">
        <f t="shared" si="18"/>
        <v>35.674499999999995</v>
      </c>
      <c r="U336" s="11">
        <v>15.67</v>
      </c>
    </row>
    <row r="337" spans="1:21" x14ac:dyDescent="0.2">
      <c r="A337" t="s">
        <v>906</v>
      </c>
      <c r="B337" s="3">
        <v>45724</v>
      </c>
      <c r="C337" s="7">
        <v>7.54</v>
      </c>
      <c r="D337" s="7">
        <f t="shared" si="16"/>
        <v>0.54</v>
      </c>
      <c r="E337" t="s">
        <v>181</v>
      </c>
      <c r="F337" t="str">
        <f t="shared" si="17"/>
        <v>New</v>
      </c>
      <c r="G337" t="s">
        <v>40</v>
      </c>
      <c r="H337" t="s">
        <v>80</v>
      </c>
      <c r="I337" t="s">
        <v>42</v>
      </c>
      <c r="J337" t="s">
        <v>198</v>
      </c>
      <c r="K337" t="s">
        <v>907</v>
      </c>
      <c r="L337" s="11">
        <v>27.65</v>
      </c>
      <c r="M337" s="9">
        <v>3</v>
      </c>
      <c r="N337" s="8">
        <v>0.05</v>
      </c>
      <c r="O337" s="11">
        <v>6.53</v>
      </c>
      <c r="P337" t="s">
        <v>88</v>
      </c>
      <c r="Q337" t="s">
        <v>94</v>
      </c>
      <c r="R337" t="s">
        <v>90</v>
      </c>
      <c r="S337" s="11">
        <v>13.69</v>
      </c>
      <c r="T337" s="11">
        <f t="shared" si="18"/>
        <v>78.802499999999981</v>
      </c>
      <c r="U337" s="11">
        <v>35.54</v>
      </c>
    </row>
    <row r="338" spans="1:21" x14ac:dyDescent="0.2">
      <c r="A338" t="s">
        <v>908</v>
      </c>
      <c r="B338" s="3">
        <v>45918</v>
      </c>
      <c r="C338" s="7" t="s">
        <v>909</v>
      </c>
      <c r="D338" s="7">
        <f t="shared" si="16"/>
        <v>0.77847222222222223</v>
      </c>
      <c r="E338" t="s">
        <v>1118</v>
      </c>
      <c r="F338" t="str">
        <f t="shared" si="17"/>
        <v>New</v>
      </c>
      <c r="G338" t="s">
        <v>40</v>
      </c>
      <c r="H338" t="s">
        <v>32</v>
      </c>
      <c r="I338" t="s">
        <v>33</v>
      </c>
      <c r="J338" t="s">
        <v>64</v>
      </c>
      <c r="K338" t="s">
        <v>911</v>
      </c>
      <c r="L338" s="11">
        <v>32.06</v>
      </c>
      <c r="M338" s="9">
        <v>2</v>
      </c>
      <c r="N338" s="8">
        <v>0.2</v>
      </c>
      <c r="O338" s="11">
        <v>0</v>
      </c>
      <c r="P338" t="s">
        <v>88</v>
      </c>
      <c r="Q338" t="s">
        <v>52</v>
      </c>
      <c r="R338" t="s">
        <v>46</v>
      </c>
      <c r="S338" s="11">
        <v>17.12</v>
      </c>
      <c r="T338" s="11">
        <f t="shared" si="18"/>
        <v>51.296000000000006</v>
      </c>
      <c r="U338" s="11">
        <v>23.9</v>
      </c>
    </row>
    <row r="339" spans="1:21" x14ac:dyDescent="0.2">
      <c r="A339" t="s">
        <v>912</v>
      </c>
      <c r="B339" s="3" t="s">
        <v>11287</v>
      </c>
      <c r="C339" s="7">
        <v>0.99097222222222225</v>
      </c>
      <c r="D339" s="7">
        <f t="shared" si="16"/>
        <v>0.99097222222222225</v>
      </c>
      <c r="E339" t="s">
        <v>48</v>
      </c>
      <c r="F339" t="str">
        <f t="shared" si="17"/>
        <v>Returning</v>
      </c>
      <c r="G339" t="s">
        <v>21</v>
      </c>
      <c r="H339" t="s">
        <v>63</v>
      </c>
      <c r="I339" t="s">
        <v>42</v>
      </c>
      <c r="J339" t="s">
        <v>198</v>
      </c>
      <c r="K339" t="s">
        <v>913</v>
      </c>
      <c r="L339" s="11">
        <v>28.47</v>
      </c>
      <c r="M339" s="9">
        <v>1</v>
      </c>
      <c r="N339" s="8">
        <v>0</v>
      </c>
      <c r="O339" s="11">
        <v>0</v>
      </c>
      <c r="P339" t="s">
        <v>88</v>
      </c>
      <c r="Q339" t="s">
        <v>89</v>
      </c>
      <c r="R339" t="s">
        <v>28</v>
      </c>
      <c r="S339" s="11">
        <v>13.63</v>
      </c>
      <c r="T339" s="11">
        <f t="shared" si="18"/>
        <v>28.47</v>
      </c>
      <c r="U339" s="11">
        <v>12.61</v>
      </c>
    </row>
    <row r="340" spans="1:21" x14ac:dyDescent="0.2">
      <c r="A340" t="s">
        <v>914</v>
      </c>
      <c r="B340" s="3">
        <v>45729</v>
      </c>
      <c r="C340" s="7">
        <v>0.94513888888888886</v>
      </c>
      <c r="D340" s="7">
        <f t="shared" si="16"/>
        <v>0.94513888888888886</v>
      </c>
      <c r="E340" t="s">
        <v>48</v>
      </c>
      <c r="F340" t="str">
        <f t="shared" si="17"/>
        <v>New</v>
      </c>
      <c r="G340" t="s">
        <v>62</v>
      </c>
      <c r="H340" t="s">
        <v>80</v>
      </c>
      <c r="I340" t="s">
        <v>113</v>
      </c>
      <c r="J340" t="s">
        <v>208</v>
      </c>
      <c r="K340" t="s">
        <v>915</v>
      </c>
      <c r="L340" s="11">
        <v>30.72</v>
      </c>
      <c r="M340" s="9">
        <v>3</v>
      </c>
      <c r="N340" s="8">
        <v>0.05</v>
      </c>
      <c r="O340" s="11">
        <v>0</v>
      </c>
      <c r="P340" t="s">
        <v>98</v>
      </c>
      <c r="Q340" t="s">
        <v>94</v>
      </c>
      <c r="R340" t="s">
        <v>67</v>
      </c>
      <c r="S340" s="11">
        <v>11.43</v>
      </c>
      <c r="T340" s="11">
        <f t="shared" si="18"/>
        <v>87.551999999999992</v>
      </c>
      <c r="U340" s="11">
        <v>54.98</v>
      </c>
    </row>
    <row r="341" spans="1:21" x14ac:dyDescent="0.2">
      <c r="A341" t="s">
        <v>916</v>
      </c>
      <c r="B341" s="3">
        <v>45658</v>
      </c>
      <c r="C341" s="7">
        <v>8.1250000000000003E-2</v>
      </c>
      <c r="D341" s="7">
        <f t="shared" si="16"/>
        <v>8.1250000000000003E-2</v>
      </c>
      <c r="E341" t="s">
        <v>1118</v>
      </c>
      <c r="F341" t="str">
        <f t="shared" si="17"/>
        <v>New</v>
      </c>
      <c r="G341" t="s">
        <v>40</v>
      </c>
      <c r="H341" t="s">
        <v>49</v>
      </c>
      <c r="I341" t="s">
        <v>33</v>
      </c>
      <c r="J341" t="s">
        <v>140</v>
      </c>
      <c r="K341" t="s">
        <v>917</v>
      </c>
      <c r="L341" s="11">
        <v>27.33</v>
      </c>
      <c r="M341" s="9">
        <v>3</v>
      </c>
      <c r="N341" s="8">
        <v>0.15</v>
      </c>
      <c r="O341" s="11">
        <v>0</v>
      </c>
      <c r="P341" t="s">
        <v>107</v>
      </c>
      <c r="Q341" t="s">
        <v>27</v>
      </c>
      <c r="R341" t="s">
        <v>121</v>
      </c>
      <c r="S341" s="11">
        <v>14.73</v>
      </c>
      <c r="T341" s="11">
        <f t="shared" si="18"/>
        <v>69.691499999999991</v>
      </c>
      <c r="U341" s="11">
        <v>32.130000000000003</v>
      </c>
    </row>
    <row r="342" spans="1:21" x14ac:dyDescent="0.2">
      <c r="A342" t="s">
        <v>918</v>
      </c>
      <c r="B342" s="3" t="s">
        <v>11287</v>
      </c>
      <c r="C342" s="7">
        <v>0.14374999999999999</v>
      </c>
      <c r="D342" s="7">
        <f t="shared" si="16"/>
        <v>0.14374999999999999</v>
      </c>
      <c r="E342" t="s">
        <v>181</v>
      </c>
      <c r="F342" t="str">
        <f t="shared" si="17"/>
        <v>Returning</v>
      </c>
      <c r="G342" t="s">
        <v>21</v>
      </c>
      <c r="H342" t="s">
        <v>49</v>
      </c>
      <c r="I342" t="s">
        <v>23</v>
      </c>
      <c r="J342" t="s">
        <v>24</v>
      </c>
      <c r="K342" t="s">
        <v>919</v>
      </c>
      <c r="L342" s="11">
        <v>16.670000000000002</v>
      </c>
      <c r="M342" s="9">
        <v>3</v>
      </c>
      <c r="N342" s="8">
        <v>0</v>
      </c>
      <c r="O342" s="11">
        <v>3.96</v>
      </c>
      <c r="P342" t="s">
        <v>51</v>
      </c>
      <c r="Q342" t="s">
        <v>52</v>
      </c>
      <c r="R342" t="s">
        <v>67</v>
      </c>
      <c r="S342" s="11">
        <v>6.88</v>
      </c>
      <c r="T342" s="11">
        <f t="shared" si="18"/>
        <v>50.010000000000005</v>
      </c>
      <c r="U342" s="11">
        <v>22.39</v>
      </c>
    </row>
    <row r="343" spans="1:21" x14ac:dyDescent="0.2">
      <c r="A343" t="s">
        <v>920</v>
      </c>
      <c r="B343" s="3">
        <v>45857</v>
      </c>
      <c r="C343" s="7" t="s">
        <v>921</v>
      </c>
      <c r="D343" s="7">
        <f t="shared" si="16"/>
        <v>0.49375000000000002</v>
      </c>
      <c r="E343" t="s">
        <v>181</v>
      </c>
      <c r="F343" t="str">
        <f t="shared" si="17"/>
        <v>New</v>
      </c>
      <c r="G343" t="s">
        <v>40</v>
      </c>
      <c r="H343" t="s">
        <v>63</v>
      </c>
      <c r="I343" t="s">
        <v>33</v>
      </c>
      <c r="J343" t="s">
        <v>92</v>
      </c>
      <c r="K343" t="s">
        <v>922</v>
      </c>
      <c r="L343" s="11">
        <v>36.46</v>
      </c>
      <c r="M343" s="9">
        <v>1</v>
      </c>
      <c r="N343" s="8">
        <v>0</v>
      </c>
      <c r="O343" s="11">
        <v>3.17</v>
      </c>
      <c r="P343" t="s">
        <v>51</v>
      </c>
      <c r="Q343" t="s">
        <v>27</v>
      </c>
      <c r="R343" t="s">
        <v>11294</v>
      </c>
      <c r="S343" s="11">
        <v>20.09</v>
      </c>
      <c r="T343" s="11">
        <f t="shared" si="18"/>
        <v>36.46</v>
      </c>
      <c r="U343" s="11">
        <v>14.31</v>
      </c>
    </row>
    <row r="344" spans="1:21" x14ac:dyDescent="0.2">
      <c r="A344" t="s">
        <v>923</v>
      </c>
      <c r="B344" s="3" t="s">
        <v>11287</v>
      </c>
      <c r="C344" s="7">
        <v>16.190000000000001</v>
      </c>
      <c r="D344" s="7">
        <f t="shared" si="16"/>
        <v>0.19000000000000128</v>
      </c>
      <c r="E344" t="s">
        <v>48</v>
      </c>
      <c r="F344" t="str">
        <f t="shared" si="17"/>
        <v>Returning</v>
      </c>
      <c r="G344" t="s">
        <v>21</v>
      </c>
      <c r="H344" t="s">
        <v>575</v>
      </c>
      <c r="I344" t="s">
        <v>113</v>
      </c>
      <c r="J344" t="s">
        <v>208</v>
      </c>
      <c r="K344" t="s">
        <v>924</v>
      </c>
      <c r="L344" s="11">
        <v>28.24</v>
      </c>
      <c r="M344" s="9">
        <v>4</v>
      </c>
      <c r="N344" s="8">
        <v>0.1</v>
      </c>
      <c r="O344" s="11">
        <v>0</v>
      </c>
      <c r="P344" t="s">
        <v>98</v>
      </c>
      <c r="Q344" t="s">
        <v>94</v>
      </c>
      <c r="R344" t="s">
        <v>67</v>
      </c>
      <c r="S344" s="11">
        <v>11.24</v>
      </c>
      <c r="T344" s="11">
        <f t="shared" si="18"/>
        <v>101.664</v>
      </c>
      <c r="U344" s="11">
        <v>61.2</v>
      </c>
    </row>
    <row r="345" spans="1:21" x14ac:dyDescent="0.2">
      <c r="A345" t="s">
        <v>925</v>
      </c>
      <c r="B345" s="3">
        <v>45819</v>
      </c>
      <c r="C345" s="7">
        <v>0.20555555555555555</v>
      </c>
      <c r="D345" s="7">
        <f t="shared" si="16"/>
        <v>0.20555555555555555</v>
      </c>
      <c r="E345" t="s">
        <v>48</v>
      </c>
      <c r="F345" t="str">
        <f t="shared" si="17"/>
        <v>Returning</v>
      </c>
      <c r="G345" t="s">
        <v>21</v>
      </c>
      <c r="H345" t="s">
        <v>518</v>
      </c>
      <c r="I345" t="s">
        <v>33</v>
      </c>
      <c r="J345" t="s">
        <v>92</v>
      </c>
      <c r="K345" t="s">
        <v>926</v>
      </c>
      <c r="L345" s="11">
        <v>36.17</v>
      </c>
      <c r="M345" s="9">
        <v>5</v>
      </c>
      <c r="N345" s="8">
        <v>0.1</v>
      </c>
      <c r="O345" s="11">
        <v>0</v>
      </c>
      <c r="P345" t="s">
        <v>98</v>
      </c>
      <c r="Q345" t="s">
        <v>89</v>
      </c>
      <c r="R345" t="s">
        <v>90</v>
      </c>
      <c r="S345" s="11">
        <v>18.88</v>
      </c>
      <c r="T345" s="11">
        <f t="shared" si="18"/>
        <v>162.76500000000001</v>
      </c>
      <c r="U345" s="11">
        <v>77.81</v>
      </c>
    </row>
    <row r="346" spans="1:21" x14ac:dyDescent="0.2">
      <c r="A346" t="s">
        <v>927</v>
      </c>
      <c r="B346" s="3">
        <v>45776</v>
      </c>
      <c r="C346" s="7" t="s">
        <v>928</v>
      </c>
      <c r="D346" s="7">
        <f t="shared" si="16"/>
        <v>0.68125000000000002</v>
      </c>
      <c r="E346" t="s">
        <v>181</v>
      </c>
      <c r="F346" t="str">
        <f t="shared" si="17"/>
        <v>New</v>
      </c>
      <c r="G346" t="s">
        <v>40</v>
      </c>
      <c r="H346" t="s">
        <v>80</v>
      </c>
      <c r="I346" t="s">
        <v>23</v>
      </c>
      <c r="J346" t="s">
        <v>58</v>
      </c>
      <c r="K346" t="s">
        <v>929</v>
      </c>
      <c r="L346" s="11">
        <v>15.7</v>
      </c>
      <c r="M346" s="9">
        <v>1</v>
      </c>
      <c r="N346" s="8">
        <v>0.1</v>
      </c>
      <c r="O346" s="11">
        <v>3.55</v>
      </c>
      <c r="P346" t="s">
        <v>82</v>
      </c>
      <c r="Q346" t="s">
        <v>94</v>
      </c>
      <c r="R346" t="s">
        <v>90</v>
      </c>
      <c r="S346" s="11">
        <v>5.49</v>
      </c>
      <c r="T346" s="11">
        <f t="shared" si="18"/>
        <v>14.129999999999999</v>
      </c>
      <c r="U346" s="11">
        <v>6.88</v>
      </c>
    </row>
    <row r="347" spans="1:21" x14ac:dyDescent="0.2">
      <c r="A347" t="s">
        <v>930</v>
      </c>
      <c r="B347" s="3">
        <v>45803</v>
      </c>
      <c r="C347" s="7">
        <v>22.4</v>
      </c>
      <c r="D347" s="7">
        <f t="shared" si="16"/>
        <v>0.39999999999999858</v>
      </c>
      <c r="E347" t="s">
        <v>181</v>
      </c>
      <c r="F347" t="str">
        <f t="shared" si="17"/>
        <v>Returning</v>
      </c>
      <c r="G347" t="s">
        <v>118</v>
      </c>
      <c r="H347" t="s">
        <v>80</v>
      </c>
      <c r="I347" t="s">
        <v>42</v>
      </c>
      <c r="J347" t="s">
        <v>71</v>
      </c>
      <c r="K347" t="s">
        <v>931</v>
      </c>
      <c r="L347" s="11">
        <v>20.9</v>
      </c>
      <c r="M347" s="9">
        <v>2</v>
      </c>
      <c r="N347" s="8">
        <v>0</v>
      </c>
      <c r="O347" s="11">
        <v>8.0299999999999994</v>
      </c>
      <c r="P347" t="s">
        <v>66</v>
      </c>
      <c r="Q347" t="s">
        <v>94</v>
      </c>
      <c r="R347" t="s">
        <v>11294</v>
      </c>
      <c r="S347" s="11">
        <v>9.3800000000000008</v>
      </c>
      <c r="T347" s="11">
        <f t="shared" si="18"/>
        <v>41.8</v>
      </c>
      <c r="U347" s="11">
        <v>17.82</v>
      </c>
    </row>
    <row r="348" spans="1:21" x14ac:dyDescent="0.2">
      <c r="A348" t="s">
        <v>932</v>
      </c>
      <c r="B348" s="3">
        <v>45787</v>
      </c>
      <c r="C348" s="7" t="s">
        <v>933</v>
      </c>
      <c r="D348" s="7">
        <f t="shared" si="16"/>
        <v>0.85763888888888884</v>
      </c>
      <c r="E348" t="s">
        <v>181</v>
      </c>
      <c r="F348" t="str">
        <f t="shared" si="17"/>
        <v>Returning</v>
      </c>
      <c r="G348" t="s">
        <v>21</v>
      </c>
      <c r="H348" t="s">
        <v>80</v>
      </c>
      <c r="I348" t="s">
        <v>33</v>
      </c>
      <c r="J348" t="s">
        <v>105</v>
      </c>
      <c r="K348" t="s">
        <v>934</v>
      </c>
      <c r="L348" s="11">
        <v>31.6</v>
      </c>
      <c r="M348" s="9">
        <v>2</v>
      </c>
      <c r="N348" s="8">
        <v>0.1</v>
      </c>
      <c r="O348" s="11">
        <v>8.17</v>
      </c>
      <c r="P348" t="s">
        <v>275</v>
      </c>
      <c r="Q348" t="s">
        <v>89</v>
      </c>
      <c r="R348" t="s">
        <v>125</v>
      </c>
      <c r="S348" s="11">
        <v>16.510000000000002</v>
      </c>
      <c r="T348" s="11">
        <f t="shared" si="18"/>
        <v>56.88</v>
      </c>
      <c r="U348" s="11">
        <v>21.85</v>
      </c>
    </row>
    <row r="349" spans="1:21" x14ac:dyDescent="0.2">
      <c r="A349" t="s">
        <v>935</v>
      </c>
      <c r="B349" s="3">
        <v>45884</v>
      </c>
      <c r="C349" s="7">
        <v>2.57</v>
      </c>
      <c r="D349" s="7">
        <f t="shared" si="16"/>
        <v>0.56999999999999984</v>
      </c>
      <c r="E349" t="s">
        <v>48</v>
      </c>
      <c r="F349" t="str">
        <f t="shared" si="17"/>
        <v>Check</v>
      </c>
      <c r="G349" t="s">
        <v>11291</v>
      </c>
      <c r="H349" t="s">
        <v>63</v>
      </c>
      <c r="I349" t="s">
        <v>42</v>
      </c>
      <c r="J349" t="s">
        <v>177</v>
      </c>
      <c r="K349" t="s">
        <v>936</v>
      </c>
      <c r="L349" s="11">
        <v>24.57</v>
      </c>
      <c r="M349" s="9">
        <v>1</v>
      </c>
      <c r="N349" s="8">
        <v>0</v>
      </c>
      <c r="O349" s="11">
        <v>0</v>
      </c>
      <c r="P349" t="s">
        <v>66</v>
      </c>
      <c r="Q349" t="s">
        <v>89</v>
      </c>
      <c r="R349" t="s">
        <v>11294</v>
      </c>
      <c r="S349" s="11">
        <v>11.58</v>
      </c>
      <c r="T349" s="11">
        <f t="shared" si="18"/>
        <v>24.57</v>
      </c>
      <c r="U349" s="11">
        <v>12.99</v>
      </c>
    </row>
    <row r="350" spans="1:21" x14ac:dyDescent="0.2">
      <c r="A350" t="s">
        <v>937</v>
      </c>
      <c r="B350" s="3">
        <v>45885</v>
      </c>
      <c r="C350" s="7">
        <v>0.8256944444444444</v>
      </c>
      <c r="D350" s="7">
        <f t="shared" si="16"/>
        <v>0.8256944444444444</v>
      </c>
      <c r="E350" t="s">
        <v>48</v>
      </c>
      <c r="F350" t="str">
        <f t="shared" si="17"/>
        <v>Returning</v>
      </c>
      <c r="G350" t="s">
        <v>21</v>
      </c>
      <c r="H350" t="s">
        <v>63</v>
      </c>
      <c r="I350" t="s">
        <v>23</v>
      </c>
      <c r="J350" t="s">
        <v>58</v>
      </c>
      <c r="K350" t="s">
        <v>938</v>
      </c>
      <c r="L350" s="11">
        <v>13.46</v>
      </c>
      <c r="M350" s="9">
        <v>2</v>
      </c>
      <c r="N350" s="8">
        <v>0</v>
      </c>
      <c r="O350" s="11">
        <v>0</v>
      </c>
      <c r="P350" t="s">
        <v>66</v>
      </c>
      <c r="Q350" t="s">
        <v>52</v>
      </c>
      <c r="R350" t="s">
        <v>11294</v>
      </c>
      <c r="S350" s="11">
        <v>5.42</v>
      </c>
      <c r="T350" s="11">
        <f t="shared" si="18"/>
        <v>26.92</v>
      </c>
      <c r="U350" s="11">
        <v>16.079999999999998</v>
      </c>
    </row>
    <row r="351" spans="1:21" x14ac:dyDescent="0.2">
      <c r="A351" t="s">
        <v>939</v>
      </c>
      <c r="B351" s="3">
        <v>45942</v>
      </c>
      <c r="C351" s="7">
        <v>0.54861111111111116</v>
      </c>
      <c r="D351" s="7">
        <f t="shared" si="16"/>
        <v>0.54861111111111116</v>
      </c>
      <c r="E351" t="s">
        <v>181</v>
      </c>
      <c r="F351" t="str">
        <f t="shared" si="17"/>
        <v>New</v>
      </c>
      <c r="G351" t="s">
        <v>40</v>
      </c>
      <c r="H351" t="s">
        <v>32</v>
      </c>
      <c r="I351" t="s">
        <v>33</v>
      </c>
      <c r="J351" t="s">
        <v>140</v>
      </c>
      <c r="K351" t="s">
        <v>940</v>
      </c>
      <c r="L351" s="11">
        <v>27.08</v>
      </c>
      <c r="M351" s="9">
        <v>2</v>
      </c>
      <c r="N351" s="8">
        <v>0.15</v>
      </c>
      <c r="O351" s="11">
        <v>3.21</v>
      </c>
      <c r="P351" t="s">
        <v>98</v>
      </c>
      <c r="Q351" t="s">
        <v>52</v>
      </c>
      <c r="R351" t="s">
        <v>11294</v>
      </c>
      <c r="S351" s="11">
        <v>13.52</v>
      </c>
      <c r="T351" s="11">
        <f t="shared" si="18"/>
        <v>46.035999999999994</v>
      </c>
      <c r="U351" s="11">
        <v>20.97</v>
      </c>
    </row>
    <row r="352" spans="1:21" x14ac:dyDescent="0.2">
      <c r="A352" t="s">
        <v>941</v>
      </c>
      <c r="B352" s="3">
        <v>45790</v>
      </c>
      <c r="C352" s="7">
        <v>0.30763888888888891</v>
      </c>
      <c r="D352" s="7">
        <f t="shared" si="16"/>
        <v>0.30763888888888891</v>
      </c>
      <c r="E352" t="s">
        <v>181</v>
      </c>
      <c r="F352" t="str">
        <f t="shared" si="17"/>
        <v>Returning</v>
      </c>
      <c r="G352" t="s">
        <v>21</v>
      </c>
      <c r="H352" t="s">
        <v>80</v>
      </c>
      <c r="I352" t="s">
        <v>33</v>
      </c>
      <c r="J352" t="s">
        <v>34</v>
      </c>
      <c r="K352" t="s">
        <v>942</v>
      </c>
      <c r="L352" s="11">
        <v>52.9</v>
      </c>
      <c r="M352" s="9">
        <v>3</v>
      </c>
      <c r="N352" s="8">
        <v>0.05</v>
      </c>
      <c r="O352" s="11">
        <v>3.74</v>
      </c>
      <c r="P352" t="s">
        <v>51</v>
      </c>
      <c r="Q352" t="s">
        <v>89</v>
      </c>
      <c r="R352" t="s">
        <v>11294</v>
      </c>
      <c r="S352" s="11">
        <v>27.8</v>
      </c>
      <c r="T352" s="11">
        <f t="shared" si="18"/>
        <v>150.76499999999999</v>
      </c>
      <c r="U352" s="11">
        <v>69.099999999999994</v>
      </c>
    </row>
    <row r="353" spans="1:21" x14ac:dyDescent="0.2">
      <c r="A353" t="s">
        <v>943</v>
      </c>
      <c r="B353" s="3">
        <v>46009</v>
      </c>
      <c r="C353" s="7" t="s">
        <v>944</v>
      </c>
      <c r="D353" s="7">
        <f t="shared" si="16"/>
        <v>0.49513888888888891</v>
      </c>
      <c r="E353" t="s">
        <v>309</v>
      </c>
      <c r="F353" t="str">
        <f t="shared" si="17"/>
        <v>Returning</v>
      </c>
      <c r="G353" t="s">
        <v>21</v>
      </c>
      <c r="H353" t="s">
        <v>49</v>
      </c>
      <c r="I353" t="s">
        <v>113</v>
      </c>
      <c r="J353" t="s">
        <v>358</v>
      </c>
      <c r="K353" t="s">
        <v>945</v>
      </c>
      <c r="L353" s="11">
        <v>15.35</v>
      </c>
      <c r="M353" s="9">
        <v>1</v>
      </c>
      <c r="N353" s="8">
        <v>0.05</v>
      </c>
      <c r="O353" s="11">
        <v>0</v>
      </c>
      <c r="P353" t="s">
        <v>82</v>
      </c>
      <c r="Q353" t="s">
        <v>89</v>
      </c>
      <c r="R353" t="s">
        <v>38</v>
      </c>
      <c r="S353" s="11">
        <v>5.92</v>
      </c>
      <c r="T353" s="11">
        <f t="shared" si="18"/>
        <v>14.5825</v>
      </c>
      <c r="U353" s="11">
        <v>8.9600000000000009</v>
      </c>
    </row>
    <row r="354" spans="1:21" x14ac:dyDescent="0.2">
      <c r="A354" t="s">
        <v>946</v>
      </c>
      <c r="B354" s="3">
        <v>46004</v>
      </c>
      <c r="C354" s="7">
        <v>3.4722222222222224E-2</v>
      </c>
      <c r="D354" s="7">
        <f t="shared" si="16"/>
        <v>3.4722222222222224E-2</v>
      </c>
      <c r="E354" t="s">
        <v>48</v>
      </c>
      <c r="F354" t="str">
        <f t="shared" si="17"/>
        <v>New</v>
      </c>
      <c r="G354" t="s">
        <v>40</v>
      </c>
      <c r="H354" t="s">
        <v>49</v>
      </c>
      <c r="I354" t="s">
        <v>23</v>
      </c>
      <c r="J354" t="s">
        <v>58</v>
      </c>
      <c r="K354" t="s">
        <v>947</v>
      </c>
      <c r="L354" s="11">
        <v>13.34</v>
      </c>
      <c r="M354" s="9">
        <v>2</v>
      </c>
      <c r="N354" s="8">
        <v>0.1</v>
      </c>
      <c r="O354" s="11">
        <v>0</v>
      </c>
      <c r="P354" t="s">
        <v>88</v>
      </c>
      <c r="Q354" t="s">
        <v>94</v>
      </c>
      <c r="R354" t="s">
        <v>121</v>
      </c>
      <c r="S354" s="11">
        <v>6.02</v>
      </c>
      <c r="T354" s="11">
        <f t="shared" si="18"/>
        <v>24.012</v>
      </c>
      <c r="U354" s="11">
        <v>13.18</v>
      </c>
    </row>
    <row r="355" spans="1:21" x14ac:dyDescent="0.2">
      <c r="A355" t="s">
        <v>948</v>
      </c>
      <c r="B355" s="3">
        <v>45984</v>
      </c>
      <c r="C355" s="7">
        <v>3.9583333333333331E-2</v>
      </c>
      <c r="D355" s="7">
        <f t="shared" si="16"/>
        <v>3.9583333333333331E-2</v>
      </c>
      <c r="E355" t="s">
        <v>48</v>
      </c>
      <c r="F355" t="str">
        <f t="shared" si="17"/>
        <v>Returning</v>
      </c>
      <c r="G355" t="s">
        <v>112</v>
      </c>
      <c r="H355" t="s">
        <v>63</v>
      </c>
      <c r="I355" t="s">
        <v>23</v>
      </c>
      <c r="J355" t="s">
        <v>146</v>
      </c>
      <c r="K355" t="s">
        <v>949</v>
      </c>
      <c r="L355" s="11">
        <v>21.68</v>
      </c>
      <c r="M355" s="9">
        <v>2</v>
      </c>
      <c r="N355" s="8">
        <v>0</v>
      </c>
      <c r="O355" s="11">
        <v>0</v>
      </c>
      <c r="P355" t="s">
        <v>88</v>
      </c>
      <c r="Q355" t="s">
        <v>89</v>
      </c>
      <c r="R355" t="s">
        <v>67</v>
      </c>
      <c r="S355" s="11">
        <v>7.22</v>
      </c>
      <c r="T355" s="11">
        <f t="shared" si="18"/>
        <v>43.36</v>
      </c>
      <c r="U355" s="11">
        <v>28.92</v>
      </c>
    </row>
    <row r="356" spans="1:21" x14ac:dyDescent="0.2">
      <c r="A356" t="s">
        <v>950</v>
      </c>
      <c r="B356" s="3">
        <v>45882</v>
      </c>
      <c r="C356" s="7">
        <v>16.03</v>
      </c>
      <c r="D356" s="7">
        <f t="shared" si="16"/>
        <v>3.0000000000001137E-2</v>
      </c>
      <c r="E356" t="s">
        <v>181</v>
      </c>
      <c r="F356" t="str">
        <f t="shared" si="17"/>
        <v>Returning</v>
      </c>
      <c r="G356" t="s">
        <v>118</v>
      </c>
      <c r="H356" t="s">
        <v>63</v>
      </c>
      <c r="I356" t="s">
        <v>113</v>
      </c>
      <c r="J356" t="s">
        <v>208</v>
      </c>
      <c r="K356" t="s">
        <v>951</v>
      </c>
      <c r="L356" s="11">
        <v>31.43</v>
      </c>
      <c r="M356" s="9">
        <v>1</v>
      </c>
      <c r="N356" s="8">
        <v>0</v>
      </c>
      <c r="O356" s="11">
        <v>4.5599999999999996</v>
      </c>
      <c r="P356" t="s">
        <v>107</v>
      </c>
      <c r="Q356" t="s">
        <v>89</v>
      </c>
      <c r="R356" t="s">
        <v>46</v>
      </c>
      <c r="S356" s="11">
        <v>12.86</v>
      </c>
      <c r="T356" s="11">
        <f t="shared" si="18"/>
        <v>31.43</v>
      </c>
      <c r="U356" s="11">
        <v>15.61</v>
      </c>
    </row>
    <row r="357" spans="1:21" x14ac:dyDescent="0.2">
      <c r="A357" t="s">
        <v>952</v>
      </c>
      <c r="B357" s="3">
        <v>45862</v>
      </c>
      <c r="C357" s="7">
        <v>0.29930555555555555</v>
      </c>
      <c r="D357" s="7">
        <f t="shared" si="16"/>
        <v>0.29930555555555555</v>
      </c>
      <c r="E357" t="s">
        <v>181</v>
      </c>
      <c r="F357" t="str">
        <f t="shared" si="17"/>
        <v>New</v>
      </c>
      <c r="G357" t="s">
        <v>40</v>
      </c>
      <c r="H357" t="s">
        <v>63</v>
      </c>
      <c r="I357" t="s">
        <v>33</v>
      </c>
      <c r="J357" t="s">
        <v>140</v>
      </c>
      <c r="K357" t="s">
        <v>953</v>
      </c>
      <c r="L357" s="11">
        <v>26.36</v>
      </c>
      <c r="M357" s="9">
        <v>1</v>
      </c>
      <c r="N357" s="8">
        <v>0</v>
      </c>
      <c r="O357" s="11">
        <v>4.45</v>
      </c>
      <c r="P357" t="s">
        <v>98</v>
      </c>
      <c r="Q357" t="s">
        <v>94</v>
      </c>
      <c r="R357" t="s">
        <v>11294</v>
      </c>
      <c r="S357" s="11">
        <v>13.96</v>
      </c>
      <c r="T357" s="11">
        <f t="shared" si="18"/>
        <v>26.36</v>
      </c>
      <c r="U357" s="11">
        <v>-27.51</v>
      </c>
    </row>
    <row r="358" spans="1:21" x14ac:dyDescent="0.2">
      <c r="A358" t="s">
        <v>954</v>
      </c>
      <c r="B358" s="3">
        <v>45697</v>
      </c>
      <c r="C358" s="7">
        <v>5.36</v>
      </c>
      <c r="D358" s="7">
        <f t="shared" si="16"/>
        <v>0.36000000000000032</v>
      </c>
      <c r="E358" t="s">
        <v>48</v>
      </c>
      <c r="F358" t="str">
        <f t="shared" si="17"/>
        <v>New</v>
      </c>
      <c r="G358" t="s">
        <v>40</v>
      </c>
      <c r="H358" t="s">
        <v>49</v>
      </c>
      <c r="I358" t="s">
        <v>42</v>
      </c>
      <c r="J358" t="s">
        <v>86</v>
      </c>
      <c r="K358" t="s">
        <v>955</v>
      </c>
      <c r="L358" s="11">
        <v>51.16</v>
      </c>
      <c r="M358" s="9">
        <v>1</v>
      </c>
      <c r="N358" s="8">
        <v>0.15</v>
      </c>
      <c r="O358" s="11">
        <v>0</v>
      </c>
      <c r="P358" t="s">
        <v>88</v>
      </c>
      <c r="Q358" t="s">
        <v>89</v>
      </c>
      <c r="R358" t="s">
        <v>125</v>
      </c>
      <c r="S358" s="11">
        <v>22.21</v>
      </c>
      <c r="T358" s="11">
        <f t="shared" si="18"/>
        <v>43.485999999999997</v>
      </c>
      <c r="U358" s="11">
        <v>24.61</v>
      </c>
    </row>
    <row r="359" spans="1:21" x14ac:dyDescent="0.2">
      <c r="A359" t="s">
        <v>956</v>
      </c>
      <c r="B359" s="3">
        <v>45877</v>
      </c>
      <c r="C359" s="7">
        <v>0.49375000000000002</v>
      </c>
      <c r="D359" s="7">
        <f t="shared" si="16"/>
        <v>0.49375000000000002</v>
      </c>
      <c r="E359" t="s">
        <v>48</v>
      </c>
      <c r="F359" t="str">
        <f t="shared" si="17"/>
        <v>New</v>
      </c>
      <c r="G359" t="s">
        <v>40</v>
      </c>
      <c r="H359" t="s">
        <v>11290</v>
      </c>
      <c r="I359" t="s">
        <v>42</v>
      </c>
      <c r="J359" t="s">
        <v>71</v>
      </c>
      <c r="K359" t="s">
        <v>957</v>
      </c>
      <c r="L359" s="11">
        <v>19.29</v>
      </c>
      <c r="M359" s="9">
        <v>3</v>
      </c>
      <c r="N359" s="8">
        <v>0.05</v>
      </c>
      <c r="O359" s="11">
        <v>0</v>
      </c>
      <c r="P359" t="s">
        <v>51</v>
      </c>
      <c r="Q359" t="s">
        <v>52</v>
      </c>
      <c r="R359" t="s">
        <v>67</v>
      </c>
      <c r="S359" s="11">
        <v>9.18</v>
      </c>
      <c r="T359" s="11">
        <f t="shared" si="18"/>
        <v>54.976499999999994</v>
      </c>
      <c r="U359" s="11">
        <v>28.81</v>
      </c>
    </row>
    <row r="360" spans="1:21" x14ac:dyDescent="0.2">
      <c r="A360" t="s">
        <v>958</v>
      </c>
      <c r="B360" s="3" t="s">
        <v>11287</v>
      </c>
      <c r="C360" s="7" t="s">
        <v>959</v>
      </c>
      <c r="D360" s="7">
        <f t="shared" si="16"/>
        <v>0.28958333333333336</v>
      </c>
      <c r="E360" t="s">
        <v>181</v>
      </c>
      <c r="F360" t="str">
        <f t="shared" si="17"/>
        <v>Returning</v>
      </c>
      <c r="G360" t="s">
        <v>118</v>
      </c>
      <c r="H360" t="s">
        <v>11290</v>
      </c>
      <c r="I360" t="s">
        <v>113</v>
      </c>
      <c r="J360" t="s">
        <v>192</v>
      </c>
      <c r="K360" t="s">
        <v>960</v>
      </c>
      <c r="L360" s="11">
        <v>10.48</v>
      </c>
      <c r="M360" s="9">
        <v>2</v>
      </c>
      <c r="N360" s="8">
        <v>0.05</v>
      </c>
      <c r="O360" s="11">
        <v>6.6</v>
      </c>
      <c r="P360" t="s">
        <v>51</v>
      </c>
      <c r="Q360" t="s">
        <v>52</v>
      </c>
      <c r="R360" t="s">
        <v>46</v>
      </c>
      <c r="S360" s="11">
        <v>4.25</v>
      </c>
      <c r="T360" s="11">
        <f t="shared" si="18"/>
        <v>19.911999999999999</v>
      </c>
      <c r="U360" s="11">
        <v>7.55</v>
      </c>
    </row>
    <row r="361" spans="1:21" x14ac:dyDescent="0.2">
      <c r="A361" t="s">
        <v>961</v>
      </c>
      <c r="B361" s="3">
        <v>45806</v>
      </c>
      <c r="C361" s="7" t="s">
        <v>962</v>
      </c>
      <c r="D361" s="7">
        <f t="shared" si="16"/>
        <v>0.1451388888888889</v>
      </c>
      <c r="E361" t="s">
        <v>48</v>
      </c>
      <c r="F361" t="str">
        <f t="shared" si="17"/>
        <v>New</v>
      </c>
      <c r="G361" t="s">
        <v>40</v>
      </c>
      <c r="H361" t="s">
        <v>80</v>
      </c>
      <c r="I361" t="s">
        <v>42</v>
      </c>
      <c r="J361" t="s">
        <v>198</v>
      </c>
      <c r="K361" t="s">
        <v>963</v>
      </c>
      <c r="L361" s="11">
        <v>26.93</v>
      </c>
      <c r="M361" s="9">
        <v>2</v>
      </c>
      <c r="N361" s="8">
        <v>0.1</v>
      </c>
      <c r="O361" s="11">
        <v>2</v>
      </c>
      <c r="P361" t="s">
        <v>66</v>
      </c>
      <c r="Q361" t="s">
        <v>89</v>
      </c>
      <c r="R361" t="s">
        <v>46</v>
      </c>
      <c r="S361" s="11">
        <v>10.86</v>
      </c>
      <c r="T361" s="11">
        <f t="shared" si="18"/>
        <v>48.474000000000004</v>
      </c>
      <c r="U361" s="11">
        <v>28.93</v>
      </c>
    </row>
    <row r="362" spans="1:21" x14ac:dyDescent="0.2">
      <c r="A362" t="s">
        <v>964</v>
      </c>
      <c r="B362" s="3">
        <v>45898</v>
      </c>
      <c r="C362" s="7">
        <v>9.26</v>
      </c>
      <c r="D362" s="7">
        <f t="shared" si="16"/>
        <v>0.25999999999999979</v>
      </c>
      <c r="E362" t="s">
        <v>48</v>
      </c>
      <c r="F362" t="str">
        <f t="shared" si="17"/>
        <v>New</v>
      </c>
      <c r="G362" t="s">
        <v>40</v>
      </c>
      <c r="H362" t="s">
        <v>518</v>
      </c>
      <c r="I362" t="s">
        <v>113</v>
      </c>
      <c r="J362" t="s">
        <v>114</v>
      </c>
      <c r="K362" t="s">
        <v>965</v>
      </c>
      <c r="L362" s="11">
        <v>8.8699999999999992</v>
      </c>
      <c r="M362" s="9">
        <v>3</v>
      </c>
      <c r="N362" s="8">
        <v>0</v>
      </c>
      <c r="O362" s="11">
        <v>0</v>
      </c>
      <c r="P362" t="s">
        <v>107</v>
      </c>
      <c r="Q362" t="s">
        <v>89</v>
      </c>
      <c r="R362" t="s">
        <v>73</v>
      </c>
      <c r="S362" s="11">
        <v>3.6</v>
      </c>
      <c r="T362" s="11">
        <f t="shared" si="18"/>
        <v>26.61</v>
      </c>
      <c r="U362" s="11">
        <v>15.81</v>
      </c>
    </row>
    <row r="363" spans="1:21" x14ac:dyDescent="0.2">
      <c r="A363" t="s">
        <v>966</v>
      </c>
      <c r="B363" s="3">
        <v>45680</v>
      </c>
      <c r="C363" s="7">
        <v>0.65555555555555556</v>
      </c>
      <c r="D363" s="7">
        <f t="shared" si="16"/>
        <v>0.65555555555555556</v>
      </c>
      <c r="E363" t="s">
        <v>181</v>
      </c>
      <c r="F363" t="str">
        <f t="shared" si="17"/>
        <v>New</v>
      </c>
      <c r="G363" t="s">
        <v>40</v>
      </c>
      <c r="H363" t="s">
        <v>49</v>
      </c>
      <c r="I363" t="s">
        <v>23</v>
      </c>
      <c r="J363" t="s">
        <v>24</v>
      </c>
      <c r="K363" t="s">
        <v>967</v>
      </c>
      <c r="L363" s="11">
        <v>17.36</v>
      </c>
      <c r="M363" s="9">
        <v>2</v>
      </c>
      <c r="N363" s="8">
        <v>0.1</v>
      </c>
      <c r="O363" s="11">
        <v>7.44</v>
      </c>
      <c r="P363" t="s">
        <v>98</v>
      </c>
      <c r="Q363" t="s">
        <v>27</v>
      </c>
      <c r="R363" t="s">
        <v>28</v>
      </c>
      <c r="S363" s="11">
        <v>6.84</v>
      </c>
      <c r="T363" s="11">
        <f t="shared" si="18"/>
        <v>31.248000000000001</v>
      </c>
      <c r="U363" s="11">
        <v>14.1</v>
      </c>
    </row>
    <row r="364" spans="1:21" x14ac:dyDescent="0.2">
      <c r="A364" t="s">
        <v>968</v>
      </c>
      <c r="B364" s="3">
        <v>45788</v>
      </c>
      <c r="C364" s="7">
        <v>0.99236111111111114</v>
      </c>
      <c r="D364" s="7">
        <f t="shared" si="16"/>
        <v>0.99236111111111114</v>
      </c>
      <c r="E364" t="s">
        <v>181</v>
      </c>
      <c r="F364" t="str">
        <f t="shared" si="17"/>
        <v>New</v>
      </c>
      <c r="G364" t="s">
        <v>40</v>
      </c>
      <c r="H364" t="s">
        <v>80</v>
      </c>
      <c r="I364" t="s">
        <v>33</v>
      </c>
      <c r="J364" t="s">
        <v>105</v>
      </c>
      <c r="K364" t="s">
        <v>969</v>
      </c>
      <c r="L364" s="11">
        <v>32.71</v>
      </c>
      <c r="M364" s="9">
        <v>1</v>
      </c>
      <c r="N364" s="8">
        <v>0.05</v>
      </c>
      <c r="O364" s="11">
        <v>6.03</v>
      </c>
      <c r="P364" t="s">
        <v>51</v>
      </c>
      <c r="Q364" t="s">
        <v>89</v>
      </c>
      <c r="R364" t="s">
        <v>38</v>
      </c>
      <c r="S364" s="11">
        <v>17.829999999999998</v>
      </c>
      <c r="T364" s="11">
        <f t="shared" si="18"/>
        <v>31.0745</v>
      </c>
      <c r="U364" s="11">
        <v>10.220000000000001</v>
      </c>
    </row>
    <row r="365" spans="1:21" x14ac:dyDescent="0.2">
      <c r="A365" t="s">
        <v>970</v>
      </c>
      <c r="B365" s="3">
        <v>46015</v>
      </c>
      <c r="C365" s="7">
        <v>0.47499999999999998</v>
      </c>
      <c r="D365" s="7">
        <f t="shared" si="16"/>
        <v>0.47499999999999998</v>
      </c>
      <c r="E365" t="s">
        <v>48</v>
      </c>
      <c r="F365" t="str">
        <f t="shared" si="17"/>
        <v>New</v>
      </c>
      <c r="G365" t="s">
        <v>40</v>
      </c>
      <c r="H365" t="s">
        <v>49</v>
      </c>
      <c r="I365" t="s">
        <v>113</v>
      </c>
      <c r="J365" t="s">
        <v>316</v>
      </c>
      <c r="K365" t="s">
        <v>971</v>
      </c>
      <c r="L365" s="11">
        <v>6.94</v>
      </c>
      <c r="M365" s="9">
        <v>2</v>
      </c>
      <c r="N365" s="8">
        <v>0.15</v>
      </c>
      <c r="O365" s="11">
        <v>0</v>
      </c>
      <c r="P365" t="s">
        <v>51</v>
      </c>
      <c r="Q365" t="s">
        <v>94</v>
      </c>
      <c r="R365" t="s">
        <v>90</v>
      </c>
      <c r="S365" s="11">
        <v>2.78</v>
      </c>
      <c r="T365" s="11">
        <f t="shared" si="18"/>
        <v>11.798</v>
      </c>
      <c r="U365" s="11">
        <v>7.07</v>
      </c>
    </row>
    <row r="366" spans="1:21" x14ac:dyDescent="0.2">
      <c r="A366" t="s">
        <v>972</v>
      </c>
      <c r="B366" s="3">
        <v>45707</v>
      </c>
      <c r="C366" s="7">
        <v>0.19791666666666666</v>
      </c>
      <c r="D366" s="7">
        <f t="shared" si="16"/>
        <v>0.19791666666666666</v>
      </c>
      <c r="E366" t="s">
        <v>181</v>
      </c>
      <c r="F366" t="str">
        <f t="shared" si="17"/>
        <v>Returning</v>
      </c>
      <c r="G366" t="s">
        <v>118</v>
      </c>
      <c r="H366" t="s">
        <v>49</v>
      </c>
      <c r="I366" t="s">
        <v>113</v>
      </c>
      <c r="J366" t="s">
        <v>316</v>
      </c>
      <c r="K366" t="s">
        <v>973</v>
      </c>
      <c r="L366" s="11">
        <v>7.69</v>
      </c>
      <c r="M366" s="9">
        <v>3</v>
      </c>
      <c r="N366" s="8">
        <v>0.05</v>
      </c>
      <c r="O366" s="11">
        <v>0</v>
      </c>
      <c r="P366" t="s">
        <v>51</v>
      </c>
      <c r="Q366" t="s">
        <v>27</v>
      </c>
      <c r="R366" t="s">
        <v>121</v>
      </c>
      <c r="S366" s="11">
        <v>3.28</v>
      </c>
      <c r="T366" s="11">
        <f t="shared" si="18"/>
        <v>21.916499999999999</v>
      </c>
      <c r="U366" s="11">
        <v>12.57</v>
      </c>
    </row>
    <row r="367" spans="1:21" x14ac:dyDescent="0.2">
      <c r="A367" t="s">
        <v>974</v>
      </c>
      <c r="B367" s="3">
        <v>45868</v>
      </c>
      <c r="C367" s="7" t="s">
        <v>975</v>
      </c>
      <c r="D367" s="7">
        <f t="shared" si="16"/>
        <v>0.76736111111111116</v>
      </c>
      <c r="E367" t="s">
        <v>181</v>
      </c>
      <c r="F367" t="str">
        <f t="shared" si="17"/>
        <v>Returning</v>
      </c>
      <c r="G367" t="s">
        <v>21</v>
      </c>
      <c r="H367" t="s">
        <v>63</v>
      </c>
      <c r="I367" t="s">
        <v>113</v>
      </c>
      <c r="J367" t="s">
        <v>208</v>
      </c>
      <c r="K367" t="s">
        <v>976</v>
      </c>
      <c r="L367" s="11">
        <v>31.89</v>
      </c>
      <c r="M367" s="9">
        <v>3</v>
      </c>
      <c r="N367" s="8">
        <v>0</v>
      </c>
      <c r="O367" s="11">
        <v>0</v>
      </c>
      <c r="P367" t="s">
        <v>82</v>
      </c>
      <c r="Q367" t="s">
        <v>27</v>
      </c>
      <c r="R367" t="s">
        <v>121</v>
      </c>
      <c r="S367" s="11">
        <v>12.32</v>
      </c>
      <c r="T367" s="11">
        <f t="shared" si="18"/>
        <v>95.67</v>
      </c>
      <c r="U367" s="11">
        <v>58.71</v>
      </c>
    </row>
    <row r="368" spans="1:21" x14ac:dyDescent="0.2">
      <c r="A368" t="s">
        <v>977</v>
      </c>
      <c r="B368" s="3">
        <v>45738</v>
      </c>
      <c r="C368" s="7">
        <v>0.12152777777777778</v>
      </c>
      <c r="D368" s="7">
        <f t="shared" si="16"/>
        <v>0.12152777777777778</v>
      </c>
      <c r="E368" t="s">
        <v>181</v>
      </c>
      <c r="F368" t="str">
        <f t="shared" si="17"/>
        <v>Returning</v>
      </c>
      <c r="G368" t="s">
        <v>118</v>
      </c>
      <c r="H368" t="s">
        <v>80</v>
      </c>
      <c r="I368" t="s">
        <v>113</v>
      </c>
      <c r="J368" t="s">
        <v>192</v>
      </c>
      <c r="K368" t="s">
        <v>978</v>
      </c>
      <c r="L368" s="11">
        <v>10.7</v>
      </c>
      <c r="M368" s="9">
        <v>1</v>
      </c>
      <c r="N368" s="8">
        <v>0</v>
      </c>
      <c r="O368" s="11">
        <v>3.98</v>
      </c>
      <c r="P368" t="s">
        <v>82</v>
      </c>
      <c r="Q368" t="s">
        <v>52</v>
      </c>
      <c r="R368" t="s">
        <v>125</v>
      </c>
      <c r="S368" s="11">
        <v>4.08</v>
      </c>
      <c r="T368" s="11">
        <f t="shared" si="18"/>
        <v>10.7</v>
      </c>
      <c r="U368" s="11">
        <v>4.03</v>
      </c>
    </row>
    <row r="369" spans="1:21" x14ac:dyDescent="0.2">
      <c r="A369" t="s">
        <v>979</v>
      </c>
      <c r="B369" s="3">
        <v>45940</v>
      </c>
      <c r="C369" s="7">
        <v>0.99305555555555558</v>
      </c>
      <c r="D369" s="7">
        <f t="shared" si="16"/>
        <v>0.99305555555555558</v>
      </c>
      <c r="E369" t="s">
        <v>181</v>
      </c>
      <c r="F369" t="str">
        <f t="shared" si="17"/>
        <v>New</v>
      </c>
      <c r="G369" t="s">
        <v>40</v>
      </c>
      <c r="H369" t="s">
        <v>32</v>
      </c>
      <c r="I369" t="s">
        <v>33</v>
      </c>
      <c r="J369" t="s">
        <v>64</v>
      </c>
      <c r="K369" t="s">
        <v>980</v>
      </c>
      <c r="L369" s="11">
        <v>32.18</v>
      </c>
      <c r="M369" s="9">
        <v>3</v>
      </c>
      <c r="N369" s="8">
        <v>0.1</v>
      </c>
      <c r="O369" s="11">
        <v>5.42</v>
      </c>
      <c r="P369" t="s">
        <v>51</v>
      </c>
      <c r="Q369" t="s">
        <v>89</v>
      </c>
      <c r="R369" t="s">
        <v>67</v>
      </c>
      <c r="S369" s="11">
        <v>15.32</v>
      </c>
      <c r="T369" s="11">
        <f t="shared" si="18"/>
        <v>86.885999999999996</v>
      </c>
      <c r="U369" s="11">
        <v>42</v>
      </c>
    </row>
    <row r="370" spans="1:21" x14ac:dyDescent="0.2">
      <c r="A370" t="s">
        <v>981</v>
      </c>
      <c r="B370" s="3">
        <v>45856</v>
      </c>
      <c r="C370" s="7">
        <v>0.11666666666666667</v>
      </c>
      <c r="D370" s="7">
        <f t="shared" si="16"/>
        <v>0.11666666666666667</v>
      </c>
      <c r="E370" t="s">
        <v>48</v>
      </c>
      <c r="F370" t="str">
        <f t="shared" si="17"/>
        <v>Check</v>
      </c>
      <c r="G370" t="s">
        <v>197</v>
      </c>
      <c r="H370" t="s">
        <v>63</v>
      </c>
      <c r="I370" t="s">
        <v>23</v>
      </c>
      <c r="J370" t="s">
        <v>146</v>
      </c>
      <c r="K370" t="s">
        <v>982</v>
      </c>
      <c r="L370" s="11">
        <v>20.6</v>
      </c>
      <c r="M370" s="9">
        <v>1</v>
      </c>
      <c r="N370" s="8">
        <v>0.05</v>
      </c>
      <c r="O370" s="11">
        <v>0</v>
      </c>
      <c r="P370" t="s">
        <v>51</v>
      </c>
      <c r="Q370" t="s">
        <v>89</v>
      </c>
      <c r="R370" t="s">
        <v>46</v>
      </c>
      <c r="S370" s="11">
        <v>8.82</v>
      </c>
      <c r="T370" s="11">
        <f t="shared" si="18"/>
        <v>19.57</v>
      </c>
      <c r="U370" s="11">
        <v>11.19</v>
      </c>
    </row>
    <row r="371" spans="1:21" x14ac:dyDescent="0.2">
      <c r="A371" t="s">
        <v>983</v>
      </c>
      <c r="B371" s="3">
        <v>45885</v>
      </c>
      <c r="C371" s="7">
        <v>22.14</v>
      </c>
      <c r="D371" s="7">
        <f t="shared" si="16"/>
        <v>0.14000000000000057</v>
      </c>
      <c r="E371" t="s">
        <v>48</v>
      </c>
      <c r="F371" t="str">
        <f t="shared" si="17"/>
        <v>Returning</v>
      </c>
      <c r="G371" t="s">
        <v>118</v>
      </c>
      <c r="H371" t="s">
        <v>63</v>
      </c>
      <c r="I371" t="s">
        <v>42</v>
      </c>
      <c r="J371" t="s">
        <v>198</v>
      </c>
      <c r="K371" t="s">
        <v>984</v>
      </c>
      <c r="L371" s="11">
        <v>24.85</v>
      </c>
      <c r="M371" s="9">
        <v>3</v>
      </c>
      <c r="N371" s="8">
        <v>0</v>
      </c>
      <c r="O371" s="11">
        <v>0</v>
      </c>
      <c r="P371" t="s">
        <v>66</v>
      </c>
      <c r="Q371" t="s">
        <v>94</v>
      </c>
      <c r="R371" t="s">
        <v>121</v>
      </c>
      <c r="S371" s="11">
        <v>11.57</v>
      </c>
      <c r="T371" s="11">
        <f t="shared" si="18"/>
        <v>74.550000000000011</v>
      </c>
    </row>
    <row r="372" spans="1:21" x14ac:dyDescent="0.2">
      <c r="A372" t="s">
        <v>985</v>
      </c>
      <c r="B372" s="3">
        <v>46002</v>
      </c>
      <c r="C372" s="7">
        <v>0.16250000000000001</v>
      </c>
      <c r="D372" s="7">
        <f t="shared" si="16"/>
        <v>0.16250000000000001</v>
      </c>
      <c r="E372" t="s">
        <v>181</v>
      </c>
      <c r="F372" t="str">
        <f t="shared" si="17"/>
        <v>Returning</v>
      </c>
      <c r="G372" t="s">
        <v>21</v>
      </c>
      <c r="H372" t="s">
        <v>49</v>
      </c>
      <c r="I372" t="s">
        <v>33</v>
      </c>
      <c r="J372" t="s">
        <v>92</v>
      </c>
      <c r="K372" t="s">
        <v>986</v>
      </c>
      <c r="L372" s="11">
        <v>36.22</v>
      </c>
      <c r="M372" s="9">
        <v>2</v>
      </c>
      <c r="N372" s="8">
        <v>0</v>
      </c>
      <c r="O372" s="11">
        <v>0</v>
      </c>
      <c r="P372" t="s">
        <v>51</v>
      </c>
      <c r="Q372" t="s">
        <v>11287</v>
      </c>
      <c r="R372" t="s">
        <v>121</v>
      </c>
      <c r="S372" s="11">
        <v>18.13</v>
      </c>
      <c r="T372" s="11">
        <f t="shared" si="18"/>
        <v>72.44</v>
      </c>
      <c r="U372" s="11">
        <v>36.18</v>
      </c>
    </row>
    <row r="373" spans="1:21" x14ac:dyDescent="0.2">
      <c r="A373" t="s">
        <v>987</v>
      </c>
      <c r="B373" s="3">
        <v>45900</v>
      </c>
      <c r="C373" s="7">
        <v>21.3</v>
      </c>
      <c r="D373" s="7">
        <f t="shared" si="16"/>
        <v>0.30000000000000071</v>
      </c>
      <c r="E373" t="s">
        <v>181</v>
      </c>
      <c r="F373" t="str">
        <f t="shared" si="17"/>
        <v>Returning</v>
      </c>
      <c r="G373" t="s">
        <v>21</v>
      </c>
      <c r="H373" t="s">
        <v>63</v>
      </c>
      <c r="I373" t="s">
        <v>113</v>
      </c>
      <c r="J373" t="s">
        <v>316</v>
      </c>
      <c r="K373" t="s">
        <v>988</v>
      </c>
      <c r="L373" s="11">
        <v>7.43</v>
      </c>
      <c r="M373" s="9">
        <v>4</v>
      </c>
      <c r="N373" s="8">
        <v>0.05</v>
      </c>
      <c r="O373" s="11">
        <v>6.61</v>
      </c>
      <c r="P373" t="s">
        <v>66</v>
      </c>
      <c r="Q373" t="s">
        <v>89</v>
      </c>
      <c r="R373" t="s">
        <v>28</v>
      </c>
      <c r="S373" s="11">
        <v>2.87</v>
      </c>
      <c r="T373" s="11">
        <f t="shared" si="18"/>
        <v>28.233999999999998</v>
      </c>
      <c r="U373" s="11">
        <v>-1.2</v>
      </c>
    </row>
    <row r="374" spans="1:21" x14ac:dyDescent="0.2">
      <c r="A374" t="s">
        <v>989</v>
      </c>
      <c r="B374" s="3">
        <v>45904</v>
      </c>
      <c r="C374" s="7" t="s">
        <v>990</v>
      </c>
      <c r="D374" s="7">
        <f t="shared" si="16"/>
        <v>6.3888888888888884E-2</v>
      </c>
      <c r="E374" t="s">
        <v>48</v>
      </c>
      <c r="F374" t="str">
        <f t="shared" si="17"/>
        <v>Returning</v>
      </c>
      <c r="G374" t="s">
        <v>118</v>
      </c>
      <c r="H374" t="s">
        <v>32</v>
      </c>
      <c r="I374" t="s">
        <v>42</v>
      </c>
      <c r="J374" t="s">
        <v>43</v>
      </c>
      <c r="K374" t="s">
        <v>991</v>
      </c>
      <c r="L374" s="11">
        <v>19.03</v>
      </c>
      <c r="M374" s="9">
        <v>1</v>
      </c>
      <c r="N374" s="8">
        <v>0.05</v>
      </c>
      <c r="O374" s="11">
        <v>0</v>
      </c>
      <c r="P374" t="s">
        <v>66</v>
      </c>
      <c r="Q374" t="s">
        <v>52</v>
      </c>
      <c r="R374" t="s">
        <v>67</v>
      </c>
      <c r="S374" s="11">
        <v>8.3699999999999992</v>
      </c>
      <c r="T374" s="11">
        <f t="shared" si="18"/>
        <v>18.078500000000002</v>
      </c>
      <c r="U374" s="11">
        <v>10.130000000000001</v>
      </c>
    </row>
    <row r="375" spans="1:21" x14ac:dyDescent="0.2">
      <c r="A375" t="s">
        <v>992</v>
      </c>
      <c r="B375" s="3">
        <v>45913</v>
      </c>
      <c r="C375" s="7">
        <v>0.72916666666666663</v>
      </c>
      <c r="D375" s="7">
        <f t="shared" si="16"/>
        <v>0.72916666666666663</v>
      </c>
      <c r="E375" t="s">
        <v>181</v>
      </c>
      <c r="F375" t="str">
        <f t="shared" si="17"/>
        <v>New</v>
      </c>
      <c r="G375" t="s">
        <v>429</v>
      </c>
      <c r="H375" t="s">
        <v>32</v>
      </c>
      <c r="I375" t="s">
        <v>113</v>
      </c>
      <c r="J375" t="s">
        <v>358</v>
      </c>
      <c r="K375" t="s">
        <v>993</v>
      </c>
      <c r="L375" s="11">
        <v>14.33</v>
      </c>
      <c r="M375" s="9">
        <v>2</v>
      </c>
      <c r="N375" s="8">
        <v>0.15</v>
      </c>
      <c r="O375" s="11">
        <v>6.64</v>
      </c>
      <c r="P375" t="s">
        <v>107</v>
      </c>
      <c r="Q375" t="s">
        <v>94</v>
      </c>
      <c r="R375" t="s">
        <v>28</v>
      </c>
      <c r="S375" s="11">
        <v>6.02</v>
      </c>
      <c r="T375" s="11">
        <f t="shared" si="18"/>
        <v>24.361000000000001</v>
      </c>
      <c r="U375" s="11">
        <v>9.81</v>
      </c>
    </row>
    <row r="376" spans="1:21" x14ac:dyDescent="0.2">
      <c r="A376" t="s">
        <v>994</v>
      </c>
      <c r="B376" s="3">
        <v>45773</v>
      </c>
      <c r="C376" s="7">
        <v>7.34</v>
      </c>
      <c r="D376" s="7">
        <f t="shared" si="16"/>
        <v>0.33999999999999986</v>
      </c>
      <c r="E376" t="s">
        <v>48</v>
      </c>
      <c r="F376" t="str">
        <f t="shared" si="17"/>
        <v>Returning</v>
      </c>
      <c r="G376" t="s">
        <v>21</v>
      </c>
      <c r="H376" t="s">
        <v>80</v>
      </c>
      <c r="I376" t="s">
        <v>33</v>
      </c>
      <c r="J376" t="s">
        <v>105</v>
      </c>
      <c r="K376" t="s">
        <v>995</v>
      </c>
      <c r="L376" s="11">
        <v>34.119999999999997</v>
      </c>
      <c r="M376" s="9">
        <v>2</v>
      </c>
      <c r="N376" s="8">
        <v>0</v>
      </c>
      <c r="O376" s="11">
        <v>0</v>
      </c>
      <c r="P376" t="s">
        <v>98</v>
      </c>
      <c r="Q376" t="s">
        <v>52</v>
      </c>
      <c r="R376" t="s">
        <v>125</v>
      </c>
      <c r="S376" s="11">
        <v>16.739999999999998</v>
      </c>
      <c r="T376" s="11">
        <f t="shared" si="18"/>
        <v>68.239999999999995</v>
      </c>
      <c r="U376" s="11">
        <v>34.76</v>
      </c>
    </row>
    <row r="377" spans="1:21" x14ac:dyDescent="0.2">
      <c r="A377" t="s">
        <v>996</v>
      </c>
      <c r="B377" s="3">
        <v>45840</v>
      </c>
      <c r="C377" s="7">
        <v>0.54513888888888884</v>
      </c>
      <c r="D377" s="7">
        <f t="shared" si="16"/>
        <v>0.54513888888888884</v>
      </c>
      <c r="E377" t="s">
        <v>309</v>
      </c>
      <c r="F377" t="str">
        <f t="shared" si="17"/>
        <v>New</v>
      </c>
      <c r="G377" t="s">
        <v>40</v>
      </c>
      <c r="H377" t="s">
        <v>63</v>
      </c>
      <c r="I377" t="s">
        <v>42</v>
      </c>
      <c r="J377" t="s">
        <v>198</v>
      </c>
      <c r="K377" t="s">
        <v>997</v>
      </c>
      <c r="L377" s="11">
        <v>26.49</v>
      </c>
      <c r="M377" s="9">
        <v>1</v>
      </c>
      <c r="N377" s="8">
        <v>0.15</v>
      </c>
      <c r="O377" s="11">
        <v>0</v>
      </c>
      <c r="P377" t="s">
        <v>51</v>
      </c>
      <c r="Q377" t="s">
        <v>89</v>
      </c>
      <c r="R377" t="s">
        <v>73</v>
      </c>
      <c r="S377" s="11">
        <v>12.63</v>
      </c>
      <c r="T377" s="11">
        <f t="shared" si="18"/>
        <v>22.516499999999997</v>
      </c>
      <c r="U377" s="11">
        <v>11.78</v>
      </c>
    </row>
    <row r="378" spans="1:21" x14ac:dyDescent="0.2">
      <c r="A378" t="s">
        <v>998</v>
      </c>
      <c r="B378" s="3">
        <v>46019</v>
      </c>
      <c r="C378" s="7" t="s">
        <v>999</v>
      </c>
      <c r="D378" s="7">
        <f t="shared" si="16"/>
        <v>0.3576388888888889</v>
      </c>
      <c r="E378" t="s">
        <v>539</v>
      </c>
      <c r="F378" t="str">
        <f t="shared" si="17"/>
        <v>New</v>
      </c>
      <c r="G378" t="s">
        <v>40</v>
      </c>
      <c r="H378" t="s">
        <v>225</v>
      </c>
      <c r="I378" t="s">
        <v>33</v>
      </c>
      <c r="J378" t="s">
        <v>92</v>
      </c>
      <c r="K378" t="s">
        <v>1000</v>
      </c>
      <c r="L378" s="11">
        <v>38.61</v>
      </c>
      <c r="M378" s="9">
        <v>1</v>
      </c>
      <c r="N378" s="8">
        <v>0.15</v>
      </c>
      <c r="O378" s="11">
        <v>6.45</v>
      </c>
      <c r="P378" t="s">
        <v>107</v>
      </c>
      <c r="Q378" t="s">
        <v>27</v>
      </c>
      <c r="R378" t="s">
        <v>11294</v>
      </c>
      <c r="S378" s="11">
        <v>19.649999999999999</v>
      </c>
      <c r="T378" s="11">
        <f t="shared" si="18"/>
        <v>32.8185</v>
      </c>
      <c r="U378" s="11">
        <v>11.92</v>
      </c>
    </row>
    <row r="379" spans="1:21" x14ac:dyDescent="0.2">
      <c r="A379" t="s">
        <v>1001</v>
      </c>
      <c r="B379" s="3">
        <v>45978</v>
      </c>
      <c r="C379" s="7">
        <v>15.39</v>
      </c>
      <c r="D379" s="7">
        <f t="shared" si="16"/>
        <v>0.39000000000000057</v>
      </c>
      <c r="E379" t="s">
        <v>48</v>
      </c>
      <c r="F379" t="str">
        <f t="shared" si="17"/>
        <v>Returning</v>
      </c>
      <c r="G379" t="s">
        <v>118</v>
      </c>
      <c r="H379" t="s">
        <v>80</v>
      </c>
      <c r="I379" t="s">
        <v>42</v>
      </c>
      <c r="J379" t="s">
        <v>86</v>
      </c>
      <c r="K379" t="s">
        <v>1002</v>
      </c>
      <c r="L379" s="11">
        <v>51.69</v>
      </c>
      <c r="M379" s="9">
        <v>4</v>
      </c>
      <c r="N379" s="8">
        <v>0</v>
      </c>
      <c r="O379" s="11">
        <v>0</v>
      </c>
      <c r="P379" t="s">
        <v>98</v>
      </c>
      <c r="Q379" t="s">
        <v>94</v>
      </c>
      <c r="R379" t="s">
        <v>125</v>
      </c>
      <c r="S379" s="11">
        <v>22.73</v>
      </c>
      <c r="T379" s="11">
        <f t="shared" si="18"/>
        <v>206.76</v>
      </c>
      <c r="U379" s="11">
        <v>85.06</v>
      </c>
    </row>
    <row r="380" spans="1:21" x14ac:dyDescent="0.2">
      <c r="A380" t="s">
        <v>1003</v>
      </c>
      <c r="B380" s="3">
        <v>45714</v>
      </c>
      <c r="C380" s="7" t="s">
        <v>1004</v>
      </c>
      <c r="D380" s="7">
        <f t="shared" si="16"/>
        <v>0.50069444444444444</v>
      </c>
      <c r="E380" t="s">
        <v>48</v>
      </c>
      <c r="F380" t="str">
        <f t="shared" si="17"/>
        <v>New</v>
      </c>
      <c r="G380" t="s">
        <v>40</v>
      </c>
      <c r="H380" t="s">
        <v>575</v>
      </c>
      <c r="I380" t="s">
        <v>42</v>
      </c>
      <c r="J380" t="s">
        <v>86</v>
      </c>
      <c r="K380" t="s">
        <v>1005</v>
      </c>
      <c r="L380" s="11">
        <v>46.98</v>
      </c>
      <c r="M380" s="9">
        <v>1</v>
      </c>
      <c r="N380" s="8">
        <v>0</v>
      </c>
      <c r="O380" s="11">
        <v>0</v>
      </c>
      <c r="P380" t="s">
        <v>98</v>
      </c>
      <c r="Q380" t="s">
        <v>52</v>
      </c>
      <c r="R380" t="s">
        <v>90</v>
      </c>
      <c r="S380" s="11">
        <v>20.51</v>
      </c>
      <c r="T380" s="11">
        <f t="shared" si="18"/>
        <v>46.98</v>
      </c>
      <c r="U380" s="11">
        <v>26.47</v>
      </c>
    </row>
    <row r="381" spans="1:21" x14ac:dyDescent="0.2">
      <c r="A381" t="s">
        <v>1006</v>
      </c>
      <c r="B381" s="3">
        <v>45811</v>
      </c>
      <c r="C381" s="7" t="s">
        <v>1007</v>
      </c>
      <c r="D381" s="7">
        <f t="shared" si="16"/>
        <v>0.51597222222222228</v>
      </c>
      <c r="E381" t="s">
        <v>181</v>
      </c>
      <c r="F381" t="str">
        <f t="shared" si="17"/>
        <v>Returning</v>
      </c>
      <c r="G381" t="s">
        <v>21</v>
      </c>
      <c r="H381" t="s">
        <v>518</v>
      </c>
      <c r="I381" t="s">
        <v>23</v>
      </c>
      <c r="J381" t="s">
        <v>58</v>
      </c>
      <c r="K381" t="s">
        <v>1008</v>
      </c>
      <c r="L381" s="11">
        <v>14.65</v>
      </c>
      <c r="M381" s="9">
        <v>1</v>
      </c>
      <c r="N381" s="8">
        <v>0</v>
      </c>
      <c r="O381" s="11">
        <v>4.07</v>
      </c>
      <c r="P381" t="s">
        <v>98</v>
      </c>
      <c r="Q381" t="s">
        <v>89</v>
      </c>
      <c r="R381" t="s">
        <v>38</v>
      </c>
      <c r="S381" s="11">
        <v>5.96</v>
      </c>
      <c r="T381" s="11">
        <f t="shared" si="18"/>
        <v>14.65</v>
      </c>
      <c r="U381" s="11">
        <v>6.04</v>
      </c>
    </row>
    <row r="382" spans="1:21" x14ac:dyDescent="0.2">
      <c r="A382" t="s">
        <v>1009</v>
      </c>
      <c r="B382" s="3">
        <v>45872</v>
      </c>
      <c r="C382" s="7">
        <v>0.69861111111111107</v>
      </c>
      <c r="D382" s="7">
        <f t="shared" ref="D382:D445" si="19">IF(C382="","",
IF(ISNUMBER(C382),
MOD(C382,1),
VALUE(
SUBSTITUTE(
SUBSTITUTE(
TRIM(CLEAN(SUBSTITUTE(C382,CHAR(160)," "))),
"AM"," AM"),
"PM"," PM")
)
))</f>
        <v>0.69861111111111107</v>
      </c>
      <c r="E382" t="s">
        <v>181</v>
      </c>
      <c r="F382" t="str">
        <f t="shared" ref="F382:F445" si="20">IF(G382="","",
IF(LOWER(TRIM(G382))="new","New",
IF(LOWER(TRIM(G382))="returning","Returning","Check")))</f>
        <v>New</v>
      </c>
      <c r="G382" t="s">
        <v>40</v>
      </c>
      <c r="H382" t="s">
        <v>63</v>
      </c>
      <c r="I382" t="s">
        <v>23</v>
      </c>
      <c r="J382" t="s">
        <v>146</v>
      </c>
      <c r="K382" t="s">
        <v>1010</v>
      </c>
      <c r="L382" s="11">
        <v>19.63</v>
      </c>
      <c r="M382" s="9">
        <v>3</v>
      </c>
      <c r="N382" s="8">
        <v>0</v>
      </c>
      <c r="O382" s="11">
        <v>3.69</v>
      </c>
      <c r="P382" t="s">
        <v>148</v>
      </c>
      <c r="Q382" t="s">
        <v>89</v>
      </c>
      <c r="R382" t="s">
        <v>11294</v>
      </c>
      <c r="S382" s="11">
        <v>6.7</v>
      </c>
      <c r="T382" s="11">
        <f t="shared" ref="T382:T445" si="21">IF(L382="","",L382*M382*(1-N382))</f>
        <v>58.89</v>
      </c>
      <c r="U382" s="11">
        <v>36.39</v>
      </c>
    </row>
    <row r="383" spans="1:21" x14ac:dyDescent="0.2">
      <c r="A383" t="s">
        <v>1011</v>
      </c>
      <c r="B383" s="3">
        <v>46002</v>
      </c>
      <c r="C383" s="7">
        <v>0.80208333333333337</v>
      </c>
      <c r="D383" s="7">
        <f t="shared" si="19"/>
        <v>0.80208333333333337</v>
      </c>
      <c r="E383" t="s">
        <v>181</v>
      </c>
      <c r="F383" t="str">
        <f t="shared" si="20"/>
        <v>New</v>
      </c>
      <c r="G383" t="s">
        <v>40</v>
      </c>
      <c r="H383" t="s">
        <v>49</v>
      </c>
      <c r="I383" t="s">
        <v>113</v>
      </c>
      <c r="J383" t="s">
        <v>316</v>
      </c>
      <c r="K383" t="s">
        <v>1012</v>
      </c>
      <c r="L383" s="11">
        <v>7.2</v>
      </c>
      <c r="M383" s="9">
        <v>5</v>
      </c>
      <c r="N383" s="8">
        <v>0.2</v>
      </c>
      <c r="O383" s="11">
        <v>7.05</v>
      </c>
      <c r="P383" t="s">
        <v>148</v>
      </c>
      <c r="Q383" t="s">
        <v>27</v>
      </c>
      <c r="R383" t="s">
        <v>90</v>
      </c>
      <c r="S383" s="11">
        <v>2.82</v>
      </c>
      <c r="T383" s="11">
        <f t="shared" si="21"/>
        <v>28.8</v>
      </c>
      <c r="U383" s="11">
        <v>12.94</v>
      </c>
    </row>
    <row r="384" spans="1:21" x14ac:dyDescent="0.2">
      <c r="A384" t="s">
        <v>1013</v>
      </c>
      <c r="B384" s="3">
        <v>45992</v>
      </c>
      <c r="C384" s="7">
        <v>0.31666666666666665</v>
      </c>
      <c r="D384" s="7">
        <f t="shared" si="19"/>
        <v>0.31666666666666665</v>
      </c>
      <c r="E384" t="s">
        <v>48</v>
      </c>
      <c r="F384" t="str">
        <f t="shared" si="20"/>
        <v>New</v>
      </c>
      <c r="G384" t="s">
        <v>40</v>
      </c>
      <c r="H384" t="s">
        <v>49</v>
      </c>
      <c r="I384" t="s">
        <v>113</v>
      </c>
      <c r="J384" t="s">
        <v>114</v>
      </c>
      <c r="K384" t="s">
        <v>1014</v>
      </c>
      <c r="L384" s="11">
        <v>8.86</v>
      </c>
      <c r="M384" s="9">
        <v>1</v>
      </c>
      <c r="N384" s="8">
        <v>0.1</v>
      </c>
      <c r="O384" s="11">
        <v>0</v>
      </c>
      <c r="P384" t="s">
        <v>66</v>
      </c>
      <c r="Q384" t="s">
        <v>27</v>
      </c>
      <c r="R384" t="s">
        <v>67</v>
      </c>
      <c r="S384" s="11">
        <v>3.24</v>
      </c>
      <c r="T384" s="11">
        <f t="shared" si="21"/>
        <v>7.9739999999999993</v>
      </c>
      <c r="U384" s="11">
        <v>5.0599999999999996</v>
      </c>
    </row>
    <row r="385" spans="1:21" x14ac:dyDescent="0.2">
      <c r="A385" t="s">
        <v>1015</v>
      </c>
      <c r="B385" s="3">
        <v>45737</v>
      </c>
      <c r="C385" s="7" t="s">
        <v>1016</v>
      </c>
      <c r="D385" s="7">
        <f t="shared" si="19"/>
        <v>0.24027777777777778</v>
      </c>
      <c r="E385" t="s">
        <v>181</v>
      </c>
      <c r="F385" t="str">
        <f t="shared" si="20"/>
        <v>Returning</v>
      </c>
      <c r="G385" t="s">
        <v>21</v>
      </c>
      <c r="H385" t="s">
        <v>80</v>
      </c>
      <c r="I385" t="s">
        <v>113</v>
      </c>
      <c r="J385" t="s">
        <v>114</v>
      </c>
      <c r="K385" t="s">
        <v>1017</v>
      </c>
      <c r="L385" s="11">
        <v>8.2899999999999991</v>
      </c>
      <c r="M385" s="9">
        <v>1</v>
      </c>
      <c r="N385" s="8">
        <v>0.05</v>
      </c>
      <c r="O385" s="11">
        <v>7.89</v>
      </c>
      <c r="P385" t="s">
        <v>82</v>
      </c>
      <c r="Q385" t="s">
        <v>94</v>
      </c>
      <c r="R385" t="s">
        <v>67</v>
      </c>
      <c r="S385" s="11">
        <v>3.48</v>
      </c>
      <c r="T385" s="11">
        <f t="shared" si="21"/>
        <v>7.8754999999999988</v>
      </c>
      <c r="U385" s="11">
        <v>-0.56000000000000005</v>
      </c>
    </row>
    <row r="386" spans="1:21" x14ac:dyDescent="0.2">
      <c r="A386" t="s">
        <v>1018</v>
      </c>
      <c r="B386" s="3">
        <v>45760</v>
      </c>
      <c r="D386" s="7" t="str">
        <f t="shared" si="19"/>
        <v/>
      </c>
      <c r="E386" t="s">
        <v>48</v>
      </c>
      <c r="F386" t="str">
        <f t="shared" si="20"/>
        <v>Returning</v>
      </c>
      <c r="G386" t="s">
        <v>21</v>
      </c>
      <c r="H386" t="s">
        <v>57</v>
      </c>
      <c r="I386" t="s">
        <v>33</v>
      </c>
      <c r="J386" t="s">
        <v>34</v>
      </c>
      <c r="K386" t="s">
        <v>1019</v>
      </c>
      <c r="L386" s="11">
        <v>58.67</v>
      </c>
      <c r="M386" s="9">
        <v>2</v>
      </c>
      <c r="N386" s="8">
        <v>0.05</v>
      </c>
      <c r="O386" s="11">
        <v>0</v>
      </c>
      <c r="P386" t="s">
        <v>66</v>
      </c>
      <c r="Q386" t="s">
        <v>27</v>
      </c>
      <c r="R386" t="s">
        <v>11294</v>
      </c>
      <c r="S386" s="11">
        <v>29.32</v>
      </c>
      <c r="T386" s="11">
        <f t="shared" si="21"/>
        <v>111.473</v>
      </c>
      <c r="U386" s="11">
        <v>55.77</v>
      </c>
    </row>
    <row r="387" spans="1:21" x14ac:dyDescent="0.2">
      <c r="A387" t="s">
        <v>1020</v>
      </c>
      <c r="B387" s="3">
        <v>45783</v>
      </c>
      <c r="C387" s="7" t="s">
        <v>1021</v>
      </c>
      <c r="D387" s="7">
        <f t="shared" si="19"/>
        <v>0.95833333333333337</v>
      </c>
      <c r="E387" t="s">
        <v>181</v>
      </c>
      <c r="F387" t="str">
        <f t="shared" si="20"/>
        <v>New</v>
      </c>
      <c r="G387" t="s">
        <v>40</v>
      </c>
      <c r="H387" t="s">
        <v>80</v>
      </c>
      <c r="I387" t="s">
        <v>33</v>
      </c>
      <c r="J387" t="s">
        <v>140</v>
      </c>
      <c r="K387" t="s">
        <v>1022</v>
      </c>
      <c r="L387" s="11">
        <v>24.69</v>
      </c>
      <c r="M387" s="9">
        <v>1</v>
      </c>
      <c r="N387" s="8">
        <v>0</v>
      </c>
      <c r="O387" s="11">
        <v>0</v>
      </c>
      <c r="P387" t="s">
        <v>98</v>
      </c>
      <c r="Q387" t="s">
        <v>94</v>
      </c>
      <c r="R387" t="s">
        <v>121</v>
      </c>
      <c r="S387" s="11">
        <v>12.72</v>
      </c>
      <c r="T387" s="11">
        <f t="shared" si="21"/>
        <v>24.69</v>
      </c>
      <c r="U387" s="11">
        <v>11.97</v>
      </c>
    </row>
    <row r="388" spans="1:21" x14ac:dyDescent="0.2">
      <c r="A388" t="s">
        <v>1023</v>
      </c>
      <c r="B388" s="3">
        <v>45790</v>
      </c>
      <c r="C388" s="7">
        <v>6.47</v>
      </c>
      <c r="D388" s="7">
        <f t="shared" si="19"/>
        <v>0.46999999999999975</v>
      </c>
      <c r="E388" t="s">
        <v>11289</v>
      </c>
      <c r="F388" t="str">
        <f t="shared" si="20"/>
        <v>Check</v>
      </c>
      <c r="G388" t="s">
        <v>197</v>
      </c>
      <c r="H388" t="s">
        <v>80</v>
      </c>
      <c r="I388" t="s">
        <v>113</v>
      </c>
      <c r="J388" t="s">
        <v>316</v>
      </c>
      <c r="K388" t="s">
        <v>1025</v>
      </c>
      <c r="L388" s="11">
        <v>7.24</v>
      </c>
      <c r="M388" s="9">
        <v>2</v>
      </c>
      <c r="N388" s="8">
        <v>0</v>
      </c>
      <c r="O388" s="11">
        <v>3.82</v>
      </c>
      <c r="P388" t="s">
        <v>51</v>
      </c>
      <c r="Q388" t="s">
        <v>27</v>
      </c>
      <c r="R388" t="s">
        <v>28</v>
      </c>
      <c r="S388" s="11">
        <v>2.87</v>
      </c>
      <c r="T388" s="11">
        <f t="shared" si="21"/>
        <v>14.48</v>
      </c>
      <c r="U388" s="11">
        <v>6.26</v>
      </c>
    </row>
    <row r="389" spans="1:21" x14ac:dyDescent="0.2">
      <c r="A389" t="s">
        <v>1026</v>
      </c>
      <c r="B389" s="3">
        <v>45936</v>
      </c>
      <c r="C389" s="7">
        <v>0.42986111111111114</v>
      </c>
      <c r="D389" s="7">
        <f t="shared" si="19"/>
        <v>0.42986111111111114</v>
      </c>
      <c r="E389" t="s">
        <v>181</v>
      </c>
      <c r="F389" t="str">
        <f t="shared" si="20"/>
        <v>New</v>
      </c>
      <c r="G389" t="s">
        <v>40</v>
      </c>
      <c r="H389" t="s">
        <v>32</v>
      </c>
      <c r="I389" t="s">
        <v>23</v>
      </c>
      <c r="J389" t="s">
        <v>24</v>
      </c>
      <c r="K389" t="s">
        <v>1027</v>
      </c>
      <c r="L389" s="11">
        <v>18.32</v>
      </c>
      <c r="M389" s="9">
        <v>3</v>
      </c>
      <c r="N389" s="8">
        <v>0.2</v>
      </c>
      <c r="O389" s="11">
        <v>9.02</v>
      </c>
      <c r="P389" t="s">
        <v>1028</v>
      </c>
      <c r="Q389" t="s">
        <v>94</v>
      </c>
      <c r="R389" t="s">
        <v>28</v>
      </c>
      <c r="S389" s="11">
        <v>6.99</v>
      </c>
      <c r="T389" s="11">
        <f t="shared" si="21"/>
        <v>43.968000000000004</v>
      </c>
      <c r="U389" s="11">
        <v>21.33</v>
      </c>
    </row>
    <row r="390" spans="1:21" x14ac:dyDescent="0.2">
      <c r="A390" t="s">
        <v>1029</v>
      </c>
      <c r="B390" s="3">
        <v>45989</v>
      </c>
      <c r="C390" s="7" t="s">
        <v>1030</v>
      </c>
      <c r="D390" s="7">
        <f t="shared" si="19"/>
        <v>0.26527777777777778</v>
      </c>
      <c r="E390" t="s">
        <v>181</v>
      </c>
      <c r="F390" t="str">
        <f t="shared" si="20"/>
        <v>Returning</v>
      </c>
      <c r="G390" t="s">
        <v>118</v>
      </c>
      <c r="H390" t="s">
        <v>41</v>
      </c>
      <c r="I390" t="s">
        <v>42</v>
      </c>
      <c r="J390" t="s">
        <v>177</v>
      </c>
      <c r="K390" t="s">
        <v>1031</v>
      </c>
      <c r="L390" s="11">
        <v>23.63</v>
      </c>
      <c r="M390" s="9">
        <v>2</v>
      </c>
      <c r="N390" s="8">
        <v>0.15</v>
      </c>
      <c r="O390" s="11">
        <v>7.6</v>
      </c>
      <c r="P390" t="s">
        <v>152</v>
      </c>
      <c r="Q390" t="s">
        <v>52</v>
      </c>
      <c r="R390" t="s">
        <v>73</v>
      </c>
      <c r="S390" s="11">
        <v>10.84</v>
      </c>
      <c r="T390" s="11">
        <f t="shared" si="21"/>
        <v>40.170999999999999</v>
      </c>
      <c r="U390" s="11">
        <v>16.8</v>
      </c>
    </row>
    <row r="391" spans="1:21" x14ac:dyDescent="0.2">
      <c r="A391" t="s">
        <v>1032</v>
      </c>
      <c r="B391" s="3">
        <v>45947</v>
      </c>
      <c r="C391" s="7">
        <v>0.27152777777777776</v>
      </c>
      <c r="D391" s="7">
        <f t="shared" si="19"/>
        <v>0.27152777777777776</v>
      </c>
      <c r="E391" t="s">
        <v>309</v>
      </c>
      <c r="F391" t="str">
        <f t="shared" si="20"/>
        <v>Returning</v>
      </c>
      <c r="G391" t="s">
        <v>21</v>
      </c>
      <c r="H391" t="s">
        <v>80</v>
      </c>
      <c r="I391" t="s">
        <v>113</v>
      </c>
      <c r="J391" t="s">
        <v>208</v>
      </c>
      <c r="K391" t="s">
        <v>1033</v>
      </c>
      <c r="L391" s="11">
        <v>29.36</v>
      </c>
      <c r="M391" s="9">
        <v>1</v>
      </c>
      <c r="N391" s="8">
        <v>0</v>
      </c>
      <c r="O391" s="11">
        <v>0</v>
      </c>
      <c r="P391" t="s">
        <v>152</v>
      </c>
      <c r="Q391" t="s">
        <v>27</v>
      </c>
      <c r="R391" t="s">
        <v>28</v>
      </c>
      <c r="S391" s="11">
        <v>9.98</v>
      </c>
      <c r="T391" s="11">
        <f t="shared" si="21"/>
        <v>29.36</v>
      </c>
      <c r="U391" s="11">
        <v>19.38</v>
      </c>
    </row>
    <row r="392" spans="1:21" x14ac:dyDescent="0.2">
      <c r="A392" t="s">
        <v>1035</v>
      </c>
      <c r="B392" s="3">
        <v>45772</v>
      </c>
      <c r="C392" s="7">
        <v>0.96319444444444446</v>
      </c>
      <c r="D392" s="7">
        <f t="shared" si="19"/>
        <v>0.96319444444444446</v>
      </c>
      <c r="E392" t="s">
        <v>181</v>
      </c>
      <c r="F392" t="str">
        <f t="shared" si="20"/>
        <v>Returning</v>
      </c>
      <c r="G392" t="s">
        <v>21</v>
      </c>
      <c r="H392" t="s">
        <v>80</v>
      </c>
      <c r="I392" t="s">
        <v>113</v>
      </c>
      <c r="J392" t="s">
        <v>192</v>
      </c>
      <c r="K392" t="s">
        <v>1036</v>
      </c>
      <c r="L392" s="11">
        <v>10.69</v>
      </c>
      <c r="N392" s="8">
        <v>0.2</v>
      </c>
      <c r="O392" s="11">
        <v>6.34</v>
      </c>
      <c r="P392" t="s">
        <v>88</v>
      </c>
      <c r="Q392" t="s">
        <v>89</v>
      </c>
      <c r="R392" t="s">
        <v>67</v>
      </c>
      <c r="S392" s="11">
        <v>4.41</v>
      </c>
      <c r="T392" s="11">
        <f t="shared" si="21"/>
        <v>0</v>
      </c>
      <c r="U392" s="11">
        <v>5.93</v>
      </c>
    </row>
    <row r="393" spans="1:21" x14ac:dyDescent="0.2">
      <c r="A393" t="s">
        <v>1037</v>
      </c>
      <c r="B393" s="3">
        <v>45672</v>
      </c>
      <c r="C393" s="7">
        <v>0.93194444444444446</v>
      </c>
      <c r="D393" s="7">
        <f t="shared" si="19"/>
        <v>0.93194444444444446</v>
      </c>
      <c r="E393" t="s">
        <v>1118</v>
      </c>
      <c r="F393" t="str">
        <f t="shared" si="20"/>
        <v>New</v>
      </c>
      <c r="G393" t="s">
        <v>62</v>
      </c>
      <c r="H393" t="s">
        <v>49</v>
      </c>
      <c r="I393" t="s">
        <v>33</v>
      </c>
      <c r="J393" t="s">
        <v>34</v>
      </c>
      <c r="K393" t="s">
        <v>1038</v>
      </c>
      <c r="L393" s="11">
        <v>56.43</v>
      </c>
      <c r="M393" s="9">
        <v>2</v>
      </c>
      <c r="N393" s="8">
        <v>0</v>
      </c>
      <c r="O393" s="11">
        <v>0</v>
      </c>
      <c r="P393" t="s">
        <v>88</v>
      </c>
      <c r="Q393" t="s">
        <v>94</v>
      </c>
      <c r="R393" t="s">
        <v>121</v>
      </c>
      <c r="S393" s="11">
        <v>29.12</v>
      </c>
      <c r="T393" s="11">
        <f t="shared" si="21"/>
        <v>112.86</v>
      </c>
      <c r="U393" s="11">
        <v>54.62</v>
      </c>
    </row>
    <row r="394" spans="1:21" x14ac:dyDescent="0.2">
      <c r="A394" t="s">
        <v>1039</v>
      </c>
      <c r="B394" s="3">
        <v>45744</v>
      </c>
      <c r="C394" s="7">
        <v>12.41</v>
      </c>
      <c r="D394" s="7">
        <f t="shared" si="19"/>
        <v>0.41000000000000014</v>
      </c>
      <c r="E394" t="s">
        <v>181</v>
      </c>
      <c r="F394" t="str">
        <f t="shared" si="20"/>
        <v>Returning</v>
      </c>
      <c r="G394" t="s">
        <v>21</v>
      </c>
      <c r="H394" t="s">
        <v>80</v>
      </c>
      <c r="I394" t="s">
        <v>113</v>
      </c>
      <c r="J394" t="s">
        <v>114</v>
      </c>
      <c r="K394" t="s">
        <v>1040</v>
      </c>
      <c r="L394" s="11">
        <v>7.91</v>
      </c>
      <c r="M394" s="9">
        <v>6</v>
      </c>
      <c r="N394" s="8">
        <v>0.1</v>
      </c>
      <c r="O394" s="11">
        <v>5.94</v>
      </c>
      <c r="P394" t="s">
        <v>66</v>
      </c>
      <c r="Q394" t="s">
        <v>27</v>
      </c>
      <c r="R394" t="s">
        <v>11294</v>
      </c>
      <c r="S394" s="11">
        <v>3.18</v>
      </c>
      <c r="T394" s="11">
        <f t="shared" si="21"/>
        <v>42.713999999999999</v>
      </c>
      <c r="U394" s="11">
        <v>21.68</v>
      </c>
    </row>
    <row r="395" spans="1:21" x14ac:dyDescent="0.2">
      <c r="A395" t="s">
        <v>1041</v>
      </c>
      <c r="B395" s="3">
        <v>45957</v>
      </c>
      <c r="C395" s="7">
        <v>0.35</v>
      </c>
      <c r="D395" s="7">
        <f t="shared" si="19"/>
        <v>0.35</v>
      </c>
      <c r="E395" t="s">
        <v>181</v>
      </c>
      <c r="F395" t="str">
        <f t="shared" si="20"/>
        <v>New</v>
      </c>
      <c r="G395" t="s">
        <v>429</v>
      </c>
      <c r="H395" t="s">
        <v>49</v>
      </c>
      <c r="I395" t="s">
        <v>42</v>
      </c>
      <c r="J395" t="s">
        <v>198</v>
      </c>
      <c r="K395" t="s">
        <v>1042</v>
      </c>
      <c r="L395" s="11">
        <v>22.91</v>
      </c>
      <c r="M395" s="9">
        <v>1</v>
      </c>
      <c r="N395" s="8">
        <v>0.1</v>
      </c>
      <c r="O395" s="11">
        <v>0</v>
      </c>
      <c r="P395" t="s">
        <v>88</v>
      </c>
      <c r="Q395" t="s">
        <v>89</v>
      </c>
      <c r="R395" t="s">
        <v>121</v>
      </c>
      <c r="S395" s="11">
        <v>10.8</v>
      </c>
      <c r="T395" s="11">
        <f t="shared" si="21"/>
        <v>20.619</v>
      </c>
    </row>
    <row r="396" spans="1:21" x14ac:dyDescent="0.2">
      <c r="A396" t="s">
        <v>1043</v>
      </c>
      <c r="B396" s="3">
        <v>46003</v>
      </c>
      <c r="C396" s="7" t="s">
        <v>1044</v>
      </c>
      <c r="D396" s="7">
        <f t="shared" si="19"/>
        <v>0.43958333333333333</v>
      </c>
      <c r="E396" t="s">
        <v>539</v>
      </c>
      <c r="F396" t="str">
        <f t="shared" si="20"/>
        <v>Returning</v>
      </c>
      <c r="G396" t="s">
        <v>21</v>
      </c>
      <c r="H396" t="s">
        <v>32</v>
      </c>
      <c r="I396" t="s">
        <v>113</v>
      </c>
      <c r="J396" t="s">
        <v>316</v>
      </c>
      <c r="K396" t="s">
        <v>1045</v>
      </c>
      <c r="L396" s="11">
        <v>7.55</v>
      </c>
      <c r="M396" s="9">
        <v>2</v>
      </c>
      <c r="N396" s="8">
        <v>0.1</v>
      </c>
      <c r="O396" s="11">
        <v>2.36</v>
      </c>
      <c r="P396" t="s">
        <v>88</v>
      </c>
      <c r="Q396" t="s">
        <v>94</v>
      </c>
      <c r="R396" t="s">
        <v>11294</v>
      </c>
      <c r="S396" s="11">
        <v>2.92</v>
      </c>
      <c r="T396" s="11">
        <f t="shared" si="21"/>
        <v>13.59</v>
      </c>
      <c r="U396" s="11">
        <v>6.8</v>
      </c>
    </row>
    <row r="397" spans="1:21" x14ac:dyDescent="0.2">
      <c r="A397" t="s">
        <v>1046</v>
      </c>
      <c r="B397" s="3">
        <v>45832</v>
      </c>
      <c r="C397" s="7">
        <v>0.71875</v>
      </c>
      <c r="D397" s="7">
        <f t="shared" si="19"/>
        <v>0.71875</v>
      </c>
      <c r="E397" t="s">
        <v>181</v>
      </c>
      <c r="F397" t="str">
        <f t="shared" si="20"/>
        <v>Returning</v>
      </c>
      <c r="G397" t="s">
        <v>21</v>
      </c>
      <c r="H397" t="s">
        <v>63</v>
      </c>
      <c r="I397" t="s">
        <v>33</v>
      </c>
      <c r="J397" t="s">
        <v>140</v>
      </c>
      <c r="K397" t="s">
        <v>1047</v>
      </c>
      <c r="L397" s="11">
        <v>29.05</v>
      </c>
      <c r="M397" s="9">
        <v>1</v>
      </c>
      <c r="N397" s="8">
        <v>0</v>
      </c>
      <c r="O397" s="11">
        <v>5.63</v>
      </c>
      <c r="P397" t="s">
        <v>51</v>
      </c>
      <c r="Q397" t="s">
        <v>52</v>
      </c>
      <c r="R397" t="s">
        <v>90</v>
      </c>
      <c r="S397" s="11">
        <v>14.42</v>
      </c>
      <c r="T397" s="11">
        <f t="shared" si="21"/>
        <v>29.05</v>
      </c>
      <c r="U397" s="11">
        <v>8.7799999999999994</v>
      </c>
    </row>
    <row r="398" spans="1:21" x14ac:dyDescent="0.2">
      <c r="A398" t="s">
        <v>1048</v>
      </c>
      <c r="B398" s="3">
        <v>45837</v>
      </c>
      <c r="C398" s="7">
        <v>0.47499999999999998</v>
      </c>
      <c r="D398" s="7">
        <f t="shared" si="19"/>
        <v>0.47499999999999998</v>
      </c>
      <c r="E398" t="s">
        <v>181</v>
      </c>
      <c r="F398" t="str">
        <f t="shared" si="20"/>
        <v>New</v>
      </c>
      <c r="G398" t="s">
        <v>429</v>
      </c>
      <c r="H398" t="s">
        <v>313</v>
      </c>
      <c r="I398" t="s">
        <v>33</v>
      </c>
      <c r="J398" t="s">
        <v>105</v>
      </c>
      <c r="K398" t="s">
        <v>1049</v>
      </c>
      <c r="L398" s="11">
        <v>31.47</v>
      </c>
      <c r="M398" s="9">
        <v>3</v>
      </c>
      <c r="N398" s="8">
        <v>0.1</v>
      </c>
      <c r="O398" s="11">
        <v>8.0399999999999991</v>
      </c>
      <c r="P398" t="s">
        <v>82</v>
      </c>
      <c r="Q398" t="s">
        <v>27</v>
      </c>
      <c r="R398" t="s">
        <v>73</v>
      </c>
      <c r="S398" s="11">
        <v>16.87</v>
      </c>
      <c r="T398" s="11">
        <f t="shared" si="21"/>
        <v>84.968999999999994</v>
      </c>
      <c r="U398" s="11">
        <v>34.19</v>
      </c>
    </row>
    <row r="399" spans="1:21" x14ac:dyDescent="0.2">
      <c r="A399" t="s">
        <v>1050</v>
      </c>
      <c r="B399" s="3" t="s">
        <v>11287</v>
      </c>
      <c r="C399" s="7">
        <v>0.18819444444444444</v>
      </c>
      <c r="D399" s="7">
        <f t="shared" si="19"/>
        <v>0.18819444444444444</v>
      </c>
      <c r="E399" t="s">
        <v>48</v>
      </c>
      <c r="F399" t="str">
        <f t="shared" si="20"/>
        <v>Returning</v>
      </c>
      <c r="G399" t="s">
        <v>21</v>
      </c>
      <c r="H399" t="s">
        <v>80</v>
      </c>
      <c r="I399" t="s">
        <v>42</v>
      </c>
      <c r="J399" t="s">
        <v>71</v>
      </c>
      <c r="K399" t="s">
        <v>1051</v>
      </c>
      <c r="L399" s="11">
        <v>21</v>
      </c>
      <c r="M399" s="9">
        <v>1</v>
      </c>
      <c r="N399" s="8">
        <v>0.2</v>
      </c>
      <c r="O399" s="11">
        <v>0</v>
      </c>
      <c r="P399" t="s">
        <v>98</v>
      </c>
      <c r="Q399" t="s">
        <v>89</v>
      </c>
      <c r="R399" t="s">
        <v>11294</v>
      </c>
      <c r="S399" s="11">
        <v>9.76</v>
      </c>
      <c r="T399" s="11">
        <f t="shared" si="21"/>
        <v>16.8</v>
      </c>
      <c r="U399" s="11">
        <v>8.99</v>
      </c>
    </row>
    <row r="400" spans="1:21" x14ac:dyDescent="0.2">
      <c r="A400" t="s">
        <v>1052</v>
      </c>
      <c r="B400" s="3">
        <v>45982</v>
      </c>
      <c r="C400" s="7">
        <v>14.46</v>
      </c>
      <c r="D400" s="7">
        <f t="shared" si="19"/>
        <v>0.46000000000000085</v>
      </c>
      <c r="E400" t="s">
        <v>539</v>
      </c>
      <c r="F400" t="str">
        <f t="shared" si="20"/>
        <v>Returning</v>
      </c>
      <c r="G400" t="s">
        <v>21</v>
      </c>
      <c r="H400" t="s">
        <v>32</v>
      </c>
      <c r="I400" t="s">
        <v>42</v>
      </c>
      <c r="J400" t="s">
        <v>198</v>
      </c>
      <c r="K400" t="s">
        <v>1053</v>
      </c>
      <c r="L400" s="11">
        <v>26.69</v>
      </c>
      <c r="M400" s="9">
        <v>1</v>
      </c>
      <c r="N400" s="8">
        <v>0.05</v>
      </c>
      <c r="O400" s="11">
        <v>7.16</v>
      </c>
      <c r="P400" t="s">
        <v>82</v>
      </c>
      <c r="Q400" t="s">
        <v>94</v>
      </c>
      <c r="R400" t="s">
        <v>73</v>
      </c>
      <c r="S400" s="11">
        <v>12.94</v>
      </c>
      <c r="T400" s="11">
        <f t="shared" si="21"/>
        <v>25.355499999999999</v>
      </c>
      <c r="U400" s="11">
        <v>8.41</v>
      </c>
    </row>
    <row r="401" spans="1:21" x14ac:dyDescent="0.2">
      <c r="A401" t="s">
        <v>1054</v>
      </c>
      <c r="B401" s="3">
        <v>45935</v>
      </c>
      <c r="C401" s="7">
        <v>7.14</v>
      </c>
      <c r="D401" s="7">
        <f t="shared" si="19"/>
        <v>0.13999999999999968</v>
      </c>
      <c r="E401" t="s">
        <v>539</v>
      </c>
      <c r="F401" t="str">
        <f t="shared" si="20"/>
        <v>New</v>
      </c>
      <c r="G401" t="s">
        <v>40</v>
      </c>
      <c r="H401" t="s">
        <v>32</v>
      </c>
      <c r="I401" t="s">
        <v>33</v>
      </c>
      <c r="J401" t="s">
        <v>64</v>
      </c>
      <c r="K401" t="s">
        <v>1055</v>
      </c>
      <c r="L401" s="11">
        <v>31.15</v>
      </c>
      <c r="M401" s="9">
        <v>3</v>
      </c>
      <c r="N401" s="8">
        <v>0.1</v>
      </c>
      <c r="O401" s="11">
        <v>4.1900000000000004</v>
      </c>
      <c r="P401" t="s">
        <v>402</v>
      </c>
      <c r="Q401" t="s">
        <v>27</v>
      </c>
      <c r="R401" t="s">
        <v>67</v>
      </c>
      <c r="S401" s="11">
        <v>15.7</v>
      </c>
      <c r="T401" s="11">
        <f t="shared" si="21"/>
        <v>84.10499999999999</v>
      </c>
      <c r="U401" s="11">
        <v>38.99</v>
      </c>
    </row>
    <row r="402" spans="1:21" x14ac:dyDescent="0.2">
      <c r="A402" t="s">
        <v>1056</v>
      </c>
      <c r="B402" s="3">
        <v>45837</v>
      </c>
      <c r="C402" s="7" t="s">
        <v>1057</v>
      </c>
      <c r="D402" s="7">
        <f t="shared" si="19"/>
        <v>0.25624999999999998</v>
      </c>
      <c r="E402" t="s">
        <v>181</v>
      </c>
      <c r="F402" t="str">
        <f t="shared" si="20"/>
        <v>Returning</v>
      </c>
      <c r="G402" t="s">
        <v>112</v>
      </c>
      <c r="H402" t="s">
        <v>63</v>
      </c>
      <c r="I402" t="s">
        <v>42</v>
      </c>
      <c r="J402" t="s">
        <v>177</v>
      </c>
      <c r="K402" t="s">
        <v>1058</v>
      </c>
      <c r="L402" s="11">
        <v>27.6</v>
      </c>
      <c r="M402" s="9">
        <v>3</v>
      </c>
      <c r="N402" s="8">
        <v>0.2</v>
      </c>
      <c r="O402" s="11">
        <v>11.4</v>
      </c>
      <c r="P402" t="s">
        <v>98</v>
      </c>
      <c r="Q402" t="s">
        <v>27</v>
      </c>
      <c r="R402" t="s">
        <v>125</v>
      </c>
      <c r="S402" s="11">
        <v>12.79</v>
      </c>
      <c r="T402" s="11">
        <f t="shared" si="21"/>
        <v>66.240000000000009</v>
      </c>
      <c r="U402" s="11">
        <v>28.13</v>
      </c>
    </row>
    <row r="403" spans="1:21" x14ac:dyDescent="0.2">
      <c r="A403" t="s">
        <v>1059</v>
      </c>
      <c r="B403" s="3">
        <v>45890</v>
      </c>
      <c r="C403" s="7" t="s">
        <v>1060</v>
      </c>
      <c r="D403" s="7">
        <f t="shared" si="19"/>
        <v>0.36458333333333331</v>
      </c>
      <c r="E403" t="s">
        <v>48</v>
      </c>
      <c r="F403" t="str">
        <f t="shared" si="20"/>
        <v>Returning</v>
      </c>
      <c r="G403" t="s">
        <v>21</v>
      </c>
      <c r="H403" t="s">
        <v>63</v>
      </c>
      <c r="I403" t="s">
        <v>113</v>
      </c>
      <c r="J403" t="s">
        <v>192</v>
      </c>
      <c r="K403" t="s">
        <v>1061</v>
      </c>
      <c r="L403" s="11">
        <v>10.66</v>
      </c>
      <c r="M403" s="9">
        <v>3</v>
      </c>
      <c r="N403" s="8">
        <v>0.05</v>
      </c>
      <c r="O403" s="11">
        <v>4</v>
      </c>
      <c r="P403" t="s">
        <v>98</v>
      </c>
      <c r="Q403" t="s">
        <v>27</v>
      </c>
      <c r="R403" t="s">
        <v>67</v>
      </c>
      <c r="S403" s="11">
        <v>4.45</v>
      </c>
      <c r="T403" s="11">
        <f t="shared" si="21"/>
        <v>30.381</v>
      </c>
      <c r="U403" s="11">
        <v>17.7</v>
      </c>
    </row>
    <row r="404" spans="1:21" x14ac:dyDescent="0.2">
      <c r="A404" t="s">
        <v>1062</v>
      </c>
      <c r="B404" s="3">
        <v>45881</v>
      </c>
      <c r="C404" s="7" t="s">
        <v>1063</v>
      </c>
      <c r="D404" s="7">
        <f t="shared" si="19"/>
        <v>0.80208333333333337</v>
      </c>
      <c r="E404" t="s">
        <v>181</v>
      </c>
      <c r="F404" t="str">
        <f t="shared" si="20"/>
        <v>New</v>
      </c>
      <c r="G404" t="s">
        <v>40</v>
      </c>
      <c r="H404" t="s">
        <v>63</v>
      </c>
      <c r="I404" t="s">
        <v>113</v>
      </c>
      <c r="J404" t="s">
        <v>192</v>
      </c>
      <c r="K404" t="s">
        <v>1064</v>
      </c>
      <c r="L404" s="11">
        <v>8.81</v>
      </c>
      <c r="M404" s="9">
        <v>2</v>
      </c>
      <c r="N404" s="8">
        <v>0.1</v>
      </c>
      <c r="O404" s="11">
        <v>6.34</v>
      </c>
      <c r="P404" t="s">
        <v>98</v>
      </c>
      <c r="Q404" t="s">
        <v>94</v>
      </c>
      <c r="R404" t="s">
        <v>38</v>
      </c>
      <c r="S404" s="11">
        <v>3.84</v>
      </c>
      <c r="T404" s="11">
        <f t="shared" si="21"/>
        <v>15.858000000000001</v>
      </c>
      <c r="U404" s="11">
        <v>4.83</v>
      </c>
    </row>
    <row r="405" spans="1:21" x14ac:dyDescent="0.2">
      <c r="A405" t="s">
        <v>1065</v>
      </c>
      <c r="B405" s="3">
        <v>45664</v>
      </c>
      <c r="C405" s="7">
        <v>8.6805555555555552E-2</v>
      </c>
      <c r="D405" s="7">
        <f t="shared" si="19"/>
        <v>8.6805555555555552E-2</v>
      </c>
      <c r="E405" t="s">
        <v>1118</v>
      </c>
      <c r="F405" t="str">
        <f t="shared" si="20"/>
        <v>New</v>
      </c>
      <c r="G405" t="s">
        <v>40</v>
      </c>
      <c r="H405" t="s">
        <v>575</v>
      </c>
      <c r="I405" t="s">
        <v>33</v>
      </c>
      <c r="J405" t="s">
        <v>105</v>
      </c>
      <c r="K405" t="s">
        <v>1066</v>
      </c>
      <c r="L405" s="11">
        <v>36.4</v>
      </c>
      <c r="M405" s="9">
        <v>2</v>
      </c>
      <c r="N405" s="8">
        <v>0.2</v>
      </c>
      <c r="O405" s="11">
        <v>0</v>
      </c>
      <c r="P405" t="s">
        <v>98</v>
      </c>
      <c r="Q405" t="s">
        <v>89</v>
      </c>
      <c r="R405" t="s">
        <v>28</v>
      </c>
      <c r="S405" s="11">
        <v>18.559999999999999</v>
      </c>
      <c r="T405" s="11">
        <f t="shared" si="21"/>
        <v>58.24</v>
      </c>
      <c r="U405" s="11">
        <v>28.54</v>
      </c>
    </row>
    <row r="406" spans="1:21" x14ac:dyDescent="0.2">
      <c r="A406" t="s">
        <v>1067</v>
      </c>
      <c r="B406" s="3">
        <v>46021</v>
      </c>
      <c r="C406" s="7">
        <v>1.42</v>
      </c>
      <c r="D406" s="7">
        <f t="shared" si="19"/>
        <v>0.41999999999999993</v>
      </c>
      <c r="E406" t="s">
        <v>48</v>
      </c>
      <c r="F406" t="str">
        <f t="shared" si="20"/>
        <v>Returning</v>
      </c>
      <c r="G406" t="s">
        <v>21</v>
      </c>
      <c r="H406" t="s">
        <v>49</v>
      </c>
      <c r="I406" t="s">
        <v>33</v>
      </c>
      <c r="J406" t="s">
        <v>34</v>
      </c>
      <c r="K406" t="s">
        <v>1068</v>
      </c>
      <c r="L406" s="11">
        <v>60.07</v>
      </c>
      <c r="M406" s="9">
        <v>2</v>
      </c>
      <c r="N406" s="8">
        <v>0</v>
      </c>
      <c r="O406" s="11">
        <v>0</v>
      </c>
      <c r="P406" t="s">
        <v>88</v>
      </c>
      <c r="Q406" t="s">
        <v>27</v>
      </c>
      <c r="R406" t="s">
        <v>11294</v>
      </c>
      <c r="S406" s="11">
        <v>31.74</v>
      </c>
      <c r="T406" s="11">
        <f t="shared" si="21"/>
        <v>120.14</v>
      </c>
      <c r="U406" s="11">
        <v>56.66</v>
      </c>
    </row>
    <row r="407" spans="1:21" x14ac:dyDescent="0.2">
      <c r="A407" t="s">
        <v>1069</v>
      </c>
      <c r="B407" s="3">
        <v>45733</v>
      </c>
      <c r="C407" s="7">
        <v>0.93680555555555556</v>
      </c>
      <c r="D407" s="7">
        <f t="shared" si="19"/>
        <v>0.93680555555555556</v>
      </c>
      <c r="E407" t="s">
        <v>48</v>
      </c>
      <c r="F407" t="str">
        <f t="shared" si="20"/>
        <v>New</v>
      </c>
      <c r="G407" t="s">
        <v>62</v>
      </c>
      <c r="H407" t="s">
        <v>219</v>
      </c>
      <c r="I407" t="s">
        <v>33</v>
      </c>
      <c r="J407" t="s">
        <v>34</v>
      </c>
      <c r="K407" t="s">
        <v>1071</v>
      </c>
      <c r="L407" s="11">
        <v>54.49</v>
      </c>
      <c r="M407" s="9">
        <v>2</v>
      </c>
      <c r="N407" s="8">
        <v>0.05</v>
      </c>
      <c r="O407" s="11">
        <v>0</v>
      </c>
      <c r="P407" t="s">
        <v>88</v>
      </c>
      <c r="Q407" t="s">
        <v>52</v>
      </c>
      <c r="R407" t="s">
        <v>125</v>
      </c>
      <c r="S407" s="11">
        <v>27.26</v>
      </c>
      <c r="T407" s="11">
        <f t="shared" si="21"/>
        <v>103.53100000000001</v>
      </c>
      <c r="U407" s="11">
        <v>51.74</v>
      </c>
    </row>
    <row r="408" spans="1:21" x14ac:dyDescent="0.2">
      <c r="A408" t="s">
        <v>1072</v>
      </c>
      <c r="B408" s="3">
        <v>45797</v>
      </c>
      <c r="C408" s="7">
        <v>0.95208333333333328</v>
      </c>
      <c r="D408" s="7">
        <f t="shared" si="19"/>
        <v>0.95208333333333328</v>
      </c>
      <c r="E408" t="s">
        <v>181</v>
      </c>
      <c r="F408" t="str">
        <f t="shared" si="20"/>
        <v>Returning</v>
      </c>
      <c r="G408" t="s">
        <v>21</v>
      </c>
      <c r="H408" t="s">
        <v>80</v>
      </c>
      <c r="I408" t="s">
        <v>23</v>
      </c>
      <c r="J408" t="s">
        <v>58</v>
      </c>
      <c r="K408" t="s">
        <v>1073</v>
      </c>
      <c r="L408" s="11">
        <v>14.03</v>
      </c>
      <c r="M408" s="9">
        <v>1</v>
      </c>
      <c r="N408" s="8">
        <v>0.2</v>
      </c>
      <c r="O408" s="11">
        <v>8.01</v>
      </c>
      <c r="P408" t="s">
        <v>98</v>
      </c>
      <c r="Q408" t="s">
        <v>94</v>
      </c>
      <c r="R408" t="s">
        <v>28</v>
      </c>
      <c r="S408" s="11">
        <v>5.89</v>
      </c>
      <c r="T408" s="11">
        <f t="shared" si="21"/>
        <v>11.224</v>
      </c>
      <c r="U408" s="11">
        <v>1.31</v>
      </c>
    </row>
    <row r="409" spans="1:21" x14ac:dyDescent="0.2">
      <c r="A409" t="s">
        <v>1074</v>
      </c>
      <c r="B409" s="3">
        <v>45802</v>
      </c>
      <c r="C409" s="7">
        <v>20.21</v>
      </c>
      <c r="D409" s="7">
        <f t="shared" si="19"/>
        <v>0.21000000000000085</v>
      </c>
      <c r="E409" t="s">
        <v>48</v>
      </c>
      <c r="F409" t="str">
        <f t="shared" si="20"/>
        <v>New</v>
      </c>
      <c r="G409" t="s">
        <v>40</v>
      </c>
      <c r="H409" t="s">
        <v>32</v>
      </c>
      <c r="I409" t="s">
        <v>113</v>
      </c>
      <c r="J409" t="s">
        <v>208</v>
      </c>
      <c r="K409" t="s">
        <v>1075</v>
      </c>
      <c r="L409" s="11">
        <v>28.97</v>
      </c>
      <c r="M409" s="9">
        <v>4</v>
      </c>
      <c r="N409" s="8">
        <v>0.2</v>
      </c>
      <c r="O409" s="11">
        <v>0</v>
      </c>
      <c r="P409" t="s">
        <v>98</v>
      </c>
      <c r="Q409" t="s">
        <v>52</v>
      </c>
      <c r="R409" t="s">
        <v>125</v>
      </c>
      <c r="S409" s="11">
        <v>12.9</v>
      </c>
      <c r="T409" s="11">
        <f t="shared" si="21"/>
        <v>92.704000000000008</v>
      </c>
      <c r="U409" s="11">
        <v>51.42</v>
      </c>
    </row>
    <row r="410" spans="1:21" x14ac:dyDescent="0.2">
      <c r="A410" t="s">
        <v>1076</v>
      </c>
      <c r="B410" s="3">
        <v>45968</v>
      </c>
      <c r="C410" s="7">
        <v>22.52</v>
      </c>
      <c r="D410" s="7">
        <f t="shared" si="19"/>
        <v>0.51999999999999957</v>
      </c>
      <c r="E410" t="s">
        <v>48</v>
      </c>
      <c r="F410" t="str">
        <f t="shared" si="20"/>
        <v>New</v>
      </c>
      <c r="G410" t="s">
        <v>40</v>
      </c>
      <c r="H410" t="s">
        <v>80</v>
      </c>
      <c r="I410" t="s">
        <v>33</v>
      </c>
      <c r="J410" t="s">
        <v>105</v>
      </c>
      <c r="K410" t="s">
        <v>1077</v>
      </c>
      <c r="L410" s="11">
        <v>40.33</v>
      </c>
      <c r="M410" s="9">
        <v>1</v>
      </c>
      <c r="N410" s="8">
        <v>0.1</v>
      </c>
      <c r="O410" s="11">
        <v>0</v>
      </c>
      <c r="P410" t="s">
        <v>82</v>
      </c>
      <c r="Q410" t="s">
        <v>52</v>
      </c>
      <c r="R410" t="s">
        <v>125</v>
      </c>
      <c r="S410" s="11">
        <v>21.26</v>
      </c>
      <c r="T410" s="11">
        <f t="shared" si="21"/>
        <v>36.296999999999997</v>
      </c>
      <c r="U410" s="11">
        <v>17.16</v>
      </c>
    </row>
    <row r="411" spans="1:21" x14ac:dyDescent="0.2">
      <c r="A411" t="s">
        <v>1078</v>
      </c>
      <c r="B411" s="3">
        <v>45753</v>
      </c>
      <c r="C411" s="7">
        <v>20.49</v>
      </c>
      <c r="D411" s="7">
        <f t="shared" si="19"/>
        <v>0.48999999999999844</v>
      </c>
      <c r="E411" t="s">
        <v>181</v>
      </c>
      <c r="F411" t="str">
        <f t="shared" si="20"/>
        <v>New</v>
      </c>
      <c r="G411" t="s">
        <v>40</v>
      </c>
      <c r="H411" t="s">
        <v>80</v>
      </c>
      <c r="I411" t="s">
        <v>113</v>
      </c>
      <c r="J411" t="s">
        <v>316</v>
      </c>
      <c r="K411" t="s">
        <v>1079</v>
      </c>
      <c r="L411" s="11">
        <v>7.85</v>
      </c>
      <c r="M411" s="9">
        <v>1</v>
      </c>
      <c r="N411" s="8">
        <v>0.1</v>
      </c>
      <c r="O411" s="11">
        <v>5.0999999999999996</v>
      </c>
      <c r="P411" t="s">
        <v>11287</v>
      </c>
      <c r="Q411" t="s">
        <v>11287</v>
      </c>
      <c r="R411" t="s">
        <v>38</v>
      </c>
      <c r="S411" s="11">
        <v>3.41</v>
      </c>
      <c r="T411" s="11">
        <f t="shared" si="21"/>
        <v>7.0649999999999995</v>
      </c>
      <c r="U411" s="11">
        <v>0.68</v>
      </c>
    </row>
    <row r="412" spans="1:21" x14ac:dyDescent="0.2">
      <c r="A412" t="s">
        <v>1080</v>
      </c>
      <c r="B412" s="3">
        <v>45974</v>
      </c>
      <c r="C412" s="7">
        <v>0.70902777777777781</v>
      </c>
      <c r="D412" s="7">
        <f t="shared" si="19"/>
        <v>0.70902777777777781</v>
      </c>
      <c r="E412" t="s">
        <v>181</v>
      </c>
      <c r="F412" t="str">
        <f t="shared" si="20"/>
        <v>Returning</v>
      </c>
      <c r="G412" t="s">
        <v>112</v>
      </c>
      <c r="H412" t="s">
        <v>32</v>
      </c>
      <c r="I412" t="s">
        <v>42</v>
      </c>
      <c r="J412" t="s">
        <v>71</v>
      </c>
      <c r="K412" t="s">
        <v>1081</v>
      </c>
      <c r="L412" s="11">
        <v>17.489999999999998</v>
      </c>
      <c r="M412" s="9">
        <v>1</v>
      </c>
      <c r="N412" s="8">
        <v>0.15</v>
      </c>
      <c r="O412" s="11">
        <v>6.1</v>
      </c>
      <c r="P412" t="s">
        <v>107</v>
      </c>
      <c r="Q412" t="s">
        <v>27</v>
      </c>
      <c r="R412" t="s">
        <v>73</v>
      </c>
      <c r="S412" s="11">
        <v>7.65</v>
      </c>
      <c r="T412" s="11">
        <f t="shared" si="21"/>
        <v>14.866499999999998</v>
      </c>
      <c r="U412" s="11">
        <v>4.4000000000000004</v>
      </c>
    </row>
    <row r="413" spans="1:21" x14ac:dyDescent="0.2">
      <c r="A413" t="s">
        <v>1082</v>
      </c>
      <c r="B413" s="3">
        <v>45803</v>
      </c>
      <c r="D413" s="7" t="str">
        <f t="shared" si="19"/>
        <v/>
      </c>
      <c r="E413" t="s">
        <v>309</v>
      </c>
      <c r="F413" t="str">
        <f t="shared" si="20"/>
        <v>Returning</v>
      </c>
      <c r="G413" t="s">
        <v>118</v>
      </c>
      <c r="H413" t="s">
        <v>80</v>
      </c>
      <c r="I413" t="s">
        <v>33</v>
      </c>
      <c r="J413" t="s">
        <v>140</v>
      </c>
      <c r="K413" t="s">
        <v>1083</v>
      </c>
      <c r="L413" s="11">
        <v>28.41</v>
      </c>
      <c r="M413" s="9">
        <v>1</v>
      </c>
      <c r="N413" s="8">
        <v>0</v>
      </c>
      <c r="O413" s="11">
        <v>0</v>
      </c>
      <c r="P413" t="s">
        <v>98</v>
      </c>
      <c r="Q413" t="s">
        <v>94</v>
      </c>
      <c r="R413" t="s">
        <v>67</v>
      </c>
      <c r="S413" s="11">
        <v>15.47</v>
      </c>
      <c r="T413" s="11">
        <f t="shared" si="21"/>
        <v>28.41</v>
      </c>
      <c r="U413" s="11">
        <v>12.94</v>
      </c>
    </row>
    <row r="414" spans="1:21" x14ac:dyDescent="0.2">
      <c r="A414" t="s">
        <v>1084</v>
      </c>
      <c r="B414" s="3">
        <v>45810</v>
      </c>
      <c r="C414" s="7">
        <v>6.25E-2</v>
      </c>
      <c r="D414" s="7">
        <f t="shared" si="19"/>
        <v>6.25E-2</v>
      </c>
      <c r="E414" t="s">
        <v>181</v>
      </c>
      <c r="F414" t="str">
        <f t="shared" si="20"/>
        <v>Returning</v>
      </c>
      <c r="G414" t="s">
        <v>21</v>
      </c>
      <c r="H414" t="s">
        <v>63</v>
      </c>
      <c r="I414" t="s">
        <v>42</v>
      </c>
      <c r="J414" t="s">
        <v>1085</v>
      </c>
      <c r="K414" t="s">
        <v>1086</v>
      </c>
      <c r="L414" s="11">
        <v>48.45</v>
      </c>
      <c r="M414" s="9">
        <v>1</v>
      </c>
      <c r="N414" s="8">
        <v>0.05</v>
      </c>
      <c r="O414" s="11">
        <v>3.21</v>
      </c>
      <c r="P414" t="s">
        <v>82</v>
      </c>
      <c r="Q414" t="s">
        <v>89</v>
      </c>
      <c r="R414" t="s">
        <v>46</v>
      </c>
      <c r="S414" s="11">
        <v>21.26</v>
      </c>
      <c r="T414" s="11">
        <f t="shared" si="21"/>
        <v>46.027500000000003</v>
      </c>
      <c r="U414" s="11">
        <v>23.74</v>
      </c>
    </row>
    <row r="415" spans="1:21" x14ac:dyDescent="0.2">
      <c r="A415" t="s">
        <v>1087</v>
      </c>
      <c r="B415" s="3">
        <v>45774</v>
      </c>
      <c r="C415" s="7">
        <v>0.81736111111111109</v>
      </c>
      <c r="D415" s="7">
        <f t="shared" si="19"/>
        <v>0.81736111111111109</v>
      </c>
      <c r="E415" t="s">
        <v>181</v>
      </c>
      <c r="F415" t="str">
        <f t="shared" si="20"/>
        <v>Check</v>
      </c>
      <c r="G415" t="s">
        <v>11291</v>
      </c>
      <c r="H415" t="s">
        <v>219</v>
      </c>
      <c r="I415" t="s">
        <v>113</v>
      </c>
      <c r="J415" t="s">
        <v>316</v>
      </c>
      <c r="K415" t="s">
        <v>1088</v>
      </c>
      <c r="L415" s="11">
        <v>6.22</v>
      </c>
      <c r="M415" s="9">
        <v>4</v>
      </c>
      <c r="N415" s="8">
        <v>0</v>
      </c>
      <c r="O415" s="11">
        <v>1.35</v>
      </c>
      <c r="P415" t="s">
        <v>98</v>
      </c>
      <c r="Q415" t="s">
        <v>27</v>
      </c>
      <c r="R415" t="s">
        <v>73</v>
      </c>
      <c r="S415" s="11">
        <v>2.4500000000000002</v>
      </c>
      <c r="T415" s="11">
        <f t="shared" si="21"/>
        <v>24.88</v>
      </c>
      <c r="U415" s="11">
        <v>14.2</v>
      </c>
    </row>
    <row r="416" spans="1:21" x14ac:dyDescent="0.2">
      <c r="A416" t="s">
        <v>1089</v>
      </c>
      <c r="B416" s="3">
        <v>45874</v>
      </c>
      <c r="C416" s="7">
        <v>5.6250000000000001E-2</v>
      </c>
      <c r="D416" s="7">
        <f t="shared" si="19"/>
        <v>5.6250000000000001E-2</v>
      </c>
      <c r="E416" t="s">
        <v>181</v>
      </c>
      <c r="F416" t="str">
        <f t="shared" si="20"/>
        <v>Check</v>
      </c>
      <c r="G416" t="s">
        <v>197</v>
      </c>
      <c r="H416" t="s">
        <v>63</v>
      </c>
      <c r="I416" t="s">
        <v>23</v>
      </c>
      <c r="J416" t="s">
        <v>290</v>
      </c>
      <c r="K416" t="s">
        <v>1090</v>
      </c>
      <c r="L416" s="11">
        <v>16.52</v>
      </c>
      <c r="M416" s="9">
        <v>2</v>
      </c>
      <c r="N416" s="8">
        <v>0.05</v>
      </c>
      <c r="O416" s="11">
        <v>3.8</v>
      </c>
      <c r="P416" t="s">
        <v>88</v>
      </c>
      <c r="Q416" t="s">
        <v>52</v>
      </c>
      <c r="R416" t="s">
        <v>28</v>
      </c>
      <c r="S416" s="11">
        <v>6.32</v>
      </c>
      <c r="T416" s="11">
        <f t="shared" si="21"/>
        <v>31.387999999999998</v>
      </c>
      <c r="U416" s="11">
        <v>16.91</v>
      </c>
    </row>
    <row r="417" spans="1:21" x14ac:dyDescent="0.2">
      <c r="A417" t="s">
        <v>1091</v>
      </c>
      <c r="B417" s="3" t="s">
        <v>11287</v>
      </c>
      <c r="C417" s="7">
        <v>13.12</v>
      </c>
      <c r="D417" s="7">
        <f t="shared" si="19"/>
        <v>0.11999999999999922</v>
      </c>
      <c r="E417" t="s">
        <v>48</v>
      </c>
      <c r="F417" t="str">
        <f t="shared" si="20"/>
        <v>New</v>
      </c>
      <c r="G417" t="s">
        <v>40</v>
      </c>
      <c r="H417" t="s">
        <v>32</v>
      </c>
      <c r="I417" t="s">
        <v>33</v>
      </c>
      <c r="J417" t="s">
        <v>140</v>
      </c>
      <c r="K417" t="s">
        <v>1092</v>
      </c>
      <c r="L417" s="11">
        <v>29.99</v>
      </c>
      <c r="M417" s="9">
        <v>2</v>
      </c>
      <c r="N417" s="8">
        <v>0</v>
      </c>
      <c r="O417" s="11">
        <v>0</v>
      </c>
      <c r="P417" t="s">
        <v>98</v>
      </c>
      <c r="Q417" t="s">
        <v>52</v>
      </c>
      <c r="R417" t="s">
        <v>67</v>
      </c>
      <c r="S417" s="11">
        <v>14.71</v>
      </c>
      <c r="T417" s="11">
        <f t="shared" si="21"/>
        <v>59.98</v>
      </c>
      <c r="U417" s="11">
        <v>30.56</v>
      </c>
    </row>
    <row r="418" spans="1:21" x14ac:dyDescent="0.2">
      <c r="A418" t="s">
        <v>1093</v>
      </c>
      <c r="B418" s="3">
        <v>46013</v>
      </c>
      <c r="C418" s="7">
        <v>19.100000000000001</v>
      </c>
      <c r="D418" s="7">
        <f t="shared" si="19"/>
        <v>0.10000000000000142</v>
      </c>
      <c r="E418" t="s">
        <v>48</v>
      </c>
      <c r="F418" t="str">
        <f t="shared" si="20"/>
        <v>Returning</v>
      </c>
      <c r="G418" t="s">
        <v>118</v>
      </c>
      <c r="H418" t="s">
        <v>49</v>
      </c>
      <c r="I418" t="s">
        <v>113</v>
      </c>
      <c r="J418" t="s">
        <v>208</v>
      </c>
      <c r="K418" t="s">
        <v>1094</v>
      </c>
      <c r="L418" s="11">
        <v>30.21</v>
      </c>
      <c r="M418" s="9">
        <v>3</v>
      </c>
      <c r="N418" s="8">
        <v>0</v>
      </c>
      <c r="O418" s="11">
        <v>0</v>
      </c>
      <c r="P418" t="s">
        <v>402</v>
      </c>
      <c r="Q418" t="s">
        <v>94</v>
      </c>
      <c r="R418" t="s">
        <v>90</v>
      </c>
      <c r="S418" s="11">
        <v>12.29</v>
      </c>
      <c r="T418" s="11">
        <f t="shared" si="21"/>
        <v>90.63</v>
      </c>
      <c r="U418" s="11">
        <v>53.76</v>
      </c>
    </row>
    <row r="419" spans="1:21" x14ac:dyDescent="0.2">
      <c r="A419" t="s">
        <v>1095</v>
      </c>
      <c r="B419" s="3">
        <v>45933</v>
      </c>
      <c r="C419" s="7" t="s">
        <v>617</v>
      </c>
      <c r="D419" s="7">
        <f t="shared" si="19"/>
        <v>0.74861111111111112</v>
      </c>
      <c r="E419" t="s">
        <v>48</v>
      </c>
      <c r="F419" t="str">
        <f t="shared" si="20"/>
        <v>Returning</v>
      </c>
      <c r="G419" t="s">
        <v>118</v>
      </c>
      <c r="H419" t="s">
        <v>32</v>
      </c>
      <c r="I419" t="s">
        <v>33</v>
      </c>
      <c r="J419" t="s">
        <v>34</v>
      </c>
      <c r="K419" t="s">
        <v>1096</v>
      </c>
      <c r="L419" s="11">
        <v>49.9</v>
      </c>
      <c r="M419" s="9">
        <v>5</v>
      </c>
      <c r="N419" s="8">
        <v>0</v>
      </c>
      <c r="O419" s="11">
        <v>0</v>
      </c>
      <c r="P419" t="s">
        <v>98</v>
      </c>
      <c r="Q419" t="s">
        <v>27</v>
      </c>
      <c r="R419" t="s">
        <v>38</v>
      </c>
      <c r="S419" s="11">
        <v>28.32</v>
      </c>
      <c r="T419" s="11">
        <f t="shared" si="21"/>
        <v>249.5</v>
      </c>
      <c r="U419" s="11">
        <v>107.9</v>
      </c>
    </row>
    <row r="420" spans="1:21" x14ac:dyDescent="0.2">
      <c r="A420" t="s">
        <v>1097</v>
      </c>
      <c r="B420" s="3">
        <v>45770</v>
      </c>
      <c r="C420" s="7" t="s">
        <v>1098</v>
      </c>
      <c r="D420" s="7">
        <f t="shared" si="19"/>
        <v>0.65416666666666667</v>
      </c>
      <c r="E420" t="s">
        <v>181</v>
      </c>
      <c r="F420" t="str">
        <f t="shared" si="20"/>
        <v>Returning</v>
      </c>
      <c r="G420" t="s">
        <v>118</v>
      </c>
      <c r="H420" t="s">
        <v>80</v>
      </c>
      <c r="I420" t="s">
        <v>113</v>
      </c>
      <c r="J420" t="s">
        <v>208</v>
      </c>
      <c r="K420" t="s">
        <v>1099</v>
      </c>
      <c r="L420" s="11">
        <v>25.64</v>
      </c>
      <c r="M420" s="9">
        <v>4</v>
      </c>
      <c r="N420" s="8">
        <v>0.15</v>
      </c>
      <c r="O420" s="11">
        <v>2.65</v>
      </c>
      <c r="P420" t="s">
        <v>51</v>
      </c>
      <c r="Q420" t="s">
        <v>94</v>
      </c>
      <c r="R420" t="s">
        <v>73</v>
      </c>
      <c r="S420" s="11">
        <v>10.91</v>
      </c>
      <c r="T420" s="11">
        <f t="shared" si="21"/>
        <v>87.176000000000002</v>
      </c>
      <c r="U420" s="11">
        <v>48.36</v>
      </c>
    </row>
    <row r="421" spans="1:21" x14ac:dyDescent="0.2">
      <c r="A421" t="s">
        <v>1100</v>
      </c>
      <c r="B421" s="3">
        <v>45683</v>
      </c>
      <c r="C421" s="7">
        <v>5.32</v>
      </c>
      <c r="D421" s="7">
        <f t="shared" si="19"/>
        <v>0.32000000000000028</v>
      </c>
      <c r="E421" t="s">
        <v>48</v>
      </c>
      <c r="F421" t="str">
        <f t="shared" si="20"/>
        <v>Returning</v>
      </c>
      <c r="G421" t="s">
        <v>21</v>
      </c>
      <c r="H421" t="s">
        <v>49</v>
      </c>
      <c r="I421" t="s">
        <v>113</v>
      </c>
      <c r="J421" t="s">
        <v>358</v>
      </c>
      <c r="K421" t="s">
        <v>1101</v>
      </c>
      <c r="L421" s="11">
        <v>14.7</v>
      </c>
      <c r="M421" s="9">
        <v>1</v>
      </c>
      <c r="N421" s="8">
        <v>0.2</v>
      </c>
      <c r="O421" s="11">
        <v>0</v>
      </c>
      <c r="P421" t="s">
        <v>82</v>
      </c>
      <c r="Q421" t="s">
        <v>89</v>
      </c>
      <c r="R421" t="s">
        <v>11294</v>
      </c>
      <c r="S421" s="11">
        <v>5.64</v>
      </c>
      <c r="T421" s="11">
        <f t="shared" si="21"/>
        <v>11.76</v>
      </c>
      <c r="U421" s="11">
        <v>7.25</v>
      </c>
    </row>
    <row r="422" spans="1:21" x14ac:dyDescent="0.2">
      <c r="A422" t="s">
        <v>1102</v>
      </c>
      <c r="B422" s="3">
        <v>45935</v>
      </c>
      <c r="C422" s="7" t="s">
        <v>1103</v>
      </c>
      <c r="D422" s="7">
        <f t="shared" si="19"/>
        <v>0.7729166666666667</v>
      </c>
      <c r="E422" t="s">
        <v>181</v>
      </c>
      <c r="F422" t="str">
        <f t="shared" si="20"/>
        <v>New</v>
      </c>
      <c r="G422" t="s">
        <v>429</v>
      </c>
      <c r="H422" t="s">
        <v>32</v>
      </c>
      <c r="I422" t="s">
        <v>42</v>
      </c>
      <c r="J422" t="s">
        <v>86</v>
      </c>
      <c r="K422" t="s">
        <v>1104</v>
      </c>
      <c r="L422" s="11">
        <v>46.12</v>
      </c>
      <c r="N422" s="8">
        <v>0.05</v>
      </c>
      <c r="O422" s="11">
        <v>5.75</v>
      </c>
      <c r="P422" t="s">
        <v>66</v>
      </c>
      <c r="Q422" t="s">
        <v>94</v>
      </c>
      <c r="R422" t="s">
        <v>38</v>
      </c>
      <c r="S422" s="11">
        <v>21.26</v>
      </c>
      <c r="T422" s="11">
        <f t="shared" si="21"/>
        <v>0</v>
      </c>
      <c r="U422" s="11">
        <v>19.88</v>
      </c>
    </row>
    <row r="423" spans="1:21" x14ac:dyDescent="0.2">
      <c r="A423" t="s">
        <v>1105</v>
      </c>
      <c r="B423" s="3">
        <v>45859</v>
      </c>
      <c r="C423" s="7">
        <v>23.11</v>
      </c>
      <c r="D423" s="7">
        <f t="shared" si="19"/>
        <v>0.10999999999999943</v>
      </c>
      <c r="E423" t="s">
        <v>48</v>
      </c>
      <c r="F423" t="str">
        <f t="shared" si="20"/>
        <v>Returning</v>
      </c>
      <c r="G423" t="s">
        <v>21</v>
      </c>
      <c r="H423" t="s">
        <v>63</v>
      </c>
      <c r="I423" t="s">
        <v>113</v>
      </c>
      <c r="J423" t="s">
        <v>208</v>
      </c>
      <c r="K423" t="s">
        <v>1106</v>
      </c>
      <c r="L423" s="11">
        <v>30.03</v>
      </c>
      <c r="M423" s="9">
        <v>3</v>
      </c>
      <c r="N423" s="8">
        <v>0.15</v>
      </c>
      <c r="O423" s="11">
        <v>0</v>
      </c>
      <c r="P423" t="s">
        <v>98</v>
      </c>
      <c r="Q423" t="s">
        <v>27</v>
      </c>
      <c r="R423" t="s">
        <v>28</v>
      </c>
      <c r="S423" s="11">
        <v>11.56</v>
      </c>
      <c r="T423" s="11">
        <f t="shared" si="21"/>
        <v>76.576499999999996</v>
      </c>
      <c r="U423" s="11">
        <v>47.1</v>
      </c>
    </row>
    <row r="424" spans="1:21" x14ac:dyDescent="0.2">
      <c r="A424" t="s">
        <v>1107</v>
      </c>
      <c r="B424" s="3">
        <v>45888</v>
      </c>
      <c r="C424" s="7" t="s">
        <v>1108</v>
      </c>
      <c r="D424" s="7">
        <f t="shared" si="19"/>
        <v>2.5694444444444443E-2</v>
      </c>
      <c r="E424" t="s">
        <v>181</v>
      </c>
      <c r="F424" t="str">
        <f t="shared" si="20"/>
        <v>New</v>
      </c>
      <c r="G424" t="s">
        <v>429</v>
      </c>
      <c r="H424" t="s">
        <v>63</v>
      </c>
      <c r="I424" t="s">
        <v>23</v>
      </c>
      <c r="J424" t="s">
        <v>58</v>
      </c>
      <c r="K424" t="s">
        <v>1109</v>
      </c>
      <c r="L424" s="11">
        <v>12.53</v>
      </c>
      <c r="M424" s="9">
        <v>1</v>
      </c>
      <c r="N424" s="8">
        <v>0.05</v>
      </c>
      <c r="O424" s="11">
        <v>5.16</v>
      </c>
      <c r="P424" t="s">
        <v>51</v>
      </c>
      <c r="Q424" t="s">
        <v>52</v>
      </c>
      <c r="R424" t="s">
        <v>125</v>
      </c>
      <c r="S424" s="11">
        <v>4.72</v>
      </c>
      <c r="T424" s="11">
        <f t="shared" si="21"/>
        <v>11.903499999999999</v>
      </c>
      <c r="U424" s="11">
        <v>4.07</v>
      </c>
    </row>
    <row r="425" spans="1:21" x14ac:dyDescent="0.2">
      <c r="A425" t="s">
        <v>1110</v>
      </c>
      <c r="B425" s="3">
        <v>45916</v>
      </c>
      <c r="C425" s="7">
        <v>18.5</v>
      </c>
      <c r="D425" s="7">
        <f t="shared" si="19"/>
        <v>0.5</v>
      </c>
      <c r="E425" t="s">
        <v>48</v>
      </c>
      <c r="F425" t="str">
        <f t="shared" si="20"/>
        <v>New</v>
      </c>
      <c r="G425" t="s">
        <v>40</v>
      </c>
      <c r="H425" t="s">
        <v>32</v>
      </c>
      <c r="I425" t="s">
        <v>33</v>
      </c>
      <c r="J425" t="s">
        <v>92</v>
      </c>
      <c r="K425" t="s">
        <v>1111</v>
      </c>
      <c r="L425" s="11">
        <v>42.74</v>
      </c>
      <c r="M425" s="9">
        <v>1</v>
      </c>
      <c r="N425" s="8">
        <v>0.1</v>
      </c>
      <c r="O425" s="11">
        <v>0</v>
      </c>
      <c r="P425" t="s">
        <v>88</v>
      </c>
      <c r="Q425" t="s">
        <v>27</v>
      </c>
      <c r="R425" t="s">
        <v>90</v>
      </c>
      <c r="S425" s="11">
        <v>21.47</v>
      </c>
      <c r="T425" s="11">
        <f t="shared" si="21"/>
        <v>38.466000000000001</v>
      </c>
      <c r="U425" s="11">
        <v>19.14</v>
      </c>
    </row>
    <row r="426" spans="1:21" x14ac:dyDescent="0.2">
      <c r="A426" t="s">
        <v>1112</v>
      </c>
      <c r="B426" s="3">
        <v>45670</v>
      </c>
      <c r="C426" s="7">
        <v>0.68541666666666667</v>
      </c>
      <c r="D426" s="7">
        <f t="shared" si="19"/>
        <v>0.68541666666666667</v>
      </c>
      <c r="E426" t="s">
        <v>48</v>
      </c>
      <c r="F426" t="str">
        <f t="shared" si="20"/>
        <v>New</v>
      </c>
      <c r="G426" t="s">
        <v>40</v>
      </c>
      <c r="H426" t="s">
        <v>49</v>
      </c>
      <c r="I426" t="s">
        <v>42</v>
      </c>
      <c r="J426" t="s">
        <v>177</v>
      </c>
      <c r="K426" t="s">
        <v>1113</v>
      </c>
      <c r="L426" s="11">
        <v>20.45</v>
      </c>
      <c r="M426" s="9">
        <v>1</v>
      </c>
      <c r="N426" s="8">
        <v>0.05</v>
      </c>
      <c r="O426" s="11">
        <v>0</v>
      </c>
      <c r="P426" t="s">
        <v>98</v>
      </c>
      <c r="Q426" t="s">
        <v>52</v>
      </c>
      <c r="R426" t="s">
        <v>11294</v>
      </c>
      <c r="S426" s="11">
        <v>9.25</v>
      </c>
      <c r="T426" s="11">
        <f t="shared" si="21"/>
        <v>19.427499999999998</v>
      </c>
      <c r="U426" s="11">
        <v>10.64</v>
      </c>
    </row>
    <row r="427" spans="1:21" x14ac:dyDescent="0.2">
      <c r="A427" t="s">
        <v>1114</v>
      </c>
      <c r="B427" s="3">
        <v>45767</v>
      </c>
      <c r="C427" s="7" t="s">
        <v>1115</v>
      </c>
      <c r="D427" s="7">
        <f t="shared" si="19"/>
        <v>0.39166666666666666</v>
      </c>
      <c r="E427" t="s">
        <v>181</v>
      </c>
      <c r="F427" t="str">
        <f t="shared" si="20"/>
        <v>Check</v>
      </c>
      <c r="G427" t="s">
        <v>197</v>
      </c>
      <c r="H427" t="s">
        <v>80</v>
      </c>
      <c r="I427" t="s">
        <v>42</v>
      </c>
      <c r="J427" t="s">
        <v>198</v>
      </c>
      <c r="K427" t="s">
        <v>1116</v>
      </c>
      <c r="L427" s="11">
        <v>25</v>
      </c>
      <c r="M427" s="9">
        <v>1</v>
      </c>
      <c r="N427" s="8">
        <v>0.2</v>
      </c>
      <c r="O427" s="11">
        <v>5.35</v>
      </c>
      <c r="P427" t="s">
        <v>51</v>
      </c>
      <c r="Q427" t="s">
        <v>27</v>
      </c>
      <c r="R427" t="s">
        <v>90</v>
      </c>
      <c r="S427" s="11">
        <v>10.99</v>
      </c>
      <c r="T427" s="11">
        <f t="shared" si="21"/>
        <v>20</v>
      </c>
      <c r="U427" s="11">
        <v>7.73</v>
      </c>
    </row>
    <row r="428" spans="1:21" x14ac:dyDescent="0.2">
      <c r="A428" t="s">
        <v>1117</v>
      </c>
      <c r="B428" s="3">
        <v>45861</v>
      </c>
      <c r="C428" s="7">
        <v>0.125</v>
      </c>
      <c r="D428" s="7">
        <f t="shared" si="19"/>
        <v>0.125</v>
      </c>
      <c r="E428" t="s">
        <v>1118</v>
      </c>
      <c r="F428" t="str">
        <f t="shared" si="20"/>
        <v>Returning</v>
      </c>
      <c r="G428" t="s">
        <v>118</v>
      </c>
      <c r="H428" t="s">
        <v>63</v>
      </c>
      <c r="I428" t="s">
        <v>33</v>
      </c>
      <c r="J428" t="s">
        <v>140</v>
      </c>
      <c r="K428" t="s">
        <v>1119</v>
      </c>
      <c r="L428" s="11">
        <v>28.52</v>
      </c>
      <c r="M428" s="9">
        <v>5</v>
      </c>
      <c r="N428" s="8">
        <v>0</v>
      </c>
      <c r="O428" s="11">
        <v>0</v>
      </c>
      <c r="P428" t="s">
        <v>88</v>
      </c>
      <c r="Q428" t="s">
        <v>94</v>
      </c>
      <c r="R428" t="s">
        <v>28</v>
      </c>
      <c r="S428" s="11">
        <v>15.99</v>
      </c>
      <c r="T428" s="11">
        <f t="shared" si="21"/>
        <v>142.6</v>
      </c>
      <c r="U428" s="11">
        <v>62.65</v>
      </c>
    </row>
    <row r="429" spans="1:21" x14ac:dyDescent="0.2">
      <c r="A429" t="s">
        <v>1120</v>
      </c>
      <c r="B429" s="3">
        <v>45922</v>
      </c>
      <c r="C429" s="7">
        <v>0.43611111111111112</v>
      </c>
      <c r="D429" s="7">
        <f t="shared" si="19"/>
        <v>0.43611111111111112</v>
      </c>
      <c r="E429" t="s">
        <v>181</v>
      </c>
      <c r="F429" t="str">
        <f t="shared" si="20"/>
        <v>New</v>
      </c>
      <c r="G429" t="s">
        <v>40</v>
      </c>
      <c r="H429" t="s">
        <v>32</v>
      </c>
      <c r="I429" t="s">
        <v>33</v>
      </c>
      <c r="J429" t="s">
        <v>64</v>
      </c>
      <c r="K429" t="s">
        <v>1121</v>
      </c>
      <c r="L429" s="11">
        <v>31.04</v>
      </c>
      <c r="M429" s="9">
        <v>1</v>
      </c>
      <c r="N429" s="8">
        <v>0.1</v>
      </c>
      <c r="O429" s="11">
        <v>0</v>
      </c>
      <c r="P429" t="s">
        <v>98</v>
      </c>
      <c r="Q429" t="s">
        <v>94</v>
      </c>
      <c r="R429" t="s">
        <v>121</v>
      </c>
      <c r="S429" s="11">
        <v>17.73</v>
      </c>
      <c r="T429" s="11">
        <f t="shared" si="21"/>
        <v>27.936</v>
      </c>
      <c r="U429" s="11">
        <v>11.98</v>
      </c>
    </row>
    <row r="430" spans="1:21" x14ac:dyDescent="0.2">
      <c r="A430" t="s">
        <v>1122</v>
      </c>
      <c r="B430" s="3">
        <v>45796</v>
      </c>
      <c r="C430" s="7">
        <v>6.05</v>
      </c>
      <c r="D430" s="7">
        <f t="shared" si="19"/>
        <v>4.9999999999999822E-2</v>
      </c>
      <c r="E430" t="s">
        <v>539</v>
      </c>
      <c r="F430" t="str">
        <f t="shared" si="20"/>
        <v>New</v>
      </c>
      <c r="G430" t="s">
        <v>40</v>
      </c>
      <c r="H430" t="s">
        <v>80</v>
      </c>
      <c r="I430" t="s">
        <v>23</v>
      </c>
      <c r="J430" t="s">
        <v>24</v>
      </c>
      <c r="K430" t="s">
        <v>1123</v>
      </c>
      <c r="L430" s="11">
        <v>16.510000000000002</v>
      </c>
      <c r="M430" s="9">
        <v>1</v>
      </c>
      <c r="N430" s="8">
        <v>0.05</v>
      </c>
      <c r="O430" s="11">
        <v>5.15</v>
      </c>
      <c r="P430" t="s">
        <v>26</v>
      </c>
      <c r="Q430" t="s">
        <v>89</v>
      </c>
      <c r="R430" t="s">
        <v>11294</v>
      </c>
      <c r="S430" s="11">
        <v>6.51</v>
      </c>
      <c r="T430" s="11">
        <f t="shared" si="21"/>
        <v>15.6845</v>
      </c>
      <c r="U430" s="11">
        <v>6.15</v>
      </c>
    </row>
    <row r="431" spans="1:21" x14ac:dyDescent="0.2">
      <c r="A431" t="s">
        <v>1124</v>
      </c>
      <c r="B431" s="3">
        <v>45749</v>
      </c>
      <c r="C431" s="7" t="s">
        <v>1125</v>
      </c>
      <c r="D431" s="7">
        <f t="shared" si="19"/>
        <v>0.97222222222222221</v>
      </c>
      <c r="E431" t="s">
        <v>48</v>
      </c>
      <c r="F431" t="str">
        <f t="shared" si="20"/>
        <v>Returning</v>
      </c>
      <c r="G431" t="s">
        <v>21</v>
      </c>
      <c r="H431" t="s">
        <v>80</v>
      </c>
      <c r="I431" t="s">
        <v>113</v>
      </c>
      <c r="J431" t="s">
        <v>316</v>
      </c>
      <c r="K431" t="s">
        <v>1126</v>
      </c>
      <c r="L431" s="11">
        <v>7</v>
      </c>
      <c r="M431" s="9">
        <v>1</v>
      </c>
      <c r="N431" s="8">
        <v>0.15</v>
      </c>
      <c r="O431" s="11">
        <v>0</v>
      </c>
      <c r="P431" t="s">
        <v>88</v>
      </c>
      <c r="Q431" t="s">
        <v>52</v>
      </c>
      <c r="R431" t="s">
        <v>46</v>
      </c>
      <c r="S431" s="11">
        <v>2.68</v>
      </c>
      <c r="T431" s="11">
        <f t="shared" si="21"/>
        <v>5.95</v>
      </c>
      <c r="U431" s="11">
        <v>3.67</v>
      </c>
    </row>
    <row r="432" spans="1:21" x14ac:dyDescent="0.2">
      <c r="A432" t="s">
        <v>1127</v>
      </c>
      <c r="B432" s="3">
        <v>45866</v>
      </c>
      <c r="C432" s="7" t="s">
        <v>1128</v>
      </c>
      <c r="D432" s="7">
        <f t="shared" si="19"/>
        <v>0.81111111111111112</v>
      </c>
      <c r="E432" t="s">
        <v>48</v>
      </c>
      <c r="F432" t="str">
        <f t="shared" si="20"/>
        <v>New</v>
      </c>
      <c r="G432" t="s">
        <v>40</v>
      </c>
      <c r="H432" t="s">
        <v>63</v>
      </c>
      <c r="I432" t="s">
        <v>113</v>
      </c>
      <c r="J432" t="s">
        <v>114</v>
      </c>
      <c r="K432" t="s">
        <v>1129</v>
      </c>
      <c r="L432" s="11">
        <v>9.06</v>
      </c>
      <c r="M432" s="9">
        <v>3</v>
      </c>
      <c r="N432" s="8">
        <v>0.15</v>
      </c>
      <c r="O432" s="11">
        <v>0</v>
      </c>
      <c r="P432" t="s">
        <v>88</v>
      </c>
      <c r="Q432" t="s">
        <v>89</v>
      </c>
      <c r="R432" t="s">
        <v>125</v>
      </c>
      <c r="S432" s="11">
        <v>3.92</v>
      </c>
      <c r="T432" s="11">
        <f t="shared" si="21"/>
        <v>23.102999999999998</v>
      </c>
      <c r="U432" s="11">
        <v>13.11</v>
      </c>
    </row>
    <row r="433" spans="1:21" x14ac:dyDescent="0.2">
      <c r="A433" t="s">
        <v>1130</v>
      </c>
      <c r="B433" s="3">
        <v>45961</v>
      </c>
      <c r="C433" s="7">
        <v>5.47</v>
      </c>
      <c r="D433" s="7">
        <f t="shared" si="19"/>
        <v>0.46999999999999975</v>
      </c>
      <c r="E433" t="s">
        <v>48</v>
      </c>
      <c r="F433" t="str">
        <f t="shared" si="20"/>
        <v>Returning</v>
      </c>
      <c r="G433" t="s">
        <v>21</v>
      </c>
      <c r="H433" t="s">
        <v>32</v>
      </c>
      <c r="I433" t="s">
        <v>33</v>
      </c>
      <c r="J433" t="s">
        <v>105</v>
      </c>
      <c r="K433" t="s">
        <v>1131</v>
      </c>
      <c r="L433" s="11">
        <v>34.590000000000003</v>
      </c>
      <c r="M433" s="9">
        <v>2</v>
      </c>
      <c r="N433" s="8">
        <v>0</v>
      </c>
      <c r="O433" s="11">
        <v>4</v>
      </c>
      <c r="P433" t="s">
        <v>88</v>
      </c>
      <c r="Q433" t="s">
        <v>94</v>
      </c>
      <c r="R433" t="s">
        <v>67</v>
      </c>
      <c r="S433" s="11">
        <v>17.850000000000001</v>
      </c>
      <c r="T433" s="11">
        <f t="shared" si="21"/>
        <v>69.180000000000007</v>
      </c>
      <c r="U433" s="11">
        <v>33.479999999999997</v>
      </c>
    </row>
    <row r="434" spans="1:21" x14ac:dyDescent="0.2">
      <c r="A434" t="s">
        <v>1132</v>
      </c>
      <c r="B434" s="3">
        <v>45763</v>
      </c>
      <c r="C434" s="7">
        <v>0.96597222222222223</v>
      </c>
      <c r="D434" s="7">
        <f t="shared" si="19"/>
        <v>0.96597222222222223</v>
      </c>
      <c r="E434" t="s">
        <v>48</v>
      </c>
      <c r="F434" t="str">
        <f t="shared" si="20"/>
        <v>New</v>
      </c>
      <c r="G434" t="s">
        <v>40</v>
      </c>
      <c r="H434" t="s">
        <v>80</v>
      </c>
      <c r="I434" t="s">
        <v>23</v>
      </c>
      <c r="J434" t="s">
        <v>101</v>
      </c>
      <c r="K434" t="s">
        <v>1133</v>
      </c>
      <c r="L434" s="11">
        <v>26.44</v>
      </c>
      <c r="M434" s="9">
        <v>1</v>
      </c>
      <c r="N434" s="8">
        <v>0</v>
      </c>
      <c r="O434" s="11">
        <v>3.5</v>
      </c>
      <c r="P434" t="s">
        <v>51</v>
      </c>
      <c r="Q434" t="s">
        <v>89</v>
      </c>
      <c r="R434" t="s">
        <v>73</v>
      </c>
      <c r="S434" s="11">
        <v>9.41</v>
      </c>
      <c r="T434" s="11">
        <f t="shared" si="21"/>
        <v>26.44</v>
      </c>
      <c r="U434" s="11">
        <v>17.03</v>
      </c>
    </row>
    <row r="435" spans="1:21" x14ac:dyDescent="0.2">
      <c r="A435" t="s">
        <v>1134</v>
      </c>
      <c r="B435" s="3">
        <v>45799</v>
      </c>
      <c r="C435" s="7">
        <v>8.1250000000000003E-2</v>
      </c>
      <c r="D435" s="7">
        <f t="shared" si="19"/>
        <v>8.1250000000000003E-2</v>
      </c>
      <c r="E435" t="s">
        <v>48</v>
      </c>
      <c r="F435" t="str">
        <f t="shared" si="20"/>
        <v>New</v>
      </c>
      <c r="G435" t="s">
        <v>429</v>
      </c>
      <c r="H435" t="s">
        <v>80</v>
      </c>
      <c r="I435" t="s">
        <v>23</v>
      </c>
      <c r="J435" t="s">
        <v>290</v>
      </c>
      <c r="K435" t="s">
        <v>1135</v>
      </c>
      <c r="L435" s="11">
        <v>15.14</v>
      </c>
      <c r="M435" s="9">
        <v>1</v>
      </c>
      <c r="N435" s="8">
        <v>0.05</v>
      </c>
      <c r="O435" s="11">
        <v>0</v>
      </c>
      <c r="P435" t="s">
        <v>51</v>
      </c>
      <c r="Q435" t="s">
        <v>52</v>
      </c>
      <c r="R435" t="s">
        <v>28</v>
      </c>
      <c r="S435" s="11">
        <v>5.14</v>
      </c>
      <c r="T435" s="11">
        <f t="shared" si="21"/>
        <v>14.382999999999999</v>
      </c>
      <c r="U435" s="11">
        <v>9.5</v>
      </c>
    </row>
    <row r="436" spans="1:21" x14ac:dyDescent="0.2">
      <c r="A436" t="s">
        <v>1136</v>
      </c>
      <c r="B436" s="3">
        <v>45969</v>
      </c>
      <c r="C436" s="7">
        <v>0.7</v>
      </c>
      <c r="D436" s="7">
        <f t="shared" si="19"/>
        <v>0.7</v>
      </c>
      <c r="E436" t="s">
        <v>181</v>
      </c>
      <c r="F436" t="str">
        <f t="shared" si="20"/>
        <v>New</v>
      </c>
      <c r="G436" t="s">
        <v>62</v>
      </c>
      <c r="H436" t="s">
        <v>49</v>
      </c>
      <c r="I436" t="s">
        <v>42</v>
      </c>
      <c r="J436" t="s">
        <v>43</v>
      </c>
      <c r="K436" t="s">
        <v>1137</v>
      </c>
      <c r="L436" s="11">
        <v>19.41</v>
      </c>
      <c r="N436" s="8">
        <v>0.1</v>
      </c>
      <c r="O436" s="11">
        <v>4.8099999999999996</v>
      </c>
      <c r="P436" t="s">
        <v>98</v>
      </c>
      <c r="Q436" t="s">
        <v>94</v>
      </c>
      <c r="R436" t="s">
        <v>46</v>
      </c>
      <c r="S436" s="11">
        <v>8.17</v>
      </c>
      <c r="T436" s="11">
        <f t="shared" si="21"/>
        <v>0</v>
      </c>
      <c r="U436" s="11">
        <v>6.99</v>
      </c>
    </row>
    <row r="437" spans="1:21" x14ac:dyDescent="0.2">
      <c r="A437" t="s">
        <v>1138</v>
      </c>
      <c r="B437" s="3">
        <v>45914</v>
      </c>
      <c r="C437" s="7">
        <v>0.12569444444444444</v>
      </c>
      <c r="D437" s="7">
        <f t="shared" si="19"/>
        <v>0.12569444444444444</v>
      </c>
      <c r="E437" t="s">
        <v>48</v>
      </c>
      <c r="F437" t="str">
        <f t="shared" si="20"/>
        <v>Returning</v>
      </c>
      <c r="G437" t="s">
        <v>21</v>
      </c>
      <c r="H437" t="s">
        <v>32</v>
      </c>
      <c r="I437" t="s">
        <v>113</v>
      </c>
      <c r="J437" t="s">
        <v>114</v>
      </c>
      <c r="K437" t="s">
        <v>1139</v>
      </c>
      <c r="L437" s="11">
        <v>8.8000000000000007</v>
      </c>
      <c r="M437" s="9">
        <v>3</v>
      </c>
      <c r="N437" s="8">
        <v>0.05</v>
      </c>
      <c r="O437" s="11">
        <v>0</v>
      </c>
      <c r="P437" t="s">
        <v>88</v>
      </c>
      <c r="Q437" t="s">
        <v>52</v>
      </c>
      <c r="R437" t="s">
        <v>11294</v>
      </c>
      <c r="T437" s="11">
        <f t="shared" si="21"/>
        <v>25.080000000000002</v>
      </c>
      <c r="U437" s="11">
        <v>15.36</v>
      </c>
    </row>
    <row r="438" spans="1:21" x14ac:dyDescent="0.2">
      <c r="A438" t="s">
        <v>1140</v>
      </c>
      <c r="B438" s="3">
        <v>45775</v>
      </c>
      <c r="C438" s="7">
        <v>7.07</v>
      </c>
      <c r="D438" s="7">
        <f t="shared" si="19"/>
        <v>7.0000000000000284E-2</v>
      </c>
      <c r="E438" t="s">
        <v>1118</v>
      </c>
      <c r="F438" t="str">
        <f t="shared" si="20"/>
        <v>Check</v>
      </c>
      <c r="G438" t="s">
        <v>197</v>
      </c>
      <c r="H438" t="s">
        <v>57</v>
      </c>
      <c r="I438" t="s">
        <v>33</v>
      </c>
      <c r="J438" t="s">
        <v>92</v>
      </c>
      <c r="K438" t="s">
        <v>1141</v>
      </c>
      <c r="L438" s="11">
        <v>39.590000000000003</v>
      </c>
      <c r="M438" s="9">
        <v>1</v>
      </c>
      <c r="N438" s="8">
        <v>0.05</v>
      </c>
      <c r="O438" s="11">
        <v>0</v>
      </c>
      <c r="P438" t="s">
        <v>98</v>
      </c>
      <c r="Q438" t="s">
        <v>27</v>
      </c>
      <c r="R438" t="s">
        <v>28</v>
      </c>
      <c r="S438" s="11">
        <v>20.8</v>
      </c>
      <c r="T438" s="11">
        <f t="shared" si="21"/>
        <v>37.610500000000002</v>
      </c>
      <c r="U438" s="11">
        <v>9.32</v>
      </c>
    </row>
    <row r="439" spans="1:21" x14ac:dyDescent="0.2">
      <c r="A439" t="s">
        <v>1142</v>
      </c>
      <c r="B439" s="3">
        <v>45842</v>
      </c>
      <c r="C439" s="7">
        <v>7.1</v>
      </c>
      <c r="D439" s="7">
        <f t="shared" si="19"/>
        <v>9.9999999999999645E-2</v>
      </c>
      <c r="E439" t="s">
        <v>181</v>
      </c>
      <c r="F439" t="str">
        <f t="shared" si="20"/>
        <v>New</v>
      </c>
      <c r="G439" t="s">
        <v>40</v>
      </c>
      <c r="H439" t="s">
        <v>63</v>
      </c>
      <c r="I439" t="s">
        <v>113</v>
      </c>
      <c r="J439" t="s">
        <v>316</v>
      </c>
      <c r="K439" t="s">
        <v>1143</v>
      </c>
      <c r="L439" s="11">
        <v>6.96</v>
      </c>
      <c r="M439" s="9">
        <v>1</v>
      </c>
      <c r="N439" s="8">
        <v>0</v>
      </c>
      <c r="O439" s="11">
        <v>3.29</v>
      </c>
      <c r="P439" t="s">
        <v>51</v>
      </c>
      <c r="Q439" t="s">
        <v>94</v>
      </c>
      <c r="R439" t="s">
        <v>73</v>
      </c>
      <c r="S439" s="11">
        <v>2.95</v>
      </c>
      <c r="T439" s="11">
        <f t="shared" si="21"/>
        <v>6.96</v>
      </c>
      <c r="U439" s="11">
        <v>1.87</v>
      </c>
    </row>
    <row r="440" spans="1:21" x14ac:dyDescent="0.2">
      <c r="A440" t="s">
        <v>1144</v>
      </c>
      <c r="B440" s="3">
        <v>45719</v>
      </c>
      <c r="C440" s="7" t="s">
        <v>1145</v>
      </c>
      <c r="D440" s="7">
        <f t="shared" si="19"/>
        <v>0.31666666666666665</v>
      </c>
      <c r="E440" t="s">
        <v>181</v>
      </c>
      <c r="F440" t="str">
        <f t="shared" si="20"/>
        <v>Returning</v>
      </c>
      <c r="G440" t="s">
        <v>21</v>
      </c>
      <c r="H440" t="s">
        <v>80</v>
      </c>
      <c r="I440" t="s">
        <v>23</v>
      </c>
      <c r="J440" t="s">
        <v>24</v>
      </c>
      <c r="K440" t="s">
        <v>1146</v>
      </c>
      <c r="L440" s="11">
        <v>16.899999999999999</v>
      </c>
      <c r="M440" s="9">
        <v>2</v>
      </c>
      <c r="N440" s="8">
        <v>0</v>
      </c>
      <c r="O440" s="11">
        <v>5.88</v>
      </c>
      <c r="P440" t="s">
        <v>66</v>
      </c>
      <c r="Q440" t="s">
        <v>52</v>
      </c>
      <c r="R440" t="s">
        <v>28</v>
      </c>
      <c r="S440" s="11">
        <v>7.04</v>
      </c>
      <c r="T440" s="11">
        <f t="shared" si="21"/>
        <v>33.799999999999997</v>
      </c>
      <c r="U440" s="11">
        <v>15.9</v>
      </c>
    </row>
    <row r="441" spans="1:21" x14ac:dyDescent="0.2">
      <c r="A441" t="s">
        <v>1147</v>
      </c>
      <c r="B441" s="3">
        <v>45710</v>
      </c>
      <c r="C441" s="7">
        <v>16.07</v>
      </c>
      <c r="D441" s="7">
        <f t="shared" si="19"/>
        <v>7.0000000000000284E-2</v>
      </c>
      <c r="E441" t="s">
        <v>309</v>
      </c>
      <c r="F441" t="str">
        <f t="shared" si="20"/>
        <v>New</v>
      </c>
      <c r="G441" t="s">
        <v>40</v>
      </c>
      <c r="H441" t="s">
        <v>49</v>
      </c>
      <c r="I441" t="s">
        <v>23</v>
      </c>
      <c r="J441" t="s">
        <v>24</v>
      </c>
      <c r="K441" t="s">
        <v>1148</v>
      </c>
      <c r="L441" s="11">
        <v>21.93</v>
      </c>
      <c r="M441" s="9">
        <v>1</v>
      </c>
      <c r="N441" s="8">
        <v>0.2</v>
      </c>
      <c r="O441" s="11">
        <v>0</v>
      </c>
      <c r="P441" t="s">
        <v>88</v>
      </c>
      <c r="Q441" t="s">
        <v>27</v>
      </c>
      <c r="R441" t="s">
        <v>46</v>
      </c>
      <c r="S441" s="11">
        <v>7.69</v>
      </c>
      <c r="T441" s="11">
        <f t="shared" si="21"/>
        <v>17.544</v>
      </c>
      <c r="U441" s="11">
        <v>11.39</v>
      </c>
    </row>
    <row r="442" spans="1:21" x14ac:dyDescent="0.2">
      <c r="A442" t="s">
        <v>1149</v>
      </c>
      <c r="B442" s="3">
        <v>45885</v>
      </c>
      <c r="C442" s="7">
        <v>0.25833333333333336</v>
      </c>
      <c r="D442" s="7">
        <f t="shared" si="19"/>
        <v>0.25833333333333336</v>
      </c>
      <c r="E442" t="s">
        <v>48</v>
      </c>
      <c r="F442" t="str">
        <f t="shared" si="20"/>
        <v>Returning</v>
      </c>
      <c r="G442" t="s">
        <v>21</v>
      </c>
      <c r="H442" t="s">
        <v>63</v>
      </c>
      <c r="I442" t="s">
        <v>42</v>
      </c>
      <c r="J442" t="s">
        <v>43</v>
      </c>
      <c r="K442" t="s">
        <v>1150</v>
      </c>
      <c r="L442" s="11">
        <v>18.27</v>
      </c>
      <c r="M442" s="9">
        <v>4</v>
      </c>
      <c r="N442" s="8">
        <v>0.1</v>
      </c>
      <c r="O442" s="11">
        <v>0</v>
      </c>
      <c r="P442" t="s">
        <v>66</v>
      </c>
      <c r="Q442" t="s">
        <v>11287</v>
      </c>
      <c r="R442" t="s">
        <v>67</v>
      </c>
      <c r="S442" s="11">
        <v>8.64</v>
      </c>
      <c r="T442" s="11">
        <f t="shared" si="21"/>
        <v>65.772000000000006</v>
      </c>
      <c r="U442" s="11">
        <v>34.67</v>
      </c>
    </row>
    <row r="443" spans="1:21" x14ac:dyDescent="0.2">
      <c r="A443" t="s">
        <v>1151</v>
      </c>
      <c r="B443" s="3">
        <v>46011</v>
      </c>
      <c r="C443" s="7">
        <v>2.0499999999999998</v>
      </c>
      <c r="D443" s="7">
        <f t="shared" si="19"/>
        <v>4.9999999999999822E-2</v>
      </c>
      <c r="E443" t="s">
        <v>181</v>
      </c>
      <c r="F443" t="str">
        <f t="shared" si="20"/>
        <v>New</v>
      </c>
      <c r="G443" t="s">
        <v>40</v>
      </c>
      <c r="H443" t="s">
        <v>49</v>
      </c>
      <c r="I443" t="s">
        <v>33</v>
      </c>
      <c r="J443" t="s">
        <v>34</v>
      </c>
      <c r="K443" t="s">
        <v>1152</v>
      </c>
      <c r="L443" s="11">
        <v>53.97</v>
      </c>
      <c r="M443" s="9">
        <v>3</v>
      </c>
      <c r="N443" s="8">
        <v>0.1</v>
      </c>
      <c r="O443" s="11">
        <v>4.95</v>
      </c>
      <c r="P443" t="s">
        <v>82</v>
      </c>
      <c r="Q443" t="s">
        <v>27</v>
      </c>
      <c r="R443" t="s">
        <v>125</v>
      </c>
      <c r="S443" s="11">
        <v>28.45</v>
      </c>
      <c r="T443" s="11">
        <f t="shared" si="21"/>
        <v>145.71899999999999</v>
      </c>
      <c r="U443" s="11">
        <v>65.69</v>
      </c>
    </row>
    <row r="444" spans="1:21" x14ac:dyDescent="0.2">
      <c r="A444" t="s">
        <v>1153</v>
      </c>
      <c r="B444" s="3">
        <v>45987</v>
      </c>
      <c r="C444" s="7" t="s">
        <v>1154</v>
      </c>
      <c r="D444" s="7">
        <f t="shared" si="19"/>
        <v>0.71597222222222223</v>
      </c>
      <c r="E444" t="s">
        <v>48</v>
      </c>
      <c r="F444" t="str">
        <f t="shared" si="20"/>
        <v>Returning</v>
      </c>
      <c r="G444" t="s">
        <v>21</v>
      </c>
      <c r="H444" t="s">
        <v>32</v>
      </c>
      <c r="I444" t="s">
        <v>33</v>
      </c>
      <c r="J444" t="s">
        <v>64</v>
      </c>
      <c r="K444" t="s">
        <v>1155</v>
      </c>
      <c r="L444" s="11">
        <v>36.18</v>
      </c>
      <c r="M444" s="9">
        <v>1</v>
      </c>
      <c r="N444" s="8">
        <v>0.1</v>
      </c>
      <c r="O444" s="11">
        <v>2</v>
      </c>
      <c r="P444" t="s">
        <v>11287</v>
      </c>
      <c r="Q444" t="s">
        <v>94</v>
      </c>
      <c r="R444" t="s">
        <v>38</v>
      </c>
      <c r="S444" s="11">
        <v>17.86</v>
      </c>
      <c r="T444" s="11">
        <f t="shared" si="21"/>
        <v>32.561999999999998</v>
      </c>
      <c r="U444" s="11">
        <v>16.489999999999998</v>
      </c>
    </row>
    <row r="445" spans="1:21" x14ac:dyDescent="0.2">
      <c r="A445" t="s">
        <v>1156</v>
      </c>
      <c r="B445" s="3">
        <v>45674</v>
      </c>
      <c r="C445" s="7">
        <v>0.36</v>
      </c>
      <c r="D445" s="7">
        <f t="shared" si="19"/>
        <v>0.36</v>
      </c>
      <c r="E445" t="s">
        <v>48</v>
      </c>
      <c r="F445" t="str">
        <f t="shared" si="20"/>
        <v>Returning</v>
      </c>
      <c r="G445" t="s">
        <v>112</v>
      </c>
      <c r="H445" t="s">
        <v>1157</v>
      </c>
      <c r="I445" t="s">
        <v>33</v>
      </c>
      <c r="J445" t="s">
        <v>105</v>
      </c>
      <c r="K445" t="s">
        <v>1158</v>
      </c>
      <c r="L445" s="11">
        <v>32.909999999999997</v>
      </c>
      <c r="M445" s="9">
        <v>1</v>
      </c>
      <c r="N445" s="8">
        <v>0</v>
      </c>
      <c r="O445" s="11">
        <v>0</v>
      </c>
      <c r="P445" t="s">
        <v>51</v>
      </c>
      <c r="Q445" t="s">
        <v>94</v>
      </c>
      <c r="R445" t="s">
        <v>121</v>
      </c>
      <c r="S445" s="11">
        <v>15.32</v>
      </c>
      <c r="T445" s="11">
        <f t="shared" si="21"/>
        <v>32.909999999999997</v>
      </c>
      <c r="U445" s="11">
        <v>17.59</v>
      </c>
    </row>
    <row r="446" spans="1:21" x14ac:dyDescent="0.2">
      <c r="A446" t="s">
        <v>1159</v>
      </c>
      <c r="B446" s="3">
        <v>45677</v>
      </c>
      <c r="C446" s="7">
        <v>0.34236111111111112</v>
      </c>
      <c r="D446" s="7">
        <f t="shared" ref="D446:D509" si="22">IF(C446="","",
IF(ISNUMBER(C446),
MOD(C446,1),
VALUE(
SUBSTITUTE(
SUBSTITUTE(
TRIM(CLEAN(SUBSTITUTE(C446,CHAR(160)," "))),
"AM"," AM"),
"PM"," PM")
)
))</f>
        <v>0.34236111111111112</v>
      </c>
      <c r="E446" t="s">
        <v>48</v>
      </c>
      <c r="F446" t="str">
        <f t="shared" ref="F446:F509" si="23">IF(G446="","",
IF(LOWER(TRIM(G446))="new","New",
IF(LOWER(TRIM(G446))="returning","Returning","Check")))</f>
        <v>New</v>
      </c>
      <c r="G446" t="s">
        <v>62</v>
      </c>
      <c r="H446" t="s">
        <v>49</v>
      </c>
      <c r="I446" t="s">
        <v>42</v>
      </c>
      <c r="J446" t="s">
        <v>86</v>
      </c>
      <c r="K446" t="s">
        <v>1160</v>
      </c>
      <c r="L446" s="11">
        <v>49.48</v>
      </c>
      <c r="M446" s="9">
        <v>3</v>
      </c>
      <c r="N446" s="8">
        <v>0.05</v>
      </c>
      <c r="O446" s="11">
        <v>0</v>
      </c>
      <c r="P446" t="s">
        <v>107</v>
      </c>
      <c r="Q446" t="s">
        <v>89</v>
      </c>
      <c r="R446" t="s">
        <v>11294</v>
      </c>
      <c r="S446" s="11">
        <v>21.93</v>
      </c>
      <c r="T446" s="11">
        <f t="shared" ref="T446:T509" si="24">IF(L446="","",L446*M446*(1-N446))</f>
        <v>141.018</v>
      </c>
      <c r="U446" s="11">
        <v>78.52</v>
      </c>
    </row>
    <row r="447" spans="1:21" x14ac:dyDescent="0.2">
      <c r="A447" t="s">
        <v>1161</v>
      </c>
      <c r="B447" s="3">
        <v>46017</v>
      </c>
      <c r="C447" s="7">
        <v>0.74861111111111112</v>
      </c>
      <c r="D447" s="7">
        <f t="shared" si="22"/>
        <v>0.74861111111111112</v>
      </c>
      <c r="E447" t="s">
        <v>181</v>
      </c>
      <c r="F447" t="str">
        <f t="shared" si="23"/>
        <v>Returning</v>
      </c>
      <c r="G447" t="s">
        <v>118</v>
      </c>
      <c r="H447" t="s">
        <v>49</v>
      </c>
      <c r="I447" t="s">
        <v>23</v>
      </c>
      <c r="J447" t="s">
        <v>146</v>
      </c>
      <c r="K447" t="s">
        <v>1162</v>
      </c>
      <c r="L447" s="11">
        <v>21.19</v>
      </c>
      <c r="M447" s="9">
        <v>2</v>
      </c>
      <c r="N447" s="8">
        <v>0.05</v>
      </c>
      <c r="O447" s="11">
        <v>0</v>
      </c>
      <c r="P447" t="s">
        <v>341</v>
      </c>
      <c r="Q447" t="s">
        <v>52</v>
      </c>
      <c r="R447" t="s">
        <v>121</v>
      </c>
      <c r="S447" s="11">
        <v>8.6</v>
      </c>
      <c r="T447" s="11">
        <f t="shared" si="24"/>
        <v>40.261000000000003</v>
      </c>
      <c r="U447" s="11">
        <v>23.92</v>
      </c>
    </row>
    <row r="448" spans="1:21" x14ac:dyDescent="0.2">
      <c r="A448" t="s">
        <v>1163</v>
      </c>
      <c r="B448" s="3">
        <v>45791</v>
      </c>
      <c r="C448" s="7">
        <v>3.56</v>
      </c>
      <c r="D448" s="7">
        <f t="shared" si="22"/>
        <v>0.56000000000000005</v>
      </c>
      <c r="E448" t="s">
        <v>181</v>
      </c>
      <c r="F448" t="str">
        <f t="shared" si="23"/>
        <v>New</v>
      </c>
      <c r="G448" t="s">
        <v>62</v>
      </c>
      <c r="H448" t="s">
        <v>49</v>
      </c>
      <c r="I448" t="s">
        <v>23</v>
      </c>
      <c r="J448" t="s">
        <v>146</v>
      </c>
      <c r="K448" t="s">
        <v>1164</v>
      </c>
      <c r="L448" s="11">
        <v>21.07</v>
      </c>
      <c r="M448" s="9">
        <v>2</v>
      </c>
      <c r="N448" s="8">
        <v>0.15</v>
      </c>
      <c r="O448" s="11">
        <v>3.84</v>
      </c>
      <c r="P448" t="s">
        <v>159</v>
      </c>
      <c r="Q448" t="s">
        <v>89</v>
      </c>
      <c r="R448" t="s">
        <v>11294</v>
      </c>
      <c r="S448" s="11">
        <v>8.48</v>
      </c>
      <c r="T448" s="11">
        <f t="shared" si="24"/>
        <v>35.819000000000003</v>
      </c>
      <c r="U448" s="11">
        <v>18.91</v>
      </c>
    </row>
    <row r="449" spans="1:21" x14ac:dyDescent="0.2">
      <c r="A449" t="s">
        <v>1165</v>
      </c>
      <c r="B449" s="3">
        <v>46000</v>
      </c>
      <c r="C449" s="7">
        <v>0.89166666666666672</v>
      </c>
      <c r="D449" s="7">
        <f t="shared" si="22"/>
        <v>0.89166666666666672</v>
      </c>
      <c r="E449" t="s">
        <v>309</v>
      </c>
      <c r="F449" t="str">
        <f t="shared" si="23"/>
        <v>Returning</v>
      </c>
      <c r="G449" t="s">
        <v>21</v>
      </c>
      <c r="H449" t="s">
        <v>49</v>
      </c>
      <c r="I449" t="s">
        <v>113</v>
      </c>
      <c r="J449" t="s">
        <v>208</v>
      </c>
      <c r="K449" t="s">
        <v>1166</v>
      </c>
      <c r="L449" s="11">
        <v>34.380000000000003</v>
      </c>
      <c r="M449" s="9">
        <v>1</v>
      </c>
      <c r="N449" s="8">
        <v>0.15</v>
      </c>
      <c r="O449" s="11">
        <v>0</v>
      </c>
      <c r="P449" t="s">
        <v>88</v>
      </c>
      <c r="Q449" t="s">
        <v>89</v>
      </c>
      <c r="R449" t="s">
        <v>28</v>
      </c>
      <c r="T449" s="11">
        <f t="shared" si="24"/>
        <v>29.223000000000003</v>
      </c>
      <c r="U449" s="11">
        <v>17.07</v>
      </c>
    </row>
    <row r="450" spans="1:21" x14ac:dyDescent="0.2">
      <c r="A450" t="s">
        <v>1167</v>
      </c>
      <c r="B450" s="3">
        <v>45962</v>
      </c>
      <c r="C450" s="7">
        <v>2.0699999999999998</v>
      </c>
      <c r="D450" s="7">
        <f t="shared" si="22"/>
        <v>6.999999999999984E-2</v>
      </c>
      <c r="E450" t="s">
        <v>181</v>
      </c>
      <c r="F450" t="str">
        <f t="shared" si="23"/>
        <v>Returning</v>
      </c>
      <c r="G450" t="s">
        <v>118</v>
      </c>
      <c r="H450" t="s">
        <v>32</v>
      </c>
      <c r="I450" t="s">
        <v>33</v>
      </c>
      <c r="J450" t="s">
        <v>34</v>
      </c>
      <c r="K450" t="s">
        <v>1168</v>
      </c>
      <c r="L450" s="11">
        <v>51.19</v>
      </c>
      <c r="M450" s="9">
        <v>2</v>
      </c>
      <c r="N450" s="8">
        <v>0.2</v>
      </c>
      <c r="O450" s="11">
        <v>8.51</v>
      </c>
      <c r="P450" t="s">
        <v>98</v>
      </c>
      <c r="Q450" t="s">
        <v>11287</v>
      </c>
      <c r="R450" t="s">
        <v>125</v>
      </c>
      <c r="S450" s="11">
        <v>26.1</v>
      </c>
      <c r="T450" s="11">
        <f t="shared" si="24"/>
        <v>81.903999999999996</v>
      </c>
      <c r="U450" s="11">
        <v>34.61</v>
      </c>
    </row>
    <row r="451" spans="1:21" x14ac:dyDescent="0.2">
      <c r="A451" t="s">
        <v>1169</v>
      </c>
      <c r="B451" s="3">
        <v>45724</v>
      </c>
      <c r="C451" s="7">
        <v>0.15833333333333333</v>
      </c>
      <c r="D451" s="7">
        <f t="shared" si="22"/>
        <v>0.15833333333333333</v>
      </c>
      <c r="E451" t="s">
        <v>181</v>
      </c>
      <c r="F451" t="str">
        <f t="shared" si="23"/>
        <v>Returning</v>
      </c>
      <c r="G451" t="s">
        <v>21</v>
      </c>
      <c r="H451" t="s">
        <v>80</v>
      </c>
      <c r="I451" t="s">
        <v>113</v>
      </c>
      <c r="J451" t="s">
        <v>316</v>
      </c>
      <c r="K451" t="s">
        <v>1170</v>
      </c>
      <c r="L451" s="11">
        <v>6.84</v>
      </c>
      <c r="M451" s="9">
        <v>1</v>
      </c>
      <c r="N451" s="8">
        <v>0</v>
      </c>
      <c r="O451" s="11">
        <v>4.6500000000000004</v>
      </c>
      <c r="P451" t="s">
        <v>88</v>
      </c>
      <c r="Q451" t="s">
        <v>94</v>
      </c>
      <c r="R451" t="s">
        <v>28</v>
      </c>
      <c r="S451" s="11">
        <v>2.63</v>
      </c>
      <c r="T451" s="11">
        <f t="shared" si="24"/>
        <v>6.84</v>
      </c>
      <c r="U451" s="11">
        <v>1.19</v>
      </c>
    </row>
    <row r="452" spans="1:21" x14ac:dyDescent="0.2">
      <c r="A452" t="s">
        <v>1171</v>
      </c>
      <c r="B452" s="3">
        <v>45854</v>
      </c>
      <c r="C452" s="7" t="s">
        <v>1172</v>
      </c>
      <c r="D452" s="7">
        <f t="shared" si="22"/>
        <v>0.56180555555555556</v>
      </c>
      <c r="E452" t="s">
        <v>48</v>
      </c>
      <c r="F452" t="str">
        <f t="shared" si="23"/>
        <v>Returning</v>
      </c>
      <c r="G452" t="s">
        <v>21</v>
      </c>
      <c r="H452" t="s">
        <v>63</v>
      </c>
      <c r="I452" t="s">
        <v>33</v>
      </c>
      <c r="J452" t="s">
        <v>34</v>
      </c>
      <c r="K452" t="s">
        <v>1173</v>
      </c>
      <c r="L452" s="11">
        <v>58.96</v>
      </c>
      <c r="M452" s="9">
        <v>1</v>
      </c>
      <c r="N452" s="8">
        <v>0.1</v>
      </c>
      <c r="O452" s="11">
        <v>0</v>
      </c>
      <c r="P452" t="s">
        <v>51</v>
      </c>
      <c r="Q452" t="s">
        <v>52</v>
      </c>
      <c r="R452" t="s">
        <v>11294</v>
      </c>
      <c r="S452" s="11">
        <v>30.39</v>
      </c>
      <c r="T452" s="11">
        <f t="shared" si="24"/>
        <v>53.064</v>
      </c>
      <c r="U452" s="11">
        <v>25.71</v>
      </c>
    </row>
    <row r="453" spans="1:21" x14ac:dyDescent="0.2">
      <c r="A453" t="s">
        <v>1174</v>
      </c>
      <c r="B453" s="3">
        <v>45860</v>
      </c>
      <c r="C453" s="7" t="s">
        <v>1175</v>
      </c>
      <c r="D453" s="7">
        <f t="shared" si="22"/>
        <v>0.69513888888888886</v>
      </c>
      <c r="E453" t="s">
        <v>48</v>
      </c>
      <c r="F453" t="str">
        <f t="shared" si="23"/>
        <v>Returning</v>
      </c>
      <c r="G453" t="s">
        <v>112</v>
      </c>
      <c r="H453" t="s">
        <v>63</v>
      </c>
      <c r="I453" t="s">
        <v>42</v>
      </c>
      <c r="J453" t="s">
        <v>71</v>
      </c>
      <c r="K453" t="s">
        <v>1176</v>
      </c>
      <c r="L453" s="11">
        <v>19.95</v>
      </c>
      <c r="M453" s="9">
        <v>1</v>
      </c>
      <c r="N453" s="8">
        <v>0</v>
      </c>
      <c r="O453" s="11">
        <v>2</v>
      </c>
      <c r="P453" t="s">
        <v>66</v>
      </c>
      <c r="Q453" t="s">
        <v>94</v>
      </c>
      <c r="R453" t="s">
        <v>11294</v>
      </c>
      <c r="S453" s="11">
        <v>9.44</v>
      </c>
      <c r="T453" s="11">
        <f t="shared" si="24"/>
        <v>19.95</v>
      </c>
      <c r="U453" s="11">
        <v>9.4600000000000009</v>
      </c>
    </row>
    <row r="454" spans="1:21" x14ac:dyDescent="0.2">
      <c r="A454" t="s">
        <v>1177</v>
      </c>
      <c r="B454" s="3">
        <v>45886</v>
      </c>
      <c r="C454" s="7">
        <v>0.18472222222222223</v>
      </c>
      <c r="D454" s="7">
        <f t="shared" si="22"/>
        <v>0.18472222222222223</v>
      </c>
      <c r="E454" t="s">
        <v>181</v>
      </c>
      <c r="F454" t="str">
        <f t="shared" si="23"/>
        <v>Returning</v>
      </c>
      <c r="G454" t="s">
        <v>21</v>
      </c>
      <c r="H454" t="s">
        <v>313</v>
      </c>
      <c r="I454" t="s">
        <v>113</v>
      </c>
      <c r="J454" t="s">
        <v>192</v>
      </c>
      <c r="K454" t="s">
        <v>1178</v>
      </c>
      <c r="L454" s="11">
        <v>11.24</v>
      </c>
      <c r="M454" s="9">
        <v>1</v>
      </c>
      <c r="N454" s="8">
        <v>0</v>
      </c>
      <c r="O454" s="11">
        <v>5.22</v>
      </c>
      <c r="P454" t="s">
        <v>107</v>
      </c>
      <c r="Q454" t="s">
        <v>27</v>
      </c>
      <c r="R454" t="s">
        <v>67</v>
      </c>
      <c r="S454" s="11">
        <v>4.53</v>
      </c>
      <c r="T454" s="11">
        <f t="shared" si="24"/>
        <v>11.24</v>
      </c>
      <c r="U454" s="11">
        <v>3.32</v>
      </c>
    </row>
    <row r="455" spans="1:21" x14ac:dyDescent="0.2">
      <c r="A455" t="s">
        <v>1179</v>
      </c>
      <c r="B455" s="3">
        <v>45826</v>
      </c>
      <c r="C455" s="7">
        <v>0.67152777777777772</v>
      </c>
      <c r="D455" s="7">
        <f t="shared" si="22"/>
        <v>0.67152777777777772</v>
      </c>
      <c r="E455" t="s">
        <v>48</v>
      </c>
      <c r="F455" t="str">
        <f t="shared" si="23"/>
        <v>New</v>
      </c>
      <c r="G455" t="s">
        <v>40</v>
      </c>
      <c r="H455" t="s">
        <v>63</v>
      </c>
      <c r="I455" t="s">
        <v>113</v>
      </c>
      <c r="J455" t="s">
        <v>358</v>
      </c>
      <c r="K455" t="s">
        <v>1180</v>
      </c>
      <c r="L455" s="11">
        <v>15.71</v>
      </c>
      <c r="M455" s="9">
        <v>3</v>
      </c>
      <c r="N455" s="8">
        <v>0.05</v>
      </c>
      <c r="O455" s="11">
        <v>0</v>
      </c>
      <c r="P455" t="s">
        <v>51</v>
      </c>
      <c r="Q455" t="s">
        <v>27</v>
      </c>
      <c r="R455" t="s">
        <v>28</v>
      </c>
      <c r="S455" s="11">
        <v>5.64</v>
      </c>
      <c r="T455" s="11">
        <f t="shared" si="24"/>
        <v>44.773499999999999</v>
      </c>
      <c r="U455" s="11">
        <v>28.7</v>
      </c>
    </row>
    <row r="456" spans="1:21" x14ac:dyDescent="0.2">
      <c r="A456" t="s">
        <v>1181</v>
      </c>
      <c r="B456" s="3">
        <v>45773</v>
      </c>
      <c r="C456" s="7">
        <v>0.79374999999999996</v>
      </c>
      <c r="D456" s="7">
        <f t="shared" si="22"/>
        <v>0.79374999999999996</v>
      </c>
      <c r="E456" t="s">
        <v>48</v>
      </c>
      <c r="F456" t="str">
        <f t="shared" si="23"/>
        <v>Returning</v>
      </c>
      <c r="G456" t="s">
        <v>21</v>
      </c>
      <c r="H456" t="s">
        <v>80</v>
      </c>
      <c r="I456" t="s">
        <v>33</v>
      </c>
      <c r="J456" t="s">
        <v>34</v>
      </c>
      <c r="K456" t="s">
        <v>1182</v>
      </c>
      <c r="L456" s="11">
        <v>51.65</v>
      </c>
      <c r="M456" s="9">
        <v>1</v>
      </c>
      <c r="N456" s="8">
        <v>0.1</v>
      </c>
      <c r="O456" s="11">
        <v>4</v>
      </c>
      <c r="P456" t="s">
        <v>107</v>
      </c>
      <c r="Q456" t="s">
        <v>89</v>
      </c>
      <c r="R456" t="s">
        <v>11294</v>
      </c>
      <c r="S456" s="11">
        <v>29.58</v>
      </c>
      <c r="T456" s="11">
        <f t="shared" si="24"/>
        <v>46.484999999999999</v>
      </c>
      <c r="U456" s="11">
        <v>19.86</v>
      </c>
    </row>
    <row r="457" spans="1:21" x14ac:dyDescent="0.2">
      <c r="A457" t="s">
        <v>1183</v>
      </c>
      <c r="B457" s="3">
        <v>45697</v>
      </c>
      <c r="C457" s="7" t="s">
        <v>1184</v>
      </c>
      <c r="D457" s="7">
        <f t="shared" si="22"/>
        <v>9.0277777777777776E-2</v>
      </c>
      <c r="E457" t="s">
        <v>181</v>
      </c>
      <c r="F457" t="str">
        <f t="shared" si="23"/>
        <v>New</v>
      </c>
      <c r="G457" t="s">
        <v>40</v>
      </c>
      <c r="H457" t="s">
        <v>49</v>
      </c>
      <c r="I457" t="s">
        <v>23</v>
      </c>
      <c r="J457" t="s">
        <v>11290</v>
      </c>
      <c r="K457" t="s">
        <v>1185</v>
      </c>
      <c r="L457" s="11">
        <v>15.24</v>
      </c>
      <c r="M457" s="9">
        <v>2</v>
      </c>
      <c r="N457" s="8">
        <v>0.2</v>
      </c>
      <c r="O457" s="11">
        <v>7.44</v>
      </c>
      <c r="P457" t="s">
        <v>536</v>
      </c>
      <c r="Q457" t="s">
        <v>27</v>
      </c>
      <c r="R457" t="s">
        <v>67</v>
      </c>
      <c r="S457" s="11">
        <v>6.46</v>
      </c>
      <c r="T457" s="11">
        <f t="shared" si="24"/>
        <v>24.384</v>
      </c>
      <c r="U457" s="11">
        <v>9.2100000000000009</v>
      </c>
    </row>
    <row r="458" spans="1:21" x14ac:dyDescent="0.2">
      <c r="A458" t="s">
        <v>1186</v>
      </c>
      <c r="B458" s="3">
        <v>45752</v>
      </c>
      <c r="C458" s="7">
        <v>0.30763888888888891</v>
      </c>
      <c r="D458" s="7">
        <f t="shared" si="22"/>
        <v>0.30763888888888891</v>
      </c>
      <c r="E458" t="s">
        <v>181</v>
      </c>
      <c r="F458" t="str">
        <f t="shared" si="23"/>
        <v>New</v>
      </c>
      <c r="G458" t="s">
        <v>40</v>
      </c>
      <c r="H458" t="s">
        <v>80</v>
      </c>
      <c r="I458" t="s">
        <v>33</v>
      </c>
      <c r="J458" t="s">
        <v>140</v>
      </c>
      <c r="K458" t="s">
        <v>1187</v>
      </c>
      <c r="L458" s="11">
        <v>28.83</v>
      </c>
      <c r="M458" s="9">
        <v>5</v>
      </c>
      <c r="N458" s="8">
        <v>0</v>
      </c>
      <c r="O458" s="11">
        <v>5.32</v>
      </c>
      <c r="P458" t="s">
        <v>159</v>
      </c>
      <c r="Q458" t="s">
        <v>94</v>
      </c>
      <c r="R458" t="s">
        <v>11294</v>
      </c>
      <c r="S458" s="11">
        <v>16.32</v>
      </c>
      <c r="T458" s="11">
        <f t="shared" si="24"/>
        <v>144.14999999999998</v>
      </c>
    </row>
    <row r="459" spans="1:21" x14ac:dyDescent="0.2">
      <c r="A459" t="s">
        <v>1188</v>
      </c>
      <c r="B459" s="3">
        <v>45966</v>
      </c>
      <c r="C459" s="7">
        <v>2.1800000000000002</v>
      </c>
      <c r="D459" s="7">
        <f t="shared" si="22"/>
        <v>0.18000000000000016</v>
      </c>
      <c r="E459" t="s">
        <v>181</v>
      </c>
      <c r="F459" t="str">
        <f t="shared" si="23"/>
        <v>New</v>
      </c>
      <c r="G459" t="s">
        <v>40</v>
      </c>
      <c r="H459" t="s">
        <v>32</v>
      </c>
      <c r="I459" t="s">
        <v>33</v>
      </c>
      <c r="J459" t="s">
        <v>140</v>
      </c>
      <c r="K459" t="s">
        <v>1189</v>
      </c>
      <c r="L459" s="11">
        <v>26.77</v>
      </c>
      <c r="M459" s="9">
        <v>3</v>
      </c>
      <c r="N459" s="8">
        <v>0.15</v>
      </c>
      <c r="O459" s="11">
        <v>2.41</v>
      </c>
      <c r="P459" t="s">
        <v>107</v>
      </c>
      <c r="Q459" t="s">
        <v>52</v>
      </c>
      <c r="R459" t="s">
        <v>125</v>
      </c>
      <c r="S459" s="11">
        <v>12.39</v>
      </c>
      <c r="T459" s="11">
        <f t="shared" si="24"/>
        <v>68.263499999999993</v>
      </c>
      <c r="U459" s="11">
        <v>35.1</v>
      </c>
    </row>
    <row r="460" spans="1:21" x14ac:dyDescent="0.2">
      <c r="A460" t="s">
        <v>1190</v>
      </c>
      <c r="B460" s="3">
        <v>45802</v>
      </c>
      <c r="C460" s="7" t="s">
        <v>1191</v>
      </c>
      <c r="D460" s="7">
        <f t="shared" si="22"/>
        <v>0.18194444444444444</v>
      </c>
      <c r="E460" t="s">
        <v>48</v>
      </c>
      <c r="F460" t="str">
        <f t="shared" si="23"/>
        <v>Returning</v>
      </c>
      <c r="G460" t="s">
        <v>21</v>
      </c>
      <c r="H460" t="s">
        <v>80</v>
      </c>
      <c r="I460" t="s">
        <v>33</v>
      </c>
      <c r="J460" t="s">
        <v>92</v>
      </c>
      <c r="K460" t="s">
        <v>1192</v>
      </c>
      <c r="L460" s="11">
        <v>39.72</v>
      </c>
      <c r="M460" s="9">
        <v>3</v>
      </c>
      <c r="N460" s="8">
        <v>0.15</v>
      </c>
      <c r="O460" s="11">
        <v>0</v>
      </c>
      <c r="P460" t="s">
        <v>51</v>
      </c>
      <c r="Q460" t="s">
        <v>52</v>
      </c>
      <c r="R460" t="s">
        <v>67</v>
      </c>
      <c r="S460" s="11">
        <v>21.32</v>
      </c>
      <c r="T460" s="11">
        <f t="shared" si="24"/>
        <v>101.286</v>
      </c>
      <c r="U460" s="11">
        <v>46.92</v>
      </c>
    </row>
    <row r="461" spans="1:21" x14ac:dyDescent="0.2">
      <c r="A461" t="s">
        <v>1193</v>
      </c>
      <c r="B461" s="3">
        <v>45702</v>
      </c>
      <c r="C461" s="7">
        <v>0.81805555555555554</v>
      </c>
      <c r="D461" s="7">
        <f t="shared" si="22"/>
        <v>0.81805555555555554</v>
      </c>
      <c r="E461" t="s">
        <v>48</v>
      </c>
      <c r="F461" t="str">
        <f t="shared" si="23"/>
        <v>New</v>
      </c>
      <c r="G461" t="s">
        <v>40</v>
      </c>
      <c r="H461" t="s">
        <v>49</v>
      </c>
      <c r="I461" t="s">
        <v>42</v>
      </c>
      <c r="J461" t="s">
        <v>71</v>
      </c>
      <c r="K461" t="s">
        <v>1194</v>
      </c>
      <c r="L461" s="11">
        <v>19.16</v>
      </c>
      <c r="M461" s="9">
        <v>1</v>
      </c>
      <c r="N461" s="8">
        <v>0.15</v>
      </c>
      <c r="O461" s="11">
        <v>0</v>
      </c>
      <c r="P461" t="s">
        <v>51</v>
      </c>
      <c r="Q461" t="s">
        <v>94</v>
      </c>
      <c r="R461" t="s">
        <v>67</v>
      </c>
      <c r="S461" s="11">
        <v>8.73</v>
      </c>
      <c r="T461" s="11">
        <f t="shared" si="24"/>
        <v>16.286000000000001</v>
      </c>
      <c r="U461" s="11">
        <v>8.8699999999999992</v>
      </c>
    </row>
    <row r="462" spans="1:21" x14ac:dyDescent="0.2">
      <c r="A462" t="s">
        <v>1195</v>
      </c>
      <c r="B462" s="3">
        <v>45863</v>
      </c>
      <c r="C462" s="7">
        <v>0.46180555555555558</v>
      </c>
      <c r="D462" s="7">
        <f t="shared" si="22"/>
        <v>0.46180555555555558</v>
      </c>
      <c r="E462" t="s">
        <v>48</v>
      </c>
      <c r="F462" t="str">
        <f t="shared" si="23"/>
        <v>New</v>
      </c>
      <c r="G462" t="s">
        <v>40</v>
      </c>
      <c r="H462" t="s">
        <v>63</v>
      </c>
      <c r="I462" t="s">
        <v>23</v>
      </c>
      <c r="J462" t="s">
        <v>101</v>
      </c>
      <c r="K462" t="s">
        <v>1196</v>
      </c>
      <c r="L462" s="11">
        <v>33.67</v>
      </c>
      <c r="M462" s="9">
        <v>3</v>
      </c>
      <c r="N462" s="8">
        <v>0.1</v>
      </c>
      <c r="O462" s="11">
        <v>0</v>
      </c>
      <c r="P462" t="s">
        <v>88</v>
      </c>
      <c r="Q462" t="s">
        <v>89</v>
      </c>
      <c r="R462" t="s">
        <v>67</v>
      </c>
      <c r="S462" s="11">
        <v>11.25</v>
      </c>
      <c r="T462" s="11">
        <f t="shared" si="24"/>
        <v>90.909000000000006</v>
      </c>
      <c r="U462" s="11">
        <v>60.53</v>
      </c>
    </row>
    <row r="463" spans="1:21" x14ac:dyDescent="0.2">
      <c r="A463" t="s">
        <v>1197</v>
      </c>
      <c r="B463" s="3">
        <v>45961</v>
      </c>
      <c r="C463" s="7">
        <v>0.31111111111111112</v>
      </c>
      <c r="D463" s="7">
        <f t="shared" si="22"/>
        <v>0.31111111111111112</v>
      </c>
      <c r="E463" t="s">
        <v>539</v>
      </c>
      <c r="F463" t="str">
        <f t="shared" si="23"/>
        <v>New</v>
      </c>
      <c r="G463" t="s">
        <v>40</v>
      </c>
      <c r="H463" t="s">
        <v>32</v>
      </c>
      <c r="I463" t="s">
        <v>23</v>
      </c>
      <c r="J463" t="s">
        <v>146</v>
      </c>
      <c r="K463" t="s">
        <v>1198</v>
      </c>
      <c r="L463" s="11">
        <v>22.12</v>
      </c>
      <c r="M463" s="9">
        <v>3</v>
      </c>
      <c r="N463" s="8">
        <v>0</v>
      </c>
      <c r="O463" s="11">
        <v>9.0299999999999994</v>
      </c>
      <c r="P463" t="s">
        <v>88</v>
      </c>
      <c r="Q463" t="s">
        <v>27</v>
      </c>
      <c r="R463" t="s">
        <v>38</v>
      </c>
      <c r="S463" s="11">
        <v>8.6199999999999992</v>
      </c>
      <c r="T463" s="11">
        <f t="shared" si="24"/>
        <v>66.36</v>
      </c>
      <c r="U463" s="11">
        <v>34.630000000000003</v>
      </c>
    </row>
    <row r="464" spans="1:21" x14ac:dyDescent="0.2">
      <c r="A464" t="s">
        <v>1199</v>
      </c>
      <c r="B464" s="3">
        <v>45675</v>
      </c>
      <c r="C464" s="7" t="s">
        <v>1200</v>
      </c>
      <c r="D464" s="7">
        <f t="shared" si="22"/>
        <v>0.30833333333333335</v>
      </c>
      <c r="E464" t="s">
        <v>181</v>
      </c>
      <c r="F464" t="str">
        <f t="shared" si="23"/>
        <v>New</v>
      </c>
      <c r="G464" t="s">
        <v>40</v>
      </c>
      <c r="H464" t="s">
        <v>49</v>
      </c>
      <c r="I464" t="s">
        <v>113</v>
      </c>
      <c r="J464" t="s">
        <v>208</v>
      </c>
      <c r="K464" t="s">
        <v>1201</v>
      </c>
      <c r="L464" s="11">
        <v>27.26</v>
      </c>
      <c r="M464" s="9">
        <v>3</v>
      </c>
      <c r="N464" s="8">
        <v>0.05</v>
      </c>
      <c r="O464" s="11">
        <v>4.51</v>
      </c>
      <c r="P464" t="s">
        <v>66</v>
      </c>
      <c r="Q464" t="s">
        <v>89</v>
      </c>
      <c r="R464" t="s">
        <v>38</v>
      </c>
      <c r="T464" s="11">
        <f t="shared" si="24"/>
        <v>77.691000000000003</v>
      </c>
      <c r="U464" s="11">
        <v>43.07</v>
      </c>
    </row>
    <row r="465" spans="1:21" x14ac:dyDescent="0.2">
      <c r="A465" t="s">
        <v>1202</v>
      </c>
      <c r="B465" s="3">
        <v>45805</v>
      </c>
      <c r="C465" s="7">
        <v>0.10694444444444444</v>
      </c>
      <c r="D465" s="7">
        <f t="shared" si="22"/>
        <v>0.10694444444444444</v>
      </c>
      <c r="E465" t="s">
        <v>181</v>
      </c>
      <c r="F465" t="str">
        <f t="shared" si="23"/>
        <v>Returning</v>
      </c>
      <c r="G465" t="s">
        <v>112</v>
      </c>
      <c r="H465" t="s">
        <v>80</v>
      </c>
      <c r="I465" t="s">
        <v>33</v>
      </c>
      <c r="J465" t="s">
        <v>64</v>
      </c>
      <c r="K465" t="s">
        <v>1203</v>
      </c>
      <c r="L465" s="11">
        <v>33.53</v>
      </c>
      <c r="M465" s="9">
        <v>1</v>
      </c>
      <c r="N465" s="8">
        <v>0</v>
      </c>
      <c r="O465" s="11">
        <v>7.92</v>
      </c>
      <c r="P465" t="s">
        <v>66</v>
      </c>
      <c r="Q465" t="s">
        <v>27</v>
      </c>
      <c r="R465" t="s">
        <v>125</v>
      </c>
      <c r="S465" s="11">
        <v>17.98</v>
      </c>
      <c r="T465" s="11">
        <f t="shared" si="24"/>
        <v>33.53</v>
      </c>
      <c r="U465" s="11">
        <v>10.4</v>
      </c>
    </row>
    <row r="466" spans="1:21" x14ac:dyDescent="0.2">
      <c r="A466" t="s">
        <v>1204</v>
      </c>
      <c r="B466" s="3">
        <v>45787</v>
      </c>
      <c r="C466" s="7">
        <v>10.3</v>
      </c>
      <c r="D466" s="7">
        <f t="shared" si="22"/>
        <v>0.30000000000000071</v>
      </c>
      <c r="E466" t="s">
        <v>181</v>
      </c>
      <c r="F466" t="str">
        <f t="shared" si="23"/>
        <v>New</v>
      </c>
      <c r="G466" t="s">
        <v>40</v>
      </c>
      <c r="H466" t="s">
        <v>80</v>
      </c>
      <c r="I466" t="s">
        <v>33</v>
      </c>
      <c r="J466" t="s">
        <v>92</v>
      </c>
      <c r="K466" t="s">
        <v>1205</v>
      </c>
      <c r="L466" s="11">
        <v>38.26</v>
      </c>
      <c r="M466" s="9">
        <v>6</v>
      </c>
      <c r="N466" s="8">
        <v>0.05</v>
      </c>
      <c r="O466" s="11">
        <v>3.96</v>
      </c>
      <c r="P466" t="s">
        <v>82</v>
      </c>
      <c r="Q466" t="s">
        <v>94</v>
      </c>
      <c r="R466" t="s">
        <v>11294</v>
      </c>
      <c r="S466" s="11">
        <v>22.65</v>
      </c>
      <c r="T466" s="11">
        <f t="shared" si="24"/>
        <v>218.08199999999999</v>
      </c>
      <c r="U466" s="11">
        <v>86.4</v>
      </c>
    </row>
    <row r="467" spans="1:21" x14ac:dyDescent="0.2">
      <c r="A467" t="s">
        <v>1206</v>
      </c>
      <c r="B467" s="3">
        <v>46009</v>
      </c>
      <c r="C467" s="7">
        <v>0.80069444444444449</v>
      </c>
      <c r="D467" s="7">
        <f t="shared" si="22"/>
        <v>0.80069444444444449</v>
      </c>
      <c r="E467" t="s">
        <v>48</v>
      </c>
      <c r="F467" t="str">
        <f t="shared" si="23"/>
        <v>New</v>
      </c>
      <c r="G467" t="s">
        <v>40</v>
      </c>
      <c r="H467" t="s">
        <v>32</v>
      </c>
      <c r="I467" t="s">
        <v>42</v>
      </c>
      <c r="J467" t="s">
        <v>769</v>
      </c>
      <c r="K467" t="s">
        <v>1207</v>
      </c>
      <c r="L467" s="11">
        <v>25.1</v>
      </c>
      <c r="M467" s="9">
        <v>2</v>
      </c>
      <c r="N467" s="8">
        <v>0.05</v>
      </c>
      <c r="O467" s="11">
        <v>0</v>
      </c>
      <c r="P467" t="s">
        <v>98</v>
      </c>
      <c r="Q467" t="s">
        <v>11287</v>
      </c>
      <c r="R467" t="s">
        <v>125</v>
      </c>
      <c r="S467" s="11">
        <v>12.11</v>
      </c>
      <c r="T467" s="11">
        <f t="shared" si="24"/>
        <v>47.69</v>
      </c>
      <c r="U467" s="11">
        <v>24.68</v>
      </c>
    </row>
    <row r="468" spans="1:21" x14ac:dyDescent="0.2">
      <c r="A468" t="s">
        <v>1208</v>
      </c>
      <c r="B468" s="3">
        <v>45822</v>
      </c>
      <c r="C468" s="7" t="s">
        <v>1209</v>
      </c>
      <c r="D468" s="7">
        <f t="shared" si="22"/>
        <v>9.0277777777777769E-3</v>
      </c>
      <c r="E468" t="s">
        <v>181</v>
      </c>
      <c r="F468" t="str">
        <f t="shared" si="23"/>
        <v>Returning</v>
      </c>
      <c r="G468" t="s">
        <v>21</v>
      </c>
      <c r="H468" t="s">
        <v>63</v>
      </c>
      <c r="I468" t="s">
        <v>33</v>
      </c>
      <c r="J468" t="s">
        <v>34</v>
      </c>
      <c r="K468" t="s">
        <v>1210</v>
      </c>
      <c r="L468" s="11">
        <v>60.3</v>
      </c>
      <c r="M468" s="9">
        <v>4</v>
      </c>
      <c r="N468" s="8">
        <v>0.05</v>
      </c>
      <c r="O468" s="11">
        <v>0</v>
      </c>
      <c r="P468" t="s">
        <v>107</v>
      </c>
      <c r="Q468" t="s">
        <v>89</v>
      </c>
      <c r="R468" t="s">
        <v>121</v>
      </c>
      <c r="S468" s="11">
        <v>26.93</v>
      </c>
      <c r="T468" s="11">
        <f t="shared" si="24"/>
        <v>229.14</v>
      </c>
      <c r="U468" s="11">
        <v>126.81</v>
      </c>
    </row>
    <row r="469" spans="1:21" x14ac:dyDescent="0.2">
      <c r="A469" t="s">
        <v>1211</v>
      </c>
      <c r="B469" s="3">
        <v>45970</v>
      </c>
      <c r="C469" s="7">
        <v>0.88888888888888884</v>
      </c>
      <c r="D469" s="7">
        <f t="shared" si="22"/>
        <v>0.88888888888888884</v>
      </c>
      <c r="E469" t="s">
        <v>181</v>
      </c>
      <c r="F469" t="str">
        <f t="shared" si="23"/>
        <v>Returning</v>
      </c>
      <c r="G469" t="s">
        <v>118</v>
      </c>
      <c r="H469" t="s">
        <v>32</v>
      </c>
      <c r="I469" t="s">
        <v>23</v>
      </c>
      <c r="J469" t="s">
        <v>101</v>
      </c>
      <c r="K469" t="s">
        <v>1212</v>
      </c>
      <c r="L469" s="11">
        <v>30.74</v>
      </c>
      <c r="M469" s="9">
        <v>3</v>
      </c>
      <c r="N469" s="8">
        <v>0.1</v>
      </c>
      <c r="O469" s="11">
        <v>5.91</v>
      </c>
      <c r="P469" t="s">
        <v>88</v>
      </c>
      <c r="Q469" t="s">
        <v>52</v>
      </c>
      <c r="R469" t="s">
        <v>67</v>
      </c>
      <c r="S469" s="11">
        <v>11.98</v>
      </c>
      <c r="T469" s="11">
        <f t="shared" si="24"/>
        <v>82.998000000000005</v>
      </c>
      <c r="U469" s="11">
        <v>46.81</v>
      </c>
    </row>
    <row r="470" spans="1:21" x14ac:dyDescent="0.2">
      <c r="A470" t="s">
        <v>1213</v>
      </c>
      <c r="B470" s="3">
        <v>45915</v>
      </c>
      <c r="C470" s="7">
        <v>0.98402777777777772</v>
      </c>
      <c r="D470" s="7">
        <f t="shared" si="22"/>
        <v>0.98402777777777772</v>
      </c>
      <c r="E470" t="s">
        <v>48</v>
      </c>
      <c r="F470" t="str">
        <f t="shared" si="23"/>
        <v>Returning</v>
      </c>
      <c r="G470" t="s">
        <v>21</v>
      </c>
      <c r="H470" t="s">
        <v>32</v>
      </c>
      <c r="I470" t="s">
        <v>33</v>
      </c>
      <c r="J470" t="s">
        <v>64</v>
      </c>
      <c r="K470" t="s">
        <v>1214</v>
      </c>
      <c r="L470" s="11">
        <v>31.9</v>
      </c>
      <c r="M470" s="9">
        <v>4</v>
      </c>
      <c r="N470" s="8">
        <v>0.1</v>
      </c>
      <c r="O470" s="11">
        <v>0</v>
      </c>
      <c r="P470" t="s">
        <v>82</v>
      </c>
      <c r="Q470" t="s">
        <v>94</v>
      </c>
      <c r="R470" t="s">
        <v>28</v>
      </c>
      <c r="S470" s="11">
        <v>15.77</v>
      </c>
      <c r="T470" s="11">
        <f t="shared" si="24"/>
        <v>114.84</v>
      </c>
      <c r="U470" s="11">
        <v>58.07</v>
      </c>
    </row>
    <row r="471" spans="1:21" x14ac:dyDescent="0.2">
      <c r="A471" t="s">
        <v>1215</v>
      </c>
      <c r="B471" s="3">
        <v>45815</v>
      </c>
      <c r="C471" s="7" t="s">
        <v>1216</v>
      </c>
      <c r="D471" s="7">
        <f t="shared" si="22"/>
        <v>0.44791666666666669</v>
      </c>
      <c r="E471" t="s">
        <v>48</v>
      </c>
      <c r="F471" t="str">
        <f t="shared" si="23"/>
        <v>New</v>
      </c>
      <c r="G471" t="s">
        <v>62</v>
      </c>
      <c r="H471" t="s">
        <v>63</v>
      </c>
      <c r="I471" t="s">
        <v>23</v>
      </c>
      <c r="J471" t="s">
        <v>24</v>
      </c>
      <c r="K471" t="s">
        <v>1217</v>
      </c>
      <c r="L471" s="11">
        <v>19.07</v>
      </c>
      <c r="M471" s="9">
        <v>4</v>
      </c>
      <c r="N471" s="8">
        <v>0.05</v>
      </c>
      <c r="O471" s="11">
        <v>0</v>
      </c>
      <c r="P471" t="s">
        <v>98</v>
      </c>
      <c r="Q471" t="s">
        <v>52</v>
      </c>
      <c r="R471" t="s">
        <v>46</v>
      </c>
      <c r="S471" s="11">
        <v>7.96</v>
      </c>
      <c r="T471" s="11">
        <f t="shared" si="24"/>
        <v>72.465999999999994</v>
      </c>
      <c r="U471" s="11">
        <v>42.22</v>
      </c>
    </row>
    <row r="472" spans="1:21" x14ac:dyDescent="0.2">
      <c r="A472" t="s">
        <v>1218</v>
      </c>
      <c r="B472" s="3">
        <v>45682</v>
      </c>
      <c r="C472" s="7">
        <v>0.77430555555555558</v>
      </c>
      <c r="D472" s="7">
        <f t="shared" si="22"/>
        <v>0.77430555555555558</v>
      </c>
      <c r="E472" t="s">
        <v>1118</v>
      </c>
      <c r="F472" t="str">
        <f t="shared" si="23"/>
        <v>New</v>
      </c>
      <c r="G472" t="s">
        <v>40</v>
      </c>
      <c r="H472" t="s">
        <v>575</v>
      </c>
      <c r="I472" t="s">
        <v>23</v>
      </c>
      <c r="J472" t="s">
        <v>146</v>
      </c>
      <c r="K472" t="s">
        <v>1219</v>
      </c>
      <c r="L472" s="11">
        <v>23.84</v>
      </c>
      <c r="M472" s="9">
        <v>2</v>
      </c>
      <c r="N472" s="8">
        <v>0.05</v>
      </c>
      <c r="O472" s="11">
        <v>0</v>
      </c>
      <c r="P472" t="s">
        <v>98</v>
      </c>
      <c r="Q472" t="s">
        <v>27</v>
      </c>
      <c r="R472" t="s">
        <v>28</v>
      </c>
      <c r="S472" s="11">
        <v>9.84</v>
      </c>
      <c r="T472" s="11">
        <f t="shared" si="24"/>
        <v>45.295999999999999</v>
      </c>
      <c r="U472" s="11">
        <v>26.6</v>
      </c>
    </row>
    <row r="473" spans="1:21" x14ac:dyDescent="0.2">
      <c r="A473" t="s">
        <v>1220</v>
      </c>
      <c r="B473" s="3">
        <v>45782</v>
      </c>
      <c r="C473" s="7">
        <v>22.34</v>
      </c>
      <c r="D473" s="7">
        <f t="shared" si="22"/>
        <v>0.33999999999999986</v>
      </c>
      <c r="E473" t="s">
        <v>48</v>
      </c>
      <c r="F473" t="str">
        <f t="shared" si="23"/>
        <v>Returning</v>
      </c>
      <c r="G473" t="s">
        <v>21</v>
      </c>
      <c r="H473" t="s">
        <v>80</v>
      </c>
      <c r="I473" t="s">
        <v>113</v>
      </c>
      <c r="J473" t="s">
        <v>114</v>
      </c>
      <c r="K473" t="s">
        <v>1221</v>
      </c>
      <c r="L473" s="11">
        <v>9.24</v>
      </c>
      <c r="M473" s="9">
        <v>1</v>
      </c>
      <c r="N473" s="8">
        <v>0.2</v>
      </c>
      <c r="O473" s="11">
        <v>0</v>
      </c>
      <c r="P473" t="s">
        <v>82</v>
      </c>
      <c r="Q473" t="s">
        <v>27</v>
      </c>
      <c r="R473" t="s">
        <v>11294</v>
      </c>
      <c r="S473" s="11">
        <v>3.38</v>
      </c>
      <c r="T473" s="11">
        <f t="shared" si="24"/>
        <v>7.3920000000000003</v>
      </c>
      <c r="U473" s="11">
        <v>4.6900000000000004</v>
      </c>
    </row>
    <row r="474" spans="1:21" x14ac:dyDescent="0.2">
      <c r="A474" t="s">
        <v>1222</v>
      </c>
      <c r="B474" s="3">
        <v>45947</v>
      </c>
      <c r="C474" s="7">
        <v>0.53472222222222221</v>
      </c>
      <c r="D474" s="7">
        <f t="shared" si="22"/>
        <v>0.53472222222222221</v>
      </c>
      <c r="E474" t="s">
        <v>48</v>
      </c>
      <c r="F474" t="str">
        <f t="shared" si="23"/>
        <v>New</v>
      </c>
      <c r="G474" t="s">
        <v>40</v>
      </c>
      <c r="H474" t="s">
        <v>32</v>
      </c>
      <c r="I474" t="s">
        <v>33</v>
      </c>
      <c r="J474" t="s">
        <v>34</v>
      </c>
      <c r="K474" t="s">
        <v>1223</v>
      </c>
      <c r="L474" s="11">
        <v>55.85</v>
      </c>
      <c r="M474" s="9">
        <v>2</v>
      </c>
      <c r="N474" s="8">
        <v>0</v>
      </c>
      <c r="O474" s="11">
        <v>0</v>
      </c>
      <c r="P474" t="s">
        <v>98</v>
      </c>
      <c r="Q474" t="s">
        <v>27</v>
      </c>
      <c r="R474" t="s">
        <v>28</v>
      </c>
      <c r="S474" s="11">
        <v>31.48</v>
      </c>
      <c r="T474" s="11">
        <f t="shared" si="24"/>
        <v>111.7</v>
      </c>
      <c r="U474" s="11">
        <v>48.74</v>
      </c>
    </row>
    <row r="475" spans="1:21" x14ac:dyDescent="0.2">
      <c r="A475" t="s">
        <v>1224</v>
      </c>
      <c r="B475" s="3">
        <v>45874</v>
      </c>
      <c r="C475" s="7" t="s">
        <v>1225</v>
      </c>
      <c r="D475" s="7">
        <f t="shared" si="22"/>
        <v>0.39930555555555558</v>
      </c>
      <c r="E475" t="s">
        <v>48</v>
      </c>
      <c r="F475" t="str">
        <f t="shared" si="23"/>
        <v>Returning</v>
      </c>
      <c r="G475" t="s">
        <v>21</v>
      </c>
      <c r="H475" t="s">
        <v>63</v>
      </c>
      <c r="I475" t="s">
        <v>33</v>
      </c>
      <c r="J475" t="s">
        <v>105</v>
      </c>
      <c r="K475" t="s">
        <v>1131</v>
      </c>
      <c r="L475" s="11">
        <v>34.880000000000003</v>
      </c>
      <c r="M475" s="9">
        <v>1</v>
      </c>
      <c r="N475" s="8">
        <v>0</v>
      </c>
      <c r="O475" s="11">
        <v>0</v>
      </c>
      <c r="P475" t="s">
        <v>275</v>
      </c>
      <c r="Q475" t="s">
        <v>89</v>
      </c>
      <c r="R475" t="s">
        <v>67</v>
      </c>
      <c r="S475" s="11">
        <v>17.239999999999998</v>
      </c>
      <c r="T475" s="11">
        <f t="shared" si="24"/>
        <v>34.880000000000003</v>
      </c>
      <c r="U475" s="11">
        <v>17.64</v>
      </c>
    </row>
    <row r="476" spans="1:21" x14ac:dyDescent="0.2">
      <c r="A476" t="s">
        <v>1226</v>
      </c>
      <c r="B476" s="3">
        <v>45896</v>
      </c>
      <c r="C476" s="7">
        <v>0.76736111111111116</v>
      </c>
      <c r="D476" s="7">
        <f t="shared" si="22"/>
        <v>0.76736111111111116</v>
      </c>
      <c r="E476" t="s">
        <v>181</v>
      </c>
      <c r="F476" t="str">
        <f t="shared" si="23"/>
        <v>New</v>
      </c>
      <c r="G476" t="s">
        <v>62</v>
      </c>
      <c r="H476" t="s">
        <v>63</v>
      </c>
      <c r="I476" t="s">
        <v>113</v>
      </c>
      <c r="J476" t="s">
        <v>208</v>
      </c>
      <c r="K476" t="s">
        <v>1227</v>
      </c>
      <c r="L476" s="11">
        <v>29.41</v>
      </c>
      <c r="M476" s="9">
        <v>2</v>
      </c>
      <c r="N476" s="8">
        <v>0.1</v>
      </c>
      <c r="O476" s="11">
        <v>5.8</v>
      </c>
      <c r="P476" t="s">
        <v>51</v>
      </c>
      <c r="Q476" t="s">
        <v>89</v>
      </c>
      <c r="R476" t="s">
        <v>90</v>
      </c>
      <c r="S476" s="11">
        <v>12.38</v>
      </c>
      <c r="T476" s="11">
        <f t="shared" si="24"/>
        <v>52.938000000000002</v>
      </c>
      <c r="U476" s="11">
        <v>26.88</v>
      </c>
    </row>
    <row r="477" spans="1:21" x14ac:dyDescent="0.2">
      <c r="A477" t="s">
        <v>1228</v>
      </c>
      <c r="B477" s="3">
        <v>45826</v>
      </c>
      <c r="C477" s="7">
        <v>0.80902777777777779</v>
      </c>
      <c r="D477" s="7">
        <f t="shared" si="22"/>
        <v>0.80902777777777779</v>
      </c>
      <c r="E477" t="s">
        <v>48</v>
      </c>
      <c r="F477" t="str">
        <f t="shared" si="23"/>
        <v>Returning</v>
      </c>
      <c r="G477" t="s">
        <v>21</v>
      </c>
      <c r="H477" t="s">
        <v>11290</v>
      </c>
      <c r="I477" t="s">
        <v>23</v>
      </c>
      <c r="J477" t="s">
        <v>101</v>
      </c>
      <c r="K477" t="s">
        <v>1229</v>
      </c>
      <c r="L477" s="11">
        <v>32.5</v>
      </c>
      <c r="M477" s="9">
        <v>3</v>
      </c>
      <c r="N477" s="8">
        <v>0.05</v>
      </c>
      <c r="O477" s="11">
        <v>0</v>
      </c>
      <c r="P477" t="s">
        <v>88</v>
      </c>
      <c r="Q477" t="s">
        <v>27</v>
      </c>
      <c r="R477" t="s">
        <v>46</v>
      </c>
      <c r="S477" s="11">
        <v>11.03</v>
      </c>
      <c r="T477" s="11">
        <f t="shared" si="24"/>
        <v>92.625</v>
      </c>
      <c r="U477" s="11">
        <v>61.19</v>
      </c>
    </row>
    <row r="478" spans="1:21" x14ac:dyDescent="0.2">
      <c r="A478" t="s">
        <v>1230</v>
      </c>
      <c r="B478" s="3">
        <v>45738</v>
      </c>
      <c r="C478" s="7">
        <v>3.1</v>
      </c>
      <c r="D478" s="7">
        <f t="shared" si="22"/>
        <v>0.10000000000000009</v>
      </c>
      <c r="E478" t="s">
        <v>181</v>
      </c>
      <c r="F478" t="str">
        <f t="shared" si="23"/>
        <v>Returning</v>
      </c>
      <c r="G478" t="s">
        <v>21</v>
      </c>
      <c r="H478" t="s">
        <v>57</v>
      </c>
      <c r="I478" t="s">
        <v>33</v>
      </c>
      <c r="J478" t="s">
        <v>34</v>
      </c>
      <c r="K478" t="s">
        <v>1231</v>
      </c>
      <c r="L478" s="11">
        <v>49.78</v>
      </c>
      <c r="M478" s="9">
        <v>3</v>
      </c>
      <c r="N478" s="8">
        <v>0.1</v>
      </c>
      <c r="O478" s="11">
        <v>7.82</v>
      </c>
      <c r="P478" t="s">
        <v>88</v>
      </c>
      <c r="Q478" t="s">
        <v>11287</v>
      </c>
      <c r="R478" t="s">
        <v>125</v>
      </c>
      <c r="S478" s="11">
        <v>26.91</v>
      </c>
      <c r="T478" s="11">
        <f t="shared" si="24"/>
        <v>134.40600000000001</v>
      </c>
      <c r="U478" s="11">
        <v>56.67</v>
      </c>
    </row>
    <row r="479" spans="1:21" x14ac:dyDescent="0.2">
      <c r="A479" t="s">
        <v>1232</v>
      </c>
      <c r="B479" s="3">
        <v>45841</v>
      </c>
      <c r="C479" s="7">
        <v>0.23680555555555555</v>
      </c>
      <c r="D479" s="7">
        <f t="shared" si="22"/>
        <v>0.23680555555555555</v>
      </c>
      <c r="E479" t="s">
        <v>48</v>
      </c>
      <c r="F479" t="str">
        <f t="shared" si="23"/>
        <v>Returning</v>
      </c>
      <c r="G479" t="s">
        <v>21</v>
      </c>
      <c r="H479" t="s">
        <v>63</v>
      </c>
      <c r="I479" t="s">
        <v>33</v>
      </c>
      <c r="J479" t="s">
        <v>1233</v>
      </c>
      <c r="K479" t="s">
        <v>1234</v>
      </c>
      <c r="L479" s="11">
        <v>33.630000000000003</v>
      </c>
      <c r="M479" s="9">
        <v>2</v>
      </c>
      <c r="N479" s="8">
        <v>0.1</v>
      </c>
      <c r="O479" s="11">
        <v>0</v>
      </c>
      <c r="P479" t="s">
        <v>98</v>
      </c>
      <c r="Q479" t="s">
        <v>94</v>
      </c>
      <c r="R479" t="s">
        <v>125</v>
      </c>
      <c r="S479" s="11">
        <v>18.899999999999999</v>
      </c>
      <c r="T479" s="11">
        <f t="shared" si="24"/>
        <v>60.534000000000006</v>
      </c>
      <c r="U479" s="11">
        <v>26.51</v>
      </c>
    </row>
    <row r="480" spans="1:21" x14ac:dyDescent="0.2">
      <c r="A480" t="s">
        <v>1235</v>
      </c>
      <c r="B480" s="3">
        <v>45722</v>
      </c>
      <c r="C480" s="7">
        <v>0.8</v>
      </c>
      <c r="D480" s="7">
        <f t="shared" si="22"/>
        <v>0.8</v>
      </c>
      <c r="E480" t="s">
        <v>181</v>
      </c>
      <c r="F480" t="str">
        <f t="shared" si="23"/>
        <v>New</v>
      </c>
      <c r="G480" t="s">
        <v>40</v>
      </c>
      <c r="H480" t="s">
        <v>80</v>
      </c>
      <c r="I480" t="s">
        <v>23</v>
      </c>
      <c r="J480" t="s">
        <v>146</v>
      </c>
      <c r="K480" t="s">
        <v>1236</v>
      </c>
      <c r="L480" s="11">
        <v>21.79</v>
      </c>
      <c r="M480" s="9">
        <v>1</v>
      </c>
      <c r="N480" s="8">
        <v>0</v>
      </c>
      <c r="O480" s="11">
        <v>4.0599999999999996</v>
      </c>
      <c r="P480" t="s">
        <v>66</v>
      </c>
      <c r="Q480" t="s">
        <v>89</v>
      </c>
      <c r="R480" t="s">
        <v>11294</v>
      </c>
      <c r="S480" s="11">
        <v>7.73</v>
      </c>
      <c r="T480" s="11">
        <f t="shared" si="24"/>
        <v>21.79</v>
      </c>
      <c r="U480" s="11">
        <v>11.42</v>
      </c>
    </row>
    <row r="481" spans="1:21" x14ac:dyDescent="0.2">
      <c r="A481" t="s">
        <v>1237</v>
      </c>
      <c r="B481" s="3">
        <v>45867</v>
      </c>
      <c r="C481" s="7">
        <v>0.33680555555555558</v>
      </c>
      <c r="D481" s="7">
        <f t="shared" si="22"/>
        <v>0.33680555555555558</v>
      </c>
      <c r="E481" t="s">
        <v>181</v>
      </c>
      <c r="F481" t="str">
        <f t="shared" si="23"/>
        <v>New</v>
      </c>
      <c r="G481" t="s">
        <v>40</v>
      </c>
      <c r="H481" t="s">
        <v>63</v>
      </c>
      <c r="I481" t="s">
        <v>23</v>
      </c>
      <c r="J481" t="s">
        <v>290</v>
      </c>
      <c r="K481" t="s">
        <v>1238</v>
      </c>
      <c r="L481" s="11">
        <v>17.149999999999999</v>
      </c>
      <c r="M481" s="9">
        <v>2</v>
      </c>
      <c r="N481" s="8">
        <v>0.05</v>
      </c>
      <c r="O481" s="11">
        <v>3.69</v>
      </c>
      <c r="P481" t="s">
        <v>66</v>
      </c>
      <c r="Q481" t="s">
        <v>89</v>
      </c>
      <c r="R481" t="s">
        <v>73</v>
      </c>
      <c r="S481" s="11">
        <v>6.06</v>
      </c>
      <c r="T481" s="11">
        <f t="shared" si="24"/>
        <v>32.584999999999994</v>
      </c>
      <c r="U481" s="11">
        <v>18.670000000000002</v>
      </c>
    </row>
    <row r="482" spans="1:21" x14ac:dyDescent="0.2">
      <c r="A482" t="s">
        <v>1239</v>
      </c>
      <c r="B482" s="3">
        <v>45927</v>
      </c>
      <c r="C482" s="7">
        <v>7.55</v>
      </c>
      <c r="D482" s="7">
        <f t="shared" si="22"/>
        <v>0.54999999999999982</v>
      </c>
      <c r="E482" t="s">
        <v>181</v>
      </c>
      <c r="F482" t="str">
        <f t="shared" si="23"/>
        <v>Returning</v>
      </c>
      <c r="G482" t="s">
        <v>21</v>
      </c>
      <c r="H482" t="s">
        <v>22</v>
      </c>
      <c r="I482" t="s">
        <v>33</v>
      </c>
      <c r="J482" t="s">
        <v>34</v>
      </c>
      <c r="K482" t="s">
        <v>1240</v>
      </c>
      <c r="L482" s="11">
        <v>54.76</v>
      </c>
      <c r="M482" s="9">
        <v>2</v>
      </c>
      <c r="N482" s="8">
        <v>0.1</v>
      </c>
      <c r="O482" s="11">
        <v>0.75</v>
      </c>
      <c r="P482" t="s">
        <v>98</v>
      </c>
      <c r="Q482" t="s">
        <v>27</v>
      </c>
      <c r="R482" t="s">
        <v>46</v>
      </c>
      <c r="S482" s="11">
        <v>27.12</v>
      </c>
      <c r="T482" s="11">
        <f t="shared" si="24"/>
        <v>98.567999999999998</v>
      </c>
      <c r="U482" s="11">
        <v>49.26</v>
      </c>
    </row>
    <row r="483" spans="1:21" x14ac:dyDescent="0.2">
      <c r="A483" t="s">
        <v>1241</v>
      </c>
      <c r="B483" s="3">
        <v>45941</v>
      </c>
      <c r="C483" s="7">
        <v>0.30763888888888891</v>
      </c>
      <c r="D483" s="7">
        <f t="shared" si="22"/>
        <v>0.30763888888888891</v>
      </c>
      <c r="E483" t="s">
        <v>181</v>
      </c>
      <c r="F483" t="str">
        <f t="shared" si="23"/>
        <v>Returning</v>
      </c>
      <c r="G483" t="s">
        <v>21</v>
      </c>
      <c r="H483" t="s">
        <v>32</v>
      </c>
      <c r="I483" t="s">
        <v>42</v>
      </c>
      <c r="J483" t="s">
        <v>198</v>
      </c>
      <c r="K483" t="s">
        <v>1242</v>
      </c>
      <c r="L483" s="11">
        <v>23.65</v>
      </c>
      <c r="M483" s="9">
        <v>1</v>
      </c>
      <c r="N483" s="8">
        <v>0.15</v>
      </c>
      <c r="O483" s="11">
        <v>6.12</v>
      </c>
      <c r="P483" t="s">
        <v>98</v>
      </c>
      <c r="Q483" t="s">
        <v>27</v>
      </c>
      <c r="R483" t="s">
        <v>38</v>
      </c>
      <c r="S483" s="11">
        <v>11.36</v>
      </c>
      <c r="T483" s="11">
        <f t="shared" si="24"/>
        <v>20.102499999999999</v>
      </c>
      <c r="U483" s="11">
        <v>6.47</v>
      </c>
    </row>
    <row r="484" spans="1:21" x14ac:dyDescent="0.2">
      <c r="A484" t="s">
        <v>1243</v>
      </c>
      <c r="B484" s="3">
        <v>45935</v>
      </c>
      <c r="C484" s="7">
        <v>23.35</v>
      </c>
      <c r="D484" s="7">
        <f t="shared" si="22"/>
        <v>0.35000000000000142</v>
      </c>
      <c r="E484" t="s">
        <v>181</v>
      </c>
      <c r="F484" t="str">
        <f t="shared" si="23"/>
        <v>Returning</v>
      </c>
      <c r="G484" t="s">
        <v>21</v>
      </c>
      <c r="H484" t="s">
        <v>32</v>
      </c>
      <c r="I484" t="s">
        <v>113</v>
      </c>
      <c r="J484" t="s">
        <v>208</v>
      </c>
      <c r="K484" t="s">
        <v>1244</v>
      </c>
      <c r="L484" s="11">
        <v>30.85</v>
      </c>
      <c r="M484" s="9">
        <v>2</v>
      </c>
      <c r="N484" s="8">
        <v>0.1</v>
      </c>
      <c r="O484" s="11">
        <v>7.7</v>
      </c>
      <c r="P484" t="s">
        <v>536</v>
      </c>
      <c r="Q484" t="s">
        <v>89</v>
      </c>
      <c r="R484" t="s">
        <v>90</v>
      </c>
      <c r="S484" s="11">
        <v>13.02</v>
      </c>
      <c r="T484" s="11">
        <f t="shared" si="24"/>
        <v>55.53</v>
      </c>
      <c r="U484" s="11">
        <v>27.09</v>
      </c>
    </row>
    <row r="485" spans="1:21" x14ac:dyDescent="0.2">
      <c r="A485" t="s">
        <v>1245</v>
      </c>
      <c r="B485" s="3" t="s">
        <v>11287</v>
      </c>
      <c r="C485" s="7">
        <v>2.2999999999999998</v>
      </c>
      <c r="D485" s="7">
        <f t="shared" si="22"/>
        <v>0.29999999999999982</v>
      </c>
      <c r="E485" t="s">
        <v>539</v>
      </c>
      <c r="F485" t="str">
        <f t="shared" si="23"/>
        <v>Returning</v>
      </c>
      <c r="G485" t="s">
        <v>118</v>
      </c>
      <c r="H485" t="s">
        <v>49</v>
      </c>
      <c r="I485" t="s">
        <v>23</v>
      </c>
      <c r="J485" t="s">
        <v>146</v>
      </c>
      <c r="K485" t="s">
        <v>1010</v>
      </c>
      <c r="L485" s="11">
        <v>23.39</v>
      </c>
      <c r="M485" s="9">
        <v>3</v>
      </c>
      <c r="N485" s="8">
        <v>0</v>
      </c>
      <c r="O485" s="11">
        <v>4.8899999999999997</v>
      </c>
      <c r="P485" t="s">
        <v>51</v>
      </c>
      <c r="Q485" t="s">
        <v>27</v>
      </c>
      <c r="R485" t="s">
        <v>90</v>
      </c>
      <c r="S485" s="11">
        <v>8.9600000000000009</v>
      </c>
      <c r="T485" s="11">
        <f t="shared" si="24"/>
        <v>70.17</v>
      </c>
      <c r="U485" s="11">
        <v>40.11</v>
      </c>
    </row>
    <row r="486" spans="1:21" x14ac:dyDescent="0.2">
      <c r="A486" t="s">
        <v>1246</v>
      </c>
      <c r="B486" s="3">
        <v>45803</v>
      </c>
      <c r="C486" s="7">
        <v>0.30625000000000002</v>
      </c>
      <c r="D486" s="7">
        <f t="shared" si="22"/>
        <v>0.30625000000000002</v>
      </c>
      <c r="E486" t="s">
        <v>181</v>
      </c>
      <c r="F486" t="str">
        <f t="shared" si="23"/>
        <v>New</v>
      </c>
      <c r="G486" t="s">
        <v>40</v>
      </c>
      <c r="H486" t="s">
        <v>80</v>
      </c>
      <c r="I486" t="s">
        <v>33</v>
      </c>
      <c r="J486" t="s">
        <v>92</v>
      </c>
      <c r="K486" t="s">
        <v>1247</v>
      </c>
      <c r="L486" s="11">
        <v>36.49</v>
      </c>
      <c r="M486" s="9">
        <v>1</v>
      </c>
      <c r="N486" s="8">
        <v>0.2</v>
      </c>
      <c r="O486" s="11">
        <v>3.17</v>
      </c>
      <c r="P486" t="s">
        <v>98</v>
      </c>
      <c r="Q486" t="s">
        <v>94</v>
      </c>
      <c r="R486" t="s">
        <v>67</v>
      </c>
      <c r="S486" s="11">
        <v>18.68</v>
      </c>
      <c r="T486" s="11">
        <f t="shared" si="24"/>
        <v>29.192000000000004</v>
      </c>
      <c r="U486" s="11">
        <v>12.19</v>
      </c>
    </row>
    <row r="487" spans="1:21" x14ac:dyDescent="0.2">
      <c r="A487" t="s">
        <v>1248</v>
      </c>
      <c r="B487" s="3">
        <v>45702</v>
      </c>
      <c r="C487" s="7">
        <v>13.16</v>
      </c>
      <c r="D487" s="7">
        <f t="shared" si="22"/>
        <v>0.16000000000000014</v>
      </c>
      <c r="E487" t="s">
        <v>48</v>
      </c>
      <c r="F487" t="str">
        <f t="shared" si="23"/>
        <v>Returning</v>
      </c>
      <c r="G487" t="s">
        <v>21</v>
      </c>
      <c r="H487" t="s">
        <v>49</v>
      </c>
      <c r="I487" t="s">
        <v>42</v>
      </c>
      <c r="J487" t="s">
        <v>43</v>
      </c>
      <c r="K487" t="s">
        <v>652</v>
      </c>
      <c r="L487" s="11">
        <v>18.440000000000001</v>
      </c>
      <c r="M487" s="9">
        <v>1</v>
      </c>
      <c r="N487" s="8">
        <v>0.1</v>
      </c>
      <c r="O487" s="11">
        <v>0</v>
      </c>
      <c r="P487" t="s">
        <v>98</v>
      </c>
      <c r="Q487" t="s">
        <v>52</v>
      </c>
      <c r="R487" t="s">
        <v>90</v>
      </c>
      <c r="S487" s="11">
        <v>7.53</v>
      </c>
      <c r="T487" s="11">
        <f t="shared" si="24"/>
        <v>16.596</v>
      </c>
      <c r="U487" s="11">
        <v>9.82</v>
      </c>
    </row>
    <row r="488" spans="1:21" x14ac:dyDescent="0.2">
      <c r="A488" t="s">
        <v>1249</v>
      </c>
      <c r="B488" s="3">
        <v>45812</v>
      </c>
      <c r="C488" s="7">
        <v>0.40486111111111112</v>
      </c>
      <c r="D488" s="7">
        <f t="shared" si="22"/>
        <v>0.40486111111111112</v>
      </c>
      <c r="E488" t="s">
        <v>181</v>
      </c>
      <c r="F488" t="str">
        <f t="shared" si="23"/>
        <v>Returning</v>
      </c>
      <c r="G488" t="s">
        <v>21</v>
      </c>
      <c r="H488" t="s">
        <v>63</v>
      </c>
      <c r="I488" t="s">
        <v>33</v>
      </c>
      <c r="J488" t="s">
        <v>140</v>
      </c>
      <c r="K488" t="s">
        <v>1250</v>
      </c>
      <c r="L488" s="11">
        <v>24.68</v>
      </c>
      <c r="M488" s="9">
        <v>3</v>
      </c>
      <c r="N488" s="8">
        <v>0</v>
      </c>
      <c r="O488" s="11">
        <v>7.09</v>
      </c>
      <c r="P488" t="s">
        <v>51</v>
      </c>
      <c r="Q488" t="s">
        <v>94</v>
      </c>
      <c r="R488" t="s">
        <v>28</v>
      </c>
      <c r="S488" s="11">
        <v>13.88</v>
      </c>
      <c r="T488" s="11">
        <f t="shared" si="24"/>
        <v>74.039999999999992</v>
      </c>
      <c r="U488" s="11">
        <v>27.79</v>
      </c>
    </row>
    <row r="489" spans="1:21" x14ac:dyDescent="0.2">
      <c r="A489" t="s">
        <v>1251</v>
      </c>
      <c r="B489" s="3">
        <v>45890</v>
      </c>
      <c r="C489" s="7">
        <v>0.51527777777777772</v>
      </c>
      <c r="D489" s="7">
        <f t="shared" si="22"/>
        <v>0.51527777777777772</v>
      </c>
      <c r="E489" t="s">
        <v>181</v>
      </c>
      <c r="F489" t="str">
        <f t="shared" si="23"/>
        <v>New</v>
      </c>
      <c r="G489" t="s">
        <v>40</v>
      </c>
      <c r="H489" t="s">
        <v>63</v>
      </c>
      <c r="I489" t="s">
        <v>33</v>
      </c>
      <c r="J489" t="s">
        <v>140</v>
      </c>
      <c r="K489" t="s">
        <v>11287</v>
      </c>
      <c r="L489" s="11">
        <v>29.09</v>
      </c>
      <c r="M489" s="9">
        <v>1</v>
      </c>
      <c r="N489" s="8">
        <v>0</v>
      </c>
      <c r="O489" s="11">
        <v>0</v>
      </c>
      <c r="P489" t="s">
        <v>107</v>
      </c>
      <c r="Q489" t="s">
        <v>52</v>
      </c>
      <c r="R489" t="s">
        <v>121</v>
      </c>
      <c r="S489" s="11">
        <v>15.2</v>
      </c>
      <c r="T489" s="11">
        <f t="shared" si="24"/>
        <v>29.09</v>
      </c>
      <c r="U489" s="11">
        <v>13.89</v>
      </c>
    </row>
    <row r="490" spans="1:21" x14ac:dyDescent="0.2">
      <c r="A490" t="s">
        <v>1252</v>
      </c>
      <c r="B490" s="3">
        <v>45856</v>
      </c>
      <c r="C490" s="7">
        <v>20.21</v>
      </c>
      <c r="D490" s="7">
        <f t="shared" si="22"/>
        <v>0.21000000000000085</v>
      </c>
      <c r="E490" t="s">
        <v>309</v>
      </c>
      <c r="F490" t="str">
        <f t="shared" si="23"/>
        <v>Returning</v>
      </c>
      <c r="G490" t="s">
        <v>21</v>
      </c>
      <c r="H490" t="s">
        <v>518</v>
      </c>
      <c r="I490" t="s">
        <v>23</v>
      </c>
      <c r="J490" t="s">
        <v>101</v>
      </c>
      <c r="K490" t="s">
        <v>1253</v>
      </c>
      <c r="L490" s="11">
        <v>30.33</v>
      </c>
      <c r="M490" s="9">
        <v>2</v>
      </c>
      <c r="N490" s="8">
        <v>0.15</v>
      </c>
      <c r="O490" s="11">
        <v>0</v>
      </c>
      <c r="P490" t="s">
        <v>82</v>
      </c>
      <c r="Q490" t="s">
        <v>27</v>
      </c>
      <c r="R490" t="s">
        <v>90</v>
      </c>
      <c r="S490" s="11">
        <v>10.24</v>
      </c>
      <c r="T490" s="11">
        <f t="shared" si="24"/>
        <v>51.560999999999993</v>
      </c>
      <c r="U490" s="11">
        <v>34.15</v>
      </c>
    </row>
    <row r="491" spans="1:21" x14ac:dyDescent="0.2">
      <c r="A491" t="s">
        <v>1254</v>
      </c>
      <c r="B491" s="3">
        <v>45669</v>
      </c>
      <c r="C491" s="7">
        <v>0.21805555555555556</v>
      </c>
      <c r="D491" s="7">
        <f t="shared" si="22"/>
        <v>0.21805555555555556</v>
      </c>
      <c r="E491" t="s">
        <v>48</v>
      </c>
      <c r="F491" t="str">
        <f t="shared" si="23"/>
        <v>New</v>
      </c>
      <c r="G491" t="s">
        <v>40</v>
      </c>
      <c r="H491" t="s">
        <v>225</v>
      </c>
      <c r="I491" t="s">
        <v>42</v>
      </c>
      <c r="J491" t="s">
        <v>86</v>
      </c>
      <c r="K491" t="s">
        <v>1255</v>
      </c>
      <c r="L491" s="11">
        <v>44.38</v>
      </c>
      <c r="M491" s="9">
        <v>1</v>
      </c>
      <c r="N491" s="8">
        <v>0.2</v>
      </c>
      <c r="O491" s="11">
        <v>0</v>
      </c>
      <c r="P491" t="s">
        <v>152</v>
      </c>
      <c r="Q491" t="s">
        <v>27</v>
      </c>
      <c r="R491" t="s">
        <v>73</v>
      </c>
      <c r="S491" s="11">
        <v>20.28</v>
      </c>
      <c r="T491" s="11">
        <f t="shared" si="24"/>
        <v>35.504000000000005</v>
      </c>
      <c r="U491" s="11">
        <v>19.28</v>
      </c>
    </row>
    <row r="492" spans="1:21" x14ac:dyDescent="0.2">
      <c r="A492" t="s">
        <v>1256</v>
      </c>
      <c r="B492" s="3">
        <v>45995</v>
      </c>
      <c r="C492" s="7">
        <v>0.8666666666666667</v>
      </c>
      <c r="D492" s="7">
        <f t="shared" si="22"/>
        <v>0.8666666666666667</v>
      </c>
      <c r="E492" t="s">
        <v>181</v>
      </c>
      <c r="F492" t="str">
        <f t="shared" si="23"/>
        <v>Returning</v>
      </c>
      <c r="G492" t="s">
        <v>21</v>
      </c>
      <c r="H492" t="s">
        <v>49</v>
      </c>
      <c r="I492" t="s">
        <v>33</v>
      </c>
      <c r="J492" t="s">
        <v>34</v>
      </c>
      <c r="K492" t="s">
        <v>1257</v>
      </c>
      <c r="L492" s="11">
        <v>58.92</v>
      </c>
      <c r="M492" s="9">
        <v>3</v>
      </c>
      <c r="N492" s="8">
        <v>0.2</v>
      </c>
      <c r="O492" s="11">
        <v>3.89</v>
      </c>
      <c r="P492" t="s">
        <v>51</v>
      </c>
      <c r="Q492" t="s">
        <v>27</v>
      </c>
      <c r="R492" t="s">
        <v>46</v>
      </c>
      <c r="S492" s="11">
        <v>32.869999999999997</v>
      </c>
      <c r="T492" s="11">
        <f t="shared" si="24"/>
        <v>141.40799999999999</v>
      </c>
      <c r="U492" s="11">
        <v>42.69</v>
      </c>
    </row>
    <row r="493" spans="1:21" x14ac:dyDescent="0.2">
      <c r="A493" t="s">
        <v>1258</v>
      </c>
      <c r="B493" s="3">
        <v>45773</v>
      </c>
      <c r="C493" s="7" t="s">
        <v>1259</v>
      </c>
      <c r="D493" s="7">
        <f t="shared" si="22"/>
        <v>0.92152777777777772</v>
      </c>
      <c r="E493" t="s">
        <v>181</v>
      </c>
      <c r="F493" t="str">
        <f t="shared" si="23"/>
        <v>Returning</v>
      </c>
      <c r="G493" t="s">
        <v>21</v>
      </c>
      <c r="H493" t="s">
        <v>80</v>
      </c>
      <c r="I493" t="s">
        <v>42</v>
      </c>
      <c r="J493" t="s">
        <v>198</v>
      </c>
      <c r="K493" t="s">
        <v>1260</v>
      </c>
      <c r="L493" s="11">
        <v>24.48</v>
      </c>
      <c r="M493" s="9">
        <v>1</v>
      </c>
      <c r="N493" s="8">
        <v>0.1</v>
      </c>
      <c r="O493" s="11">
        <v>2.6</v>
      </c>
      <c r="P493" t="s">
        <v>98</v>
      </c>
      <c r="Q493" t="s">
        <v>27</v>
      </c>
      <c r="R493" t="s">
        <v>11294</v>
      </c>
      <c r="S493" s="11">
        <v>11.18</v>
      </c>
      <c r="T493" s="11">
        <f t="shared" si="24"/>
        <v>22.032</v>
      </c>
      <c r="U493" s="11">
        <v>10.28</v>
      </c>
    </row>
    <row r="494" spans="1:21" x14ac:dyDescent="0.2">
      <c r="A494" t="s">
        <v>1261</v>
      </c>
      <c r="B494" s="3">
        <v>45874</v>
      </c>
      <c r="C494" s="7">
        <v>0.21319444444444444</v>
      </c>
      <c r="D494" s="7">
        <f t="shared" si="22"/>
        <v>0.21319444444444444</v>
      </c>
      <c r="E494" t="s">
        <v>181</v>
      </c>
      <c r="F494" t="str">
        <f t="shared" si="23"/>
        <v>New</v>
      </c>
      <c r="G494" t="s">
        <v>40</v>
      </c>
      <c r="H494" t="s">
        <v>63</v>
      </c>
      <c r="I494" t="s">
        <v>33</v>
      </c>
      <c r="J494" t="s">
        <v>92</v>
      </c>
      <c r="K494" t="s">
        <v>1262</v>
      </c>
      <c r="L494" s="11">
        <v>34.909999999999997</v>
      </c>
      <c r="M494" s="9">
        <v>2</v>
      </c>
      <c r="N494" s="8">
        <v>0.05</v>
      </c>
      <c r="O494" s="11">
        <v>3.97</v>
      </c>
      <c r="P494" t="s">
        <v>51</v>
      </c>
      <c r="Q494" t="s">
        <v>94</v>
      </c>
      <c r="R494" t="s">
        <v>90</v>
      </c>
      <c r="S494" s="11">
        <v>18.57</v>
      </c>
      <c r="T494" s="11">
        <f t="shared" si="24"/>
        <v>66.328999999999994</v>
      </c>
      <c r="U494" s="11">
        <v>28.47</v>
      </c>
    </row>
    <row r="495" spans="1:21" x14ac:dyDescent="0.2">
      <c r="A495" t="s">
        <v>1263</v>
      </c>
      <c r="B495" s="3">
        <v>45927</v>
      </c>
      <c r="C495" s="7">
        <v>3.48</v>
      </c>
      <c r="D495" s="7">
        <f t="shared" si="22"/>
        <v>0.48</v>
      </c>
      <c r="E495" t="s">
        <v>48</v>
      </c>
      <c r="F495" t="str">
        <f t="shared" si="23"/>
        <v>Returning</v>
      </c>
      <c r="G495" t="s">
        <v>21</v>
      </c>
      <c r="H495" t="s">
        <v>32</v>
      </c>
      <c r="I495" t="s">
        <v>23</v>
      </c>
      <c r="J495" t="s">
        <v>146</v>
      </c>
      <c r="K495" t="s">
        <v>1264</v>
      </c>
      <c r="L495" s="11">
        <v>20.45</v>
      </c>
      <c r="M495" s="9">
        <v>3</v>
      </c>
      <c r="N495" s="8">
        <v>0</v>
      </c>
      <c r="O495" s="11">
        <v>0</v>
      </c>
      <c r="P495" t="s">
        <v>98</v>
      </c>
      <c r="Q495" t="s">
        <v>94</v>
      </c>
      <c r="R495" t="s">
        <v>46</v>
      </c>
      <c r="S495" s="11">
        <v>7.6</v>
      </c>
      <c r="T495" s="11">
        <f t="shared" si="24"/>
        <v>61.349999999999994</v>
      </c>
      <c r="U495" s="11">
        <v>38.549999999999997</v>
      </c>
    </row>
    <row r="496" spans="1:21" x14ac:dyDescent="0.2">
      <c r="A496" t="s">
        <v>1265</v>
      </c>
      <c r="B496" s="3">
        <v>45964</v>
      </c>
      <c r="C496" s="7">
        <v>18.149999999999999</v>
      </c>
      <c r="D496" s="7">
        <f t="shared" si="22"/>
        <v>0.14999999999999858</v>
      </c>
      <c r="E496" t="s">
        <v>48</v>
      </c>
      <c r="F496" t="str">
        <f t="shared" si="23"/>
        <v>Returning</v>
      </c>
      <c r="G496" t="s">
        <v>21</v>
      </c>
      <c r="H496" t="s">
        <v>32</v>
      </c>
      <c r="I496" t="s">
        <v>33</v>
      </c>
      <c r="J496" t="s">
        <v>92</v>
      </c>
      <c r="K496" t="s">
        <v>1266</v>
      </c>
      <c r="L496" s="11">
        <v>35.26</v>
      </c>
      <c r="N496" s="8">
        <v>0.1</v>
      </c>
      <c r="O496" s="11">
        <v>0</v>
      </c>
      <c r="P496" t="s">
        <v>98</v>
      </c>
      <c r="Q496" t="s">
        <v>89</v>
      </c>
      <c r="R496" t="s">
        <v>38</v>
      </c>
      <c r="S496" s="11">
        <v>17.71</v>
      </c>
      <c r="T496" s="11">
        <f t="shared" si="24"/>
        <v>0</v>
      </c>
      <c r="U496" s="11">
        <v>15.79</v>
      </c>
    </row>
    <row r="497" spans="1:21" x14ac:dyDescent="0.2">
      <c r="A497" t="s">
        <v>1267</v>
      </c>
      <c r="B497" s="3">
        <v>45956</v>
      </c>
      <c r="C497" s="7">
        <v>7.57</v>
      </c>
      <c r="D497" s="7">
        <f t="shared" si="22"/>
        <v>0.57000000000000028</v>
      </c>
      <c r="E497" t="s">
        <v>48</v>
      </c>
      <c r="F497" t="str">
        <f t="shared" si="23"/>
        <v>New</v>
      </c>
      <c r="G497" t="s">
        <v>40</v>
      </c>
      <c r="H497" t="s">
        <v>32</v>
      </c>
      <c r="I497" t="s">
        <v>113</v>
      </c>
      <c r="J497" t="s">
        <v>114</v>
      </c>
      <c r="K497" t="s">
        <v>1268</v>
      </c>
      <c r="L497" s="11">
        <v>9.1199999999999992</v>
      </c>
      <c r="M497" s="9">
        <v>1</v>
      </c>
      <c r="N497" s="8">
        <v>0.2</v>
      </c>
      <c r="O497" s="11">
        <v>0</v>
      </c>
      <c r="P497" t="s">
        <v>11287</v>
      </c>
      <c r="Q497" t="s">
        <v>27</v>
      </c>
      <c r="R497" t="s">
        <v>67</v>
      </c>
      <c r="S497" s="11">
        <v>3.28</v>
      </c>
      <c r="T497" s="11">
        <f t="shared" si="24"/>
        <v>7.2959999999999994</v>
      </c>
      <c r="U497" s="11">
        <v>4.67</v>
      </c>
    </row>
    <row r="498" spans="1:21" x14ac:dyDescent="0.2">
      <c r="A498" t="s">
        <v>1269</v>
      </c>
      <c r="B498" s="3">
        <v>45875</v>
      </c>
      <c r="C498" s="7">
        <v>0.37986111111111109</v>
      </c>
      <c r="D498" s="7">
        <f t="shared" si="22"/>
        <v>0.37986111111111109</v>
      </c>
      <c r="E498" t="s">
        <v>48</v>
      </c>
      <c r="F498" t="str">
        <f t="shared" si="23"/>
        <v>New</v>
      </c>
      <c r="G498" t="s">
        <v>40</v>
      </c>
      <c r="H498" t="s">
        <v>63</v>
      </c>
      <c r="I498" t="s">
        <v>42</v>
      </c>
      <c r="J498" t="s">
        <v>177</v>
      </c>
      <c r="K498" t="s">
        <v>1270</v>
      </c>
      <c r="L498" s="11">
        <v>23.62</v>
      </c>
      <c r="M498" s="9">
        <v>1</v>
      </c>
      <c r="N498" s="8">
        <v>0</v>
      </c>
      <c r="O498" s="11">
        <v>0</v>
      </c>
      <c r="P498" t="s">
        <v>66</v>
      </c>
      <c r="Q498" t="s">
        <v>52</v>
      </c>
      <c r="R498" t="s">
        <v>90</v>
      </c>
      <c r="S498" s="11">
        <v>10.94</v>
      </c>
      <c r="T498" s="11">
        <f t="shared" si="24"/>
        <v>23.62</v>
      </c>
      <c r="U498" s="11">
        <v>-18.27</v>
      </c>
    </row>
    <row r="499" spans="1:21" x14ac:dyDescent="0.2">
      <c r="A499" t="s">
        <v>1271</v>
      </c>
      <c r="B499" s="3">
        <v>45806</v>
      </c>
      <c r="C499" s="7">
        <v>0.74027777777777781</v>
      </c>
      <c r="D499" s="7">
        <f t="shared" si="22"/>
        <v>0.74027777777777781</v>
      </c>
      <c r="E499" t="s">
        <v>181</v>
      </c>
      <c r="F499" t="str">
        <f t="shared" si="23"/>
        <v>New</v>
      </c>
      <c r="G499" t="s">
        <v>40</v>
      </c>
      <c r="H499" t="s">
        <v>80</v>
      </c>
      <c r="I499" t="s">
        <v>113</v>
      </c>
      <c r="J499" t="s">
        <v>114</v>
      </c>
      <c r="K499" t="s">
        <v>1272</v>
      </c>
      <c r="L499" s="11">
        <v>8.57</v>
      </c>
      <c r="M499" s="9">
        <v>2</v>
      </c>
      <c r="N499" s="8">
        <v>0.05</v>
      </c>
      <c r="O499" s="11">
        <v>2.8</v>
      </c>
      <c r="P499" t="s">
        <v>82</v>
      </c>
      <c r="Q499" t="s">
        <v>27</v>
      </c>
      <c r="R499" t="s">
        <v>46</v>
      </c>
      <c r="S499" s="11">
        <v>3.41</v>
      </c>
      <c r="T499" s="11">
        <f t="shared" si="24"/>
        <v>16.283000000000001</v>
      </c>
      <c r="U499" s="11">
        <v>-11.28</v>
      </c>
    </row>
    <row r="500" spans="1:21" x14ac:dyDescent="0.2">
      <c r="A500" t="s">
        <v>1273</v>
      </c>
      <c r="B500" s="3">
        <v>45830</v>
      </c>
      <c r="C500" s="7">
        <v>0.26111111111111113</v>
      </c>
      <c r="D500" s="7">
        <f t="shared" si="22"/>
        <v>0.26111111111111113</v>
      </c>
      <c r="E500" t="s">
        <v>181</v>
      </c>
      <c r="F500" t="str">
        <f t="shared" si="23"/>
        <v>Returning</v>
      </c>
      <c r="G500" t="s">
        <v>21</v>
      </c>
      <c r="H500" t="s">
        <v>63</v>
      </c>
      <c r="I500" t="s">
        <v>33</v>
      </c>
      <c r="J500" t="s">
        <v>140</v>
      </c>
      <c r="K500" t="s">
        <v>1274</v>
      </c>
      <c r="L500" s="11">
        <v>29.7</v>
      </c>
      <c r="M500" s="9">
        <v>2</v>
      </c>
      <c r="N500" s="8">
        <v>0.1</v>
      </c>
      <c r="O500" s="11">
        <v>1.79</v>
      </c>
      <c r="P500" t="s">
        <v>82</v>
      </c>
      <c r="Q500" t="s">
        <v>89</v>
      </c>
      <c r="R500" t="s">
        <v>73</v>
      </c>
      <c r="S500" s="11">
        <v>15.38</v>
      </c>
      <c r="T500" s="11">
        <f t="shared" si="24"/>
        <v>53.46</v>
      </c>
      <c r="U500" s="11">
        <v>24.61</v>
      </c>
    </row>
    <row r="501" spans="1:21" x14ac:dyDescent="0.2">
      <c r="A501" t="s">
        <v>1275</v>
      </c>
      <c r="B501" s="3">
        <v>45758</v>
      </c>
      <c r="C501" s="7" t="s">
        <v>1276</v>
      </c>
      <c r="D501" s="7">
        <f t="shared" si="22"/>
        <v>0.92708333333333337</v>
      </c>
      <c r="E501" t="s">
        <v>181</v>
      </c>
      <c r="F501" t="str">
        <f t="shared" si="23"/>
        <v>Returning</v>
      </c>
      <c r="G501" t="s">
        <v>21</v>
      </c>
      <c r="H501" t="s">
        <v>80</v>
      </c>
      <c r="I501" t="s">
        <v>113</v>
      </c>
      <c r="J501" t="s">
        <v>114</v>
      </c>
      <c r="K501" t="s">
        <v>1277</v>
      </c>
      <c r="L501" s="11">
        <v>9.35</v>
      </c>
      <c r="M501" s="9">
        <v>1</v>
      </c>
      <c r="N501" s="8">
        <v>0.05</v>
      </c>
      <c r="O501" s="11">
        <v>5.03</v>
      </c>
      <c r="P501" t="s">
        <v>107</v>
      </c>
      <c r="Q501" t="s">
        <v>89</v>
      </c>
      <c r="R501" t="s">
        <v>73</v>
      </c>
      <c r="S501" s="11">
        <v>3.63</v>
      </c>
      <c r="T501" s="11">
        <f t="shared" si="24"/>
        <v>8.8824999999999985</v>
      </c>
      <c r="U501" s="11">
        <v>2.16</v>
      </c>
    </row>
    <row r="502" spans="1:21" x14ac:dyDescent="0.2">
      <c r="A502" t="s">
        <v>1278</v>
      </c>
      <c r="B502" s="3">
        <v>45954</v>
      </c>
      <c r="C502" s="7">
        <v>0.95277777777777772</v>
      </c>
      <c r="D502" s="7">
        <f t="shared" si="22"/>
        <v>0.95277777777777772</v>
      </c>
      <c r="E502" t="s">
        <v>48</v>
      </c>
      <c r="F502" t="str">
        <f t="shared" si="23"/>
        <v>Returning</v>
      </c>
      <c r="G502" t="s">
        <v>21</v>
      </c>
      <c r="H502" t="s">
        <v>32</v>
      </c>
      <c r="I502" t="s">
        <v>113</v>
      </c>
      <c r="J502" t="s">
        <v>114</v>
      </c>
      <c r="K502" t="s">
        <v>1279</v>
      </c>
      <c r="L502" s="11">
        <v>9.6300000000000008</v>
      </c>
      <c r="M502" s="9">
        <v>3</v>
      </c>
      <c r="N502" s="8">
        <v>0.1</v>
      </c>
      <c r="O502" s="11">
        <v>0</v>
      </c>
      <c r="P502" t="s">
        <v>82</v>
      </c>
      <c r="Q502" t="s">
        <v>52</v>
      </c>
      <c r="R502" t="s">
        <v>11294</v>
      </c>
      <c r="S502" s="11">
        <v>3.79</v>
      </c>
      <c r="T502" s="11">
        <f t="shared" si="24"/>
        <v>26.001000000000001</v>
      </c>
      <c r="U502" s="11">
        <v>15.77</v>
      </c>
    </row>
    <row r="503" spans="1:21" x14ac:dyDescent="0.2">
      <c r="A503" t="s">
        <v>1280</v>
      </c>
      <c r="B503" s="3">
        <v>45919</v>
      </c>
      <c r="C503" s="7">
        <v>0.70694444444444449</v>
      </c>
      <c r="D503" s="7">
        <f t="shared" si="22"/>
        <v>0.70694444444444449</v>
      </c>
      <c r="E503" t="s">
        <v>48</v>
      </c>
      <c r="F503" t="str">
        <f t="shared" si="23"/>
        <v>New</v>
      </c>
      <c r="G503" t="s">
        <v>62</v>
      </c>
      <c r="H503" t="s">
        <v>32</v>
      </c>
      <c r="I503" t="s">
        <v>42</v>
      </c>
      <c r="J503" t="s">
        <v>43</v>
      </c>
      <c r="K503" t="s">
        <v>1281</v>
      </c>
      <c r="L503" s="11">
        <v>17.98</v>
      </c>
      <c r="M503" s="9">
        <v>2</v>
      </c>
      <c r="N503" s="8">
        <v>0.05</v>
      </c>
      <c r="O503" s="11">
        <v>0</v>
      </c>
      <c r="P503" t="s">
        <v>107</v>
      </c>
      <c r="Q503" t="s">
        <v>94</v>
      </c>
      <c r="R503" t="s">
        <v>28</v>
      </c>
      <c r="S503" s="11">
        <v>7.66</v>
      </c>
      <c r="T503" s="11">
        <f t="shared" si="24"/>
        <v>34.161999999999999</v>
      </c>
      <c r="U503" s="11">
        <v>19.61</v>
      </c>
    </row>
    <row r="504" spans="1:21" x14ac:dyDescent="0.2">
      <c r="A504" t="s">
        <v>1282</v>
      </c>
      <c r="B504" s="3">
        <v>45682</v>
      </c>
      <c r="C504" s="7">
        <v>14.25</v>
      </c>
      <c r="D504" s="7">
        <f t="shared" si="22"/>
        <v>0.25</v>
      </c>
      <c r="E504" t="s">
        <v>48</v>
      </c>
      <c r="F504" t="str">
        <f t="shared" si="23"/>
        <v>New</v>
      </c>
      <c r="G504" t="s">
        <v>40</v>
      </c>
      <c r="H504" t="s">
        <v>49</v>
      </c>
      <c r="I504" t="s">
        <v>33</v>
      </c>
      <c r="J504" t="s">
        <v>92</v>
      </c>
      <c r="K504" t="s">
        <v>1283</v>
      </c>
      <c r="L504" s="11">
        <v>42.3</v>
      </c>
      <c r="M504" s="9">
        <v>1</v>
      </c>
      <c r="N504" s="8">
        <v>0</v>
      </c>
      <c r="O504" s="11">
        <v>2</v>
      </c>
      <c r="P504" t="s">
        <v>82</v>
      </c>
      <c r="Q504" t="s">
        <v>27</v>
      </c>
      <c r="R504" t="s">
        <v>11294</v>
      </c>
      <c r="S504" s="11">
        <v>23.42</v>
      </c>
      <c r="T504" s="11">
        <f t="shared" si="24"/>
        <v>42.3</v>
      </c>
      <c r="U504" s="11">
        <v>18.88</v>
      </c>
    </row>
    <row r="505" spans="1:21" x14ac:dyDescent="0.2">
      <c r="A505" t="s">
        <v>1284</v>
      </c>
      <c r="B505" s="3">
        <v>45745</v>
      </c>
      <c r="C505" s="7">
        <v>19.48</v>
      </c>
      <c r="D505" s="7">
        <f t="shared" si="22"/>
        <v>0.48000000000000043</v>
      </c>
      <c r="E505" t="s">
        <v>48</v>
      </c>
      <c r="F505" t="str">
        <f t="shared" si="23"/>
        <v>Returning</v>
      </c>
      <c r="G505" t="s">
        <v>21</v>
      </c>
      <c r="H505" t="s">
        <v>57</v>
      </c>
      <c r="I505" t="s">
        <v>42</v>
      </c>
      <c r="J505" t="s">
        <v>86</v>
      </c>
      <c r="K505" t="s">
        <v>1285</v>
      </c>
      <c r="L505" s="11">
        <v>53.86</v>
      </c>
      <c r="M505" s="9">
        <v>3</v>
      </c>
      <c r="N505" s="8">
        <v>0.15</v>
      </c>
      <c r="O505" s="11">
        <v>0</v>
      </c>
      <c r="P505" t="s">
        <v>88</v>
      </c>
      <c r="Q505" t="s">
        <v>89</v>
      </c>
      <c r="R505" t="s">
        <v>11294</v>
      </c>
      <c r="S505" s="11">
        <v>25.2</v>
      </c>
      <c r="T505" s="11">
        <f t="shared" si="24"/>
        <v>137.34299999999999</v>
      </c>
      <c r="U505" s="11">
        <v>73.08</v>
      </c>
    </row>
    <row r="506" spans="1:21" x14ac:dyDescent="0.2">
      <c r="A506" t="s">
        <v>1286</v>
      </c>
      <c r="B506" s="3">
        <v>45805</v>
      </c>
      <c r="C506" s="7">
        <v>0.17569444444444443</v>
      </c>
      <c r="D506" s="7">
        <f t="shared" si="22"/>
        <v>0.17569444444444443</v>
      </c>
      <c r="E506" t="s">
        <v>48</v>
      </c>
      <c r="F506" t="str">
        <f t="shared" si="23"/>
        <v>New</v>
      </c>
      <c r="G506" t="s">
        <v>40</v>
      </c>
      <c r="H506" t="s">
        <v>80</v>
      </c>
      <c r="I506" t="s">
        <v>42</v>
      </c>
      <c r="J506" t="s">
        <v>177</v>
      </c>
      <c r="K506" t="s">
        <v>1287</v>
      </c>
      <c r="L506" s="11">
        <v>21.86</v>
      </c>
      <c r="M506" s="9">
        <v>2</v>
      </c>
      <c r="N506" s="8">
        <v>0.15</v>
      </c>
      <c r="O506" s="11">
        <v>0</v>
      </c>
      <c r="P506" t="s">
        <v>51</v>
      </c>
      <c r="Q506" t="s">
        <v>27</v>
      </c>
      <c r="R506" t="s">
        <v>73</v>
      </c>
      <c r="S506" s="11">
        <v>9.93</v>
      </c>
      <c r="T506" s="11">
        <f t="shared" si="24"/>
        <v>37.161999999999999</v>
      </c>
      <c r="U506" s="11">
        <v>20.28</v>
      </c>
    </row>
    <row r="507" spans="1:21" x14ac:dyDescent="0.2">
      <c r="A507" t="s">
        <v>1288</v>
      </c>
      <c r="B507" s="3">
        <v>45799</v>
      </c>
      <c r="C507" s="7">
        <v>0.12986111111111112</v>
      </c>
      <c r="D507" s="7">
        <f t="shared" si="22"/>
        <v>0.12986111111111112</v>
      </c>
      <c r="E507" t="s">
        <v>48</v>
      </c>
      <c r="F507" t="str">
        <f t="shared" si="23"/>
        <v>Returning</v>
      </c>
      <c r="G507" t="s">
        <v>21</v>
      </c>
      <c r="H507" t="s">
        <v>80</v>
      </c>
      <c r="I507" t="s">
        <v>113</v>
      </c>
      <c r="J507" t="s">
        <v>208</v>
      </c>
      <c r="K507" t="s">
        <v>1289</v>
      </c>
      <c r="L507" s="11">
        <v>28.23</v>
      </c>
      <c r="M507" s="9">
        <v>2</v>
      </c>
      <c r="N507" s="8">
        <v>0</v>
      </c>
      <c r="O507" s="11">
        <v>0</v>
      </c>
      <c r="P507" t="s">
        <v>107</v>
      </c>
      <c r="Q507" t="s">
        <v>52</v>
      </c>
      <c r="R507" t="s">
        <v>90</v>
      </c>
      <c r="S507" s="11">
        <v>11.17</v>
      </c>
      <c r="T507" s="11">
        <f t="shared" si="24"/>
        <v>56.46</v>
      </c>
      <c r="U507" s="11">
        <v>34.119999999999997</v>
      </c>
    </row>
    <row r="508" spans="1:21" x14ac:dyDescent="0.2">
      <c r="A508" t="s">
        <v>1290</v>
      </c>
      <c r="B508" s="3">
        <v>45932</v>
      </c>
      <c r="C508" s="7">
        <v>14.25</v>
      </c>
      <c r="D508" s="7">
        <f t="shared" si="22"/>
        <v>0.25</v>
      </c>
      <c r="E508" t="s">
        <v>48</v>
      </c>
      <c r="F508" t="str">
        <f t="shared" si="23"/>
        <v>Returning</v>
      </c>
      <c r="G508" t="s">
        <v>21</v>
      </c>
      <c r="H508" t="s">
        <v>32</v>
      </c>
      <c r="I508" t="s">
        <v>33</v>
      </c>
      <c r="J508" t="s">
        <v>92</v>
      </c>
      <c r="K508" t="s">
        <v>1291</v>
      </c>
      <c r="L508" s="11">
        <v>42.44</v>
      </c>
      <c r="M508" s="9">
        <v>2</v>
      </c>
      <c r="N508" s="8">
        <v>0.1</v>
      </c>
      <c r="O508" s="11">
        <v>0</v>
      </c>
      <c r="P508" t="s">
        <v>82</v>
      </c>
      <c r="Q508" t="s">
        <v>94</v>
      </c>
      <c r="R508" t="s">
        <v>38</v>
      </c>
      <c r="S508" s="11">
        <v>23.38</v>
      </c>
      <c r="T508" s="11">
        <f t="shared" si="24"/>
        <v>76.391999999999996</v>
      </c>
      <c r="U508" s="11">
        <v>34.31</v>
      </c>
    </row>
    <row r="509" spans="1:21" x14ac:dyDescent="0.2">
      <c r="A509" t="s">
        <v>1292</v>
      </c>
      <c r="B509" s="3">
        <v>45662</v>
      </c>
      <c r="C509" s="7">
        <v>0.53055555555555556</v>
      </c>
      <c r="D509" s="7">
        <f t="shared" si="22"/>
        <v>0.53055555555555556</v>
      </c>
      <c r="E509" t="s">
        <v>181</v>
      </c>
      <c r="F509" t="str">
        <f t="shared" si="23"/>
        <v>Returning</v>
      </c>
      <c r="G509" t="s">
        <v>21</v>
      </c>
      <c r="H509" t="s">
        <v>32</v>
      </c>
      <c r="I509" t="s">
        <v>33</v>
      </c>
      <c r="J509" t="s">
        <v>64</v>
      </c>
      <c r="K509" t="s">
        <v>1293</v>
      </c>
      <c r="L509" s="11">
        <v>31.71</v>
      </c>
      <c r="M509" s="9">
        <v>5</v>
      </c>
      <c r="N509" s="8">
        <v>0</v>
      </c>
      <c r="O509" s="11">
        <v>6.18</v>
      </c>
      <c r="P509" t="s">
        <v>98</v>
      </c>
      <c r="Q509" t="s">
        <v>89</v>
      </c>
      <c r="R509" t="s">
        <v>90</v>
      </c>
      <c r="S509" s="11">
        <v>16.940000000000001</v>
      </c>
      <c r="T509" s="11">
        <f t="shared" si="24"/>
        <v>158.55000000000001</v>
      </c>
      <c r="U509" s="11">
        <v>69.83</v>
      </c>
    </row>
    <row r="510" spans="1:21" x14ac:dyDescent="0.2">
      <c r="A510" t="s">
        <v>1294</v>
      </c>
      <c r="B510" s="3">
        <v>45803</v>
      </c>
      <c r="C510" s="7">
        <v>17.489999999999998</v>
      </c>
      <c r="D510" s="7">
        <f t="shared" ref="D510:D572" si="25">IF(C510="","",
IF(ISNUMBER(C510),
MOD(C510,1),
VALUE(
SUBSTITUTE(
SUBSTITUTE(
TRIM(CLEAN(SUBSTITUTE(C510,CHAR(160)," "))),
"AM"," AM"),
"PM"," PM")
)
))</f>
        <v>0.48999999999999844</v>
      </c>
      <c r="E510" t="s">
        <v>539</v>
      </c>
      <c r="F510" t="str">
        <f t="shared" ref="F510:F572" si="26">IF(G510="","",
IF(LOWER(TRIM(G510))="new","New",
IF(LOWER(TRIM(G510))="returning","Returning","Check")))</f>
        <v>Returning</v>
      </c>
      <c r="G510" t="s">
        <v>21</v>
      </c>
      <c r="H510" t="s">
        <v>80</v>
      </c>
      <c r="I510" t="s">
        <v>42</v>
      </c>
      <c r="J510" t="s">
        <v>43</v>
      </c>
      <c r="K510" t="s">
        <v>1295</v>
      </c>
      <c r="L510" s="11">
        <v>19.61</v>
      </c>
      <c r="M510" s="9">
        <v>1</v>
      </c>
      <c r="N510" s="8">
        <v>0</v>
      </c>
      <c r="O510" s="11">
        <v>5.38</v>
      </c>
      <c r="P510" t="s">
        <v>98</v>
      </c>
      <c r="Q510" t="s">
        <v>52</v>
      </c>
      <c r="R510" t="s">
        <v>125</v>
      </c>
      <c r="S510" s="11">
        <v>9.7200000000000006</v>
      </c>
      <c r="T510" s="11">
        <f t="shared" ref="T510:T572" si="27">IF(L510="","",L510*M510*(1-N510))</f>
        <v>19.61</v>
      </c>
      <c r="U510" s="11">
        <v>6.39</v>
      </c>
    </row>
    <row r="511" spans="1:21" x14ac:dyDescent="0.2">
      <c r="A511" t="s">
        <v>1296</v>
      </c>
      <c r="B511" s="3">
        <v>45872</v>
      </c>
      <c r="C511" s="7">
        <v>0.45833333333333331</v>
      </c>
      <c r="D511" s="7">
        <f t="shared" si="25"/>
        <v>0.45833333333333331</v>
      </c>
      <c r="E511" t="s">
        <v>48</v>
      </c>
      <c r="F511" t="str">
        <f t="shared" si="26"/>
        <v>Returning</v>
      </c>
      <c r="G511" t="s">
        <v>118</v>
      </c>
      <c r="H511" t="s">
        <v>63</v>
      </c>
      <c r="I511" t="s">
        <v>113</v>
      </c>
      <c r="J511" t="s">
        <v>208</v>
      </c>
      <c r="K511" t="s">
        <v>1297</v>
      </c>
      <c r="L511" s="11">
        <v>28.63</v>
      </c>
      <c r="M511" s="9">
        <v>1</v>
      </c>
      <c r="N511" s="8">
        <v>0</v>
      </c>
      <c r="O511" s="11">
        <v>0</v>
      </c>
      <c r="P511" t="s">
        <v>402</v>
      </c>
      <c r="Q511" t="s">
        <v>52</v>
      </c>
      <c r="R511" t="s">
        <v>11294</v>
      </c>
      <c r="S511" s="11">
        <v>12.16</v>
      </c>
      <c r="T511" s="11">
        <f t="shared" si="27"/>
        <v>28.63</v>
      </c>
      <c r="U511" s="11">
        <v>16.47</v>
      </c>
    </row>
    <row r="512" spans="1:21" x14ac:dyDescent="0.2">
      <c r="A512" t="s">
        <v>1298</v>
      </c>
      <c r="B512" s="3">
        <v>45902</v>
      </c>
      <c r="C512" s="7">
        <v>0.89027777777777772</v>
      </c>
      <c r="D512" s="7">
        <f t="shared" si="25"/>
        <v>0.89027777777777772</v>
      </c>
      <c r="E512" t="s">
        <v>48</v>
      </c>
      <c r="F512" t="str">
        <f t="shared" si="26"/>
        <v>Returning</v>
      </c>
      <c r="G512" t="s">
        <v>21</v>
      </c>
      <c r="H512" t="s">
        <v>32</v>
      </c>
      <c r="I512" t="s">
        <v>42</v>
      </c>
      <c r="J512" t="s">
        <v>86</v>
      </c>
      <c r="K512" t="s">
        <v>1299</v>
      </c>
      <c r="L512" s="11">
        <v>45.66</v>
      </c>
      <c r="M512" s="9">
        <v>2</v>
      </c>
      <c r="N512" s="8">
        <v>0.1</v>
      </c>
      <c r="O512" s="11">
        <v>0</v>
      </c>
      <c r="P512" t="s">
        <v>88</v>
      </c>
      <c r="Q512" t="s">
        <v>27</v>
      </c>
      <c r="R512" t="s">
        <v>121</v>
      </c>
      <c r="S512" s="11">
        <v>21.02</v>
      </c>
      <c r="T512" s="11">
        <f t="shared" si="27"/>
        <v>82.188000000000002</v>
      </c>
      <c r="U512" s="11">
        <v>44.35</v>
      </c>
    </row>
    <row r="513" spans="1:21" x14ac:dyDescent="0.2">
      <c r="A513" t="s">
        <v>1300</v>
      </c>
      <c r="B513" s="3">
        <v>45877</v>
      </c>
      <c r="C513" s="7">
        <v>0.11736111111111111</v>
      </c>
      <c r="D513" s="7">
        <f t="shared" si="25"/>
        <v>0.11736111111111111</v>
      </c>
      <c r="E513" t="s">
        <v>539</v>
      </c>
      <c r="F513" t="str">
        <f t="shared" si="26"/>
        <v>New</v>
      </c>
      <c r="G513" t="s">
        <v>40</v>
      </c>
      <c r="H513" t="s">
        <v>63</v>
      </c>
      <c r="I513" t="s">
        <v>113</v>
      </c>
      <c r="J513" t="s">
        <v>114</v>
      </c>
      <c r="K513" t="s">
        <v>1301</v>
      </c>
      <c r="L513" s="11">
        <v>7.76</v>
      </c>
      <c r="M513" s="9">
        <v>4</v>
      </c>
      <c r="N513" s="8">
        <v>0.05</v>
      </c>
      <c r="O513" s="11">
        <v>6.18</v>
      </c>
      <c r="P513" t="s">
        <v>483</v>
      </c>
      <c r="Q513" t="s">
        <v>27</v>
      </c>
      <c r="R513" t="s">
        <v>28</v>
      </c>
      <c r="S513" s="11">
        <v>3.65</v>
      </c>
      <c r="T513" s="11">
        <f t="shared" si="27"/>
        <v>29.488</v>
      </c>
      <c r="U513" s="11">
        <v>11.6</v>
      </c>
    </row>
    <row r="514" spans="1:21" x14ac:dyDescent="0.2">
      <c r="A514" t="s">
        <v>1302</v>
      </c>
      <c r="B514" s="3">
        <v>45994</v>
      </c>
      <c r="C514" s="7">
        <v>0.77777777777777779</v>
      </c>
      <c r="D514" s="7">
        <f t="shared" si="25"/>
        <v>0.77777777777777779</v>
      </c>
      <c r="E514" t="s">
        <v>48</v>
      </c>
      <c r="F514" t="str">
        <f t="shared" si="26"/>
        <v>New</v>
      </c>
      <c r="G514" t="s">
        <v>40</v>
      </c>
      <c r="H514" t="s">
        <v>49</v>
      </c>
      <c r="I514" t="s">
        <v>33</v>
      </c>
      <c r="J514" t="s">
        <v>64</v>
      </c>
      <c r="K514" t="s">
        <v>1303</v>
      </c>
      <c r="L514" s="11">
        <v>30.78</v>
      </c>
      <c r="M514" s="9">
        <v>2</v>
      </c>
      <c r="N514" s="8">
        <v>0</v>
      </c>
      <c r="O514" s="11">
        <v>0</v>
      </c>
      <c r="P514" t="s">
        <v>148</v>
      </c>
      <c r="Q514" t="s">
        <v>27</v>
      </c>
      <c r="R514" t="s">
        <v>28</v>
      </c>
      <c r="S514" s="11">
        <v>15.33</v>
      </c>
      <c r="T514" s="11">
        <f t="shared" si="27"/>
        <v>61.56</v>
      </c>
      <c r="U514" s="11">
        <v>30.9</v>
      </c>
    </row>
    <row r="515" spans="1:21" x14ac:dyDescent="0.2">
      <c r="A515" t="s">
        <v>1304</v>
      </c>
      <c r="B515" s="3">
        <v>45717</v>
      </c>
      <c r="C515" s="7">
        <v>1.08</v>
      </c>
      <c r="D515" s="7">
        <f t="shared" si="25"/>
        <v>8.0000000000000071E-2</v>
      </c>
      <c r="E515" t="s">
        <v>48</v>
      </c>
      <c r="F515" t="str">
        <f t="shared" si="26"/>
        <v>New</v>
      </c>
      <c r="G515" t="s">
        <v>40</v>
      </c>
      <c r="H515" t="s">
        <v>80</v>
      </c>
      <c r="I515" t="s">
        <v>42</v>
      </c>
      <c r="J515" t="s">
        <v>71</v>
      </c>
      <c r="K515" t="s">
        <v>1305</v>
      </c>
      <c r="L515" s="11">
        <v>21.41</v>
      </c>
      <c r="M515" s="9">
        <v>2</v>
      </c>
      <c r="N515" s="8">
        <v>0.05</v>
      </c>
      <c r="O515" s="11">
        <v>0</v>
      </c>
      <c r="P515" t="s">
        <v>82</v>
      </c>
      <c r="Q515" t="s">
        <v>89</v>
      </c>
      <c r="R515" t="s">
        <v>28</v>
      </c>
      <c r="S515" s="11">
        <v>10.029999999999999</v>
      </c>
      <c r="T515" s="11">
        <f t="shared" si="27"/>
        <v>40.678999999999995</v>
      </c>
      <c r="U515" s="11">
        <v>15.99</v>
      </c>
    </row>
    <row r="516" spans="1:21" x14ac:dyDescent="0.2">
      <c r="A516" t="s">
        <v>1306</v>
      </c>
      <c r="B516" s="3">
        <v>45768</v>
      </c>
      <c r="C516" s="7">
        <v>0.1</v>
      </c>
      <c r="D516" s="7">
        <f t="shared" si="25"/>
        <v>0.1</v>
      </c>
      <c r="E516" t="s">
        <v>242</v>
      </c>
      <c r="F516" t="str">
        <f t="shared" si="26"/>
        <v>New</v>
      </c>
      <c r="G516" t="s">
        <v>40</v>
      </c>
      <c r="H516" t="s">
        <v>57</v>
      </c>
      <c r="I516" t="s">
        <v>11290</v>
      </c>
      <c r="J516" t="s">
        <v>34</v>
      </c>
      <c r="K516" t="s">
        <v>1307</v>
      </c>
      <c r="L516" s="11">
        <v>51.98</v>
      </c>
      <c r="M516" s="9">
        <v>5</v>
      </c>
      <c r="N516" s="8">
        <v>0.05</v>
      </c>
      <c r="O516" s="11">
        <v>6.7</v>
      </c>
      <c r="P516" t="s">
        <v>51</v>
      </c>
      <c r="Q516" t="s">
        <v>89</v>
      </c>
      <c r="R516" t="s">
        <v>90</v>
      </c>
      <c r="S516" s="11">
        <v>27.76</v>
      </c>
      <c r="T516" s="11">
        <f t="shared" si="27"/>
        <v>246.90499999999997</v>
      </c>
      <c r="U516" s="11">
        <v>110.69</v>
      </c>
    </row>
    <row r="517" spans="1:21" x14ac:dyDescent="0.2">
      <c r="A517" t="s">
        <v>1308</v>
      </c>
      <c r="B517" s="3">
        <v>45663</v>
      </c>
      <c r="C517" s="7" t="s">
        <v>1309</v>
      </c>
      <c r="D517" s="7">
        <f t="shared" si="25"/>
        <v>0.3125</v>
      </c>
      <c r="E517" t="s">
        <v>48</v>
      </c>
      <c r="F517" t="str">
        <f t="shared" si="26"/>
        <v>New</v>
      </c>
      <c r="G517" t="s">
        <v>40</v>
      </c>
      <c r="H517" t="s">
        <v>49</v>
      </c>
      <c r="I517" t="s">
        <v>23</v>
      </c>
      <c r="J517" t="s">
        <v>24</v>
      </c>
      <c r="K517" t="s">
        <v>1310</v>
      </c>
      <c r="L517" s="11">
        <v>15.66</v>
      </c>
      <c r="M517" s="9">
        <v>2</v>
      </c>
      <c r="N517" s="8">
        <v>0.15</v>
      </c>
      <c r="O517" s="11">
        <v>0</v>
      </c>
      <c r="P517" t="s">
        <v>82</v>
      </c>
      <c r="Q517" t="s">
        <v>27</v>
      </c>
      <c r="R517" t="s">
        <v>46</v>
      </c>
      <c r="S517" s="11">
        <v>5.87</v>
      </c>
      <c r="T517" s="11">
        <f t="shared" si="27"/>
        <v>26.622</v>
      </c>
      <c r="U517" s="11">
        <v>16.64</v>
      </c>
    </row>
    <row r="518" spans="1:21" x14ac:dyDescent="0.2">
      <c r="A518" t="s">
        <v>1311</v>
      </c>
      <c r="B518" s="3">
        <v>45764</v>
      </c>
      <c r="C518" s="7">
        <v>0.99791666666666667</v>
      </c>
      <c r="D518" s="7">
        <f t="shared" si="25"/>
        <v>0.99791666666666667</v>
      </c>
      <c r="E518" t="s">
        <v>181</v>
      </c>
      <c r="F518" t="str">
        <f t="shared" si="26"/>
        <v>New</v>
      </c>
      <c r="G518" t="s">
        <v>40</v>
      </c>
      <c r="H518" t="s">
        <v>80</v>
      </c>
      <c r="I518" t="s">
        <v>113</v>
      </c>
      <c r="J518" t="s">
        <v>114</v>
      </c>
      <c r="K518" t="s">
        <v>1312</v>
      </c>
      <c r="L518" s="11">
        <v>8.16</v>
      </c>
      <c r="M518" s="9">
        <v>4</v>
      </c>
      <c r="N518" s="8">
        <v>0.1</v>
      </c>
      <c r="O518" s="11">
        <v>6.38</v>
      </c>
      <c r="P518" t="s">
        <v>202</v>
      </c>
      <c r="Q518" t="s">
        <v>94</v>
      </c>
      <c r="R518" t="s">
        <v>11294</v>
      </c>
      <c r="S518" s="11">
        <v>3.51</v>
      </c>
      <c r="T518" s="11">
        <f t="shared" si="27"/>
        <v>29.376000000000001</v>
      </c>
      <c r="U518" s="11">
        <v>12.59</v>
      </c>
    </row>
    <row r="519" spans="1:21" x14ac:dyDescent="0.2">
      <c r="A519" t="s">
        <v>1313</v>
      </c>
      <c r="B519" s="3">
        <v>45834</v>
      </c>
      <c r="C519" s="7">
        <v>20.2</v>
      </c>
      <c r="D519" s="7">
        <f t="shared" si="25"/>
        <v>0.19999999999999929</v>
      </c>
      <c r="E519" t="s">
        <v>181</v>
      </c>
      <c r="F519" t="str">
        <f t="shared" si="26"/>
        <v>Returning</v>
      </c>
      <c r="G519" t="s">
        <v>21</v>
      </c>
      <c r="H519" t="s">
        <v>63</v>
      </c>
      <c r="I519" t="s">
        <v>33</v>
      </c>
      <c r="J519" t="s">
        <v>64</v>
      </c>
      <c r="K519" t="s">
        <v>1314</v>
      </c>
      <c r="L519" s="11">
        <v>31.52</v>
      </c>
      <c r="M519" s="9">
        <v>2</v>
      </c>
      <c r="N519" s="8">
        <v>0.1</v>
      </c>
      <c r="O519" s="11">
        <v>8.93</v>
      </c>
      <c r="P519" t="s">
        <v>82</v>
      </c>
      <c r="Q519" t="s">
        <v>89</v>
      </c>
      <c r="R519" t="s">
        <v>46</v>
      </c>
      <c r="S519" s="11">
        <v>16.600000000000001</v>
      </c>
      <c r="T519" s="11">
        <f t="shared" si="27"/>
        <v>56.735999999999997</v>
      </c>
      <c r="U519" s="11">
        <v>21.05</v>
      </c>
    </row>
    <row r="520" spans="1:21" x14ac:dyDescent="0.2">
      <c r="A520" t="s">
        <v>1315</v>
      </c>
      <c r="B520" s="3">
        <v>45844</v>
      </c>
      <c r="C520" s="7" t="s">
        <v>1316</v>
      </c>
      <c r="D520" s="7">
        <f t="shared" si="25"/>
        <v>0.61805555555555558</v>
      </c>
      <c r="E520" t="s">
        <v>181</v>
      </c>
      <c r="F520" t="str">
        <f t="shared" si="26"/>
        <v>Returning</v>
      </c>
      <c r="G520" t="s">
        <v>118</v>
      </c>
      <c r="H520" t="s">
        <v>313</v>
      </c>
      <c r="I520" t="s">
        <v>113</v>
      </c>
      <c r="J520" t="s">
        <v>316</v>
      </c>
      <c r="K520" t="s">
        <v>1317</v>
      </c>
      <c r="L520" s="11">
        <v>6.9</v>
      </c>
      <c r="M520" s="9">
        <v>4</v>
      </c>
      <c r="N520" s="8">
        <v>0.05</v>
      </c>
      <c r="O520" s="11">
        <v>7.97</v>
      </c>
      <c r="P520" t="s">
        <v>66</v>
      </c>
      <c r="Q520" t="s">
        <v>27</v>
      </c>
      <c r="R520" t="s">
        <v>67</v>
      </c>
      <c r="S520" s="11">
        <v>2.58</v>
      </c>
      <c r="T520" s="11">
        <f t="shared" si="27"/>
        <v>26.22</v>
      </c>
    </row>
    <row r="521" spans="1:21" x14ac:dyDescent="0.2">
      <c r="A521" t="s">
        <v>1318</v>
      </c>
      <c r="B521" s="3">
        <v>45979</v>
      </c>
      <c r="C521" s="7">
        <v>12.13</v>
      </c>
      <c r="D521" s="7">
        <f t="shared" si="25"/>
        <v>0.13000000000000078</v>
      </c>
      <c r="E521" t="s">
        <v>48</v>
      </c>
      <c r="F521" t="str">
        <f t="shared" si="26"/>
        <v>Returning</v>
      </c>
      <c r="G521" t="s">
        <v>118</v>
      </c>
      <c r="H521" t="s">
        <v>685</v>
      </c>
      <c r="I521" t="s">
        <v>23</v>
      </c>
      <c r="J521" t="s">
        <v>146</v>
      </c>
      <c r="K521" t="s">
        <v>1319</v>
      </c>
      <c r="L521" s="11">
        <v>21.83</v>
      </c>
      <c r="M521" s="9">
        <v>1</v>
      </c>
      <c r="N521" s="8">
        <v>0.1</v>
      </c>
      <c r="O521" s="11">
        <v>0</v>
      </c>
      <c r="P521" t="s">
        <v>82</v>
      </c>
      <c r="Q521" t="s">
        <v>52</v>
      </c>
      <c r="R521" t="s">
        <v>125</v>
      </c>
      <c r="S521" s="11">
        <v>8.4600000000000009</v>
      </c>
      <c r="T521" s="11">
        <f t="shared" si="27"/>
        <v>19.646999999999998</v>
      </c>
    </row>
    <row r="522" spans="1:21" x14ac:dyDescent="0.2">
      <c r="A522" t="s">
        <v>1320</v>
      </c>
      <c r="B522" s="3">
        <v>45672</v>
      </c>
      <c r="C522" s="7">
        <v>3.35</v>
      </c>
      <c r="D522" s="7">
        <f t="shared" si="25"/>
        <v>0.35000000000000009</v>
      </c>
      <c r="E522" t="s">
        <v>181</v>
      </c>
      <c r="F522" t="str">
        <f t="shared" si="26"/>
        <v>Returning</v>
      </c>
      <c r="G522" t="s">
        <v>118</v>
      </c>
      <c r="H522" t="s">
        <v>225</v>
      </c>
      <c r="I522" t="s">
        <v>23</v>
      </c>
      <c r="J522" t="s">
        <v>101</v>
      </c>
      <c r="K522" t="s">
        <v>1321</v>
      </c>
      <c r="L522" s="11">
        <v>28.11</v>
      </c>
      <c r="M522" s="9">
        <v>3</v>
      </c>
      <c r="N522" s="8">
        <v>0.15</v>
      </c>
      <c r="O522" s="11">
        <v>5.08</v>
      </c>
      <c r="P522" t="s">
        <v>98</v>
      </c>
      <c r="Q522" t="s">
        <v>89</v>
      </c>
      <c r="R522" t="s">
        <v>90</v>
      </c>
      <c r="S522" s="11">
        <v>11.02</v>
      </c>
      <c r="T522" s="11">
        <f t="shared" si="27"/>
        <v>71.680499999999995</v>
      </c>
      <c r="U522" s="11">
        <v>40.28</v>
      </c>
    </row>
    <row r="523" spans="1:21" x14ac:dyDescent="0.2">
      <c r="A523" t="s">
        <v>1322</v>
      </c>
      <c r="B523" s="3">
        <v>45705</v>
      </c>
      <c r="C523" s="7" t="s">
        <v>1323</v>
      </c>
      <c r="D523" s="7">
        <f t="shared" si="25"/>
        <v>0.99513888888888891</v>
      </c>
      <c r="E523" t="s">
        <v>48</v>
      </c>
      <c r="F523" t="str">
        <f t="shared" si="26"/>
        <v>New</v>
      </c>
      <c r="G523" t="s">
        <v>40</v>
      </c>
      <c r="H523" t="s">
        <v>49</v>
      </c>
      <c r="I523" t="s">
        <v>33</v>
      </c>
      <c r="J523" t="s">
        <v>92</v>
      </c>
      <c r="K523" t="s">
        <v>1324</v>
      </c>
      <c r="L523" s="11">
        <v>36.65</v>
      </c>
      <c r="M523" s="9">
        <v>1</v>
      </c>
      <c r="N523" s="8">
        <v>0.1</v>
      </c>
      <c r="O523" s="11">
        <v>0</v>
      </c>
      <c r="P523" t="s">
        <v>107</v>
      </c>
      <c r="Q523" t="s">
        <v>94</v>
      </c>
      <c r="R523" t="s">
        <v>125</v>
      </c>
      <c r="S523" s="11">
        <v>21.1</v>
      </c>
      <c r="T523" s="11">
        <f t="shared" si="27"/>
        <v>32.984999999999999</v>
      </c>
      <c r="U523" s="11">
        <v>13.99</v>
      </c>
    </row>
    <row r="524" spans="1:21" x14ac:dyDescent="0.2">
      <c r="A524" t="s">
        <v>1325</v>
      </c>
      <c r="B524" s="3">
        <v>45925</v>
      </c>
      <c r="C524" s="7">
        <v>0.32013888888888886</v>
      </c>
      <c r="D524" s="7">
        <f t="shared" si="25"/>
        <v>0.32013888888888886</v>
      </c>
      <c r="E524" t="s">
        <v>48</v>
      </c>
      <c r="F524" t="str">
        <f t="shared" si="26"/>
        <v>New</v>
      </c>
      <c r="G524" t="s">
        <v>40</v>
      </c>
      <c r="H524" t="s">
        <v>32</v>
      </c>
      <c r="I524" t="s">
        <v>42</v>
      </c>
      <c r="J524" t="s">
        <v>71</v>
      </c>
      <c r="K524" t="s">
        <v>1326</v>
      </c>
      <c r="L524" s="11">
        <v>20.190000000000001</v>
      </c>
      <c r="M524" s="9">
        <v>1</v>
      </c>
      <c r="N524" s="8">
        <v>0.2</v>
      </c>
      <c r="O524" s="11">
        <v>0</v>
      </c>
      <c r="P524" t="s">
        <v>51</v>
      </c>
      <c r="Q524" t="s">
        <v>89</v>
      </c>
      <c r="R524" t="s">
        <v>11294</v>
      </c>
      <c r="S524" s="11">
        <v>7.92</v>
      </c>
      <c r="T524" s="11">
        <f t="shared" si="27"/>
        <v>16.152000000000001</v>
      </c>
      <c r="U524" s="11">
        <v>9.82</v>
      </c>
    </row>
    <row r="525" spans="1:21" x14ac:dyDescent="0.2">
      <c r="A525" t="s">
        <v>1327</v>
      </c>
      <c r="B525" s="3">
        <v>45939</v>
      </c>
      <c r="C525" s="7">
        <v>0.72013888888888888</v>
      </c>
      <c r="D525" s="7">
        <f t="shared" si="25"/>
        <v>0.72013888888888888</v>
      </c>
      <c r="E525" t="s">
        <v>48</v>
      </c>
      <c r="F525" t="str">
        <f t="shared" si="26"/>
        <v>New</v>
      </c>
      <c r="G525" t="s">
        <v>429</v>
      </c>
      <c r="H525" t="s">
        <v>32</v>
      </c>
      <c r="I525" t="s">
        <v>42</v>
      </c>
      <c r="J525" t="s">
        <v>71</v>
      </c>
      <c r="K525" t="s">
        <v>1328</v>
      </c>
      <c r="L525" s="11">
        <v>21.09</v>
      </c>
      <c r="M525" s="9">
        <v>1</v>
      </c>
      <c r="N525" s="8">
        <v>0.1</v>
      </c>
      <c r="O525" s="11">
        <v>0</v>
      </c>
      <c r="P525" t="s">
        <v>51</v>
      </c>
      <c r="Q525" t="s">
        <v>94</v>
      </c>
      <c r="R525" t="s">
        <v>73</v>
      </c>
      <c r="S525" s="11">
        <v>10.11</v>
      </c>
      <c r="T525" s="11">
        <f t="shared" si="27"/>
        <v>18.981000000000002</v>
      </c>
      <c r="U525" s="11">
        <v>9.8800000000000008</v>
      </c>
    </row>
    <row r="526" spans="1:21" x14ac:dyDescent="0.2">
      <c r="A526" t="s">
        <v>1329</v>
      </c>
      <c r="B526" s="3">
        <v>45813</v>
      </c>
      <c r="C526" s="7">
        <v>0.93333333333333335</v>
      </c>
      <c r="D526" s="7">
        <f t="shared" si="25"/>
        <v>0.93333333333333335</v>
      </c>
      <c r="E526" t="s">
        <v>181</v>
      </c>
      <c r="F526" t="str">
        <f t="shared" si="26"/>
        <v>New</v>
      </c>
      <c r="G526" t="s">
        <v>40</v>
      </c>
      <c r="H526" t="s">
        <v>63</v>
      </c>
      <c r="I526" t="s">
        <v>42</v>
      </c>
      <c r="J526" t="s">
        <v>86</v>
      </c>
      <c r="K526" t="s">
        <v>1330</v>
      </c>
      <c r="L526" s="11">
        <v>41.9</v>
      </c>
      <c r="M526" s="9">
        <v>3</v>
      </c>
      <c r="N526" s="8">
        <v>0</v>
      </c>
      <c r="O526" s="11">
        <v>3.37</v>
      </c>
      <c r="P526" t="s">
        <v>66</v>
      </c>
      <c r="Q526" t="s">
        <v>94</v>
      </c>
      <c r="R526" t="s">
        <v>125</v>
      </c>
      <c r="S526" s="11">
        <v>20.28</v>
      </c>
      <c r="T526" s="11">
        <f t="shared" si="27"/>
        <v>125.69999999999999</v>
      </c>
      <c r="U526" s="11">
        <v>62.67</v>
      </c>
    </row>
    <row r="527" spans="1:21" x14ac:dyDescent="0.2">
      <c r="A527" t="s">
        <v>1331</v>
      </c>
      <c r="B527" s="3">
        <v>45731</v>
      </c>
      <c r="C527" s="7" t="s">
        <v>271</v>
      </c>
      <c r="D527" s="7">
        <f t="shared" si="25"/>
        <v>0.66249999999999998</v>
      </c>
      <c r="E527" t="s">
        <v>181</v>
      </c>
      <c r="F527" t="str">
        <f t="shared" si="26"/>
        <v>Returning</v>
      </c>
      <c r="G527" t="s">
        <v>21</v>
      </c>
      <c r="H527" t="s">
        <v>80</v>
      </c>
      <c r="I527" t="s">
        <v>42</v>
      </c>
      <c r="J527" t="s">
        <v>86</v>
      </c>
      <c r="K527" t="s">
        <v>1332</v>
      </c>
      <c r="L527" s="11">
        <v>48.67</v>
      </c>
      <c r="M527" s="9">
        <v>1</v>
      </c>
      <c r="N527" s="8">
        <v>0.05</v>
      </c>
      <c r="O527" s="11">
        <v>5.63</v>
      </c>
      <c r="P527" t="s">
        <v>536</v>
      </c>
      <c r="Q527" t="s">
        <v>89</v>
      </c>
      <c r="R527" t="s">
        <v>125</v>
      </c>
      <c r="S527" s="11">
        <v>22.08</v>
      </c>
      <c r="T527" s="11">
        <f t="shared" si="27"/>
        <v>46.236499999999999</v>
      </c>
      <c r="U527" s="11">
        <v>21.6</v>
      </c>
    </row>
    <row r="528" spans="1:21" x14ac:dyDescent="0.2">
      <c r="A528" t="s">
        <v>1335</v>
      </c>
      <c r="B528" s="3">
        <v>45788</v>
      </c>
      <c r="C528" s="7">
        <v>22.38</v>
      </c>
      <c r="D528" s="7">
        <f t="shared" si="25"/>
        <v>0.37999999999999901</v>
      </c>
      <c r="E528" t="s">
        <v>181</v>
      </c>
      <c r="F528" t="str">
        <f t="shared" si="26"/>
        <v>Returning</v>
      </c>
      <c r="G528" t="s">
        <v>21</v>
      </c>
      <c r="H528" t="s">
        <v>80</v>
      </c>
      <c r="I528" t="s">
        <v>113</v>
      </c>
      <c r="J528" t="s">
        <v>208</v>
      </c>
      <c r="K528" t="s">
        <v>1336</v>
      </c>
      <c r="L528" s="11">
        <v>28.39</v>
      </c>
      <c r="M528" s="9">
        <v>2</v>
      </c>
      <c r="N528" s="8">
        <v>0</v>
      </c>
      <c r="O528" s="11">
        <v>6.13</v>
      </c>
      <c r="P528" t="s">
        <v>107</v>
      </c>
      <c r="Q528" t="s">
        <v>89</v>
      </c>
      <c r="R528" t="s">
        <v>46</v>
      </c>
      <c r="S528" s="11">
        <v>10.34</v>
      </c>
      <c r="T528" s="11">
        <f t="shared" si="27"/>
        <v>56.78</v>
      </c>
      <c r="U528" s="11">
        <v>32.119999999999997</v>
      </c>
    </row>
    <row r="529" spans="1:21" x14ac:dyDescent="0.2">
      <c r="A529" t="s">
        <v>1337</v>
      </c>
      <c r="B529" s="3">
        <v>45958</v>
      </c>
      <c r="C529" s="7">
        <v>0.91805555555555551</v>
      </c>
      <c r="D529" s="7">
        <f t="shared" si="25"/>
        <v>0.91805555555555551</v>
      </c>
      <c r="E529" t="s">
        <v>181</v>
      </c>
      <c r="F529" t="str">
        <f t="shared" si="26"/>
        <v>Returning</v>
      </c>
      <c r="G529" t="s">
        <v>21</v>
      </c>
      <c r="H529" t="s">
        <v>32</v>
      </c>
      <c r="I529" t="s">
        <v>33</v>
      </c>
      <c r="J529" t="s">
        <v>105</v>
      </c>
      <c r="K529" t="s">
        <v>11287</v>
      </c>
      <c r="L529" s="11">
        <v>34.26</v>
      </c>
      <c r="M529" s="9">
        <v>1</v>
      </c>
      <c r="N529" s="8">
        <v>0.05</v>
      </c>
      <c r="O529" s="11">
        <v>3.91</v>
      </c>
      <c r="P529" t="s">
        <v>107</v>
      </c>
      <c r="Q529" t="s">
        <v>52</v>
      </c>
      <c r="R529" t="s">
        <v>28</v>
      </c>
      <c r="S529" s="11">
        <v>18.149999999999999</v>
      </c>
      <c r="T529" s="11">
        <f t="shared" si="27"/>
        <v>32.546999999999997</v>
      </c>
      <c r="U529" s="11">
        <v>12.76</v>
      </c>
    </row>
    <row r="530" spans="1:21" x14ac:dyDescent="0.2">
      <c r="A530" t="s">
        <v>1338</v>
      </c>
      <c r="B530" s="3">
        <v>45687</v>
      </c>
      <c r="C530" s="7">
        <v>11.01</v>
      </c>
      <c r="D530" s="7">
        <f t="shared" si="25"/>
        <v>9.9999999999997868E-3</v>
      </c>
      <c r="E530" t="s">
        <v>181</v>
      </c>
      <c r="F530" t="str">
        <f t="shared" si="26"/>
        <v>Returning</v>
      </c>
      <c r="G530" t="s">
        <v>21</v>
      </c>
      <c r="H530" t="s">
        <v>49</v>
      </c>
      <c r="I530" t="s">
        <v>42</v>
      </c>
      <c r="J530" t="s">
        <v>198</v>
      </c>
      <c r="K530" t="s">
        <v>1339</v>
      </c>
      <c r="L530" s="11">
        <v>25.64</v>
      </c>
      <c r="M530" s="9">
        <v>2</v>
      </c>
      <c r="N530" s="8">
        <v>0.1</v>
      </c>
      <c r="O530" s="11">
        <v>6.08</v>
      </c>
      <c r="P530" t="s">
        <v>98</v>
      </c>
      <c r="Q530" t="s">
        <v>52</v>
      </c>
      <c r="R530" t="s">
        <v>46</v>
      </c>
      <c r="S530" s="11">
        <v>10.050000000000001</v>
      </c>
      <c r="T530" s="11">
        <f t="shared" si="27"/>
        <v>46.152000000000001</v>
      </c>
      <c r="U530" s="11">
        <v>24.11</v>
      </c>
    </row>
    <row r="531" spans="1:21" x14ac:dyDescent="0.2">
      <c r="A531" t="s">
        <v>1340</v>
      </c>
      <c r="B531" s="3">
        <v>45860</v>
      </c>
      <c r="C531" s="7">
        <v>0.18333333333333332</v>
      </c>
      <c r="D531" s="7">
        <f t="shared" si="25"/>
        <v>0.18333333333333332</v>
      </c>
      <c r="E531" t="s">
        <v>181</v>
      </c>
      <c r="F531" t="str">
        <f t="shared" si="26"/>
        <v>New</v>
      </c>
      <c r="G531" t="s">
        <v>40</v>
      </c>
      <c r="H531" t="s">
        <v>63</v>
      </c>
      <c r="I531" t="s">
        <v>23</v>
      </c>
      <c r="J531" t="s">
        <v>101</v>
      </c>
      <c r="K531" t="s">
        <v>1341</v>
      </c>
      <c r="L531" s="11">
        <v>25.69</v>
      </c>
      <c r="M531" s="9">
        <v>1</v>
      </c>
      <c r="N531" s="8">
        <v>0.15</v>
      </c>
      <c r="O531" s="11">
        <v>5.89</v>
      </c>
      <c r="P531" t="s">
        <v>341</v>
      </c>
      <c r="Q531" t="s">
        <v>94</v>
      </c>
      <c r="R531" t="s">
        <v>46</v>
      </c>
      <c r="S531" s="11">
        <v>9.58</v>
      </c>
      <c r="T531" s="11">
        <f t="shared" si="27"/>
        <v>21.836500000000001</v>
      </c>
      <c r="U531" s="11">
        <v>9.86</v>
      </c>
    </row>
    <row r="532" spans="1:21" x14ac:dyDescent="0.2">
      <c r="A532" t="s">
        <v>1342</v>
      </c>
      <c r="B532" s="3">
        <v>45860</v>
      </c>
      <c r="C532" s="7" t="s">
        <v>1343</v>
      </c>
      <c r="D532" s="7">
        <f t="shared" si="25"/>
        <v>0.33194444444444443</v>
      </c>
      <c r="E532" t="s">
        <v>48</v>
      </c>
      <c r="F532" t="str">
        <f t="shared" si="26"/>
        <v>New</v>
      </c>
      <c r="G532" t="s">
        <v>40</v>
      </c>
      <c r="H532" t="s">
        <v>63</v>
      </c>
      <c r="I532" t="s">
        <v>23</v>
      </c>
      <c r="J532" t="s">
        <v>58</v>
      </c>
      <c r="K532" t="s">
        <v>1344</v>
      </c>
      <c r="L532" s="11">
        <v>15.25</v>
      </c>
      <c r="M532" s="9">
        <v>1</v>
      </c>
      <c r="N532" s="8">
        <v>0.2</v>
      </c>
      <c r="O532" s="11">
        <v>0</v>
      </c>
      <c r="P532" t="s">
        <v>66</v>
      </c>
      <c r="Q532" t="s">
        <v>52</v>
      </c>
      <c r="R532" t="s">
        <v>67</v>
      </c>
      <c r="S532" s="11">
        <v>5.35</v>
      </c>
      <c r="T532" s="11">
        <f t="shared" si="27"/>
        <v>12.200000000000001</v>
      </c>
      <c r="U532" s="11">
        <v>7.92</v>
      </c>
    </row>
    <row r="533" spans="1:21" x14ac:dyDescent="0.2">
      <c r="A533" t="s">
        <v>1345</v>
      </c>
      <c r="B533" s="3">
        <v>46011</v>
      </c>
      <c r="C533" s="7">
        <v>0.97152777777777777</v>
      </c>
      <c r="D533" s="7">
        <f t="shared" si="25"/>
        <v>0.97152777777777777</v>
      </c>
      <c r="E533" t="s">
        <v>48</v>
      </c>
      <c r="F533" t="str">
        <f t="shared" si="26"/>
        <v>New</v>
      </c>
      <c r="G533" t="s">
        <v>40</v>
      </c>
      <c r="H533" t="s">
        <v>575</v>
      </c>
      <c r="I533" t="s">
        <v>33</v>
      </c>
      <c r="J533" t="s">
        <v>140</v>
      </c>
      <c r="K533" t="s">
        <v>1346</v>
      </c>
      <c r="L533" s="11">
        <v>29.66</v>
      </c>
      <c r="M533" s="9">
        <v>2</v>
      </c>
      <c r="N533" s="8">
        <v>0.05</v>
      </c>
      <c r="O533" s="11">
        <v>0</v>
      </c>
      <c r="P533" t="s">
        <v>202</v>
      </c>
      <c r="Q533" t="s">
        <v>52</v>
      </c>
      <c r="R533" t="s">
        <v>28</v>
      </c>
      <c r="S533" s="11">
        <v>15</v>
      </c>
      <c r="T533" s="11">
        <f t="shared" si="27"/>
        <v>56.353999999999999</v>
      </c>
      <c r="U533" s="11">
        <v>27.85</v>
      </c>
    </row>
    <row r="534" spans="1:21" x14ac:dyDescent="0.2">
      <c r="A534" t="s">
        <v>1347</v>
      </c>
      <c r="B534" s="3">
        <v>45821</v>
      </c>
      <c r="C534" s="7">
        <v>0.29791666666666666</v>
      </c>
      <c r="D534" s="7">
        <f t="shared" si="25"/>
        <v>0.29791666666666666</v>
      </c>
      <c r="E534" t="s">
        <v>181</v>
      </c>
      <c r="F534" t="str">
        <f t="shared" si="26"/>
        <v>New</v>
      </c>
      <c r="G534" t="s">
        <v>40</v>
      </c>
      <c r="H534" t="s">
        <v>63</v>
      </c>
      <c r="I534" t="s">
        <v>42</v>
      </c>
      <c r="J534" t="s">
        <v>43</v>
      </c>
      <c r="K534" t="s">
        <v>1348</v>
      </c>
      <c r="L534" s="11">
        <v>18.3</v>
      </c>
      <c r="M534" s="9">
        <v>2</v>
      </c>
      <c r="N534" s="8">
        <v>0.15</v>
      </c>
      <c r="O534" s="11">
        <v>6.98</v>
      </c>
      <c r="P534" t="s">
        <v>88</v>
      </c>
      <c r="Q534" t="s">
        <v>52</v>
      </c>
      <c r="R534" t="s">
        <v>28</v>
      </c>
      <c r="S534" s="11">
        <v>8.75</v>
      </c>
      <c r="T534" s="11">
        <f t="shared" si="27"/>
        <v>31.11</v>
      </c>
      <c r="U534" s="11">
        <v>11.7</v>
      </c>
    </row>
    <row r="535" spans="1:21" x14ac:dyDescent="0.2">
      <c r="A535" t="s">
        <v>1349</v>
      </c>
      <c r="B535" s="3">
        <v>45679</v>
      </c>
      <c r="C535" s="7">
        <v>0.37222222222222223</v>
      </c>
      <c r="D535" s="7">
        <f t="shared" si="25"/>
        <v>0.37222222222222223</v>
      </c>
      <c r="E535" t="s">
        <v>539</v>
      </c>
      <c r="F535" t="str">
        <f t="shared" si="26"/>
        <v>Check</v>
      </c>
      <c r="G535" t="s">
        <v>197</v>
      </c>
      <c r="H535" t="s">
        <v>49</v>
      </c>
      <c r="I535" t="s">
        <v>23</v>
      </c>
      <c r="J535" t="s">
        <v>58</v>
      </c>
      <c r="K535" t="s">
        <v>1350</v>
      </c>
      <c r="L535" s="11">
        <v>14.74</v>
      </c>
      <c r="M535" s="9">
        <v>4</v>
      </c>
      <c r="N535" s="8">
        <v>0.05</v>
      </c>
      <c r="O535" s="11">
        <v>0</v>
      </c>
      <c r="P535" t="s">
        <v>341</v>
      </c>
      <c r="Q535" t="s">
        <v>94</v>
      </c>
      <c r="R535" t="s">
        <v>121</v>
      </c>
      <c r="S535" s="11">
        <v>5.66</v>
      </c>
      <c r="T535" s="11">
        <f t="shared" si="27"/>
        <v>56.012</v>
      </c>
      <c r="U535" s="11">
        <v>34.5</v>
      </c>
    </row>
    <row r="536" spans="1:21" x14ac:dyDescent="0.2">
      <c r="A536" t="s">
        <v>1351</v>
      </c>
      <c r="B536" s="3">
        <v>45674</v>
      </c>
      <c r="C536" s="7">
        <v>0.66319444444444442</v>
      </c>
      <c r="D536" s="7">
        <f t="shared" si="25"/>
        <v>0.66319444444444442</v>
      </c>
      <c r="E536" t="s">
        <v>181</v>
      </c>
      <c r="F536" t="str">
        <f t="shared" si="26"/>
        <v>New</v>
      </c>
      <c r="G536" t="s">
        <v>40</v>
      </c>
      <c r="H536" t="s">
        <v>575</v>
      </c>
      <c r="I536" t="s">
        <v>113</v>
      </c>
      <c r="J536" t="s">
        <v>208</v>
      </c>
      <c r="K536" t="s">
        <v>1352</v>
      </c>
      <c r="L536" s="11">
        <v>27.1</v>
      </c>
      <c r="M536" s="9">
        <v>2</v>
      </c>
      <c r="N536" s="8">
        <v>0</v>
      </c>
      <c r="O536" s="11">
        <v>6.82</v>
      </c>
      <c r="P536" t="s">
        <v>107</v>
      </c>
      <c r="Q536" t="s">
        <v>52</v>
      </c>
      <c r="R536" t="s">
        <v>125</v>
      </c>
      <c r="T536" s="11">
        <f t="shared" si="27"/>
        <v>54.2</v>
      </c>
      <c r="U536" s="11">
        <v>26.67</v>
      </c>
    </row>
    <row r="537" spans="1:21" x14ac:dyDescent="0.2">
      <c r="A537" t="s">
        <v>1353</v>
      </c>
      <c r="B537" s="3">
        <v>45961</v>
      </c>
      <c r="C537" s="7">
        <v>0.10555555555555556</v>
      </c>
      <c r="D537" s="7">
        <f t="shared" si="25"/>
        <v>0.10555555555555556</v>
      </c>
      <c r="E537" t="s">
        <v>48</v>
      </c>
      <c r="F537" t="str">
        <f t="shared" si="26"/>
        <v>New</v>
      </c>
      <c r="G537" t="s">
        <v>40</v>
      </c>
      <c r="H537" t="s">
        <v>32</v>
      </c>
      <c r="I537" t="s">
        <v>33</v>
      </c>
      <c r="J537" t="s">
        <v>140</v>
      </c>
      <c r="K537" t="s">
        <v>1354</v>
      </c>
      <c r="L537" s="11">
        <v>25.17</v>
      </c>
      <c r="M537" s="9">
        <v>1</v>
      </c>
      <c r="N537" s="8">
        <v>0.1</v>
      </c>
      <c r="O537" s="11">
        <v>0</v>
      </c>
      <c r="P537" t="s">
        <v>51</v>
      </c>
      <c r="Q537" t="s">
        <v>94</v>
      </c>
      <c r="R537" t="s">
        <v>73</v>
      </c>
      <c r="S537" s="11">
        <v>13.44</v>
      </c>
      <c r="T537" s="11">
        <f t="shared" si="27"/>
        <v>22.653000000000002</v>
      </c>
      <c r="U537" s="11">
        <v>10.56</v>
      </c>
    </row>
    <row r="538" spans="1:21" x14ac:dyDescent="0.2">
      <c r="A538" t="s">
        <v>1355</v>
      </c>
      <c r="B538" s="3">
        <v>46004</v>
      </c>
      <c r="C538" s="7">
        <v>0.60902777777777772</v>
      </c>
      <c r="D538" s="7">
        <f t="shared" si="25"/>
        <v>0.60902777777777772</v>
      </c>
      <c r="E538" t="s">
        <v>181</v>
      </c>
      <c r="F538" t="str">
        <f t="shared" si="26"/>
        <v>New</v>
      </c>
      <c r="G538" t="s">
        <v>40</v>
      </c>
      <c r="H538" t="s">
        <v>49</v>
      </c>
      <c r="I538" t="s">
        <v>33</v>
      </c>
      <c r="J538" t="s">
        <v>11290</v>
      </c>
      <c r="K538" t="s">
        <v>1356</v>
      </c>
      <c r="L538" s="11">
        <v>59.49</v>
      </c>
      <c r="M538" s="9">
        <v>3</v>
      </c>
      <c r="N538" s="8">
        <v>0.1</v>
      </c>
      <c r="O538" s="11">
        <v>7.51</v>
      </c>
      <c r="P538" t="s">
        <v>66</v>
      </c>
      <c r="Q538" t="s">
        <v>89</v>
      </c>
      <c r="R538" t="s">
        <v>73</v>
      </c>
      <c r="S538" s="11">
        <v>32.450000000000003</v>
      </c>
      <c r="T538" s="11">
        <f t="shared" si="27"/>
        <v>160.62299999999999</v>
      </c>
      <c r="U538" s="11">
        <v>43.41</v>
      </c>
    </row>
    <row r="539" spans="1:21" x14ac:dyDescent="0.2">
      <c r="A539" t="s">
        <v>1357</v>
      </c>
      <c r="B539" s="3">
        <v>45824</v>
      </c>
      <c r="C539" s="7">
        <v>0.7270833333333333</v>
      </c>
      <c r="D539" s="7">
        <f t="shared" si="25"/>
        <v>0.7270833333333333</v>
      </c>
      <c r="E539" t="s">
        <v>539</v>
      </c>
      <c r="F539" t="str">
        <f t="shared" si="26"/>
        <v>Check</v>
      </c>
      <c r="G539" t="s">
        <v>197</v>
      </c>
      <c r="H539" t="s">
        <v>63</v>
      </c>
      <c r="I539" t="s">
        <v>113</v>
      </c>
      <c r="J539" t="s">
        <v>192</v>
      </c>
      <c r="K539" t="s">
        <v>1358</v>
      </c>
      <c r="L539" s="11">
        <v>10.02</v>
      </c>
      <c r="M539" s="9">
        <v>2</v>
      </c>
      <c r="N539" s="8">
        <v>0</v>
      </c>
      <c r="O539" s="11">
        <v>2.82</v>
      </c>
      <c r="P539" t="s">
        <v>51</v>
      </c>
      <c r="Q539" t="s">
        <v>27</v>
      </c>
      <c r="R539" t="s">
        <v>73</v>
      </c>
      <c r="S539" s="11">
        <v>4.43</v>
      </c>
      <c r="T539" s="11">
        <f t="shared" si="27"/>
        <v>20.04</v>
      </c>
      <c r="U539" s="11">
        <v>8.7899999999999991</v>
      </c>
    </row>
    <row r="540" spans="1:21" x14ac:dyDescent="0.2">
      <c r="A540" t="s">
        <v>1359</v>
      </c>
      <c r="B540" s="3">
        <v>45776</v>
      </c>
      <c r="C540" s="7">
        <v>0.95416666666666672</v>
      </c>
      <c r="D540" s="7">
        <f t="shared" si="25"/>
        <v>0.95416666666666672</v>
      </c>
      <c r="E540" t="s">
        <v>48</v>
      </c>
      <c r="F540" t="str">
        <f t="shared" si="26"/>
        <v>Returning</v>
      </c>
      <c r="G540" t="s">
        <v>21</v>
      </c>
      <c r="H540" t="s">
        <v>80</v>
      </c>
      <c r="I540" t="s">
        <v>42</v>
      </c>
      <c r="J540" t="s">
        <v>198</v>
      </c>
      <c r="K540" t="s">
        <v>1360</v>
      </c>
      <c r="L540" s="11">
        <v>27.46</v>
      </c>
      <c r="M540" s="9">
        <v>2</v>
      </c>
      <c r="N540" s="8">
        <v>0.05</v>
      </c>
      <c r="O540" s="11">
        <v>3.5</v>
      </c>
      <c r="P540" t="s">
        <v>82</v>
      </c>
      <c r="Q540" t="s">
        <v>27</v>
      </c>
      <c r="R540" t="s">
        <v>46</v>
      </c>
      <c r="S540" s="11">
        <v>12.21</v>
      </c>
      <c r="T540" s="11">
        <f t="shared" si="27"/>
        <v>52.173999999999999</v>
      </c>
      <c r="U540" s="11">
        <v>28.98</v>
      </c>
    </row>
    <row r="541" spans="1:21" x14ac:dyDescent="0.2">
      <c r="A541" t="s">
        <v>1361</v>
      </c>
      <c r="B541" s="3">
        <v>45988</v>
      </c>
      <c r="C541" s="7">
        <v>8.5</v>
      </c>
      <c r="D541" s="7">
        <f t="shared" si="25"/>
        <v>0.5</v>
      </c>
      <c r="E541" t="s">
        <v>181</v>
      </c>
      <c r="F541" t="str">
        <f t="shared" si="26"/>
        <v>Returning</v>
      </c>
      <c r="G541" t="s">
        <v>21</v>
      </c>
      <c r="H541" t="s">
        <v>22</v>
      </c>
      <c r="I541" t="s">
        <v>33</v>
      </c>
      <c r="J541" t="s">
        <v>64</v>
      </c>
      <c r="K541" t="s">
        <v>1362</v>
      </c>
      <c r="L541" s="11">
        <v>30.78</v>
      </c>
      <c r="M541" s="9">
        <v>1</v>
      </c>
      <c r="N541" s="8">
        <v>0.15</v>
      </c>
      <c r="O541" s="11">
        <v>9.1300000000000008</v>
      </c>
      <c r="P541" t="s">
        <v>66</v>
      </c>
      <c r="Q541" t="s">
        <v>89</v>
      </c>
      <c r="R541" t="s">
        <v>90</v>
      </c>
      <c r="S541" s="11">
        <v>14.79</v>
      </c>
      <c r="T541" s="11">
        <f t="shared" si="27"/>
        <v>26.163</v>
      </c>
      <c r="U541" s="11">
        <v>7.66</v>
      </c>
    </row>
    <row r="542" spans="1:21" x14ac:dyDescent="0.2">
      <c r="A542" t="s">
        <v>1363</v>
      </c>
      <c r="B542" s="3">
        <v>45961</v>
      </c>
      <c r="C542" s="7">
        <v>0.24513888888888888</v>
      </c>
      <c r="D542" s="7">
        <f t="shared" si="25"/>
        <v>0.24513888888888888</v>
      </c>
      <c r="E542" t="s">
        <v>48</v>
      </c>
      <c r="F542" t="str">
        <f t="shared" si="26"/>
        <v>Returning</v>
      </c>
      <c r="G542" t="s">
        <v>21</v>
      </c>
      <c r="H542" t="s">
        <v>32</v>
      </c>
      <c r="I542" t="s">
        <v>23</v>
      </c>
      <c r="J542" t="s">
        <v>58</v>
      </c>
      <c r="K542" t="s">
        <v>1364</v>
      </c>
      <c r="L542" s="11">
        <v>13.47</v>
      </c>
      <c r="M542" s="9">
        <v>1</v>
      </c>
      <c r="N542" s="8">
        <v>0.15</v>
      </c>
      <c r="O542" s="11">
        <v>0</v>
      </c>
      <c r="P542" t="s">
        <v>98</v>
      </c>
      <c r="Q542" t="s">
        <v>94</v>
      </c>
      <c r="R542" t="s">
        <v>121</v>
      </c>
      <c r="S542" s="11">
        <v>4.93</v>
      </c>
      <c r="T542" s="11">
        <f t="shared" si="27"/>
        <v>11.4495</v>
      </c>
      <c r="U542" s="11">
        <v>-18.66</v>
      </c>
    </row>
    <row r="543" spans="1:21" x14ac:dyDescent="0.2">
      <c r="A543" t="s">
        <v>1365</v>
      </c>
      <c r="B543" s="3">
        <v>45957</v>
      </c>
      <c r="C543" s="7" t="s">
        <v>378</v>
      </c>
      <c r="D543" s="7">
        <f t="shared" si="25"/>
        <v>0.87708333333333333</v>
      </c>
      <c r="E543" t="s">
        <v>181</v>
      </c>
      <c r="F543" t="str">
        <f t="shared" si="26"/>
        <v>Returning</v>
      </c>
      <c r="G543" t="s">
        <v>118</v>
      </c>
      <c r="H543" t="s">
        <v>32</v>
      </c>
      <c r="I543" t="s">
        <v>23</v>
      </c>
      <c r="J543" t="s">
        <v>101</v>
      </c>
      <c r="K543" t="s">
        <v>1366</v>
      </c>
      <c r="L543" s="11">
        <v>34.159999999999997</v>
      </c>
      <c r="M543" s="9">
        <v>1</v>
      </c>
      <c r="N543" s="8">
        <v>0.05</v>
      </c>
      <c r="O543" s="11">
        <v>7.52</v>
      </c>
      <c r="P543" t="s">
        <v>51</v>
      </c>
      <c r="Q543" t="s">
        <v>52</v>
      </c>
      <c r="R543" t="s">
        <v>11294</v>
      </c>
      <c r="S543" s="11">
        <v>12.92</v>
      </c>
      <c r="T543" s="11">
        <f t="shared" si="27"/>
        <v>32.451999999999998</v>
      </c>
      <c r="U543" s="11">
        <v>15.29</v>
      </c>
    </row>
    <row r="544" spans="1:21" x14ac:dyDescent="0.2">
      <c r="A544" t="s">
        <v>1367</v>
      </c>
      <c r="B544" s="3">
        <v>45780</v>
      </c>
      <c r="C544" s="7">
        <v>0.72013888888888888</v>
      </c>
      <c r="D544" s="7">
        <f t="shared" si="25"/>
        <v>0.72013888888888888</v>
      </c>
      <c r="E544" t="s">
        <v>707</v>
      </c>
      <c r="F544" t="str">
        <f t="shared" si="26"/>
        <v>New</v>
      </c>
      <c r="G544" t="s">
        <v>40</v>
      </c>
      <c r="H544" t="s">
        <v>80</v>
      </c>
      <c r="I544" t="s">
        <v>42</v>
      </c>
      <c r="J544" t="s">
        <v>43</v>
      </c>
      <c r="K544" t="s">
        <v>1369</v>
      </c>
      <c r="L544" s="11">
        <v>15.31</v>
      </c>
      <c r="M544" s="9">
        <v>1</v>
      </c>
      <c r="N544" s="8">
        <v>0.1</v>
      </c>
      <c r="O544" s="11">
        <v>0</v>
      </c>
      <c r="P544" t="s">
        <v>98</v>
      </c>
      <c r="Q544" t="s">
        <v>27</v>
      </c>
      <c r="R544" t="s">
        <v>73</v>
      </c>
      <c r="S544" s="11">
        <v>7.02</v>
      </c>
      <c r="T544" s="11">
        <f t="shared" si="27"/>
        <v>13.779</v>
      </c>
      <c r="U544" s="11">
        <v>7.46</v>
      </c>
    </row>
    <row r="545" spans="1:21" x14ac:dyDescent="0.2">
      <c r="A545" t="s">
        <v>1370</v>
      </c>
      <c r="B545" s="3">
        <v>46022</v>
      </c>
      <c r="C545" s="7">
        <v>0.37013888888888891</v>
      </c>
      <c r="D545" s="7">
        <f t="shared" si="25"/>
        <v>0.37013888888888891</v>
      </c>
      <c r="E545" t="s">
        <v>309</v>
      </c>
      <c r="F545" t="str">
        <f t="shared" si="26"/>
        <v>New</v>
      </c>
      <c r="G545" t="s">
        <v>40</v>
      </c>
      <c r="H545" t="s">
        <v>80</v>
      </c>
      <c r="I545" t="s">
        <v>23</v>
      </c>
      <c r="J545" t="s">
        <v>24</v>
      </c>
      <c r="K545" t="s">
        <v>1371</v>
      </c>
      <c r="L545" s="11">
        <v>17.329999999999998</v>
      </c>
      <c r="M545" s="9">
        <v>1</v>
      </c>
      <c r="N545" s="8">
        <v>0.1</v>
      </c>
      <c r="O545" s="11">
        <v>0</v>
      </c>
      <c r="P545" t="s">
        <v>88</v>
      </c>
      <c r="Q545" t="s">
        <v>27</v>
      </c>
      <c r="R545" t="s">
        <v>125</v>
      </c>
      <c r="S545" s="11">
        <v>6.97</v>
      </c>
      <c r="T545" s="11">
        <f t="shared" si="27"/>
        <v>15.597</v>
      </c>
      <c r="U545" s="11">
        <v>9.32</v>
      </c>
    </row>
    <row r="546" spans="1:21" x14ac:dyDescent="0.2">
      <c r="A546" t="s">
        <v>1372</v>
      </c>
      <c r="B546" s="3">
        <v>45809</v>
      </c>
      <c r="C546" s="7" t="s">
        <v>1373</v>
      </c>
      <c r="D546" s="7">
        <f t="shared" si="25"/>
        <v>0.87916666666666665</v>
      </c>
      <c r="E546" t="s">
        <v>181</v>
      </c>
      <c r="F546" t="str">
        <f t="shared" si="26"/>
        <v>Returning</v>
      </c>
      <c r="G546" t="s">
        <v>118</v>
      </c>
      <c r="H546" t="s">
        <v>63</v>
      </c>
      <c r="I546" t="s">
        <v>33</v>
      </c>
      <c r="J546" t="s">
        <v>105</v>
      </c>
      <c r="K546" t="s">
        <v>1374</v>
      </c>
      <c r="L546" s="11">
        <v>36.32</v>
      </c>
      <c r="M546" s="9">
        <v>2</v>
      </c>
      <c r="N546" s="8">
        <v>0.05</v>
      </c>
      <c r="O546" s="11">
        <v>5.41</v>
      </c>
      <c r="P546" t="s">
        <v>98</v>
      </c>
      <c r="Q546" t="s">
        <v>89</v>
      </c>
      <c r="R546" t="s">
        <v>38</v>
      </c>
      <c r="S546" s="11">
        <v>19.579999999999998</v>
      </c>
      <c r="T546" s="11">
        <f t="shared" si="27"/>
        <v>69.007999999999996</v>
      </c>
      <c r="U546" s="11">
        <v>28.29</v>
      </c>
    </row>
    <row r="547" spans="1:21" x14ac:dyDescent="0.2">
      <c r="A547" t="s">
        <v>1375</v>
      </c>
      <c r="B547" s="3">
        <v>45736</v>
      </c>
      <c r="C547" s="7" t="s">
        <v>509</v>
      </c>
      <c r="D547" s="7">
        <f t="shared" si="25"/>
        <v>9.5138888888888884E-2</v>
      </c>
      <c r="E547" t="s">
        <v>48</v>
      </c>
      <c r="F547" t="str">
        <f t="shared" si="26"/>
        <v>Returning</v>
      </c>
      <c r="G547" t="s">
        <v>112</v>
      </c>
      <c r="H547" t="s">
        <v>80</v>
      </c>
      <c r="I547" t="s">
        <v>23</v>
      </c>
      <c r="J547" t="s">
        <v>101</v>
      </c>
      <c r="K547" t="s">
        <v>1376</v>
      </c>
      <c r="L547" s="11">
        <v>29.01</v>
      </c>
      <c r="M547" s="9">
        <v>2</v>
      </c>
      <c r="N547" s="8">
        <v>0.05</v>
      </c>
      <c r="O547" s="11">
        <v>0</v>
      </c>
      <c r="P547" t="s">
        <v>51</v>
      </c>
      <c r="Q547" t="s">
        <v>94</v>
      </c>
      <c r="R547" t="s">
        <v>90</v>
      </c>
      <c r="S547" s="11">
        <v>10.94</v>
      </c>
      <c r="T547" s="11">
        <f t="shared" si="27"/>
        <v>55.119</v>
      </c>
      <c r="U547" s="11">
        <v>34.33</v>
      </c>
    </row>
    <row r="548" spans="1:21" x14ac:dyDescent="0.2">
      <c r="A548" t="s">
        <v>1377</v>
      </c>
      <c r="B548" s="3">
        <v>45979</v>
      </c>
      <c r="C548" s="7">
        <v>0.65208333333333335</v>
      </c>
      <c r="D548" s="7">
        <f t="shared" si="25"/>
        <v>0.65208333333333335</v>
      </c>
      <c r="E548" t="s">
        <v>48</v>
      </c>
      <c r="F548" t="str">
        <f t="shared" si="26"/>
        <v>Returning</v>
      </c>
      <c r="G548" t="s">
        <v>118</v>
      </c>
      <c r="H548" t="s">
        <v>32</v>
      </c>
      <c r="I548" t="s">
        <v>33</v>
      </c>
      <c r="J548" t="s">
        <v>34</v>
      </c>
      <c r="K548" t="s">
        <v>1378</v>
      </c>
      <c r="L548" s="11">
        <v>48.53</v>
      </c>
      <c r="M548" s="9">
        <v>3</v>
      </c>
      <c r="N548" s="8">
        <v>0.15</v>
      </c>
      <c r="O548" s="11">
        <v>0</v>
      </c>
      <c r="P548" t="s">
        <v>82</v>
      </c>
      <c r="Q548" t="s">
        <v>27</v>
      </c>
      <c r="R548" t="s">
        <v>90</v>
      </c>
      <c r="S548" s="11">
        <v>24.79</v>
      </c>
      <c r="T548" s="11">
        <f t="shared" si="27"/>
        <v>123.75149999999999</v>
      </c>
      <c r="U548" s="11">
        <v>60.54</v>
      </c>
    </row>
    <row r="549" spans="1:21" x14ac:dyDescent="0.2">
      <c r="A549" t="s">
        <v>1379</v>
      </c>
      <c r="B549" s="3">
        <v>45723</v>
      </c>
      <c r="C549" s="7" t="s">
        <v>1380</v>
      </c>
      <c r="D549" s="7">
        <f t="shared" si="25"/>
        <v>0.36527777777777776</v>
      </c>
      <c r="E549" t="s">
        <v>48</v>
      </c>
      <c r="F549" t="str">
        <f t="shared" si="26"/>
        <v>Returning</v>
      </c>
      <c r="G549" t="s">
        <v>21</v>
      </c>
      <c r="H549" t="s">
        <v>80</v>
      </c>
      <c r="I549" t="s">
        <v>33</v>
      </c>
      <c r="J549" t="s">
        <v>64</v>
      </c>
      <c r="K549" t="s">
        <v>1381</v>
      </c>
      <c r="L549" s="11">
        <v>36.880000000000003</v>
      </c>
      <c r="M549" s="9">
        <v>3</v>
      </c>
      <c r="N549" s="8">
        <v>0.15</v>
      </c>
      <c r="O549" s="11">
        <v>3.5</v>
      </c>
      <c r="P549" t="s">
        <v>88</v>
      </c>
      <c r="Q549" t="s">
        <v>52</v>
      </c>
      <c r="R549" t="s">
        <v>11294</v>
      </c>
      <c r="S549" s="11">
        <v>19.21</v>
      </c>
      <c r="T549" s="11">
        <f t="shared" si="27"/>
        <v>94.044000000000011</v>
      </c>
      <c r="U549" s="11">
        <v>45.06</v>
      </c>
    </row>
    <row r="550" spans="1:21" x14ac:dyDescent="0.2">
      <c r="A550" t="s">
        <v>1382</v>
      </c>
      <c r="B550" s="3">
        <v>45975</v>
      </c>
      <c r="C550" s="7" t="s">
        <v>1383</v>
      </c>
      <c r="D550" s="7">
        <f t="shared" si="25"/>
        <v>0.77986111111111112</v>
      </c>
      <c r="E550" t="s">
        <v>181</v>
      </c>
      <c r="F550" t="str">
        <f t="shared" si="26"/>
        <v>New</v>
      </c>
      <c r="G550" t="s">
        <v>40</v>
      </c>
      <c r="H550" t="s">
        <v>32</v>
      </c>
      <c r="I550" t="s">
        <v>42</v>
      </c>
      <c r="J550" t="s">
        <v>198</v>
      </c>
      <c r="K550" t="s">
        <v>1384</v>
      </c>
      <c r="L550" s="11">
        <v>28.52</v>
      </c>
      <c r="M550" s="9">
        <v>3</v>
      </c>
      <c r="N550" s="8">
        <v>0</v>
      </c>
      <c r="O550" s="11">
        <v>6.7</v>
      </c>
      <c r="P550" t="s">
        <v>51</v>
      </c>
      <c r="Q550" t="s">
        <v>89</v>
      </c>
      <c r="R550" t="s">
        <v>73</v>
      </c>
      <c r="S550" s="11">
        <v>12.44</v>
      </c>
      <c r="T550" s="11">
        <f t="shared" si="27"/>
        <v>85.56</v>
      </c>
      <c r="U550" s="11">
        <v>43.88</v>
      </c>
    </row>
    <row r="551" spans="1:21" x14ac:dyDescent="0.2">
      <c r="A551" t="s">
        <v>1385</v>
      </c>
      <c r="B551" s="3">
        <v>45995</v>
      </c>
      <c r="C551" s="7">
        <v>0.23541666666666666</v>
      </c>
      <c r="D551" s="7">
        <f t="shared" si="25"/>
        <v>0.23541666666666666</v>
      </c>
      <c r="E551" t="s">
        <v>181</v>
      </c>
      <c r="F551" t="str">
        <f t="shared" si="26"/>
        <v>Returning</v>
      </c>
      <c r="G551" t="s">
        <v>21</v>
      </c>
      <c r="H551" t="s">
        <v>49</v>
      </c>
      <c r="I551" t="s">
        <v>113</v>
      </c>
      <c r="J551" t="s">
        <v>316</v>
      </c>
      <c r="K551" t="s">
        <v>1386</v>
      </c>
      <c r="L551" s="11">
        <v>6.86</v>
      </c>
      <c r="M551" s="9">
        <v>4</v>
      </c>
      <c r="N551" s="8">
        <v>0</v>
      </c>
      <c r="O551" s="11">
        <v>4.91</v>
      </c>
      <c r="P551" t="s">
        <v>107</v>
      </c>
      <c r="Q551" t="s">
        <v>52</v>
      </c>
      <c r="R551" t="s">
        <v>67</v>
      </c>
      <c r="S551" s="11">
        <v>2.74</v>
      </c>
      <c r="T551" s="11">
        <f t="shared" si="27"/>
        <v>27.44</v>
      </c>
      <c r="U551" s="11">
        <v>13.29</v>
      </c>
    </row>
    <row r="552" spans="1:21" x14ac:dyDescent="0.2">
      <c r="A552" t="s">
        <v>1387</v>
      </c>
      <c r="B552" s="3">
        <v>45758</v>
      </c>
      <c r="D552" s="7" t="str">
        <f t="shared" si="25"/>
        <v/>
      </c>
      <c r="E552" t="s">
        <v>181</v>
      </c>
      <c r="F552" t="str">
        <f t="shared" si="26"/>
        <v>Returning</v>
      </c>
      <c r="G552" t="s">
        <v>21</v>
      </c>
      <c r="H552" t="s">
        <v>57</v>
      </c>
      <c r="I552" t="s">
        <v>42</v>
      </c>
      <c r="J552" t="s">
        <v>198</v>
      </c>
      <c r="K552" t="s">
        <v>1388</v>
      </c>
      <c r="L552" s="11">
        <v>25.51</v>
      </c>
      <c r="M552" s="9">
        <v>3</v>
      </c>
      <c r="N552" s="8">
        <v>0.05</v>
      </c>
      <c r="O552" s="11">
        <v>7.34</v>
      </c>
      <c r="P552" t="s">
        <v>51</v>
      </c>
      <c r="Q552" t="s">
        <v>94</v>
      </c>
      <c r="R552" t="s">
        <v>73</v>
      </c>
      <c r="S552" s="11">
        <v>12.03</v>
      </c>
      <c r="T552" s="11">
        <f t="shared" si="27"/>
        <v>72.703499999999991</v>
      </c>
      <c r="U552" s="11">
        <v>3</v>
      </c>
    </row>
    <row r="553" spans="1:21" x14ac:dyDescent="0.2">
      <c r="A553" t="s">
        <v>1389</v>
      </c>
      <c r="B553" s="3">
        <v>45902</v>
      </c>
      <c r="C553" s="7" t="s">
        <v>1390</v>
      </c>
      <c r="D553" s="7">
        <f t="shared" si="25"/>
        <v>0.65138888888888891</v>
      </c>
      <c r="E553" t="s">
        <v>181</v>
      </c>
      <c r="F553" t="str">
        <f t="shared" si="26"/>
        <v>Check</v>
      </c>
      <c r="G553" t="s">
        <v>197</v>
      </c>
      <c r="H553" t="s">
        <v>32</v>
      </c>
      <c r="I553" t="s">
        <v>113</v>
      </c>
      <c r="J553" t="s">
        <v>316</v>
      </c>
      <c r="K553" t="s">
        <v>1391</v>
      </c>
      <c r="L553" s="11">
        <v>6.95</v>
      </c>
      <c r="M553" s="9">
        <v>2</v>
      </c>
      <c r="N553" s="8">
        <v>0.1</v>
      </c>
      <c r="O553" s="11">
        <v>9.84</v>
      </c>
      <c r="P553" t="s">
        <v>107</v>
      </c>
      <c r="Q553" t="s">
        <v>52</v>
      </c>
      <c r="R553" t="s">
        <v>73</v>
      </c>
      <c r="S553" s="11">
        <v>2.9</v>
      </c>
      <c r="T553" s="11">
        <f t="shared" si="27"/>
        <v>12.51</v>
      </c>
      <c r="U553" s="11">
        <v>0.89</v>
      </c>
    </row>
    <row r="554" spans="1:21" x14ac:dyDescent="0.2">
      <c r="A554" t="s">
        <v>1393</v>
      </c>
      <c r="B554" s="3">
        <v>45878</v>
      </c>
      <c r="C554" s="7" t="s">
        <v>1394</v>
      </c>
      <c r="D554" s="7">
        <f t="shared" si="25"/>
        <v>0.6958333333333333</v>
      </c>
      <c r="E554" t="s">
        <v>48</v>
      </c>
      <c r="F554" t="str">
        <f t="shared" si="26"/>
        <v>New</v>
      </c>
      <c r="G554" t="s">
        <v>40</v>
      </c>
      <c r="H554" t="s">
        <v>63</v>
      </c>
      <c r="I554" t="s">
        <v>33</v>
      </c>
      <c r="J554" t="s">
        <v>64</v>
      </c>
      <c r="K554" t="s">
        <v>1395</v>
      </c>
      <c r="L554" s="11">
        <v>34.81</v>
      </c>
      <c r="M554" s="9">
        <v>3</v>
      </c>
      <c r="N554" s="8">
        <v>0.05</v>
      </c>
      <c r="O554" s="11">
        <v>0</v>
      </c>
      <c r="P554" t="s">
        <v>88</v>
      </c>
      <c r="Q554" t="s">
        <v>52</v>
      </c>
      <c r="R554" t="s">
        <v>46</v>
      </c>
      <c r="S554" s="11">
        <v>19.25</v>
      </c>
      <c r="T554" s="11">
        <f t="shared" si="27"/>
        <v>99.208500000000001</v>
      </c>
      <c r="U554" s="11">
        <v>44.35</v>
      </c>
    </row>
    <row r="555" spans="1:21" x14ac:dyDescent="0.2">
      <c r="A555" t="s">
        <v>1396</v>
      </c>
      <c r="B555" s="3">
        <v>46002</v>
      </c>
      <c r="C555" s="7">
        <v>0.6333333333333333</v>
      </c>
      <c r="D555" s="7">
        <f t="shared" si="25"/>
        <v>0.6333333333333333</v>
      </c>
      <c r="E555" t="s">
        <v>48</v>
      </c>
      <c r="F555" t="str">
        <f t="shared" si="26"/>
        <v>New</v>
      </c>
      <c r="G555" t="s">
        <v>40</v>
      </c>
      <c r="H555" t="s">
        <v>49</v>
      </c>
      <c r="I555" t="s">
        <v>23</v>
      </c>
      <c r="J555" t="s">
        <v>290</v>
      </c>
      <c r="K555" t="s">
        <v>1397</v>
      </c>
      <c r="L555" s="11">
        <v>16.93</v>
      </c>
      <c r="M555" s="9">
        <v>2</v>
      </c>
      <c r="N555" s="8">
        <v>0</v>
      </c>
      <c r="O555" s="11">
        <v>0</v>
      </c>
      <c r="P555" t="s">
        <v>51</v>
      </c>
      <c r="Q555" t="s">
        <v>89</v>
      </c>
      <c r="R555" t="s">
        <v>46</v>
      </c>
      <c r="S555" s="11">
        <v>6.7</v>
      </c>
      <c r="T555" s="11">
        <f t="shared" si="27"/>
        <v>33.86</v>
      </c>
      <c r="U555" s="11">
        <v>20.46</v>
      </c>
    </row>
    <row r="556" spans="1:21" x14ac:dyDescent="0.2">
      <c r="A556" t="s">
        <v>1398</v>
      </c>
      <c r="B556" s="3">
        <v>45779</v>
      </c>
      <c r="C556" s="7">
        <v>18.59</v>
      </c>
      <c r="D556" s="7">
        <f t="shared" si="25"/>
        <v>0.58999999999999986</v>
      </c>
      <c r="E556" t="s">
        <v>48</v>
      </c>
      <c r="F556" t="str">
        <f t="shared" si="26"/>
        <v>Returning</v>
      </c>
      <c r="G556" t="s">
        <v>118</v>
      </c>
      <c r="H556" t="s">
        <v>80</v>
      </c>
      <c r="I556" t="s">
        <v>33</v>
      </c>
      <c r="J556" t="s">
        <v>140</v>
      </c>
      <c r="K556" t="s">
        <v>1399</v>
      </c>
      <c r="L556" s="11">
        <v>29.15</v>
      </c>
      <c r="M556" s="9">
        <v>1</v>
      </c>
      <c r="N556" s="8">
        <v>0.1</v>
      </c>
      <c r="O556" s="11">
        <v>0</v>
      </c>
      <c r="P556" t="s">
        <v>88</v>
      </c>
      <c r="Q556" t="s">
        <v>52</v>
      </c>
      <c r="R556" t="s">
        <v>11294</v>
      </c>
      <c r="S556" s="11">
        <v>14.08</v>
      </c>
      <c r="T556" s="11">
        <f t="shared" si="27"/>
        <v>26.234999999999999</v>
      </c>
      <c r="U556" s="11">
        <v>-9.51</v>
      </c>
    </row>
    <row r="557" spans="1:21" x14ac:dyDescent="0.2">
      <c r="A557" t="s">
        <v>1400</v>
      </c>
      <c r="B557" s="3">
        <v>45675</v>
      </c>
      <c r="C557" s="7" t="s">
        <v>1184</v>
      </c>
      <c r="D557" s="7">
        <f t="shared" si="25"/>
        <v>9.0277777777777776E-2</v>
      </c>
      <c r="E557" t="s">
        <v>707</v>
      </c>
      <c r="F557" t="str">
        <f t="shared" si="26"/>
        <v>Check</v>
      </c>
      <c r="G557" t="s">
        <v>197</v>
      </c>
      <c r="H557" t="s">
        <v>49</v>
      </c>
      <c r="I557" t="s">
        <v>33</v>
      </c>
      <c r="J557" t="s">
        <v>34</v>
      </c>
      <c r="K557" t="s">
        <v>1401</v>
      </c>
      <c r="L557" s="11">
        <v>54.71</v>
      </c>
      <c r="M557" s="9">
        <v>2</v>
      </c>
      <c r="N557" s="8">
        <v>0</v>
      </c>
      <c r="O557" s="11">
        <v>0</v>
      </c>
      <c r="P557" t="s">
        <v>51</v>
      </c>
      <c r="Q557" t="s">
        <v>52</v>
      </c>
      <c r="R557" t="s">
        <v>28</v>
      </c>
      <c r="S557" s="11">
        <v>30.16</v>
      </c>
      <c r="T557" s="11">
        <f t="shared" si="27"/>
        <v>109.42</v>
      </c>
      <c r="U557" s="11">
        <v>49.1</v>
      </c>
    </row>
    <row r="558" spans="1:21" x14ac:dyDescent="0.2">
      <c r="A558" t="s">
        <v>1402</v>
      </c>
      <c r="B558" s="3">
        <v>45827</v>
      </c>
      <c r="C558" s="7">
        <v>0.90763888888888888</v>
      </c>
      <c r="D558" s="7">
        <f t="shared" si="25"/>
        <v>0.90763888888888888</v>
      </c>
      <c r="E558" t="s">
        <v>181</v>
      </c>
      <c r="F558" t="str">
        <f t="shared" si="26"/>
        <v>New</v>
      </c>
      <c r="G558" t="s">
        <v>62</v>
      </c>
      <c r="H558" t="s">
        <v>63</v>
      </c>
      <c r="I558" t="s">
        <v>42</v>
      </c>
      <c r="J558" t="s">
        <v>177</v>
      </c>
      <c r="K558" t="s">
        <v>1403</v>
      </c>
      <c r="L558" s="11">
        <v>25.06</v>
      </c>
      <c r="M558" s="9">
        <v>1</v>
      </c>
      <c r="N558" s="8">
        <v>0</v>
      </c>
      <c r="O558" s="11">
        <v>0</v>
      </c>
      <c r="P558" t="s">
        <v>82</v>
      </c>
      <c r="Q558" t="s">
        <v>89</v>
      </c>
      <c r="R558" t="s">
        <v>121</v>
      </c>
      <c r="S558" s="11">
        <v>10.91</v>
      </c>
      <c r="T558" s="11">
        <f t="shared" si="27"/>
        <v>25.06</v>
      </c>
      <c r="U558" s="11">
        <v>14.15</v>
      </c>
    </row>
    <row r="559" spans="1:21" x14ac:dyDescent="0.2">
      <c r="A559" t="s">
        <v>1404</v>
      </c>
      <c r="B559" s="3">
        <v>45847</v>
      </c>
      <c r="C559" s="7" t="s">
        <v>1405</v>
      </c>
      <c r="D559" s="7">
        <f t="shared" si="25"/>
        <v>7.0833333333333331E-2</v>
      </c>
      <c r="E559" t="s">
        <v>181</v>
      </c>
      <c r="F559" t="str">
        <f t="shared" si="26"/>
        <v>New</v>
      </c>
      <c r="G559" t="s">
        <v>40</v>
      </c>
      <c r="H559" t="s">
        <v>63</v>
      </c>
      <c r="I559" t="s">
        <v>23</v>
      </c>
      <c r="J559" t="s">
        <v>101</v>
      </c>
      <c r="K559" t="s">
        <v>1406</v>
      </c>
      <c r="L559" s="11">
        <v>30.41</v>
      </c>
      <c r="M559" s="9">
        <v>2</v>
      </c>
      <c r="N559" s="8">
        <v>0.2</v>
      </c>
      <c r="O559" s="11">
        <v>5.53</v>
      </c>
      <c r="P559" t="s">
        <v>11287</v>
      </c>
      <c r="Q559" t="s">
        <v>94</v>
      </c>
      <c r="R559" t="s">
        <v>46</v>
      </c>
      <c r="S559" s="11">
        <v>11.41</v>
      </c>
      <c r="T559" s="11">
        <f t="shared" si="27"/>
        <v>48.656000000000006</v>
      </c>
      <c r="U559" s="11">
        <v>26.81</v>
      </c>
    </row>
    <row r="560" spans="1:21" x14ac:dyDescent="0.2">
      <c r="A560" t="s">
        <v>1407</v>
      </c>
      <c r="B560" s="3">
        <v>45673</v>
      </c>
      <c r="C560" s="7" t="s">
        <v>55</v>
      </c>
      <c r="D560" s="7">
        <f t="shared" si="25"/>
        <v>0.52569444444444446</v>
      </c>
      <c r="E560" t="s">
        <v>48</v>
      </c>
      <c r="F560" t="str">
        <f t="shared" si="26"/>
        <v>Returning</v>
      </c>
      <c r="G560" t="s">
        <v>21</v>
      </c>
      <c r="H560" t="s">
        <v>49</v>
      </c>
      <c r="I560" t="s">
        <v>42</v>
      </c>
      <c r="J560" t="s">
        <v>71</v>
      </c>
      <c r="K560" t="s">
        <v>1408</v>
      </c>
      <c r="L560" s="11">
        <v>19.55</v>
      </c>
      <c r="M560" s="9">
        <v>3</v>
      </c>
      <c r="N560" s="8">
        <v>0.05</v>
      </c>
      <c r="O560" s="11">
        <v>0</v>
      </c>
      <c r="P560" t="s">
        <v>82</v>
      </c>
      <c r="Q560" t="s">
        <v>27</v>
      </c>
      <c r="R560" t="s">
        <v>73</v>
      </c>
      <c r="S560" s="11">
        <v>9.5399999999999991</v>
      </c>
      <c r="T560" s="11">
        <f t="shared" si="27"/>
        <v>55.717500000000001</v>
      </c>
      <c r="U560" s="11">
        <v>28.53</v>
      </c>
    </row>
    <row r="561" spans="1:21" x14ac:dyDescent="0.2">
      <c r="A561" t="s">
        <v>1409</v>
      </c>
      <c r="B561" s="3">
        <v>45700</v>
      </c>
      <c r="C561" s="7">
        <v>3.22</v>
      </c>
      <c r="D561" s="7">
        <f t="shared" si="25"/>
        <v>0.2200000000000002</v>
      </c>
      <c r="E561" t="s">
        <v>181</v>
      </c>
      <c r="F561" t="str">
        <f t="shared" si="26"/>
        <v>Returning</v>
      </c>
      <c r="G561" t="s">
        <v>21</v>
      </c>
      <c r="H561" t="s">
        <v>49</v>
      </c>
      <c r="I561" t="s">
        <v>23</v>
      </c>
      <c r="J561" t="s">
        <v>24</v>
      </c>
      <c r="K561" t="s">
        <v>1410</v>
      </c>
      <c r="L561" s="11">
        <v>15.89</v>
      </c>
      <c r="M561" s="9">
        <v>2</v>
      </c>
      <c r="N561" s="8">
        <v>0.1</v>
      </c>
      <c r="O561" s="11">
        <v>0</v>
      </c>
      <c r="P561" t="s">
        <v>82</v>
      </c>
      <c r="Q561" t="s">
        <v>52</v>
      </c>
      <c r="R561" t="s">
        <v>121</v>
      </c>
      <c r="S561" s="11">
        <v>5.87</v>
      </c>
      <c r="T561" s="11">
        <f t="shared" si="27"/>
        <v>28.602</v>
      </c>
      <c r="U561" s="11">
        <v>18.04</v>
      </c>
    </row>
    <row r="562" spans="1:21" x14ac:dyDescent="0.2">
      <c r="A562" t="s">
        <v>1411</v>
      </c>
      <c r="B562" s="3">
        <v>45717</v>
      </c>
      <c r="C562" s="7">
        <v>9.48</v>
      </c>
      <c r="D562" s="7">
        <f t="shared" si="25"/>
        <v>0.48000000000000043</v>
      </c>
      <c r="E562" t="s">
        <v>181</v>
      </c>
      <c r="F562" t="str">
        <f t="shared" si="26"/>
        <v>Returning</v>
      </c>
      <c r="G562" t="s">
        <v>118</v>
      </c>
      <c r="H562" t="s">
        <v>80</v>
      </c>
      <c r="I562" t="s">
        <v>113</v>
      </c>
      <c r="J562" t="s">
        <v>114</v>
      </c>
      <c r="K562" t="s">
        <v>1412</v>
      </c>
      <c r="L562" s="11">
        <v>8.73</v>
      </c>
      <c r="M562" s="9">
        <v>6</v>
      </c>
      <c r="N562" s="8">
        <v>0</v>
      </c>
      <c r="O562" s="11">
        <v>5.69</v>
      </c>
      <c r="P562" t="s">
        <v>51</v>
      </c>
      <c r="Q562" t="s">
        <v>94</v>
      </c>
      <c r="R562" t="s">
        <v>73</v>
      </c>
      <c r="S562" s="11">
        <v>3.24</v>
      </c>
      <c r="T562" s="11">
        <f t="shared" si="27"/>
        <v>52.38</v>
      </c>
      <c r="U562" s="11">
        <v>29.24</v>
      </c>
    </row>
    <row r="563" spans="1:21" x14ac:dyDescent="0.2">
      <c r="A563" t="s">
        <v>1413</v>
      </c>
      <c r="B563" s="3">
        <v>45927</v>
      </c>
      <c r="D563" s="7" t="str">
        <f t="shared" si="25"/>
        <v/>
      </c>
      <c r="E563" t="s">
        <v>48</v>
      </c>
      <c r="F563" t="str">
        <f t="shared" si="26"/>
        <v>Returning</v>
      </c>
      <c r="G563" t="s">
        <v>21</v>
      </c>
      <c r="H563" t="s">
        <v>32</v>
      </c>
      <c r="I563" t="s">
        <v>42</v>
      </c>
      <c r="J563" t="s">
        <v>177</v>
      </c>
      <c r="K563" t="s">
        <v>1414</v>
      </c>
      <c r="L563" s="11">
        <v>22.44</v>
      </c>
      <c r="M563" s="9">
        <v>2</v>
      </c>
      <c r="N563" s="8">
        <v>0.1</v>
      </c>
      <c r="O563" s="11">
        <v>3.5</v>
      </c>
      <c r="P563" t="s">
        <v>66</v>
      </c>
      <c r="Q563" t="s">
        <v>89</v>
      </c>
      <c r="R563" t="s">
        <v>11294</v>
      </c>
      <c r="S563" s="11">
        <v>9.92</v>
      </c>
      <c r="T563" s="11">
        <f t="shared" si="27"/>
        <v>40.392000000000003</v>
      </c>
      <c r="U563" s="11">
        <v>22.54</v>
      </c>
    </row>
    <row r="564" spans="1:21" x14ac:dyDescent="0.2">
      <c r="A564" t="s">
        <v>1415</v>
      </c>
      <c r="B564" s="3">
        <v>45844</v>
      </c>
      <c r="C564" s="7" t="s">
        <v>1416</v>
      </c>
      <c r="D564" s="7">
        <f t="shared" si="25"/>
        <v>0.48333333333333334</v>
      </c>
      <c r="E564" t="s">
        <v>181</v>
      </c>
      <c r="F564" t="str">
        <f t="shared" si="26"/>
        <v>New</v>
      </c>
      <c r="G564" t="s">
        <v>40</v>
      </c>
      <c r="H564" t="s">
        <v>63</v>
      </c>
      <c r="I564" t="s">
        <v>42</v>
      </c>
      <c r="J564" t="s">
        <v>11290</v>
      </c>
      <c r="K564" t="s">
        <v>1417</v>
      </c>
      <c r="L564" s="11">
        <v>23.17</v>
      </c>
      <c r="M564" s="9">
        <v>1</v>
      </c>
      <c r="N564" s="8">
        <v>0.1</v>
      </c>
      <c r="O564" s="11">
        <v>7.76</v>
      </c>
      <c r="P564" t="s">
        <v>98</v>
      </c>
      <c r="Q564" t="s">
        <v>89</v>
      </c>
      <c r="R564" t="s">
        <v>38</v>
      </c>
      <c r="S564" s="11">
        <v>10.67</v>
      </c>
      <c r="T564" s="11">
        <f t="shared" si="27"/>
        <v>20.853000000000002</v>
      </c>
      <c r="U564" s="11">
        <v>6.21</v>
      </c>
    </row>
    <row r="565" spans="1:21" x14ac:dyDescent="0.2">
      <c r="A565" t="s">
        <v>1418</v>
      </c>
      <c r="B565" s="3">
        <v>45887</v>
      </c>
      <c r="C565" s="7">
        <v>0.15277777777777779</v>
      </c>
      <c r="D565" s="7">
        <f t="shared" si="25"/>
        <v>0.15277777777777779</v>
      </c>
      <c r="E565" t="s">
        <v>48</v>
      </c>
      <c r="F565" t="str">
        <f t="shared" si="26"/>
        <v>Returning</v>
      </c>
      <c r="G565" t="s">
        <v>112</v>
      </c>
      <c r="H565" t="s">
        <v>63</v>
      </c>
      <c r="I565" t="s">
        <v>33</v>
      </c>
      <c r="J565" t="s">
        <v>64</v>
      </c>
      <c r="K565" t="s">
        <v>1419</v>
      </c>
      <c r="L565" s="11">
        <v>32.11</v>
      </c>
      <c r="M565" s="9">
        <v>1</v>
      </c>
      <c r="N565" s="8">
        <v>0.05</v>
      </c>
      <c r="O565" s="11">
        <v>0</v>
      </c>
      <c r="P565" t="s">
        <v>107</v>
      </c>
      <c r="Q565" t="s">
        <v>52</v>
      </c>
      <c r="R565" t="s">
        <v>28</v>
      </c>
      <c r="S565" s="11">
        <v>17.72</v>
      </c>
      <c r="T565" s="11">
        <f t="shared" si="27"/>
        <v>30.504499999999997</v>
      </c>
      <c r="U565" s="11">
        <v>13.67</v>
      </c>
    </row>
    <row r="566" spans="1:21" x14ac:dyDescent="0.2">
      <c r="A566" t="s">
        <v>1420</v>
      </c>
      <c r="B566" s="3">
        <v>45833</v>
      </c>
      <c r="C566" s="7">
        <v>0.62083333333333335</v>
      </c>
      <c r="D566" s="7">
        <f t="shared" si="25"/>
        <v>0.62083333333333335</v>
      </c>
      <c r="E566" t="s">
        <v>1118</v>
      </c>
      <c r="F566" t="str">
        <f t="shared" si="26"/>
        <v>Returning</v>
      </c>
      <c r="G566" t="s">
        <v>21</v>
      </c>
      <c r="H566" t="s">
        <v>313</v>
      </c>
      <c r="I566" t="s">
        <v>33</v>
      </c>
      <c r="J566" t="s">
        <v>140</v>
      </c>
      <c r="K566" t="s">
        <v>1421</v>
      </c>
      <c r="L566" s="11">
        <v>28.48</v>
      </c>
      <c r="M566" s="9">
        <v>1</v>
      </c>
      <c r="N566" s="8">
        <v>0</v>
      </c>
      <c r="O566" s="11">
        <v>0</v>
      </c>
      <c r="P566" t="s">
        <v>107</v>
      </c>
      <c r="Q566" t="s">
        <v>89</v>
      </c>
      <c r="R566" t="s">
        <v>73</v>
      </c>
      <c r="S566" s="11">
        <v>15.58</v>
      </c>
      <c r="T566" s="11">
        <f t="shared" si="27"/>
        <v>28.48</v>
      </c>
      <c r="U566" s="11">
        <v>12.9</v>
      </c>
    </row>
    <row r="567" spans="1:21" x14ac:dyDescent="0.2">
      <c r="A567" t="s">
        <v>1422</v>
      </c>
      <c r="B567" s="3">
        <v>45723</v>
      </c>
      <c r="C567" s="7">
        <v>11.04</v>
      </c>
      <c r="D567" s="7">
        <f t="shared" si="25"/>
        <v>3.9999999999999147E-2</v>
      </c>
      <c r="E567" t="s">
        <v>48</v>
      </c>
      <c r="F567" t="str">
        <f t="shared" si="26"/>
        <v>New</v>
      </c>
      <c r="G567" t="s">
        <v>40</v>
      </c>
      <c r="H567" t="s">
        <v>80</v>
      </c>
      <c r="I567" t="s">
        <v>33</v>
      </c>
      <c r="J567" t="s">
        <v>64</v>
      </c>
      <c r="K567" t="s">
        <v>1423</v>
      </c>
      <c r="L567" s="11">
        <v>31.27</v>
      </c>
      <c r="M567" s="9">
        <v>3</v>
      </c>
      <c r="N567" s="8">
        <v>0</v>
      </c>
      <c r="O567" s="11">
        <v>0</v>
      </c>
      <c r="P567" t="s">
        <v>66</v>
      </c>
      <c r="Q567" t="s">
        <v>27</v>
      </c>
      <c r="R567" t="s">
        <v>11294</v>
      </c>
      <c r="S567" s="11">
        <v>16.59</v>
      </c>
      <c r="T567" s="11">
        <f t="shared" si="27"/>
        <v>93.81</v>
      </c>
      <c r="U567" s="11">
        <v>44.04</v>
      </c>
    </row>
    <row r="568" spans="1:21" x14ac:dyDescent="0.2">
      <c r="A568" t="s">
        <v>1424</v>
      </c>
      <c r="B568" s="3">
        <v>45684</v>
      </c>
      <c r="C568" s="7" t="s">
        <v>1425</v>
      </c>
      <c r="D568" s="7">
        <f t="shared" si="25"/>
        <v>0.15833333333333333</v>
      </c>
      <c r="E568" t="s">
        <v>48</v>
      </c>
      <c r="F568" t="str">
        <f t="shared" si="26"/>
        <v>New</v>
      </c>
      <c r="G568" t="s">
        <v>40</v>
      </c>
      <c r="H568" t="s">
        <v>49</v>
      </c>
      <c r="I568" t="s">
        <v>42</v>
      </c>
      <c r="J568" t="s">
        <v>198</v>
      </c>
      <c r="K568" t="s">
        <v>1426</v>
      </c>
      <c r="L568" s="11">
        <v>26.07</v>
      </c>
      <c r="M568" s="9">
        <v>2</v>
      </c>
      <c r="N568" s="8">
        <v>0.05</v>
      </c>
      <c r="O568" s="11">
        <v>0</v>
      </c>
      <c r="P568" t="s">
        <v>202</v>
      </c>
      <c r="Q568" t="s">
        <v>89</v>
      </c>
      <c r="R568" t="s">
        <v>67</v>
      </c>
      <c r="S568" s="11">
        <v>10.36</v>
      </c>
      <c r="T568" s="11">
        <f t="shared" si="27"/>
        <v>49.533000000000001</v>
      </c>
      <c r="U568" s="11">
        <v>29.85</v>
      </c>
    </row>
    <row r="569" spans="1:21" x14ac:dyDescent="0.2">
      <c r="A569" t="s">
        <v>1427</v>
      </c>
      <c r="B569" s="3">
        <v>45662</v>
      </c>
      <c r="C569" s="7" t="s">
        <v>1428</v>
      </c>
      <c r="D569" s="7">
        <f t="shared" si="25"/>
        <v>0.40694444444444444</v>
      </c>
      <c r="E569" t="s">
        <v>48</v>
      </c>
      <c r="F569" t="str">
        <f t="shared" si="26"/>
        <v>New</v>
      </c>
      <c r="G569" t="s">
        <v>40</v>
      </c>
      <c r="H569" t="s">
        <v>575</v>
      </c>
      <c r="I569" t="s">
        <v>33</v>
      </c>
      <c r="J569" t="s">
        <v>34</v>
      </c>
      <c r="K569" t="s">
        <v>1429</v>
      </c>
      <c r="L569" s="11">
        <v>56.98</v>
      </c>
      <c r="M569" s="9">
        <v>1</v>
      </c>
      <c r="N569" s="8">
        <v>0.1</v>
      </c>
      <c r="O569" s="11">
        <v>0</v>
      </c>
      <c r="P569" t="s">
        <v>88</v>
      </c>
      <c r="Q569" t="s">
        <v>27</v>
      </c>
      <c r="R569" t="s">
        <v>73</v>
      </c>
      <c r="S569" s="11">
        <v>32.409999999999997</v>
      </c>
      <c r="T569" s="11">
        <f t="shared" si="27"/>
        <v>51.281999999999996</v>
      </c>
      <c r="U569" s="11">
        <v>22.11</v>
      </c>
    </row>
    <row r="570" spans="1:21" x14ac:dyDescent="0.2">
      <c r="A570" t="s">
        <v>1430</v>
      </c>
      <c r="B570" s="3">
        <v>45969</v>
      </c>
      <c r="C570" s="7">
        <v>22.18</v>
      </c>
      <c r="D570" s="7">
        <f t="shared" si="25"/>
        <v>0.17999999999999972</v>
      </c>
      <c r="E570" t="s">
        <v>48</v>
      </c>
      <c r="F570" t="str">
        <f t="shared" si="26"/>
        <v>New</v>
      </c>
      <c r="G570" t="s">
        <v>40</v>
      </c>
      <c r="H570" t="s">
        <v>32</v>
      </c>
      <c r="I570" t="s">
        <v>33</v>
      </c>
      <c r="J570" t="s">
        <v>34</v>
      </c>
      <c r="K570" t="s">
        <v>1431</v>
      </c>
      <c r="L570" s="11">
        <v>52.03</v>
      </c>
      <c r="M570" s="9">
        <v>2</v>
      </c>
      <c r="N570" s="8">
        <v>0.15</v>
      </c>
      <c r="O570" s="11">
        <v>0</v>
      </c>
      <c r="P570" t="s">
        <v>98</v>
      </c>
      <c r="Q570" t="s">
        <v>52</v>
      </c>
      <c r="R570" t="s">
        <v>90</v>
      </c>
      <c r="S570" s="11">
        <v>27.76</v>
      </c>
      <c r="T570" s="11">
        <f t="shared" si="27"/>
        <v>88.450999999999993</v>
      </c>
      <c r="U570" s="11">
        <v>41.26</v>
      </c>
    </row>
    <row r="571" spans="1:21" x14ac:dyDescent="0.2">
      <c r="A571" t="s">
        <v>1432</v>
      </c>
      <c r="B571" s="3" t="s">
        <v>11287</v>
      </c>
      <c r="C571" s="7">
        <v>6.08</v>
      </c>
      <c r="D571" s="7">
        <f t="shared" si="25"/>
        <v>8.0000000000000071E-2</v>
      </c>
      <c r="E571" t="s">
        <v>48</v>
      </c>
      <c r="F571" t="str">
        <f t="shared" si="26"/>
        <v>New</v>
      </c>
      <c r="G571" t="s">
        <v>40</v>
      </c>
      <c r="H571" t="s">
        <v>63</v>
      </c>
      <c r="I571" t="s">
        <v>42</v>
      </c>
      <c r="J571" t="s">
        <v>86</v>
      </c>
      <c r="K571" t="s">
        <v>1433</v>
      </c>
      <c r="L571" s="11">
        <v>44.48</v>
      </c>
      <c r="M571" s="9">
        <v>1</v>
      </c>
      <c r="N571" s="8">
        <v>0.1</v>
      </c>
      <c r="O571" s="11">
        <v>0</v>
      </c>
      <c r="P571" t="s">
        <v>82</v>
      </c>
      <c r="Q571" t="s">
        <v>94</v>
      </c>
      <c r="R571" t="s">
        <v>90</v>
      </c>
      <c r="S571" s="11">
        <v>19.21</v>
      </c>
      <c r="T571" s="11">
        <f t="shared" si="27"/>
        <v>40.031999999999996</v>
      </c>
      <c r="U571" s="11">
        <v>22.74</v>
      </c>
    </row>
    <row r="572" spans="1:21" x14ac:dyDescent="0.2">
      <c r="A572" t="s">
        <v>1434</v>
      </c>
      <c r="B572" s="3">
        <v>45742</v>
      </c>
      <c r="C572" s="7">
        <v>0.36041666666666666</v>
      </c>
      <c r="D572" s="7">
        <f t="shared" si="25"/>
        <v>0.36041666666666666</v>
      </c>
      <c r="E572" t="s">
        <v>181</v>
      </c>
      <c r="F572" t="str">
        <f t="shared" si="26"/>
        <v>Returning</v>
      </c>
      <c r="G572" t="s">
        <v>21</v>
      </c>
      <c r="H572" t="s">
        <v>80</v>
      </c>
      <c r="I572" t="s">
        <v>33</v>
      </c>
      <c r="J572" t="s">
        <v>140</v>
      </c>
      <c r="K572" t="s">
        <v>1435</v>
      </c>
      <c r="L572" s="11">
        <v>25.24</v>
      </c>
      <c r="M572" s="9">
        <v>2</v>
      </c>
      <c r="N572" s="8">
        <v>0.1</v>
      </c>
      <c r="O572" s="11">
        <v>7.51</v>
      </c>
      <c r="P572" t="s">
        <v>51</v>
      </c>
      <c r="Q572" t="s">
        <v>27</v>
      </c>
      <c r="R572" t="s">
        <v>90</v>
      </c>
      <c r="S572" s="11">
        <v>13.38</v>
      </c>
      <c r="T572" s="11">
        <f t="shared" si="27"/>
        <v>45.431999999999995</v>
      </c>
      <c r="U572" s="11">
        <v>16.47</v>
      </c>
    </row>
    <row r="573" spans="1:21" x14ac:dyDescent="0.2">
      <c r="A573" t="s">
        <v>1436</v>
      </c>
      <c r="B573" s="3">
        <v>45891</v>
      </c>
      <c r="C573" s="7">
        <v>4.43</v>
      </c>
      <c r="D573" s="7">
        <f t="shared" ref="D573:D635" si="28">IF(C573="","",
IF(ISNUMBER(C573),
MOD(C573,1),
VALUE(
SUBSTITUTE(
SUBSTITUTE(
TRIM(CLEAN(SUBSTITUTE(C573,CHAR(160)," "))),
"AM"," AM"),
"PM"," PM")
)
))</f>
        <v>0.42999999999999972</v>
      </c>
      <c r="E573" t="s">
        <v>181</v>
      </c>
      <c r="F573" t="str">
        <f t="shared" ref="F573:F635" si="29">IF(G573="","",
IF(LOWER(TRIM(G573))="new","New",
IF(LOWER(TRIM(G573))="returning","Returning","Check")))</f>
        <v>New</v>
      </c>
      <c r="G573" t="s">
        <v>40</v>
      </c>
      <c r="H573" t="s">
        <v>63</v>
      </c>
      <c r="I573" t="s">
        <v>42</v>
      </c>
      <c r="J573" t="s">
        <v>43</v>
      </c>
      <c r="K573" t="s">
        <v>1437</v>
      </c>
      <c r="L573" s="11">
        <v>20.63</v>
      </c>
      <c r="M573" s="9">
        <v>4</v>
      </c>
      <c r="N573" s="8">
        <v>0</v>
      </c>
      <c r="O573" s="11">
        <v>4.6500000000000004</v>
      </c>
      <c r="P573" t="s">
        <v>98</v>
      </c>
      <c r="Q573" t="s">
        <v>94</v>
      </c>
      <c r="R573" t="s">
        <v>67</v>
      </c>
      <c r="S573" s="11">
        <v>9.15</v>
      </c>
      <c r="T573" s="11">
        <f t="shared" ref="T573:T635" si="30">IF(L573="","",L573*M573*(1-N573))</f>
        <v>82.52</v>
      </c>
      <c r="U573" s="11">
        <v>42.9</v>
      </c>
    </row>
    <row r="574" spans="1:21" x14ac:dyDescent="0.2">
      <c r="A574" t="s">
        <v>1438</v>
      </c>
      <c r="B574" s="3">
        <v>45967</v>
      </c>
      <c r="C574" s="7">
        <v>0.77361111111111114</v>
      </c>
      <c r="D574" s="7">
        <f t="shared" si="28"/>
        <v>0.77361111111111114</v>
      </c>
      <c r="E574" t="s">
        <v>1118</v>
      </c>
      <c r="F574" t="str">
        <f t="shared" si="29"/>
        <v>Returning</v>
      </c>
      <c r="G574" t="s">
        <v>21</v>
      </c>
      <c r="H574" t="s">
        <v>32</v>
      </c>
      <c r="I574" t="s">
        <v>113</v>
      </c>
      <c r="J574" t="s">
        <v>114</v>
      </c>
      <c r="K574" t="s">
        <v>1439</v>
      </c>
      <c r="L574" s="11">
        <v>8.1</v>
      </c>
      <c r="M574" s="9">
        <v>3</v>
      </c>
      <c r="N574" s="8">
        <v>0.05</v>
      </c>
      <c r="O574" s="11">
        <v>0</v>
      </c>
      <c r="P574" t="s">
        <v>98</v>
      </c>
      <c r="Q574" t="s">
        <v>27</v>
      </c>
      <c r="R574" t="s">
        <v>121</v>
      </c>
      <c r="S574" s="11">
        <v>3.68</v>
      </c>
      <c r="T574" s="11">
        <f t="shared" si="30"/>
        <v>23.084999999999997</v>
      </c>
      <c r="U574" s="11">
        <v>12.6</v>
      </c>
    </row>
    <row r="575" spans="1:21" x14ac:dyDescent="0.2">
      <c r="A575" t="s">
        <v>1440</v>
      </c>
      <c r="B575" s="3">
        <v>45813</v>
      </c>
      <c r="C575" s="7">
        <v>0.26527777777777778</v>
      </c>
      <c r="D575" s="7">
        <f t="shared" si="28"/>
        <v>0.26527777777777778</v>
      </c>
      <c r="E575" t="s">
        <v>181</v>
      </c>
      <c r="F575" t="str">
        <f t="shared" si="29"/>
        <v>New</v>
      </c>
      <c r="G575" t="s">
        <v>40</v>
      </c>
      <c r="H575" t="s">
        <v>63</v>
      </c>
      <c r="I575" t="s">
        <v>23</v>
      </c>
      <c r="J575" t="s">
        <v>101</v>
      </c>
      <c r="K575" t="s">
        <v>1441</v>
      </c>
      <c r="L575" s="11">
        <v>33.47</v>
      </c>
      <c r="M575" s="9">
        <v>1</v>
      </c>
      <c r="N575" s="8">
        <v>0.05</v>
      </c>
      <c r="O575" s="11">
        <v>4.6100000000000003</v>
      </c>
      <c r="P575" t="s">
        <v>107</v>
      </c>
      <c r="Q575" t="s">
        <v>27</v>
      </c>
      <c r="R575" t="s">
        <v>46</v>
      </c>
      <c r="S575" s="11">
        <v>11.84</v>
      </c>
      <c r="T575" s="11">
        <f t="shared" si="30"/>
        <v>31.796499999999998</v>
      </c>
      <c r="U575" s="11">
        <v>17.55</v>
      </c>
    </row>
    <row r="576" spans="1:21" x14ac:dyDescent="0.2">
      <c r="A576" t="s">
        <v>1442</v>
      </c>
      <c r="B576" s="3">
        <v>45711</v>
      </c>
      <c r="C576" s="7" t="s">
        <v>1443</v>
      </c>
      <c r="D576" s="7">
        <f t="shared" si="28"/>
        <v>0.90416666666666667</v>
      </c>
      <c r="E576" t="s">
        <v>181</v>
      </c>
      <c r="F576" t="str">
        <f t="shared" si="29"/>
        <v>Returning</v>
      </c>
      <c r="G576" t="s">
        <v>21</v>
      </c>
      <c r="H576" t="s">
        <v>49</v>
      </c>
      <c r="I576" t="s">
        <v>42</v>
      </c>
      <c r="J576" t="s">
        <v>71</v>
      </c>
      <c r="K576" t="s">
        <v>1444</v>
      </c>
      <c r="L576" s="11">
        <v>19.28</v>
      </c>
      <c r="M576" s="9">
        <v>2</v>
      </c>
      <c r="N576" s="8">
        <v>0</v>
      </c>
      <c r="O576" s="11">
        <v>5.6</v>
      </c>
      <c r="P576" t="s">
        <v>98</v>
      </c>
      <c r="Q576" t="s">
        <v>27</v>
      </c>
      <c r="R576" t="s">
        <v>125</v>
      </c>
      <c r="S576" s="11">
        <v>9.34</v>
      </c>
      <c r="T576" s="11">
        <f t="shared" si="30"/>
        <v>38.56</v>
      </c>
    </row>
    <row r="577" spans="1:21" x14ac:dyDescent="0.2">
      <c r="A577" t="s">
        <v>1445</v>
      </c>
      <c r="B577" s="3">
        <v>45909</v>
      </c>
      <c r="C577" s="7">
        <v>0.6743055555555556</v>
      </c>
      <c r="D577" s="7">
        <f t="shared" si="28"/>
        <v>0.6743055555555556</v>
      </c>
      <c r="E577" t="s">
        <v>181</v>
      </c>
      <c r="F577" t="str">
        <f t="shared" si="29"/>
        <v>Returning</v>
      </c>
      <c r="G577" t="s">
        <v>21</v>
      </c>
      <c r="H577" t="s">
        <v>32</v>
      </c>
      <c r="I577" t="s">
        <v>42</v>
      </c>
      <c r="J577" t="s">
        <v>177</v>
      </c>
      <c r="K577" t="s">
        <v>1446</v>
      </c>
      <c r="L577" s="11">
        <v>24.33</v>
      </c>
      <c r="M577" s="9">
        <v>1</v>
      </c>
      <c r="N577" s="8">
        <v>0.1</v>
      </c>
      <c r="O577" s="11">
        <v>3.11</v>
      </c>
      <c r="P577" t="s">
        <v>107</v>
      </c>
      <c r="Q577" t="s">
        <v>52</v>
      </c>
      <c r="R577" t="s">
        <v>90</v>
      </c>
      <c r="S577" s="11">
        <v>10.61</v>
      </c>
      <c r="T577" s="11">
        <f t="shared" si="30"/>
        <v>21.896999999999998</v>
      </c>
      <c r="U577" s="11">
        <v>10.33</v>
      </c>
    </row>
    <row r="578" spans="1:21" x14ac:dyDescent="0.2">
      <c r="A578" t="s">
        <v>1447</v>
      </c>
      <c r="B578" s="3">
        <v>45974</v>
      </c>
      <c r="C578" s="7">
        <v>0.45624999999999999</v>
      </c>
      <c r="D578" s="7">
        <f t="shared" si="28"/>
        <v>0.45624999999999999</v>
      </c>
      <c r="E578" t="s">
        <v>48</v>
      </c>
      <c r="F578" t="str">
        <f t="shared" si="29"/>
        <v>Returning</v>
      </c>
      <c r="G578" t="s">
        <v>118</v>
      </c>
      <c r="H578" t="s">
        <v>80</v>
      </c>
      <c r="I578" t="s">
        <v>33</v>
      </c>
      <c r="J578" t="s">
        <v>92</v>
      </c>
      <c r="K578" t="s">
        <v>1448</v>
      </c>
      <c r="L578" s="11">
        <v>42.68</v>
      </c>
      <c r="M578" s="9">
        <v>2</v>
      </c>
      <c r="N578" s="8">
        <v>0</v>
      </c>
      <c r="O578" s="11">
        <v>0</v>
      </c>
      <c r="P578" t="s">
        <v>88</v>
      </c>
      <c r="Q578" t="s">
        <v>89</v>
      </c>
      <c r="R578" t="s">
        <v>73</v>
      </c>
      <c r="S578" s="11">
        <v>21.07</v>
      </c>
      <c r="T578" s="11">
        <f t="shared" si="30"/>
        <v>85.36</v>
      </c>
      <c r="U578" s="11">
        <v>33.549999999999997</v>
      </c>
    </row>
    <row r="579" spans="1:21" x14ac:dyDescent="0.2">
      <c r="A579" t="s">
        <v>1449</v>
      </c>
      <c r="B579" s="3">
        <v>45842</v>
      </c>
      <c r="C579" s="7" t="s">
        <v>1450</v>
      </c>
      <c r="D579" s="7">
        <f t="shared" si="28"/>
        <v>0.79791666666666672</v>
      </c>
      <c r="E579" t="s">
        <v>181</v>
      </c>
      <c r="F579" t="str">
        <f t="shared" si="29"/>
        <v>New</v>
      </c>
      <c r="G579" t="s">
        <v>62</v>
      </c>
      <c r="H579" t="s">
        <v>63</v>
      </c>
      <c r="I579" t="s">
        <v>33</v>
      </c>
      <c r="J579" t="s">
        <v>140</v>
      </c>
      <c r="K579" t="s">
        <v>1451</v>
      </c>
      <c r="L579" s="11">
        <v>24.84</v>
      </c>
      <c r="M579" s="9">
        <v>2</v>
      </c>
      <c r="N579" s="8">
        <v>0.15</v>
      </c>
      <c r="O579" s="11">
        <v>8.09</v>
      </c>
      <c r="P579" t="s">
        <v>66</v>
      </c>
      <c r="Q579" t="s">
        <v>27</v>
      </c>
      <c r="R579" t="s">
        <v>73</v>
      </c>
      <c r="S579" s="11">
        <v>13.37</v>
      </c>
      <c r="T579" s="11">
        <f t="shared" si="30"/>
        <v>42.228000000000002</v>
      </c>
      <c r="U579" s="11">
        <v>14.24</v>
      </c>
    </row>
    <row r="580" spans="1:21" x14ac:dyDescent="0.2">
      <c r="A580" t="s">
        <v>1452</v>
      </c>
      <c r="B580" s="3">
        <v>45901</v>
      </c>
      <c r="C580" s="7" t="s">
        <v>1453</v>
      </c>
      <c r="D580" s="7">
        <f t="shared" si="28"/>
        <v>0.62083333333333335</v>
      </c>
      <c r="E580" t="s">
        <v>181</v>
      </c>
      <c r="F580" t="str">
        <f t="shared" si="29"/>
        <v>New</v>
      </c>
      <c r="G580" t="s">
        <v>40</v>
      </c>
      <c r="H580" t="s">
        <v>32</v>
      </c>
      <c r="I580" t="s">
        <v>23</v>
      </c>
      <c r="J580" t="s">
        <v>24</v>
      </c>
      <c r="K580" t="s">
        <v>1454</v>
      </c>
      <c r="L580" s="11">
        <v>18.41</v>
      </c>
      <c r="M580" s="9">
        <v>1</v>
      </c>
      <c r="N580" s="8">
        <v>0</v>
      </c>
      <c r="O580" s="11">
        <v>2.1800000000000002</v>
      </c>
      <c r="P580" t="s">
        <v>98</v>
      </c>
      <c r="Q580" t="s">
        <v>27</v>
      </c>
      <c r="R580" t="s">
        <v>11294</v>
      </c>
      <c r="S580" s="11">
        <v>6.86</v>
      </c>
      <c r="T580" s="11">
        <f t="shared" si="30"/>
        <v>18.41</v>
      </c>
      <c r="U580" s="11">
        <v>10.130000000000001</v>
      </c>
    </row>
    <row r="581" spans="1:21" x14ac:dyDescent="0.2">
      <c r="A581" t="s">
        <v>1455</v>
      </c>
      <c r="B581" s="3">
        <v>45806</v>
      </c>
      <c r="C581" s="7" t="s">
        <v>1456</v>
      </c>
      <c r="D581" s="7">
        <f t="shared" si="28"/>
        <v>0.28333333333333333</v>
      </c>
      <c r="E581" t="s">
        <v>181</v>
      </c>
      <c r="F581" t="str">
        <f t="shared" si="29"/>
        <v>New</v>
      </c>
      <c r="G581" t="s">
        <v>40</v>
      </c>
      <c r="H581" t="s">
        <v>80</v>
      </c>
      <c r="I581" t="s">
        <v>42</v>
      </c>
      <c r="J581" t="s">
        <v>71</v>
      </c>
      <c r="K581" t="s">
        <v>1457</v>
      </c>
      <c r="L581" s="11">
        <v>20.67</v>
      </c>
      <c r="M581" s="9">
        <v>1</v>
      </c>
      <c r="N581" s="8">
        <v>0.2</v>
      </c>
      <c r="O581" s="11">
        <v>9.23</v>
      </c>
      <c r="P581" t="s">
        <v>51</v>
      </c>
      <c r="Q581" t="s">
        <v>27</v>
      </c>
      <c r="R581" t="s">
        <v>11294</v>
      </c>
      <c r="S581" s="11">
        <v>9.9</v>
      </c>
      <c r="T581" s="11">
        <f t="shared" si="30"/>
        <v>16.536000000000001</v>
      </c>
      <c r="U581" s="11">
        <v>2.62</v>
      </c>
    </row>
    <row r="582" spans="1:21" x14ac:dyDescent="0.2">
      <c r="A582" t="s">
        <v>1458</v>
      </c>
      <c r="B582" s="3">
        <v>45821</v>
      </c>
      <c r="C582" s="7">
        <v>21.03</v>
      </c>
      <c r="D582" s="7">
        <f t="shared" si="28"/>
        <v>3.0000000000001137E-2</v>
      </c>
      <c r="E582" t="s">
        <v>181</v>
      </c>
      <c r="F582" t="str">
        <f t="shared" si="29"/>
        <v>New</v>
      </c>
      <c r="G582" t="s">
        <v>62</v>
      </c>
      <c r="H582" t="s">
        <v>518</v>
      </c>
      <c r="I582" t="s">
        <v>33</v>
      </c>
      <c r="J582" t="s">
        <v>105</v>
      </c>
      <c r="K582" t="s">
        <v>1459</v>
      </c>
      <c r="L582" s="11">
        <v>36.81</v>
      </c>
      <c r="M582" s="9">
        <v>1</v>
      </c>
      <c r="N582" s="8">
        <v>0.05</v>
      </c>
      <c r="O582" s="11">
        <v>2.0099999999999998</v>
      </c>
      <c r="P582" t="s">
        <v>107</v>
      </c>
      <c r="Q582" t="s">
        <v>89</v>
      </c>
      <c r="R582" t="s">
        <v>73</v>
      </c>
      <c r="S582" s="11">
        <v>18.93</v>
      </c>
      <c r="T582" s="11">
        <f t="shared" si="30"/>
        <v>34.969500000000004</v>
      </c>
      <c r="U582" s="11">
        <v>15.68</v>
      </c>
    </row>
    <row r="583" spans="1:21" x14ac:dyDescent="0.2">
      <c r="A583" t="s">
        <v>1460</v>
      </c>
      <c r="B583" s="3">
        <v>45710</v>
      </c>
      <c r="C583" s="7" t="s">
        <v>1461</v>
      </c>
      <c r="D583" s="7">
        <f t="shared" si="28"/>
        <v>0.1763888888888889</v>
      </c>
      <c r="E583" t="s">
        <v>48</v>
      </c>
      <c r="F583" t="str">
        <f t="shared" si="29"/>
        <v>Returning</v>
      </c>
      <c r="G583" t="s">
        <v>21</v>
      </c>
      <c r="H583" t="s">
        <v>49</v>
      </c>
      <c r="I583" t="s">
        <v>42</v>
      </c>
      <c r="J583" t="s">
        <v>86</v>
      </c>
      <c r="K583" t="s">
        <v>1462</v>
      </c>
      <c r="L583" s="11">
        <v>53.9</v>
      </c>
      <c r="M583" s="9">
        <v>1</v>
      </c>
      <c r="N583" s="8">
        <v>0.2</v>
      </c>
      <c r="O583" s="11">
        <v>0</v>
      </c>
      <c r="P583" t="s">
        <v>88</v>
      </c>
      <c r="Q583" t="s">
        <v>94</v>
      </c>
      <c r="R583" t="s">
        <v>121</v>
      </c>
      <c r="S583" s="11">
        <v>23.39</v>
      </c>
      <c r="T583" s="11">
        <f t="shared" si="30"/>
        <v>43.120000000000005</v>
      </c>
      <c r="U583" s="11">
        <v>24.41</v>
      </c>
    </row>
    <row r="584" spans="1:21" x14ac:dyDescent="0.2">
      <c r="A584" t="s">
        <v>1463</v>
      </c>
      <c r="B584" s="3">
        <v>45797</v>
      </c>
      <c r="C584" s="7">
        <v>18.47</v>
      </c>
      <c r="D584" s="7">
        <f t="shared" si="28"/>
        <v>0.46999999999999886</v>
      </c>
      <c r="E584" t="s">
        <v>181</v>
      </c>
      <c r="F584" t="str">
        <f t="shared" si="29"/>
        <v>Returning</v>
      </c>
      <c r="G584" t="s">
        <v>21</v>
      </c>
      <c r="H584" t="s">
        <v>80</v>
      </c>
      <c r="I584" t="s">
        <v>33</v>
      </c>
      <c r="J584" t="s">
        <v>92</v>
      </c>
      <c r="K584" t="s">
        <v>1464</v>
      </c>
      <c r="L584" s="11">
        <v>38.92</v>
      </c>
      <c r="M584" s="9">
        <v>1</v>
      </c>
      <c r="N584" s="8">
        <v>0.15</v>
      </c>
      <c r="O584" s="11">
        <v>10.36</v>
      </c>
      <c r="P584" t="s">
        <v>51</v>
      </c>
      <c r="Q584" t="s">
        <v>94</v>
      </c>
      <c r="R584" t="s">
        <v>67</v>
      </c>
      <c r="S584" s="11">
        <v>20.29</v>
      </c>
      <c r="T584" s="11">
        <f t="shared" si="30"/>
        <v>33.082000000000001</v>
      </c>
      <c r="U584" s="11">
        <v>9.1</v>
      </c>
    </row>
    <row r="585" spans="1:21" x14ac:dyDescent="0.2">
      <c r="A585" t="s">
        <v>1465</v>
      </c>
      <c r="B585" s="3">
        <v>45658</v>
      </c>
      <c r="C585" s="7">
        <v>0.42083333333333334</v>
      </c>
      <c r="D585" s="7">
        <f t="shared" si="28"/>
        <v>0.42083333333333334</v>
      </c>
      <c r="E585" t="s">
        <v>48</v>
      </c>
      <c r="F585" t="str">
        <f t="shared" si="29"/>
        <v>Check</v>
      </c>
      <c r="G585" t="s">
        <v>11291</v>
      </c>
      <c r="H585" t="s">
        <v>49</v>
      </c>
      <c r="I585" t="s">
        <v>113</v>
      </c>
      <c r="J585" t="s">
        <v>192</v>
      </c>
      <c r="K585" t="s">
        <v>1466</v>
      </c>
      <c r="L585" s="11">
        <v>11.01</v>
      </c>
      <c r="M585" s="9">
        <v>4</v>
      </c>
      <c r="N585" s="8">
        <v>0.15</v>
      </c>
      <c r="O585" s="11">
        <v>0</v>
      </c>
      <c r="P585" t="s">
        <v>88</v>
      </c>
      <c r="Q585" t="s">
        <v>89</v>
      </c>
      <c r="R585" t="s">
        <v>11294</v>
      </c>
      <c r="S585" s="11">
        <v>4.51</v>
      </c>
      <c r="T585" s="11">
        <f t="shared" si="30"/>
        <v>37.433999999999997</v>
      </c>
      <c r="U585" s="11">
        <v>22.1</v>
      </c>
    </row>
    <row r="586" spans="1:21" x14ac:dyDescent="0.2">
      <c r="A586" t="s">
        <v>1467</v>
      </c>
      <c r="B586" s="3">
        <v>45759</v>
      </c>
      <c r="C586" s="7">
        <v>0.8208333333333333</v>
      </c>
      <c r="D586" s="7">
        <f t="shared" si="28"/>
        <v>0.8208333333333333</v>
      </c>
      <c r="E586" t="s">
        <v>309</v>
      </c>
      <c r="F586" t="str">
        <f t="shared" si="29"/>
        <v>New</v>
      </c>
      <c r="G586" t="s">
        <v>40</v>
      </c>
      <c r="H586" t="s">
        <v>80</v>
      </c>
      <c r="I586" t="s">
        <v>23</v>
      </c>
      <c r="J586" t="s">
        <v>146</v>
      </c>
      <c r="K586" t="s">
        <v>1468</v>
      </c>
      <c r="L586" s="11">
        <v>22.92</v>
      </c>
      <c r="M586" s="9">
        <v>1</v>
      </c>
      <c r="N586" s="8">
        <v>0.15</v>
      </c>
      <c r="O586" s="11">
        <v>0</v>
      </c>
      <c r="P586" t="s">
        <v>66</v>
      </c>
      <c r="Q586" t="s">
        <v>89</v>
      </c>
      <c r="R586" t="s">
        <v>28</v>
      </c>
      <c r="S586" s="11">
        <v>8.8699999999999992</v>
      </c>
      <c r="T586" s="11">
        <f t="shared" si="30"/>
        <v>19.481999999999999</v>
      </c>
      <c r="U586" s="11">
        <v>11.94</v>
      </c>
    </row>
    <row r="587" spans="1:21" x14ac:dyDescent="0.2">
      <c r="A587" t="s">
        <v>1469</v>
      </c>
      <c r="B587" s="3">
        <v>46002</v>
      </c>
      <c r="C587" s="7">
        <v>0.70972222222222225</v>
      </c>
      <c r="D587" s="7">
        <f t="shared" si="28"/>
        <v>0.70972222222222225</v>
      </c>
      <c r="E587" t="s">
        <v>48</v>
      </c>
      <c r="F587" t="str">
        <f t="shared" si="29"/>
        <v>New</v>
      </c>
      <c r="G587" t="s">
        <v>40</v>
      </c>
      <c r="H587" t="s">
        <v>49</v>
      </c>
      <c r="I587" t="s">
        <v>33</v>
      </c>
      <c r="J587" t="s">
        <v>64</v>
      </c>
      <c r="K587" t="s">
        <v>1470</v>
      </c>
      <c r="L587" s="11">
        <v>31.76</v>
      </c>
      <c r="M587" s="9">
        <v>1</v>
      </c>
      <c r="N587" s="8">
        <v>0.1</v>
      </c>
      <c r="O587" s="11">
        <v>0</v>
      </c>
      <c r="P587" t="s">
        <v>66</v>
      </c>
      <c r="Q587" t="s">
        <v>94</v>
      </c>
      <c r="R587" t="s">
        <v>121</v>
      </c>
      <c r="S587" s="11">
        <v>17.489999999999998</v>
      </c>
      <c r="T587" s="11">
        <f t="shared" si="30"/>
        <v>28.584000000000003</v>
      </c>
      <c r="U587" s="11">
        <v>12.84</v>
      </c>
    </row>
    <row r="588" spans="1:21" x14ac:dyDescent="0.2">
      <c r="A588" t="s">
        <v>1471</v>
      </c>
      <c r="B588" s="3">
        <v>45727</v>
      </c>
      <c r="C588" s="7">
        <v>0.63611111111111107</v>
      </c>
      <c r="D588" s="7">
        <f t="shared" si="28"/>
        <v>0.63611111111111107</v>
      </c>
      <c r="E588" t="s">
        <v>539</v>
      </c>
      <c r="F588" t="str">
        <f t="shared" si="29"/>
        <v>New</v>
      </c>
      <c r="G588" t="s">
        <v>40</v>
      </c>
      <c r="H588" t="s">
        <v>80</v>
      </c>
      <c r="I588" t="s">
        <v>23</v>
      </c>
      <c r="J588" t="s">
        <v>146</v>
      </c>
      <c r="K588" t="s">
        <v>1472</v>
      </c>
      <c r="L588" s="11">
        <v>24.57</v>
      </c>
      <c r="M588" s="9">
        <v>2</v>
      </c>
      <c r="N588" s="8">
        <v>0.1</v>
      </c>
      <c r="O588" s="11">
        <v>9.91</v>
      </c>
      <c r="P588" t="s">
        <v>82</v>
      </c>
      <c r="Q588" t="s">
        <v>27</v>
      </c>
      <c r="R588" t="s">
        <v>73</v>
      </c>
      <c r="S588" s="11">
        <v>9.6999999999999993</v>
      </c>
      <c r="T588" s="11">
        <f t="shared" si="30"/>
        <v>44.225999999999999</v>
      </c>
      <c r="U588" s="11">
        <v>20.32</v>
      </c>
    </row>
    <row r="589" spans="1:21" x14ac:dyDescent="0.2">
      <c r="A589" t="s">
        <v>1473</v>
      </c>
      <c r="B589" s="3">
        <v>46013</v>
      </c>
      <c r="C589" s="7">
        <v>0.47361111111111109</v>
      </c>
      <c r="D589" s="7">
        <f t="shared" si="28"/>
        <v>0.47361111111111109</v>
      </c>
      <c r="E589" t="s">
        <v>48</v>
      </c>
      <c r="F589" t="str">
        <f t="shared" si="29"/>
        <v>Returning</v>
      </c>
      <c r="G589" t="s">
        <v>21</v>
      </c>
      <c r="H589" t="s">
        <v>49</v>
      </c>
      <c r="I589" t="s">
        <v>23</v>
      </c>
      <c r="J589" t="s">
        <v>146</v>
      </c>
      <c r="K589" t="s">
        <v>1474</v>
      </c>
      <c r="L589" s="11">
        <v>21.91</v>
      </c>
      <c r="M589" s="9">
        <v>3</v>
      </c>
      <c r="N589" s="8">
        <v>0.15</v>
      </c>
      <c r="O589" s="11">
        <v>0</v>
      </c>
      <c r="P589" t="s">
        <v>131</v>
      </c>
      <c r="Q589" t="s">
        <v>27</v>
      </c>
      <c r="R589" t="s">
        <v>11294</v>
      </c>
      <c r="S589" s="11">
        <v>8.6</v>
      </c>
      <c r="T589" s="11">
        <f t="shared" si="30"/>
        <v>55.8705</v>
      </c>
      <c r="U589" s="11">
        <v>33.94</v>
      </c>
    </row>
    <row r="590" spans="1:21" x14ac:dyDescent="0.2">
      <c r="A590" t="s">
        <v>1475</v>
      </c>
      <c r="B590" s="3">
        <v>45790</v>
      </c>
      <c r="C590" s="7">
        <v>0.49791666666666667</v>
      </c>
      <c r="D590" s="7">
        <f t="shared" si="28"/>
        <v>0.49791666666666667</v>
      </c>
      <c r="E590" t="s">
        <v>48</v>
      </c>
      <c r="F590" t="str">
        <f t="shared" si="29"/>
        <v>New</v>
      </c>
      <c r="G590" t="s">
        <v>40</v>
      </c>
      <c r="H590" t="s">
        <v>80</v>
      </c>
      <c r="I590" t="s">
        <v>33</v>
      </c>
      <c r="J590" t="s">
        <v>92</v>
      </c>
      <c r="K590" t="s">
        <v>1476</v>
      </c>
      <c r="L590" s="11">
        <v>38.56</v>
      </c>
      <c r="M590" s="9">
        <v>5</v>
      </c>
      <c r="N590" s="8">
        <v>0.1</v>
      </c>
      <c r="O590" s="11">
        <v>0</v>
      </c>
      <c r="P590" t="s">
        <v>51</v>
      </c>
      <c r="Q590" t="s">
        <v>52</v>
      </c>
      <c r="R590" t="s">
        <v>125</v>
      </c>
      <c r="S590" s="11">
        <v>20.7</v>
      </c>
      <c r="T590" s="11">
        <f t="shared" si="30"/>
        <v>173.52</v>
      </c>
      <c r="U590" s="11">
        <v>80.37</v>
      </c>
    </row>
    <row r="591" spans="1:21" x14ac:dyDescent="0.2">
      <c r="A591" t="s">
        <v>1477</v>
      </c>
      <c r="B591" s="3">
        <v>45920</v>
      </c>
      <c r="C591" s="7">
        <v>0.56944444444444442</v>
      </c>
      <c r="D591" s="7">
        <f t="shared" si="28"/>
        <v>0.56944444444444442</v>
      </c>
      <c r="E591" t="s">
        <v>48</v>
      </c>
      <c r="F591" t="str">
        <f t="shared" si="29"/>
        <v>Check</v>
      </c>
      <c r="G591" t="s">
        <v>11291</v>
      </c>
      <c r="H591" t="s">
        <v>685</v>
      </c>
      <c r="I591" t="s">
        <v>113</v>
      </c>
      <c r="J591" t="s">
        <v>316</v>
      </c>
      <c r="K591" t="s">
        <v>1478</v>
      </c>
      <c r="L591" s="11">
        <v>6.98</v>
      </c>
      <c r="M591" s="9">
        <v>4</v>
      </c>
      <c r="N591" s="8">
        <v>0.05</v>
      </c>
      <c r="O591" s="11">
        <v>0</v>
      </c>
      <c r="P591" t="s">
        <v>98</v>
      </c>
      <c r="Q591" t="s">
        <v>52</v>
      </c>
      <c r="R591" t="s">
        <v>28</v>
      </c>
      <c r="S591" s="11">
        <v>2.74</v>
      </c>
      <c r="T591" s="11">
        <f t="shared" si="30"/>
        <v>26.524000000000001</v>
      </c>
      <c r="U591" s="11">
        <v>16.11</v>
      </c>
    </row>
    <row r="592" spans="1:21" x14ac:dyDescent="0.2">
      <c r="A592" t="s">
        <v>1481</v>
      </c>
      <c r="B592" s="3">
        <v>45989</v>
      </c>
      <c r="C592" s="7">
        <v>11.05</v>
      </c>
      <c r="D592" s="7">
        <f t="shared" si="28"/>
        <v>5.0000000000000711E-2</v>
      </c>
      <c r="E592" t="s">
        <v>539</v>
      </c>
      <c r="F592" t="str">
        <f t="shared" si="29"/>
        <v>New</v>
      </c>
      <c r="G592" t="s">
        <v>40</v>
      </c>
      <c r="H592" t="s">
        <v>32</v>
      </c>
      <c r="I592" t="s">
        <v>23</v>
      </c>
      <c r="J592" t="s">
        <v>290</v>
      </c>
      <c r="K592" t="s">
        <v>1482</v>
      </c>
      <c r="L592" s="11">
        <v>16.12</v>
      </c>
      <c r="M592" s="9">
        <v>1</v>
      </c>
      <c r="N592" s="8">
        <v>0.1</v>
      </c>
      <c r="O592" s="11">
        <v>4.8099999999999996</v>
      </c>
      <c r="P592" t="s">
        <v>88</v>
      </c>
      <c r="Q592" t="s">
        <v>94</v>
      </c>
      <c r="R592" t="s">
        <v>73</v>
      </c>
      <c r="S592" s="11">
        <v>6.38</v>
      </c>
      <c r="T592" s="11">
        <f t="shared" si="30"/>
        <v>14.508000000000001</v>
      </c>
    </row>
    <row r="593" spans="1:21" x14ac:dyDescent="0.2">
      <c r="A593" t="s">
        <v>1483</v>
      </c>
      <c r="B593" s="3">
        <v>45678</v>
      </c>
      <c r="C593" s="7">
        <v>0.36041666666666666</v>
      </c>
      <c r="D593" s="7">
        <f t="shared" si="28"/>
        <v>0.36041666666666666</v>
      </c>
      <c r="E593" t="s">
        <v>48</v>
      </c>
      <c r="F593" t="str">
        <f t="shared" si="29"/>
        <v>Check</v>
      </c>
      <c r="G593" t="s">
        <v>197</v>
      </c>
      <c r="H593" t="s">
        <v>49</v>
      </c>
      <c r="I593" t="s">
        <v>42</v>
      </c>
      <c r="J593" t="s">
        <v>43</v>
      </c>
      <c r="K593" t="s">
        <v>11287</v>
      </c>
      <c r="L593" s="11">
        <v>17.98</v>
      </c>
      <c r="M593" s="9">
        <v>2</v>
      </c>
      <c r="N593" s="8">
        <v>0.2</v>
      </c>
      <c r="O593" s="11">
        <v>0</v>
      </c>
      <c r="P593" t="s">
        <v>66</v>
      </c>
      <c r="Q593" t="s">
        <v>89</v>
      </c>
      <c r="R593" t="s">
        <v>38</v>
      </c>
      <c r="S593" s="11">
        <v>7.47</v>
      </c>
      <c r="T593" s="11">
        <f t="shared" si="30"/>
        <v>28.768000000000001</v>
      </c>
      <c r="U593" s="11">
        <v>16.82</v>
      </c>
    </row>
    <row r="594" spans="1:21" x14ac:dyDescent="0.2">
      <c r="A594" t="s">
        <v>1484</v>
      </c>
      <c r="B594" s="3">
        <v>45877</v>
      </c>
      <c r="C594" s="7" t="s">
        <v>1485</v>
      </c>
      <c r="D594" s="7">
        <f t="shared" si="28"/>
        <v>0.96180555555555558</v>
      </c>
      <c r="E594" t="s">
        <v>1118</v>
      </c>
      <c r="F594" t="str">
        <f t="shared" si="29"/>
        <v>Returning</v>
      </c>
      <c r="G594" t="s">
        <v>21</v>
      </c>
      <c r="H594" t="s">
        <v>63</v>
      </c>
      <c r="I594" t="s">
        <v>33</v>
      </c>
      <c r="J594" t="s">
        <v>105</v>
      </c>
      <c r="K594" t="s">
        <v>1486</v>
      </c>
      <c r="L594" s="11">
        <v>34.15</v>
      </c>
      <c r="M594" s="9">
        <v>3</v>
      </c>
      <c r="N594" s="8">
        <v>0.2</v>
      </c>
      <c r="O594" s="11">
        <v>0</v>
      </c>
      <c r="P594" t="s">
        <v>107</v>
      </c>
      <c r="Q594" t="s">
        <v>89</v>
      </c>
      <c r="R594" t="s">
        <v>46</v>
      </c>
      <c r="S594" s="11">
        <v>17.18</v>
      </c>
      <c r="T594" s="11">
        <f t="shared" si="30"/>
        <v>81.96</v>
      </c>
      <c r="U594" s="11">
        <v>40.729999999999997</v>
      </c>
    </row>
    <row r="595" spans="1:21" x14ac:dyDescent="0.2">
      <c r="A595" t="s">
        <v>1487</v>
      </c>
      <c r="B595" s="3">
        <v>45732</v>
      </c>
      <c r="C595" s="7" t="s">
        <v>1488</v>
      </c>
      <c r="D595" s="7">
        <f t="shared" si="28"/>
        <v>0.43611111111111112</v>
      </c>
      <c r="E595" t="s">
        <v>181</v>
      </c>
      <c r="F595" t="str">
        <f t="shared" si="29"/>
        <v>Returning</v>
      </c>
      <c r="G595" t="s">
        <v>21</v>
      </c>
      <c r="H595" t="s">
        <v>80</v>
      </c>
      <c r="I595" t="s">
        <v>33</v>
      </c>
      <c r="J595" t="s">
        <v>64</v>
      </c>
      <c r="K595" t="s">
        <v>1489</v>
      </c>
      <c r="L595" s="11">
        <v>32.64</v>
      </c>
      <c r="M595" s="9">
        <v>3</v>
      </c>
      <c r="N595" s="8">
        <v>0.1</v>
      </c>
      <c r="O595" s="11">
        <v>4.7</v>
      </c>
      <c r="P595" t="s">
        <v>51</v>
      </c>
      <c r="Q595" t="s">
        <v>52</v>
      </c>
      <c r="R595" t="s">
        <v>46</v>
      </c>
      <c r="S595" s="11">
        <v>17.940000000000001</v>
      </c>
      <c r="T595" s="11">
        <f t="shared" si="30"/>
        <v>88.128</v>
      </c>
      <c r="U595" s="11">
        <v>36.630000000000003</v>
      </c>
    </row>
    <row r="596" spans="1:21" x14ac:dyDescent="0.2">
      <c r="A596" t="s">
        <v>1490</v>
      </c>
      <c r="B596" s="3">
        <v>45907</v>
      </c>
      <c r="C596" s="7">
        <v>0.9770833333333333</v>
      </c>
      <c r="D596" s="7">
        <f t="shared" si="28"/>
        <v>0.9770833333333333</v>
      </c>
      <c r="E596" t="s">
        <v>181</v>
      </c>
      <c r="F596" t="str">
        <f t="shared" si="29"/>
        <v>New</v>
      </c>
      <c r="G596" t="s">
        <v>40</v>
      </c>
      <c r="H596" t="s">
        <v>49</v>
      </c>
      <c r="I596" t="s">
        <v>113</v>
      </c>
      <c r="J596" t="s">
        <v>114</v>
      </c>
      <c r="K596" t="s">
        <v>1491</v>
      </c>
      <c r="L596" s="11">
        <v>10.36</v>
      </c>
      <c r="M596" s="9">
        <v>1</v>
      </c>
      <c r="N596" s="8">
        <v>0.05</v>
      </c>
      <c r="O596" s="11">
        <v>4.8600000000000003</v>
      </c>
      <c r="P596" t="s">
        <v>148</v>
      </c>
      <c r="Q596" t="s">
        <v>94</v>
      </c>
      <c r="R596" t="s">
        <v>73</v>
      </c>
      <c r="S596" s="11">
        <v>4.12</v>
      </c>
      <c r="T596" s="11">
        <f t="shared" si="30"/>
        <v>9.8419999999999987</v>
      </c>
      <c r="U596" s="11">
        <v>2.77</v>
      </c>
    </row>
    <row r="597" spans="1:21" x14ac:dyDescent="0.2">
      <c r="A597" t="s">
        <v>1492</v>
      </c>
      <c r="B597" s="3">
        <v>45768</v>
      </c>
      <c r="C597" s="7">
        <v>0.55000000000000004</v>
      </c>
      <c r="D597" s="7">
        <f t="shared" si="28"/>
        <v>0.55000000000000004</v>
      </c>
      <c r="E597" t="s">
        <v>48</v>
      </c>
      <c r="F597" t="str">
        <f t="shared" si="29"/>
        <v>Returning</v>
      </c>
      <c r="G597" t="s">
        <v>21</v>
      </c>
      <c r="H597" t="s">
        <v>80</v>
      </c>
      <c r="I597" t="s">
        <v>23</v>
      </c>
      <c r="J597" t="s">
        <v>24</v>
      </c>
      <c r="K597" t="s">
        <v>1493</v>
      </c>
      <c r="L597" s="11">
        <v>15.86</v>
      </c>
      <c r="M597" s="9">
        <v>1</v>
      </c>
      <c r="N597" s="8">
        <v>0.15</v>
      </c>
      <c r="O597" s="11">
        <v>0</v>
      </c>
      <c r="P597" t="s">
        <v>51</v>
      </c>
      <c r="Q597" t="s">
        <v>94</v>
      </c>
      <c r="R597" t="s">
        <v>90</v>
      </c>
      <c r="S597" s="11">
        <v>5.96</v>
      </c>
      <c r="T597" s="11">
        <f t="shared" si="30"/>
        <v>13.481</v>
      </c>
      <c r="U597" s="11">
        <v>8.41</v>
      </c>
    </row>
    <row r="598" spans="1:21" x14ac:dyDescent="0.2">
      <c r="A598" t="s">
        <v>1494</v>
      </c>
      <c r="B598" s="3">
        <v>45850</v>
      </c>
      <c r="C598" s="7">
        <v>0.58680555555555558</v>
      </c>
      <c r="D598" s="7">
        <f t="shared" si="28"/>
        <v>0.58680555555555558</v>
      </c>
      <c r="E598" t="s">
        <v>181</v>
      </c>
      <c r="F598" t="str">
        <f t="shared" si="29"/>
        <v>New</v>
      </c>
      <c r="G598" t="s">
        <v>40</v>
      </c>
      <c r="H598" t="s">
        <v>63</v>
      </c>
      <c r="I598" t="s">
        <v>23</v>
      </c>
      <c r="J598" t="s">
        <v>146</v>
      </c>
      <c r="K598" t="s">
        <v>1495</v>
      </c>
      <c r="L598" s="11">
        <v>22.17</v>
      </c>
      <c r="M598" s="9">
        <v>4</v>
      </c>
      <c r="N598" s="8">
        <v>0.05</v>
      </c>
      <c r="O598" s="11">
        <v>5.95</v>
      </c>
      <c r="P598" t="s">
        <v>107</v>
      </c>
      <c r="Q598" t="s">
        <v>89</v>
      </c>
      <c r="R598" t="s">
        <v>11294</v>
      </c>
      <c r="T598" s="11">
        <f t="shared" si="30"/>
        <v>84.246000000000009</v>
      </c>
      <c r="U598" s="11">
        <v>49.45</v>
      </c>
    </row>
    <row r="599" spans="1:21" x14ac:dyDescent="0.2">
      <c r="A599" t="s">
        <v>1496</v>
      </c>
      <c r="B599" s="3">
        <v>45957</v>
      </c>
      <c r="C599" s="7">
        <v>0.80625000000000002</v>
      </c>
      <c r="D599" s="7">
        <f t="shared" si="28"/>
        <v>0.80625000000000002</v>
      </c>
      <c r="E599" t="s">
        <v>181</v>
      </c>
      <c r="F599" t="str">
        <f t="shared" si="29"/>
        <v>Returning</v>
      </c>
      <c r="G599" t="s">
        <v>21</v>
      </c>
      <c r="H599" t="s">
        <v>32</v>
      </c>
      <c r="I599" t="s">
        <v>42</v>
      </c>
      <c r="J599" t="s">
        <v>71</v>
      </c>
      <c r="K599" t="s">
        <v>1497</v>
      </c>
      <c r="L599" s="11">
        <v>20.6</v>
      </c>
      <c r="M599" s="9">
        <v>1</v>
      </c>
      <c r="N599" s="8">
        <v>0.1</v>
      </c>
      <c r="O599" s="11">
        <v>0</v>
      </c>
      <c r="P599" t="s">
        <v>51</v>
      </c>
      <c r="Q599" t="s">
        <v>94</v>
      </c>
      <c r="R599" t="s">
        <v>121</v>
      </c>
      <c r="S599" s="11">
        <v>9.9700000000000006</v>
      </c>
      <c r="T599" s="11">
        <f t="shared" si="30"/>
        <v>18.540000000000003</v>
      </c>
      <c r="U599" s="11">
        <v>9.57</v>
      </c>
    </row>
    <row r="600" spans="1:21" x14ac:dyDescent="0.2">
      <c r="A600" t="s">
        <v>1498</v>
      </c>
      <c r="B600" s="3">
        <v>45913</v>
      </c>
      <c r="C600" s="7">
        <v>19.21</v>
      </c>
      <c r="D600" s="7">
        <f t="shared" si="28"/>
        <v>0.21000000000000085</v>
      </c>
      <c r="E600" t="s">
        <v>181</v>
      </c>
      <c r="F600" t="str">
        <f t="shared" si="29"/>
        <v>New</v>
      </c>
      <c r="G600" t="s">
        <v>40</v>
      </c>
      <c r="H600" t="s">
        <v>32</v>
      </c>
      <c r="I600" t="s">
        <v>23</v>
      </c>
      <c r="J600" t="s">
        <v>146</v>
      </c>
      <c r="K600" t="s">
        <v>1499</v>
      </c>
      <c r="L600" s="11">
        <v>21.5</v>
      </c>
      <c r="M600" s="9">
        <v>1</v>
      </c>
      <c r="N600" s="8">
        <v>0.1</v>
      </c>
      <c r="O600" s="11">
        <v>0</v>
      </c>
      <c r="P600" t="s">
        <v>88</v>
      </c>
      <c r="Q600" t="s">
        <v>52</v>
      </c>
      <c r="R600" t="s">
        <v>121</v>
      </c>
      <c r="S600" s="11">
        <v>8.8699999999999992</v>
      </c>
      <c r="T600" s="11">
        <f t="shared" si="30"/>
        <v>19.350000000000001</v>
      </c>
      <c r="U600" s="11">
        <v>11.37</v>
      </c>
    </row>
    <row r="601" spans="1:21" x14ac:dyDescent="0.2">
      <c r="A601" t="s">
        <v>1500</v>
      </c>
      <c r="B601" s="3">
        <v>45989</v>
      </c>
      <c r="C601" s="7">
        <v>18.059999999999999</v>
      </c>
      <c r="D601" s="7">
        <f t="shared" si="28"/>
        <v>5.9999999999998721E-2</v>
      </c>
      <c r="E601" t="s">
        <v>181</v>
      </c>
      <c r="F601" t="str">
        <f t="shared" si="29"/>
        <v>New</v>
      </c>
      <c r="G601" t="s">
        <v>40</v>
      </c>
      <c r="H601" t="s">
        <v>32</v>
      </c>
      <c r="I601" t="s">
        <v>23</v>
      </c>
      <c r="J601" t="s">
        <v>58</v>
      </c>
      <c r="K601" t="s">
        <v>1501</v>
      </c>
      <c r="L601" s="11">
        <v>13.82</v>
      </c>
      <c r="M601" s="9">
        <v>1</v>
      </c>
      <c r="N601" s="8">
        <v>0</v>
      </c>
      <c r="O601" s="11">
        <v>7.38</v>
      </c>
      <c r="P601" t="s">
        <v>107</v>
      </c>
      <c r="Q601" t="s">
        <v>94</v>
      </c>
      <c r="R601" t="s">
        <v>11294</v>
      </c>
      <c r="S601" s="11">
        <v>5.32</v>
      </c>
      <c r="T601" s="11">
        <f t="shared" si="30"/>
        <v>13.82</v>
      </c>
      <c r="U601" s="11">
        <v>3.7</v>
      </c>
    </row>
    <row r="602" spans="1:21" x14ac:dyDescent="0.2">
      <c r="A602" t="s">
        <v>1502</v>
      </c>
      <c r="B602" s="3">
        <v>45790</v>
      </c>
      <c r="C602" s="7">
        <v>22.54</v>
      </c>
      <c r="D602" s="7">
        <f t="shared" si="28"/>
        <v>0.53999999999999915</v>
      </c>
      <c r="E602" t="s">
        <v>181</v>
      </c>
      <c r="F602" t="str">
        <f t="shared" si="29"/>
        <v>Returning</v>
      </c>
      <c r="G602" t="s">
        <v>21</v>
      </c>
      <c r="H602" t="s">
        <v>80</v>
      </c>
      <c r="I602" t="s">
        <v>113</v>
      </c>
      <c r="J602" t="s">
        <v>316</v>
      </c>
      <c r="K602" t="s">
        <v>1503</v>
      </c>
      <c r="L602" s="11">
        <v>7.44</v>
      </c>
      <c r="M602" s="9">
        <v>4</v>
      </c>
      <c r="N602" s="8">
        <v>0</v>
      </c>
      <c r="O602" s="11">
        <v>2.02</v>
      </c>
      <c r="P602" t="s">
        <v>51</v>
      </c>
      <c r="Q602" t="s">
        <v>52</v>
      </c>
      <c r="R602" t="s">
        <v>11294</v>
      </c>
      <c r="S602" s="11">
        <v>2.94</v>
      </c>
      <c r="T602" s="11">
        <f t="shared" si="30"/>
        <v>29.76</v>
      </c>
      <c r="U602" s="11">
        <v>16.690000000000001</v>
      </c>
    </row>
    <row r="603" spans="1:21" x14ac:dyDescent="0.2">
      <c r="A603" t="s">
        <v>1504</v>
      </c>
      <c r="B603" s="3">
        <v>45830</v>
      </c>
      <c r="C603" s="7" t="s">
        <v>499</v>
      </c>
      <c r="D603" s="7">
        <f t="shared" si="28"/>
        <v>0.64583333333333337</v>
      </c>
      <c r="E603" t="s">
        <v>48</v>
      </c>
      <c r="F603" t="str">
        <f t="shared" si="29"/>
        <v>Returning</v>
      </c>
      <c r="G603" t="s">
        <v>118</v>
      </c>
      <c r="H603" t="s">
        <v>63</v>
      </c>
      <c r="I603" t="s">
        <v>33</v>
      </c>
      <c r="J603" t="s">
        <v>92</v>
      </c>
      <c r="K603" t="s">
        <v>1505</v>
      </c>
      <c r="L603" s="11">
        <v>39.53</v>
      </c>
      <c r="M603" s="9">
        <v>3</v>
      </c>
      <c r="N603" s="8">
        <v>0.15</v>
      </c>
      <c r="O603" s="11">
        <v>0</v>
      </c>
      <c r="P603" t="s">
        <v>82</v>
      </c>
      <c r="Q603" t="s">
        <v>94</v>
      </c>
      <c r="R603" t="s">
        <v>46</v>
      </c>
      <c r="S603" s="11">
        <v>21.67</v>
      </c>
      <c r="T603" s="11">
        <f t="shared" si="30"/>
        <v>100.8015</v>
      </c>
      <c r="U603" s="11">
        <v>45.54</v>
      </c>
    </row>
    <row r="604" spans="1:21" x14ac:dyDescent="0.2">
      <c r="A604" t="s">
        <v>1506</v>
      </c>
      <c r="B604" s="3">
        <v>45695</v>
      </c>
      <c r="C604" s="7">
        <v>13.41</v>
      </c>
      <c r="D604" s="7">
        <f t="shared" si="28"/>
        <v>0.41000000000000014</v>
      </c>
      <c r="E604" t="s">
        <v>181</v>
      </c>
      <c r="F604" t="str">
        <f t="shared" si="29"/>
        <v>New</v>
      </c>
      <c r="G604" t="s">
        <v>40</v>
      </c>
      <c r="H604" t="s">
        <v>63</v>
      </c>
      <c r="I604" t="s">
        <v>33</v>
      </c>
      <c r="J604" t="s">
        <v>34</v>
      </c>
      <c r="K604" t="s">
        <v>1507</v>
      </c>
      <c r="L604" s="11">
        <v>53.64</v>
      </c>
      <c r="M604" s="9">
        <v>1</v>
      </c>
      <c r="N604" s="8">
        <v>0.05</v>
      </c>
      <c r="O604" s="11">
        <v>3.21</v>
      </c>
      <c r="P604" t="s">
        <v>66</v>
      </c>
      <c r="Q604" t="s">
        <v>94</v>
      </c>
      <c r="R604" t="s">
        <v>28</v>
      </c>
      <c r="S604" s="11">
        <v>28.8</v>
      </c>
      <c r="T604" s="11">
        <f t="shared" si="30"/>
        <v>50.957999999999998</v>
      </c>
      <c r="U604" s="11">
        <v>21.51</v>
      </c>
    </row>
    <row r="605" spans="1:21" x14ac:dyDescent="0.2">
      <c r="A605" t="s">
        <v>1508</v>
      </c>
      <c r="B605" s="3">
        <v>45788</v>
      </c>
      <c r="C605" s="7">
        <v>6.2</v>
      </c>
      <c r="D605" s="7">
        <f t="shared" si="28"/>
        <v>0.20000000000000018</v>
      </c>
      <c r="E605" t="s">
        <v>48</v>
      </c>
      <c r="F605" t="str">
        <f t="shared" si="29"/>
        <v>Returning</v>
      </c>
      <c r="G605" t="s">
        <v>112</v>
      </c>
      <c r="H605" t="s">
        <v>80</v>
      </c>
      <c r="I605" t="s">
        <v>33</v>
      </c>
      <c r="J605" t="s">
        <v>92</v>
      </c>
      <c r="K605" t="s">
        <v>1509</v>
      </c>
      <c r="L605" s="11">
        <v>39.659999999999997</v>
      </c>
      <c r="M605" s="9">
        <v>1</v>
      </c>
      <c r="N605" s="8">
        <v>0.15</v>
      </c>
      <c r="O605" s="11">
        <v>0</v>
      </c>
      <c r="P605" t="s">
        <v>66</v>
      </c>
      <c r="Q605" t="s">
        <v>89</v>
      </c>
      <c r="R605" t="s">
        <v>46</v>
      </c>
      <c r="S605" s="11">
        <v>20.92</v>
      </c>
      <c r="T605" s="11">
        <f t="shared" si="30"/>
        <v>33.710999999999999</v>
      </c>
      <c r="U605" s="11">
        <v>15.93</v>
      </c>
    </row>
    <row r="606" spans="1:21" x14ac:dyDescent="0.2">
      <c r="A606" t="s">
        <v>1510</v>
      </c>
      <c r="B606" s="3">
        <v>45683</v>
      </c>
      <c r="C606" s="7">
        <v>0.33055555555555555</v>
      </c>
      <c r="D606" s="7">
        <f t="shared" si="28"/>
        <v>0.33055555555555555</v>
      </c>
      <c r="E606" t="s">
        <v>181</v>
      </c>
      <c r="F606" t="str">
        <f t="shared" si="29"/>
        <v>New</v>
      </c>
      <c r="G606" t="s">
        <v>40</v>
      </c>
      <c r="H606" t="s">
        <v>49</v>
      </c>
      <c r="I606" t="s">
        <v>33</v>
      </c>
      <c r="J606" t="s">
        <v>34</v>
      </c>
      <c r="K606" t="s">
        <v>1511</v>
      </c>
      <c r="L606" s="11">
        <v>56.58</v>
      </c>
      <c r="M606" s="9">
        <v>5</v>
      </c>
      <c r="N606" s="8">
        <v>0.1</v>
      </c>
      <c r="O606" s="11">
        <v>7.07</v>
      </c>
      <c r="P606" t="s">
        <v>107</v>
      </c>
      <c r="Q606" t="s">
        <v>52</v>
      </c>
      <c r="R606" t="s">
        <v>90</v>
      </c>
      <c r="S606" s="11">
        <v>28.37</v>
      </c>
      <c r="T606" s="11">
        <f t="shared" si="30"/>
        <v>254.60999999999999</v>
      </c>
      <c r="U606" s="11">
        <v>122.35</v>
      </c>
    </row>
    <row r="607" spans="1:21" x14ac:dyDescent="0.2">
      <c r="A607" t="s">
        <v>1512</v>
      </c>
      <c r="B607" s="3">
        <v>45998</v>
      </c>
      <c r="C607" s="7">
        <v>0.37222222222222223</v>
      </c>
      <c r="D607" s="7">
        <f t="shared" si="28"/>
        <v>0.37222222222222223</v>
      </c>
      <c r="E607" t="s">
        <v>48</v>
      </c>
      <c r="F607" t="str">
        <f t="shared" si="29"/>
        <v>Returning</v>
      </c>
      <c r="G607" t="s">
        <v>21</v>
      </c>
      <c r="H607" t="s">
        <v>575</v>
      </c>
      <c r="I607" t="s">
        <v>23</v>
      </c>
      <c r="J607" t="s">
        <v>101</v>
      </c>
      <c r="K607" t="s">
        <v>1513</v>
      </c>
      <c r="L607" s="11">
        <v>26.09</v>
      </c>
      <c r="M607" s="9">
        <v>1</v>
      </c>
      <c r="N607" s="8">
        <v>0.15</v>
      </c>
      <c r="O607" s="11">
        <v>2</v>
      </c>
      <c r="P607" t="s">
        <v>88</v>
      </c>
      <c r="Q607" t="s">
        <v>52</v>
      </c>
      <c r="R607" t="s">
        <v>90</v>
      </c>
      <c r="S607" s="11">
        <v>10.56</v>
      </c>
      <c r="T607" s="11">
        <f t="shared" si="30"/>
        <v>22.176500000000001</v>
      </c>
      <c r="U607" s="11">
        <v>13.2</v>
      </c>
    </row>
    <row r="608" spans="1:21" x14ac:dyDescent="0.2">
      <c r="A608" t="s">
        <v>1514</v>
      </c>
      <c r="B608" s="3">
        <v>45773</v>
      </c>
      <c r="C608" s="7">
        <v>0.55902777777777779</v>
      </c>
      <c r="D608" s="7">
        <f t="shared" si="28"/>
        <v>0.55902777777777779</v>
      </c>
      <c r="E608" t="s">
        <v>48</v>
      </c>
      <c r="F608" t="str">
        <f t="shared" si="29"/>
        <v>Returning</v>
      </c>
      <c r="G608" t="s">
        <v>21</v>
      </c>
      <c r="H608" t="s">
        <v>80</v>
      </c>
      <c r="I608" t="s">
        <v>42</v>
      </c>
      <c r="J608" t="s">
        <v>198</v>
      </c>
      <c r="K608" t="s">
        <v>1515</v>
      </c>
      <c r="L608" s="11">
        <v>26.86</v>
      </c>
      <c r="M608" s="9">
        <v>1</v>
      </c>
      <c r="N608" s="8">
        <v>0.1</v>
      </c>
      <c r="O608" s="11">
        <v>0</v>
      </c>
      <c r="P608" t="s">
        <v>51</v>
      </c>
      <c r="Q608" t="s">
        <v>89</v>
      </c>
      <c r="R608" t="s">
        <v>11294</v>
      </c>
      <c r="S608" s="11">
        <v>11.45</v>
      </c>
      <c r="T608" s="11">
        <f t="shared" si="30"/>
        <v>24.173999999999999</v>
      </c>
      <c r="U608" s="11">
        <v>13.87</v>
      </c>
    </row>
    <row r="609" spans="1:21" x14ac:dyDescent="0.2">
      <c r="A609" t="s">
        <v>1516</v>
      </c>
      <c r="B609" s="3">
        <v>45733</v>
      </c>
      <c r="C609" s="7">
        <v>0.69097222222222221</v>
      </c>
      <c r="D609" s="7">
        <f t="shared" si="28"/>
        <v>0.69097222222222221</v>
      </c>
      <c r="E609" t="s">
        <v>181</v>
      </c>
      <c r="F609" t="str">
        <f t="shared" si="29"/>
        <v>Returning</v>
      </c>
      <c r="G609" t="s">
        <v>118</v>
      </c>
      <c r="H609" t="s">
        <v>80</v>
      </c>
      <c r="I609" t="s">
        <v>42</v>
      </c>
      <c r="J609" t="s">
        <v>43</v>
      </c>
      <c r="K609" t="s">
        <v>274</v>
      </c>
      <c r="L609" s="11">
        <v>17.059999999999999</v>
      </c>
      <c r="M609" s="9">
        <v>3</v>
      </c>
      <c r="N609" s="8">
        <v>0.05</v>
      </c>
      <c r="O609" s="11">
        <v>0</v>
      </c>
      <c r="P609" t="s">
        <v>107</v>
      </c>
      <c r="Q609" t="s">
        <v>27</v>
      </c>
      <c r="R609" t="s">
        <v>121</v>
      </c>
      <c r="S609" s="11">
        <v>7.82</v>
      </c>
      <c r="T609" s="11">
        <f t="shared" si="30"/>
        <v>48.620999999999988</v>
      </c>
      <c r="U609" s="11">
        <v>26.33</v>
      </c>
    </row>
    <row r="610" spans="1:21" x14ac:dyDescent="0.2">
      <c r="A610" t="s">
        <v>1517</v>
      </c>
      <c r="B610" s="3">
        <v>45731</v>
      </c>
      <c r="C610" s="7">
        <v>21.42</v>
      </c>
      <c r="D610" s="7">
        <f t="shared" si="28"/>
        <v>0.42000000000000171</v>
      </c>
      <c r="E610" t="s">
        <v>181</v>
      </c>
      <c r="F610" t="str">
        <f t="shared" si="29"/>
        <v>New</v>
      </c>
      <c r="G610" t="s">
        <v>40</v>
      </c>
      <c r="H610" t="s">
        <v>57</v>
      </c>
      <c r="I610" t="s">
        <v>113</v>
      </c>
      <c r="J610" t="s">
        <v>192</v>
      </c>
      <c r="K610" t="s">
        <v>1518</v>
      </c>
      <c r="L610" s="11">
        <v>10.76</v>
      </c>
      <c r="M610" s="9">
        <v>5</v>
      </c>
      <c r="N610" s="8">
        <v>0.05</v>
      </c>
      <c r="O610" s="11">
        <v>8.24</v>
      </c>
      <c r="P610" t="s">
        <v>82</v>
      </c>
      <c r="Q610" t="s">
        <v>94</v>
      </c>
      <c r="R610" t="s">
        <v>125</v>
      </c>
      <c r="S610" s="11">
        <v>4.28</v>
      </c>
      <c r="T610" s="11">
        <f t="shared" si="30"/>
        <v>51.109999999999992</v>
      </c>
      <c r="U610" s="11">
        <v>25.42</v>
      </c>
    </row>
    <row r="611" spans="1:21" x14ac:dyDescent="0.2">
      <c r="A611" t="s">
        <v>1519</v>
      </c>
      <c r="B611" s="3">
        <v>45912</v>
      </c>
      <c r="C611" s="7">
        <v>1.04</v>
      </c>
      <c r="D611" s="7">
        <f t="shared" si="28"/>
        <v>4.0000000000000036E-2</v>
      </c>
      <c r="E611" t="s">
        <v>48</v>
      </c>
      <c r="F611" t="str">
        <f t="shared" si="29"/>
        <v>Returning</v>
      </c>
      <c r="G611" t="s">
        <v>118</v>
      </c>
      <c r="H611" t="s">
        <v>32</v>
      </c>
      <c r="I611" t="s">
        <v>113</v>
      </c>
      <c r="J611" t="s">
        <v>316</v>
      </c>
      <c r="K611" t="s">
        <v>1520</v>
      </c>
      <c r="L611" s="11">
        <v>8.27</v>
      </c>
      <c r="M611" s="9">
        <v>3</v>
      </c>
      <c r="N611" s="8">
        <v>0</v>
      </c>
      <c r="O611" s="11">
        <v>0</v>
      </c>
      <c r="P611" t="s">
        <v>51</v>
      </c>
      <c r="Q611" t="s">
        <v>27</v>
      </c>
      <c r="R611" t="s">
        <v>67</v>
      </c>
      <c r="S611" s="11">
        <v>3.08</v>
      </c>
      <c r="T611" s="11">
        <f t="shared" si="30"/>
        <v>24.81</v>
      </c>
      <c r="U611" s="11">
        <v>15.57</v>
      </c>
    </row>
    <row r="612" spans="1:21" x14ac:dyDescent="0.2">
      <c r="A612" t="s">
        <v>616</v>
      </c>
      <c r="B612" s="3">
        <v>45735</v>
      </c>
      <c r="C612" s="7" t="s">
        <v>617</v>
      </c>
      <c r="D612" s="7">
        <f t="shared" si="28"/>
        <v>0.74861111111111112</v>
      </c>
      <c r="E612" t="s">
        <v>181</v>
      </c>
      <c r="F612" t="str">
        <f t="shared" si="29"/>
        <v>New</v>
      </c>
      <c r="G612" t="s">
        <v>40</v>
      </c>
      <c r="H612" t="s">
        <v>80</v>
      </c>
      <c r="I612" t="s">
        <v>33</v>
      </c>
      <c r="J612" t="s">
        <v>64</v>
      </c>
      <c r="K612" t="s">
        <v>618</v>
      </c>
      <c r="L612" s="11">
        <v>32.08</v>
      </c>
      <c r="M612" s="9">
        <v>2</v>
      </c>
      <c r="N612" s="8">
        <v>0.2</v>
      </c>
      <c r="O612" s="11">
        <v>6.09</v>
      </c>
      <c r="P612" t="s">
        <v>107</v>
      </c>
      <c r="Q612" t="s">
        <v>94</v>
      </c>
      <c r="R612" t="s">
        <v>11294</v>
      </c>
      <c r="S612" s="11">
        <v>15.76</v>
      </c>
      <c r="T612" s="11">
        <f t="shared" si="30"/>
        <v>51.328000000000003</v>
      </c>
    </row>
    <row r="613" spans="1:21" x14ac:dyDescent="0.2">
      <c r="A613" t="s">
        <v>1521</v>
      </c>
      <c r="B613" s="3">
        <v>46015</v>
      </c>
      <c r="D613" s="7" t="str">
        <f t="shared" si="28"/>
        <v/>
      </c>
      <c r="E613" t="s">
        <v>48</v>
      </c>
      <c r="F613" t="str">
        <f t="shared" si="29"/>
        <v>Check</v>
      </c>
      <c r="G613" t="s">
        <v>197</v>
      </c>
      <c r="H613" t="s">
        <v>49</v>
      </c>
      <c r="I613" t="s">
        <v>33</v>
      </c>
      <c r="J613" t="s">
        <v>64</v>
      </c>
      <c r="K613" t="s">
        <v>1522</v>
      </c>
      <c r="L613" s="11">
        <v>33.450000000000003</v>
      </c>
      <c r="N613" s="8">
        <v>0</v>
      </c>
      <c r="O613" s="11">
        <v>0</v>
      </c>
      <c r="P613" t="s">
        <v>98</v>
      </c>
      <c r="Q613" t="s">
        <v>52</v>
      </c>
      <c r="R613" t="s">
        <v>90</v>
      </c>
      <c r="S613" s="11">
        <v>16.600000000000001</v>
      </c>
      <c r="T613" s="11">
        <f t="shared" si="30"/>
        <v>0</v>
      </c>
      <c r="U613" s="11">
        <v>50.55</v>
      </c>
    </row>
    <row r="614" spans="1:21" x14ac:dyDescent="0.2">
      <c r="A614" t="s">
        <v>1523</v>
      </c>
      <c r="B614" s="3">
        <v>45800</v>
      </c>
      <c r="C614" s="7">
        <v>0.47291666666666665</v>
      </c>
      <c r="D614" s="7">
        <f t="shared" si="28"/>
        <v>0.47291666666666665</v>
      </c>
      <c r="E614" t="s">
        <v>181</v>
      </c>
      <c r="F614" t="str">
        <f t="shared" si="29"/>
        <v>Check</v>
      </c>
      <c r="G614" t="s">
        <v>197</v>
      </c>
      <c r="H614" t="s">
        <v>80</v>
      </c>
      <c r="I614" t="s">
        <v>42</v>
      </c>
      <c r="J614" t="s">
        <v>71</v>
      </c>
      <c r="K614" t="s">
        <v>1524</v>
      </c>
      <c r="L614" s="11">
        <v>21.98</v>
      </c>
      <c r="M614" s="9">
        <v>2</v>
      </c>
      <c r="N614" s="8">
        <v>0</v>
      </c>
      <c r="O614" s="11">
        <v>1.34</v>
      </c>
      <c r="P614" t="s">
        <v>483</v>
      </c>
      <c r="Q614" t="s">
        <v>52</v>
      </c>
      <c r="R614" t="s">
        <v>11294</v>
      </c>
      <c r="S614" s="11">
        <v>10.06</v>
      </c>
      <c r="T614" s="11">
        <f t="shared" si="30"/>
        <v>43.96</v>
      </c>
      <c r="U614" s="11">
        <v>22.97</v>
      </c>
    </row>
    <row r="615" spans="1:21" x14ac:dyDescent="0.2">
      <c r="A615" t="s">
        <v>1525</v>
      </c>
      <c r="B615" s="3">
        <v>45771</v>
      </c>
      <c r="C615" s="7" t="s">
        <v>1526</v>
      </c>
      <c r="D615" s="7">
        <f t="shared" si="28"/>
        <v>0.50763888888888886</v>
      </c>
      <c r="E615" t="s">
        <v>181</v>
      </c>
      <c r="F615" t="str">
        <f t="shared" si="29"/>
        <v>New</v>
      </c>
      <c r="G615" t="s">
        <v>40</v>
      </c>
      <c r="H615" t="s">
        <v>32</v>
      </c>
      <c r="I615" t="s">
        <v>33</v>
      </c>
      <c r="J615" t="s">
        <v>34</v>
      </c>
      <c r="K615" t="s">
        <v>1527</v>
      </c>
      <c r="L615" s="11">
        <v>48.69</v>
      </c>
      <c r="M615" s="9">
        <v>4</v>
      </c>
      <c r="N615" s="8">
        <v>0.05</v>
      </c>
      <c r="O615" s="11">
        <v>4.33</v>
      </c>
      <c r="P615" t="s">
        <v>88</v>
      </c>
      <c r="Q615" t="s">
        <v>89</v>
      </c>
      <c r="R615" t="s">
        <v>73</v>
      </c>
      <c r="S615" s="11">
        <v>23.73</v>
      </c>
      <c r="T615" s="11">
        <f t="shared" si="30"/>
        <v>185.02199999999999</v>
      </c>
      <c r="U615" s="11">
        <v>92.03</v>
      </c>
    </row>
    <row r="616" spans="1:21" x14ac:dyDescent="0.2">
      <c r="A616" t="s">
        <v>1528</v>
      </c>
      <c r="B616" s="3">
        <v>45924</v>
      </c>
      <c r="C616" s="7">
        <v>3.44</v>
      </c>
      <c r="D616" s="7">
        <f t="shared" si="28"/>
        <v>0.43999999999999995</v>
      </c>
      <c r="E616" t="s">
        <v>181</v>
      </c>
      <c r="F616" t="str">
        <f t="shared" si="29"/>
        <v>Check</v>
      </c>
      <c r="G616" t="s">
        <v>197</v>
      </c>
      <c r="H616" t="s">
        <v>32</v>
      </c>
      <c r="I616" t="s">
        <v>42</v>
      </c>
      <c r="J616" t="s">
        <v>71</v>
      </c>
      <c r="K616" t="s">
        <v>1529</v>
      </c>
      <c r="L616" s="11">
        <v>18.8</v>
      </c>
      <c r="M616" s="9">
        <v>1</v>
      </c>
      <c r="N616" s="8">
        <v>0</v>
      </c>
      <c r="O616" s="11">
        <v>0</v>
      </c>
      <c r="P616" t="s">
        <v>148</v>
      </c>
      <c r="Q616" t="s">
        <v>89</v>
      </c>
      <c r="R616" t="s">
        <v>11294</v>
      </c>
      <c r="S616" s="11">
        <v>8.98</v>
      </c>
      <c r="T616" s="11">
        <f t="shared" si="30"/>
        <v>18.8</v>
      </c>
    </row>
    <row r="617" spans="1:21" x14ac:dyDescent="0.2">
      <c r="A617" t="s">
        <v>1530</v>
      </c>
      <c r="B617" s="3">
        <v>45907</v>
      </c>
      <c r="C617" s="7">
        <v>5.14</v>
      </c>
      <c r="D617" s="7">
        <f t="shared" si="28"/>
        <v>0.13999999999999968</v>
      </c>
      <c r="E617" t="s">
        <v>48</v>
      </c>
      <c r="F617" t="str">
        <f t="shared" si="29"/>
        <v>Returning</v>
      </c>
      <c r="G617" t="s">
        <v>118</v>
      </c>
      <c r="H617" t="s">
        <v>32</v>
      </c>
      <c r="I617" t="s">
        <v>23</v>
      </c>
      <c r="J617" t="s">
        <v>58</v>
      </c>
      <c r="K617" t="s">
        <v>1531</v>
      </c>
      <c r="L617" s="11">
        <v>14.91</v>
      </c>
      <c r="M617" s="9">
        <v>1</v>
      </c>
      <c r="N617" s="8">
        <v>0.05</v>
      </c>
      <c r="O617" s="11">
        <v>0</v>
      </c>
      <c r="P617" t="s">
        <v>170</v>
      </c>
      <c r="Q617" t="s">
        <v>89</v>
      </c>
      <c r="R617" t="s">
        <v>11294</v>
      </c>
      <c r="S617" s="11">
        <v>5.54</v>
      </c>
      <c r="T617" s="11">
        <f t="shared" si="30"/>
        <v>14.1645</v>
      </c>
      <c r="U617" s="11">
        <v>8.9</v>
      </c>
    </row>
    <row r="618" spans="1:21" x14ac:dyDescent="0.2">
      <c r="A618" t="s">
        <v>1532</v>
      </c>
      <c r="B618" s="3">
        <v>45818</v>
      </c>
      <c r="C618" s="7">
        <v>0.37430555555555556</v>
      </c>
      <c r="D618" s="7">
        <f t="shared" si="28"/>
        <v>0.37430555555555556</v>
      </c>
      <c r="E618" t="s">
        <v>181</v>
      </c>
      <c r="F618" t="str">
        <f t="shared" si="29"/>
        <v>Returning</v>
      </c>
      <c r="G618" t="s">
        <v>21</v>
      </c>
      <c r="H618" t="s">
        <v>63</v>
      </c>
      <c r="I618" t="s">
        <v>42</v>
      </c>
      <c r="J618" t="s">
        <v>71</v>
      </c>
      <c r="K618" t="s">
        <v>1533</v>
      </c>
      <c r="L618" s="11">
        <v>18.48</v>
      </c>
      <c r="M618" s="9">
        <v>1</v>
      </c>
      <c r="N618" s="8">
        <v>0.15</v>
      </c>
      <c r="O618" s="11">
        <v>4.18</v>
      </c>
      <c r="P618" t="s">
        <v>202</v>
      </c>
      <c r="Q618" t="s">
        <v>52</v>
      </c>
      <c r="R618" t="s">
        <v>73</v>
      </c>
      <c r="S618" s="11">
        <v>7.95</v>
      </c>
      <c r="T618" s="11">
        <f t="shared" si="30"/>
        <v>15.708</v>
      </c>
      <c r="U618" s="11">
        <v>6.23</v>
      </c>
    </row>
    <row r="619" spans="1:21" x14ac:dyDescent="0.2">
      <c r="A619" t="s">
        <v>1534</v>
      </c>
      <c r="B619" s="3">
        <v>45677</v>
      </c>
      <c r="C619" s="7">
        <v>0.75277777777777777</v>
      </c>
      <c r="D619" s="7">
        <f t="shared" si="28"/>
        <v>0.75277777777777777</v>
      </c>
      <c r="E619" t="s">
        <v>48</v>
      </c>
      <c r="F619" t="str">
        <f t="shared" si="29"/>
        <v>Returning</v>
      </c>
      <c r="G619" t="s">
        <v>118</v>
      </c>
      <c r="H619" t="s">
        <v>49</v>
      </c>
      <c r="I619" t="s">
        <v>42</v>
      </c>
      <c r="J619" t="s">
        <v>71</v>
      </c>
      <c r="K619" t="s">
        <v>1535</v>
      </c>
      <c r="L619" s="11">
        <v>20.37</v>
      </c>
      <c r="M619" s="9">
        <v>2</v>
      </c>
      <c r="N619" s="8">
        <v>0.1</v>
      </c>
      <c r="O619" s="11">
        <v>0</v>
      </c>
      <c r="P619" t="s">
        <v>107</v>
      </c>
      <c r="Q619" t="s">
        <v>94</v>
      </c>
      <c r="R619" t="s">
        <v>38</v>
      </c>
      <c r="S619" s="11">
        <v>8.69</v>
      </c>
      <c r="T619" s="11">
        <f t="shared" si="30"/>
        <v>36.666000000000004</v>
      </c>
      <c r="U619" s="11">
        <v>21.02</v>
      </c>
    </row>
    <row r="620" spans="1:21" x14ac:dyDescent="0.2">
      <c r="A620" t="s">
        <v>1536</v>
      </c>
      <c r="B620" s="3">
        <v>45987</v>
      </c>
      <c r="C620" s="7">
        <v>0.67291666666666672</v>
      </c>
      <c r="D620" s="7">
        <f t="shared" si="28"/>
        <v>0.67291666666666672</v>
      </c>
      <c r="E620" t="s">
        <v>309</v>
      </c>
      <c r="F620" t="str">
        <f t="shared" si="29"/>
        <v>New</v>
      </c>
      <c r="G620" t="s">
        <v>62</v>
      </c>
      <c r="H620" t="s">
        <v>32</v>
      </c>
      <c r="I620" t="s">
        <v>113</v>
      </c>
      <c r="J620" t="s">
        <v>316</v>
      </c>
      <c r="K620" t="s">
        <v>1537</v>
      </c>
      <c r="L620" s="11">
        <v>7.24</v>
      </c>
      <c r="M620" s="9">
        <v>1</v>
      </c>
      <c r="N620" s="8">
        <v>0</v>
      </c>
      <c r="O620" s="11">
        <v>0</v>
      </c>
      <c r="P620" t="s">
        <v>107</v>
      </c>
      <c r="Q620" t="s">
        <v>89</v>
      </c>
      <c r="R620" t="s">
        <v>28</v>
      </c>
      <c r="S620" s="11">
        <v>2.75</v>
      </c>
      <c r="T620" s="11">
        <f t="shared" si="30"/>
        <v>7.24</v>
      </c>
      <c r="U620" s="11">
        <v>4.49</v>
      </c>
    </row>
    <row r="621" spans="1:21" x14ac:dyDescent="0.2">
      <c r="A621" t="s">
        <v>1538</v>
      </c>
      <c r="B621" s="3">
        <v>45763</v>
      </c>
      <c r="C621" s="7" t="s">
        <v>1539</v>
      </c>
      <c r="D621" s="7">
        <f t="shared" si="28"/>
        <v>2.361111111111111E-2</v>
      </c>
      <c r="E621" t="s">
        <v>48</v>
      </c>
      <c r="F621" t="str">
        <f t="shared" si="29"/>
        <v>New</v>
      </c>
      <c r="G621" t="s">
        <v>40</v>
      </c>
      <c r="H621" t="s">
        <v>80</v>
      </c>
      <c r="I621" t="s">
        <v>23</v>
      </c>
      <c r="J621" t="s">
        <v>290</v>
      </c>
      <c r="K621" t="s">
        <v>1540</v>
      </c>
      <c r="L621" s="11">
        <v>15.17</v>
      </c>
      <c r="M621" s="9">
        <v>2</v>
      </c>
      <c r="N621" s="8">
        <v>0.1</v>
      </c>
      <c r="O621" s="11">
        <v>0</v>
      </c>
      <c r="P621" t="s">
        <v>51</v>
      </c>
      <c r="Q621" t="s">
        <v>89</v>
      </c>
      <c r="R621" t="s">
        <v>73</v>
      </c>
      <c r="S621" s="11">
        <v>5.34</v>
      </c>
      <c r="T621" s="11">
        <f t="shared" si="30"/>
        <v>27.306000000000001</v>
      </c>
      <c r="U621" s="11">
        <v>17.690000000000001</v>
      </c>
    </row>
    <row r="622" spans="1:21" x14ac:dyDescent="0.2">
      <c r="A622" t="s">
        <v>1541</v>
      </c>
      <c r="B622" s="3">
        <v>45708</v>
      </c>
      <c r="C622" s="7">
        <v>0.56458333333333333</v>
      </c>
      <c r="D622" s="7">
        <f t="shared" si="28"/>
        <v>0.56458333333333333</v>
      </c>
      <c r="E622" t="s">
        <v>181</v>
      </c>
      <c r="F622" t="str">
        <f t="shared" si="29"/>
        <v>Check</v>
      </c>
      <c r="G622" t="s">
        <v>197</v>
      </c>
      <c r="H622" t="s">
        <v>49</v>
      </c>
      <c r="I622" t="s">
        <v>33</v>
      </c>
      <c r="J622" t="s">
        <v>92</v>
      </c>
      <c r="K622" t="s">
        <v>1542</v>
      </c>
      <c r="L622" s="11">
        <v>35.130000000000003</v>
      </c>
      <c r="M622" s="9">
        <v>4</v>
      </c>
      <c r="N622" s="8">
        <v>0</v>
      </c>
      <c r="O622" s="11">
        <v>1.02</v>
      </c>
      <c r="P622" t="s">
        <v>131</v>
      </c>
      <c r="Q622" t="s">
        <v>94</v>
      </c>
      <c r="R622" t="s">
        <v>125</v>
      </c>
      <c r="S622" s="11">
        <v>19.11</v>
      </c>
      <c r="T622" s="11">
        <f t="shared" si="30"/>
        <v>140.52000000000001</v>
      </c>
      <c r="U622" s="11">
        <v>63.42</v>
      </c>
    </row>
    <row r="623" spans="1:21" x14ac:dyDescent="0.2">
      <c r="A623" t="s">
        <v>1543</v>
      </c>
      <c r="B623" s="3">
        <v>45700</v>
      </c>
      <c r="C623" s="7">
        <v>0.33888888888888891</v>
      </c>
      <c r="D623" s="7">
        <f t="shared" si="28"/>
        <v>0.33888888888888891</v>
      </c>
      <c r="E623" t="s">
        <v>181</v>
      </c>
      <c r="F623" t="str">
        <f t="shared" si="29"/>
        <v>New</v>
      </c>
      <c r="G623" t="s">
        <v>40</v>
      </c>
      <c r="H623" t="s">
        <v>49</v>
      </c>
      <c r="I623" t="s">
        <v>33</v>
      </c>
      <c r="J623" t="s">
        <v>105</v>
      </c>
      <c r="K623" t="s">
        <v>1544</v>
      </c>
      <c r="L623" s="11">
        <v>37.9</v>
      </c>
      <c r="M623" s="9">
        <v>5</v>
      </c>
      <c r="N623" s="8">
        <v>0.2</v>
      </c>
      <c r="O623" s="11">
        <v>0</v>
      </c>
      <c r="P623" t="s">
        <v>11287</v>
      </c>
      <c r="Q623" t="s">
        <v>52</v>
      </c>
      <c r="R623" t="s">
        <v>121</v>
      </c>
      <c r="S623" s="11">
        <v>17.87</v>
      </c>
      <c r="T623" s="11">
        <f t="shared" si="30"/>
        <v>151.6</v>
      </c>
      <c r="U623" s="11">
        <v>80.12</v>
      </c>
    </row>
    <row r="624" spans="1:21" x14ac:dyDescent="0.2">
      <c r="A624" t="s">
        <v>1545</v>
      </c>
      <c r="B624" s="3">
        <v>45804</v>
      </c>
      <c r="C624" s="7" t="s">
        <v>1546</v>
      </c>
      <c r="D624" s="7">
        <f t="shared" si="28"/>
        <v>0.1423611111111111</v>
      </c>
      <c r="E624" t="s">
        <v>181</v>
      </c>
      <c r="F624" t="str">
        <f t="shared" si="29"/>
        <v>New</v>
      </c>
      <c r="G624" t="s">
        <v>62</v>
      </c>
      <c r="H624" t="s">
        <v>80</v>
      </c>
      <c r="I624" t="s">
        <v>33</v>
      </c>
      <c r="J624" t="s">
        <v>34</v>
      </c>
      <c r="K624" t="s">
        <v>1547</v>
      </c>
      <c r="L624" s="11">
        <v>57.26</v>
      </c>
      <c r="M624" s="9">
        <v>2</v>
      </c>
      <c r="N624" s="8">
        <v>0.05</v>
      </c>
      <c r="O624" s="11">
        <v>0</v>
      </c>
      <c r="P624" t="s">
        <v>88</v>
      </c>
      <c r="Q624" t="s">
        <v>94</v>
      </c>
      <c r="R624" t="s">
        <v>121</v>
      </c>
      <c r="S624" s="11">
        <v>29.22</v>
      </c>
      <c r="T624" s="11">
        <f t="shared" si="30"/>
        <v>108.794</v>
      </c>
      <c r="U624" s="11">
        <v>53.28</v>
      </c>
    </row>
    <row r="625" spans="1:21" x14ac:dyDescent="0.2">
      <c r="A625" t="s">
        <v>1548</v>
      </c>
      <c r="B625" s="3">
        <v>45869</v>
      </c>
      <c r="C625" s="7">
        <v>0.79027777777777775</v>
      </c>
      <c r="D625" s="7">
        <f t="shared" si="28"/>
        <v>0.79027777777777775</v>
      </c>
      <c r="E625" t="s">
        <v>181</v>
      </c>
      <c r="F625" t="str">
        <f t="shared" si="29"/>
        <v>New</v>
      </c>
      <c r="G625" t="s">
        <v>40</v>
      </c>
      <c r="H625" t="s">
        <v>63</v>
      </c>
      <c r="I625" t="s">
        <v>42</v>
      </c>
      <c r="J625" t="s">
        <v>43</v>
      </c>
      <c r="K625" t="s">
        <v>1549</v>
      </c>
      <c r="L625" s="11">
        <v>18.37</v>
      </c>
      <c r="M625" s="9">
        <v>2</v>
      </c>
      <c r="N625" s="8">
        <v>0.05</v>
      </c>
      <c r="O625" s="11">
        <v>4.57</v>
      </c>
      <c r="P625" t="s">
        <v>148</v>
      </c>
      <c r="Q625" t="s">
        <v>27</v>
      </c>
      <c r="R625" t="s">
        <v>73</v>
      </c>
      <c r="S625" s="11">
        <v>8.2200000000000006</v>
      </c>
      <c r="T625" s="11">
        <f t="shared" si="30"/>
        <v>34.902999999999999</v>
      </c>
      <c r="U625" s="11">
        <v>16.309999999999999</v>
      </c>
    </row>
    <row r="626" spans="1:21" x14ac:dyDescent="0.2">
      <c r="A626" t="s">
        <v>1550</v>
      </c>
      <c r="B626" s="3">
        <v>45675</v>
      </c>
      <c r="C626" s="7">
        <v>21.29</v>
      </c>
      <c r="D626" s="7">
        <f t="shared" si="28"/>
        <v>0.28999999999999915</v>
      </c>
      <c r="E626" t="s">
        <v>48</v>
      </c>
      <c r="F626" t="str">
        <f t="shared" si="29"/>
        <v>New</v>
      </c>
      <c r="G626" t="s">
        <v>40</v>
      </c>
      <c r="H626" t="s">
        <v>49</v>
      </c>
      <c r="I626" t="s">
        <v>23</v>
      </c>
      <c r="J626" t="s">
        <v>290</v>
      </c>
      <c r="K626" t="s">
        <v>1551</v>
      </c>
      <c r="L626" s="11">
        <v>16.71</v>
      </c>
      <c r="M626" s="9">
        <v>2</v>
      </c>
      <c r="N626" s="8">
        <v>0.1</v>
      </c>
      <c r="O626" s="11">
        <v>0</v>
      </c>
      <c r="P626" t="s">
        <v>402</v>
      </c>
      <c r="Q626" t="s">
        <v>27</v>
      </c>
      <c r="R626" t="s">
        <v>73</v>
      </c>
      <c r="S626" s="11">
        <v>5.81</v>
      </c>
      <c r="T626" s="11">
        <f t="shared" si="30"/>
        <v>30.078000000000003</v>
      </c>
      <c r="U626" s="11">
        <v>19.62</v>
      </c>
    </row>
    <row r="627" spans="1:21" x14ac:dyDescent="0.2">
      <c r="A627" t="s">
        <v>1552</v>
      </c>
      <c r="B627" s="3">
        <v>45903</v>
      </c>
      <c r="C627" s="7">
        <v>0.43472222222222223</v>
      </c>
      <c r="D627" s="7">
        <f t="shared" si="28"/>
        <v>0.43472222222222223</v>
      </c>
      <c r="E627" t="s">
        <v>48</v>
      </c>
      <c r="F627" t="str">
        <f t="shared" si="29"/>
        <v>Returning</v>
      </c>
      <c r="G627" t="s">
        <v>21</v>
      </c>
      <c r="H627" t="s">
        <v>32</v>
      </c>
      <c r="I627" t="s">
        <v>33</v>
      </c>
      <c r="J627" t="s">
        <v>140</v>
      </c>
      <c r="K627" t="s">
        <v>1553</v>
      </c>
      <c r="L627" s="11">
        <v>29.39</v>
      </c>
      <c r="M627" s="9">
        <v>1</v>
      </c>
      <c r="N627" s="8">
        <v>0</v>
      </c>
      <c r="O627" s="11">
        <v>0</v>
      </c>
      <c r="P627" t="s">
        <v>26</v>
      </c>
      <c r="Q627" t="s">
        <v>89</v>
      </c>
      <c r="R627" t="s">
        <v>11294</v>
      </c>
      <c r="S627" s="11">
        <v>15.94</v>
      </c>
      <c r="T627" s="11">
        <f t="shared" si="30"/>
        <v>29.39</v>
      </c>
      <c r="U627" s="11">
        <v>13.45</v>
      </c>
    </row>
    <row r="628" spans="1:21" x14ac:dyDescent="0.2">
      <c r="A628" t="s">
        <v>1554</v>
      </c>
      <c r="B628" s="3">
        <v>45669</v>
      </c>
      <c r="C628" s="7">
        <v>20.440000000000001</v>
      </c>
      <c r="D628" s="7">
        <f t="shared" si="28"/>
        <v>0.44000000000000128</v>
      </c>
      <c r="E628" t="s">
        <v>181</v>
      </c>
      <c r="F628" t="str">
        <f t="shared" si="29"/>
        <v>New</v>
      </c>
      <c r="G628" t="s">
        <v>40</v>
      </c>
      <c r="H628" t="s">
        <v>32</v>
      </c>
      <c r="I628" t="s">
        <v>33</v>
      </c>
      <c r="J628" t="s">
        <v>92</v>
      </c>
      <c r="K628" t="s">
        <v>1555</v>
      </c>
      <c r="L628" s="11">
        <v>37.89</v>
      </c>
      <c r="M628" s="9">
        <v>2</v>
      </c>
      <c r="N628" s="8">
        <v>0</v>
      </c>
      <c r="O628" s="11">
        <v>8.57</v>
      </c>
      <c r="P628" t="s">
        <v>98</v>
      </c>
      <c r="Q628" t="s">
        <v>94</v>
      </c>
      <c r="R628" t="s">
        <v>73</v>
      </c>
      <c r="S628" s="11">
        <v>19.34</v>
      </c>
      <c r="T628" s="11">
        <f t="shared" si="30"/>
        <v>75.78</v>
      </c>
      <c r="U628" s="11">
        <v>31.53</v>
      </c>
    </row>
    <row r="629" spans="1:21" x14ac:dyDescent="0.2">
      <c r="A629" t="s">
        <v>1556</v>
      </c>
      <c r="B629" s="3">
        <v>45761</v>
      </c>
      <c r="C629" s="7" t="s">
        <v>1557</v>
      </c>
      <c r="D629" s="7">
        <f t="shared" si="28"/>
        <v>0.40416666666666667</v>
      </c>
      <c r="E629" t="s">
        <v>181</v>
      </c>
      <c r="F629" t="str">
        <f t="shared" si="29"/>
        <v>New</v>
      </c>
      <c r="G629" t="s">
        <v>40</v>
      </c>
      <c r="H629" t="s">
        <v>80</v>
      </c>
      <c r="I629" t="s">
        <v>42</v>
      </c>
      <c r="J629" t="s">
        <v>198</v>
      </c>
      <c r="K629" t="s">
        <v>1558</v>
      </c>
      <c r="L629" s="11">
        <v>26.91</v>
      </c>
      <c r="M629" s="9">
        <v>2</v>
      </c>
      <c r="N629" s="8">
        <v>0.15</v>
      </c>
      <c r="O629" s="11">
        <v>2.12</v>
      </c>
      <c r="P629" t="s">
        <v>98</v>
      </c>
      <c r="Q629" t="s">
        <v>89</v>
      </c>
      <c r="R629" t="s">
        <v>46</v>
      </c>
      <c r="S629" s="11">
        <v>11.99</v>
      </c>
      <c r="T629" s="11">
        <f t="shared" si="30"/>
        <v>45.747</v>
      </c>
      <c r="U629" s="11">
        <v>23.99</v>
      </c>
    </row>
    <row r="630" spans="1:21" x14ac:dyDescent="0.2">
      <c r="A630" t="s">
        <v>1559</v>
      </c>
      <c r="B630" s="3">
        <v>45757</v>
      </c>
      <c r="C630" s="7" t="s">
        <v>962</v>
      </c>
      <c r="D630" s="7">
        <f t="shared" si="28"/>
        <v>0.1451388888888889</v>
      </c>
      <c r="E630" t="s">
        <v>539</v>
      </c>
      <c r="F630" t="str">
        <f t="shared" si="29"/>
        <v>New</v>
      </c>
      <c r="G630" t="s">
        <v>40</v>
      </c>
      <c r="H630" t="s">
        <v>80</v>
      </c>
      <c r="I630" t="s">
        <v>113</v>
      </c>
      <c r="J630" t="s">
        <v>192</v>
      </c>
      <c r="K630" t="s">
        <v>1560</v>
      </c>
      <c r="L630" s="11">
        <v>11.68</v>
      </c>
      <c r="M630" s="9">
        <v>2</v>
      </c>
      <c r="N630" s="8">
        <v>0.15</v>
      </c>
      <c r="O630" s="11">
        <v>4.4000000000000004</v>
      </c>
      <c r="P630" t="s">
        <v>98</v>
      </c>
      <c r="Q630" t="s">
        <v>52</v>
      </c>
      <c r="R630" t="s">
        <v>11294</v>
      </c>
      <c r="S630" s="11">
        <v>4.46</v>
      </c>
      <c r="T630" s="11">
        <f t="shared" si="30"/>
        <v>19.855999999999998</v>
      </c>
      <c r="U630" s="11">
        <v>9.41</v>
      </c>
    </row>
    <row r="631" spans="1:21" x14ac:dyDescent="0.2">
      <c r="A631" t="s">
        <v>1561</v>
      </c>
      <c r="B631" s="3">
        <v>45912</v>
      </c>
      <c r="C631" s="7">
        <v>0.77152777777777781</v>
      </c>
      <c r="D631" s="7">
        <f t="shared" si="28"/>
        <v>0.77152777777777781</v>
      </c>
      <c r="E631" t="s">
        <v>48</v>
      </c>
      <c r="F631" t="str">
        <f t="shared" si="29"/>
        <v>New</v>
      </c>
      <c r="G631" t="s">
        <v>40</v>
      </c>
      <c r="H631" t="s">
        <v>32</v>
      </c>
      <c r="I631" t="s">
        <v>23</v>
      </c>
      <c r="J631" t="s">
        <v>24</v>
      </c>
      <c r="K631" t="s">
        <v>1562</v>
      </c>
      <c r="L631" s="11">
        <v>18.559999999999999</v>
      </c>
      <c r="M631" s="9">
        <v>2</v>
      </c>
      <c r="N631" s="8">
        <v>0</v>
      </c>
      <c r="O631" s="11">
        <v>0</v>
      </c>
      <c r="P631" t="s">
        <v>88</v>
      </c>
      <c r="Q631" t="s">
        <v>89</v>
      </c>
      <c r="R631" t="s">
        <v>67</v>
      </c>
      <c r="S631" s="11">
        <v>6.87</v>
      </c>
      <c r="T631" s="11">
        <f t="shared" si="30"/>
        <v>37.119999999999997</v>
      </c>
      <c r="U631" s="11">
        <v>23.38</v>
      </c>
    </row>
    <row r="632" spans="1:21" x14ac:dyDescent="0.2">
      <c r="A632" t="s">
        <v>1563</v>
      </c>
      <c r="B632" s="3">
        <v>45994</v>
      </c>
      <c r="C632" s="7">
        <v>0.46875</v>
      </c>
      <c r="D632" s="7">
        <f t="shared" si="28"/>
        <v>0.46875</v>
      </c>
      <c r="E632" t="s">
        <v>181</v>
      </c>
      <c r="F632" t="str">
        <f t="shared" si="29"/>
        <v>Returning</v>
      </c>
      <c r="G632" t="s">
        <v>112</v>
      </c>
      <c r="H632" t="s">
        <v>49</v>
      </c>
      <c r="I632" t="s">
        <v>23</v>
      </c>
      <c r="J632" t="s">
        <v>24</v>
      </c>
      <c r="K632" t="s">
        <v>1564</v>
      </c>
      <c r="L632" s="11">
        <v>17.68</v>
      </c>
      <c r="M632" s="9">
        <v>2</v>
      </c>
      <c r="N632" s="8">
        <v>0.2</v>
      </c>
      <c r="O632" s="11">
        <v>3.29</v>
      </c>
      <c r="P632" t="s">
        <v>98</v>
      </c>
      <c r="Q632" t="s">
        <v>89</v>
      </c>
      <c r="R632" t="s">
        <v>11294</v>
      </c>
      <c r="S632" s="11">
        <v>6.31</v>
      </c>
      <c r="T632" s="11">
        <f t="shared" si="30"/>
        <v>28.288</v>
      </c>
      <c r="U632" s="11">
        <v>16.05</v>
      </c>
    </row>
    <row r="633" spans="1:21" x14ac:dyDescent="0.2">
      <c r="A633" t="s">
        <v>1565</v>
      </c>
      <c r="B633" s="3">
        <v>45849</v>
      </c>
      <c r="C633" s="7">
        <v>0.63749999999999996</v>
      </c>
      <c r="D633" s="7">
        <f t="shared" si="28"/>
        <v>0.63749999999999996</v>
      </c>
      <c r="E633" t="s">
        <v>181</v>
      </c>
      <c r="F633" t="str">
        <f t="shared" si="29"/>
        <v>Returning</v>
      </c>
      <c r="G633" t="s">
        <v>21</v>
      </c>
      <c r="H633" t="s">
        <v>49</v>
      </c>
      <c r="I633" t="s">
        <v>33</v>
      </c>
      <c r="J633" t="s">
        <v>140</v>
      </c>
      <c r="K633" t="s">
        <v>1566</v>
      </c>
      <c r="L633" s="11">
        <v>28.14</v>
      </c>
      <c r="M633" s="9">
        <v>1</v>
      </c>
      <c r="N633" s="8">
        <v>0</v>
      </c>
      <c r="O633" s="11">
        <v>9.26</v>
      </c>
      <c r="P633" t="s">
        <v>66</v>
      </c>
      <c r="Q633" t="s">
        <v>94</v>
      </c>
      <c r="R633" t="s">
        <v>11294</v>
      </c>
      <c r="S633" s="11">
        <v>15.02</v>
      </c>
      <c r="T633" s="11">
        <f t="shared" si="30"/>
        <v>28.14</v>
      </c>
      <c r="U633" s="11">
        <v>7.1</v>
      </c>
    </row>
    <row r="634" spans="1:21" x14ac:dyDescent="0.2">
      <c r="A634" t="s">
        <v>1567</v>
      </c>
      <c r="B634" s="3">
        <v>45840</v>
      </c>
      <c r="C634" s="7">
        <v>0.52569444444444446</v>
      </c>
      <c r="D634" s="7">
        <f t="shared" si="28"/>
        <v>0.52569444444444446</v>
      </c>
      <c r="E634" t="s">
        <v>48</v>
      </c>
      <c r="F634" t="str">
        <f t="shared" si="29"/>
        <v>New</v>
      </c>
      <c r="G634" t="s">
        <v>40</v>
      </c>
      <c r="H634" t="s">
        <v>63</v>
      </c>
      <c r="I634" t="s">
        <v>42</v>
      </c>
      <c r="J634" t="s">
        <v>198</v>
      </c>
      <c r="K634" t="s">
        <v>1568</v>
      </c>
      <c r="L634" s="11">
        <v>23.86</v>
      </c>
      <c r="M634" s="9">
        <v>1</v>
      </c>
      <c r="N634" s="8">
        <v>0</v>
      </c>
      <c r="O634" s="11">
        <v>0</v>
      </c>
      <c r="P634" t="s">
        <v>98</v>
      </c>
      <c r="Q634" t="s">
        <v>27</v>
      </c>
      <c r="R634" t="s">
        <v>38</v>
      </c>
      <c r="S634" s="11">
        <v>10.62</v>
      </c>
      <c r="T634" s="11">
        <f t="shared" si="30"/>
        <v>23.86</v>
      </c>
      <c r="U634" s="11">
        <v>13.24</v>
      </c>
    </row>
    <row r="635" spans="1:21" x14ac:dyDescent="0.2">
      <c r="A635" t="s">
        <v>1569</v>
      </c>
      <c r="B635" s="3">
        <v>46015</v>
      </c>
      <c r="C635" s="7" t="s">
        <v>1570</v>
      </c>
      <c r="D635" s="7">
        <f t="shared" si="28"/>
        <v>0.91180555555555554</v>
      </c>
      <c r="E635" t="s">
        <v>181</v>
      </c>
      <c r="F635" t="str">
        <f t="shared" si="29"/>
        <v>Returning</v>
      </c>
      <c r="G635" t="s">
        <v>21</v>
      </c>
      <c r="H635" t="s">
        <v>49</v>
      </c>
      <c r="I635" t="s">
        <v>113</v>
      </c>
      <c r="J635" t="s">
        <v>192</v>
      </c>
      <c r="K635" t="s">
        <v>1571</v>
      </c>
      <c r="L635" s="11">
        <v>10.85</v>
      </c>
      <c r="M635" s="9">
        <v>2</v>
      </c>
      <c r="N635" s="8">
        <v>0.15</v>
      </c>
      <c r="O635" s="11">
        <v>4.79</v>
      </c>
      <c r="P635" t="s">
        <v>107</v>
      </c>
      <c r="Q635" t="s">
        <v>89</v>
      </c>
      <c r="R635" t="s">
        <v>28</v>
      </c>
      <c r="S635" s="11">
        <v>4.1399999999999997</v>
      </c>
      <c r="T635" s="11">
        <f t="shared" si="30"/>
        <v>18.445</v>
      </c>
      <c r="U635" s="11">
        <v>8.2899999999999991</v>
      </c>
    </row>
    <row r="636" spans="1:21" x14ac:dyDescent="0.2">
      <c r="A636" t="s">
        <v>1572</v>
      </c>
      <c r="B636" s="3">
        <v>45723</v>
      </c>
      <c r="C636" s="7">
        <v>0.21319444444444444</v>
      </c>
      <c r="D636" s="7">
        <f t="shared" ref="D636:D699" si="31">IF(C636="","",
IF(ISNUMBER(C636),
MOD(C636,1),
VALUE(
SUBSTITUTE(
SUBSTITUTE(
TRIM(CLEAN(SUBSTITUTE(C636,CHAR(160)," "))),
"AM"," AM"),
"PM"," PM")
)
))</f>
        <v>0.21319444444444444</v>
      </c>
      <c r="E636" t="s">
        <v>181</v>
      </c>
      <c r="F636" t="str">
        <f t="shared" ref="F636:F699" si="32">IF(G636="","",
IF(LOWER(TRIM(G636))="new","New",
IF(LOWER(TRIM(G636))="returning","Returning","Check")))</f>
        <v>New</v>
      </c>
      <c r="G636" t="s">
        <v>40</v>
      </c>
      <c r="H636" t="s">
        <v>80</v>
      </c>
      <c r="I636" t="s">
        <v>23</v>
      </c>
      <c r="J636" t="s">
        <v>290</v>
      </c>
      <c r="K636" t="s">
        <v>1573</v>
      </c>
      <c r="L636" s="11">
        <v>13.74</v>
      </c>
      <c r="M636" s="9">
        <v>4</v>
      </c>
      <c r="N636" s="8">
        <v>0.15</v>
      </c>
      <c r="O636" s="11">
        <v>8.4499999999999993</v>
      </c>
      <c r="P636" t="s">
        <v>98</v>
      </c>
      <c r="Q636" t="s">
        <v>89</v>
      </c>
      <c r="R636" t="s">
        <v>28</v>
      </c>
      <c r="S636" s="11">
        <v>5.18</v>
      </c>
      <c r="T636" s="11">
        <f t="shared" ref="T636:T699" si="33">IF(L636="","",L636*M636*(1-N636))</f>
        <v>46.716000000000001</v>
      </c>
      <c r="U636" s="11">
        <v>23.61</v>
      </c>
    </row>
    <row r="637" spans="1:21" x14ac:dyDescent="0.2">
      <c r="A637" t="s">
        <v>1574</v>
      </c>
      <c r="B637" s="3">
        <v>45954</v>
      </c>
      <c r="C637" s="7">
        <v>0.42986111111111114</v>
      </c>
      <c r="D637" s="7">
        <f t="shared" si="31"/>
        <v>0.42986111111111114</v>
      </c>
      <c r="E637" t="s">
        <v>181</v>
      </c>
      <c r="F637" t="str">
        <f t="shared" si="32"/>
        <v>New</v>
      </c>
      <c r="G637" t="s">
        <v>40</v>
      </c>
      <c r="H637" t="s">
        <v>49</v>
      </c>
      <c r="I637" t="s">
        <v>33</v>
      </c>
      <c r="J637" t="s">
        <v>140</v>
      </c>
      <c r="K637" t="s">
        <v>1575</v>
      </c>
      <c r="L637" s="11">
        <v>30.14</v>
      </c>
      <c r="M637" s="9">
        <v>1</v>
      </c>
      <c r="N637" s="8">
        <v>0</v>
      </c>
      <c r="O637" s="11">
        <v>0</v>
      </c>
      <c r="P637" t="s">
        <v>107</v>
      </c>
      <c r="Q637" t="s">
        <v>89</v>
      </c>
      <c r="R637" t="s">
        <v>121</v>
      </c>
      <c r="S637" s="11">
        <v>15.79</v>
      </c>
      <c r="T637" s="11">
        <f t="shared" si="33"/>
        <v>30.14</v>
      </c>
      <c r="U637" s="11">
        <v>14.35</v>
      </c>
    </row>
    <row r="638" spans="1:21" x14ac:dyDescent="0.2">
      <c r="A638" t="s">
        <v>1576</v>
      </c>
      <c r="B638" s="3">
        <v>45992</v>
      </c>
      <c r="C638" s="7">
        <v>0.4465277777777778</v>
      </c>
      <c r="D638" s="7">
        <f t="shared" si="31"/>
        <v>0.4465277777777778</v>
      </c>
      <c r="E638" t="s">
        <v>539</v>
      </c>
      <c r="F638" t="str">
        <f t="shared" si="32"/>
        <v>Returning</v>
      </c>
      <c r="G638" t="s">
        <v>21</v>
      </c>
      <c r="H638" t="s">
        <v>225</v>
      </c>
      <c r="I638" t="s">
        <v>113</v>
      </c>
      <c r="J638" t="s">
        <v>192</v>
      </c>
      <c r="K638" t="s">
        <v>1577</v>
      </c>
      <c r="L638" s="11">
        <v>10.7</v>
      </c>
      <c r="M638" s="9">
        <v>4</v>
      </c>
      <c r="N638" s="8">
        <v>0.15</v>
      </c>
      <c r="O638" s="11">
        <v>8.3699999999999992</v>
      </c>
      <c r="P638" t="s">
        <v>98</v>
      </c>
      <c r="Q638" t="s">
        <v>52</v>
      </c>
      <c r="R638" t="s">
        <v>73</v>
      </c>
      <c r="S638" s="11">
        <v>4.3499999999999996</v>
      </c>
      <c r="T638" s="11">
        <f t="shared" si="33"/>
        <v>36.379999999999995</v>
      </c>
      <c r="U638" s="11">
        <v>16.149999999999999</v>
      </c>
    </row>
    <row r="639" spans="1:21" x14ac:dyDescent="0.2">
      <c r="A639" t="s">
        <v>1578</v>
      </c>
      <c r="B639" s="3">
        <v>45798</v>
      </c>
      <c r="C639" s="7" t="s">
        <v>1579</v>
      </c>
      <c r="D639" s="7">
        <f t="shared" si="31"/>
        <v>0.59930555555555554</v>
      </c>
      <c r="E639" t="s">
        <v>48</v>
      </c>
      <c r="F639" t="str">
        <f t="shared" si="32"/>
        <v>New</v>
      </c>
      <c r="G639" t="s">
        <v>40</v>
      </c>
      <c r="H639" t="s">
        <v>80</v>
      </c>
      <c r="I639" t="s">
        <v>33</v>
      </c>
      <c r="J639" t="s">
        <v>11290</v>
      </c>
      <c r="K639" t="s">
        <v>1580</v>
      </c>
      <c r="L639" s="11">
        <v>39.28</v>
      </c>
      <c r="M639" s="9">
        <v>2</v>
      </c>
      <c r="N639" s="8">
        <v>0.15</v>
      </c>
      <c r="O639" s="11">
        <v>2</v>
      </c>
      <c r="P639" t="s">
        <v>51</v>
      </c>
      <c r="Q639" t="s">
        <v>27</v>
      </c>
      <c r="R639" t="s">
        <v>11294</v>
      </c>
      <c r="T639" s="11">
        <f t="shared" si="33"/>
        <v>66.775999999999996</v>
      </c>
    </row>
    <row r="640" spans="1:21" x14ac:dyDescent="0.2">
      <c r="A640" t="s">
        <v>1581</v>
      </c>
      <c r="B640" s="3">
        <v>45832</v>
      </c>
      <c r="C640" s="7">
        <v>4.2</v>
      </c>
      <c r="D640" s="7">
        <f t="shared" si="31"/>
        <v>0.20000000000000018</v>
      </c>
      <c r="E640" t="s">
        <v>181</v>
      </c>
      <c r="F640" t="str">
        <f t="shared" si="32"/>
        <v>New</v>
      </c>
      <c r="G640" t="s">
        <v>40</v>
      </c>
      <c r="H640" t="s">
        <v>63</v>
      </c>
      <c r="I640" t="s">
        <v>33</v>
      </c>
      <c r="J640" t="s">
        <v>92</v>
      </c>
      <c r="K640" t="s">
        <v>1582</v>
      </c>
      <c r="L640" s="11">
        <v>41.55</v>
      </c>
      <c r="M640" s="9">
        <v>1</v>
      </c>
      <c r="N640" s="8">
        <v>0.1</v>
      </c>
      <c r="O640" s="11">
        <v>5.5</v>
      </c>
      <c r="P640" t="s">
        <v>51</v>
      </c>
      <c r="Q640" t="s">
        <v>89</v>
      </c>
      <c r="R640" t="s">
        <v>90</v>
      </c>
      <c r="S640" s="11">
        <v>22.36</v>
      </c>
      <c r="T640" s="11">
        <f t="shared" si="33"/>
        <v>37.394999999999996</v>
      </c>
      <c r="U640" s="11">
        <v>13.7</v>
      </c>
    </row>
    <row r="641" spans="1:21" x14ac:dyDescent="0.2">
      <c r="A641" t="s">
        <v>1583</v>
      </c>
      <c r="B641" s="3">
        <v>45707</v>
      </c>
      <c r="C641" s="7" t="s">
        <v>1584</v>
      </c>
      <c r="D641" s="7">
        <f t="shared" si="31"/>
        <v>0.62361111111111112</v>
      </c>
      <c r="E641" t="s">
        <v>181</v>
      </c>
      <c r="F641" t="str">
        <f t="shared" si="32"/>
        <v>New</v>
      </c>
      <c r="G641" t="s">
        <v>40</v>
      </c>
      <c r="H641" t="s">
        <v>49</v>
      </c>
      <c r="I641" t="s">
        <v>33</v>
      </c>
      <c r="J641" t="s">
        <v>92</v>
      </c>
      <c r="K641" t="s">
        <v>1585</v>
      </c>
      <c r="L641" s="11">
        <v>41.45</v>
      </c>
      <c r="M641" s="9">
        <v>2</v>
      </c>
      <c r="N641" s="8">
        <v>0.2</v>
      </c>
      <c r="O641" s="11">
        <v>5.03</v>
      </c>
      <c r="P641" t="s">
        <v>107</v>
      </c>
      <c r="Q641" t="s">
        <v>94</v>
      </c>
      <c r="R641" t="s">
        <v>46</v>
      </c>
      <c r="S641" s="11">
        <v>23.26</v>
      </c>
      <c r="T641" s="11">
        <f t="shared" si="33"/>
        <v>66.320000000000007</v>
      </c>
      <c r="U641" s="11">
        <v>25.83</v>
      </c>
    </row>
    <row r="642" spans="1:21" x14ac:dyDescent="0.2">
      <c r="A642" t="s">
        <v>1586</v>
      </c>
      <c r="B642" s="3">
        <v>45844</v>
      </c>
      <c r="C642" s="7">
        <v>0.17152777777777778</v>
      </c>
      <c r="D642" s="7">
        <f t="shared" si="31"/>
        <v>0.17152777777777778</v>
      </c>
      <c r="E642" t="s">
        <v>48</v>
      </c>
      <c r="F642" t="str">
        <f t="shared" si="32"/>
        <v>New</v>
      </c>
      <c r="G642" t="s">
        <v>40</v>
      </c>
      <c r="H642" t="s">
        <v>518</v>
      </c>
      <c r="I642" t="s">
        <v>42</v>
      </c>
      <c r="J642" t="s">
        <v>71</v>
      </c>
      <c r="K642" t="s">
        <v>1587</v>
      </c>
      <c r="L642" s="11">
        <v>18.420000000000002</v>
      </c>
      <c r="M642" s="9">
        <v>2</v>
      </c>
      <c r="N642" s="8">
        <v>0.1</v>
      </c>
      <c r="O642" s="11">
        <v>0</v>
      </c>
      <c r="P642" t="s">
        <v>148</v>
      </c>
      <c r="Q642" t="s">
        <v>52</v>
      </c>
      <c r="R642" t="s">
        <v>67</v>
      </c>
      <c r="S642" s="11">
        <v>7.92</v>
      </c>
      <c r="T642" s="11">
        <f t="shared" si="33"/>
        <v>33.156000000000006</v>
      </c>
    </row>
    <row r="643" spans="1:21" x14ac:dyDescent="0.2">
      <c r="A643" t="s">
        <v>1588</v>
      </c>
      <c r="B643" s="3">
        <v>45955</v>
      </c>
      <c r="C643" s="7">
        <v>0.48125000000000001</v>
      </c>
      <c r="D643" s="7">
        <f t="shared" si="31"/>
        <v>0.48125000000000001</v>
      </c>
      <c r="E643" t="s">
        <v>48</v>
      </c>
      <c r="F643" t="str">
        <f t="shared" si="32"/>
        <v>New</v>
      </c>
      <c r="G643" t="s">
        <v>40</v>
      </c>
      <c r="H643" t="s">
        <v>32</v>
      </c>
      <c r="I643" t="s">
        <v>23</v>
      </c>
      <c r="J643" t="s">
        <v>146</v>
      </c>
      <c r="K643" t="s">
        <v>1589</v>
      </c>
      <c r="L643" s="11">
        <v>23.12</v>
      </c>
      <c r="M643" s="9">
        <v>1</v>
      </c>
      <c r="N643" s="8">
        <v>0</v>
      </c>
      <c r="O643" s="11">
        <v>0</v>
      </c>
      <c r="P643" t="s">
        <v>51</v>
      </c>
      <c r="Q643" t="s">
        <v>27</v>
      </c>
      <c r="R643" t="s">
        <v>67</v>
      </c>
      <c r="S643" s="11">
        <v>8.11</v>
      </c>
      <c r="T643" s="11">
        <f t="shared" si="33"/>
        <v>23.12</v>
      </c>
      <c r="U643" s="11">
        <v>15.01</v>
      </c>
    </row>
    <row r="644" spans="1:21" x14ac:dyDescent="0.2">
      <c r="A644" t="s">
        <v>1590</v>
      </c>
      <c r="B644" s="3">
        <v>45996</v>
      </c>
      <c r="C644" s="7" t="s">
        <v>1591</v>
      </c>
      <c r="D644" s="7">
        <f t="shared" si="31"/>
        <v>0.26180555555555557</v>
      </c>
      <c r="E644" t="s">
        <v>181</v>
      </c>
      <c r="F644" t="str">
        <f t="shared" si="32"/>
        <v>New</v>
      </c>
      <c r="G644" t="s">
        <v>40</v>
      </c>
      <c r="H644" t="s">
        <v>49</v>
      </c>
      <c r="I644" t="s">
        <v>23</v>
      </c>
      <c r="J644" t="s">
        <v>290</v>
      </c>
      <c r="K644" t="s">
        <v>1592</v>
      </c>
      <c r="L644" s="11">
        <v>17.190000000000001</v>
      </c>
      <c r="M644" s="9">
        <v>2</v>
      </c>
      <c r="N644" s="8">
        <v>0.1</v>
      </c>
      <c r="O644" s="11">
        <v>2.57</v>
      </c>
      <c r="P644" t="s">
        <v>82</v>
      </c>
      <c r="Q644" t="s">
        <v>94</v>
      </c>
      <c r="R644" t="s">
        <v>67</v>
      </c>
      <c r="S644" s="11">
        <v>7.13</v>
      </c>
      <c r="T644" s="11">
        <f t="shared" si="33"/>
        <v>30.942000000000004</v>
      </c>
    </row>
    <row r="645" spans="1:21" x14ac:dyDescent="0.2">
      <c r="A645" t="s">
        <v>1593</v>
      </c>
      <c r="B645" s="3">
        <v>45857</v>
      </c>
      <c r="C645" s="7">
        <v>0.37291666666666667</v>
      </c>
      <c r="D645" s="7">
        <f t="shared" si="31"/>
        <v>0.37291666666666667</v>
      </c>
      <c r="E645" t="s">
        <v>48</v>
      </c>
      <c r="F645" t="str">
        <f t="shared" si="32"/>
        <v>New</v>
      </c>
      <c r="G645" t="s">
        <v>40</v>
      </c>
      <c r="H645" t="s">
        <v>63</v>
      </c>
      <c r="I645" t="s">
        <v>23</v>
      </c>
      <c r="J645" t="s">
        <v>101</v>
      </c>
      <c r="K645" t="s">
        <v>1594</v>
      </c>
      <c r="L645" s="11">
        <v>29.71</v>
      </c>
      <c r="M645" s="9">
        <v>1</v>
      </c>
      <c r="N645" s="8">
        <v>0.1</v>
      </c>
      <c r="O645" s="11">
        <v>0</v>
      </c>
      <c r="P645" t="s">
        <v>82</v>
      </c>
      <c r="Q645" t="s">
        <v>94</v>
      </c>
      <c r="R645" t="s">
        <v>67</v>
      </c>
      <c r="S645" s="11">
        <v>12.87</v>
      </c>
      <c r="T645" s="11">
        <f t="shared" si="33"/>
        <v>26.739000000000001</v>
      </c>
      <c r="U645" s="11">
        <v>15.16</v>
      </c>
    </row>
    <row r="646" spans="1:21" x14ac:dyDescent="0.2">
      <c r="A646" t="s">
        <v>1595</v>
      </c>
      <c r="B646" s="3">
        <v>45847</v>
      </c>
      <c r="C646" s="7">
        <v>0.7680555555555556</v>
      </c>
      <c r="D646" s="7">
        <f t="shared" si="31"/>
        <v>0.7680555555555556</v>
      </c>
      <c r="E646" t="s">
        <v>181</v>
      </c>
      <c r="F646" t="str">
        <f t="shared" si="32"/>
        <v>Returning</v>
      </c>
      <c r="G646" t="s">
        <v>21</v>
      </c>
      <c r="H646" t="s">
        <v>63</v>
      </c>
      <c r="I646" t="s">
        <v>23</v>
      </c>
      <c r="J646" t="s">
        <v>101</v>
      </c>
      <c r="K646" t="s">
        <v>1596</v>
      </c>
      <c r="L646" s="11">
        <v>33.85</v>
      </c>
      <c r="M646" s="9">
        <v>1</v>
      </c>
      <c r="N646" s="8">
        <v>0.05</v>
      </c>
      <c r="O646" s="11">
        <v>3.63</v>
      </c>
      <c r="P646" t="s">
        <v>51</v>
      </c>
      <c r="Q646" t="s">
        <v>94</v>
      </c>
      <c r="R646" t="s">
        <v>28</v>
      </c>
      <c r="S646" s="11">
        <v>13.41</v>
      </c>
      <c r="T646" s="11">
        <f t="shared" si="33"/>
        <v>32.157499999999999</v>
      </c>
      <c r="U646" s="11">
        <v>17.059999999999999</v>
      </c>
    </row>
    <row r="647" spans="1:21" x14ac:dyDescent="0.2">
      <c r="A647" t="s">
        <v>1597</v>
      </c>
      <c r="B647" s="3">
        <v>46021</v>
      </c>
      <c r="C647" s="7">
        <v>0.90763888888888888</v>
      </c>
      <c r="D647" s="7">
        <f t="shared" si="31"/>
        <v>0.90763888888888888</v>
      </c>
      <c r="E647" t="s">
        <v>539</v>
      </c>
      <c r="F647" t="str">
        <f t="shared" si="32"/>
        <v>Returning</v>
      </c>
      <c r="G647" t="s">
        <v>21</v>
      </c>
      <c r="H647" t="s">
        <v>49</v>
      </c>
      <c r="I647" t="s">
        <v>113</v>
      </c>
      <c r="J647" t="s">
        <v>316</v>
      </c>
      <c r="K647" t="s">
        <v>1598</v>
      </c>
      <c r="L647" s="11">
        <v>7.31</v>
      </c>
      <c r="M647" s="9">
        <v>5</v>
      </c>
      <c r="N647" s="8">
        <v>0.05</v>
      </c>
      <c r="O647" s="11">
        <v>4.5199999999999996</v>
      </c>
      <c r="P647" t="s">
        <v>98</v>
      </c>
      <c r="Q647" t="s">
        <v>89</v>
      </c>
      <c r="R647" t="s">
        <v>11294</v>
      </c>
      <c r="S647" s="11">
        <v>2.87</v>
      </c>
      <c r="T647" s="11">
        <f t="shared" si="33"/>
        <v>34.722499999999997</v>
      </c>
      <c r="U647" s="11">
        <v>18.149999999999999</v>
      </c>
    </row>
    <row r="648" spans="1:21" x14ac:dyDescent="0.2">
      <c r="A648" t="s">
        <v>1599</v>
      </c>
      <c r="B648" s="3">
        <v>45816</v>
      </c>
      <c r="C648" s="7" t="s">
        <v>1600</v>
      </c>
      <c r="D648" s="7">
        <f t="shared" si="31"/>
        <v>0.34444444444444444</v>
      </c>
      <c r="E648" t="s">
        <v>181</v>
      </c>
      <c r="F648" t="str">
        <f t="shared" si="32"/>
        <v>Returning</v>
      </c>
      <c r="G648" t="s">
        <v>21</v>
      </c>
      <c r="H648" t="s">
        <v>63</v>
      </c>
      <c r="I648" t="s">
        <v>113</v>
      </c>
      <c r="J648" t="s">
        <v>114</v>
      </c>
      <c r="K648" t="s">
        <v>1601</v>
      </c>
      <c r="L648" s="11">
        <v>9.32</v>
      </c>
      <c r="M648" s="9">
        <v>2</v>
      </c>
      <c r="N648" s="8">
        <v>0.05</v>
      </c>
      <c r="O648" s="11">
        <v>8.3800000000000008</v>
      </c>
      <c r="P648" t="s">
        <v>51</v>
      </c>
      <c r="Q648" t="s">
        <v>94</v>
      </c>
      <c r="R648" t="s">
        <v>38</v>
      </c>
      <c r="S648" s="11">
        <v>3.35</v>
      </c>
      <c r="T648" s="11">
        <f t="shared" si="33"/>
        <v>17.707999999999998</v>
      </c>
      <c r="U648" s="11">
        <v>5.9</v>
      </c>
    </row>
    <row r="649" spans="1:21" x14ac:dyDescent="0.2">
      <c r="A649" t="s">
        <v>1602</v>
      </c>
      <c r="B649" s="3">
        <v>45867</v>
      </c>
      <c r="C649" s="7">
        <v>0.78611111111111109</v>
      </c>
      <c r="D649" s="7">
        <f t="shared" si="31"/>
        <v>0.78611111111111109</v>
      </c>
      <c r="E649" t="s">
        <v>181</v>
      </c>
      <c r="F649" t="str">
        <f t="shared" si="32"/>
        <v>New</v>
      </c>
      <c r="G649" t="s">
        <v>40</v>
      </c>
      <c r="H649" t="s">
        <v>63</v>
      </c>
      <c r="I649" t="s">
        <v>23</v>
      </c>
      <c r="J649" t="s">
        <v>58</v>
      </c>
      <c r="K649" t="s">
        <v>1603</v>
      </c>
      <c r="L649" s="11">
        <v>13.77</v>
      </c>
      <c r="M649" s="9">
        <v>3</v>
      </c>
      <c r="N649" s="8">
        <v>0.05</v>
      </c>
      <c r="O649" s="11">
        <v>6.31</v>
      </c>
      <c r="P649" t="s">
        <v>26</v>
      </c>
      <c r="Q649" t="s">
        <v>89</v>
      </c>
      <c r="R649" t="s">
        <v>125</v>
      </c>
      <c r="S649" s="11">
        <v>5.44</v>
      </c>
      <c r="T649" s="11">
        <f t="shared" si="33"/>
        <v>39.244500000000002</v>
      </c>
      <c r="U649" s="11">
        <v>19.64</v>
      </c>
    </row>
    <row r="650" spans="1:21" x14ac:dyDescent="0.2">
      <c r="A650" t="s">
        <v>1604</v>
      </c>
      <c r="B650" s="3">
        <v>46001</v>
      </c>
      <c r="C650" s="7">
        <v>7.27</v>
      </c>
      <c r="D650" s="7">
        <f t="shared" si="31"/>
        <v>0.26999999999999957</v>
      </c>
      <c r="E650" t="s">
        <v>181</v>
      </c>
      <c r="F650" t="str">
        <f t="shared" si="32"/>
        <v>Returning</v>
      </c>
      <c r="G650" t="s">
        <v>21</v>
      </c>
      <c r="H650" t="s">
        <v>49</v>
      </c>
      <c r="I650" t="s">
        <v>42</v>
      </c>
      <c r="J650" t="s">
        <v>177</v>
      </c>
      <c r="K650" t="s">
        <v>1605</v>
      </c>
      <c r="L650" s="11">
        <v>24.36</v>
      </c>
      <c r="M650" s="9">
        <v>1</v>
      </c>
      <c r="N650" s="8">
        <v>0</v>
      </c>
      <c r="O650" s="11">
        <v>5.89</v>
      </c>
      <c r="P650" t="s">
        <v>107</v>
      </c>
      <c r="Q650" t="s">
        <v>94</v>
      </c>
      <c r="R650" t="s">
        <v>90</v>
      </c>
      <c r="S650" s="11">
        <v>12.11</v>
      </c>
      <c r="T650" s="11">
        <f t="shared" si="33"/>
        <v>24.36</v>
      </c>
      <c r="U650" s="11">
        <v>8.42</v>
      </c>
    </row>
    <row r="651" spans="1:21" x14ac:dyDescent="0.2">
      <c r="A651" t="s">
        <v>1606</v>
      </c>
      <c r="B651" s="3">
        <v>45769</v>
      </c>
      <c r="C651" s="7">
        <v>0.11597222222222223</v>
      </c>
      <c r="D651" s="7">
        <f t="shared" si="31"/>
        <v>0.11597222222222223</v>
      </c>
      <c r="E651" t="s">
        <v>48</v>
      </c>
      <c r="F651" t="str">
        <f t="shared" si="32"/>
        <v>New</v>
      </c>
      <c r="G651" t="s">
        <v>40</v>
      </c>
      <c r="H651" t="s">
        <v>80</v>
      </c>
      <c r="I651" t="s">
        <v>23</v>
      </c>
      <c r="J651" t="s">
        <v>290</v>
      </c>
      <c r="K651" t="s">
        <v>1607</v>
      </c>
      <c r="L651" s="11">
        <v>16.52</v>
      </c>
      <c r="M651" s="9">
        <v>1</v>
      </c>
      <c r="N651" s="8">
        <v>0.1</v>
      </c>
      <c r="O651" s="11">
        <v>0</v>
      </c>
      <c r="P651" t="s">
        <v>131</v>
      </c>
      <c r="Q651" t="s">
        <v>27</v>
      </c>
      <c r="R651" t="s">
        <v>125</v>
      </c>
      <c r="S651" s="11">
        <v>6.21</v>
      </c>
      <c r="T651" s="11">
        <f t="shared" si="33"/>
        <v>14.868</v>
      </c>
      <c r="U651" s="11">
        <v>9.2799999999999994</v>
      </c>
    </row>
    <row r="652" spans="1:21" x14ac:dyDescent="0.2">
      <c r="A652" t="s">
        <v>1608</v>
      </c>
      <c r="B652" s="3">
        <v>45799</v>
      </c>
      <c r="C652" s="7">
        <v>0.59791666666666665</v>
      </c>
      <c r="D652" s="7">
        <f t="shared" si="31"/>
        <v>0.59791666666666665</v>
      </c>
      <c r="E652" t="s">
        <v>181</v>
      </c>
      <c r="F652" t="str">
        <f t="shared" si="32"/>
        <v>Check</v>
      </c>
      <c r="G652" t="s">
        <v>197</v>
      </c>
      <c r="H652" t="s">
        <v>80</v>
      </c>
      <c r="I652" t="s">
        <v>113</v>
      </c>
      <c r="J652" t="s">
        <v>316</v>
      </c>
      <c r="K652" t="s">
        <v>1609</v>
      </c>
      <c r="L652" s="11">
        <v>6.79</v>
      </c>
      <c r="M652" s="9">
        <v>3</v>
      </c>
      <c r="N652" s="8">
        <v>0</v>
      </c>
      <c r="O652" s="11">
        <v>3.89</v>
      </c>
      <c r="P652" t="s">
        <v>66</v>
      </c>
      <c r="Q652" t="s">
        <v>27</v>
      </c>
      <c r="R652" t="s">
        <v>11294</v>
      </c>
      <c r="S652" s="11">
        <v>2.7</v>
      </c>
      <c r="T652" s="11">
        <f t="shared" si="33"/>
        <v>20.37</v>
      </c>
      <c r="U652" s="11">
        <v>9.74</v>
      </c>
    </row>
    <row r="653" spans="1:21" x14ac:dyDescent="0.2">
      <c r="A653" t="s">
        <v>1610</v>
      </c>
      <c r="B653" s="3">
        <v>46005</v>
      </c>
      <c r="C653" s="7" t="s">
        <v>1611</v>
      </c>
      <c r="D653" s="7">
        <f t="shared" si="31"/>
        <v>0.68402777777777779</v>
      </c>
      <c r="E653" t="s">
        <v>48</v>
      </c>
      <c r="F653" t="str">
        <f t="shared" si="32"/>
        <v>Returning</v>
      </c>
      <c r="G653" t="s">
        <v>21</v>
      </c>
      <c r="H653" t="s">
        <v>49</v>
      </c>
      <c r="I653" t="s">
        <v>33</v>
      </c>
      <c r="J653" t="s">
        <v>64</v>
      </c>
      <c r="K653" t="s">
        <v>1612</v>
      </c>
      <c r="L653" s="11">
        <v>32.64</v>
      </c>
      <c r="M653" s="9">
        <v>1</v>
      </c>
      <c r="N653" s="8">
        <v>0.1</v>
      </c>
      <c r="O653" s="11">
        <v>2</v>
      </c>
      <c r="P653" t="s">
        <v>98</v>
      </c>
      <c r="Q653" t="s">
        <v>89</v>
      </c>
      <c r="R653" t="s">
        <v>73</v>
      </c>
      <c r="S653" s="11">
        <v>17.18</v>
      </c>
      <c r="T653" s="11">
        <f t="shared" si="33"/>
        <v>29.376000000000001</v>
      </c>
      <c r="U653" s="11">
        <v>13.91</v>
      </c>
    </row>
    <row r="654" spans="1:21" x14ac:dyDescent="0.2">
      <c r="A654" t="s">
        <v>1613</v>
      </c>
      <c r="B654" s="3">
        <v>45872</v>
      </c>
      <c r="C654" s="7" t="s">
        <v>1614</v>
      </c>
      <c r="D654" s="7">
        <f t="shared" si="31"/>
        <v>0.46250000000000002</v>
      </c>
      <c r="E654" t="s">
        <v>181</v>
      </c>
      <c r="F654" t="str">
        <f t="shared" si="32"/>
        <v>Returning</v>
      </c>
      <c r="G654" t="s">
        <v>118</v>
      </c>
      <c r="H654" t="s">
        <v>313</v>
      </c>
      <c r="I654" t="s">
        <v>113</v>
      </c>
      <c r="J654" t="s">
        <v>208</v>
      </c>
      <c r="K654" t="s">
        <v>1616</v>
      </c>
      <c r="L654" s="11">
        <v>29.03</v>
      </c>
      <c r="M654" s="9">
        <v>2</v>
      </c>
      <c r="N654" s="8">
        <v>0</v>
      </c>
      <c r="O654" s="11">
        <v>3.53</v>
      </c>
      <c r="P654" t="s">
        <v>88</v>
      </c>
      <c r="Q654" t="s">
        <v>94</v>
      </c>
      <c r="R654" t="s">
        <v>11294</v>
      </c>
      <c r="S654" s="11">
        <v>11.21</v>
      </c>
      <c r="T654" s="11">
        <f t="shared" si="33"/>
        <v>58.06</v>
      </c>
      <c r="U654" s="11">
        <v>33.35</v>
      </c>
    </row>
    <row r="655" spans="1:21" x14ac:dyDescent="0.2">
      <c r="A655" t="s">
        <v>1617</v>
      </c>
      <c r="B655" s="3">
        <v>45749</v>
      </c>
      <c r="C655" s="7" t="s">
        <v>1618</v>
      </c>
      <c r="D655" s="7">
        <f t="shared" si="31"/>
        <v>0.50208333333333333</v>
      </c>
      <c r="E655" t="s">
        <v>539</v>
      </c>
      <c r="F655" t="str">
        <f t="shared" si="32"/>
        <v>New</v>
      </c>
      <c r="G655" t="s">
        <v>40</v>
      </c>
      <c r="H655" t="s">
        <v>80</v>
      </c>
      <c r="I655" t="s">
        <v>113</v>
      </c>
      <c r="J655" t="s">
        <v>358</v>
      </c>
      <c r="K655" t="s">
        <v>1619</v>
      </c>
      <c r="L655" s="11">
        <v>15.63</v>
      </c>
      <c r="M655" s="9">
        <v>3</v>
      </c>
      <c r="N655" s="8">
        <v>0.05</v>
      </c>
      <c r="O655" s="11">
        <v>6.25</v>
      </c>
      <c r="P655" t="s">
        <v>107</v>
      </c>
      <c r="Q655" t="s">
        <v>27</v>
      </c>
      <c r="R655" t="s">
        <v>67</v>
      </c>
      <c r="S655" s="11">
        <v>5.89</v>
      </c>
      <c r="T655" s="11">
        <f t="shared" si="33"/>
        <v>44.545499999999997</v>
      </c>
      <c r="U655" s="11">
        <v>23.7</v>
      </c>
    </row>
    <row r="656" spans="1:21" x14ac:dyDescent="0.2">
      <c r="A656" t="s">
        <v>1620</v>
      </c>
      <c r="B656" s="3">
        <v>45669</v>
      </c>
      <c r="C656" s="7">
        <v>0.78819444444444442</v>
      </c>
      <c r="D656" s="7">
        <f t="shared" si="31"/>
        <v>0.78819444444444442</v>
      </c>
      <c r="E656" t="s">
        <v>48</v>
      </c>
      <c r="F656" t="str">
        <f t="shared" si="32"/>
        <v>New</v>
      </c>
      <c r="G656" t="s">
        <v>40</v>
      </c>
      <c r="H656" t="s">
        <v>49</v>
      </c>
      <c r="I656" t="s">
        <v>42</v>
      </c>
      <c r="J656" t="s">
        <v>198</v>
      </c>
      <c r="K656" t="s">
        <v>1621</v>
      </c>
      <c r="L656" s="11">
        <v>26.61</v>
      </c>
      <c r="M656" s="9">
        <v>3</v>
      </c>
      <c r="N656" s="8">
        <v>0.15</v>
      </c>
      <c r="O656" s="11">
        <v>0</v>
      </c>
      <c r="P656" t="s">
        <v>51</v>
      </c>
      <c r="Q656" t="s">
        <v>52</v>
      </c>
      <c r="R656" t="s">
        <v>90</v>
      </c>
      <c r="S656" s="11">
        <v>11.7</v>
      </c>
      <c r="T656" s="11">
        <f t="shared" si="33"/>
        <v>67.855499999999992</v>
      </c>
      <c r="U656" s="11">
        <v>38.020000000000003</v>
      </c>
    </row>
    <row r="657" spans="1:21" x14ac:dyDescent="0.2">
      <c r="A657" t="s">
        <v>1622</v>
      </c>
      <c r="B657" s="3">
        <v>45747</v>
      </c>
      <c r="C657" s="7" t="s">
        <v>1623</v>
      </c>
      <c r="D657" s="7">
        <f t="shared" si="31"/>
        <v>0.14444444444444443</v>
      </c>
      <c r="E657" t="s">
        <v>48</v>
      </c>
      <c r="F657" t="str">
        <f t="shared" si="32"/>
        <v>Returning</v>
      </c>
      <c r="G657" t="s">
        <v>21</v>
      </c>
      <c r="H657" t="s">
        <v>80</v>
      </c>
      <c r="I657" t="s">
        <v>33</v>
      </c>
      <c r="J657" t="s">
        <v>64</v>
      </c>
      <c r="K657" t="s">
        <v>1624</v>
      </c>
      <c r="L657" s="11">
        <v>31.31</v>
      </c>
      <c r="M657" s="9">
        <v>2</v>
      </c>
      <c r="N657" s="8">
        <v>0</v>
      </c>
      <c r="O657" s="11">
        <v>0</v>
      </c>
      <c r="P657" t="s">
        <v>98</v>
      </c>
      <c r="Q657" t="s">
        <v>89</v>
      </c>
      <c r="R657" t="s">
        <v>67</v>
      </c>
      <c r="S657" s="11">
        <v>17.329999999999998</v>
      </c>
      <c r="T657" s="11">
        <f t="shared" si="33"/>
        <v>62.62</v>
      </c>
      <c r="U657" s="11">
        <v>26.56</v>
      </c>
    </row>
    <row r="658" spans="1:21" x14ac:dyDescent="0.2">
      <c r="A658" t="s">
        <v>1625</v>
      </c>
      <c r="B658" s="3">
        <v>45845</v>
      </c>
      <c r="C658" s="7" t="s">
        <v>1626</v>
      </c>
      <c r="D658" s="7">
        <f t="shared" si="31"/>
        <v>0.1673611111111111</v>
      </c>
      <c r="E658" t="s">
        <v>48</v>
      </c>
      <c r="F658" t="str">
        <f t="shared" si="32"/>
        <v>Returning</v>
      </c>
      <c r="G658" t="s">
        <v>112</v>
      </c>
      <c r="H658" t="s">
        <v>32</v>
      </c>
      <c r="I658" t="s">
        <v>33</v>
      </c>
      <c r="J658" t="s">
        <v>92</v>
      </c>
      <c r="K658" t="s">
        <v>1627</v>
      </c>
      <c r="L658" s="11">
        <v>36.22</v>
      </c>
      <c r="M658" s="9">
        <v>2</v>
      </c>
      <c r="N658" s="8">
        <v>0.1</v>
      </c>
      <c r="O658" s="11">
        <v>0</v>
      </c>
      <c r="P658" t="s">
        <v>51</v>
      </c>
      <c r="Q658" t="s">
        <v>89</v>
      </c>
      <c r="R658" t="s">
        <v>46</v>
      </c>
      <c r="S658" s="11">
        <v>20.76</v>
      </c>
      <c r="T658" s="11">
        <f t="shared" si="33"/>
        <v>65.195999999999998</v>
      </c>
      <c r="U658" s="11">
        <v>27.83</v>
      </c>
    </row>
    <row r="659" spans="1:21" x14ac:dyDescent="0.2">
      <c r="A659" t="s">
        <v>1628</v>
      </c>
      <c r="B659" s="3">
        <v>45944</v>
      </c>
      <c r="C659" s="7">
        <v>4.027777777777778E-2</v>
      </c>
      <c r="D659" s="7">
        <f t="shared" si="31"/>
        <v>4.027777777777778E-2</v>
      </c>
      <c r="E659" t="s">
        <v>181</v>
      </c>
      <c r="F659" t="str">
        <f t="shared" si="32"/>
        <v>Returning</v>
      </c>
      <c r="G659" t="s">
        <v>21</v>
      </c>
      <c r="H659" t="s">
        <v>32</v>
      </c>
      <c r="I659" t="s">
        <v>113</v>
      </c>
      <c r="J659" t="s">
        <v>192</v>
      </c>
      <c r="K659" t="s">
        <v>1629</v>
      </c>
      <c r="L659" s="11">
        <v>11.64</v>
      </c>
      <c r="M659" s="9">
        <v>1</v>
      </c>
      <c r="N659" s="8">
        <v>0.2</v>
      </c>
      <c r="O659" s="11">
        <v>7.49</v>
      </c>
      <c r="P659" t="s">
        <v>82</v>
      </c>
      <c r="Q659" t="s">
        <v>89</v>
      </c>
      <c r="R659" t="s">
        <v>90</v>
      </c>
      <c r="S659" s="11">
        <v>4.78</v>
      </c>
      <c r="T659" s="11">
        <f t="shared" si="33"/>
        <v>9.3120000000000012</v>
      </c>
      <c r="U659" s="11">
        <v>0.62</v>
      </c>
    </row>
    <row r="660" spans="1:21" x14ac:dyDescent="0.2">
      <c r="A660" t="s">
        <v>1630</v>
      </c>
      <c r="B660" s="3">
        <v>45715</v>
      </c>
      <c r="C660" s="7">
        <v>0.45416666666666666</v>
      </c>
      <c r="D660" s="7">
        <f t="shared" si="31"/>
        <v>0.45416666666666666</v>
      </c>
      <c r="E660" t="s">
        <v>181</v>
      </c>
      <c r="F660" t="str">
        <f t="shared" si="32"/>
        <v>Check</v>
      </c>
      <c r="G660" t="s">
        <v>11291</v>
      </c>
      <c r="H660" t="s">
        <v>49</v>
      </c>
      <c r="I660" t="s">
        <v>33</v>
      </c>
      <c r="J660" t="s">
        <v>34</v>
      </c>
      <c r="K660" t="s">
        <v>1631</v>
      </c>
      <c r="L660" s="11">
        <v>54.11</v>
      </c>
      <c r="M660" s="9">
        <v>1</v>
      </c>
      <c r="N660" s="8">
        <v>0.15</v>
      </c>
      <c r="O660" s="11">
        <v>4.0999999999999996</v>
      </c>
      <c r="P660" t="s">
        <v>98</v>
      </c>
      <c r="Q660" t="s">
        <v>27</v>
      </c>
      <c r="R660" t="s">
        <v>11294</v>
      </c>
      <c r="S660" s="11">
        <v>30.36</v>
      </c>
      <c r="T660" s="11">
        <f t="shared" si="33"/>
        <v>45.993499999999997</v>
      </c>
      <c r="U660" s="11">
        <v>17.52</v>
      </c>
    </row>
    <row r="661" spans="1:21" x14ac:dyDescent="0.2">
      <c r="A661" t="s">
        <v>1632</v>
      </c>
      <c r="B661" s="3">
        <v>46020</v>
      </c>
      <c r="C661" s="7" t="s">
        <v>1633</v>
      </c>
      <c r="D661" s="7">
        <f t="shared" si="31"/>
        <v>0.88472222222222219</v>
      </c>
      <c r="E661" t="s">
        <v>48</v>
      </c>
      <c r="F661" t="str">
        <f t="shared" si="32"/>
        <v>New</v>
      </c>
      <c r="G661" t="s">
        <v>40</v>
      </c>
      <c r="H661" t="s">
        <v>49</v>
      </c>
      <c r="I661" t="s">
        <v>33</v>
      </c>
      <c r="J661" t="s">
        <v>105</v>
      </c>
      <c r="K661" t="s">
        <v>1634</v>
      </c>
      <c r="L661" s="11">
        <v>37.03</v>
      </c>
      <c r="M661" s="9">
        <v>2</v>
      </c>
      <c r="N661" s="8">
        <v>0</v>
      </c>
      <c r="O661" s="11">
        <v>0</v>
      </c>
      <c r="P661" t="s">
        <v>82</v>
      </c>
      <c r="Q661" t="s">
        <v>27</v>
      </c>
      <c r="R661" t="s">
        <v>46</v>
      </c>
      <c r="S661" s="11">
        <v>18.940000000000001</v>
      </c>
      <c r="T661" s="11">
        <f t="shared" si="33"/>
        <v>74.06</v>
      </c>
      <c r="U661" s="11">
        <v>36.18</v>
      </c>
    </row>
    <row r="662" spans="1:21" x14ac:dyDescent="0.2">
      <c r="A662" t="s">
        <v>1635</v>
      </c>
      <c r="B662" s="3">
        <v>45664</v>
      </c>
      <c r="C662" s="7">
        <v>19.309999999999999</v>
      </c>
      <c r="D662" s="7">
        <f t="shared" si="31"/>
        <v>0.30999999999999872</v>
      </c>
      <c r="E662" t="s">
        <v>48</v>
      </c>
      <c r="F662" t="str">
        <f t="shared" si="32"/>
        <v>New</v>
      </c>
      <c r="G662" t="s">
        <v>40</v>
      </c>
      <c r="H662" t="s">
        <v>575</v>
      </c>
      <c r="I662" t="s">
        <v>33</v>
      </c>
      <c r="J662" t="s">
        <v>34</v>
      </c>
      <c r="K662" t="s">
        <v>1636</v>
      </c>
      <c r="L662" s="11">
        <v>58.28</v>
      </c>
      <c r="M662" s="9">
        <v>2</v>
      </c>
      <c r="N662" s="8">
        <v>0.1</v>
      </c>
      <c r="O662" s="11">
        <v>0</v>
      </c>
      <c r="P662" t="s">
        <v>66</v>
      </c>
      <c r="Q662" t="s">
        <v>89</v>
      </c>
      <c r="R662" t="s">
        <v>11294</v>
      </c>
      <c r="S662" s="11">
        <v>27.57</v>
      </c>
      <c r="T662" s="11">
        <f t="shared" si="33"/>
        <v>104.90400000000001</v>
      </c>
      <c r="U662" s="11">
        <v>55.28</v>
      </c>
    </row>
    <row r="663" spans="1:21" x14ac:dyDescent="0.2">
      <c r="A663" t="s">
        <v>1637</v>
      </c>
      <c r="B663" s="3">
        <v>45682</v>
      </c>
      <c r="C663" s="7">
        <v>0.8930555555555556</v>
      </c>
      <c r="D663" s="7">
        <f t="shared" si="31"/>
        <v>0.8930555555555556</v>
      </c>
      <c r="E663" t="s">
        <v>48</v>
      </c>
      <c r="F663" t="str">
        <f t="shared" si="32"/>
        <v>Returning</v>
      </c>
      <c r="G663" t="s">
        <v>21</v>
      </c>
      <c r="H663" t="s">
        <v>49</v>
      </c>
      <c r="I663" t="s">
        <v>113</v>
      </c>
      <c r="J663" t="s">
        <v>208</v>
      </c>
      <c r="K663" t="s">
        <v>1638</v>
      </c>
      <c r="L663" s="11">
        <v>28.42</v>
      </c>
      <c r="M663" s="9">
        <v>8</v>
      </c>
      <c r="N663" s="8">
        <v>0.1</v>
      </c>
      <c r="O663" s="11">
        <v>0</v>
      </c>
      <c r="P663" t="s">
        <v>98</v>
      </c>
      <c r="Q663" t="s">
        <v>94</v>
      </c>
      <c r="R663" t="s">
        <v>90</v>
      </c>
      <c r="S663" s="11">
        <v>12.53</v>
      </c>
      <c r="T663" s="11">
        <f t="shared" si="33"/>
        <v>204.62400000000002</v>
      </c>
      <c r="U663" s="11">
        <v>114.41</v>
      </c>
    </row>
    <row r="664" spans="1:21" x14ac:dyDescent="0.2">
      <c r="A664" t="s">
        <v>1639</v>
      </c>
      <c r="B664" s="3">
        <v>45942</v>
      </c>
      <c r="C664" s="7">
        <v>0.31041666666666667</v>
      </c>
      <c r="D664" s="7">
        <f t="shared" si="31"/>
        <v>0.31041666666666667</v>
      </c>
      <c r="E664" t="s">
        <v>48</v>
      </c>
      <c r="F664" t="str">
        <f t="shared" si="32"/>
        <v>New</v>
      </c>
      <c r="G664" t="s">
        <v>40</v>
      </c>
      <c r="H664" t="s">
        <v>22</v>
      </c>
      <c r="I664" t="s">
        <v>23</v>
      </c>
      <c r="J664" t="s">
        <v>290</v>
      </c>
      <c r="K664" t="s">
        <v>1640</v>
      </c>
      <c r="L664" s="11">
        <v>13.02</v>
      </c>
      <c r="M664" s="9">
        <v>1</v>
      </c>
      <c r="N664" s="8">
        <v>0.2</v>
      </c>
      <c r="O664" s="11">
        <v>0</v>
      </c>
      <c r="P664" t="s">
        <v>536</v>
      </c>
      <c r="Q664" t="s">
        <v>94</v>
      </c>
      <c r="R664" t="s">
        <v>90</v>
      </c>
      <c r="S664" s="11">
        <v>5.31</v>
      </c>
      <c r="T664" s="11">
        <f t="shared" si="33"/>
        <v>10.416</v>
      </c>
      <c r="U664" s="11">
        <v>6.17</v>
      </c>
    </row>
    <row r="665" spans="1:21" x14ac:dyDescent="0.2">
      <c r="A665" t="s">
        <v>1641</v>
      </c>
      <c r="B665" s="3">
        <v>45947</v>
      </c>
      <c r="C665" s="7" t="s">
        <v>1642</v>
      </c>
      <c r="D665" s="7">
        <f t="shared" si="31"/>
        <v>0.74583333333333335</v>
      </c>
      <c r="E665" t="s">
        <v>181</v>
      </c>
      <c r="F665" t="str">
        <f t="shared" si="32"/>
        <v>Returning</v>
      </c>
      <c r="G665" t="s">
        <v>118</v>
      </c>
      <c r="H665" t="s">
        <v>32</v>
      </c>
      <c r="I665" t="s">
        <v>113</v>
      </c>
      <c r="J665" t="s">
        <v>358</v>
      </c>
      <c r="K665" t="s">
        <v>1643</v>
      </c>
      <c r="L665" s="11">
        <v>16.23</v>
      </c>
      <c r="M665" s="9">
        <v>3</v>
      </c>
      <c r="N665" s="8">
        <v>0.05</v>
      </c>
      <c r="O665" s="11">
        <v>2.29</v>
      </c>
      <c r="P665" t="s">
        <v>483</v>
      </c>
      <c r="Q665" t="s">
        <v>94</v>
      </c>
      <c r="R665" t="s">
        <v>11294</v>
      </c>
      <c r="S665" s="11">
        <v>6.46</v>
      </c>
      <c r="T665" s="11">
        <f t="shared" si="33"/>
        <v>46.255499999999998</v>
      </c>
      <c r="U665" s="11">
        <v>26.36</v>
      </c>
    </row>
    <row r="666" spans="1:21" x14ac:dyDescent="0.2">
      <c r="A666" t="s">
        <v>1644</v>
      </c>
      <c r="B666" s="3">
        <v>45733</v>
      </c>
      <c r="C666" s="7">
        <v>0.55902777777777779</v>
      </c>
      <c r="D666" s="7">
        <f t="shared" si="31"/>
        <v>0.55902777777777779</v>
      </c>
      <c r="E666" t="s">
        <v>48</v>
      </c>
      <c r="F666" t="str">
        <f t="shared" si="32"/>
        <v>New</v>
      </c>
      <c r="G666" t="s">
        <v>40</v>
      </c>
      <c r="H666" t="s">
        <v>685</v>
      </c>
      <c r="I666" t="s">
        <v>113</v>
      </c>
      <c r="J666" t="s">
        <v>114</v>
      </c>
      <c r="K666" t="s">
        <v>1645</v>
      </c>
      <c r="L666" s="11">
        <v>9.43</v>
      </c>
      <c r="M666" s="9">
        <v>3</v>
      </c>
      <c r="N666" s="8">
        <v>0.2</v>
      </c>
      <c r="O666" s="11">
        <v>0</v>
      </c>
      <c r="P666" t="s">
        <v>98</v>
      </c>
      <c r="Q666" t="s">
        <v>27</v>
      </c>
      <c r="R666" t="s">
        <v>46</v>
      </c>
      <c r="S666" s="11">
        <v>3.91</v>
      </c>
      <c r="T666" s="11">
        <f t="shared" si="33"/>
        <v>22.632000000000001</v>
      </c>
      <c r="U666" s="11">
        <v>13.25</v>
      </c>
    </row>
    <row r="667" spans="1:21" x14ac:dyDescent="0.2">
      <c r="A667" t="s">
        <v>1646</v>
      </c>
      <c r="B667" s="3">
        <v>45788</v>
      </c>
      <c r="C667" s="7">
        <v>19.27</v>
      </c>
      <c r="D667" s="7">
        <f t="shared" si="31"/>
        <v>0.26999999999999957</v>
      </c>
      <c r="E667" t="s">
        <v>48</v>
      </c>
      <c r="F667" t="str">
        <f t="shared" si="32"/>
        <v>New</v>
      </c>
      <c r="G667" t="s">
        <v>429</v>
      </c>
      <c r="H667" t="s">
        <v>80</v>
      </c>
      <c r="I667" t="s">
        <v>113</v>
      </c>
      <c r="J667" t="s">
        <v>316</v>
      </c>
      <c r="K667" t="s">
        <v>1647</v>
      </c>
      <c r="L667" s="11">
        <v>7.27</v>
      </c>
      <c r="M667" s="9">
        <v>2</v>
      </c>
      <c r="N667" s="8">
        <v>0</v>
      </c>
      <c r="O667" s="11">
        <v>0</v>
      </c>
      <c r="P667" t="s">
        <v>66</v>
      </c>
      <c r="Q667" t="s">
        <v>94</v>
      </c>
      <c r="R667" t="s">
        <v>11294</v>
      </c>
      <c r="S667" s="11">
        <v>2.93</v>
      </c>
      <c r="T667" s="11">
        <f t="shared" si="33"/>
        <v>14.54</v>
      </c>
      <c r="U667" s="11">
        <v>8.68</v>
      </c>
    </row>
    <row r="668" spans="1:21" x14ac:dyDescent="0.2">
      <c r="A668" t="s">
        <v>1648</v>
      </c>
      <c r="B668" s="3">
        <v>45679</v>
      </c>
      <c r="C668" s="7">
        <v>4.1100000000000003</v>
      </c>
      <c r="D668" s="7">
        <f t="shared" si="31"/>
        <v>0.11000000000000032</v>
      </c>
      <c r="E668" t="s">
        <v>707</v>
      </c>
      <c r="F668" t="str">
        <f t="shared" si="32"/>
        <v>New</v>
      </c>
      <c r="G668" t="s">
        <v>40</v>
      </c>
      <c r="H668" t="s">
        <v>49</v>
      </c>
      <c r="I668" t="s">
        <v>23</v>
      </c>
      <c r="J668" t="s">
        <v>24</v>
      </c>
      <c r="K668" t="s">
        <v>1649</v>
      </c>
      <c r="L668" s="11">
        <v>15.25</v>
      </c>
      <c r="M668" s="9">
        <v>1</v>
      </c>
      <c r="N668" s="8">
        <v>0</v>
      </c>
      <c r="O668" s="11">
        <v>0</v>
      </c>
      <c r="P668" t="s">
        <v>98</v>
      </c>
      <c r="Q668" t="s">
        <v>52</v>
      </c>
      <c r="R668" t="s">
        <v>125</v>
      </c>
      <c r="S668" s="11">
        <v>5.33</v>
      </c>
      <c r="T668" s="11">
        <f t="shared" si="33"/>
        <v>15.25</v>
      </c>
      <c r="U668" s="11">
        <v>9.92</v>
      </c>
    </row>
    <row r="669" spans="1:21" x14ac:dyDescent="0.2">
      <c r="A669" t="s">
        <v>1650</v>
      </c>
      <c r="B669" s="3">
        <v>45687</v>
      </c>
      <c r="C669" s="7">
        <v>13.25</v>
      </c>
      <c r="D669" s="7">
        <f t="shared" si="31"/>
        <v>0.25</v>
      </c>
      <c r="E669" t="s">
        <v>48</v>
      </c>
      <c r="F669" t="str">
        <f t="shared" si="32"/>
        <v>Returning</v>
      </c>
      <c r="G669" t="s">
        <v>21</v>
      </c>
      <c r="H669" t="s">
        <v>63</v>
      </c>
      <c r="I669" t="s">
        <v>113</v>
      </c>
      <c r="J669" t="s">
        <v>316</v>
      </c>
      <c r="K669" t="s">
        <v>1651</v>
      </c>
      <c r="L669" s="11">
        <v>6.76</v>
      </c>
      <c r="M669" s="9">
        <v>2</v>
      </c>
      <c r="N669" s="8">
        <v>0</v>
      </c>
      <c r="O669" s="11">
        <v>0</v>
      </c>
      <c r="P669" t="s">
        <v>88</v>
      </c>
      <c r="Q669" t="s">
        <v>52</v>
      </c>
      <c r="R669" t="s">
        <v>38</v>
      </c>
      <c r="S669" s="11">
        <v>2.59</v>
      </c>
      <c r="T669" s="11">
        <f t="shared" si="33"/>
        <v>13.52</v>
      </c>
      <c r="U669" s="11">
        <v>8.34</v>
      </c>
    </row>
    <row r="670" spans="1:21" x14ac:dyDescent="0.2">
      <c r="A670" t="s">
        <v>1652</v>
      </c>
      <c r="B670" s="3">
        <v>45706</v>
      </c>
      <c r="C670" s="7" t="s">
        <v>1653</v>
      </c>
      <c r="D670" s="7">
        <f t="shared" si="31"/>
        <v>0.57777777777777772</v>
      </c>
      <c r="E670" t="s">
        <v>181</v>
      </c>
      <c r="F670" t="str">
        <f t="shared" si="32"/>
        <v>New</v>
      </c>
      <c r="G670" t="s">
        <v>40</v>
      </c>
      <c r="H670" t="s">
        <v>49</v>
      </c>
      <c r="I670" t="s">
        <v>23</v>
      </c>
      <c r="J670" t="s">
        <v>146</v>
      </c>
      <c r="K670" t="s">
        <v>1654</v>
      </c>
      <c r="L670" s="11">
        <v>20.32</v>
      </c>
      <c r="M670" s="9">
        <v>4</v>
      </c>
      <c r="N670" s="8">
        <v>0.1</v>
      </c>
      <c r="O670" s="11">
        <v>0</v>
      </c>
      <c r="P670" t="s">
        <v>66</v>
      </c>
      <c r="Q670" t="s">
        <v>89</v>
      </c>
      <c r="R670" t="s">
        <v>73</v>
      </c>
      <c r="S670" s="11">
        <v>7.33</v>
      </c>
      <c r="T670" s="11">
        <f t="shared" si="33"/>
        <v>73.152000000000001</v>
      </c>
      <c r="U670" s="11">
        <v>45.11</v>
      </c>
    </row>
    <row r="671" spans="1:21" x14ac:dyDescent="0.2">
      <c r="A671" t="s">
        <v>1655</v>
      </c>
      <c r="B671" s="3">
        <v>45944</v>
      </c>
      <c r="C671" s="7">
        <v>16.510000000000002</v>
      </c>
      <c r="D671" s="7">
        <f t="shared" si="31"/>
        <v>0.51000000000000156</v>
      </c>
      <c r="E671" t="s">
        <v>48</v>
      </c>
      <c r="F671" t="str">
        <f t="shared" si="32"/>
        <v>New</v>
      </c>
      <c r="G671" t="s">
        <v>40</v>
      </c>
      <c r="H671" t="s">
        <v>32</v>
      </c>
      <c r="I671" t="s">
        <v>113</v>
      </c>
      <c r="J671" t="s">
        <v>114</v>
      </c>
      <c r="K671" t="s">
        <v>1656</v>
      </c>
      <c r="L671" s="11">
        <v>8.85</v>
      </c>
      <c r="M671" s="9">
        <v>5</v>
      </c>
      <c r="N671" s="8">
        <v>0.1</v>
      </c>
      <c r="O671" s="11">
        <v>0</v>
      </c>
      <c r="P671" t="s">
        <v>51</v>
      </c>
      <c r="Q671" t="s">
        <v>94</v>
      </c>
      <c r="R671" t="s">
        <v>46</v>
      </c>
      <c r="S671" s="11">
        <v>3.41</v>
      </c>
      <c r="T671" s="11">
        <f t="shared" si="33"/>
        <v>39.825000000000003</v>
      </c>
      <c r="U671" s="11">
        <v>24.48</v>
      </c>
    </row>
    <row r="672" spans="1:21" x14ac:dyDescent="0.2">
      <c r="A672" t="s">
        <v>1657</v>
      </c>
      <c r="B672" s="3">
        <v>45959</v>
      </c>
      <c r="C672" s="7">
        <v>1.1599999999999999</v>
      </c>
      <c r="D672" s="7">
        <f t="shared" si="31"/>
        <v>0.15999999999999992</v>
      </c>
      <c r="E672" t="s">
        <v>48</v>
      </c>
      <c r="F672" t="str">
        <f t="shared" si="32"/>
        <v>Returning</v>
      </c>
      <c r="G672" t="s">
        <v>21</v>
      </c>
      <c r="H672" t="s">
        <v>32</v>
      </c>
      <c r="I672" t="s">
        <v>113</v>
      </c>
      <c r="J672" t="s">
        <v>208</v>
      </c>
      <c r="K672" t="s">
        <v>1658</v>
      </c>
      <c r="L672" s="11">
        <v>31.79</v>
      </c>
      <c r="M672" s="9">
        <v>3</v>
      </c>
      <c r="N672" s="8">
        <v>0.1</v>
      </c>
      <c r="O672" s="11">
        <v>0</v>
      </c>
      <c r="P672" t="s">
        <v>51</v>
      </c>
      <c r="Q672" t="s">
        <v>52</v>
      </c>
      <c r="R672" t="s">
        <v>11294</v>
      </c>
      <c r="S672" s="11">
        <v>12.28</v>
      </c>
      <c r="T672" s="11">
        <f t="shared" si="33"/>
        <v>85.833000000000013</v>
      </c>
      <c r="U672" s="11">
        <v>52.68</v>
      </c>
    </row>
    <row r="673" spans="1:21" x14ac:dyDescent="0.2">
      <c r="A673" t="s">
        <v>1659</v>
      </c>
      <c r="B673" s="3">
        <v>45874</v>
      </c>
      <c r="C673" s="7" t="s">
        <v>1660</v>
      </c>
      <c r="D673" s="7">
        <f t="shared" si="31"/>
        <v>0.44930555555555557</v>
      </c>
      <c r="E673" t="s">
        <v>1118</v>
      </c>
      <c r="F673" t="str">
        <f t="shared" si="32"/>
        <v>New</v>
      </c>
      <c r="G673" t="s">
        <v>40</v>
      </c>
      <c r="H673" t="s">
        <v>63</v>
      </c>
      <c r="I673" t="s">
        <v>42</v>
      </c>
      <c r="J673" t="s">
        <v>177</v>
      </c>
      <c r="K673" t="s">
        <v>1661</v>
      </c>
      <c r="L673" s="11">
        <v>25.3</v>
      </c>
      <c r="M673" s="9">
        <v>1</v>
      </c>
      <c r="N673" s="8">
        <v>0</v>
      </c>
      <c r="O673" s="11">
        <v>0</v>
      </c>
      <c r="P673" t="s">
        <v>98</v>
      </c>
      <c r="Q673" t="s">
        <v>94</v>
      </c>
      <c r="R673" t="s">
        <v>125</v>
      </c>
      <c r="S673" s="11">
        <v>12.36</v>
      </c>
      <c r="T673" s="11">
        <f t="shared" si="33"/>
        <v>25.3</v>
      </c>
      <c r="U673" s="11">
        <v>12.94</v>
      </c>
    </row>
    <row r="674" spans="1:21" x14ac:dyDescent="0.2">
      <c r="A674" t="s">
        <v>1662</v>
      </c>
      <c r="B674" s="3">
        <v>45674</v>
      </c>
      <c r="C674" s="7" t="s">
        <v>1663</v>
      </c>
      <c r="D674" s="7">
        <f t="shared" si="31"/>
        <v>0.29305555555555557</v>
      </c>
      <c r="E674" t="s">
        <v>539</v>
      </c>
      <c r="F674" t="str">
        <f t="shared" si="32"/>
        <v>Returning</v>
      </c>
      <c r="G674" t="s">
        <v>21</v>
      </c>
      <c r="H674" t="s">
        <v>49</v>
      </c>
      <c r="I674" t="s">
        <v>33</v>
      </c>
      <c r="J674" t="s">
        <v>34</v>
      </c>
      <c r="K674" t="s">
        <v>1168</v>
      </c>
      <c r="L674" s="11">
        <v>51.19</v>
      </c>
      <c r="M674" s="9">
        <v>1</v>
      </c>
      <c r="N674" s="8">
        <v>0.2</v>
      </c>
      <c r="O674" s="11">
        <v>4.49</v>
      </c>
      <c r="P674" t="s">
        <v>82</v>
      </c>
      <c r="Q674" t="s">
        <v>89</v>
      </c>
      <c r="R674" t="s">
        <v>46</v>
      </c>
      <c r="S674" s="11">
        <v>21.72</v>
      </c>
      <c r="T674" s="11">
        <f t="shared" si="33"/>
        <v>40.951999999999998</v>
      </c>
      <c r="U674" s="11">
        <v>20.66</v>
      </c>
    </row>
    <row r="675" spans="1:21" x14ac:dyDescent="0.2">
      <c r="A675" t="s">
        <v>1664</v>
      </c>
      <c r="B675" s="3">
        <v>45962</v>
      </c>
      <c r="C675" s="7">
        <v>2.5499999999999998</v>
      </c>
      <c r="D675" s="7">
        <f t="shared" si="31"/>
        <v>0.54999999999999982</v>
      </c>
      <c r="E675" t="s">
        <v>48</v>
      </c>
      <c r="F675" t="str">
        <f t="shared" si="32"/>
        <v>New</v>
      </c>
      <c r="G675" t="s">
        <v>40</v>
      </c>
      <c r="H675" t="s">
        <v>32</v>
      </c>
      <c r="I675" t="s">
        <v>113</v>
      </c>
      <c r="J675" t="s">
        <v>316</v>
      </c>
      <c r="K675" t="s">
        <v>1665</v>
      </c>
      <c r="L675" s="11">
        <v>6.82</v>
      </c>
      <c r="M675" s="9">
        <v>1</v>
      </c>
      <c r="N675" s="8">
        <v>0.2</v>
      </c>
      <c r="O675" s="11">
        <v>0</v>
      </c>
      <c r="P675" t="s">
        <v>98</v>
      </c>
      <c r="Q675" t="s">
        <v>89</v>
      </c>
      <c r="R675" t="s">
        <v>28</v>
      </c>
      <c r="S675" s="11">
        <v>2.52</v>
      </c>
      <c r="T675" s="11">
        <f t="shared" si="33"/>
        <v>5.4560000000000004</v>
      </c>
      <c r="U675" s="11">
        <v>3.44</v>
      </c>
    </row>
    <row r="676" spans="1:21" x14ac:dyDescent="0.2">
      <c r="A676" t="s">
        <v>1666</v>
      </c>
      <c r="B676" s="3">
        <v>45762</v>
      </c>
      <c r="C676" s="7">
        <v>0.59652777777777777</v>
      </c>
      <c r="D676" s="7">
        <f t="shared" si="31"/>
        <v>0.59652777777777777</v>
      </c>
      <c r="E676" t="s">
        <v>181</v>
      </c>
      <c r="F676" t="str">
        <f t="shared" si="32"/>
        <v>New</v>
      </c>
      <c r="G676" t="s">
        <v>40</v>
      </c>
      <c r="H676" t="s">
        <v>80</v>
      </c>
      <c r="I676" t="s">
        <v>113</v>
      </c>
      <c r="J676" t="s">
        <v>316</v>
      </c>
      <c r="K676" t="s">
        <v>1667</v>
      </c>
      <c r="L676" s="11">
        <v>7.15</v>
      </c>
      <c r="M676" s="9">
        <v>2</v>
      </c>
      <c r="N676" s="8">
        <v>0.1</v>
      </c>
      <c r="O676" s="11">
        <v>6.42</v>
      </c>
      <c r="P676" t="s">
        <v>82</v>
      </c>
      <c r="Q676" t="s">
        <v>94</v>
      </c>
      <c r="R676" t="s">
        <v>73</v>
      </c>
      <c r="S676" s="11">
        <v>3.01</v>
      </c>
      <c r="T676" s="11">
        <f t="shared" si="33"/>
        <v>12.870000000000001</v>
      </c>
      <c r="U676" s="11">
        <v>3.28</v>
      </c>
    </row>
    <row r="677" spans="1:21" x14ac:dyDescent="0.2">
      <c r="A677" t="s">
        <v>1668</v>
      </c>
      <c r="B677" s="3">
        <v>45887</v>
      </c>
      <c r="C677" s="7" t="s">
        <v>1669</v>
      </c>
      <c r="D677" s="7">
        <f t="shared" si="31"/>
        <v>0.70972222222222225</v>
      </c>
      <c r="E677" t="s">
        <v>48</v>
      </c>
      <c r="F677" t="str">
        <f t="shared" si="32"/>
        <v>New</v>
      </c>
      <c r="G677" t="s">
        <v>62</v>
      </c>
      <c r="H677" t="s">
        <v>313</v>
      </c>
      <c r="I677" t="s">
        <v>113</v>
      </c>
      <c r="J677" t="s">
        <v>208</v>
      </c>
      <c r="K677" t="s">
        <v>1670</v>
      </c>
      <c r="L677" s="11">
        <v>27.67</v>
      </c>
      <c r="M677" s="9">
        <v>2</v>
      </c>
      <c r="N677" s="8">
        <v>0.15</v>
      </c>
      <c r="O677" s="11">
        <v>0</v>
      </c>
      <c r="P677" t="s">
        <v>66</v>
      </c>
      <c r="Q677" t="s">
        <v>89</v>
      </c>
      <c r="R677" t="s">
        <v>121</v>
      </c>
      <c r="T677" s="11">
        <f t="shared" si="33"/>
        <v>47.039000000000001</v>
      </c>
      <c r="U677" s="11">
        <v>27.69</v>
      </c>
    </row>
    <row r="678" spans="1:21" x14ac:dyDescent="0.2">
      <c r="A678" t="s">
        <v>1671</v>
      </c>
      <c r="B678" s="3">
        <v>45659</v>
      </c>
      <c r="C678" s="7">
        <v>0.75972222222222219</v>
      </c>
      <c r="D678" s="7">
        <f t="shared" si="31"/>
        <v>0.75972222222222219</v>
      </c>
      <c r="E678" t="s">
        <v>181</v>
      </c>
      <c r="F678" t="str">
        <f t="shared" si="32"/>
        <v>Returning</v>
      </c>
      <c r="G678" t="s">
        <v>21</v>
      </c>
      <c r="H678" t="s">
        <v>49</v>
      </c>
      <c r="I678" t="s">
        <v>23</v>
      </c>
      <c r="J678" t="s">
        <v>290</v>
      </c>
      <c r="K678" t="s">
        <v>1672</v>
      </c>
      <c r="L678" s="11">
        <v>15.12</v>
      </c>
      <c r="M678" s="9">
        <v>4</v>
      </c>
      <c r="N678" s="8">
        <v>0.15</v>
      </c>
      <c r="O678" s="11">
        <v>9.6</v>
      </c>
      <c r="P678" t="s">
        <v>66</v>
      </c>
      <c r="Q678" t="s">
        <v>27</v>
      </c>
      <c r="R678" t="s">
        <v>38</v>
      </c>
      <c r="S678" s="11">
        <v>6.2</v>
      </c>
      <c r="T678" s="11">
        <f t="shared" si="33"/>
        <v>51.407999999999994</v>
      </c>
      <c r="U678" s="11">
        <v>24.09</v>
      </c>
    </row>
    <row r="679" spans="1:21" x14ac:dyDescent="0.2">
      <c r="A679" t="s">
        <v>1673</v>
      </c>
      <c r="B679" s="3">
        <v>45994</v>
      </c>
      <c r="C679" s="7">
        <v>8.5299999999999994</v>
      </c>
      <c r="D679" s="7">
        <f t="shared" si="31"/>
        <v>0.52999999999999936</v>
      </c>
      <c r="E679" t="s">
        <v>48</v>
      </c>
      <c r="F679" t="str">
        <f t="shared" si="32"/>
        <v>Check</v>
      </c>
      <c r="G679" t="s">
        <v>197</v>
      </c>
      <c r="H679" t="s">
        <v>49</v>
      </c>
      <c r="I679" t="s">
        <v>33</v>
      </c>
      <c r="J679" t="s">
        <v>140</v>
      </c>
      <c r="K679" t="s">
        <v>1674</v>
      </c>
      <c r="L679" s="11">
        <v>26.28</v>
      </c>
      <c r="M679" s="9">
        <v>1</v>
      </c>
      <c r="N679" s="8">
        <v>0.15</v>
      </c>
      <c r="O679" s="11">
        <v>0</v>
      </c>
      <c r="P679" t="s">
        <v>202</v>
      </c>
      <c r="Q679" t="s">
        <v>27</v>
      </c>
      <c r="R679" t="s">
        <v>67</v>
      </c>
      <c r="S679" s="11">
        <v>14.01</v>
      </c>
      <c r="T679" s="11">
        <f t="shared" si="33"/>
        <v>22.338000000000001</v>
      </c>
      <c r="U679" s="11">
        <v>10.43</v>
      </c>
    </row>
    <row r="680" spans="1:21" x14ac:dyDescent="0.2">
      <c r="A680" t="s">
        <v>1675</v>
      </c>
      <c r="B680" s="3">
        <v>45687</v>
      </c>
      <c r="C680" s="7" t="s">
        <v>1676</v>
      </c>
      <c r="D680" s="7">
        <f t="shared" si="31"/>
        <v>0.51875000000000004</v>
      </c>
      <c r="E680" t="s">
        <v>181</v>
      </c>
      <c r="F680" t="str">
        <f t="shared" si="32"/>
        <v>New</v>
      </c>
      <c r="G680" t="s">
        <v>40</v>
      </c>
      <c r="H680" t="s">
        <v>49</v>
      </c>
      <c r="I680" t="s">
        <v>113</v>
      </c>
      <c r="J680" t="s">
        <v>192</v>
      </c>
      <c r="K680" t="s">
        <v>1677</v>
      </c>
      <c r="L680" s="11">
        <v>12.29</v>
      </c>
      <c r="M680" s="9">
        <v>3</v>
      </c>
      <c r="N680" s="8">
        <v>0.05</v>
      </c>
      <c r="O680" s="11">
        <v>4.0599999999999996</v>
      </c>
      <c r="P680" t="s">
        <v>82</v>
      </c>
      <c r="Q680" t="s">
        <v>27</v>
      </c>
      <c r="R680" t="s">
        <v>67</v>
      </c>
      <c r="S680" s="11">
        <v>5.25</v>
      </c>
      <c r="T680" s="11">
        <f t="shared" si="33"/>
        <v>35.026499999999999</v>
      </c>
      <c r="U680" s="11">
        <v>17.420000000000002</v>
      </c>
    </row>
    <row r="681" spans="1:21" x14ac:dyDescent="0.2">
      <c r="A681" t="s">
        <v>1678</v>
      </c>
      <c r="B681" s="3">
        <v>45928</v>
      </c>
      <c r="C681" s="7">
        <v>0.18</v>
      </c>
      <c r="D681" s="7">
        <f t="shared" si="31"/>
        <v>0.18</v>
      </c>
      <c r="E681" t="s">
        <v>181</v>
      </c>
      <c r="F681" t="str">
        <f t="shared" si="32"/>
        <v>New</v>
      </c>
      <c r="G681" t="s">
        <v>40</v>
      </c>
      <c r="H681" t="s">
        <v>32</v>
      </c>
      <c r="I681" t="s">
        <v>11290</v>
      </c>
      <c r="J681" t="s">
        <v>290</v>
      </c>
      <c r="K681" t="s">
        <v>1679</v>
      </c>
      <c r="L681" s="11">
        <v>16.670000000000002</v>
      </c>
      <c r="M681" s="9">
        <v>1</v>
      </c>
      <c r="N681" s="8">
        <v>0.1</v>
      </c>
      <c r="O681" s="11">
        <v>7.91</v>
      </c>
      <c r="P681" t="s">
        <v>98</v>
      </c>
      <c r="Q681" t="s">
        <v>27</v>
      </c>
      <c r="R681" t="s">
        <v>38</v>
      </c>
      <c r="S681" s="11">
        <v>6.05</v>
      </c>
      <c r="T681" s="11">
        <f t="shared" si="33"/>
        <v>15.003000000000002</v>
      </c>
      <c r="U681" s="11">
        <v>4.42</v>
      </c>
    </row>
    <row r="682" spans="1:21" x14ac:dyDescent="0.2">
      <c r="A682" t="s">
        <v>1680</v>
      </c>
      <c r="B682" s="3">
        <v>45702</v>
      </c>
      <c r="C682" s="7" t="s">
        <v>1681</v>
      </c>
      <c r="D682" s="7">
        <f t="shared" si="31"/>
        <v>1.4583333333333334E-2</v>
      </c>
      <c r="E682" t="s">
        <v>48</v>
      </c>
      <c r="F682" t="str">
        <f t="shared" si="32"/>
        <v>Returning</v>
      </c>
      <c r="G682" t="s">
        <v>118</v>
      </c>
      <c r="H682" t="s">
        <v>49</v>
      </c>
      <c r="I682" t="s">
        <v>113</v>
      </c>
      <c r="J682" t="s">
        <v>192</v>
      </c>
      <c r="K682" t="s">
        <v>1682</v>
      </c>
      <c r="L682" s="11">
        <v>10.51</v>
      </c>
      <c r="M682" s="9">
        <v>2</v>
      </c>
      <c r="N682" s="8">
        <v>0.1</v>
      </c>
      <c r="O682" s="11">
        <v>0</v>
      </c>
      <c r="P682" t="s">
        <v>98</v>
      </c>
      <c r="Q682" t="s">
        <v>89</v>
      </c>
      <c r="R682" t="s">
        <v>46</v>
      </c>
      <c r="S682" s="11">
        <v>3.91</v>
      </c>
      <c r="T682" s="11">
        <f t="shared" si="33"/>
        <v>18.917999999999999</v>
      </c>
      <c r="U682" s="11">
        <v>11.88</v>
      </c>
    </row>
    <row r="683" spans="1:21" x14ac:dyDescent="0.2">
      <c r="A683" t="s">
        <v>1683</v>
      </c>
      <c r="B683" s="3">
        <v>45731</v>
      </c>
      <c r="C683" s="7" t="s">
        <v>1684</v>
      </c>
      <c r="D683" s="7">
        <f t="shared" si="31"/>
        <v>0.77916666666666667</v>
      </c>
      <c r="E683" t="s">
        <v>181</v>
      </c>
      <c r="F683" t="str">
        <f t="shared" si="32"/>
        <v>New</v>
      </c>
      <c r="G683" t="s">
        <v>40</v>
      </c>
      <c r="H683" t="s">
        <v>80</v>
      </c>
      <c r="I683" t="s">
        <v>42</v>
      </c>
      <c r="J683" t="s">
        <v>43</v>
      </c>
      <c r="K683" t="s">
        <v>1685</v>
      </c>
      <c r="L683" s="11">
        <v>17.37</v>
      </c>
      <c r="M683" s="9">
        <v>4</v>
      </c>
      <c r="N683" s="8">
        <v>0</v>
      </c>
      <c r="O683" s="11">
        <v>3.1</v>
      </c>
      <c r="P683" t="s">
        <v>51</v>
      </c>
      <c r="Q683" t="s">
        <v>89</v>
      </c>
      <c r="R683" t="s">
        <v>125</v>
      </c>
      <c r="S683" s="11">
        <v>7.57</v>
      </c>
      <c r="T683" s="11">
        <f t="shared" si="33"/>
        <v>69.48</v>
      </c>
      <c r="U683" s="11">
        <v>37.19</v>
      </c>
    </row>
    <row r="684" spans="1:21" x14ac:dyDescent="0.2">
      <c r="A684" t="s">
        <v>1686</v>
      </c>
      <c r="B684" s="3">
        <v>45866</v>
      </c>
      <c r="C684" s="7">
        <v>0.5</v>
      </c>
      <c r="D684" s="7">
        <f t="shared" si="31"/>
        <v>0.5</v>
      </c>
      <c r="E684" t="s">
        <v>1118</v>
      </c>
      <c r="F684" t="str">
        <f t="shared" si="32"/>
        <v>New</v>
      </c>
      <c r="G684" t="s">
        <v>40</v>
      </c>
      <c r="H684" t="s">
        <v>518</v>
      </c>
      <c r="I684" t="s">
        <v>33</v>
      </c>
      <c r="J684" t="s">
        <v>140</v>
      </c>
      <c r="K684" t="s">
        <v>1687</v>
      </c>
      <c r="L684" s="11">
        <v>32.119999999999997</v>
      </c>
      <c r="M684" s="9">
        <v>1</v>
      </c>
      <c r="N684" s="8">
        <v>0.1</v>
      </c>
      <c r="O684" s="11">
        <v>0</v>
      </c>
      <c r="P684" t="s">
        <v>66</v>
      </c>
      <c r="Q684" t="s">
        <v>27</v>
      </c>
      <c r="R684" t="s">
        <v>90</v>
      </c>
      <c r="S684" s="11">
        <v>17.170000000000002</v>
      </c>
      <c r="T684" s="11">
        <f t="shared" si="33"/>
        <v>28.907999999999998</v>
      </c>
      <c r="U684" s="11">
        <v>13.45</v>
      </c>
    </row>
    <row r="685" spans="1:21" x14ac:dyDescent="0.2">
      <c r="A685" t="s">
        <v>1688</v>
      </c>
      <c r="B685" s="3">
        <v>45685</v>
      </c>
      <c r="C685" s="7">
        <v>0.63402777777777775</v>
      </c>
      <c r="D685" s="7">
        <f t="shared" si="31"/>
        <v>0.63402777777777775</v>
      </c>
      <c r="E685" t="s">
        <v>181</v>
      </c>
      <c r="F685" t="str">
        <f t="shared" si="32"/>
        <v>Returning</v>
      </c>
      <c r="G685" t="s">
        <v>118</v>
      </c>
      <c r="H685" t="s">
        <v>49</v>
      </c>
      <c r="I685" t="s">
        <v>33</v>
      </c>
      <c r="J685" t="s">
        <v>140</v>
      </c>
      <c r="K685" t="s">
        <v>1689</v>
      </c>
      <c r="L685" s="11">
        <v>28.69</v>
      </c>
      <c r="M685" s="9">
        <v>7</v>
      </c>
      <c r="N685" s="8">
        <v>0</v>
      </c>
      <c r="O685" s="11">
        <v>4.3499999999999996</v>
      </c>
      <c r="P685" t="s">
        <v>131</v>
      </c>
      <c r="Q685" t="s">
        <v>52</v>
      </c>
      <c r="R685" t="s">
        <v>38</v>
      </c>
      <c r="S685" s="11">
        <v>14.3</v>
      </c>
      <c r="T685" s="11">
        <f t="shared" si="33"/>
        <v>200.83</v>
      </c>
      <c r="U685" s="11">
        <v>97.9</v>
      </c>
    </row>
    <row r="686" spans="1:21" x14ac:dyDescent="0.2">
      <c r="A686" t="s">
        <v>1690</v>
      </c>
      <c r="B686" s="3">
        <v>45752</v>
      </c>
      <c r="C686" s="7">
        <v>0.11666666666666667</v>
      </c>
      <c r="D686" s="7">
        <f t="shared" si="31"/>
        <v>0.11666666666666667</v>
      </c>
      <c r="E686" t="s">
        <v>48</v>
      </c>
      <c r="F686" t="str">
        <f t="shared" si="32"/>
        <v>New</v>
      </c>
      <c r="G686" t="s">
        <v>40</v>
      </c>
      <c r="H686" t="s">
        <v>11290</v>
      </c>
      <c r="I686" t="s">
        <v>42</v>
      </c>
      <c r="J686" t="s">
        <v>86</v>
      </c>
      <c r="K686" t="s">
        <v>1691</v>
      </c>
      <c r="L686" s="11">
        <v>45.77</v>
      </c>
      <c r="M686" s="9">
        <v>1</v>
      </c>
      <c r="N686" s="8">
        <v>0.05</v>
      </c>
      <c r="O686" s="11">
        <v>0</v>
      </c>
      <c r="P686" t="s">
        <v>98</v>
      </c>
      <c r="Q686" t="s">
        <v>27</v>
      </c>
      <c r="R686" t="s">
        <v>46</v>
      </c>
      <c r="S686" s="11">
        <v>22.71</v>
      </c>
      <c r="T686" s="11">
        <f t="shared" si="33"/>
        <v>43.481500000000004</v>
      </c>
      <c r="U686" s="11">
        <v>21.91</v>
      </c>
    </row>
    <row r="687" spans="1:21" x14ac:dyDescent="0.2">
      <c r="A687" t="s">
        <v>1692</v>
      </c>
      <c r="B687" s="3">
        <v>45824</v>
      </c>
      <c r="C687" s="7">
        <v>15.45</v>
      </c>
      <c r="D687" s="7">
        <f t="shared" si="31"/>
        <v>0.44999999999999929</v>
      </c>
      <c r="E687" t="s">
        <v>181</v>
      </c>
      <c r="F687" t="str">
        <f t="shared" si="32"/>
        <v>Returning</v>
      </c>
      <c r="G687" t="s">
        <v>21</v>
      </c>
      <c r="H687" t="s">
        <v>63</v>
      </c>
      <c r="I687" t="s">
        <v>113</v>
      </c>
      <c r="J687" t="s">
        <v>114</v>
      </c>
      <c r="K687" t="s">
        <v>1693</v>
      </c>
      <c r="L687" s="11">
        <v>9.4499999999999993</v>
      </c>
      <c r="M687" s="9">
        <v>4</v>
      </c>
      <c r="N687" s="8">
        <v>0.2</v>
      </c>
      <c r="O687" s="11">
        <v>5.87</v>
      </c>
      <c r="P687" t="s">
        <v>107</v>
      </c>
      <c r="Q687" t="s">
        <v>94</v>
      </c>
      <c r="R687" t="s">
        <v>90</v>
      </c>
      <c r="S687" s="11">
        <v>3.53</v>
      </c>
      <c r="T687" s="11">
        <f t="shared" si="33"/>
        <v>30.24</v>
      </c>
      <c r="U687" s="11">
        <v>15.13</v>
      </c>
    </row>
    <row r="688" spans="1:21" x14ac:dyDescent="0.2">
      <c r="A688" t="s">
        <v>1694</v>
      </c>
      <c r="B688" s="3">
        <v>45956</v>
      </c>
      <c r="C688" s="7">
        <v>0.37638888888888888</v>
      </c>
      <c r="D688" s="7">
        <f t="shared" si="31"/>
        <v>0.37638888888888888</v>
      </c>
      <c r="E688" t="s">
        <v>181</v>
      </c>
      <c r="F688" t="str">
        <f t="shared" si="32"/>
        <v>Returning</v>
      </c>
      <c r="G688" t="s">
        <v>21</v>
      </c>
      <c r="H688" t="s">
        <v>32</v>
      </c>
      <c r="I688" t="s">
        <v>33</v>
      </c>
      <c r="J688" t="s">
        <v>34</v>
      </c>
      <c r="K688" t="s">
        <v>1695</v>
      </c>
      <c r="L688" s="11">
        <v>50.9</v>
      </c>
      <c r="M688" s="9">
        <v>1</v>
      </c>
      <c r="N688" s="8">
        <v>0</v>
      </c>
      <c r="O688" s="11">
        <v>7.67</v>
      </c>
      <c r="P688" t="s">
        <v>483</v>
      </c>
      <c r="Q688" t="s">
        <v>89</v>
      </c>
      <c r="R688" t="s">
        <v>46</v>
      </c>
      <c r="S688" s="11">
        <v>25.9</v>
      </c>
      <c r="T688" s="11">
        <f t="shared" si="33"/>
        <v>50.9</v>
      </c>
      <c r="U688" s="11">
        <v>20.010000000000002</v>
      </c>
    </row>
    <row r="689" spans="1:21" x14ac:dyDescent="0.2">
      <c r="A689" t="s">
        <v>1696</v>
      </c>
      <c r="B689" s="3">
        <v>45934</v>
      </c>
      <c r="C689" s="7">
        <v>0.90138888888888891</v>
      </c>
      <c r="D689" s="7">
        <f t="shared" si="31"/>
        <v>0.90138888888888891</v>
      </c>
      <c r="E689" t="s">
        <v>181</v>
      </c>
      <c r="F689" t="str">
        <f t="shared" si="32"/>
        <v>New</v>
      </c>
      <c r="G689" t="s">
        <v>40</v>
      </c>
      <c r="H689" t="s">
        <v>32</v>
      </c>
      <c r="I689" t="s">
        <v>113</v>
      </c>
      <c r="J689" t="s">
        <v>192</v>
      </c>
      <c r="K689" t="s">
        <v>1697</v>
      </c>
      <c r="L689" s="11">
        <v>12.58</v>
      </c>
      <c r="M689" s="9">
        <v>2</v>
      </c>
      <c r="N689" s="8">
        <v>0</v>
      </c>
      <c r="O689" s="11">
        <v>4.93</v>
      </c>
      <c r="P689" t="s">
        <v>51</v>
      </c>
      <c r="Q689" t="s">
        <v>94</v>
      </c>
      <c r="R689" t="s">
        <v>90</v>
      </c>
      <c r="S689" s="11">
        <v>5.0199999999999996</v>
      </c>
      <c r="T689" s="11">
        <f t="shared" si="33"/>
        <v>25.16</v>
      </c>
      <c r="U689" s="11">
        <v>11.92</v>
      </c>
    </row>
    <row r="690" spans="1:21" x14ac:dyDescent="0.2">
      <c r="A690" t="s">
        <v>1698</v>
      </c>
      <c r="B690" s="3">
        <v>45982</v>
      </c>
      <c r="C690" s="7">
        <v>0.63263888888888886</v>
      </c>
      <c r="D690" s="7">
        <f t="shared" si="31"/>
        <v>0.63263888888888886</v>
      </c>
      <c r="E690" t="s">
        <v>48</v>
      </c>
      <c r="F690" t="str">
        <f t="shared" si="32"/>
        <v>Returning</v>
      </c>
      <c r="G690" t="s">
        <v>112</v>
      </c>
      <c r="H690" t="s">
        <v>32</v>
      </c>
      <c r="I690" t="s">
        <v>113</v>
      </c>
      <c r="J690" t="s">
        <v>208</v>
      </c>
      <c r="K690" t="s">
        <v>1699</v>
      </c>
      <c r="L690" s="11">
        <v>26.73</v>
      </c>
      <c r="M690" s="9">
        <v>1</v>
      </c>
      <c r="N690" s="8">
        <v>0</v>
      </c>
      <c r="O690" s="11">
        <v>0</v>
      </c>
      <c r="P690" t="s">
        <v>82</v>
      </c>
      <c r="Q690" t="s">
        <v>94</v>
      </c>
      <c r="R690" t="s">
        <v>73</v>
      </c>
      <c r="S690" s="11">
        <v>10.58</v>
      </c>
      <c r="T690" s="11">
        <f t="shared" si="33"/>
        <v>26.73</v>
      </c>
      <c r="U690" s="11">
        <v>16.149999999999999</v>
      </c>
    </row>
    <row r="691" spans="1:21" x14ac:dyDescent="0.2">
      <c r="A691" t="s">
        <v>1700</v>
      </c>
      <c r="B691" s="3">
        <v>45796</v>
      </c>
      <c r="C691" s="7" t="s">
        <v>1701</v>
      </c>
      <c r="D691" s="7">
        <f t="shared" si="31"/>
        <v>0.73541666666666672</v>
      </c>
      <c r="E691" t="s">
        <v>181</v>
      </c>
      <c r="F691" t="str">
        <f t="shared" si="32"/>
        <v>New</v>
      </c>
      <c r="G691" t="s">
        <v>40</v>
      </c>
      <c r="H691" t="s">
        <v>80</v>
      </c>
      <c r="I691" t="s">
        <v>23</v>
      </c>
      <c r="J691" t="s">
        <v>101</v>
      </c>
      <c r="K691" t="s">
        <v>1702</v>
      </c>
      <c r="L691" s="11">
        <v>27.73</v>
      </c>
      <c r="M691" s="9">
        <v>1</v>
      </c>
      <c r="N691" s="8">
        <v>0.2</v>
      </c>
      <c r="O691" s="11">
        <v>4.75</v>
      </c>
      <c r="P691" t="s">
        <v>66</v>
      </c>
      <c r="Q691" t="s">
        <v>89</v>
      </c>
      <c r="R691" t="s">
        <v>38</v>
      </c>
      <c r="S691" s="11">
        <v>10.039999999999999</v>
      </c>
      <c r="T691" s="11">
        <f t="shared" si="33"/>
        <v>22.184000000000001</v>
      </c>
      <c r="U691" s="11">
        <v>11.06</v>
      </c>
    </row>
    <row r="692" spans="1:21" x14ac:dyDescent="0.2">
      <c r="A692" t="s">
        <v>1703</v>
      </c>
      <c r="B692" s="3">
        <v>45953</v>
      </c>
      <c r="C692" s="7" t="s">
        <v>1704</v>
      </c>
      <c r="D692" s="7">
        <f t="shared" si="31"/>
        <v>0.80902777777777779</v>
      </c>
      <c r="E692" t="s">
        <v>181</v>
      </c>
      <c r="F692" t="str">
        <f t="shared" si="32"/>
        <v>Returning</v>
      </c>
      <c r="G692" t="s">
        <v>21</v>
      </c>
      <c r="H692" t="s">
        <v>32</v>
      </c>
      <c r="I692" t="s">
        <v>23</v>
      </c>
      <c r="J692" t="s">
        <v>146</v>
      </c>
      <c r="K692" t="s">
        <v>1705</v>
      </c>
      <c r="L692" s="11">
        <v>18.73</v>
      </c>
      <c r="M692" s="9">
        <v>2</v>
      </c>
      <c r="N692" s="8">
        <v>0.05</v>
      </c>
      <c r="O692" s="11">
        <v>1.76</v>
      </c>
      <c r="P692" t="s">
        <v>51</v>
      </c>
      <c r="Q692" t="s">
        <v>52</v>
      </c>
      <c r="R692" t="s">
        <v>90</v>
      </c>
      <c r="S692" s="11">
        <v>7.29</v>
      </c>
      <c r="T692" s="11">
        <f t="shared" si="33"/>
        <v>35.586999999999996</v>
      </c>
      <c r="U692" s="11">
        <v>20.59</v>
      </c>
    </row>
    <row r="693" spans="1:21" x14ac:dyDescent="0.2">
      <c r="A693" t="s">
        <v>1706</v>
      </c>
      <c r="B693" s="3">
        <v>45881</v>
      </c>
      <c r="C693" s="7">
        <v>0.24652777777777779</v>
      </c>
      <c r="D693" s="7">
        <f t="shared" si="31"/>
        <v>0.24652777777777779</v>
      </c>
      <c r="E693" t="s">
        <v>48</v>
      </c>
      <c r="F693" t="str">
        <f t="shared" si="32"/>
        <v>New</v>
      </c>
      <c r="G693" t="s">
        <v>40</v>
      </c>
      <c r="H693" t="s">
        <v>80</v>
      </c>
      <c r="I693" t="s">
        <v>42</v>
      </c>
      <c r="J693" t="s">
        <v>198</v>
      </c>
      <c r="K693" t="s">
        <v>1707</v>
      </c>
      <c r="L693" s="11">
        <v>28.86</v>
      </c>
      <c r="M693" s="9">
        <v>1</v>
      </c>
      <c r="N693" s="8">
        <v>0</v>
      </c>
      <c r="O693" s="11">
        <v>0</v>
      </c>
      <c r="P693" t="s">
        <v>98</v>
      </c>
      <c r="Q693" t="s">
        <v>94</v>
      </c>
      <c r="R693" t="s">
        <v>28</v>
      </c>
      <c r="S693" s="11">
        <v>12.08</v>
      </c>
      <c r="T693" s="11">
        <f t="shared" si="33"/>
        <v>28.86</v>
      </c>
      <c r="U693" s="11">
        <v>16.78</v>
      </c>
    </row>
    <row r="694" spans="1:21" x14ac:dyDescent="0.2">
      <c r="A694" t="s">
        <v>1708</v>
      </c>
      <c r="B694" s="3">
        <v>45919</v>
      </c>
      <c r="C694" s="7">
        <v>0.87083333333333335</v>
      </c>
      <c r="D694" s="7">
        <f t="shared" si="31"/>
        <v>0.87083333333333335</v>
      </c>
      <c r="E694" t="s">
        <v>48</v>
      </c>
      <c r="F694" t="str">
        <f t="shared" si="32"/>
        <v>Check</v>
      </c>
      <c r="G694" t="s">
        <v>197</v>
      </c>
      <c r="H694" t="s">
        <v>32</v>
      </c>
      <c r="I694" t="s">
        <v>113</v>
      </c>
      <c r="J694" t="s">
        <v>358</v>
      </c>
      <c r="K694" t="s">
        <v>1709</v>
      </c>
      <c r="L694" s="11">
        <v>14.72</v>
      </c>
      <c r="M694" s="9">
        <v>3</v>
      </c>
      <c r="N694" s="8">
        <v>0.05</v>
      </c>
      <c r="O694" s="11">
        <v>0</v>
      </c>
      <c r="P694" t="s">
        <v>148</v>
      </c>
      <c r="Q694" t="s">
        <v>94</v>
      </c>
      <c r="R694" t="s">
        <v>125</v>
      </c>
      <c r="S694" s="11">
        <v>6.11</v>
      </c>
      <c r="T694" s="11">
        <f t="shared" si="33"/>
        <v>41.951999999999998</v>
      </c>
      <c r="U694" s="11">
        <v>24.54</v>
      </c>
    </row>
    <row r="695" spans="1:21" x14ac:dyDescent="0.2">
      <c r="A695" t="s">
        <v>1710</v>
      </c>
      <c r="B695" s="3">
        <v>45727</v>
      </c>
      <c r="C695" s="7">
        <v>0.92083333333333328</v>
      </c>
      <c r="D695" s="7">
        <f t="shared" si="31"/>
        <v>0.92083333333333328</v>
      </c>
      <c r="E695" t="s">
        <v>181</v>
      </c>
      <c r="F695" t="str">
        <f t="shared" si="32"/>
        <v>New</v>
      </c>
      <c r="G695" t="s">
        <v>40</v>
      </c>
      <c r="H695" t="s">
        <v>80</v>
      </c>
      <c r="I695" t="s">
        <v>42</v>
      </c>
      <c r="J695" t="s">
        <v>198</v>
      </c>
      <c r="K695" t="s">
        <v>1711</v>
      </c>
      <c r="L695" s="11">
        <v>26.27</v>
      </c>
      <c r="M695" s="9">
        <v>2</v>
      </c>
      <c r="N695" s="8">
        <v>0</v>
      </c>
      <c r="O695" s="11">
        <v>11.53</v>
      </c>
      <c r="P695" t="s">
        <v>51</v>
      </c>
      <c r="Q695" t="s">
        <v>52</v>
      </c>
      <c r="R695" t="s">
        <v>11294</v>
      </c>
      <c r="S695" s="11">
        <v>11.37</v>
      </c>
      <c r="T695" s="11">
        <f t="shared" si="33"/>
        <v>52.54</v>
      </c>
      <c r="U695" s="11">
        <v>22.31</v>
      </c>
    </row>
    <row r="696" spans="1:21" x14ac:dyDescent="0.2">
      <c r="A696" t="s">
        <v>1712</v>
      </c>
      <c r="B696" s="3">
        <v>45688</v>
      </c>
      <c r="C696" s="7">
        <v>0.70902777777777781</v>
      </c>
      <c r="D696" s="7">
        <f t="shared" si="31"/>
        <v>0.70902777777777781</v>
      </c>
      <c r="E696" t="s">
        <v>181</v>
      </c>
      <c r="F696" t="str">
        <f t="shared" si="32"/>
        <v>New</v>
      </c>
      <c r="G696" t="s">
        <v>40</v>
      </c>
      <c r="H696" t="s">
        <v>49</v>
      </c>
      <c r="I696" t="s">
        <v>33</v>
      </c>
      <c r="J696" t="s">
        <v>34</v>
      </c>
      <c r="K696" t="s">
        <v>1713</v>
      </c>
      <c r="L696" s="11">
        <v>53.19</v>
      </c>
      <c r="M696" s="9">
        <v>1</v>
      </c>
      <c r="N696" s="8">
        <v>0</v>
      </c>
      <c r="O696" s="11">
        <v>4.47</v>
      </c>
      <c r="P696" t="s">
        <v>107</v>
      </c>
      <c r="Q696" t="s">
        <v>27</v>
      </c>
      <c r="R696" t="s">
        <v>125</v>
      </c>
      <c r="S696" s="11">
        <v>24.33</v>
      </c>
      <c r="T696" s="11">
        <f t="shared" si="33"/>
        <v>53.19</v>
      </c>
      <c r="U696" s="11">
        <v>25.95</v>
      </c>
    </row>
    <row r="697" spans="1:21" x14ac:dyDescent="0.2">
      <c r="A697" t="s">
        <v>1714</v>
      </c>
      <c r="B697" s="3">
        <v>45981</v>
      </c>
      <c r="C697" s="7">
        <v>0.1763888888888889</v>
      </c>
      <c r="D697" s="7">
        <f t="shared" si="31"/>
        <v>0.1763888888888889</v>
      </c>
      <c r="E697" t="s">
        <v>48</v>
      </c>
      <c r="F697" t="str">
        <f t="shared" si="32"/>
        <v>Returning</v>
      </c>
      <c r="G697" t="s">
        <v>112</v>
      </c>
      <c r="H697" t="s">
        <v>32</v>
      </c>
      <c r="I697" t="s">
        <v>33</v>
      </c>
      <c r="J697" t="s">
        <v>92</v>
      </c>
      <c r="K697" t="s">
        <v>1715</v>
      </c>
      <c r="L697" s="11">
        <v>34.159999999999997</v>
      </c>
      <c r="M697" s="9">
        <v>3</v>
      </c>
      <c r="N697" s="8">
        <v>0.15</v>
      </c>
      <c r="O697" s="11">
        <v>0</v>
      </c>
      <c r="P697" t="s">
        <v>107</v>
      </c>
      <c r="Q697" t="s">
        <v>52</v>
      </c>
      <c r="R697" t="s">
        <v>90</v>
      </c>
      <c r="S697" s="11">
        <v>16.89</v>
      </c>
      <c r="T697" s="11">
        <f t="shared" si="33"/>
        <v>87.10799999999999</v>
      </c>
      <c r="U697" s="11">
        <v>44.04</v>
      </c>
    </row>
    <row r="698" spans="1:21" x14ac:dyDescent="0.2">
      <c r="A698" t="s">
        <v>1716</v>
      </c>
      <c r="B698" s="3">
        <v>45986</v>
      </c>
      <c r="C698" s="7" t="s">
        <v>1717</v>
      </c>
      <c r="D698" s="7">
        <f t="shared" si="31"/>
        <v>0.33124999999999999</v>
      </c>
      <c r="E698" t="s">
        <v>181</v>
      </c>
      <c r="F698" t="str">
        <f t="shared" si="32"/>
        <v>New</v>
      </c>
      <c r="G698" t="s">
        <v>40</v>
      </c>
      <c r="H698" t="s">
        <v>32</v>
      </c>
      <c r="I698" t="s">
        <v>33</v>
      </c>
      <c r="J698" t="s">
        <v>92</v>
      </c>
      <c r="K698" t="s">
        <v>1718</v>
      </c>
      <c r="L698" s="11">
        <v>38.43</v>
      </c>
      <c r="M698" s="9">
        <v>8</v>
      </c>
      <c r="N698" s="8">
        <v>0.05</v>
      </c>
      <c r="O698" s="11">
        <v>6.34</v>
      </c>
      <c r="P698" t="s">
        <v>51</v>
      </c>
      <c r="Q698" t="s">
        <v>27</v>
      </c>
      <c r="R698" t="s">
        <v>28</v>
      </c>
      <c r="S698" s="11">
        <v>19.22</v>
      </c>
      <c r="T698" s="11">
        <f t="shared" si="33"/>
        <v>292.06799999999998</v>
      </c>
      <c r="U698" s="11">
        <v>141.88</v>
      </c>
    </row>
    <row r="699" spans="1:21" x14ac:dyDescent="0.2">
      <c r="A699" t="s">
        <v>1719</v>
      </c>
      <c r="B699" s="3">
        <v>45703</v>
      </c>
      <c r="C699" s="7">
        <v>11.24</v>
      </c>
      <c r="D699" s="7">
        <f t="shared" si="31"/>
        <v>0.24000000000000021</v>
      </c>
      <c r="E699" t="s">
        <v>48</v>
      </c>
      <c r="F699" t="str">
        <f t="shared" si="32"/>
        <v>Check</v>
      </c>
      <c r="G699" t="s">
        <v>197</v>
      </c>
      <c r="H699" t="s">
        <v>63</v>
      </c>
      <c r="I699" t="s">
        <v>42</v>
      </c>
      <c r="J699" t="s">
        <v>43</v>
      </c>
      <c r="K699" t="s">
        <v>1720</v>
      </c>
      <c r="L699" s="11">
        <v>15.97</v>
      </c>
      <c r="M699" s="9">
        <v>4</v>
      </c>
      <c r="N699" s="8">
        <v>0.15</v>
      </c>
      <c r="O699" s="11">
        <v>0</v>
      </c>
      <c r="P699" t="s">
        <v>98</v>
      </c>
      <c r="Q699" t="s">
        <v>89</v>
      </c>
      <c r="R699" t="s">
        <v>11294</v>
      </c>
      <c r="S699" s="11">
        <v>7.92</v>
      </c>
      <c r="T699" s="11">
        <f t="shared" si="33"/>
        <v>54.298000000000002</v>
      </c>
      <c r="U699" s="11">
        <v>27.37</v>
      </c>
    </row>
    <row r="700" spans="1:21" x14ac:dyDescent="0.2">
      <c r="A700" t="s">
        <v>1721</v>
      </c>
      <c r="B700" s="3">
        <v>45845</v>
      </c>
      <c r="C700" s="7">
        <v>7.19</v>
      </c>
      <c r="D700" s="7">
        <f t="shared" ref="D700:D763" si="34">IF(C700="","",
IF(ISNUMBER(C700),
MOD(C700,1),
VALUE(
SUBSTITUTE(
SUBSTITUTE(
TRIM(CLEAN(SUBSTITUTE(C700,CHAR(160)," "))),
"AM"," AM"),
"PM"," PM")
)
))</f>
        <v>0.19000000000000039</v>
      </c>
      <c r="E700" t="s">
        <v>539</v>
      </c>
      <c r="F700" t="str">
        <f t="shared" ref="F700:F763" si="35">IF(G700="","",
IF(LOWER(TRIM(G700))="new","New",
IF(LOWER(TRIM(G700))="returning","Returning","Check")))</f>
        <v>New</v>
      </c>
      <c r="G700" t="s">
        <v>40</v>
      </c>
      <c r="H700" t="s">
        <v>63</v>
      </c>
      <c r="I700" t="s">
        <v>113</v>
      </c>
      <c r="J700" t="s">
        <v>316</v>
      </c>
      <c r="K700" t="s">
        <v>732</v>
      </c>
      <c r="L700" s="11">
        <v>7.66</v>
      </c>
      <c r="M700" s="9">
        <v>4</v>
      </c>
      <c r="N700" s="8">
        <v>0.2</v>
      </c>
      <c r="O700" s="11">
        <v>0</v>
      </c>
      <c r="P700" t="s">
        <v>107</v>
      </c>
      <c r="Q700" t="s">
        <v>52</v>
      </c>
      <c r="R700" t="s">
        <v>121</v>
      </c>
      <c r="S700" s="11">
        <v>2.71</v>
      </c>
      <c r="T700" s="11">
        <f t="shared" ref="T700:T763" si="36">IF(L700="","",L700*M700*(1-N700))</f>
        <v>24.512</v>
      </c>
      <c r="U700" s="11">
        <v>15.84</v>
      </c>
    </row>
    <row r="701" spans="1:21" x14ac:dyDescent="0.2">
      <c r="A701" t="s">
        <v>1722</v>
      </c>
      <c r="B701" s="3">
        <v>45747</v>
      </c>
      <c r="C701" s="7">
        <v>0.48958333333333331</v>
      </c>
      <c r="D701" s="7">
        <f t="shared" si="34"/>
        <v>0.48958333333333331</v>
      </c>
      <c r="E701" t="s">
        <v>181</v>
      </c>
      <c r="F701" t="str">
        <f t="shared" si="35"/>
        <v>New</v>
      </c>
      <c r="G701" t="s">
        <v>40</v>
      </c>
      <c r="H701" t="s">
        <v>80</v>
      </c>
      <c r="I701" t="s">
        <v>42</v>
      </c>
      <c r="J701" t="s">
        <v>86</v>
      </c>
      <c r="K701" t="s">
        <v>1723</v>
      </c>
      <c r="L701" s="11">
        <v>38.909999999999997</v>
      </c>
      <c r="M701" s="9">
        <v>1</v>
      </c>
      <c r="N701" s="8">
        <v>0</v>
      </c>
      <c r="O701" s="11">
        <v>0</v>
      </c>
      <c r="P701" t="s">
        <v>98</v>
      </c>
      <c r="Q701" t="s">
        <v>89</v>
      </c>
      <c r="R701" t="s">
        <v>121</v>
      </c>
      <c r="S701" s="11">
        <v>17.329999999999998</v>
      </c>
      <c r="T701" s="11">
        <f t="shared" si="36"/>
        <v>38.909999999999997</v>
      </c>
      <c r="U701" s="11">
        <v>20.5</v>
      </c>
    </row>
    <row r="702" spans="1:21" x14ac:dyDescent="0.2">
      <c r="A702" t="s">
        <v>1724</v>
      </c>
      <c r="B702" s="3">
        <v>45837</v>
      </c>
      <c r="C702" s="7" t="s">
        <v>1725</v>
      </c>
      <c r="D702" s="7">
        <f t="shared" si="34"/>
        <v>0.64722222222222225</v>
      </c>
      <c r="E702" t="s">
        <v>48</v>
      </c>
      <c r="F702" t="str">
        <f t="shared" si="35"/>
        <v>Returning</v>
      </c>
      <c r="G702" t="s">
        <v>21</v>
      </c>
      <c r="H702" t="s">
        <v>63</v>
      </c>
      <c r="I702" t="s">
        <v>113</v>
      </c>
      <c r="J702" t="s">
        <v>114</v>
      </c>
      <c r="K702" t="s">
        <v>1726</v>
      </c>
      <c r="L702" s="11">
        <v>9.69</v>
      </c>
      <c r="M702" s="9">
        <v>2</v>
      </c>
      <c r="N702" s="8">
        <v>0</v>
      </c>
      <c r="O702" s="11">
        <v>0</v>
      </c>
      <c r="P702" t="s">
        <v>107</v>
      </c>
      <c r="Q702" t="s">
        <v>89</v>
      </c>
      <c r="R702" t="s">
        <v>11294</v>
      </c>
      <c r="S702" s="11">
        <v>3.7</v>
      </c>
      <c r="T702" s="11">
        <f t="shared" si="36"/>
        <v>19.38</v>
      </c>
      <c r="U702" s="11">
        <v>11.98</v>
      </c>
    </row>
    <row r="703" spans="1:21" x14ac:dyDescent="0.2">
      <c r="A703" t="s">
        <v>1727</v>
      </c>
      <c r="B703" s="3">
        <v>46017</v>
      </c>
      <c r="C703" s="7">
        <v>22.18</v>
      </c>
      <c r="D703" s="7">
        <f t="shared" si="34"/>
        <v>0.17999999999999972</v>
      </c>
      <c r="E703" t="s">
        <v>539</v>
      </c>
      <c r="F703" t="str">
        <f t="shared" si="35"/>
        <v>New</v>
      </c>
      <c r="G703" t="s">
        <v>40</v>
      </c>
      <c r="H703" t="s">
        <v>49</v>
      </c>
      <c r="I703" t="s">
        <v>113</v>
      </c>
      <c r="J703" t="s">
        <v>114</v>
      </c>
      <c r="K703" t="s">
        <v>1728</v>
      </c>
      <c r="L703" s="11">
        <v>9.23</v>
      </c>
      <c r="M703" s="9">
        <v>6</v>
      </c>
      <c r="N703" s="8">
        <v>0.2</v>
      </c>
      <c r="O703" s="11">
        <v>6.17</v>
      </c>
      <c r="P703" t="s">
        <v>82</v>
      </c>
      <c r="Q703" t="s">
        <v>52</v>
      </c>
      <c r="R703" t="s">
        <v>11294</v>
      </c>
      <c r="S703" s="11">
        <v>3.38</v>
      </c>
      <c r="T703" s="11">
        <f t="shared" si="36"/>
        <v>44.304000000000002</v>
      </c>
      <c r="U703" s="11">
        <v>24.07</v>
      </c>
    </row>
    <row r="704" spans="1:21" x14ac:dyDescent="0.2">
      <c r="A704" t="s">
        <v>1729</v>
      </c>
      <c r="B704" s="3">
        <v>45841</v>
      </c>
      <c r="C704" s="7">
        <v>9.09</v>
      </c>
      <c r="D704" s="7">
        <f t="shared" si="34"/>
        <v>8.9999999999999858E-2</v>
      </c>
      <c r="E704" t="s">
        <v>48</v>
      </c>
      <c r="F704" t="str">
        <f t="shared" si="35"/>
        <v>Returning</v>
      </c>
      <c r="G704" t="s">
        <v>21</v>
      </c>
      <c r="H704" t="s">
        <v>63</v>
      </c>
      <c r="I704" t="s">
        <v>113</v>
      </c>
      <c r="J704" t="s">
        <v>358</v>
      </c>
      <c r="K704" t="s">
        <v>359</v>
      </c>
      <c r="L704" s="11">
        <v>15.96</v>
      </c>
      <c r="M704" s="9">
        <v>4</v>
      </c>
      <c r="N704" s="8">
        <v>0.2</v>
      </c>
      <c r="O704" s="11">
        <v>0</v>
      </c>
      <c r="P704" t="s">
        <v>98</v>
      </c>
      <c r="Q704" t="s">
        <v>94</v>
      </c>
      <c r="R704" t="s">
        <v>73</v>
      </c>
      <c r="S704" s="11">
        <v>6.29</v>
      </c>
      <c r="T704" s="11">
        <f t="shared" si="36"/>
        <v>51.072000000000003</v>
      </c>
    </row>
    <row r="705" spans="1:21" x14ac:dyDescent="0.2">
      <c r="A705" t="s">
        <v>1730</v>
      </c>
      <c r="B705" s="3">
        <v>45963</v>
      </c>
      <c r="C705" s="7">
        <v>0.10902777777777778</v>
      </c>
      <c r="D705" s="7">
        <f t="shared" si="34"/>
        <v>0.10902777777777778</v>
      </c>
      <c r="E705" t="s">
        <v>181</v>
      </c>
      <c r="F705" t="str">
        <f t="shared" si="35"/>
        <v>Returning</v>
      </c>
      <c r="G705" t="s">
        <v>21</v>
      </c>
      <c r="H705" t="s">
        <v>685</v>
      </c>
      <c r="I705" t="s">
        <v>33</v>
      </c>
      <c r="J705" t="s">
        <v>34</v>
      </c>
      <c r="K705" t="s">
        <v>1731</v>
      </c>
      <c r="L705" s="11">
        <v>57.55</v>
      </c>
      <c r="M705" s="9">
        <v>1</v>
      </c>
      <c r="N705" s="8">
        <v>0</v>
      </c>
      <c r="O705" s="11">
        <v>2.71</v>
      </c>
      <c r="P705" t="s">
        <v>98</v>
      </c>
      <c r="Q705" t="s">
        <v>89</v>
      </c>
      <c r="R705" t="s">
        <v>38</v>
      </c>
      <c r="T705" s="11">
        <f t="shared" si="36"/>
        <v>57.55</v>
      </c>
      <c r="U705" s="11">
        <v>25.51</v>
      </c>
    </row>
    <row r="706" spans="1:21" x14ac:dyDescent="0.2">
      <c r="A706" t="s">
        <v>1732</v>
      </c>
      <c r="B706" s="3">
        <v>45742</v>
      </c>
      <c r="C706" s="7">
        <v>0.79374999999999996</v>
      </c>
      <c r="D706" s="7">
        <f t="shared" si="34"/>
        <v>0.79374999999999996</v>
      </c>
      <c r="E706" t="s">
        <v>48</v>
      </c>
      <c r="F706" t="str">
        <f t="shared" si="35"/>
        <v>New</v>
      </c>
      <c r="G706" t="s">
        <v>429</v>
      </c>
      <c r="H706" t="s">
        <v>80</v>
      </c>
      <c r="I706" t="s">
        <v>23</v>
      </c>
      <c r="J706" t="s">
        <v>146</v>
      </c>
      <c r="K706" t="s">
        <v>1733</v>
      </c>
      <c r="L706" s="11">
        <v>24.99</v>
      </c>
      <c r="M706" s="9">
        <v>1</v>
      </c>
      <c r="N706" s="8">
        <v>0.1</v>
      </c>
      <c r="O706" s="11">
        <v>0</v>
      </c>
      <c r="P706" t="s">
        <v>536</v>
      </c>
      <c r="Q706" t="s">
        <v>52</v>
      </c>
      <c r="R706" t="s">
        <v>38</v>
      </c>
      <c r="S706" s="11">
        <v>9.25</v>
      </c>
      <c r="T706" s="11">
        <f t="shared" si="36"/>
        <v>22.491</v>
      </c>
      <c r="U706" s="11">
        <v>3.32</v>
      </c>
    </row>
    <row r="707" spans="1:21" x14ac:dyDescent="0.2">
      <c r="A707" t="s">
        <v>1734</v>
      </c>
      <c r="B707" s="3">
        <v>45981</v>
      </c>
      <c r="C707" s="7">
        <v>0.63263888888888886</v>
      </c>
      <c r="D707" s="7">
        <f t="shared" si="34"/>
        <v>0.63263888888888886</v>
      </c>
      <c r="E707" t="s">
        <v>181</v>
      </c>
      <c r="F707" t="str">
        <f t="shared" si="35"/>
        <v>New</v>
      </c>
      <c r="G707" t="s">
        <v>62</v>
      </c>
      <c r="H707" t="s">
        <v>32</v>
      </c>
      <c r="I707" t="s">
        <v>33</v>
      </c>
      <c r="J707" t="s">
        <v>525</v>
      </c>
      <c r="K707" t="s">
        <v>1735</v>
      </c>
      <c r="L707" s="11">
        <v>34.159999999999997</v>
      </c>
      <c r="M707" s="9">
        <v>2</v>
      </c>
      <c r="N707" s="8">
        <v>0.2</v>
      </c>
      <c r="O707" s="11">
        <v>0</v>
      </c>
      <c r="P707" t="s">
        <v>11287</v>
      </c>
      <c r="Q707" t="s">
        <v>89</v>
      </c>
      <c r="R707" t="s">
        <v>121</v>
      </c>
      <c r="S707" s="11">
        <v>18.899999999999999</v>
      </c>
      <c r="T707" s="11">
        <f t="shared" si="36"/>
        <v>54.655999999999999</v>
      </c>
      <c r="U707" s="11">
        <v>24.42</v>
      </c>
    </row>
    <row r="708" spans="1:21" x14ac:dyDescent="0.2">
      <c r="A708" t="s">
        <v>1736</v>
      </c>
      <c r="B708" s="3">
        <v>45930</v>
      </c>
      <c r="C708" s="7">
        <v>6.9444444444444447E-4</v>
      </c>
      <c r="D708" s="7">
        <f t="shared" si="34"/>
        <v>6.9444444444444447E-4</v>
      </c>
      <c r="E708" t="s">
        <v>181</v>
      </c>
      <c r="F708" t="str">
        <f t="shared" si="35"/>
        <v>Returning</v>
      </c>
      <c r="G708" t="s">
        <v>21</v>
      </c>
      <c r="H708" t="s">
        <v>32</v>
      </c>
      <c r="I708" t="s">
        <v>113</v>
      </c>
      <c r="J708" t="s">
        <v>208</v>
      </c>
      <c r="K708" t="s">
        <v>1737</v>
      </c>
      <c r="L708" s="11">
        <v>27.63</v>
      </c>
      <c r="M708" s="9">
        <v>3</v>
      </c>
      <c r="N708" s="8">
        <v>0</v>
      </c>
      <c r="O708" s="11">
        <v>1.75</v>
      </c>
      <c r="P708" t="s">
        <v>98</v>
      </c>
      <c r="Q708" t="s">
        <v>52</v>
      </c>
      <c r="R708" t="s">
        <v>11294</v>
      </c>
      <c r="S708" s="11">
        <v>11.47</v>
      </c>
      <c r="T708" s="11">
        <f t="shared" si="36"/>
        <v>82.89</v>
      </c>
      <c r="U708" s="11">
        <v>44.92</v>
      </c>
    </row>
    <row r="709" spans="1:21" x14ac:dyDescent="0.2">
      <c r="A709" t="s">
        <v>1738</v>
      </c>
      <c r="B709" s="3">
        <v>45721</v>
      </c>
      <c r="C709" s="7" t="s">
        <v>1739</v>
      </c>
      <c r="D709" s="7">
        <f t="shared" si="34"/>
        <v>0.20624999999999999</v>
      </c>
      <c r="E709" t="s">
        <v>48</v>
      </c>
      <c r="F709" t="str">
        <f t="shared" si="35"/>
        <v>New</v>
      </c>
      <c r="G709" t="s">
        <v>40</v>
      </c>
      <c r="H709" t="s">
        <v>80</v>
      </c>
      <c r="I709" t="s">
        <v>33</v>
      </c>
      <c r="J709" t="s">
        <v>64</v>
      </c>
      <c r="K709" t="s">
        <v>1740</v>
      </c>
      <c r="L709" s="11">
        <v>30.65</v>
      </c>
      <c r="M709" s="9">
        <v>3</v>
      </c>
      <c r="N709" s="8">
        <v>0</v>
      </c>
      <c r="O709" s="11">
        <v>0</v>
      </c>
      <c r="P709" t="s">
        <v>148</v>
      </c>
      <c r="Q709" t="s">
        <v>94</v>
      </c>
      <c r="R709" t="s">
        <v>11294</v>
      </c>
      <c r="S709" s="11">
        <v>15.41</v>
      </c>
      <c r="T709" s="11">
        <f t="shared" si="36"/>
        <v>91.949999999999989</v>
      </c>
      <c r="U709" s="11">
        <v>45.72</v>
      </c>
    </row>
    <row r="710" spans="1:21" x14ac:dyDescent="0.2">
      <c r="A710" t="s">
        <v>1741</v>
      </c>
      <c r="B710" s="3">
        <v>45715</v>
      </c>
      <c r="C710" s="7">
        <v>15.28</v>
      </c>
      <c r="D710" s="7">
        <f t="shared" si="34"/>
        <v>0.27999999999999936</v>
      </c>
      <c r="E710" t="s">
        <v>48</v>
      </c>
      <c r="F710" t="str">
        <f t="shared" si="35"/>
        <v>Returning</v>
      </c>
      <c r="G710" t="s">
        <v>21</v>
      </c>
      <c r="H710" t="s">
        <v>49</v>
      </c>
      <c r="I710" t="s">
        <v>23</v>
      </c>
      <c r="J710" t="s">
        <v>290</v>
      </c>
      <c r="K710" t="s">
        <v>1742</v>
      </c>
      <c r="L710" s="11">
        <v>14.93</v>
      </c>
      <c r="M710" s="9">
        <v>1</v>
      </c>
      <c r="N710" s="8">
        <v>0.1</v>
      </c>
      <c r="O710" s="11">
        <v>0</v>
      </c>
      <c r="P710" t="s">
        <v>107</v>
      </c>
      <c r="Q710" t="s">
        <v>89</v>
      </c>
      <c r="R710" t="s">
        <v>125</v>
      </c>
      <c r="S710" s="11">
        <v>5.78</v>
      </c>
      <c r="T710" s="11">
        <f t="shared" si="36"/>
        <v>13.436999999999999</v>
      </c>
      <c r="U710" s="11">
        <v>8.23</v>
      </c>
    </row>
    <row r="711" spans="1:21" x14ac:dyDescent="0.2">
      <c r="A711" t="s">
        <v>1743</v>
      </c>
      <c r="B711" s="3">
        <v>45993</v>
      </c>
      <c r="C711" s="7">
        <v>0.12777777777777777</v>
      </c>
      <c r="D711" s="7">
        <f t="shared" si="34"/>
        <v>0.12777777777777777</v>
      </c>
      <c r="E711" t="s">
        <v>181</v>
      </c>
      <c r="F711" t="str">
        <f t="shared" si="35"/>
        <v>Returning</v>
      </c>
      <c r="G711" t="s">
        <v>118</v>
      </c>
      <c r="H711" t="s">
        <v>41</v>
      </c>
      <c r="I711" t="s">
        <v>33</v>
      </c>
      <c r="J711" t="s">
        <v>64</v>
      </c>
      <c r="K711" t="s">
        <v>1744</v>
      </c>
      <c r="L711" s="11">
        <v>32.11</v>
      </c>
      <c r="M711" s="9">
        <v>3</v>
      </c>
      <c r="N711" s="8">
        <v>0</v>
      </c>
      <c r="O711" s="11">
        <v>0</v>
      </c>
      <c r="P711" t="s">
        <v>159</v>
      </c>
      <c r="Q711" t="s">
        <v>94</v>
      </c>
      <c r="R711" t="s">
        <v>121</v>
      </c>
      <c r="S711" s="11">
        <v>18.559999999999999</v>
      </c>
      <c r="T711" s="11">
        <f t="shared" si="36"/>
        <v>96.33</v>
      </c>
      <c r="U711" s="11">
        <v>40.65</v>
      </c>
    </row>
    <row r="712" spans="1:21" x14ac:dyDescent="0.2">
      <c r="A712" t="s">
        <v>1745</v>
      </c>
      <c r="B712" s="3">
        <v>45858</v>
      </c>
      <c r="C712" s="7">
        <v>0.16111111111111112</v>
      </c>
      <c r="D712" s="7">
        <f t="shared" si="34"/>
        <v>0.16111111111111112</v>
      </c>
      <c r="E712" t="s">
        <v>539</v>
      </c>
      <c r="F712" t="str">
        <f t="shared" si="35"/>
        <v>New</v>
      </c>
      <c r="G712" t="s">
        <v>40</v>
      </c>
      <c r="H712" t="s">
        <v>63</v>
      </c>
      <c r="I712" t="s">
        <v>33</v>
      </c>
      <c r="J712" t="s">
        <v>92</v>
      </c>
      <c r="K712" t="s">
        <v>1746</v>
      </c>
      <c r="L712" s="11">
        <v>41.53</v>
      </c>
      <c r="M712" s="9">
        <v>1</v>
      </c>
      <c r="N712" s="8">
        <v>0.15</v>
      </c>
      <c r="O712" s="11">
        <v>6.19</v>
      </c>
      <c r="P712" t="s">
        <v>202</v>
      </c>
      <c r="Q712" t="s">
        <v>89</v>
      </c>
      <c r="R712" t="s">
        <v>11294</v>
      </c>
      <c r="S712" s="11">
        <v>20.68</v>
      </c>
      <c r="T712" s="11">
        <f t="shared" si="36"/>
        <v>35.3005</v>
      </c>
      <c r="U712" s="11">
        <v>13.7</v>
      </c>
    </row>
    <row r="713" spans="1:21" x14ac:dyDescent="0.2">
      <c r="A713" t="s">
        <v>1747</v>
      </c>
      <c r="B713" s="3">
        <v>45751</v>
      </c>
      <c r="C713" s="7">
        <v>9.930555555555555E-2</v>
      </c>
      <c r="D713" s="7">
        <f t="shared" si="34"/>
        <v>9.930555555555555E-2</v>
      </c>
      <c r="E713" t="s">
        <v>181</v>
      </c>
      <c r="F713" t="str">
        <f t="shared" si="35"/>
        <v>Returning</v>
      </c>
      <c r="G713" t="s">
        <v>21</v>
      </c>
      <c r="H713" t="s">
        <v>80</v>
      </c>
      <c r="I713" t="s">
        <v>23</v>
      </c>
      <c r="J713" t="s">
        <v>24</v>
      </c>
      <c r="K713" t="s">
        <v>11287</v>
      </c>
      <c r="L713" s="11">
        <v>17.93</v>
      </c>
      <c r="M713" s="9">
        <v>2</v>
      </c>
      <c r="N713" s="8">
        <v>0.15</v>
      </c>
      <c r="O713" s="11">
        <v>3.58</v>
      </c>
      <c r="P713" t="s">
        <v>66</v>
      </c>
      <c r="Q713" t="s">
        <v>52</v>
      </c>
      <c r="R713" t="s">
        <v>11294</v>
      </c>
      <c r="S713" s="11">
        <v>7.17</v>
      </c>
      <c r="T713" s="11">
        <f t="shared" si="36"/>
        <v>30.480999999999998</v>
      </c>
      <c r="U713" s="11">
        <v>15.96</v>
      </c>
    </row>
    <row r="714" spans="1:21" x14ac:dyDescent="0.2">
      <c r="A714" t="s">
        <v>1748</v>
      </c>
      <c r="B714" s="3">
        <v>45984</v>
      </c>
      <c r="C714" s="7">
        <v>0.8125</v>
      </c>
      <c r="D714" s="7">
        <f t="shared" si="34"/>
        <v>0.8125</v>
      </c>
      <c r="E714" t="s">
        <v>48</v>
      </c>
      <c r="F714" t="str">
        <f t="shared" si="35"/>
        <v>New</v>
      </c>
      <c r="G714" t="s">
        <v>40</v>
      </c>
      <c r="H714" t="s">
        <v>32</v>
      </c>
      <c r="I714" t="s">
        <v>113</v>
      </c>
      <c r="J714" t="s">
        <v>358</v>
      </c>
      <c r="K714" t="s">
        <v>1749</v>
      </c>
      <c r="L714" s="11">
        <v>15.43</v>
      </c>
      <c r="M714" s="9">
        <v>4</v>
      </c>
      <c r="N714" s="8">
        <v>0.15</v>
      </c>
      <c r="O714" s="11">
        <v>0</v>
      </c>
      <c r="P714" t="s">
        <v>341</v>
      </c>
      <c r="Q714" t="s">
        <v>52</v>
      </c>
      <c r="R714" t="s">
        <v>46</v>
      </c>
      <c r="S714" s="11">
        <v>5.72</v>
      </c>
      <c r="T714" s="11">
        <f t="shared" si="36"/>
        <v>52.461999999999996</v>
      </c>
      <c r="U714" s="11">
        <v>33.01</v>
      </c>
    </row>
    <row r="715" spans="1:21" x14ac:dyDescent="0.2">
      <c r="A715" t="s">
        <v>1750</v>
      </c>
      <c r="B715" s="3">
        <v>45702</v>
      </c>
      <c r="C715" s="7" t="s">
        <v>1751</v>
      </c>
      <c r="D715" s="7">
        <f t="shared" si="34"/>
        <v>0.97430555555555554</v>
      </c>
      <c r="E715" t="s">
        <v>48</v>
      </c>
      <c r="F715" t="str">
        <f t="shared" si="35"/>
        <v>New</v>
      </c>
      <c r="G715" t="s">
        <v>429</v>
      </c>
      <c r="H715" t="s">
        <v>225</v>
      </c>
      <c r="I715" t="s">
        <v>113</v>
      </c>
      <c r="J715" t="s">
        <v>114</v>
      </c>
      <c r="K715" t="s">
        <v>1752</v>
      </c>
      <c r="L715" s="11">
        <v>9.59</v>
      </c>
      <c r="M715" s="9">
        <v>2</v>
      </c>
      <c r="N715" s="8">
        <v>0.15</v>
      </c>
      <c r="O715" s="11">
        <v>0</v>
      </c>
      <c r="P715" t="s">
        <v>88</v>
      </c>
      <c r="Q715" t="s">
        <v>52</v>
      </c>
      <c r="R715" t="s">
        <v>67</v>
      </c>
      <c r="S715" s="11">
        <v>3.91</v>
      </c>
      <c r="T715" s="11">
        <f t="shared" si="36"/>
        <v>16.303000000000001</v>
      </c>
      <c r="U715" s="11">
        <v>9.66</v>
      </c>
    </row>
    <row r="716" spans="1:21" x14ac:dyDescent="0.2">
      <c r="A716" t="s">
        <v>1753</v>
      </c>
      <c r="B716" s="3">
        <v>45919</v>
      </c>
      <c r="C716" s="7">
        <v>0.47986111111111113</v>
      </c>
      <c r="D716" s="7">
        <f t="shared" si="34"/>
        <v>0.47986111111111113</v>
      </c>
      <c r="E716" t="s">
        <v>181</v>
      </c>
      <c r="F716" t="str">
        <f t="shared" si="35"/>
        <v>Returning</v>
      </c>
      <c r="G716" t="s">
        <v>21</v>
      </c>
      <c r="H716" t="s">
        <v>32</v>
      </c>
      <c r="I716" t="s">
        <v>42</v>
      </c>
      <c r="J716" t="s">
        <v>71</v>
      </c>
      <c r="K716" t="s">
        <v>1754</v>
      </c>
      <c r="L716" s="11">
        <v>19.5</v>
      </c>
      <c r="M716" s="9">
        <v>1</v>
      </c>
      <c r="N716" s="8">
        <v>0.05</v>
      </c>
      <c r="O716" s="11">
        <v>0</v>
      </c>
      <c r="P716" t="s">
        <v>66</v>
      </c>
      <c r="Q716" t="s">
        <v>52</v>
      </c>
      <c r="R716" t="s">
        <v>121</v>
      </c>
      <c r="S716" s="11">
        <v>8.0500000000000007</v>
      </c>
      <c r="T716" s="11">
        <f t="shared" si="36"/>
        <v>18.524999999999999</v>
      </c>
      <c r="U716" s="11">
        <v>10.88</v>
      </c>
    </row>
    <row r="717" spans="1:21" x14ac:dyDescent="0.2">
      <c r="A717" t="s">
        <v>1755</v>
      </c>
      <c r="B717" s="3">
        <v>45806</v>
      </c>
      <c r="C717" s="7">
        <v>0.5395833333333333</v>
      </c>
      <c r="D717" s="7">
        <f t="shared" si="34"/>
        <v>0.5395833333333333</v>
      </c>
      <c r="E717" t="s">
        <v>181</v>
      </c>
      <c r="F717" t="str">
        <f t="shared" si="35"/>
        <v>New</v>
      </c>
      <c r="G717" t="s">
        <v>40</v>
      </c>
      <c r="H717" t="s">
        <v>80</v>
      </c>
      <c r="I717" t="s">
        <v>33</v>
      </c>
      <c r="J717" t="s">
        <v>92</v>
      </c>
      <c r="K717" t="s">
        <v>1756</v>
      </c>
      <c r="L717" s="11">
        <v>42.45</v>
      </c>
      <c r="M717" s="9">
        <v>1</v>
      </c>
      <c r="N717" s="8">
        <v>0.15</v>
      </c>
      <c r="O717" s="11">
        <v>3.5</v>
      </c>
      <c r="P717" t="s">
        <v>11287</v>
      </c>
      <c r="Q717" t="s">
        <v>94</v>
      </c>
      <c r="R717" t="s">
        <v>28</v>
      </c>
      <c r="S717" s="11">
        <v>21.55</v>
      </c>
      <c r="T717" s="11">
        <f t="shared" si="36"/>
        <v>36.082500000000003</v>
      </c>
      <c r="U717" s="11">
        <v>15.49</v>
      </c>
    </row>
    <row r="718" spans="1:21" x14ac:dyDescent="0.2">
      <c r="A718" t="s">
        <v>1757</v>
      </c>
      <c r="B718" s="3">
        <v>45801</v>
      </c>
      <c r="C718" s="7">
        <v>21.51</v>
      </c>
      <c r="D718" s="7">
        <f t="shared" si="34"/>
        <v>0.51000000000000156</v>
      </c>
      <c r="E718" t="s">
        <v>48</v>
      </c>
      <c r="F718" t="str">
        <f t="shared" si="35"/>
        <v>New</v>
      </c>
      <c r="G718" t="s">
        <v>40</v>
      </c>
      <c r="H718" t="s">
        <v>80</v>
      </c>
      <c r="I718" t="s">
        <v>33</v>
      </c>
      <c r="J718" t="s">
        <v>34</v>
      </c>
      <c r="K718" t="s">
        <v>1758</v>
      </c>
      <c r="L718" s="11">
        <v>53.22</v>
      </c>
      <c r="M718" s="9">
        <v>2</v>
      </c>
      <c r="N718" s="8">
        <v>0.15</v>
      </c>
      <c r="O718" s="11">
        <v>0</v>
      </c>
      <c r="P718" t="s">
        <v>88</v>
      </c>
      <c r="Q718" t="s">
        <v>94</v>
      </c>
      <c r="R718" t="s">
        <v>90</v>
      </c>
      <c r="S718" s="11">
        <v>25.7</v>
      </c>
      <c r="T718" s="11">
        <f t="shared" si="36"/>
        <v>90.47399999999999</v>
      </c>
      <c r="U718" s="11">
        <v>46.78</v>
      </c>
    </row>
    <row r="719" spans="1:21" x14ac:dyDescent="0.2">
      <c r="A719" t="s">
        <v>1759</v>
      </c>
      <c r="B719" s="3">
        <v>45995</v>
      </c>
      <c r="C719" s="7">
        <v>0.5493055555555556</v>
      </c>
      <c r="D719" s="7">
        <f t="shared" si="34"/>
        <v>0.5493055555555556</v>
      </c>
      <c r="E719" t="s">
        <v>181</v>
      </c>
      <c r="F719" t="str">
        <f t="shared" si="35"/>
        <v>New</v>
      </c>
      <c r="G719" t="s">
        <v>40</v>
      </c>
      <c r="H719" t="s">
        <v>49</v>
      </c>
      <c r="I719" t="s">
        <v>42</v>
      </c>
      <c r="J719" t="s">
        <v>71</v>
      </c>
      <c r="K719" t="s">
        <v>1760</v>
      </c>
      <c r="L719" s="11">
        <v>20.76</v>
      </c>
      <c r="M719" s="9">
        <v>1</v>
      </c>
      <c r="N719" s="8">
        <v>0.05</v>
      </c>
      <c r="O719" s="11">
        <v>4.66</v>
      </c>
      <c r="P719" t="s">
        <v>536</v>
      </c>
      <c r="Q719" t="s">
        <v>94</v>
      </c>
      <c r="R719" t="s">
        <v>67</v>
      </c>
      <c r="S719" s="11">
        <v>8.74</v>
      </c>
      <c r="T719" s="11">
        <f t="shared" si="36"/>
        <v>19.722000000000001</v>
      </c>
      <c r="U719" s="11">
        <v>8.39</v>
      </c>
    </row>
    <row r="720" spans="1:21" x14ac:dyDescent="0.2">
      <c r="A720" t="s">
        <v>1761</v>
      </c>
      <c r="B720" s="3">
        <v>45734</v>
      </c>
      <c r="C720" s="7">
        <v>8.4722222222222227E-2</v>
      </c>
      <c r="D720" s="7">
        <f t="shared" si="34"/>
        <v>8.4722222222222227E-2</v>
      </c>
      <c r="E720" t="s">
        <v>181</v>
      </c>
      <c r="F720" t="str">
        <f t="shared" si="35"/>
        <v>Returning</v>
      </c>
      <c r="G720" t="s">
        <v>21</v>
      </c>
      <c r="H720" t="s">
        <v>80</v>
      </c>
      <c r="I720" t="s">
        <v>23</v>
      </c>
      <c r="J720" t="s">
        <v>24</v>
      </c>
      <c r="K720" t="s">
        <v>1762</v>
      </c>
      <c r="L720" s="11">
        <v>19.329999999999998</v>
      </c>
      <c r="M720" s="9">
        <v>1</v>
      </c>
      <c r="N720" s="8">
        <v>0.1</v>
      </c>
      <c r="O720" s="11">
        <v>4.07</v>
      </c>
      <c r="P720" t="s">
        <v>88</v>
      </c>
      <c r="Q720" t="s">
        <v>89</v>
      </c>
      <c r="R720" t="s">
        <v>11294</v>
      </c>
      <c r="S720" s="11">
        <v>7.08</v>
      </c>
      <c r="T720" s="11">
        <f t="shared" si="36"/>
        <v>17.396999999999998</v>
      </c>
      <c r="U720" s="11">
        <v>8.3800000000000008</v>
      </c>
    </row>
    <row r="721" spans="1:21" x14ac:dyDescent="0.2">
      <c r="A721" t="s">
        <v>1763</v>
      </c>
      <c r="B721" s="3">
        <v>45917</v>
      </c>
      <c r="C721" s="7">
        <v>12.57</v>
      </c>
      <c r="D721" s="7">
        <f t="shared" si="34"/>
        <v>0.57000000000000028</v>
      </c>
      <c r="E721" t="s">
        <v>309</v>
      </c>
      <c r="F721" t="str">
        <f t="shared" si="35"/>
        <v>Returning</v>
      </c>
      <c r="G721" t="s">
        <v>21</v>
      </c>
      <c r="H721" t="s">
        <v>32</v>
      </c>
      <c r="I721" t="s">
        <v>42</v>
      </c>
      <c r="J721" t="s">
        <v>177</v>
      </c>
      <c r="K721" t="s">
        <v>1764</v>
      </c>
      <c r="L721" s="11">
        <v>22.03</v>
      </c>
      <c r="M721" s="9">
        <v>2</v>
      </c>
      <c r="N721" s="8">
        <v>0</v>
      </c>
      <c r="O721" s="11">
        <v>0</v>
      </c>
      <c r="P721" t="s">
        <v>88</v>
      </c>
      <c r="Q721" t="s">
        <v>27</v>
      </c>
      <c r="R721" t="s">
        <v>46</v>
      </c>
      <c r="S721" s="11">
        <v>9.94</v>
      </c>
      <c r="T721" s="11">
        <f t="shared" si="36"/>
        <v>44.06</v>
      </c>
      <c r="U721" s="11">
        <v>24.18</v>
      </c>
    </row>
    <row r="722" spans="1:21" x14ac:dyDescent="0.2">
      <c r="A722" t="s">
        <v>1765</v>
      </c>
      <c r="B722" s="3">
        <v>45684</v>
      </c>
      <c r="C722" s="7">
        <v>0.93541666666666667</v>
      </c>
      <c r="D722" s="7">
        <f t="shared" si="34"/>
        <v>0.93541666666666667</v>
      </c>
      <c r="E722" t="s">
        <v>539</v>
      </c>
      <c r="F722" t="str">
        <f t="shared" si="35"/>
        <v>Returning</v>
      </c>
      <c r="G722" t="s">
        <v>112</v>
      </c>
      <c r="H722" t="s">
        <v>49</v>
      </c>
      <c r="I722" t="s">
        <v>113</v>
      </c>
      <c r="J722" t="s">
        <v>358</v>
      </c>
      <c r="K722" t="s">
        <v>1766</v>
      </c>
      <c r="L722" s="11">
        <v>15.79</v>
      </c>
      <c r="M722" s="9">
        <v>6</v>
      </c>
      <c r="N722" s="8">
        <v>0.2</v>
      </c>
      <c r="O722" s="11">
        <v>5.33</v>
      </c>
      <c r="P722" t="s">
        <v>88</v>
      </c>
      <c r="Q722" t="s">
        <v>52</v>
      </c>
      <c r="R722" t="s">
        <v>11294</v>
      </c>
      <c r="S722" s="11">
        <v>5.98</v>
      </c>
      <c r="T722" s="11">
        <f t="shared" si="36"/>
        <v>75.792000000000002</v>
      </c>
      <c r="U722" s="11">
        <v>43.62</v>
      </c>
    </row>
    <row r="723" spans="1:21" x14ac:dyDescent="0.2">
      <c r="A723" t="s">
        <v>1767</v>
      </c>
      <c r="B723" s="3">
        <v>45981</v>
      </c>
      <c r="C723" s="7" t="s">
        <v>1768</v>
      </c>
      <c r="D723" s="7">
        <f t="shared" si="34"/>
        <v>0.98541666666666672</v>
      </c>
      <c r="E723" t="s">
        <v>48</v>
      </c>
      <c r="F723" t="str">
        <f t="shared" si="35"/>
        <v>New</v>
      </c>
      <c r="G723" t="s">
        <v>62</v>
      </c>
      <c r="H723" t="s">
        <v>32</v>
      </c>
      <c r="I723" t="s">
        <v>33</v>
      </c>
      <c r="J723" t="s">
        <v>64</v>
      </c>
      <c r="K723" t="s">
        <v>1769</v>
      </c>
      <c r="L723" s="11">
        <v>29.97</v>
      </c>
      <c r="M723" s="9">
        <v>4</v>
      </c>
      <c r="N723" s="8">
        <v>0.1</v>
      </c>
      <c r="O723" s="11">
        <v>0</v>
      </c>
      <c r="P723" t="s">
        <v>88</v>
      </c>
      <c r="Q723" t="s">
        <v>27</v>
      </c>
      <c r="R723" t="s">
        <v>121</v>
      </c>
      <c r="S723" s="11">
        <v>14.76</v>
      </c>
      <c r="T723" s="11">
        <f t="shared" si="36"/>
        <v>107.892</v>
      </c>
      <c r="U723" s="11">
        <v>54.76</v>
      </c>
    </row>
    <row r="724" spans="1:21" x14ac:dyDescent="0.2">
      <c r="A724" t="s">
        <v>1770</v>
      </c>
      <c r="B724" s="3">
        <v>45668</v>
      </c>
      <c r="C724" s="7">
        <v>0.18263888888888888</v>
      </c>
      <c r="D724" s="7">
        <f t="shared" si="34"/>
        <v>0.18263888888888888</v>
      </c>
      <c r="E724" t="s">
        <v>181</v>
      </c>
      <c r="F724" t="str">
        <f t="shared" si="35"/>
        <v>Returning</v>
      </c>
      <c r="G724" t="s">
        <v>21</v>
      </c>
      <c r="H724" t="s">
        <v>11290</v>
      </c>
      <c r="I724" t="s">
        <v>42</v>
      </c>
      <c r="J724" t="s">
        <v>177</v>
      </c>
      <c r="K724" t="s">
        <v>1771</v>
      </c>
      <c r="L724" s="11">
        <v>24.77</v>
      </c>
      <c r="M724" s="9">
        <v>2</v>
      </c>
      <c r="N724" s="8">
        <v>0.2</v>
      </c>
      <c r="O724" s="11">
        <v>3.21</v>
      </c>
      <c r="P724" t="s">
        <v>88</v>
      </c>
      <c r="Q724" t="s">
        <v>89</v>
      </c>
      <c r="R724" t="s">
        <v>67</v>
      </c>
      <c r="S724" s="11">
        <v>11.65</v>
      </c>
      <c r="T724" s="11">
        <f t="shared" si="36"/>
        <v>39.632000000000005</v>
      </c>
      <c r="U724" s="11">
        <v>18.91</v>
      </c>
    </row>
    <row r="725" spans="1:21" x14ac:dyDescent="0.2">
      <c r="A725" t="s">
        <v>1772</v>
      </c>
      <c r="B725" s="3">
        <v>45759</v>
      </c>
      <c r="C725" s="7">
        <v>15.23</v>
      </c>
      <c r="D725" s="7">
        <f t="shared" si="34"/>
        <v>0.23000000000000043</v>
      </c>
      <c r="E725" t="s">
        <v>48</v>
      </c>
      <c r="F725" t="str">
        <f t="shared" si="35"/>
        <v>New</v>
      </c>
      <c r="G725" t="s">
        <v>40</v>
      </c>
      <c r="H725" t="s">
        <v>80</v>
      </c>
      <c r="I725" t="s">
        <v>33</v>
      </c>
      <c r="J725" t="s">
        <v>92</v>
      </c>
      <c r="K725" t="s">
        <v>1773</v>
      </c>
      <c r="L725" s="11">
        <v>34.68</v>
      </c>
      <c r="M725" s="9">
        <v>5</v>
      </c>
      <c r="N725" s="8">
        <v>0.05</v>
      </c>
      <c r="O725" s="11">
        <v>0</v>
      </c>
      <c r="P725" t="s">
        <v>66</v>
      </c>
      <c r="Q725" t="s">
        <v>52</v>
      </c>
      <c r="R725" t="s">
        <v>90</v>
      </c>
      <c r="S725" s="11">
        <v>17.559999999999999</v>
      </c>
      <c r="T725" s="11">
        <f t="shared" si="36"/>
        <v>164.73</v>
      </c>
      <c r="U725" s="11">
        <v>81.319999999999993</v>
      </c>
    </row>
    <row r="726" spans="1:21" x14ac:dyDescent="0.2">
      <c r="A726" t="s">
        <v>1774</v>
      </c>
      <c r="B726" s="3">
        <v>45687</v>
      </c>
      <c r="C726" s="7" t="s">
        <v>1775</v>
      </c>
      <c r="D726" s="7">
        <f t="shared" si="34"/>
        <v>0.37083333333333335</v>
      </c>
      <c r="E726" t="s">
        <v>181</v>
      </c>
      <c r="F726" t="str">
        <f t="shared" si="35"/>
        <v>Returning</v>
      </c>
      <c r="G726" t="s">
        <v>21</v>
      </c>
      <c r="H726" t="s">
        <v>49</v>
      </c>
      <c r="I726" t="s">
        <v>23</v>
      </c>
      <c r="J726" t="s">
        <v>290</v>
      </c>
      <c r="K726" t="s">
        <v>1776</v>
      </c>
      <c r="L726" s="11">
        <v>14.58</v>
      </c>
      <c r="M726" s="9">
        <v>2</v>
      </c>
      <c r="N726" s="8">
        <v>0.1</v>
      </c>
      <c r="O726" s="11">
        <v>7.81</v>
      </c>
      <c r="P726" t="s">
        <v>82</v>
      </c>
      <c r="Q726" t="s">
        <v>27</v>
      </c>
      <c r="R726" t="s">
        <v>67</v>
      </c>
      <c r="S726" s="11">
        <v>6.33</v>
      </c>
      <c r="T726" s="11">
        <f t="shared" si="36"/>
        <v>26.244</v>
      </c>
      <c r="U726" s="11">
        <v>9.77</v>
      </c>
    </row>
    <row r="727" spans="1:21" x14ac:dyDescent="0.2">
      <c r="A727" t="s">
        <v>1777</v>
      </c>
      <c r="B727" s="3">
        <v>45711</v>
      </c>
      <c r="C727" s="7">
        <v>3.14</v>
      </c>
      <c r="D727" s="7">
        <f t="shared" si="34"/>
        <v>0.14000000000000012</v>
      </c>
      <c r="E727" t="s">
        <v>48</v>
      </c>
      <c r="F727" t="str">
        <f t="shared" si="35"/>
        <v>Returning</v>
      </c>
      <c r="G727" t="s">
        <v>21</v>
      </c>
      <c r="H727" t="s">
        <v>1778</v>
      </c>
      <c r="I727" t="s">
        <v>33</v>
      </c>
      <c r="J727" t="s">
        <v>34</v>
      </c>
      <c r="K727" t="s">
        <v>1779</v>
      </c>
      <c r="L727" s="11">
        <v>45.98</v>
      </c>
      <c r="M727" s="9">
        <v>1</v>
      </c>
      <c r="N727" s="8">
        <v>0.1</v>
      </c>
      <c r="O727" s="11">
        <v>0</v>
      </c>
      <c r="P727" t="s">
        <v>82</v>
      </c>
      <c r="Q727" t="s">
        <v>11287</v>
      </c>
      <c r="R727" t="s">
        <v>90</v>
      </c>
      <c r="S727" s="11">
        <v>24.36</v>
      </c>
      <c r="T727" s="11">
        <f t="shared" si="36"/>
        <v>41.381999999999998</v>
      </c>
      <c r="U727" s="11">
        <v>19.46</v>
      </c>
    </row>
    <row r="728" spans="1:21" x14ac:dyDescent="0.2">
      <c r="A728" t="s">
        <v>1780</v>
      </c>
      <c r="B728" s="3">
        <v>45962</v>
      </c>
      <c r="C728" s="7">
        <v>0.81736111111111109</v>
      </c>
      <c r="D728" s="7">
        <f t="shared" si="34"/>
        <v>0.81736111111111109</v>
      </c>
      <c r="E728" t="s">
        <v>181</v>
      </c>
      <c r="F728" t="str">
        <f t="shared" si="35"/>
        <v>New</v>
      </c>
      <c r="G728" t="s">
        <v>62</v>
      </c>
      <c r="H728" t="s">
        <v>32</v>
      </c>
      <c r="I728" t="s">
        <v>33</v>
      </c>
      <c r="J728" t="s">
        <v>92</v>
      </c>
      <c r="K728" t="s">
        <v>1781</v>
      </c>
      <c r="L728" s="11">
        <v>40.65</v>
      </c>
      <c r="M728" s="9">
        <v>2</v>
      </c>
      <c r="N728" s="8">
        <v>0.2</v>
      </c>
      <c r="O728" s="11">
        <v>7.86</v>
      </c>
      <c r="P728" t="s">
        <v>51</v>
      </c>
      <c r="Q728" t="s">
        <v>52</v>
      </c>
      <c r="R728" t="s">
        <v>11294</v>
      </c>
      <c r="S728" s="11">
        <v>21.05</v>
      </c>
      <c r="T728" s="11">
        <f t="shared" si="36"/>
        <v>65.040000000000006</v>
      </c>
      <c r="U728" s="11">
        <v>26.25</v>
      </c>
    </row>
    <row r="729" spans="1:21" x14ac:dyDescent="0.2">
      <c r="A729" t="s">
        <v>1782</v>
      </c>
      <c r="B729" s="3">
        <v>45966</v>
      </c>
      <c r="C729" s="7">
        <v>23.2</v>
      </c>
      <c r="D729" s="7">
        <f t="shared" si="34"/>
        <v>0.19999999999999929</v>
      </c>
      <c r="E729" t="s">
        <v>181</v>
      </c>
      <c r="F729" t="str">
        <f t="shared" si="35"/>
        <v>Returning</v>
      </c>
      <c r="G729" t="s">
        <v>21</v>
      </c>
      <c r="H729" t="s">
        <v>32</v>
      </c>
      <c r="I729" t="s">
        <v>33</v>
      </c>
      <c r="J729" t="s">
        <v>140</v>
      </c>
      <c r="K729" t="s">
        <v>1783</v>
      </c>
      <c r="L729" s="11">
        <v>28.68</v>
      </c>
      <c r="M729" s="9">
        <v>4</v>
      </c>
      <c r="N729" s="8">
        <v>0.1</v>
      </c>
      <c r="O729" s="11">
        <v>7.66</v>
      </c>
      <c r="P729" t="s">
        <v>98</v>
      </c>
      <c r="Q729" t="s">
        <v>52</v>
      </c>
      <c r="R729" t="s">
        <v>67</v>
      </c>
      <c r="S729" s="11">
        <v>14.51</v>
      </c>
      <c r="T729" s="11">
        <f t="shared" si="36"/>
        <v>103.248</v>
      </c>
      <c r="U729" s="11">
        <v>46.03</v>
      </c>
    </row>
    <row r="730" spans="1:21" x14ac:dyDescent="0.2">
      <c r="A730" t="s">
        <v>1784</v>
      </c>
      <c r="B730" s="3">
        <v>45864</v>
      </c>
      <c r="C730" s="7">
        <v>0.19305555555555556</v>
      </c>
      <c r="D730" s="7">
        <f t="shared" si="34"/>
        <v>0.19305555555555556</v>
      </c>
      <c r="E730" t="s">
        <v>48</v>
      </c>
      <c r="F730" t="str">
        <f t="shared" si="35"/>
        <v>Returning</v>
      </c>
      <c r="G730" t="s">
        <v>21</v>
      </c>
      <c r="H730" t="s">
        <v>63</v>
      </c>
      <c r="I730" t="s">
        <v>42</v>
      </c>
      <c r="J730" t="s">
        <v>43</v>
      </c>
      <c r="K730" t="s">
        <v>1785</v>
      </c>
      <c r="L730" s="11">
        <v>17.34</v>
      </c>
      <c r="M730" s="9">
        <v>1</v>
      </c>
      <c r="N730" s="8">
        <v>0</v>
      </c>
      <c r="O730" s="11">
        <v>4</v>
      </c>
      <c r="P730" t="s">
        <v>51</v>
      </c>
      <c r="Q730" t="s">
        <v>89</v>
      </c>
      <c r="R730" t="s">
        <v>73</v>
      </c>
      <c r="S730" s="11">
        <v>8.0299999999999994</v>
      </c>
      <c r="T730" s="11">
        <f t="shared" si="36"/>
        <v>17.34</v>
      </c>
      <c r="U730" s="11">
        <v>9.31</v>
      </c>
    </row>
    <row r="731" spans="1:21" x14ac:dyDescent="0.2">
      <c r="A731" t="s">
        <v>1786</v>
      </c>
      <c r="B731" s="3">
        <v>45735</v>
      </c>
      <c r="C731" s="7">
        <v>0.78611111111111109</v>
      </c>
      <c r="D731" s="7">
        <f t="shared" si="34"/>
        <v>0.78611111111111109</v>
      </c>
      <c r="E731" t="s">
        <v>181</v>
      </c>
      <c r="F731" t="str">
        <f t="shared" si="35"/>
        <v>New</v>
      </c>
      <c r="G731" t="s">
        <v>40</v>
      </c>
      <c r="H731" t="s">
        <v>80</v>
      </c>
      <c r="I731" t="s">
        <v>33</v>
      </c>
      <c r="J731" t="s">
        <v>105</v>
      </c>
      <c r="K731" t="s">
        <v>1787</v>
      </c>
      <c r="L731" s="11">
        <v>35.82</v>
      </c>
      <c r="M731" s="9">
        <v>4</v>
      </c>
      <c r="N731" s="8">
        <v>0.05</v>
      </c>
      <c r="O731" s="11">
        <v>0</v>
      </c>
      <c r="P731" t="s">
        <v>88</v>
      </c>
      <c r="Q731" t="s">
        <v>94</v>
      </c>
      <c r="R731" t="s">
        <v>38</v>
      </c>
      <c r="S731" s="11">
        <v>17.21</v>
      </c>
      <c r="T731" s="11">
        <f t="shared" si="36"/>
        <v>136.11599999999999</v>
      </c>
      <c r="U731" s="11">
        <v>69.11</v>
      </c>
    </row>
    <row r="732" spans="1:21" x14ac:dyDescent="0.2">
      <c r="A732" t="s">
        <v>1788</v>
      </c>
      <c r="B732" s="3">
        <v>45983</v>
      </c>
      <c r="C732" s="7">
        <v>0.73472222222222228</v>
      </c>
      <c r="D732" s="7">
        <f t="shared" si="34"/>
        <v>0.73472222222222228</v>
      </c>
      <c r="E732" t="s">
        <v>539</v>
      </c>
      <c r="F732" t="str">
        <f t="shared" si="35"/>
        <v>New</v>
      </c>
      <c r="G732" t="s">
        <v>40</v>
      </c>
      <c r="H732" t="s">
        <v>32</v>
      </c>
      <c r="I732" t="s">
        <v>113</v>
      </c>
      <c r="J732" t="s">
        <v>316</v>
      </c>
      <c r="K732" t="s">
        <v>1789</v>
      </c>
      <c r="L732" s="11">
        <v>7.59</v>
      </c>
      <c r="M732" s="9">
        <v>2</v>
      </c>
      <c r="N732" s="8">
        <v>0.1</v>
      </c>
      <c r="O732" s="11">
        <v>8.66</v>
      </c>
      <c r="P732" t="s">
        <v>148</v>
      </c>
      <c r="Q732" t="s">
        <v>27</v>
      </c>
      <c r="R732" t="s">
        <v>46</v>
      </c>
      <c r="S732" s="11">
        <v>2.98</v>
      </c>
      <c r="T732" s="11">
        <f t="shared" si="36"/>
        <v>13.662000000000001</v>
      </c>
      <c r="U732" s="11">
        <v>2.67</v>
      </c>
    </row>
    <row r="733" spans="1:21" x14ac:dyDescent="0.2">
      <c r="A733" t="s">
        <v>1790</v>
      </c>
      <c r="B733" s="3">
        <v>45876</v>
      </c>
      <c r="C733" s="7" t="s">
        <v>1791</v>
      </c>
      <c r="D733" s="7">
        <f t="shared" si="34"/>
        <v>0.92777777777777781</v>
      </c>
      <c r="E733" t="s">
        <v>181</v>
      </c>
      <c r="F733" t="str">
        <f t="shared" si="35"/>
        <v>Returning</v>
      </c>
      <c r="G733" t="s">
        <v>21</v>
      </c>
      <c r="H733" t="s">
        <v>63</v>
      </c>
      <c r="I733" t="s">
        <v>42</v>
      </c>
      <c r="J733" t="s">
        <v>177</v>
      </c>
      <c r="K733" t="s">
        <v>1792</v>
      </c>
      <c r="L733" s="11">
        <v>21.41</v>
      </c>
      <c r="M733" s="9">
        <v>2</v>
      </c>
      <c r="N733" s="8">
        <v>0.05</v>
      </c>
      <c r="O733" s="11">
        <v>6.27</v>
      </c>
      <c r="P733" t="s">
        <v>98</v>
      </c>
      <c r="Q733" t="s">
        <v>94</v>
      </c>
      <c r="R733" t="s">
        <v>11294</v>
      </c>
      <c r="S733" s="11">
        <v>9.43</v>
      </c>
      <c r="T733" s="11">
        <f t="shared" si="36"/>
        <v>40.678999999999995</v>
      </c>
      <c r="U733" s="11">
        <v>18.690000000000001</v>
      </c>
    </row>
    <row r="734" spans="1:21" x14ac:dyDescent="0.2">
      <c r="A734" t="s">
        <v>1793</v>
      </c>
      <c r="B734" s="3">
        <v>45733</v>
      </c>
      <c r="C734" s="7">
        <v>0.70694444444444449</v>
      </c>
      <c r="D734" s="7">
        <f t="shared" si="34"/>
        <v>0.70694444444444449</v>
      </c>
      <c r="E734" t="s">
        <v>48</v>
      </c>
      <c r="F734" t="str">
        <f t="shared" si="35"/>
        <v>New</v>
      </c>
      <c r="G734" t="s">
        <v>40</v>
      </c>
      <c r="H734" t="s">
        <v>80</v>
      </c>
      <c r="I734" t="s">
        <v>113</v>
      </c>
      <c r="J734" t="s">
        <v>316</v>
      </c>
      <c r="K734" t="s">
        <v>1794</v>
      </c>
      <c r="L734" s="11">
        <v>7.41</v>
      </c>
      <c r="M734" s="9">
        <v>5</v>
      </c>
      <c r="N734" s="8">
        <v>0.05</v>
      </c>
      <c r="O734" s="11">
        <v>0</v>
      </c>
      <c r="P734" t="s">
        <v>98</v>
      </c>
      <c r="Q734" t="s">
        <v>94</v>
      </c>
      <c r="R734" t="s">
        <v>73</v>
      </c>
      <c r="S734" s="11">
        <v>2.7</v>
      </c>
      <c r="T734" s="11">
        <f t="shared" si="36"/>
        <v>35.197499999999998</v>
      </c>
      <c r="U734" s="11">
        <v>-10.78</v>
      </c>
    </row>
    <row r="735" spans="1:21" x14ac:dyDescent="0.2">
      <c r="A735" t="s">
        <v>1795</v>
      </c>
      <c r="B735" s="3">
        <v>45862</v>
      </c>
      <c r="C735" s="7">
        <v>0.77569444444444446</v>
      </c>
      <c r="D735" s="7">
        <f t="shared" si="34"/>
        <v>0.77569444444444446</v>
      </c>
      <c r="E735" t="s">
        <v>48</v>
      </c>
      <c r="F735" t="str">
        <f t="shared" si="35"/>
        <v>Returning</v>
      </c>
      <c r="G735" t="s">
        <v>21</v>
      </c>
      <c r="H735" t="s">
        <v>63</v>
      </c>
      <c r="I735" t="s">
        <v>23</v>
      </c>
      <c r="J735" t="s">
        <v>101</v>
      </c>
      <c r="K735" t="s">
        <v>1796</v>
      </c>
      <c r="L735" s="11">
        <v>29.17</v>
      </c>
      <c r="M735" s="9">
        <v>1</v>
      </c>
      <c r="N735" s="8">
        <v>0.2</v>
      </c>
      <c r="O735" s="11">
        <v>0</v>
      </c>
      <c r="P735" t="s">
        <v>88</v>
      </c>
      <c r="Q735" t="s">
        <v>52</v>
      </c>
      <c r="R735" t="s">
        <v>67</v>
      </c>
      <c r="S735" s="11">
        <v>11.78</v>
      </c>
      <c r="T735" s="11">
        <f t="shared" si="36"/>
        <v>23.336000000000002</v>
      </c>
      <c r="U735" s="11">
        <v>13.91</v>
      </c>
    </row>
    <row r="736" spans="1:21" x14ac:dyDescent="0.2">
      <c r="A736" t="s">
        <v>1797</v>
      </c>
      <c r="B736" s="3">
        <v>45833</v>
      </c>
      <c r="C736" s="7">
        <v>22.59</v>
      </c>
      <c r="D736" s="7">
        <f t="shared" si="34"/>
        <v>0.58999999999999986</v>
      </c>
      <c r="E736" t="s">
        <v>539</v>
      </c>
      <c r="F736" t="str">
        <f t="shared" si="35"/>
        <v>New</v>
      </c>
      <c r="G736" t="s">
        <v>40</v>
      </c>
      <c r="H736" t="s">
        <v>63</v>
      </c>
      <c r="I736" t="s">
        <v>113</v>
      </c>
      <c r="J736" t="s">
        <v>192</v>
      </c>
      <c r="K736" t="s">
        <v>1798</v>
      </c>
      <c r="L736" s="11">
        <v>10.78</v>
      </c>
      <c r="M736" s="9">
        <v>2</v>
      </c>
      <c r="N736" s="8">
        <v>0.15</v>
      </c>
      <c r="O736" s="11">
        <v>7.64</v>
      </c>
      <c r="P736" t="s">
        <v>51</v>
      </c>
      <c r="Q736" t="s">
        <v>52</v>
      </c>
      <c r="R736" t="s">
        <v>46</v>
      </c>
      <c r="S736" s="11">
        <v>4.42</v>
      </c>
      <c r="T736" s="11">
        <f t="shared" si="36"/>
        <v>18.325999999999997</v>
      </c>
      <c r="U736" s="11">
        <v>5.85</v>
      </c>
    </row>
    <row r="737" spans="1:21" x14ac:dyDescent="0.2">
      <c r="A737" t="s">
        <v>1799</v>
      </c>
      <c r="B737" s="3">
        <v>45753</v>
      </c>
      <c r="C737" s="7">
        <v>0.92777777777777781</v>
      </c>
      <c r="D737" s="7">
        <f t="shared" si="34"/>
        <v>0.92777777777777781</v>
      </c>
      <c r="E737" t="s">
        <v>181</v>
      </c>
      <c r="F737" t="str">
        <f t="shared" si="35"/>
        <v>Check</v>
      </c>
      <c r="G737" t="s">
        <v>11291</v>
      </c>
      <c r="H737" t="s">
        <v>80</v>
      </c>
      <c r="I737" t="s">
        <v>23</v>
      </c>
      <c r="J737" t="s">
        <v>24</v>
      </c>
      <c r="K737" t="s">
        <v>1800</v>
      </c>
      <c r="L737" s="11">
        <v>16.62</v>
      </c>
      <c r="M737" s="9">
        <v>4</v>
      </c>
      <c r="N737" s="8">
        <v>0.1</v>
      </c>
      <c r="O737" s="11">
        <v>7.06</v>
      </c>
      <c r="P737" t="s">
        <v>536</v>
      </c>
      <c r="Q737" t="s">
        <v>94</v>
      </c>
      <c r="R737" t="s">
        <v>90</v>
      </c>
      <c r="S737" s="11">
        <v>6.29</v>
      </c>
      <c r="T737" s="11">
        <f t="shared" si="36"/>
        <v>59.832000000000008</v>
      </c>
      <c r="U737" s="11">
        <v>32.6</v>
      </c>
    </row>
    <row r="738" spans="1:21" x14ac:dyDescent="0.2">
      <c r="A738" t="s">
        <v>1801</v>
      </c>
      <c r="B738" s="3">
        <v>45789</v>
      </c>
      <c r="C738" s="7">
        <v>0.27</v>
      </c>
      <c r="D738" s="7">
        <f t="shared" si="34"/>
        <v>0.27</v>
      </c>
      <c r="E738" t="s">
        <v>181</v>
      </c>
      <c r="F738" t="str">
        <f t="shared" si="35"/>
        <v>New</v>
      </c>
      <c r="G738" t="s">
        <v>40</v>
      </c>
      <c r="H738" t="s">
        <v>80</v>
      </c>
      <c r="I738" t="s">
        <v>33</v>
      </c>
      <c r="J738" t="s">
        <v>64</v>
      </c>
      <c r="K738" t="s">
        <v>1802</v>
      </c>
      <c r="L738" s="11">
        <v>28.06</v>
      </c>
      <c r="M738" s="9">
        <v>4</v>
      </c>
      <c r="N738" s="8">
        <v>0.15</v>
      </c>
      <c r="O738" s="11">
        <v>6.47</v>
      </c>
      <c r="P738" t="s">
        <v>98</v>
      </c>
      <c r="Q738" t="s">
        <v>27</v>
      </c>
      <c r="R738" t="s">
        <v>67</v>
      </c>
      <c r="S738" s="11">
        <v>15.04</v>
      </c>
      <c r="T738" s="11">
        <f t="shared" si="36"/>
        <v>95.403999999999996</v>
      </c>
      <c r="U738" s="11">
        <v>40.06</v>
      </c>
    </row>
    <row r="739" spans="1:21" x14ac:dyDescent="0.2">
      <c r="A739" t="s">
        <v>1803</v>
      </c>
      <c r="B739" s="3">
        <v>45702</v>
      </c>
      <c r="C739" s="7">
        <v>9.0399999999999991</v>
      </c>
      <c r="D739" s="7">
        <f t="shared" si="34"/>
        <v>3.9999999999999147E-2</v>
      </c>
      <c r="E739" t="s">
        <v>181</v>
      </c>
      <c r="F739" t="str">
        <f t="shared" si="35"/>
        <v>Returning</v>
      </c>
      <c r="G739" t="s">
        <v>118</v>
      </c>
      <c r="H739" t="s">
        <v>49</v>
      </c>
      <c r="I739" t="s">
        <v>113</v>
      </c>
      <c r="J739" t="s">
        <v>114</v>
      </c>
      <c r="K739" t="s">
        <v>1804</v>
      </c>
      <c r="L739" s="11">
        <v>9.35</v>
      </c>
      <c r="N739" s="8">
        <v>0</v>
      </c>
      <c r="O739" s="11">
        <v>6.34</v>
      </c>
      <c r="P739" t="s">
        <v>98</v>
      </c>
      <c r="Q739" t="s">
        <v>89</v>
      </c>
      <c r="R739" t="s">
        <v>38</v>
      </c>
      <c r="S739" s="11">
        <v>3.55</v>
      </c>
      <c r="T739" s="11">
        <f t="shared" si="36"/>
        <v>0</v>
      </c>
      <c r="U739" s="11">
        <v>1.68</v>
      </c>
    </row>
    <row r="740" spans="1:21" x14ac:dyDescent="0.2">
      <c r="A740" t="s">
        <v>1805</v>
      </c>
      <c r="B740" s="3">
        <v>45703</v>
      </c>
      <c r="C740" s="7" t="s">
        <v>1806</v>
      </c>
      <c r="D740" s="7">
        <f t="shared" si="34"/>
        <v>0.79097222222222219</v>
      </c>
      <c r="E740" t="s">
        <v>48</v>
      </c>
      <c r="F740" t="str">
        <f t="shared" si="35"/>
        <v>New</v>
      </c>
      <c r="G740" t="s">
        <v>429</v>
      </c>
      <c r="H740" t="s">
        <v>49</v>
      </c>
      <c r="I740" t="s">
        <v>113</v>
      </c>
      <c r="J740" t="s">
        <v>114</v>
      </c>
      <c r="K740" t="s">
        <v>1807</v>
      </c>
      <c r="L740" s="11">
        <v>9.32</v>
      </c>
      <c r="M740" s="9">
        <v>1</v>
      </c>
      <c r="N740" s="8">
        <v>0.2</v>
      </c>
      <c r="O740" s="11">
        <v>0</v>
      </c>
      <c r="P740" t="s">
        <v>88</v>
      </c>
      <c r="Q740" t="s">
        <v>94</v>
      </c>
      <c r="R740" t="s">
        <v>125</v>
      </c>
      <c r="S740" s="11">
        <v>4.0999999999999996</v>
      </c>
      <c r="T740" s="11">
        <f t="shared" si="36"/>
        <v>7.4560000000000004</v>
      </c>
      <c r="U740" s="11">
        <v>4.18</v>
      </c>
    </row>
    <row r="741" spans="1:21" x14ac:dyDescent="0.2">
      <c r="A741" t="s">
        <v>1808</v>
      </c>
      <c r="B741" s="3">
        <v>45691</v>
      </c>
      <c r="C741" s="7">
        <v>0.61250000000000004</v>
      </c>
      <c r="D741" s="7">
        <f t="shared" si="34"/>
        <v>0.61250000000000004</v>
      </c>
      <c r="E741" t="s">
        <v>181</v>
      </c>
      <c r="F741" t="str">
        <f t="shared" si="35"/>
        <v>Returning</v>
      </c>
      <c r="G741" t="s">
        <v>118</v>
      </c>
      <c r="H741" t="s">
        <v>49</v>
      </c>
      <c r="I741" t="s">
        <v>113</v>
      </c>
      <c r="J741" t="s">
        <v>192</v>
      </c>
      <c r="K741" t="s">
        <v>639</v>
      </c>
      <c r="L741" s="11">
        <v>12.78</v>
      </c>
      <c r="M741" s="9">
        <v>3</v>
      </c>
      <c r="N741" s="8">
        <v>0.15</v>
      </c>
      <c r="O741" s="11">
        <v>3.84</v>
      </c>
      <c r="P741" t="s">
        <v>88</v>
      </c>
      <c r="Q741" t="s">
        <v>89</v>
      </c>
      <c r="R741" t="s">
        <v>46</v>
      </c>
      <c r="S741" s="11">
        <v>4.72</v>
      </c>
      <c r="T741" s="11">
        <f t="shared" si="36"/>
        <v>32.588999999999999</v>
      </c>
      <c r="U741" s="11">
        <v>18.059999999999999</v>
      </c>
    </row>
    <row r="742" spans="1:21" x14ac:dyDescent="0.2">
      <c r="A742" t="s">
        <v>1809</v>
      </c>
      <c r="B742" s="3">
        <v>45901</v>
      </c>
      <c r="C742" s="7">
        <v>0.19652777777777777</v>
      </c>
      <c r="D742" s="7">
        <f t="shared" si="34"/>
        <v>0.19652777777777777</v>
      </c>
      <c r="E742" t="s">
        <v>48</v>
      </c>
      <c r="F742" t="str">
        <f t="shared" si="35"/>
        <v>Returning</v>
      </c>
      <c r="G742" t="s">
        <v>21</v>
      </c>
      <c r="H742" t="s">
        <v>32</v>
      </c>
      <c r="I742" t="s">
        <v>33</v>
      </c>
      <c r="J742" t="s">
        <v>34</v>
      </c>
      <c r="K742" t="s">
        <v>1810</v>
      </c>
      <c r="L742" s="11">
        <v>52.98</v>
      </c>
      <c r="M742" s="9">
        <v>2</v>
      </c>
      <c r="N742" s="8">
        <v>0.05</v>
      </c>
      <c r="O742" s="11">
        <v>0</v>
      </c>
      <c r="P742" t="s">
        <v>98</v>
      </c>
      <c r="Q742" t="s">
        <v>27</v>
      </c>
      <c r="R742" t="s">
        <v>38</v>
      </c>
      <c r="S742" s="11">
        <v>27.09</v>
      </c>
      <c r="T742" s="11">
        <f t="shared" si="36"/>
        <v>100.66199999999999</v>
      </c>
      <c r="U742" s="11">
        <v>49.19</v>
      </c>
    </row>
    <row r="743" spans="1:21" x14ac:dyDescent="0.2">
      <c r="A743" t="s">
        <v>1811</v>
      </c>
      <c r="B743" s="3">
        <v>46000</v>
      </c>
      <c r="C743" s="7" t="s">
        <v>1812</v>
      </c>
      <c r="D743" s="7">
        <f t="shared" si="34"/>
        <v>0.87291666666666667</v>
      </c>
      <c r="E743" t="s">
        <v>48</v>
      </c>
      <c r="F743" t="str">
        <f t="shared" si="35"/>
        <v>Check</v>
      </c>
      <c r="G743" t="s">
        <v>11291</v>
      </c>
      <c r="H743" t="s">
        <v>225</v>
      </c>
      <c r="I743" t="s">
        <v>23</v>
      </c>
      <c r="J743" t="s">
        <v>58</v>
      </c>
      <c r="K743" t="s">
        <v>1813</v>
      </c>
      <c r="L743" s="11">
        <v>15.35</v>
      </c>
      <c r="M743" s="9">
        <v>1</v>
      </c>
      <c r="N743" s="8">
        <v>0.2</v>
      </c>
      <c r="O743" s="11">
        <v>0</v>
      </c>
      <c r="P743" t="s">
        <v>98</v>
      </c>
      <c r="Q743" t="s">
        <v>52</v>
      </c>
      <c r="R743" t="s">
        <v>125</v>
      </c>
      <c r="S743" s="11">
        <v>6</v>
      </c>
      <c r="T743" s="11">
        <f t="shared" si="36"/>
        <v>12.280000000000001</v>
      </c>
    </row>
    <row r="744" spans="1:21" x14ac:dyDescent="0.2">
      <c r="A744" t="s">
        <v>1814</v>
      </c>
      <c r="B744" s="3">
        <v>45763</v>
      </c>
      <c r="C744" s="7">
        <v>0.83263888888888893</v>
      </c>
      <c r="D744" s="7">
        <f t="shared" si="34"/>
        <v>0.83263888888888893</v>
      </c>
      <c r="E744" t="s">
        <v>181</v>
      </c>
      <c r="F744" t="str">
        <f t="shared" si="35"/>
        <v>New</v>
      </c>
      <c r="G744" t="s">
        <v>40</v>
      </c>
      <c r="H744" t="s">
        <v>80</v>
      </c>
      <c r="I744" t="s">
        <v>113</v>
      </c>
      <c r="J744" t="s">
        <v>316</v>
      </c>
      <c r="K744" t="s">
        <v>1815</v>
      </c>
      <c r="L744" s="11">
        <v>6.86</v>
      </c>
      <c r="M744" s="9">
        <v>1</v>
      </c>
      <c r="N744" s="8">
        <v>0.2</v>
      </c>
      <c r="O744" s="11">
        <v>0</v>
      </c>
      <c r="P744" t="s">
        <v>82</v>
      </c>
      <c r="Q744" t="s">
        <v>89</v>
      </c>
      <c r="R744" t="s">
        <v>121</v>
      </c>
      <c r="S744" s="11">
        <v>2.81</v>
      </c>
      <c r="T744" s="11">
        <f t="shared" si="36"/>
        <v>5.4880000000000004</v>
      </c>
      <c r="U744" s="11">
        <v>3.24</v>
      </c>
    </row>
    <row r="745" spans="1:21" x14ac:dyDescent="0.2">
      <c r="A745" t="s">
        <v>1816</v>
      </c>
      <c r="B745" s="3">
        <v>46007</v>
      </c>
      <c r="C745" s="7">
        <v>4.51</v>
      </c>
      <c r="D745" s="7">
        <f t="shared" si="34"/>
        <v>0.50999999999999979</v>
      </c>
      <c r="E745" t="s">
        <v>181</v>
      </c>
      <c r="F745" t="str">
        <f t="shared" si="35"/>
        <v>Returning</v>
      </c>
      <c r="G745" t="s">
        <v>21</v>
      </c>
      <c r="H745" t="s">
        <v>49</v>
      </c>
      <c r="I745" t="s">
        <v>42</v>
      </c>
      <c r="J745" t="s">
        <v>43</v>
      </c>
      <c r="K745" t="s">
        <v>1817</v>
      </c>
      <c r="L745" s="11">
        <v>16.670000000000002</v>
      </c>
      <c r="M745" s="9">
        <v>1</v>
      </c>
      <c r="N745" s="8">
        <v>0.15</v>
      </c>
      <c r="O745" s="11">
        <v>5.12</v>
      </c>
      <c r="P745" t="s">
        <v>341</v>
      </c>
      <c r="Q745" t="s">
        <v>94</v>
      </c>
      <c r="R745" t="s">
        <v>46</v>
      </c>
      <c r="S745" s="11">
        <v>8.11</v>
      </c>
      <c r="T745" s="11">
        <f t="shared" si="36"/>
        <v>14.169500000000001</v>
      </c>
      <c r="U745" s="11">
        <v>3.95</v>
      </c>
    </row>
    <row r="746" spans="1:21" x14ac:dyDescent="0.2">
      <c r="A746" t="s">
        <v>1818</v>
      </c>
      <c r="B746" s="3">
        <v>45931</v>
      </c>
      <c r="C746" s="7">
        <v>0.88402777777777775</v>
      </c>
      <c r="D746" s="7">
        <f t="shared" si="34"/>
        <v>0.88402777777777775</v>
      </c>
      <c r="E746" t="s">
        <v>48</v>
      </c>
      <c r="F746" t="str">
        <f t="shared" si="35"/>
        <v>New</v>
      </c>
      <c r="G746" t="s">
        <v>40</v>
      </c>
      <c r="H746" t="s">
        <v>32</v>
      </c>
      <c r="I746" t="s">
        <v>42</v>
      </c>
      <c r="J746" t="s">
        <v>177</v>
      </c>
      <c r="K746" t="s">
        <v>1819</v>
      </c>
      <c r="L746" s="11">
        <v>22.17</v>
      </c>
      <c r="M746" s="9">
        <v>1</v>
      </c>
      <c r="N746" s="8">
        <v>0.1</v>
      </c>
      <c r="O746" s="11">
        <v>0</v>
      </c>
      <c r="P746" t="s">
        <v>107</v>
      </c>
      <c r="Q746" t="s">
        <v>27</v>
      </c>
      <c r="R746" t="s">
        <v>38</v>
      </c>
      <c r="S746" s="11">
        <v>9.6199999999999992</v>
      </c>
      <c r="T746" s="11">
        <f t="shared" si="36"/>
        <v>19.953000000000003</v>
      </c>
      <c r="U746" s="11">
        <v>11.3</v>
      </c>
    </row>
    <row r="747" spans="1:21" x14ac:dyDescent="0.2">
      <c r="A747" t="s">
        <v>1820</v>
      </c>
      <c r="B747" s="3">
        <v>45727</v>
      </c>
      <c r="C747" s="7" t="s">
        <v>1821</v>
      </c>
      <c r="D747" s="7">
        <f t="shared" si="34"/>
        <v>0.18402777777777779</v>
      </c>
      <c r="E747" t="s">
        <v>48</v>
      </c>
      <c r="F747" t="str">
        <f t="shared" si="35"/>
        <v>New</v>
      </c>
      <c r="G747" t="s">
        <v>40</v>
      </c>
      <c r="H747" t="s">
        <v>80</v>
      </c>
      <c r="I747" t="s">
        <v>33</v>
      </c>
      <c r="J747" t="s">
        <v>140</v>
      </c>
      <c r="K747" t="s">
        <v>1822</v>
      </c>
      <c r="L747" s="11">
        <v>27.71</v>
      </c>
      <c r="M747" s="9">
        <v>1</v>
      </c>
      <c r="N747" s="8">
        <v>0.1</v>
      </c>
      <c r="O747" s="11">
        <v>0</v>
      </c>
      <c r="P747" t="s">
        <v>82</v>
      </c>
      <c r="Q747" t="s">
        <v>52</v>
      </c>
      <c r="R747" t="s">
        <v>125</v>
      </c>
      <c r="S747" s="11">
        <v>13.68</v>
      </c>
      <c r="T747" s="11">
        <f t="shared" si="36"/>
        <v>24.939</v>
      </c>
      <c r="U747" s="11">
        <v>12.63</v>
      </c>
    </row>
    <row r="748" spans="1:21" x14ac:dyDescent="0.2">
      <c r="A748" t="s">
        <v>1823</v>
      </c>
      <c r="B748" s="3">
        <v>45934</v>
      </c>
      <c r="C748" s="7">
        <v>0.90625</v>
      </c>
      <c r="D748" s="7">
        <f t="shared" si="34"/>
        <v>0.90625</v>
      </c>
      <c r="E748" t="s">
        <v>181</v>
      </c>
      <c r="F748" t="str">
        <f t="shared" si="35"/>
        <v>Returning</v>
      </c>
      <c r="G748" t="s">
        <v>112</v>
      </c>
      <c r="H748" t="s">
        <v>32</v>
      </c>
      <c r="I748" t="s">
        <v>42</v>
      </c>
      <c r="J748" t="s">
        <v>71</v>
      </c>
      <c r="K748" t="s">
        <v>1824</v>
      </c>
      <c r="L748" s="11">
        <v>20.52</v>
      </c>
      <c r="M748" s="9">
        <v>1</v>
      </c>
      <c r="N748" s="8">
        <v>0</v>
      </c>
      <c r="O748" s="11">
        <v>1.4</v>
      </c>
      <c r="P748" t="s">
        <v>152</v>
      </c>
      <c r="Q748" t="s">
        <v>89</v>
      </c>
      <c r="R748" t="s">
        <v>46</v>
      </c>
      <c r="S748" s="11">
        <v>9.02</v>
      </c>
      <c r="T748" s="11">
        <f t="shared" si="36"/>
        <v>20.52</v>
      </c>
      <c r="U748" s="11">
        <v>10.59</v>
      </c>
    </row>
    <row r="749" spans="1:21" x14ac:dyDescent="0.2">
      <c r="A749" t="s">
        <v>1825</v>
      </c>
      <c r="B749" s="3">
        <v>45701</v>
      </c>
      <c r="C749" s="7">
        <v>6.59</v>
      </c>
      <c r="D749" s="7">
        <f t="shared" si="34"/>
        <v>0.58999999999999986</v>
      </c>
      <c r="E749" t="s">
        <v>48</v>
      </c>
      <c r="F749" t="str">
        <f t="shared" si="35"/>
        <v>Returning</v>
      </c>
      <c r="G749" t="s">
        <v>21</v>
      </c>
      <c r="H749" t="s">
        <v>49</v>
      </c>
      <c r="I749" t="s">
        <v>42</v>
      </c>
      <c r="J749" t="s">
        <v>43</v>
      </c>
      <c r="K749" t="s">
        <v>1826</v>
      </c>
      <c r="L749" s="11">
        <v>16.87</v>
      </c>
      <c r="M749" s="9">
        <v>1</v>
      </c>
      <c r="N749" s="8">
        <v>0</v>
      </c>
      <c r="O749" s="11">
        <v>0</v>
      </c>
      <c r="P749" t="s">
        <v>98</v>
      </c>
      <c r="Q749" t="s">
        <v>52</v>
      </c>
      <c r="R749" t="s">
        <v>11294</v>
      </c>
      <c r="S749" s="11">
        <v>7.39</v>
      </c>
      <c r="T749" s="11">
        <f t="shared" si="36"/>
        <v>16.87</v>
      </c>
      <c r="U749" s="11">
        <v>9.48</v>
      </c>
    </row>
    <row r="750" spans="1:21" x14ac:dyDescent="0.2">
      <c r="A750" t="s">
        <v>1827</v>
      </c>
      <c r="B750" s="3">
        <v>45883</v>
      </c>
      <c r="C750" s="7">
        <v>0.70972222222222225</v>
      </c>
      <c r="D750" s="7">
        <f t="shared" si="34"/>
        <v>0.70972222222222225</v>
      </c>
      <c r="E750" t="s">
        <v>48</v>
      </c>
      <c r="F750" t="str">
        <f t="shared" si="35"/>
        <v>New</v>
      </c>
      <c r="G750" t="s">
        <v>40</v>
      </c>
      <c r="H750" t="s">
        <v>63</v>
      </c>
      <c r="I750" t="s">
        <v>33</v>
      </c>
      <c r="J750" t="s">
        <v>34</v>
      </c>
      <c r="K750" t="s">
        <v>1828</v>
      </c>
      <c r="L750" s="11">
        <v>49.51</v>
      </c>
      <c r="M750" s="9">
        <v>3</v>
      </c>
      <c r="N750" s="8">
        <v>0.1</v>
      </c>
      <c r="O750" s="11">
        <v>0</v>
      </c>
      <c r="P750" t="s">
        <v>98</v>
      </c>
      <c r="Q750" t="s">
        <v>89</v>
      </c>
      <c r="R750" t="s">
        <v>11294</v>
      </c>
      <c r="S750" s="11">
        <v>23.63</v>
      </c>
      <c r="T750" s="11">
        <f t="shared" si="36"/>
        <v>133.67699999999999</v>
      </c>
      <c r="U750" s="11">
        <v>69.88</v>
      </c>
    </row>
    <row r="751" spans="1:21" x14ac:dyDescent="0.2">
      <c r="A751" t="s">
        <v>1829</v>
      </c>
      <c r="B751" s="3" t="s">
        <v>11287</v>
      </c>
      <c r="C751" s="7">
        <v>0.85833333333333328</v>
      </c>
      <c r="D751" s="7">
        <f t="shared" si="34"/>
        <v>0.85833333333333328</v>
      </c>
      <c r="E751" t="s">
        <v>48</v>
      </c>
      <c r="F751" t="str">
        <f t="shared" si="35"/>
        <v>Returning</v>
      </c>
      <c r="G751" t="s">
        <v>118</v>
      </c>
      <c r="H751" t="s">
        <v>49</v>
      </c>
      <c r="I751" t="s">
        <v>42</v>
      </c>
      <c r="J751" t="s">
        <v>198</v>
      </c>
      <c r="K751" t="s">
        <v>1830</v>
      </c>
      <c r="L751" s="11">
        <v>26.26</v>
      </c>
      <c r="M751" s="9">
        <v>2</v>
      </c>
      <c r="N751" s="8">
        <v>0.1</v>
      </c>
      <c r="O751" s="11">
        <v>0</v>
      </c>
      <c r="P751" t="s">
        <v>98</v>
      </c>
      <c r="Q751" t="s">
        <v>89</v>
      </c>
      <c r="R751" t="s">
        <v>73</v>
      </c>
      <c r="S751" s="11">
        <v>12.69</v>
      </c>
      <c r="T751" s="11">
        <f t="shared" si="36"/>
        <v>47.268000000000001</v>
      </c>
      <c r="U751" s="11">
        <v>24.43</v>
      </c>
    </row>
    <row r="752" spans="1:21" x14ac:dyDescent="0.2">
      <c r="A752" t="s">
        <v>1831</v>
      </c>
      <c r="B752" s="3">
        <v>45834</v>
      </c>
      <c r="C752" s="7">
        <v>18.2</v>
      </c>
      <c r="D752" s="7">
        <f t="shared" si="34"/>
        <v>0.19999999999999929</v>
      </c>
      <c r="E752" t="s">
        <v>48</v>
      </c>
      <c r="F752" t="str">
        <f t="shared" si="35"/>
        <v>Returning</v>
      </c>
      <c r="G752" t="s">
        <v>21</v>
      </c>
      <c r="H752" t="s">
        <v>63</v>
      </c>
      <c r="I752" t="s">
        <v>23</v>
      </c>
      <c r="J752" t="s">
        <v>146</v>
      </c>
      <c r="K752" t="s">
        <v>1832</v>
      </c>
      <c r="L752" s="11">
        <v>21.83</v>
      </c>
      <c r="M752" s="9">
        <v>2</v>
      </c>
      <c r="N752" s="8">
        <v>0</v>
      </c>
      <c r="O752" s="11">
        <v>0</v>
      </c>
      <c r="P752" t="s">
        <v>98</v>
      </c>
      <c r="Q752" t="s">
        <v>52</v>
      </c>
      <c r="R752" t="s">
        <v>121</v>
      </c>
      <c r="S752" s="11">
        <v>8.19</v>
      </c>
      <c r="T752" s="11">
        <f t="shared" si="36"/>
        <v>43.66</v>
      </c>
      <c r="U752" s="11">
        <v>27.28</v>
      </c>
    </row>
    <row r="753" spans="1:21" x14ac:dyDescent="0.2">
      <c r="A753" t="s">
        <v>1833</v>
      </c>
      <c r="B753" s="3">
        <v>45834</v>
      </c>
      <c r="C753" s="7">
        <v>0.90902777777777777</v>
      </c>
      <c r="D753" s="7">
        <f t="shared" si="34"/>
        <v>0.90902777777777777</v>
      </c>
      <c r="E753" t="s">
        <v>48</v>
      </c>
      <c r="F753" t="str">
        <f t="shared" si="35"/>
        <v>Check</v>
      </c>
      <c r="G753" t="s">
        <v>197</v>
      </c>
      <c r="H753" t="s">
        <v>63</v>
      </c>
      <c r="I753" t="s">
        <v>42</v>
      </c>
      <c r="J753" t="s">
        <v>198</v>
      </c>
      <c r="K753" t="s">
        <v>1834</v>
      </c>
      <c r="L753" s="11">
        <v>29.24</v>
      </c>
      <c r="M753" s="9">
        <v>1</v>
      </c>
      <c r="N753" s="8">
        <v>0.2</v>
      </c>
      <c r="O753" s="11">
        <v>0</v>
      </c>
      <c r="P753" t="s">
        <v>51</v>
      </c>
      <c r="Q753" t="s">
        <v>94</v>
      </c>
      <c r="R753" t="s">
        <v>28</v>
      </c>
      <c r="S753" s="11">
        <v>13.53</v>
      </c>
      <c r="T753" s="11">
        <f t="shared" si="36"/>
        <v>23.391999999999999</v>
      </c>
      <c r="U753" s="11">
        <v>12.57</v>
      </c>
    </row>
    <row r="754" spans="1:21" x14ac:dyDescent="0.2">
      <c r="A754" t="s">
        <v>1835</v>
      </c>
      <c r="B754" s="3">
        <v>46017</v>
      </c>
      <c r="C754" s="7" t="s">
        <v>1836</v>
      </c>
      <c r="D754" s="7">
        <f t="shared" si="34"/>
        <v>0.84513888888888888</v>
      </c>
      <c r="E754" t="s">
        <v>181</v>
      </c>
      <c r="F754" t="str">
        <f t="shared" si="35"/>
        <v>New</v>
      </c>
      <c r="G754" t="s">
        <v>40</v>
      </c>
      <c r="H754" t="s">
        <v>49</v>
      </c>
      <c r="I754" t="s">
        <v>33</v>
      </c>
      <c r="J754" t="s">
        <v>64</v>
      </c>
      <c r="K754" t="s">
        <v>1837</v>
      </c>
      <c r="L754" s="11">
        <v>33.35</v>
      </c>
      <c r="M754" s="9">
        <v>1</v>
      </c>
      <c r="N754" s="8">
        <v>0.05</v>
      </c>
      <c r="O754" s="11">
        <v>4.13</v>
      </c>
      <c r="P754" t="s">
        <v>107</v>
      </c>
      <c r="Q754" t="s">
        <v>27</v>
      </c>
      <c r="R754" t="s">
        <v>11294</v>
      </c>
      <c r="S754" s="11">
        <v>16.8</v>
      </c>
      <c r="T754" s="11">
        <f t="shared" si="36"/>
        <v>31.682500000000001</v>
      </c>
      <c r="U754" s="11">
        <v>13.04</v>
      </c>
    </row>
    <row r="755" spans="1:21" x14ac:dyDescent="0.2">
      <c r="A755" t="s">
        <v>1838</v>
      </c>
      <c r="B755" s="3">
        <v>45749</v>
      </c>
      <c r="C755" s="7" t="s">
        <v>1839</v>
      </c>
      <c r="D755" s="7">
        <f t="shared" si="34"/>
        <v>5.0694444444444445E-2</v>
      </c>
      <c r="E755" t="s">
        <v>181</v>
      </c>
      <c r="F755" t="str">
        <f t="shared" si="35"/>
        <v>New</v>
      </c>
      <c r="G755" t="s">
        <v>40</v>
      </c>
      <c r="H755" t="s">
        <v>49</v>
      </c>
      <c r="I755" t="s">
        <v>33</v>
      </c>
      <c r="J755" t="s">
        <v>92</v>
      </c>
      <c r="K755" t="s">
        <v>1840</v>
      </c>
      <c r="L755" s="11">
        <v>38.08</v>
      </c>
      <c r="M755" s="9">
        <v>4</v>
      </c>
      <c r="N755" s="8">
        <v>0.1</v>
      </c>
      <c r="O755" s="11">
        <v>5.5</v>
      </c>
      <c r="P755" t="s">
        <v>82</v>
      </c>
      <c r="Q755" t="s">
        <v>94</v>
      </c>
      <c r="R755" t="s">
        <v>28</v>
      </c>
      <c r="S755" s="11">
        <v>17.149999999999999</v>
      </c>
      <c r="T755" s="11">
        <f t="shared" si="36"/>
        <v>137.08799999999999</v>
      </c>
      <c r="U755" s="11">
        <v>71.77</v>
      </c>
    </row>
    <row r="756" spans="1:21" x14ac:dyDescent="0.2">
      <c r="A756" t="s">
        <v>1841</v>
      </c>
      <c r="B756" s="3" t="s">
        <v>11287</v>
      </c>
      <c r="C756" s="7">
        <v>0.74305555555555558</v>
      </c>
      <c r="D756" s="7">
        <f t="shared" si="34"/>
        <v>0.74305555555555558</v>
      </c>
      <c r="E756" t="s">
        <v>181</v>
      </c>
      <c r="F756" t="str">
        <f t="shared" si="35"/>
        <v>New</v>
      </c>
      <c r="G756" t="s">
        <v>40</v>
      </c>
      <c r="H756" t="s">
        <v>575</v>
      </c>
      <c r="I756" t="s">
        <v>33</v>
      </c>
      <c r="J756" t="s">
        <v>140</v>
      </c>
      <c r="K756" t="s">
        <v>1842</v>
      </c>
      <c r="L756" s="11">
        <v>28.46</v>
      </c>
      <c r="M756" s="9">
        <v>6</v>
      </c>
      <c r="N756" s="8">
        <v>0.15</v>
      </c>
      <c r="O756" s="11">
        <v>3.88</v>
      </c>
      <c r="P756" t="s">
        <v>82</v>
      </c>
      <c r="Q756" t="s">
        <v>89</v>
      </c>
      <c r="R756" t="s">
        <v>46</v>
      </c>
      <c r="S756" s="11">
        <v>13.11</v>
      </c>
      <c r="T756" s="11">
        <f t="shared" si="36"/>
        <v>145.14599999999999</v>
      </c>
      <c r="U756" s="11">
        <v>75.760000000000005</v>
      </c>
    </row>
    <row r="757" spans="1:21" x14ac:dyDescent="0.2">
      <c r="A757" t="s">
        <v>1843</v>
      </c>
      <c r="B757" s="3">
        <v>45714</v>
      </c>
      <c r="C757" s="7">
        <v>4.51</v>
      </c>
      <c r="D757" s="7">
        <f t="shared" si="34"/>
        <v>0.50999999999999979</v>
      </c>
      <c r="E757" t="s">
        <v>48</v>
      </c>
      <c r="F757" t="str">
        <f t="shared" si="35"/>
        <v>New</v>
      </c>
      <c r="G757" t="s">
        <v>40</v>
      </c>
      <c r="H757" t="s">
        <v>49</v>
      </c>
      <c r="I757" t="s">
        <v>42</v>
      </c>
      <c r="J757" t="s">
        <v>177</v>
      </c>
      <c r="K757" t="s">
        <v>1844</v>
      </c>
      <c r="L757" s="11">
        <v>25.58</v>
      </c>
      <c r="M757" s="9">
        <v>2</v>
      </c>
      <c r="N757" s="8">
        <v>0.15</v>
      </c>
      <c r="O757" s="11">
        <v>0</v>
      </c>
      <c r="P757" t="s">
        <v>51</v>
      </c>
      <c r="Q757" t="s">
        <v>27</v>
      </c>
      <c r="R757" t="s">
        <v>11294</v>
      </c>
      <c r="S757" s="11">
        <v>12.5</v>
      </c>
      <c r="T757" s="11">
        <f t="shared" si="36"/>
        <v>43.485999999999997</v>
      </c>
      <c r="U757" s="11">
        <v>22.24</v>
      </c>
    </row>
    <row r="758" spans="1:21" x14ac:dyDescent="0.2">
      <c r="A758" t="s">
        <v>1845</v>
      </c>
      <c r="B758" s="3">
        <v>45695</v>
      </c>
      <c r="C758" s="7">
        <v>0.7368055555555556</v>
      </c>
      <c r="D758" s="7">
        <f t="shared" si="34"/>
        <v>0.7368055555555556</v>
      </c>
      <c r="E758" t="s">
        <v>48</v>
      </c>
      <c r="F758" t="str">
        <f t="shared" si="35"/>
        <v>Returning</v>
      </c>
      <c r="G758" t="s">
        <v>118</v>
      </c>
      <c r="H758" t="s">
        <v>49</v>
      </c>
      <c r="I758" t="s">
        <v>33</v>
      </c>
      <c r="J758" t="s">
        <v>64</v>
      </c>
      <c r="K758" t="s">
        <v>1846</v>
      </c>
      <c r="L758" s="11">
        <v>31.43</v>
      </c>
      <c r="M758" s="9">
        <v>1</v>
      </c>
      <c r="N758" s="8">
        <v>0.1</v>
      </c>
      <c r="O758" s="11">
        <v>2</v>
      </c>
      <c r="P758" t="s">
        <v>98</v>
      </c>
      <c r="Q758" t="s">
        <v>27</v>
      </c>
      <c r="R758" t="s">
        <v>73</v>
      </c>
      <c r="S758" s="11">
        <v>16.010000000000002</v>
      </c>
      <c r="T758" s="11">
        <f t="shared" si="36"/>
        <v>28.286999999999999</v>
      </c>
      <c r="U758" s="11">
        <v>13.88</v>
      </c>
    </row>
    <row r="759" spans="1:21" x14ac:dyDescent="0.2">
      <c r="A759" t="s">
        <v>1847</v>
      </c>
      <c r="B759" s="3">
        <v>45788</v>
      </c>
      <c r="C759" s="7">
        <v>13.5</v>
      </c>
      <c r="D759" s="7">
        <f t="shared" si="34"/>
        <v>0.5</v>
      </c>
      <c r="E759" t="s">
        <v>181</v>
      </c>
      <c r="F759" t="str">
        <f t="shared" si="35"/>
        <v>Returning</v>
      </c>
      <c r="G759" t="s">
        <v>21</v>
      </c>
      <c r="H759" t="s">
        <v>80</v>
      </c>
      <c r="I759" t="s">
        <v>33</v>
      </c>
      <c r="J759" t="s">
        <v>64</v>
      </c>
      <c r="K759" t="s">
        <v>1848</v>
      </c>
      <c r="L759" s="11">
        <v>31.64</v>
      </c>
      <c r="M759" s="9">
        <v>5</v>
      </c>
      <c r="N759" s="8">
        <v>0</v>
      </c>
      <c r="O759" s="11">
        <v>2.75</v>
      </c>
      <c r="P759" t="s">
        <v>107</v>
      </c>
      <c r="Q759" t="s">
        <v>94</v>
      </c>
      <c r="R759" t="s">
        <v>73</v>
      </c>
      <c r="S759" s="11">
        <v>16.73</v>
      </c>
      <c r="T759" s="11">
        <f t="shared" si="36"/>
        <v>158.19999999999999</v>
      </c>
      <c r="U759" s="11">
        <v>72.760000000000005</v>
      </c>
    </row>
    <row r="760" spans="1:21" x14ac:dyDescent="0.2">
      <c r="A760" t="s">
        <v>1849</v>
      </c>
      <c r="B760" s="3">
        <v>46016</v>
      </c>
      <c r="C760" s="7">
        <v>0.2361111111111111</v>
      </c>
      <c r="D760" s="7">
        <f t="shared" si="34"/>
        <v>0.2361111111111111</v>
      </c>
      <c r="E760" t="s">
        <v>181</v>
      </c>
      <c r="F760" t="str">
        <f t="shared" si="35"/>
        <v>New</v>
      </c>
      <c r="G760" t="s">
        <v>429</v>
      </c>
      <c r="H760" t="s">
        <v>49</v>
      </c>
      <c r="I760" t="s">
        <v>42</v>
      </c>
      <c r="J760" t="s">
        <v>71</v>
      </c>
      <c r="K760" t="s">
        <v>1850</v>
      </c>
      <c r="L760" s="11">
        <v>18.32</v>
      </c>
      <c r="M760" s="9">
        <v>2</v>
      </c>
      <c r="N760" s="8">
        <v>0.05</v>
      </c>
      <c r="O760" s="11">
        <v>3.8</v>
      </c>
      <c r="P760" t="s">
        <v>66</v>
      </c>
      <c r="Q760" t="s">
        <v>27</v>
      </c>
      <c r="R760" t="s">
        <v>38</v>
      </c>
      <c r="S760" s="11">
        <v>8.1199999999999992</v>
      </c>
      <c r="T760" s="11">
        <f t="shared" si="36"/>
        <v>34.808</v>
      </c>
      <c r="U760" s="11">
        <v>16.91</v>
      </c>
    </row>
    <row r="761" spans="1:21" x14ac:dyDescent="0.2">
      <c r="A761" t="s">
        <v>1851</v>
      </c>
      <c r="B761" s="3">
        <v>45879</v>
      </c>
      <c r="C761" s="7" t="s">
        <v>1852</v>
      </c>
      <c r="D761" s="7">
        <f t="shared" si="34"/>
        <v>0.81736111111111109</v>
      </c>
      <c r="E761" t="s">
        <v>181</v>
      </c>
      <c r="F761" t="str">
        <f t="shared" si="35"/>
        <v>Returning</v>
      </c>
      <c r="G761" t="s">
        <v>21</v>
      </c>
      <c r="H761" t="s">
        <v>63</v>
      </c>
      <c r="I761" t="s">
        <v>33</v>
      </c>
      <c r="J761" t="s">
        <v>92</v>
      </c>
      <c r="K761" t="s">
        <v>1853</v>
      </c>
      <c r="L761" s="11">
        <v>39.36</v>
      </c>
      <c r="M761" s="9">
        <v>3</v>
      </c>
      <c r="N761" s="8">
        <v>0.05</v>
      </c>
      <c r="O761" s="11">
        <v>6.72</v>
      </c>
      <c r="P761" t="s">
        <v>66</v>
      </c>
      <c r="Q761" t="s">
        <v>27</v>
      </c>
      <c r="R761" t="s">
        <v>28</v>
      </c>
      <c r="S761" s="11">
        <v>21.89</v>
      </c>
      <c r="T761" s="11">
        <f t="shared" si="36"/>
        <v>112.17599999999999</v>
      </c>
      <c r="U761" s="11">
        <v>45.42</v>
      </c>
    </row>
    <row r="762" spans="1:21" x14ac:dyDescent="0.2">
      <c r="A762" t="s">
        <v>1854</v>
      </c>
      <c r="B762" s="3" t="s">
        <v>11287</v>
      </c>
      <c r="C762" s="7" t="s">
        <v>1855</v>
      </c>
      <c r="D762" s="7">
        <f t="shared" si="34"/>
        <v>0.61111111111111116</v>
      </c>
      <c r="E762" t="s">
        <v>181</v>
      </c>
      <c r="F762" t="str">
        <f t="shared" si="35"/>
        <v>New</v>
      </c>
      <c r="G762" t="s">
        <v>62</v>
      </c>
      <c r="H762" t="s">
        <v>32</v>
      </c>
      <c r="I762" t="s">
        <v>23</v>
      </c>
      <c r="J762" t="s">
        <v>146</v>
      </c>
      <c r="K762" t="s">
        <v>1856</v>
      </c>
      <c r="L762" s="11">
        <v>23.29</v>
      </c>
      <c r="M762" s="9">
        <v>1</v>
      </c>
      <c r="N762" s="8">
        <v>0.1</v>
      </c>
      <c r="O762" s="11">
        <v>5.5</v>
      </c>
      <c r="P762" t="s">
        <v>98</v>
      </c>
      <c r="Q762" t="s">
        <v>52</v>
      </c>
      <c r="R762" t="s">
        <v>125</v>
      </c>
      <c r="S762" s="11">
        <v>8.7899999999999991</v>
      </c>
      <c r="T762" s="11">
        <f t="shared" si="36"/>
        <v>20.960999999999999</v>
      </c>
      <c r="U762" s="11">
        <v>9.48</v>
      </c>
    </row>
    <row r="763" spans="1:21" x14ac:dyDescent="0.2">
      <c r="A763" t="s">
        <v>1857</v>
      </c>
      <c r="B763" s="3">
        <v>45916</v>
      </c>
      <c r="D763" s="7" t="str">
        <f t="shared" si="34"/>
        <v/>
      </c>
      <c r="E763" t="s">
        <v>48</v>
      </c>
      <c r="F763" t="str">
        <f t="shared" si="35"/>
        <v>New</v>
      </c>
      <c r="G763" t="s">
        <v>40</v>
      </c>
      <c r="H763" t="s">
        <v>22</v>
      </c>
      <c r="I763" t="s">
        <v>113</v>
      </c>
      <c r="J763" t="s">
        <v>208</v>
      </c>
      <c r="K763" t="s">
        <v>1858</v>
      </c>
      <c r="L763" s="11">
        <v>27.13</v>
      </c>
      <c r="M763" s="9">
        <v>3</v>
      </c>
      <c r="N763" s="8">
        <v>0</v>
      </c>
      <c r="O763" s="11">
        <v>0</v>
      </c>
      <c r="P763" t="s">
        <v>148</v>
      </c>
      <c r="Q763" t="s">
        <v>94</v>
      </c>
      <c r="R763" t="s">
        <v>125</v>
      </c>
      <c r="S763" s="11">
        <v>10.9</v>
      </c>
      <c r="T763" s="11">
        <f t="shared" si="36"/>
        <v>81.39</v>
      </c>
      <c r="U763" s="11">
        <v>48.69</v>
      </c>
    </row>
    <row r="764" spans="1:21" x14ac:dyDescent="0.2">
      <c r="A764" t="s">
        <v>1859</v>
      </c>
      <c r="B764" s="3">
        <v>45845</v>
      </c>
      <c r="C764" s="7" t="s">
        <v>1860</v>
      </c>
      <c r="D764" s="7">
        <f t="shared" ref="D764:D826" si="37">IF(C764="","",
IF(ISNUMBER(C764),
MOD(C764,1),
VALUE(
SUBSTITUTE(
SUBSTITUTE(
TRIM(CLEAN(SUBSTITUTE(C764,CHAR(160)," "))),
"AM"," AM"),
"PM"," PM")
)
))</f>
        <v>0.4597222222222222</v>
      </c>
      <c r="E764" t="s">
        <v>48</v>
      </c>
      <c r="F764" t="str">
        <f t="shared" ref="F764:F826" si="38">IF(G764="","",
IF(LOWER(TRIM(G764))="new","New",
IF(LOWER(TRIM(G764))="returning","Returning","Check")))</f>
        <v>Returning</v>
      </c>
      <c r="G764" t="s">
        <v>21</v>
      </c>
      <c r="H764" t="s">
        <v>63</v>
      </c>
      <c r="I764" t="s">
        <v>42</v>
      </c>
      <c r="J764" t="s">
        <v>43</v>
      </c>
      <c r="K764" t="s">
        <v>1861</v>
      </c>
      <c r="L764" s="11">
        <v>17.899999999999999</v>
      </c>
      <c r="M764" s="9">
        <v>1</v>
      </c>
      <c r="N764" s="8">
        <v>0.2</v>
      </c>
      <c r="O764" s="11">
        <v>0</v>
      </c>
      <c r="P764" t="s">
        <v>66</v>
      </c>
      <c r="Q764" t="s">
        <v>89</v>
      </c>
      <c r="R764" t="s">
        <v>121</v>
      </c>
      <c r="S764" s="11">
        <v>8.15</v>
      </c>
      <c r="T764" s="11">
        <f t="shared" ref="T764:T826" si="39">IF(L764="","",L764*M764*(1-N764))</f>
        <v>14.32</v>
      </c>
      <c r="U764" s="11">
        <v>7.8</v>
      </c>
    </row>
    <row r="765" spans="1:21" x14ac:dyDescent="0.2">
      <c r="A765" t="s">
        <v>1862</v>
      </c>
      <c r="B765" s="3">
        <v>45856</v>
      </c>
      <c r="C765" s="7">
        <v>4.42</v>
      </c>
      <c r="D765" s="7">
        <f t="shared" si="37"/>
        <v>0.41999999999999993</v>
      </c>
      <c r="E765" t="s">
        <v>181</v>
      </c>
      <c r="F765" t="str">
        <f t="shared" si="38"/>
        <v>New</v>
      </c>
      <c r="G765" t="s">
        <v>40</v>
      </c>
      <c r="H765" t="s">
        <v>63</v>
      </c>
      <c r="I765" t="s">
        <v>113</v>
      </c>
      <c r="J765" t="s">
        <v>114</v>
      </c>
      <c r="K765" t="s">
        <v>1863</v>
      </c>
      <c r="L765" s="11">
        <v>8.2899999999999991</v>
      </c>
      <c r="M765" s="9">
        <v>3</v>
      </c>
      <c r="N765" s="8">
        <v>0.05</v>
      </c>
      <c r="O765" s="11">
        <v>0</v>
      </c>
      <c r="P765" t="s">
        <v>98</v>
      </c>
      <c r="Q765" t="s">
        <v>52</v>
      </c>
      <c r="R765" t="s">
        <v>121</v>
      </c>
      <c r="S765" s="11">
        <v>3.78</v>
      </c>
      <c r="T765" s="11">
        <f t="shared" si="39"/>
        <v>23.626499999999997</v>
      </c>
      <c r="U765" s="11">
        <v>12.85</v>
      </c>
    </row>
    <row r="766" spans="1:21" x14ac:dyDescent="0.2">
      <c r="A766" t="s">
        <v>1864</v>
      </c>
      <c r="B766" s="3">
        <v>45836</v>
      </c>
      <c r="C766" s="7">
        <v>0.6430555555555556</v>
      </c>
      <c r="D766" s="7">
        <f t="shared" si="37"/>
        <v>0.6430555555555556</v>
      </c>
      <c r="E766" t="s">
        <v>181</v>
      </c>
      <c r="F766" t="str">
        <f t="shared" si="38"/>
        <v>Returning</v>
      </c>
      <c r="G766" t="s">
        <v>21</v>
      </c>
      <c r="H766" t="s">
        <v>63</v>
      </c>
      <c r="I766" t="s">
        <v>42</v>
      </c>
      <c r="J766" t="s">
        <v>71</v>
      </c>
      <c r="K766" t="s">
        <v>1865</v>
      </c>
      <c r="L766" s="11">
        <v>19.71</v>
      </c>
      <c r="M766" s="9">
        <v>1</v>
      </c>
      <c r="N766" s="8">
        <v>0.05</v>
      </c>
      <c r="O766" s="11">
        <v>4.5199999999999996</v>
      </c>
      <c r="P766" t="s">
        <v>66</v>
      </c>
      <c r="Q766" t="s">
        <v>27</v>
      </c>
      <c r="R766" t="s">
        <v>73</v>
      </c>
      <c r="S766" s="11">
        <v>8.82</v>
      </c>
      <c r="T766" s="11">
        <f t="shared" si="39"/>
        <v>18.724499999999999</v>
      </c>
      <c r="U766" s="11">
        <v>7.41</v>
      </c>
    </row>
    <row r="767" spans="1:21" x14ac:dyDescent="0.2">
      <c r="A767" t="s">
        <v>1866</v>
      </c>
      <c r="B767" s="3">
        <v>45752</v>
      </c>
      <c r="C767" s="7">
        <v>0.57499999999999996</v>
      </c>
      <c r="D767" s="7">
        <f t="shared" si="37"/>
        <v>0.57499999999999996</v>
      </c>
      <c r="E767" t="s">
        <v>48</v>
      </c>
      <c r="F767" t="str">
        <f t="shared" si="38"/>
        <v>New</v>
      </c>
      <c r="G767" t="s">
        <v>40</v>
      </c>
      <c r="H767" t="s">
        <v>57</v>
      </c>
      <c r="I767" t="s">
        <v>23</v>
      </c>
      <c r="J767" t="s">
        <v>58</v>
      </c>
      <c r="K767" t="s">
        <v>1867</v>
      </c>
      <c r="L767" s="11">
        <v>16.47</v>
      </c>
      <c r="M767" s="9">
        <v>1</v>
      </c>
      <c r="N767" s="8">
        <v>0.05</v>
      </c>
      <c r="O767" s="11">
        <v>0</v>
      </c>
      <c r="P767" t="s">
        <v>88</v>
      </c>
      <c r="Q767" t="s">
        <v>52</v>
      </c>
      <c r="R767" t="s">
        <v>28</v>
      </c>
      <c r="S767" s="11">
        <v>5.97</v>
      </c>
      <c r="T767" s="11">
        <f t="shared" si="39"/>
        <v>15.646499999999998</v>
      </c>
      <c r="U767" s="11">
        <v>9.9700000000000006</v>
      </c>
    </row>
    <row r="768" spans="1:21" x14ac:dyDescent="0.2">
      <c r="A768" t="s">
        <v>1868</v>
      </c>
      <c r="B768" s="3">
        <v>45669</v>
      </c>
      <c r="C768" s="7" t="s">
        <v>1869</v>
      </c>
      <c r="D768" s="7">
        <f t="shared" si="37"/>
        <v>7.1527777777777773E-2</v>
      </c>
      <c r="E768" t="s">
        <v>181</v>
      </c>
      <c r="F768" t="str">
        <f t="shared" si="38"/>
        <v>New</v>
      </c>
      <c r="G768" t="s">
        <v>40</v>
      </c>
      <c r="H768" t="s">
        <v>49</v>
      </c>
      <c r="I768" t="s">
        <v>33</v>
      </c>
      <c r="J768" t="s">
        <v>34</v>
      </c>
      <c r="K768" t="s">
        <v>1870</v>
      </c>
      <c r="L768" s="11">
        <v>54.92</v>
      </c>
      <c r="M768" s="9">
        <v>1</v>
      </c>
      <c r="N768" s="8">
        <v>0</v>
      </c>
      <c r="O768" s="11">
        <v>4.87</v>
      </c>
      <c r="P768" t="s">
        <v>98</v>
      </c>
      <c r="Q768" t="s">
        <v>27</v>
      </c>
      <c r="R768" t="s">
        <v>11294</v>
      </c>
      <c r="S768" s="11">
        <v>28.02</v>
      </c>
      <c r="T768" s="11">
        <f t="shared" si="39"/>
        <v>54.92</v>
      </c>
      <c r="U768" s="11">
        <v>23.73</v>
      </c>
    </row>
    <row r="769" spans="1:21" x14ac:dyDescent="0.2">
      <c r="A769" t="s">
        <v>1871</v>
      </c>
      <c r="B769" s="3">
        <v>45716</v>
      </c>
      <c r="C769" s="7">
        <v>0.50624999999999998</v>
      </c>
      <c r="D769" s="7">
        <f t="shared" si="37"/>
        <v>0.50624999999999998</v>
      </c>
      <c r="E769" t="s">
        <v>181</v>
      </c>
      <c r="F769" t="str">
        <f t="shared" si="38"/>
        <v>New</v>
      </c>
      <c r="G769" t="s">
        <v>40</v>
      </c>
      <c r="H769" t="s">
        <v>49</v>
      </c>
      <c r="I769" t="s">
        <v>113</v>
      </c>
      <c r="J769" t="s">
        <v>208</v>
      </c>
      <c r="K769" t="s">
        <v>1872</v>
      </c>
      <c r="L769" s="11">
        <v>28.11</v>
      </c>
      <c r="M769" s="9">
        <v>1</v>
      </c>
      <c r="N769" s="8">
        <v>0.1</v>
      </c>
      <c r="O769" s="11">
        <v>7.58</v>
      </c>
      <c r="P769" t="s">
        <v>66</v>
      </c>
      <c r="Q769" t="s">
        <v>94</v>
      </c>
      <c r="R769" t="s">
        <v>11294</v>
      </c>
      <c r="S769" s="11">
        <v>10.93</v>
      </c>
      <c r="T769" s="11">
        <f t="shared" si="39"/>
        <v>25.298999999999999</v>
      </c>
      <c r="U769" s="11">
        <v>10.54</v>
      </c>
    </row>
    <row r="770" spans="1:21" x14ac:dyDescent="0.2">
      <c r="A770" t="s">
        <v>1873</v>
      </c>
      <c r="B770" s="3">
        <v>45722</v>
      </c>
      <c r="C770" s="7">
        <v>4.4444444444444446E-2</v>
      </c>
      <c r="D770" s="7">
        <f t="shared" si="37"/>
        <v>4.4444444444444446E-2</v>
      </c>
      <c r="E770" t="s">
        <v>48</v>
      </c>
      <c r="F770" t="str">
        <f t="shared" si="38"/>
        <v>Returning</v>
      </c>
      <c r="G770" t="s">
        <v>21</v>
      </c>
      <c r="H770" t="s">
        <v>80</v>
      </c>
      <c r="I770" t="s">
        <v>33</v>
      </c>
      <c r="J770" t="s">
        <v>92</v>
      </c>
      <c r="K770" t="s">
        <v>1874</v>
      </c>
      <c r="L770" s="11">
        <v>39.57</v>
      </c>
      <c r="M770" s="9">
        <v>2</v>
      </c>
      <c r="N770" s="8">
        <v>0.05</v>
      </c>
      <c r="O770" s="11">
        <v>0</v>
      </c>
      <c r="P770" t="s">
        <v>98</v>
      </c>
      <c r="Q770" t="s">
        <v>89</v>
      </c>
      <c r="R770" t="s">
        <v>125</v>
      </c>
      <c r="S770" s="11">
        <v>17.07</v>
      </c>
      <c r="T770" s="11">
        <f t="shared" si="39"/>
        <v>75.182999999999993</v>
      </c>
      <c r="U770" s="11">
        <v>42.75</v>
      </c>
    </row>
    <row r="771" spans="1:21" x14ac:dyDescent="0.2">
      <c r="A771" t="s">
        <v>1875</v>
      </c>
      <c r="B771" s="3">
        <v>45745</v>
      </c>
      <c r="C771" s="7">
        <v>0.87847222222222221</v>
      </c>
      <c r="D771" s="7">
        <f t="shared" si="37"/>
        <v>0.87847222222222221</v>
      </c>
      <c r="E771" t="s">
        <v>181</v>
      </c>
      <c r="F771" t="str">
        <f t="shared" si="38"/>
        <v>Returning</v>
      </c>
      <c r="G771" t="s">
        <v>21</v>
      </c>
      <c r="H771" t="s">
        <v>80</v>
      </c>
      <c r="I771" t="s">
        <v>33</v>
      </c>
      <c r="J771" t="s">
        <v>64</v>
      </c>
      <c r="K771" t="s">
        <v>1876</v>
      </c>
      <c r="L771" s="11">
        <v>35.53</v>
      </c>
      <c r="M771" s="9">
        <v>4</v>
      </c>
      <c r="N771" s="8">
        <v>0.15</v>
      </c>
      <c r="O771" s="11">
        <v>0</v>
      </c>
      <c r="P771" t="s">
        <v>51</v>
      </c>
      <c r="Q771" t="s">
        <v>89</v>
      </c>
      <c r="R771" t="s">
        <v>121</v>
      </c>
      <c r="S771" s="11">
        <v>18.55</v>
      </c>
      <c r="T771" s="11">
        <f t="shared" si="39"/>
        <v>120.80200000000001</v>
      </c>
      <c r="U771" s="11">
        <v>57.73</v>
      </c>
    </row>
    <row r="772" spans="1:21" x14ac:dyDescent="0.2">
      <c r="A772" t="s">
        <v>1877</v>
      </c>
      <c r="B772" s="3">
        <v>45660</v>
      </c>
      <c r="C772" s="7" t="s">
        <v>1878</v>
      </c>
      <c r="D772" s="7">
        <f t="shared" si="37"/>
        <v>0.62986111111111109</v>
      </c>
      <c r="E772" t="s">
        <v>309</v>
      </c>
      <c r="F772" t="str">
        <f t="shared" si="38"/>
        <v>Returning</v>
      </c>
      <c r="G772" t="s">
        <v>21</v>
      </c>
      <c r="H772" t="s">
        <v>49</v>
      </c>
      <c r="I772" t="s">
        <v>42</v>
      </c>
      <c r="J772" t="s">
        <v>198</v>
      </c>
      <c r="K772" t="s">
        <v>1879</v>
      </c>
      <c r="L772" s="11">
        <v>24.01</v>
      </c>
      <c r="M772" s="9">
        <v>1</v>
      </c>
      <c r="N772" s="8">
        <v>0.2</v>
      </c>
      <c r="O772" s="11">
        <v>0</v>
      </c>
      <c r="P772" t="s">
        <v>98</v>
      </c>
      <c r="Q772" t="s">
        <v>94</v>
      </c>
      <c r="R772" t="s">
        <v>90</v>
      </c>
      <c r="S772" s="11">
        <v>11.02</v>
      </c>
      <c r="T772" s="11">
        <f t="shared" si="39"/>
        <v>19.208000000000002</v>
      </c>
      <c r="U772" s="11">
        <v>10.39</v>
      </c>
    </row>
    <row r="773" spans="1:21" x14ac:dyDescent="0.2">
      <c r="A773" t="s">
        <v>1880</v>
      </c>
      <c r="B773" s="3">
        <v>45797</v>
      </c>
      <c r="C773" s="7">
        <v>0.62361111111111112</v>
      </c>
      <c r="D773" s="7">
        <f t="shared" si="37"/>
        <v>0.62361111111111112</v>
      </c>
      <c r="E773" t="s">
        <v>48</v>
      </c>
      <c r="F773" t="str">
        <f t="shared" si="38"/>
        <v>Returning</v>
      </c>
      <c r="G773" t="s">
        <v>21</v>
      </c>
      <c r="H773" t="s">
        <v>80</v>
      </c>
      <c r="I773" t="s">
        <v>23</v>
      </c>
      <c r="J773" t="s">
        <v>101</v>
      </c>
      <c r="K773" t="s">
        <v>1881</v>
      </c>
      <c r="L773" s="11">
        <v>31.48</v>
      </c>
      <c r="M773" s="9">
        <v>2</v>
      </c>
      <c r="N773" s="8">
        <v>0.15</v>
      </c>
      <c r="O773" s="11">
        <v>0</v>
      </c>
      <c r="P773" t="s">
        <v>82</v>
      </c>
      <c r="Q773" t="s">
        <v>89</v>
      </c>
      <c r="R773" t="s">
        <v>90</v>
      </c>
      <c r="S773" s="11">
        <v>11.14</v>
      </c>
      <c r="T773" s="11">
        <f t="shared" si="39"/>
        <v>53.515999999999998</v>
      </c>
      <c r="U773" s="11">
        <v>34.58</v>
      </c>
    </row>
    <row r="774" spans="1:21" x14ac:dyDescent="0.2">
      <c r="A774" t="s">
        <v>1882</v>
      </c>
      <c r="B774" s="3">
        <v>46000</v>
      </c>
      <c r="C774" s="7">
        <v>0.30763888888888891</v>
      </c>
      <c r="D774" s="7">
        <f t="shared" si="37"/>
        <v>0.30763888888888891</v>
      </c>
      <c r="E774" t="s">
        <v>181</v>
      </c>
      <c r="F774" t="str">
        <f t="shared" si="38"/>
        <v>Returning</v>
      </c>
      <c r="G774" t="s">
        <v>21</v>
      </c>
      <c r="H774" t="s">
        <v>49</v>
      </c>
      <c r="I774" t="s">
        <v>113</v>
      </c>
      <c r="J774" t="s">
        <v>114</v>
      </c>
      <c r="K774" t="s">
        <v>1883</v>
      </c>
      <c r="L774" s="11">
        <v>8.9499999999999993</v>
      </c>
      <c r="M774" s="9">
        <v>2</v>
      </c>
      <c r="N774" s="8">
        <v>0.05</v>
      </c>
      <c r="O774" s="11">
        <v>2.95</v>
      </c>
      <c r="P774" t="s">
        <v>98</v>
      </c>
      <c r="Q774" t="s">
        <v>27</v>
      </c>
      <c r="R774" t="s">
        <v>73</v>
      </c>
      <c r="S774" s="11">
        <v>3.5</v>
      </c>
      <c r="T774" s="11">
        <f t="shared" si="39"/>
        <v>17.004999999999999</v>
      </c>
      <c r="U774" s="11">
        <v>8.44</v>
      </c>
    </row>
    <row r="775" spans="1:21" x14ac:dyDescent="0.2">
      <c r="A775" t="s">
        <v>1884</v>
      </c>
      <c r="B775" s="3">
        <v>45856</v>
      </c>
      <c r="C775" s="7">
        <v>0.26944444444444443</v>
      </c>
      <c r="D775" s="7">
        <f t="shared" si="37"/>
        <v>0.26944444444444443</v>
      </c>
      <c r="E775" t="s">
        <v>181</v>
      </c>
      <c r="F775" t="str">
        <f t="shared" si="38"/>
        <v>Returning</v>
      </c>
      <c r="G775" t="s">
        <v>21</v>
      </c>
      <c r="H775" t="s">
        <v>63</v>
      </c>
      <c r="I775" t="s">
        <v>33</v>
      </c>
      <c r="J775" t="s">
        <v>64</v>
      </c>
      <c r="K775" t="s">
        <v>1885</v>
      </c>
      <c r="L775" s="11">
        <v>27.55</v>
      </c>
      <c r="M775" s="9">
        <v>2</v>
      </c>
      <c r="N775" s="8">
        <v>0.1</v>
      </c>
      <c r="O775" s="11">
        <v>1.69</v>
      </c>
      <c r="P775" t="s">
        <v>51</v>
      </c>
      <c r="Q775" t="s">
        <v>27</v>
      </c>
      <c r="R775" t="s">
        <v>73</v>
      </c>
      <c r="S775" s="11">
        <v>13.63</v>
      </c>
      <c r="T775" s="11">
        <f t="shared" si="39"/>
        <v>49.59</v>
      </c>
      <c r="U775" s="11">
        <v>23.96</v>
      </c>
    </row>
    <row r="776" spans="1:21" x14ac:dyDescent="0.2">
      <c r="A776" t="s">
        <v>1886</v>
      </c>
      <c r="B776" s="3">
        <v>45932</v>
      </c>
      <c r="C776" s="7" t="s">
        <v>1887</v>
      </c>
      <c r="D776" s="7">
        <f t="shared" si="37"/>
        <v>0.94236111111111109</v>
      </c>
      <c r="E776" t="s">
        <v>181</v>
      </c>
      <c r="F776" t="str">
        <f t="shared" si="38"/>
        <v>Returning</v>
      </c>
      <c r="G776" t="s">
        <v>21</v>
      </c>
      <c r="H776" t="s">
        <v>80</v>
      </c>
      <c r="I776" t="s">
        <v>33</v>
      </c>
      <c r="J776" t="s">
        <v>92</v>
      </c>
      <c r="K776" t="s">
        <v>1888</v>
      </c>
      <c r="L776" s="11">
        <v>34.61</v>
      </c>
      <c r="M776" s="9">
        <v>2</v>
      </c>
      <c r="N776" s="8">
        <v>0</v>
      </c>
      <c r="O776" s="11">
        <v>9.48</v>
      </c>
      <c r="P776" t="s">
        <v>82</v>
      </c>
      <c r="Q776" t="s">
        <v>52</v>
      </c>
      <c r="R776" t="s">
        <v>28</v>
      </c>
      <c r="S776" s="11">
        <v>17.079999999999998</v>
      </c>
      <c r="T776" s="11">
        <f t="shared" si="39"/>
        <v>69.22</v>
      </c>
      <c r="U776" s="11">
        <v>28.9</v>
      </c>
    </row>
    <row r="777" spans="1:21" x14ac:dyDescent="0.2">
      <c r="A777" t="s">
        <v>1889</v>
      </c>
      <c r="B777" s="3">
        <v>45662</v>
      </c>
      <c r="C777" s="7">
        <v>6.458333333333334E-2</v>
      </c>
      <c r="D777" s="7">
        <f t="shared" si="37"/>
        <v>6.458333333333334E-2</v>
      </c>
      <c r="E777" t="s">
        <v>1118</v>
      </c>
      <c r="F777" t="str">
        <f t="shared" si="38"/>
        <v>New</v>
      </c>
      <c r="G777" t="s">
        <v>429</v>
      </c>
      <c r="H777" t="s">
        <v>49</v>
      </c>
      <c r="I777" t="s">
        <v>113</v>
      </c>
      <c r="J777" t="s">
        <v>208</v>
      </c>
      <c r="K777" t="s">
        <v>1890</v>
      </c>
      <c r="L777" s="11">
        <v>29.75</v>
      </c>
      <c r="M777" s="9">
        <v>3</v>
      </c>
      <c r="N777" s="8">
        <v>0.15</v>
      </c>
      <c r="O777" s="11">
        <v>0</v>
      </c>
      <c r="P777" t="s">
        <v>536</v>
      </c>
      <c r="Q777" t="s">
        <v>52</v>
      </c>
      <c r="R777" t="s">
        <v>90</v>
      </c>
      <c r="S777" s="11">
        <v>11.06</v>
      </c>
      <c r="T777" s="11">
        <f t="shared" si="39"/>
        <v>75.862499999999997</v>
      </c>
      <c r="U777" s="11">
        <v>47.66</v>
      </c>
    </row>
    <row r="778" spans="1:21" x14ac:dyDescent="0.2">
      <c r="A778" t="s">
        <v>1891</v>
      </c>
      <c r="B778" s="3">
        <v>45815</v>
      </c>
      <c r="C778" s="7">
        <v>17.079999999999998</v>
      </c>
      <c r="D778" s="7">
        <f t="shared" si="37"/>
        <v>7.9999999999998295E-2</v>
      </c>
      <c r="E778" t="s">
        <v>48</v>
      </c>
      <c r="F778" t="str">
        <f t="shared" si="38"/>
        <v>Check</v>
      </c>
      <c r="G778" t="s">
        <v>197</v>
      </c>
      <c r="H778" t="s">
        <v>63</v>
      </c>
      <c r="I778" t="s">
        <v>33</v>
      </c>
      <c r="J778" t="s">
        <v>140</v>
      </c>
      <c r="K778" t="s">
        <v>1892</v>
      </c>
      <c r="L778" s="11">
        <v>28.91</v>
      </c>
      <c r="M778" s="9">
        <v>2</v>
      </c>
      <c r="N778" s="8">
        <v>0.2</v>
      </c>
      <c r="O778" s="11">
        <v>0</v>
      </c>
      <c r="P778" t="s">
        <v>51</v>
      </c>
      <c r="Q778" t="s">
        <v>52</v>
      </c>
      <c r="R778" t="s">
        <v>11294</v>
      </c>
      <c r="S778" s="11">
        <v>16.07</v>
      </c>
      <c r="T778" s="11">
        <f t="shared" si="39"/>
        <v>46.256</v>
      </c>
      <c r="U778" s="11">
        <v>20.54</v>
      </c>
    </row>
    <row r="779" spans="1:21" x14ac:dyDescent="0.2">
      <c r="A779" t="s">
        <v>1893</v>
      </c>
      <c r="B779" s="3">
        <v>45920</v>
      </c>
      <c r="C779" s="7">
        <v>7.4</v>
      </c>
      <c r="D779" s="7">
        <f t="shared" si="37"/>
        <v>0.40000000000000036</v>
      </c>
      <c r="E779" t="s">
        <v>181</v>
      </c>
      <c r="F779" t="str">
        <f t="shared" si="38"/>
        <v>Returning</v>
      </c>
      <c r="G779" t="s">
        <v>21</v>
      </c>
      <c r="H779" t="s">
        <v>32</v>
      </c>
      <c r="I779" t="s">
        <v>113</v>
      </c>
      <c r="J779" t="s">
        <v>208</v>
      </c>
      <c r="K779" t="s">
        <v>1894</v>
      </c>
      <c r="L779" s="11">
        <v>28.91</v>
      </c>
      <c r="M779" s="9">
        <v>3</v>
      </c>
      <c r="N779" s="8">
        <v>0.2</v>
      </c>
      <c r="O779" s="11">
        <v>5.93</v>
      </c>
      <c r="P779" t="s">
        <v>51</v>
      </c>
      <c r="Q779" t="s">
        <v>94</v>
      </c>
      <c r="R779" t="s">
        <v>28</v>
      </c>
      <c r="S779" s="11">
        <v>11.33</v>
      </c>
      <c r="T779" s="11">
        <f t="shared" si="39"/>
        <v>69.384</v>
      </c>
      <c r="U779" s="11">
        <v>38.340000000000003</v>
      </c>
    </row>
    <row r="780" spans="1:21" x14ac:dyDescent="0.2">
      <c r="A780" t="s">
        <v>1895</v>
      </c>
      <c r="B780" s="3">
        <v>45959</v>
      </c>
      <c r="C780" s="7">
        <v>0.44444444444444442</v>
      </c>
      <c r="D780" s="7">
        <f t="shared" si="37"/>
        <v>0.44444444444444442</v>
      </c>
      <c r="E780" t="s">
        <v>48</v>
      </c>
      <c r="F780" t="str">
        <f t="shared" si="38"/>
        <v>Check</v>
      </c>
      <c r="G780" t="s">
        <v>197</v>
      </c>
      <c r="H780" t="s">
        <v>32</v>
      </c>
      <c r="I780" t="s">
        <v>42</v>
      </c>
      <c r="J780" t="s">
        <v>43</v>
      </c>
      <c r="K780" t="s">
        <v>1896</v>
      </c>
      <c r="L780" s="11">
        <v>19.489999999999998</v>
      </c>
      <c r="M780" s="9">
        <v>1</v>
      </c>
      <c r="N780" s="8">
        <v>0</v>
      </c>
      <c r="O780" s="11">
        <v>0</v>
      </c>
      <c r="P780" t="s">
        <v>66</v>
      </c>
      <c r="Q780" t="s">
        <v>94</v>
      </c>
      <c r="R780" t="s">
        <v>46</v>
      </c>
      <c r="S780" s="11">
        <v>7.85</v>
      </c>
      <c r="T780" s="11">
        <f t="shared" si="39"/>
        <v>19.489999999999998</v>
      </c>
      <c r="U780" s="11">
        <v>11.64</v>
      </c>
    </row>
    <row r="781" spans="1:21" x14ac:dyDescent="0.2">
      <c r="A781" t="s">
        <v>1897</v>
      </c>
      <c r="B781" s="3">
        <v>45881</v>
      </c>
      <c r="C781" s="7">
        <v>11.11</v>
      </c>
      <c r="D781" s="7">
        <f t="shared" si="37"/>
        <v>0.10999999999999943</v>
      </c>
      <c r="E781" t="s">
        <v>181</v>
      </c>
      <c r="F781" t="str">
        <f t="shared" si="38"/>
        <v>Returning</v>
      </c>
      <c r="G781" t="s">
        <v>21</v>
      </c>
      <c r="H781" t="s">
        <v>63</v>
      </c>
      <c r="I781" t="s">
        <v>113</v>
      </c>
      <c r="J781" t="s">
        <v>114</v>
      </c>
      <c r="K781" t="s">
        <v>1898</v>
      </c>
      <c r="L781" s="11">
        <v>8.1199999999999992</v>
      </c>
      <c r="M781" s="9">
        <v>2</v>
      </c>
      <c r="N781" s="8">
        <v>0.2</v>
      </c>
      <c r="O781" s="11">
        <v>4.53</v>
      </c>
      <c r="P781" t="s">
        <v>98</v>
      </c>
      <c r="Q781" t="s">
        <v>89</v>
      </c>
      <c r="R781" t="s">
        <v>38</v>
      </c>
      <c r="S781" s="11">
        <v>3.33</v>
      </c>
      <c r="T781" s="11">
        <f t="shared" si="39"/>
        <v>12.991999999999999</v>
      </c>
      <c r="U781" s="11">
        <v>4.72</v>
      </c>
    </row>
    <row r="782" spans="1:21" x14ac:dyDescent="0.2">
      <c r="A782" t="s">
        <v>1899</v>
      </c>
      <c r="B782" s="3">
        <v>45751</v>
      </c>
      <c r="C782" s="7">
        <v>0.8979166666666667</v>
      </c>
      <c r="D782" s="7">
        <f t="shared" si="37"/>
        <v>0.8979166666666667</v>
      </c>
      <c r="E782" t="s">
        <v>309</v>
      </c>
      <c r="F782" t="str">
        <f t="shared" si="38"/>
        <v>New</v>
      </c>
      <c r="G782" t="s">
        <v>40</v>
      </c>
      <c r="H782" t="s">
        <v>80</v>
      </c>
      <c r="I782" t="s">
        <v>33</v>
      </c>
      <c r="J782" t="s">
        <v>64</v>
      </c>
      <c r="K782" t="s">
        <v>1900</v>
      </c>
      <c r="L782" s="11">
        <v>35.369999999999997</v>
      </c>
      <c r="M782" s="9">
        <v>4</v>
      </c>
      <c r="N782" s="8">
        <v>0</v>
      </c>
      <c r="O782" s="11">
        <v>0</v>
      </c>
      <c r="P782" t="s">
        <v>51</v>
      </c>
      <c r="Q782" t="s">
        <v>94</v>
      </c>
      <c r="R782" t="s">
        <v>28</v>
      </c>
      <c r="S782" s="11">
        <v>18.68</v>
      </c>
      <c r="T782" s="11">
        <f t="shared" si="39"/>
        <v>141.47999999999999</v>
      </c>
      <c r="U782" s="11">
        <v>66.760000000000005</v>
      </c>
    </row>
    <row r="783" spans="1:21" x14ac:dyDescent="0.2">
      <c r="A783" t="s">
        <v>1901</v>
      </c>
      <c r="B783" s="3">
        <v>45734</v>
      </c>
      <c r="C783" s="7">
        <v>0.15</v>
      </c>
      <c r="D783" s="7">
        <f t="shared" si="37"/>
        <v>0.15</v>
      </c>
      <c r="E783" t="s">
        <v>181</v>
      </c>
      <c r="F783" t="str">
        <f t="shared" si="38"/>
        <v>New</v>
      </c>
      <c r="G783" t="s">
        <v>40</v>
      </c>
      <c r="H783" t="s">
        <v>80</v>
      </c>
      <c r="I783" t="s">
        <v>113</v>
      </c>
      <c r="J783" t="s">
        <v>192</v>
      </c>
      <c r="K783" t="s">
        <v>1902</v>
      </c>
      <c r="L783" s="11">
        <v>12.24</v>
      </c>
      <c r="M783" s="9">
        <v>1</v>
      </c>
      <c r="N783" s="8">
        <v>0.2</v>
      </c>
      <c r="O783" s="11">
        <v>1.34</v>
      </c>
      <c r="P783" t="s">
        <v>51</v>
      </c>
      <c r="Q783" t="s">
        <v>94</v>
      </c>
      <c r="R783" t="s">
        <v>28</v>
      </c>
      <c r="S783" s="11">
        <v>5.25</v>
      </c>
      <c r="T783" s="11">
        <f t="shared" si="39"/>
        <v>9.7920000000000016</v>
      </c>
      <c r="U783" s="11">
        <v>4.72</v>
      </c>
    </row>
    <row r="784" spans="1:21" x14ac:dyDescent="0.2">
      <c r="A784" t="s">
        <v>1903</v>
      </c>
      <c r="B784" s="3">
        <v>45786</v>
      </c>
      <c r="C784" s="7" t="s">
        <v>1904</v>
      </c>
      <c r="D784" s="7">
        <f t="shared" si="37"/>
        <v>0.72222222222222221</v>
      </c>
      <c r="E784" t="s">
        <v>181</v>
      </c>
      <c r="F784" t="str">
        <f t="shared" si="38"/>
        <v>Returning</v>
      </c>
      <c r="G784" t="s">
        <v>21</v>
      </c>
      <c r="H784" t="s">
        <v>57</v>
      </c>
      <c r="I784" t="s">
        <v>42</v>
      </c>
      <c r="J784" t="s">
        <v>86</v>
      </c>
      <c r="K784" t="s">
        <v>1160</v>
      </c>
      <c r="L784" s="11">
        <v>42.93</v>
      </c>
      <c r="M784" s="9">
        <v>3</v>
      </c>
      <c r="N784" s="8">
        <v>0.05</v>
      </c>
      <c r="O784" s="11">
        <v>0</v>
      </c>
      <c r="P784" t="s">
        <v>82</v>
      </c>
      <c r="Q784" t="s">
        <v>89</v>
      </c>
      <c r="R784" t="s">
        <v>121</v>
      </c>
      <c r="S784" s="11">
        <v>19.91</v>
      </c>
      <c r="T784" s="11">
        <f t="shared" si="39"/>
        <v>122.35049999999998</v>
      </c>
      <c r="U784" s="11">
        <v>65.61</v>
      </c>
    </row>
    <row r="785" spans="1:21" x14ac:dyDescent="0.2">
      <c r="A785" t="s">
        <v>1905</v>
      </c>
      <c r="B785" s="3">
        <v>45664</v>
      </c>
      <c r="C785" s="7" t="s">
        <v>1906</v>
      </c>
      <c r="D785" s="7">
        <f t="shared" si="37"/>
        <v>0.16666666666666666</v>
      </c>
      <c r="E785" t="s">
        <v>181</v>
      </c>
      <c r="F785" t="str">
        <f t="shared" si="38"/>
        <v>Check</v>
      </c>
      <c r="G785" t="s">
        <v>197</v>
      </c>
      <c r="H785" t="s">
        <v>49</v>
      </c>
      <c r="I785" t="s">
        <v>42</v>
      </c>
      <c r="J785" t="s">
        <v>71</v>
      </c>
      <c r="K785" t="s">
        <v>1907</v>
      </c>
      <c r="L785" s="11">
        <v>19.23</v>
      </c>
      <c r="M785" s="9">
        <v>1</v>
      </c>
      <c r="N785" s="8">
        <v>0.1</v>
      </c>
      <c r="O785" s="11">
        <v>8.9600000000000009</v>
      </c>
      <c r="P785" t="s">
        <v>88</v>
      </c>
      <c r="Q785" t="s">
        <v>52</v>
      </c>
      <c r="R785" t="s">
        <v>67</v>
      </c>
      <c r="S785" s="11">
        <v>7.88</v>
      </c>
      <c r="T785" s="11">
        <f t="shared" si="39"/>
        <v>17.307000000000002</v>
      </c>
      <c r="U785" s="11">
        <v>4.3899999999999997</v>
      </c>
    </row>
    <row r="786" spans="1:21" x14ac:dyDescent="0.2">
      <c r="A786" t="s">
        <v>1908</v>
      </c>
      <c r="B786" s="3">
        <v>45731</v>
      </c>
      <c r="C786" s="7">
        <v>0.12569444444444444</v>
      </c>
      <c r="D786" s="7">
        <f t="shared" si="37"/>
        <v>0.12569444444444444</v>
      </c>
      <c r="E786" t="s">
        <v>181</v>
      </c>
      <c r="F786" t="str">
        <f t="shared" si="38"/>
        <v>Check</v>
      </c>
      <c r="G786" t="s">
        <v>197</v>
      </c>
      <c r="H786" t="s">
        <v>32</v>
      </c>
      <c r="I786" t="s">
        <v>33</v>
      </c>
      <c r="J786" t="s">
        <v>34</v>
      </c>
      <c r="K786" t="s">
        <v>1909</v>
      </c>
      <c r="L786" s="11">
        <v>53.57</v>
      </c>
      <c r="M786" s="9">
        <v>2</v>
      </c>
      <c r="N786" s="8">
        <v>0.15</v>
      </c>
      <c r="O786" s="11">
        <v>5.68</v>
      </c>
      <c r="P786" t="s">
        <v>66</v>
      </c>
      <c r="Q786" t="s">
        <v>27</v>
      </c>
      <c r="R786" t="s">
        <v>125</v>
      </c>
      <c r="S786" s="11">
        <v>28.19</v>
      </c>
      <c r="T786" s="11">
        <f t="shared" si="39"/>
        <v>91.069000000000003</v>
      </c>
      <c r="U786" s="11">
        <v>39.450000000000003</v>
      </c>
    </row>
    <row r="787" spans="1:21" x14ac:dyDescent="0.2">
      <c r="A787" t="s">
        <v>1910</v>
      </c>
      <c r="B787" s="3">
        <v>45826</v>
      </c>
      <c r="C787" s="7">
        <v>3.472222222222222E-3</v>
      </c>
      <c r="D787" s="7">
        <f t="shared" si="37"/>
        <v>3.472222222222222E-3</v>
      </c>
      <c r="E787" t="s">
        <v>181</v>
      </c>
      <c r="F787" t="str">
        <f t="shared" si="38"/>
        <v>New</v>
      </c>
      <c r="G787" t="s">
        <v>40</v>
      </c>
      <c r="H787" t="s">
        <v>63</v>
      </c>
      <c r="I787" t="s">
        <v>113</v>
      </c>
      <c r="J787" t="s">
        <v>114</v>
      </c>
      <c r="K787" t="s">
        <v>1911</v>
      </c>
      <c r="L787" s="11">
        <v>8.25</v>
      </c>
      <c r="M787" s="9">
        <v>3</v>
      </c>
      <c r="N787" s="8">
        <v>0.05</v>
      </c>
      <c r="O787" s="11">
        <v>0</v>
      </c>
      <c r="P787" t="s">
        <v>98</v>
      </c>
      <c r="Q787" t="s">
        <v>27</v>
      </c>
      <c r="R787" t="s">
        <v>121</v>
      </c>
      <c r="S787" s="11">
        <v>3.26</v>
      </c>
      <c r="T787" s="11">
        <f t="shared" si="39"/>
        <v>23.512499999999999</v>
      </c>
      <c r="U787" s="11">
        <v>14.22</v>
      </c>
    </row>
    <row r="788" spans="1:21" x14ac:dyDescent="0.2">
      <c r="A788" t="s">
        <v>1912</v>
      </c>
      <c r="B788" s="3">
        <v>45760</v>
      </c>
      <c r="C788" s="7" t="s">
        <v>1172</v>
      </c>
      <c r="D788" s="7">
        <f t="shared" si="37"/>
        <v>0.56180555555555556</v>
      </c>
      <c r="E788" t="s">
        <v>181</v>
      </c>
      <c r="F788" t="str">
        <f t="shared" si="38"/>
        <v>New</v>
      </c>
      <c r="G788" t="s">
        <v>40</v>
      </c>
      <c r="H788" t="s">
        <v>80</v>
      </c>
      <c r="I788" t="s">
        <v>33</v>
      </c>
      <c r="J788" t="s">
        <v>92</v>
      </c>
      <c r="K788" t="s">
        <v>1913</v>
      </c>
      <c r="L788" s="11">
        <v>35.549999999999997</v>
      </c>
      <c r="M788" s="9">
        <v>3</v>
      </c>
      <c r="N788" s="8">
        <v>0.1</v>
      </c>
      <c r="O788" s="11">
        <v>7.21</v>
      </c>
      <c r="P788" t="s">
        <v>1914</v>
      </c>
      <c r="Q788" t="s">
        <v>52</v>
      </c>
      <c r="R788" t="s">
        <v>28</v>
      </c>
      <c r="S788" s="11">
        <v>19.079999999999998</v>
      </c>
      <c r="T788" s="11">
        <f t="shared" si="39"/>
        <v>95.984999999999999</v>
      </c>
      <c r="U788" s="11">
        <v>39.78</v>
      </c>
    </row>
    <row r="789" spans="1:21" x14ac:dyDescent="0.2">
      <c r="A789" t="s">
        <v>1915</v>
      </c>
      <c r="B789" s="3">
        <v>45767</v>
      </c>
      <c r="C789" s="7" t="s">
        <v>1916</v>
      </c>
      <c r="D789" s="7">
        <f t="shared" si="37"/>
        <v>0.46527777777777779</v>
      </c>
      <c r="E789" t="s">
        <v>48</v>
      </c>
      <c r="F789" t="str">
        <f t="shared" si="38"/>
        <v>New</v>
      </c>
      <c r="G789" t="s">
        <v>40</v>
      </c>
      <c r="H789" t="s">
        <v>80</v>
      </c>
      <c r="I789" t="s">
        <v>42</v>
      </c>
      <c r="J789" t="s">
        <v>177</v>
      </c>
      <c r="K789" t="s">
        <v>1792</v>
      </c>
      <c r="L789" s="11">
        <v>26.38</v>
      </c>
      <c r="N789" s="8">
        <v>0.2</v>
      </c>
      <c r="O789" s="11">
        <v>0</v>
      </c>
      <c r="P789" t="s">
        <v>51</v>
      </c>
      <c r="Q789" t="s">
        <v>27</v>
      </c>
      <c r="R789" t="s">
        <v>67</v>
      </c>
      <c r="S789" s="11">
        <v>12.57</v>
      </c>
      <c r="T789" s="11">
        <f t="shared" si="39"/>
        <v>0</v>
      </c>
      <c r="U789" s="11">
        <v>11.05</v>
      </c>
    </row>
    <row r="790" spans="1:21" x14ac:dyDescent="0.2">
      <c r="A790" t="s">
        <v>1917</v>
      </c>
      <c r="B790" s="3">
        <v>45725</v>
      </c>
      <c r="C790" s="7" t="s">
        <v>1918</v>
      </c>
      <c r="D790" s="7">
        <f t="shared" si="37"/>
        <v>0.97638888888888886</v>
      </c>
      <c r="E790" t="s">
        <v>181</v>
      </c>
      <c r="F790" t="str">
        <f t="shared" si="38"/>
        <v>New</v>
      </c>
      <c r="G790" t="s">
        <v>40</v>
      </c>
      <c r="H790" t="s">
        <v>80</v>
      </c>
      <c r="I790" t="s">
        <v>33</v>
      </c>
      <c r="J790" t="s">
        <v>105</v>
      </c>
      <c r="K790" t="s">
        <v>1919</v>
      </c>
      <c r="L790" s="11">
        <v>38.51</v>
      </c>
      <c r="M790" s="9">
        <v>2</v>
      </c>
      <c r="N790" s="8">
        <v>0.15</v>
      </c>
      <c r="O790" s="11">
        <v>6.08</v>
      </c>
      <c r="P790" t="s">
        <v>190</v>
      </c>
      <c r="Q790" t="s">
        <v>89</v>
      </c>
      <c r="R790" t="s">
        <v>38</v>
      </c>
      <c r="S790" s="11">
        <v>21.63</v>
      </c>
      <c r="T790" s="11">
        <f t="shared" si="39"/>
        <v>65.466999999999999</v>
      </c>
    </row>
    <row r="791" spans="1:21" x14ac:dyDescent="0.2">
      <c r="A791" t="s">
        <v>1920</v>
      </c>
      <c r="B791" s="3">
        <v>45911</v>
      </c>
      <c r="C791" s="7">
        <v>0.4597222222222222</v>
      </c>
      <c r="D791" s="7">
        <f t="shared" si="37"/>
        <v>0.4597222222222222</v>
      </c>
      <c r="E791" t="s">
        <v>48</v>
      </c>
      <c r="F791" t="str">
        <f t="shared" si="38"/>
        <v>Returning</v>
      </c>
      <c r="G791" t="s">
        <v>21</v>
      </c>
      <c r="H791" t="s">
        <v>32</v>
      </c>
      <c r="I791" t="s">
        <v>33</v>
      </c>
      <c r="J791" t="s">
        <v>105</v>
      </c>
      <c r="K791" t="s">
        <v>1921</v>
      </c>
      <c r="L791" s="11">
        <v>33.36</v>
      </c>
      <c r="M791" s="9">
        <v>2</v>
      </c>
      <c r="N791" s="8">
        <v>0.2</v>
      </c>
      <c r="O791" s="11">
        <v>0</v>
      </c>
      <c r="P791" t="s">
        <v>66</v>
      </c>
      <c r="Q791" t="s">
        <v>89</v>
      </c>
      <c r="R791" t="s">
        <v>38</v>
      </c>
      <c r="S791" s="11">
        <v>19</v>
      </c>
      <c r="T791" s="11">
        <f t="shared" si="39"/>
        <v>53.376000000000005</v>
      </c>
      <c r="U791" s="11">
        <v>22.98</v>
      </c>
    </row>
    <row r="792" spans="1:21" x14ac:dyDescent="0.2">
      <c r="A792" t="s">
        <v>1922</v>
      </c>
      <c r="B792" s="3">
        <v>45799</v>
      </c>
      <c r="C792" s="7">
        <v>0.94374999999999998</v>
      </c>
      <c r="D792" s="7">
        <f t="shared" si="37"/>
        <v>0.94374999999999998</v>
      </c>
      <c r="E792" t="s">
        <v>181</v>
      </c>
      <c r="F792" t="str">
        <f t="shared" si="38"/>
        <v>New</v>
      </c>
      <c r="G792" t="s">
        <v>40</v>
      </c>
      <c r="H792" t="s">
        <v>80</v>
      </c>
      <c r="I792" t="s">
        <v>113</v>
      </c>
      <c r="J792" t="s">
        <v>316</v>
      </c>
      <c r="K792" t="s">
        <v>1923</v>
      </c>
      <c r="L792" s="11">
        <v>7.61</v>
      </c>
      <c r="M792" s="9">
        <v>4</v>
      </c>
      <c r="N792" s="8">
        <v>0.1</v>
      </c>
      <c r="O792" s="11">
        <v>7.5</v>
      </c>
      <c r="P792" t="s">
        <v>159</v>
      </c>
      <c r="Q792" t="s">
        <v>89</v>
      </c>
      <c r="R792" t="s">
        <v>67</v>
      </c>
      <c r="S792" s="11">
        <v>3.01</v>
      </c>
      <c r="T792" s="11">
        <f t="shared" si="39"/>
        <v>27.396000000000001</v>
      </c>
      <c r="U792" s="11">
        <v>11.69</v>
      </c>
    </row>
    <row r="793" spans="1:21" x14ac:dyDescent="0.2">
      <c r="A793" t="s">
        <v>1924</v>
      </c>
      <c r="B793" s="3">
        <v>45898</v>
      </c>
      <c r="C793" s="7">
        <v>0.5180555555555556</v>
      </c>
      <c r="D793" s="7">
        <f t="shared" si="37"/>
        <v>0.5180555555555556</v>
      </c>
      <c r="E793" t="s">
        <v>181</v>
      </c>
      <c r="F793" t="str">
        <f t="shared" si="38"/>
        <v>Returning</v>
      </c>
      <c r="G793" t="s">
        <v>21</v>
      </c>
      <c r="H793" t="s">
        <v>63</v>
      </c>
      <c r="I793" t="s">
        <v>23</v>
      </c>
      <c r="J793" t="s">
        <v>101</v>
      </c>
      <c r="K793" t="s">
        <v>1925</v>
      </c>
      <c r="L793" s="11">
        <v>29.95</v>
      </c>
      <c r="M793" s="9">
        <v>1</v>
      </c>
      <c r="N793" s="8">
        <v>0</v>
      </c>
      <c r="O793" s="11">
        <v>5.1100000000000003</v>
      </c>
      <c r="P793" t="s">
        <v>66</v>
      </c>
      <c r="Q793" t="s">
        <v>89</v>
      </c>
      <c r="R793" t="s">
        <v>73</v>
      </c>
      <c r="S793" s="11">
        <v>11.92</v>
      </c>
      <c r="T793" s="11">
        <f t="shared" si="39"/>
        <v>29.95</v>
      </c>
      <c r="U793" s="11">
        <v>14.71</v>
      </c>
    </row>
    <row r="794" spans="1:21" x14ac:dyDescent="0.2">
      <c r="A794" t="s">
        <v>1926</v>
      </c>
      <c r="B794" s="3">
        <v>46010</v>
      </c>
      <c r="C794" s="7" t="s">
        <v>1927</v>
      </c>
      <c r="D794" s="7">
        <f t="shared" si="37"/>
        <v>0.16319444444444445</v>
      </c>
      <c r="E794" t="s">
        <v>181</v>
      </c>
      <c r="F794" t="str">
        <f t="shared" si="38"/>
        <v>Returning</v>
      </c>
      <c r="G794" t="s">
        <v>21</v>
      </c>
      <c r="H794" t="s">
        <v>49</v>
      </c>
      <c r="I794" t="s">
        <v>33</v>
      </c>
      <c r="J794" t="s">
        <v>140</v>
      </c>
      <c r="K794" t="s">
        <v>1928</v>
      </c>
      <c r="L794" s="11">
        <v>27.84</v>
      </c>
      <c r="M794" s="9">
        <v>2</v>
      </c>
      <c r="N794" s="8">
        <v>0.05</v>
      </c>
      <c r="O794" s="11">
        <v>7.78</v>
      </c>
      <c r="P794" t="s">
        <v>98</v>
      </c>
      <c r="Q794" t="s">
        <v>52</v>
      </c>
      <c r="R794" t="s">
        <v>11294</v>
      </c>
      <c r="S794" s="11">
        <v>14.99</v>
      </c>
      <c r="T794" s="11">
        <f t="shared" si="39"/>
        <v>52.896000000000001</v>
      </c>
      <c r="U794" s="11">
        <v>19.36</v>
      </c>
    </row>
    <row r="795" spans="1:21" x14ac:dyDescent="0.2">
      <c r="A795" t="s">
        <v>1929</v>
      </c>
      <c r="B795" s="3">
        <v>45957</v>
      </c>
      <c r="C795" s="7" t="s">
        <v>1930</v>
      </c>
      <c r="D795" s="7">
        <f t="shared" si="37"/>
        <v>0.28472222222222221</v>
      </c>
      <c r="E795" t="s">
        <v>309</v>
      </c>
      <c r="F795" t="str">
        <f t="shared" si="38"/>
        <v>Returning</v>
      </c>
      <c r="G795" t="s">
        <v>21</v>
      </c>
      <c r="H795" t="s">
        <v>32</v>
      </c>
      <c r="I795" t="s">
        <v>23</v>
      </c>
      <c r="J795" t="s">
        <v>290</v>
      </c>
      <c r="K795" t="s">
        <v>1931</v>
      </c>
      <c r="L795" s="11">
        <v>18.32</v>
      </c>
      <c r="M795" s="9">
        <v>3</v>
      </c>
      <c r="N795" s="8">
        <v>0.05</v>
      </c>
      <c r="O795" s="11">
        <v>2</v>
      </c>
      <c r="P795" t="s">
        <v>98</v>
      </c>
      <c r="Q795" t="s">
        <v>94</v>
      </c>
      <c r="R795" t="s">
        <v>11294</v>
      </c>
      <c r="S795" s="11">
        <v>6.99</v>
      </c>
      <c r="T795" s="11">
        <f t="shared" si="39"/>
        <v>52.211999999999996</v>
      </c>
      <c r="U795" s="11">
        <v>32.29</v>
      </c>
    </row>
    <row r="796" spans="1:21" x14ac:dyDescent="0.2">
      <c r="A796" t="s">
        <v>1932</v>
      </c>
      <c r="B796" s="3">
        <v>45684</v>
      </c>
      <c r="C796" s="7">
        <v>0.41111111111111109</v>
      </c>
      <c r="D796" s="7">
        <f t="shared" si="37"/>
        <v>0.41111111111111109</v>
      </c>
      <c r="E796" t="s">
        <v>48</v>
      </c>
      <c r="F796" t="str">
        <f t="shared" si="38"/>
        <v>Returning</v>
      </c>
      <c r="G796" t="s">
        <v>21</v>
      </c>
      <c r="H796" t="s">
        <v>49</v>
      </c>
      <c r="I796" t="s">
        <v>113</v>
      </c>
      <c r="J796" t="s">
        <v>192</v>
      </c>
      <c r="K796" t="s">
        <v>1933</v>
      </c>
      <c r="L796" s="11">
        <v>10.32</v>
      </c>
      <c r="M796" s="9">
        <v>5</v>
      </c>
      <c r="N796" s="8">
        <v>0.05</v>
      </c>
      <c r="O796" s="11">
        <v>0</v>
      </c>
      <c r="P796" t="s">
        <v>107</v>
      </c>
      <c r="Q796" t="s">
        <v>52</v>
      </c>
      <c r="R796" t="s">
        <v>125</v>
      </c>
      <c r="S796" s="11">
        <v>3.91</v>
      </c>
      <c r="T796" s="11">
        <f t="shared" si="39"/>
        <v>49.019999999999996</v>
      </c>
      <c r="U796" s="11">
        <v>30.45</v>
      </c>
    </row>
    <row r="797" spans="1:21" x14ac:dyDescent="0.2">
      <c r="A797" t="s">
        <v>1934</v>
      </c>
      <c r="B797" s="3">
        <v>45880</v>
      </c>
      <c r="C797" s="7">
        <v>19.13</v>
      </c>
      <c r="D797" s="7">
        <f t="shared" si="37"/>
        <v>0.12999999999999901</v>
      </c>
      <c r="E797" t="s">
        <v>48</v>
      </c>
      <c r="F797" t="str">
        <f t="shared" si="38"/>
        <v>Returning</v>
      </c>
      <c r="G797" t="s">
        <v>21</v>
      </c>
      <c r="H797" t="s">
        <v>63</v>
      </c>
      <c r="I797" t="s">
        <v>23</v>
      </c>
      <c r="J797" t="s">
        <v>24</v>
      </c>
      <c r="K797" t="s">
        <v>1935</v>
      </c>
      <c r="L797" s="11">
        <v>17.23</v>
      </c>
      <c r="M797" s="9">
        <v>3</v>
      </c>
      <c r="N797" s="8">
        <v>0.05</v>
      </c>
      <c r="O797" s="11">
        <v>0</v>
      </c>
      <c r="P797" t="s">
        <v>51</v>
      </c>
      <c r="Q797" t="s">
        <v>27</v>
      </c>
      <c r="R797" t="s">
        <v>11294</v>
      </c>
      <c r="S797" s="11">
        <v>7.2</v>
      </c>
      <c r="T797" s="11">
        <f t="shared" si="39"/>
        <v>49.105499999999992</v>
      </c>
      <c r="U797" s="11">
        <v>28.59</v>
      </c>
    </row>
    <row r="798" spans="1:21" x14ac:dyDescent="0.2">
      <c r="A798" t="s">
        <v>1936</v>
      </c>
      <c r="B798" s="3">
        <v>45972</v>
      </c>
      <c r="C798" s="7">
        <v>17.59</v>
      </c>
      <c r="D798" s="7">
        <f t="shared" si="37"/>
        <v>0.58999999999999986</v>
      </c>
      <c r="E798" t="s">
        <v>48</v>
      </c>
      <c r="F798" t="str">
        <f t="shared" si="38"/>
        <v>New</v>
      </c>
      <c r="G798" t="s">
        <v>40</v>
      </c>
      <c r="H798" t="s">
        <v>32</v>
      </c>
      <c r="I798" t="s">
        <v>42</v>
      </c>
      <c r="J798" t="s">
        <v>177</v>
      </c>
      <c r="K798" t="s">
        <v>1937</v>
      </c>
      <c r="L798" s="11">
        <v>23.89</v>
      </c>
      <c r="M798" s="9">
        <v>1</v>
      </c>
      <c r="N798" s="8">
        <v>0.15</v>
      </c>
      <c r="O798" s="11">
        <v>0</v>
      </c>
      <c r="P798" t="s">
        <v>107</v>
      </c>
      <c r="Q798" t="s">
        <v>89</v>
      </c>
      <c r="R798" t="s">
        <v>28</v>
      </c>
      <c r="S798" s="11">
        <v>9.67</v>
      </c>
      <c r="T798" s="11">
        <f t="shared" si="39"/>
        <v>20.3065</v>
      </c>
      <c r="U798" s="11">
        <v>12.09</v>
      </c>
    </row>
    <row r="799" spans="1:21" x14ac:dyDescent="0.2">
      <c r="A799" t="s">
        <v>1938</v>
      </c>
      <c r="B799" s="3">
        <v>45995</v>
      </c>
      <c r="C799" s="7">
        <v>0.15208333333333332</v>
      </c>
      <c r="D799" s="7">
        <f t="shared" si="37"/>
        <v>0.15208333333333332</v>
      </c>
      <c r="E799" t="s">
        <v>48</v>
      </c>
      <c r="F799" t="str">
        <f t="shared" si="38"/>
        <v>Returning</v>
      </c>
      <c r="G799" t="s">
        <v>21</v>
      </c>
      <c r="H799" t="s">
        <v>49</v>
      </c>
      <c r="I799" t="s">
        <v>42</v>
      </c>
      <c r="J799" t="s">
        <v>86</v>
      </c>
      <c r="K799" t="s">
        <v>1939</v>
      </c>
      <c r="L799" s="11">
        <v>49.26</v>
      </c>
      <c r="M799" s="9">
        <v>3</v>
      </c>
      <c r="N799" s="8">
        <v>0</v>
      </c>
      <c r="O799" s="11">
        <v>0</v>
      </c>
      <c r="P799" t="s">
        <v>107</v>
      </c>
      <c r="Q799" t="s">
        <v>94</v>
      </c>
      <c r="R799" t="s">
        <v>121</v>
      </c>
      <c r="S799" s="11">
        <v>24.68</v>
      </c>
      <c r="T799" s="11">
        <f t="shared" si="39"/>
        <v>147.78</v>
      </c>
      <c r="U799" s="11">
        <v>73.739999999999995</v>
      </c>
    </row>
    <row r="800" spans="1:21" x14ac:dyDescent="0.2">
      <c r="A800" t="s">
        <v>1940</v>
      </c>
      <c r="B800" s="3">
        <v>45906</v>
      </c>
      <c r="C800" s="7">
        <v>0.81736111111111109</v>
      </c>
      <c r="D800" s="7">
        <f t="shared" si="37"/>
        <v>0.81736111111111109</v>
      </c>
      <c r="E800" t="s">
        <v>48</v>
      </c>
      <c r="F800" t="str">
        <f t="shared" si="38"/>
        <v>New</v>
      </c>
      <c r="G800" t="s">
        <v>40</v>
      </c>
      <c r="H800" t="s">
        <v>32</v>
      </c>
      <c r="I800" t="s">
        <v>23</v>
      </c>
      <c r="J800" t="s">
        <v>101</v>
      </c>
      <c r="K800" t="s">
        <v>1941</v>
      </c>
      <c r="L800" s="11">
        <v>32.94</v>
      </c>
      <c r="M800" s="9">
        <v>2</v>
      </c>
      <c r="N800" s="8">
        <v>0.05</v>
      </c>
      <c r="O800" s="11">
        <v>0</v>
      </c>
      <c r="P800" t="s">
        <v>107</v>
      </c>
      <c r="Q800" t="s">
        <v>52</v>
      </c>
      <c r="R800" t="s">
        <v>11294</v>
      </c>
      <c r="S800" s="11">
        <v>11.65</v>
      </c>
      <c r="T800" s="11">
        <f t="shared" si="39"/>
        <v>62.585999999999991</v>
      </c>
      <c r="U800" s="11">
        <v>40.450000000000003</v>
      </c>
    </row>
    <row r="801" spans="1:21" x14ac:dyDescent="0.2">
      <c r="A801" t="s">
        <v>1942</v>
      </c>
      <c r="B801" s="3">
        <v>46016</v>
      </c>
      <c r="C801" s="7">
        <v>23.25</v>
      </c>
      <c r="D801" s="7">
        <f t="shared" si="37"/>
        <v>0.25</v>
      </c>
      <c r="E801" t="s">
        <v>181</v>
      </c>
      <c r="F801" t="str">
        <f t="shared" si="38"/>
        <v>Returning</v>
      </c>
      <c r="G801" t="s">
        <v>21</v>
      </c>
      <c r="H801" t="s">
        <v>80</v>
      </c>
      <c r="I801" t="s">
        <v>33</v>
      </c>
      <c r="J801" t="s">
        <v>64</v>
      </c>
      <c r="K801" t="s">
        <v>1943</v>
      </c>
      <c r="L801" s="11">
        <v>30.41</v>
      </c>
      <c r="M801" s="9">
        <v>1</v>
      </c>
      <c r="N801" s="8">
        <v>0.2</v>
      </c>
      <c r="O801" s="11">
        <v>7.31</v>
      </c>
      <c r="P801" t="s">
        <v>107</v>
      </c>
      <c r="Q801" t="s">
        <v>11287</v>
      </c>
      <c r="R801" t="s">
        <v>125</v>
      </c>
      <c r="S801" s="11">
        <v>14.41</v>
      </c>
      <c r="T801" s="11">
        <f t="shared" si="39"/>
        <v>24.328000000000003</v>
      </c>
      <c r="U801" s="11">
        <v>8.0500000000000007</v>
      </c>
    </row>
    <row r="802" spans="1:21" x14ac:dyDescent="0.2">
      <c r="A802" t="s">
        <v>1944</v>
      </c>
      <c r="B802" s="3">
        <v>45929</v>
      </c>
      <c r="C802" s="7">
        <v>9.07</v>
      </c>
      <c r="D802" s="7">
        <f t="shared" si="37"/>
        <v>7.0000000000000284E-2</v>
      </c>
      <c r="E802" t="s">
        <v>181</v>
      </c>
      <c r="F802" t="str">
        <f t="shared" si="38"/>
        <v>Returning</v>
      </c>
      <c r="G802" t="s">
        <v>21</v>
      </c>
      <c r="H802" t="s">
        <v>32</v>
      </c>
      <c r="I802" t="s">
        <v>33</v>
      </c>
      <c r="J802" t="s">
        <v>34</v>
      </c>
      <c r="K802" t="s">
        <v>1945</v>
      </c>
      <c r="L802" s="11">
        <v>58.94</v>
      </c>
      <c r="M802" s="9">
        <v>1</v>
      </c>
      <c r="N802" s="8">
        <v>0.15</v>
      </c>
      <c r="O802" s="11">
        <v>3.2</v>
      </c>
      <c r="P802" t="s">
        <v>51</v>
      </c>
      <c r="Q802" t="s">
        <v>94</v>
      </c>
      <c r="R802" t="s">
        <v>46</v>
      </c>
      <c r="S802" s="11">
        <v>31.11</v>
      </c>
      <c r="T802" s="11">
        <f t="shared" si="39"/>
        <v>50.098999999999997</v>
      </c>
      <c r="U802" s="11">
        <v>10.210000000000001</v>
      </c>
    </row>
    <row r="803" spans="1:21" x14ac:dyDescent="0.2">
      <c r="A803" t="s">
        <v>1947</v>
      </c>
      <c r="B803" s="3">
        <v>45963</v>
      </c>
      <c r="C803" s="7" t="s">
        <v>1948</v>
      </c>
      <c r="D803" s="7">
        <f t="shared" si="37"/>
        <v>0.27430555555555558</v>
      </c>
      <c r="E803" t="s">
        <v>181</v>
      </c>
      <c r="F803" t="str">
        <f t="shared" si="38"/>
        <v>New</v>
      </c>
      <c r="G803" t="s">
        <v>429</v>
      </c>
      <c r="H803" t="s">
        <v>32</v>
      </c>
      <c r="I803" t="s">
        <v>33</v>
      </c>
      <c r="J803" t="s">
        <v>140</v>
      </c>
      <c r="K803" t="s">
        <v>1949</v>
      </c>
      <c r="L803" s="11">
        <v>25.65</v>
      </c>
      <c r="M803" s="9">
        <v>3</v>
      </c>
      <c r="N803" s="8">
        <v>0</v>
      </c>
      <c r="O803" s="11">
        <v>0</v>
      </c>
      <c r="P803" t="s">
        <v>66</v>
      </c>
      <c r="Q803" t="s">
        <v>89</v>
      </c>
      <c r="R803" t="s">
        <v>121</v>
      </c>
      <c r="S803" s="11">
        <v>13.08</v>
      </c>
      <c r="T803" s="11">
        <f t="shared" si="39"/>
        <v>76.949999999999989</v>
      </c>
      <c r="U803" s="11">
        <v>37.71</v>
      </c>
    </row>
    <row r="804" spans="1:21" x14ac:dyDescent="0.2">
      <c r="A804" t="s">
        <v>1950</v>
      </c>
      <c r="B804" s="3">
        <v>45841</v>
      </c>
      <c r="C804" s="7">
        <v>0.55277777777777781</v>
      </c>
      <c r="D804" s="7">
        <f t="shared" si="37"/>
        <v>0.55277777777777781</v>
      </c>
      <c r="E804" t="s">
        <v>48</v>
      </c>
      <c r="F804" t="str">
        <f t="shared" si="38"/>
        <v>Returning</v>
      </c>
      <c r="G804" t="s">
        <v>21</v>
      </c>
      <c r="H804" t="s">
        <v>63</v>
      </c>
      <c r="I804" t="s">
        <v>23</v>
      </c>
      <c r="J804" t="s">
        <v>146</v>
      </c>
      <c r="K804" t="s">
        <v>1951</v>
      </c>
      <c r="L804" s="11">
        <v>23.31</v>
      </c>
      <c r="M804" s="9">
        <v>1</v>
      </c>
      <c r="N804" s="8">
        <v>0</v>
      </c>
      <c r="O804" s="11">
        <v>0</v>
      </c>
      <c r="P804" t="s">
        <v>148</v>
      </c>
      <c r="Q804" t="s">
        <v>27</v>
      </c>
      <c r="R804" t="s">
        <v>125</v>
      </c>
      <c r="S804" s="11">
        <v>9.69</v>
      </c>
      <c r="T804" s="11">
        <f t="shared" si="39"/>
        <v>23.31</v>
      </c>
      <c r="U804" s="11">
        <v>13.62</v>
      </c>
    </row>
    <row r="805" spans="1:21" x14ac:dyDescent="0.2">
      <c r="A805" t="s">
        <v>1952</v>
      </c>
      <c r="B805" s="3" t="s">
        <v>11287</v>
      </c>
      <c r="C805" s="7" t="s">
        <v>1953</v>
      </c>
      <c r="D805" s="7">
        <f t="shared" si="37"/>
        <v>0.22708333333333333</v>
      </c>
      <c r="E805" t="s">
        <v>48</v>
      </c>
      <c r="F805" t="str">
        <f t="shared" si="38"/>
        <v>Returning</v>
      </c>
      <c r="G805" t="s">
        <v>21</v>
      </c>
      <c r="H805" t="s">
        <v>313</v>
      </c>
      <c r="I805" t="s">
        <v>23</v>
      </c>
      <c r="J805" t="s">
        <v>101</v>
      </c>
      <c r="K805" t="s">
        <v>1954</v>
      </c>
      <c r="L805" s="11">
        <v>25.17</v>
      </c>
      <c r="M805" s="9">
        <v>1</v>
      </c>
      <c r="N805" s="8">
        <v>0.1</v>
      </c>
      <c r="O805" s="11">
        <v>0</v>
      </c>
      <c r="P805" t="s">
        <v>66</v>
      </c>
      <c r="Q805" t="s">
        <v>27</v>
      </c>
      <c r="R805" t="s">
        <v>38</v>
      </c>
      <c r="S805" s="11">
        <v>9.66</v>
      </c>
      <c r="T805" s="11">
        <f t="shared" si="39"/>
        <v>22.653000000000002</v>
      </c>
    </row>
    <row r="806" spans="1:21" x14ac:dyDescent="0.2">
      <c r="A806" t="s">
        <v>1955</v>
      </c>
      <c r="B806" s="3">
        <v>45761</v>
      </c>
      <c r="C806" s="7">
        <v>0.40138888888888891</v>
      </c>
      <c r="D806" s="7">
        <f t="shared" si="37"/>
        <v>0.40138888888888891</v>
      </c>
      <c r="E806" t="s">
        <v>48</v>
      </c>
      <c r="F806" t="str">
        <f t="shared" si="38"/>
        <v>Check</v>
      </c>
      <c r="G806" t="s">
        <v>11291</v>
      </c>
      <c r="H806" t="s">
        <v>80</v>
      </c>
      <c r="I806" t="s">
        <v>23</v>
      </c>
      <c r="J806" t="s">
        <v>58</v>
      </c>
      <c r="K806" t="s">
        <v>1956</v>
      </c>
      <c r="L806" s="11">
        <v>13.93</v>
      </c>
      <c r="M806" s="9">
        <v>2</v>
      </c>
      <c r="N806" s="8">
        <v>0.15</v>
      </c>
      <c r="O806" s="11">
        <v>0</v>
      </c>
      <c r="P806" t="s">
        <v>51</v>
      </c>
      <c r="Q806" t="s">
        <v>89</v>
      </c>
      <c r="R806" t="s">
        <v>67</v>
      </c>
      <c r="S806" s="11">
        <v>5.61</v>
      </c>
      <c r="T806" s="11">
        <f t="shared" si="39"/>
        <v>23.680999999999997</v>
      </c>
      <c r="U806" s="11">
        <v>14.14</v>
      </c>
    </row>
    <row r="807" spans="1:21" x14ac:dyDescent="0.2">
      <c r="A807" t="s">
        <v>1957</v>
      </c>
      <c r="B807" s="3">
        <v>45788</v>
      </c>
      <c r="C807" s="7">
        <v>0.72847222222222219</v>
      </c>
      <c r="D807" s="7">
        <f t="shared" si="37"/>
        <v>0.72847222222222219</v>
      </c>
      <c r="E807" t="s">
        <v>48</v>
      </c>
      <c r="F807" t="str">
        <f t="shared" si="38"/>
        <v>Returning</v>
      </c>
      <c r="G807" t="s">
        <v>21</v>
      </c>
      <c r="H807" t="s">
        <v>11290</v>
      </c>
      <c r="I807" t="s">
        <v>33</v>
      </c>
      <c r="J807" t="s">
        <v>105</v>
      </c>
      <c r="K807" t="s">
        <v>1958</v>
      </c>
      <c r="L807" s="11">
        <v>38.72</v>
      </c>
      <c r="M807" s="9">
        <v>2</v>
      </c>
      <c r="N807" s="8">
        <v>0.1</v>
      </c>
      <c r="O807" s="11">
        <v>0</v>
      </c>
      <c r="P807" t="s">
        <v>66</v>
      </c>
      <c r="Q807" t="s">
        <v>94</v>
      </c>
      <c r="R807" t="s">
        <v>11294</v>
      </c>
      <c r="S807" s="11">
        <v>18.920000000000002</v>
      </c>
      <c r="T807" s="11">
        <f t="shared" si="39"/>
        <v>69.695999999999998</v>
      </c>
      <c r="U807" s="11">
        <v>35.64</v>
      </c>
    </row>
    <row r="808" spans="1:21" x14ac:dyDescent="0.2">
      <c r="A808" t="s">
        <v>1959</v>
      </c>
      <c r="B808" s="3">
        <v>45892</v>
      </c>
      <c r="C808" s="7">
        <v>0.3923611111111111</v>
      </c>
      <c r="D808" s="7">
        <f t="shared" si="37"/>
        <v>0.3923611111111111</v>
      </c>
      <c r="E808" t="s">
        <v>539</v>
      </c>
      <c r="F808" t="str">
        <f t="shared" si="38"/>
        <v>Returning</v>
      </c>
      <c r="G808" t="s">
        <v>112</v>
      </c>
      <c r="H808" t="s">
        <v>313</v>
      </c>
      <c r="I808" t="s">
        <v>42</v>
      </c>
      <c r="J808" t="s">
        <v>198</v>
      </c>
      <c r="K808" t="s">
        <v>1960</v>
      </c>
      <c r="L808" s="11">
        <v>25.13</v>
      </c>
      <c r="M808" s="9">
        <v>1</v>
      </c>
      <c r="N808" s="8">
        <v>0.05</v>
      </c>
      <c r="O808" s="11">
        <v>0</v>
      </c>
      <c r="P808" t="s">
        <v>107</v>
      </c>
      <c r="Q808" t="s">
        <v>89</v>
      </c>
      <c r="R808" t="s">
        <v>121</v>
      </c>
      <c r="S808" s="11">
        <v>11.86</v>
      </c>
      <c r="T808" s="11">
        <f t="shared" si="39"/>
        <v>23.873499999999996</v>
      </c>
      <c r="U808" s="11">
        <v>12.61</v>
      </c>
    </row>
    <row r="809" spans="1:21" x14ac:dyDescent="0.2">
      <c r="A809" t="s">
        <v>1961</v>
      </c>
      <c r="B809" s="3">
        <v>45690</v>
      </c>
      <c r="C809" s="7">
        <v>0.66666666666666663</v>
      </c>
      <c r="D809" s="7">
        <f t="shared" si="37"/>
        <v>0.66666666666666663</v>
      </c>
      <c r="E809" t="s">
        <v>181</v>
      </c>
      <c r="F809" t="str">
        <f t="shared" si="38"/>
        <v>Returning</v>
      </c>
      <c r="G809" t="s">
        <v>21</v>
      </c>
      <c r="H809" t="s">
        <v>49</v>
      </c>
      <c r="I809" t="s">
        <v>33</v>
      </c>
      <c r="J809" t="s">
        <v>64</v>
      </c>
      <c r="K809" t="s">
        <v>1962</v>
      </c>
      <c r="L809" s="11">
        <v>31.72</v>
      </c>
      <c r="M809" s="9">
        <v>1</v>
      </c>
      <c r="N809" s="8">
        <v>0.2</v>
      </c>
      <c r="O809" s="11">
        <v>0</v>
      </c>
      <c r="P809" t="s">
        <v>202</v>
      </c>
      <c r="Q809" t="s">
        <v>27</v>
      </c>
      <c r="R809" t="s">
        <v>121</v>
      </c>
      <c r="S809" s="11">
        <v>17.260000000000002</v>
      </c>
      <c r="T809" s="11">
        <f t="shared" si="39"/>
        <v>25.376000000000001</v>
      </c>
      <c r="U809" s="11">
        <v>11.57</v>
      </c>
    </row>
    <row r="810" spans="1:21" x14ac:dyDescent="0.2">
      <c r="A810" t="s">
        <v>1963</v>
      </c>
      <c r="B810" s="3">
        <v>45927</v>
      </c>
      <c r="C810" s="7" t="s">
        <v>1964</v>
      </c>
      <c r="D810" s="7">
        <f t="shared" si="37"/>
        <v>0.51249999999999996</v>
      </c>
      <c r="E810" t="s">
        <v>181</v>
      </c>
      <c r="F810" t="str">
        <f t="shared" si="38"/>
        <v>New</v>
      </c>
      <c r="G810" t="s">
        <v>40</v>
      </c>
      <c r="H810" t="s">
        <v>32</v>
      </c>
      <c r="I810" t="s">
        <v>113</v>
      </c>
      <c r="J810" t="s">
        <v>192</v>
      </c>
      <c r="K810" t="s">
        <v>1965</v>
      </c>
      <c r="L810" s="11">
        <v>11.11</v>
      </c>
      <c r="M810" s="9">
        <v>6</v>
      </c>
      <c r="N810" s="8">
        <v>0.2</v>
      </c>
      <c r="O810" s="11">
        <v>5.42</v>
      </c>
      <c r="P810" t="s">
        <v>98</v>
      </c>
      <c r="Q810" t="s">
        <v>52</v>
      </c>
      <c r="R810" t="s">
        <v>125</v>
      </c>
      <c r="S810" s="11">
        <v>4.6399999999999997</v>
      </c>
      <c r="T810" s="11">
        <f t="shared" si="39"/>
        <v>53.328000000000003</v>
      </c>
      <c r="U810" s="11">
        <v>27.53</v>
      </c>
    </row>
    <row r="811" spans="1:21" x14ac:dyDescent="0.2">
      <c r="A811" t="s">
        <v>1966</v>
      </c>
      <c r="B811" s="3">
        <v>45997</v>
      </c>
      <c r="C811" s="7">
        <v>1.3888888888888889E-3</v>
      </c>
      <c r="D811" s="7">
        <f t="shared" si="37"/>
        <v>1.3888888888888889E-3</v>
      </c>
      <c r="E811" t="s">
        <v>181</v>
      </c>
      <c r="F811" t="str">
        <f t="shared" si="38"/>
        <v>Returning</v>
      </c>
      <c r="G811" t="s">
        <v>21</v>
      </c>
      <c r="H811" t="s">
        <v>49</v>
      </c>
      <c r="I811" t="s">
        <v>23</v>
      </c>
      <c r="J811" t="s">
        <v>146</v>
      </c>
      <c r="K811" t="s">
        <v>1967</v>
      </c>
      <c r="L811" s="11">
        <v>21.56</v>
      </c>
      <c r="M811" s="9">
        <v>2</v>
      </c>
      <c r="N811" s="8">
        <v>0</v>
      </c>
      <c r="O811" s="11">
        <v>7.18</v>
      </c>
      <c r="P811" t="s">
        <v>88</v>
      </c>
      <c r="Q811" t="s">
        <v>89</v>
      </c>
      <c r="R811" t="s">
        <v>67</v>
      </c>
      <c r="S811" s="11">
        <v>7.98</v>
      </c>
      <c r="T811" s="11">
        <f t="shared" si="39"/>
        <v>43.12</v>
      </c>
      <c r="U811" s="11">
        <v>22.49</v>
      </c>
    </row>
    <row r="812" spans="1:21" x14ac:dyDescent="0.2">
      <c r="A812" t="s">
        <v>1968</v>
      </c>
      <c r="B812" s="3">
        <v>45754</v>
      </c>
      <c r="C812" s="7">
        <v>0.26</v>
      </c>
      <c r="D812" s="7">
        <f t="shared" si="37"/>
        <v>0.26</v>
      </c>
      <c r="E812" t="s">
        <v>181</v>
      </c>
      <c r="F812" t="str">
        <f t="shared" si="38"/>
        <v>Check</v>
      </c>
      <c r="G812" t="s">
        <v>11291</v>
      </c>
      <c r="H812" t="s">
        <v>80</v>
      </c>
      <c r="I812" t="s">
        <v>33</v>
      </c>
      <c r="J812" t="s">
        <v>105</v>
      </c>
      <c r="K812" t="s">
        <v>1969</v>
      </c>
      <c r="L812" s="11">
        <v>36.450000000000003</v>
      </c>
      <c r="M812" s="9">
        <v>3</v>
      </c>
      <c r="N812" s="8">
        <v>0</v>
      </c>
      <c r="O812" s="11">
        <v>0</v>
      </c>
      <c r="P812" t="s">
        <v>536</v>
      </c>
      <c r="Q812" t="s">
        <v>27</v>
      </c>
      <c r="R812" t="s">
        <v>121</v>
      </c>
      <c r="S812" s="11">
        <v>20.32</v>
      </c>
      <c r="T812" s="11">
        <f t="shared" si="39"/>
        <v>109.35000000000001</v>
      </c>
      <c r="U812" s="11">
        <v>48.39</v>
      </c>
    </row>
    <row r="813" spans="1:21" x14ac:dyDescent="0.2">
      <c r="A813" t="s">
        <v>1970</v>
      </c>
      <c r="B813" s="3">
        <v>46003</v>
      </c>
      <c r="C813" s="7">
        <v>2.16</v>
      </c>
      <c r="D813" s="7">
        <f t="shared" si="37"/>
        <v>0.16000000000000014</v>
      </c>
      <c r="E813" t="s">
        <v>181</v>
      </c>
      <c r="F813" t="str">
        <f t="shared" si="38"/>
        <v>Returning</v>
      </c>
      <c r="G813" t="s">
        <v>21</v>
      </c>
      <c r="H813" t="s">
        <v>49</v>
      </c>
      <c r="I813" t="s">
        <v>23</v>
      </c>
      <c r="J813" t="s">
        <v>24</v>
      </c>
      <c r="K813" t="s">
        <v>1971</v>
      </c>
      <c r="L813" s="11">
        <v>18.579999999999998</v>
      </c>
      <c r="M813" s="9">
        <v>1</v>
      </c>
      <c r="N813" s="8">
        <v>0.05</v>
      </c>
      <c r="O813" s="11">
        <v>0</v>
      </c>
      <c r="P813" t="s">
        <v>66</v>
      </c>
      <c r="Q813" t="s">
        <v>89</v>
      </c>
      <c r="R813" t="s">
        <v>121</v>
      </c>
      <c r="S813" s="11">
        <v>7.1</v>
      </c>
      <c r="T813" s="11">
        <f t="shared" si="39"/>
        <v>17.650999999999996</v>
      </c>
      <c r="U813" s="11">
        <v>10.91</v>
      </c>
    </row>
    <row r="814" spans="1:21" x14ac:dyDescent="0.2">
      <c r="A814" t="s">
        <v>1972</v>
      </c>
      <c r="B814" s="3">
        <v>45950</v>
      </c>
      <c r="C814" s="7" t="s">
        <v>1973</v>
      </c>
      <c r="D814" s="7">
        <f t="shared" si="37"/>
        <v>0.37291666666666667</v>
      </c>
      <c r="E814" t="s">
        <v>181</v>
      </c>
      <c r="F814" t="str">
        <f t="shared" si="38"/>
        <v>New</v>
      </c>
      <c r="G814" t="s">
        <v>40</v>
      </c>
      <c r="H814" t="s">
        <v>32</v>
      </c>
      <c r="I814" t="s">
        <v>23</v>
      </c>
      <c r="J814" t="s">
        <v>24</v>
      </c>
      <c r="K814" t="s">
        <v>1974</v>
      </c>
      <c r="L814" s="11">
        <v>17.809999999999999</v>
      </c>
      <c r="M814" s="9">
        <v>1</v>
      </c>
      <c r="N814" s="8">
        <v>0.15</v>
      </c>
      <c r="O814" s="11">
        <v>0</v>
      </c>
      <c r="P814" t="s">
        <v>98</v>
      </c>
      <c r="Q814" t="s">
        <v>94</v>
      </c>
      <c r="R814" t="s">
        <v>90</v>
      </c>
      <c r="S814" s="11">
        <v>6.56</v>
      </c>
      <c r="T814" s="11">
        <f t="shared" si="39"/>
        <v>15.138499999999999</v>
      </c>
      <c r="U814" s="11">
        <v>9.56</v>
      </c>
    </row>
    <row r="815" spans="1:21" x14ac:dyDescent="0.2">
      <c r="A815" t="s">
        <v>1975</v>
      </c>
      <c r="B815" s="3">
        <v>45658</v>
      </c>
      <c r="C815" s="7">
        <v>17.48</v>
      </c>
      <c r="D815" s="7">
        <f t="shared" si="37"/>
        <v>0.48000000000000043</v>
      </c>
      <c r="E815" t="s">
        <v>181</v>
      </c>
      <c r="F815" t="str">
        <f t="shared" si="38"/>
        <v>Returning</v>
      </c>
      <c r="G815" t="s">
        <v>118</v>
      </c>
      <c r="H815" t="s">
        <v>49</v>
      </c>
      <c r="I815" t="s">
        <v>23</v>
      </c>
      <c r="J815" t="s">
        <v>290</v>
      </c>
      <c r="K815" t="s">
        <v>1976</v>
      </c>
      <c r="L815" s="11">
        <v>14.8</v>
      </c>
      <c r="M815" s="9">
        <v>1</v>
      </c>
      <c r="N815" s="8">
        <v>0.2</v>
      </c>
      <c r="O815" s="11">
        <v>7.04</v>
      </c>
      <c r="P815" t="s">
        <v>98</v>
      </c>
      <c r="Q815" t="s">
        <v>94</v>
      </c>
      <c r="R815" t="s">
        <v>125</v>
      </c>
      <c r="S815" s="11">
        <v>5.62</v>
      </c>
      <c r="T815" s="11">
        <f t="shared" si="39"/>
        <v>11.840000000000002</v>
      </c>
      <c r="U815" s="11">
        <v>2.77</v>
      </c>
    </row>
    <row r="816" spans="1:21" x14ac:dyDescent="0.2">
      <c r="A816" t="s">
        <v>1977</v>
      </c>
      <c r="B816" s="3">
        <v>46020</v>
      </c>
      <c r="C816" s="7">
        <v>0.15972222222222221</v>
      </c>
      <c r="D816" s="7">
        <f t="shared" si="37"/>
        <v>0.15972222222222221</v>
      </c>
      <c r="E816" t="s">
        <v>539</v>
      </c>
      <c r="F816" t="str">
        <f t="shared" si="38"/>
        <v>Returning</v>
      </c>
      <c r="G816" t="s">
        <v>21</v>
      </c>
      <c r="H816" t="s">
        <v>49</v>
      </c>
      <c r="I816" t="s">
        <v>33</v>
      </c>
      <c r="J816" t="s">
        <v>64</v>
      </c>
      <c r="K816" t="s">
        <v>1978</v>
      </c>
      <c r="L816" s="11">
        <v>32.700000000000003</v>
      </c>
      <c r="M816" s="9">
        <v>1</v>
      </c>
      <c r="N816" s="8">
        <v>0.1</v>
      </c>
      <c r="O816" s="11">
        <v>5.47</v>
      </c>
      <c r="P816" t="s">
        <v>88</v>
      </c>
      <c r="Q816" t="s">
        <v>89</v>
      </c>
      <c r="R816" t="s">
        <v>28</v>
      </c>
      <c r="S816" s="11">
        <v>17.95</v>
      </c>
      <c r="T816" s="11">
        <f t="shared" si="39"/>
        <v>29.430000000000003</v>
      </c>
      <c r="U816" s="11">
        <v>9.7200000000000006</v>
      </c>
    </row>
    <row r="817" spans="1:21" x14ac:dyDescent="0.2">
      <c r="A817" t="s">
        <v>1979</v>
      </c>
      <c r="B817" s="3">
        <v>45720</v>
      </c>
      <c r="C817" s="7" t="s">
        <v>1980</v>
      </c>
      <c r="D817" s="7">
        <f t="shared" si="37"/>
        <v>0.38750000000000001</v>
      </c>
      <c r="E817" t="s">
        <v>48</v>
      </c>
      <c r="F817" t="str">
        <f t="shared" si="38"/>
        <v>Returning</v>
      </c>
      <c r="G817" t="s">
        <v>21</v>
      </c>
      <c r="H817" t="s">
        <v>80</v>
      </c>
      <c r="I817" t="s">
        <v>33</v>
      </c>
      <c r="J817" t="s">
        <v>34</v>
      </c>
      <c r="K817" t="s">
        <v>1981</v>
      </c>
      <c r="L817" s="11">
        <v>61.83</v>
      </c>
      <c r="M817" s="9">
        <v>7</v>
      </c>
      <c r="N817" s="8">
        <v>0.1</v>
      </c>
      <c r="O817" s="11">
        <v>0</v>
      </c>
      <c r="P817" t="s">
        <v>51</v>
      </c>
      <c r="Q817" t="s">
        <v>89</v>
      </c>
      <c r="R817" t="s">
        <v>11294</v>
      </c>
      <c r="S817" s="11">
        <v>31.07</v>
      </c>
      <c r="T817" s="11">
        <f t="shared" si="39"/>
        <v>389.529</v>
      </c>
      <c r="U817" s="11">
        <v>193.79</v>
      </c>
    </row>
    <row r="818" spans="1:21" x14ac:dyDescent="0.2">
      <c r="A818" t="s">
        <v>1982</v>
      </c>
      <c r="B818" s="3">
        <v>45902</v>
      </c>
      <c r="C818" s="7">
        <v>5.2</v>
      </c>
      <c r="D818" s="7">
        <f t="shared" si="37"/>
        <v>0.20000000000000018</v>
      </c>
      <c r="E818" t="s">
        <v>48</v>
      </c>
      <c r="F818" t="str">
        <f t="shared" si="38"/>
        <v>New</v>
      </c>
      <c r="G818" t="s">
        <v>40</v>
      </c>
      <c r="H818" t="s">
        <v>11290</v>
      </c>
      <c r="I818" t="s">
        <v>33</v>
      </c>
      <c r="J818" t="s">
        <v>64</v>
      </c>
      <c r="K818" t="s">
        <v>1983</v>
      </c>
      <c r="L818" s="11">
        <v>32.270000000000003</v>
      </c>
      <c r="M818" s="9">
        <v>4</v>
      </c>
      <c r="N818" s="8">
        <v>0</v>
      </c>
      <c r="O818" s="11">
        <v>0</v>
      </c>
      <c r="P818" t="s">
        <v>51</v>
      </c>
      <c r="Q818" t="s">
        <v>94</v>
      </c>
      <c r="R818" t="s">
        <v>67</v>
      </c>
      <c r="S818" s="11">
        <v>16.579999999999998</v>
      </c>
      <c r="T818" s="11">
        <f t="shared" si="39"/>
        <v>129.08000000000001</v>
      </c>
      <c r="U818" s="11">
        <v>62.76</v>
      </c>
    </row>
    <row r="819" spans="1:21" x14ac:dyDescent="0.2">
      <c r="A819" t="s">
        <v>1984</v>
      </c>
      <c r="B819" s="3">
        <v>45949</v>
      </c>
      <c r="C819" s="7">
        <v>0.54583333333333328</v>
      </c>
      <c r="D819" s="7">
        <f t="shared" si="37"/>
        <v>0.54583333333333328</v>
      </c>
      <c r="E819" t="s">
        <v>48</v>
      </c>
      <c r="F819" t="str">
        <f t="shared" si="38"/>
        <v>Returning</v>
      </c>
      <c r="G819" t="s">
        <v>21</v>
      </c>
      <c r="H819" t="s">
        <v>32</v>
      </c>
      <c r="I819" t="s">
        <v>23</v>
      </c>
      <c r="J819" t="s">
        <v>58</v>
      </c>
      <c r="K819" t="s">
        <v>1985</v>
      </c>
      <c r="L819" s="11">
        <v>14.2</v>
      </c>
      <c r="M819" s="9">
        <v>1</v>
      </c>
      <c r="N819" s="8">
        <v>0.1</v>
      </c>
      <c r="O819" s="11">
        <v>0</v>
      </c>
      <c r="P819" t="s">
        <v>98</v>
      </c>
      <c r="Q819" t="s">
        <v>94</v>
      </c>
      <c r="R819" t="s">
        <v>38</v>
      </c>
      <c r="S819" s="11">
        <v>5.27</v>
      </c>
      <c r="T819" s="11">
        <f t="shared" si="39"/>
        <v>12.78</v>
      </c>
      <c r="U819" s="11">
        <v>8.0399999999999991</v>
      </c>
    </row>
    <row r="820" spans="1:21" x14ac:dyDescent="0.2">
      <c r="A820" t="s">
        <v>1986</v>
      </c>
      <c r="B820" s="3">
        <v>45743</v>
      </c>
      <c r="C820" s="7">
        <v>0.74791666666666667</v>
      </c>
      <c r="D820" s="7">
        <f t="shared" si="37"/>
        <v>0.74791666666666667</v>
      </c>
      <c r="E820" t="s">
        <v>181</v>
      </c>
      <c r="F820" t="str">
        <f t="shared" si="38"/>
        <v>Returning</v>
      </c>
      <c r="G820" t="s">
        <v>118</v>
      </c>
      <c r="H820" t="s">
        <v>80</v>
      </c>
      <c r="I820" t="s">
        <v>42</v>
      </c>
      <c r="J820" t="s">
        <v>177</v>
      </c>
      <c r="K820" t="s">
        <v>1987</v>
      </c>
      <c r="L820" s="11">
        <v>22.03</v>
      </c>
      <c r="M820" s="9">
        <v>1</v>
      </c>
      <c r="N820" s="8">
        <v>0</v>
      </c>
      <c r="O820" s="11">
        <v>2.2799999999999998</v>
      </c>
      <c r="P820" t="s">
        <v>82</v>
      </c>
      <c r="Q820" t="s">
        <v>52</v>
      </c>
      <c r="R820" t="s">
        <v>67</v>
      </c>
      <c r="S820" s="11">
        <v>10.67</v>
      </c>
      <c r="T820" s="11">
        <f t="shared" si="39"/>
        <v>22.03</v>
      </c>
      <c r="U820" s="11">
        <v>9.8800000000000008</v>
      </c>
    </row>
    <row r="821" spans="1:21" x14ac:dyDescent="0.2">
      <c r="A821" t="s">
        <v>1988</v>
      </c>
      <c r="B821" s="3">
        <v>45800</v>
      </c>
      <c r="C821" s="7" t="s">
        <v>1989</v>
      </c>
      <c r="D821" s="7">
        <f t="shared" si="37"/>
        <v>0.71875</v>
      </c>
      <c r="E821" t="s">
        <v>539</v>
      </c>
      <c r="F821" t="str">
        <f t="shared" si="38"/>
        <v>Returning</v>
      </c>
      <c r="G821" t="s">
        <v>21</v>
      </c>
      <c r="H821" t="s">
        <v>80</v>
      </c>
      <c r="I821" t="s">
        <v>113</v>
      </c>
      <c r="J821" t="s">
        <v>316</v>
      </c>
      <c r="K821" t="s">
        <v>1990</v>
      </c>
      <c r="L821" s="11">
        <v>7.21</v>
      </c>
      <c r="M821" s="9">
        <v>4</v>
      </c>
      <c r="N821" s="8">
        <v>0.05</v>
      </c>
      <c r="O821" s="11">
        <v>0</v>
      </c>
      <c r="P821" t="s">
        <v>51</v>
      </c>
      <c r="Q821" t="s">
        <v>89</v>
      </c>
      <c r="R821" t="s">
        <v>121</v>
      </c>
      <c r="S821" s="11">
        <v>2.92</v>
      </c>
      <c r="T821" s="11">
        <f t="shared" si="39"/>
        <v>27.398</v>
      </c>
    </row>
    <row r="822" spans="1:21" x14ac:dyDescent="0.2">
      <c r="A822" t="s">
        <v>1991</v>
      </c>
      <c r="B822" s="3">
        <v>45870</v>
      </c>
      <c r="C822" s="7">
        <v>0.32569444444444445</v>
      </c>
      <c r="D822" s="7">
        <f t="shared" si="37"/>
        <v>0.32569444444444445</v>
      </c>
      <c r="E822" t="s">
        <v>48</v>
      </c>
      <c r="F822" t="str">
        <f t="shared" si="38"/>
        <v>New</v>
      </c>
      <c r="G822" t="s">
        <v>40</v>
      </c>
      <c r="H822" t="s">
        <v>63</v>
      </c>
      <c r="I822" t="s">
        <v>113</v>
      </c>
      <c r="J822" t="s">
        <v>208</v>
      </c>
      <c r="K822" t="s">
        <v>1992</v>
      </c>
      <c r="L822" s="11">
        <v>27.38</v>
      </c>
      <c r="M822" s="9">
        <v>3</v>
      </c>
      <c r="N822" s="8">
        <v>0</v>
      </c>
      <c r="O822" s="11">
        <v>0</v>
      </c>
      <c r="P822" t="s">
        <v>88</v>
      </c>
      <c r="Q822" t="s">
        <v>89</v>
      </c>
      <c r="R822" t="s">
        <v>125</v>
      </c>
      <c r="S822" s="11">
        <v>10.81</v>
      </c>
      <c r="T822" s="11">
        <f t="shared" si="39"/>
        <v>82.14</v>
      </c>
      <c r="U822" s="11">
        <v>49.71</v>
      </c>
    </row>
    <row r="823" spans="1:21" x14ac:dyDescent="0.2">
      <c r="A823" t="s">
        <v>1993</v>
      </c>
      <c r="B823" s="3">
        <v>45891</v>
      </c>
      <c r="C823" s="7" t="s">
        <v>1994</v>
      </c>
      <c r="D823" s="7">
        <f t="shared" si="37"/>
        <v>7.3611111111111113E-2</v>
      </c>
      <c r="E823" t="s">
        <v>48</v>
      </c>
      <c r="F823" t="str">
        <f t="shared" si="38"/>
        <v>New</v>
      </c>
      <c r="G823" t="s">
        <v>40</v>
      </c>
      <c r="H823" t="s">
        <v>63</v>
      </c>
      <c r="I823" t="s">
        <v>33</v>
      </c>
      <c r="J823" t="s">
        <v>34</v>
      </c>
      <c r="K823" t="s">
        <v>1995</v>
      </c>
      <c r="L823" s="11">
        <v>59.91</v>
      </c>
      <c r="M823" s="9">
        <v>2</v>
      </c>
      <c r="N823" s="8">
        <v>0.1</v>
      </c>
      <c r="O823" s="11">
        <v>0</v>
      </c>
      <c r="P823" t="s">
        <v>107</v>
      </c>
      <c r="Q823" t="s">
        <v>89</v>
      </c>
      <c r="R823" t="s">
        <v>73</v>
      </c>
      <c r="S823" s="11">
        <v>35.08</v>
      </c>
      <c r="T823" s="11">
        <f t="shared" si="39"/>
        <v>107.83799999999999</v>
      </c>
      <c r="U823" s="11">
        <v>44.69</v>
      </c>
    </row>
    <row r="824" spans="1:21" x14ac:dyDescent="0.2">
      <c r="A824" t="s">
        <v>1996</v>
      </c>
      <c r="B824" s="3">
        <v>45933</v>
      </c>
      <c r="C824" s="7">
        <v>0.21736111111111112</v>
      </c>
      <c r="D824" s="7">
        <f t="shared" si="37"/>
        <v>0.21736111111111112</v>
      </c>
      <c r="E824" t="s">
        <v>48</v>
      </c>
      <c r="F824" t="str">
        <f t="shared" si="38"/>
        <v>Returning</v>
      </c>
      <c r="G824" t="s">
        <v>21</v>
      </c>
      <c r="H824" t="s">
        <v>32</v>
      </c>
      <c r="I824" t="s">
        <v>113</v>
      </c>
      <c r="J824" t="s">
        <v>316</v>
      </c>
      <c r="K824" t="s">
        <v>1997</v>
      </c>
      <c r="L824" s="11">
        <v>7.26</v>
      </c>
      <c r="M824" s="9">
        <v>2</v>
      </c>
      <c r="N824" s="8">
        <v>0</v>
      </c>
      <c r="O824" s="11">
        <v>0</v>
      </c>
      <c r="P824" t="s">
        <v>170</v>
      </c>
      <c r="Q824" t="s">
        <v>94</v>
      </c>
      <c r="R824" t="s">
        <v>125</v>
      </c>
      <c r="S824" s="11">
        <v>2.89</v>
      </c>
      <c r="T824" s="11">
        <f t="shared" si="39"/>
        <v>14.52</v>
      </c>
      <c r="U824" s="11">
        <v>8.74</v>
      </c>
    </row>
    <row r="825" spans="1:21" x14ac:dyDescent="0.2">
      <c r="A825" t="s">
        <v>1998</v>
      </c>
      <c r="B825" s="3">
        <v>45822</v>
      </c>
      <c r="C825" s="7">
        <v>8.5299999999999994</v>
      </c>
      <c r="D825" s="7">
        <f t="shared" si="37"/>
        <v>0.52999999999999936</v>
      </c>
      <c r="E825" t="s">
        <v>539</v>
      </c>
      <c r="F825" t="str">
        <f t="shared" si="38"/>
        <v>Returning</v>
      </c>
      <c r="G825" t="s">
        <v>21</v>
      </c>
      <c r="H825" t="s">
        <v>63</v>
      </c>
      <c r="I825" t="s">
        <v>33</v>
      </c>
      <c r="J825" t="s">
        <v>140</v>
      </c>
      <c r="K825" t="s">
        <v>1999</v>
      </c>
      <c r="L825" s="11">
        <v>26.26</v>
      </c>
      <c r="M825" s="9">
        <v>1</v>
      </c>
      <c r="N825" s="8">
        <v>0</v>
      </c>
      <c r="O825" s="11">
        <v>6.8</v>
      </c>
      <c r="P825" t="s">
        <v>88</v>
      </c>
      <c r="Q825" t="s">
        <v>52</v>
      </c>
      <c r="R825" t="s">
        <v>125</v>
      </c>
      <c r="S825" s="11">
        <v>13.37</v>
      </c>
      <c r="T825" s="11">
        <f t="shared" si="39"/>
        <v>26.26</v>
      </c>
      <c r="U825" s="11">
        <v>8.4700000000000006</v>
      </c>
    </row>
    <row r="826" spans="1:21" x14ac:dyDescent="0.2">
      <c r="A826" t="s">
        <v>2000</v>
      </c>
      <c r="B826" s="3">
        <v>45871</v>
      </c>
      <c r="C826" s="7">
        <v>13.23</v>
      </c>
      <c r="D826" s="7">
        <f t="shared" si="37"/>
        <v>0.23000000000000043</v>
      </c>
      <c r="E826" t="s">
        <v>181</v>
      </c>
      <c r="F826" t="str">
        <f t="shared" si="38"/>
        <v>Returning</v>
      </c>
      <c r="G826" t="s">
        <v>21</v>
      </c>
      <c r="H826" t="s">
        <v>63</v>
      </c>
      <c r="I826" t="s">
        <v>113</v>
      </c>
      <c r="J826" t="s">
        <v>114</v>
      </c>
      <c r="K826" t="s">
        <v>2001</v>
      </c>
      <c r="L826" s="11">
        <v>8.73</v>
      </c>
      <c r="M826" s="9">
        <v>2</v>
      </c>
      <c r="N826" s="8">
        <v>0.1</v>
      </c>
      <c r="O826" s="11">
        <v>2.94</v>
      </c>
      <c r="P826" t="s">
        <v>88</v>
      </c>
      <c r="Q826" t="s">
        <v>27</v>
      </c>
      <c r="R826" t="s">
        <v>90</v>
      </c>
      <c r="S826" s="11">
        <v>3.73</v>
      </c>
      <c r="T826" s="11">
        <f t="shared" si="39"/>
        <v>15.714</v>
      </c>
      <c r="U826" s="11">
        <v>7.09</v>
      </c>
    </row>
    <row r="827" spans="1:21" x14ac:dyDescent="0.2">
      <c r="A827" t="s">
        <v>2002</v>
      </c>
      <c r="B827" s="3">
        <v>45844</v>
      </c>
      <c r="C827" s="7">
        <v>12.46</v>
      </c>
      <c r="D827" s="7">
        <f t="shared" ref="D827:D889" si="40">IF(C827="","",
IF(ISNUMBER(C827),
MOD(C827,1),
VALUE(
SUBSTITUTE(
SUBSTITUTE(
TRIM(CLEAN(SUBSTITUTE(C827,CHAR(160)," "))),
"AM"," AM"),
"PM"," PM")
)
))</f>
        <v>0.46000000000000085</v>
      </c>
      <c r="E827" t="s">
        <v>181</v>
      </c>
      <c r="F827" t="str">
        <f t="shared" ref="F827:F889" si="41">IF(G827="","",
IF(LOWER(TRIM(G827))="new","New",
IF(LOWER(TRIM(G827))="returning","Returning","Check")))</f>
        <v>Returning</v>
      </c>
      <c r="G827" t="s">
        <v>21</v>
      </c>
      <c r="H827" t="s">
        <v>63</v>
      </c>
      <c r="I827" t="s">
        <v>42</v>
      </c>
      <c r="J827" t="s">
        <v>43</v>
      </c>
      <c r="K827" t="s">
        <v>2003</v>
      </c>
      <c r="L827" s="11">
        <v>19.63</v>
      </c>
      <c r="M827" s="9">
        <v>2</v>
      </c>
      <c r="N827" s="8">
        <v>0.15</v>
      </c>
      <c r="O827" s="11">
        <v>1.87</v>
      </c>
      <c r="P827" t="s">
        <v>82</v>
      </c>
      <c r="Q827" t="s">
        <v>94</v>
      </c>
      <c r="R827" t="s">
        <v>73</v>
      </c>
      <c r="S827" s="11">
        <v>8.2899999999999991</v>
      </c>
      <c r="T827" s="11">
        <f t="shared" ref="T827:T889" si="42">IF(L827="","",L827*M827*(1-N827))</f>
        <v>33.370999999999995</v>
      </c>
      <c r="U827" s="11">
        <v>18.059999999999999</v>
      </c>
    </row>
    <row r="828" spans="1:21" x14ac:dyDescent="0.2">
      <c r="A828" t="s">
        <v>2004</v>
      </c>
      <c r="B828" s="3">
        <v>45914</v>
      </c>
      <c r="C828" s="7">
        <v>0.19027777777777777</v>
      </c>
      <c r="D828" s="7">
        <f t="shared" si="40"/>
        <v>0.19027777777777777</v>
      </c>
      <c r="E828" t="s">
        <v>181</v>
      </c>
      <c r="F828" t="str">
        <f t="shared" si="41"/>
        <v>Returning</v>
      </c>
      <c r="G828" t="s">
        <v>118</v>
      </c>
      <c r="H828" t="s">
        <v>32</v>
      </c>
      <c r="I828" t="s">
        <v>113</v>
      </c>
      <c r="J828" t="s">
        <v>208</v>
      </c>
      <c r="K828" t="s">
        <v>2005</v>
      </c>
      <c r="L828" s="11">
        <v>30.8</v>
      </c>
      <c r="M828" s="9">
        <v>1</v>
      </c>
      <c r="N828" s="8">
        <v>0</v>
      </c>
      <c r="O828" s="11">
        <v>5.42</v>
      </c>
      <c r="P828" t="s">
        <v>51</v>
      </c>
      <c r="Q828" t="s">
        <v>94</v>
      </c>
      <c r="R828" t="s">
        <v>90</v>
      </c>
      <c r="S828" s="11">
        <v>11.33</v>
      </c>
      <c r="T828" s="11">
        <f t="shared" si="42"/>
        <v>30.8</v>
      </c>
      <c r="U828" s="11">
        <v>12.05</v>
      </c>
    </row>
    <row r="829" spans="1:21" x14ac:dyDescent="0.2">
      <c r="A829" t="s">
        <v>2006</v>
      </c>
      <c r="B829" s="3">
        <v>45681</v>
      </c>
      <c r="C829" s="7">
        <v>0.21458333333333332</v>
      </c>
      <c r="D829" s="7">
        <f t="shared" si="40"/>
        <v>0.21458333333333332</v>
      </c>
      <c r="E829" t="s">
        <v>48</v>
      </c>
      <c r="F829" t="str">
        <f t="shared" si="41"/>
        <v>Returning</v>
      </c>
      <c r="G829" t="s">
        <v>21</v>
      </c>
      <c r="H829" t="s">
        <v>49</v>
      </c>
      <c r="I829" t="s">
        <v>113</v>
      </c>
      <c r="J829" t="s">
        <v>358</v>
      </c>
      <c r="K829" t="s">
        <v>2007</v>
      </c>
      <c r="L829" s="11">
        <v>16.21</v>
      </c>
      <c r="M829" s="9">
        <v>1</v>
      </c>
      <c r="N829" s="8">
        <v>0.1</v>
      </c>
      <c r="O829" s="11">
        <v>0</v>
      </c>
      <c r="P829" t="s">
        <v>98</v>
      </c>
      <c r="Q829" t="s">
        <v>27</v>
      </c>
      <c r="R829" t="s">
        <v>125</v>
      </c>
      <c r="S829" s="11">
        <v>6.73</v>
      </c>
      <c r="T829" s="11">
        <f t="shared" si="42"/>
        <v>14.589</v>
      </c>
      <c r="U829" s="11">
        <v>8.5299999999999994</v>
      </c>
    </row>
    <row r="830" spans="1:21" x14ac:dyDescent="0.2">
      <c r="A830" t="s">
        <v>2008</v>
      </c>
      <c r="B830" s="3">
        <v>45854</v>
      </c>
      <c r="C830" s="7">
        <v>1.02</v>
      </c>
      <c r="D830" s="7">
        <f t="shared" si="40"/>
        <v>2.0000000000000018E-2</v>
      </c>
      <c r="E830" t="s">
        <v>181</v>
      </c>
      <c r="F830" t="str">
        <f t="shared" si="41"/>
        <v>New</v>
      </c>
      <c r="G830" t="s">
        <v>40</v>
      </c>
      <c r="H830" t="s">
        <v>63</v>
      </c>
      <c r="I830" t="s">
        <v>42</v>
      </c>
      <c r="J830" t="s">
        <v>177</v>
      </c>
      <c r="K830" t="s">
        <v>2009</v>
      </c>
      <c r="L830" s="11">
        <v>20.71</v>
      </c>
      <c r="M830" s="9">
        <v>4</v>
      </c>
      <c r="N830" s="8">
        <v>0</v>
      </c>
      <c r="O830" s="11">
        <v>0</v>
      </c>
      <c r="P830" t="s">
        <v>88</v>
      </c>
      <c r="Q830" t="s">
        <v>94</v>
      </c>
      <c r="R830" t="s">
        <v>121</v>
      </c>
      <c r="S830" s="11">
        <v>9.17</v>
      </c>
      <c r="T830" s="11">
        <f t="shared" si="42"/>
        <v>82.84</v>
      </c>
      <c r="U830" s="11">
        <v>46.16</v>
      </c>
    </row>
    <row r="831" spans="1:21" x14ac:dyDescent="0.2">
      <c r="A831" t="s">
        <v>2010</v>
      </c>
      <c r="B831" s="3">
        <v>45882</v>
      </c>
      <c r="C831" s="7">
        <v>0.47708333333333336</v>
      </c>
      <c r="D831" s="7">
        <f t="shared" si="40"/>
        <v>0.47708333333333336</v>
      </c>
      <c r="E831" t="s">
        <v>181</v>
      </c>
      <c r="F831" t="str">
        <f t="shared" si="41"/>
        <v>Returning</v>
      </c>
      <c r="G831" t="s">
        <v>118</v>
      </c>
      <c r="H831" t="s">
        <v>63</v>
      </c>
      <c r="I831" t="s">
        <v>33</v>
      </c>
      <c r="J831" t="s">
        <v>64</v>
      </c>
      <c r="K831" t="s">
        <v>2011</v>
      </c>
      <c r="L831" s="11">
        <v>32.979999999999997</v>
      </c>
      <c r="M831" s="9">
        <v>4</v>
      </c>
      <c r="N831" s="8">
        <v>0</v>
      </c>
      <c r="O831" s="11">
        <v>6.54</v>
      </c>
      <c r="P831" t="s">
        <v>98</v>
      </c>
      <c r="Q831" t="s">
        <v>94</v>
      </c>
      <c r="R831" t="s">
        <v>28</v>
      </c>
      <c r="S831" s="11">
        <v>16.690000000000001</v>
      </c>
      <c r="T831" s="11">
        <f t="shared" si="42"/>
        <v>131.91999999999999</v>
      </c>
      <c r="U831" s="11">
        <v>60.91</v>
      </c>
    </row>
    <row r="832" spans="1:21" x14ac:dyDescent="0.2">
      <c r="A832" t="s">
        <v>2012</v>
      </c>
      <c r="B832" s="3">
        <v>45816</v>
      </c>
      <c r="C832" s="7" t="s">
        <v>2013</v>
      </c>
      <c r="D832" s="7">
        <f t="shared" si="40"/>
        <v>0.60416666666666663</v>
      </c>
      <c r="E832" t="s">
        <v>48</v>
      </c>
      <c r="F832" t="str">
        <f t="shared" si="41"/>
        <v>New</v>
      </c>
      <c r="G832" t="s">
        <v>40</v>
      </c>
      <c r="H832" t="s">
        <v>63</v>
      </c>
      <c r="I832" t="s">
        <v>42</v>
      </c>
      <c r="J832" t="s">
        <v>198</v>
      </c>
      <c r="K832" t="s">
        <v>2014</v>
      </c>
      <c r="L832" s="11">
        <v>29.19</v>
      </c>
      <c r="M832" s="9">
        <v>1</v>
      </c>
      <c r="N832" s="8">
        <v>0.1</v>
      </c>
      <c r="O832" s="11">
        <v>0</v>
      </c>
      <c r="P832" t="s">
        <v>88</v>
      </c>
      <c r="Q832" t="s">
        <v>52</v>
      </c>
      <c r="R832" t="s">
        <v>121</v>
      </c>
      <c r="S832" s="11">
        <v>13.64</v>
      </c>
      <c r="T832" s="11">
        <f t="shared" si="42"/>
        <v>26.271000000000001</v>
      </c>
      <c r="U832" s="11">
        <v>14</v>
      </c>
    </row>
    <row r="833" spans="1:21" x14ac:dyDescent="0.2">
      <c r="A833" t="s">
        <v>2015</v>
      </c>
      <c r="B833" s="3">
        <v>45784</v>
      </c>
      <c r="C833" s="7">
        <v>19.38</v>
      </c>
      <c r="D833" s="7">
        <f t="shared" si="40"/>
        <v>0.37999999999999901</v>
      </c>
      <c r="E833" t="s">
        <v>48</v>
      </c>
      <c r="F833" t="str">
        <f t="shared" si="41"/>
        <v>Returning</v>
      </c>
      <c r="G833" t="s">
        <v>21</v>
      </c>
      <c r="H833" t="s">
        <v>80</v>
      </c>
      <c r="I833" t="s">
        <v>33</v>
      </c>
      <c r="J833" t="s">
        <v>140</v>
      </c>
      <c r="K833" t="s">
        <v>2016</v>
      </c>
      <c r="L833" s="11">
        <v>30.03</v>
      </c>
      <c r="M833" s="9">
        <v>2</v>
      </c>
      <c r="N833" s="8">
        <v>0</v>
      </c>
      <c r="O833" s="11">
        <v>0</v>
      </c>
      <c r="P833" t="s">
        <v>51</v>
      </c>
      <c r="Q833" t="s">
        <v>27</v>
      </c>
      <c r="R833" t="s">
        <v>67</v>
      </c>
      <c r="S833" s="11">
        <v>16.7</v>
      </c>
      <c r="T833" s="11">
        <f t="shared" si="42"/>
        <v>60.06</v>
      </c>
      <c r="U833" s="11">
        <v>26.66</v>
      </c>
    </row>
    <row r="834" spans="1:21" x14ac:dyDescent="0.2">
      <c r="A834" t="s">
        <v>2017</v>
      </c>
      <c r="B834" s="3">
        <v>45783</v>
      </c>
      <c r="C834" s="7">
        <v>0.18611111111111112</v>
      </c>
      <c r="D834" s="7">
        <f t="shared" si="40"/>
        <v>0.18611111111111112</v>
      </c>
      <c r="E834" t="s">
        <v>48</v>
      </c>
      <c r="F834" t="str">
        <f t="shared" si="41"/>
        <v>New</v>
      </c>
      <c r="G834" t="s">
        <v>40</v>
      </c>
      <c r="H834" t="s">
        <v>80</v>
      </c>
      <c r="I834" t="s">
        <v>33</v>
      </c>
      <c r="J834" t="s">
        <v>64</v>
      </c>
      <c r="K834" t="s">
        <v>2018</v>
      </c>
      <c r="L834" s="11">
        <v>29.43</v>
      </c>
      <c r="M834" s="9">
        <v>2</v>
      </c>
      <c r="N834" s="8">
        <v>0.1</v>
      </c>
      <c r="O834" s="11">
        <v>0</v>
      </c>
      <c r="P834" t="s">
        <v>11287</v>
      </c>
      <c r="Q834" t="s">
        <v>52</v>
      </c>
      <c r="R834" t="s">
        <v>11294</v>
      </c>
      <c r="S834" s="11">
        <v>15.7</v>
      </c>
      <c r="T834" s="11">
        <f t="shared" si="42"/>
        <v>52.974000000000004</v>
      </c>
      <c r="U834" s="11">
        <v>24.71</v>
      </c>
    </row>
    <row r="835" spans="1:21" x14ac:dyDescent="0.2">
      <c r="A835" t="s">
        <v>2019</v>
      </c>
      <c r="B835" s="3">
        <v>45973</v>
      </c>
      <c r="D835" s="7" t="str">
        <f t="shared" si="40"/>
        <v/>
      </c>
      <c r="E835" t="s">
        <v>181</v>
      </c>
      <c r="F835" t="str">
        <f t="shared" si="41"/>
        <v>Returning</v>
      </c>
      <c r="G835" t="s">
        <v>21</v>
      </c>
      <c r="H835" t="s">
        <v>32</v>
      </c>
      <c r="I835" t="s">
        <v>23</v>
      </c>
      <c r="J835" t="s">
        <v>24</v>
      </c>
      <c r="K835" t="s">
        <v>2020</v>
      </c>
      <c r="L835" s="11">
        <v>17.920000000000002</v>
      </c>
      <c r="M835" s="9">
        <v>1</v>
      </c>
      <c r="N835" s="8">
        <v>0</v>
      </c>
      <c r="O835" s="11">
        <v>2.6</v>
      </c>
      <c r="P835" t="s">
        <v>82</v>
      </c>
      <c r="Q835" t="s">
        <v>89</v>
      </c>
      <c r="R835" t="s">
        <v>90</v>
      </c>
      <c r="S835" s="11">
        <v>6.84</v>
      </c>
      <c r="T835" s="11">
        <f t="shared" si="42"/>
        <v>17.920000000000002</v>
      </c>
      <c r="U835" s="11">
        <v>9.39</v>
      </c>
    </row>
    <row r="836" spans="1:21" x14ac:dyDescent="0.2">
      <c r="A836" t="s">
        <v>2021</v>
      </c>
      <c r="B836" s="3">
        <v>45886</v>
      </c>
      <c r="C836" s="7" t="s">
        <v>1739</v>
      </c>
      <c r="D836" s="7">
        <f t="shared" si="40"/>
        <v>0.20624999999999999</v>
      </c>
      <c r="E836" t="s">
        <v>181</v>
      </c>
      <c r="F836" t="str">
        <f t="shared" si="41"/>
        <v>Check</v>
      </c>
      <c r="G836" t="s">
        <v>197</v>
      </c>
      <c r="H836" t="s">
        <v>63</v>
      </c>
      <c r="I836" t="s">
        <v>113</v>
      </c>
      <c r="J836" t="s">
        <v>208</v>
      </c>
      <c r="K836" t="s">
        <v>2022</v>
      </c>
      <c r="L836" s="11">
        <v>31.9</v>
      </c>
      <c r="M836" s="9">
        <v>1</v>
      </c>
      <c r="N836" s="8">
        <v>0</v>
      </c>
      <c r="O836" s="11">
        <v>7.83</v>
      </c>
      <c r="P836" t="s">
        <v>51</v>
      </c>
      <c r="Q836" t="s">
        <v>52</v>
      </c>
      <c r="R836" t="s">
        <v>46</v>
      </c>
      <c r="S836" s="11">
        <v>13.17</v>
      </c>
      <c r="T836" s="11">
        <f t="shared" si="42"/>
        <v>31.9</v>
      </c>
      <c r="U836" s="11">
        <v>13.64</v>
      </c>
    </row>
    <row r="837" spans="1:21" x14ac:dyDescent="0.2">
      <c r="A837" t="s">
        <v>2023</v>
      </c>
      <c r="B837" s="3">
        <v>45814</v>
      </c>
      <c r="C837" s="7">
        <v>0.31944444444444442</v>
      </c>
      <c r="D837" s="7">
        <f t="shared" si="40"/>
        <v>0.31944444444444442</v>
      </c>
      <c r="E837" t="s">
        <v>48</v>
      </c>
      <c r="F837" t="str">
        <f t="shared" si="41"/>
        <v>Returning</v>
      </c>
      <c r="G837" t="s">
        <v>21</v>
      </c>
      <c r="H837" t="s">
        <v>63</v>
      </c>
      <c r="I837" t="s">
        <v>23</v>
      </c>
      <c r="J837" t="s">
        <v>24</v>
      </c>
      <c r="K837" t="s">
        <v>2024</v>
      </c>
      <c r="L837" s="11">
        <v>18.77</v>
      </c>
      <c r="M837" s="9">
        <v>1</v>
      </c>
      <c r="N837" s="8">
        <v>0.05</v>
      </c>
      <c r="O837" s="11">
        <v>0</v>
      </c>
      <c r="P837" t="s">
        <v>82</v>
      </c>
      <c r="Q837" t="s">
        <v>27</v>
      </c>
      <c r="R837" t="s">
        <v>121</v>
      </c>
      <c r="S837" s="11">
        <v>7.12</v>
      </c>
      <c r="T837" s="11">
        <f t="shared" si="42"/>
        <v>17.831499999999998</v>
      </c>
      <c r="U837" s="11">
        <v>11.07</v>
      </c>
    </row>
    <row r="838" spans="1:21" x14ac:dyDescent="0.2">
      <c r="A838" t="s">
        <v>2026</v>
      </c>
      <c r="B838" s="3">
        <v>45841</v>
      </c>
      <c r="C838" s="7">
        <v>4.53</v>
      </c>
      <c r="D838" s="7">
        <f t="shared" si="40"/>
        <v>0.53000000000000025</v>
      </c>
      <c r="E838" t="s">
        <v>181</v>
      </c>
      <c r="F838" t="str">
        <f t="shared" si="41"/>
        <v>New</v>
      </c>
      <c r="G838" t="s">
        <v>62</v>
      </c>
      <c r="H838" t="s">
        <v>63</v>
      </c>
      <c r="I838" t="s">
        <v>23</v>
      </c>
      <c r="J838" t="s">
        <v>101</v>
      </c>
      <c r="K838" t="s">
        <v>2027</v>
      </c>
      <c r="L838" s="11">
        <v>31.79</v>
      </c>
      <c r="M838" s="9">
        <v>4</v>
      </c>
      <c r="N838" s="8">
        <v>0.1</v>
      </c>
      <c r="O838" s="11">
        <v>8.58</v>
      </c>
      <c r="P838" t="s">
        <v>98</v>
      </c>
      <c r="Q838" t="s">
        <v>27</v>
      </c>
      <c r="R838" t="s">
        <v>73</v>
      </c>
      <c r="S838" s="11">
        <v>12.43</v>
      </c>
      <c r="T838" s="11">
        <f t="shared" si="42"/>
        <v>114.444</v>
      </c>
      <c r="U838" s="11">
        <v>64.12</v>
      </c>
    </row>
    <row r="839" spans="1:21" x14ac:dyDescent="0.2">
      <c r="A839" t="s">
        <v>2028</v>
      </c>
      <c r="B839" s="3">
        <v>45906</v>
      </c>
      <c r="C839" s="7">
        <v>0.55763888888888891</v>
      </c>
      <c r="D839" s="7">
        <f t="shared" si="40"/>
        <v>0.55763888888888891</v>
      </c>
      <c r="E839" t="s">
        <v>48</v>
      </c>
      <c r="F839" t="str">
        <f t="shared" si="41"/>
        <v>Returning</v>
      </c>
      <c r="G839" t="s">
        <v>21</v>
      </c>
      <c r="H839" t="s">
        <v>32</v>
      </c>
      <c r="I839" t="s">
        <v>42</v>
      </c>
      <c r="J839" t="s">
        <v>198</v>
      </c>
      <c r="K839" t="s">
        <v>2029</v>
      </c>
      <c r="L839" s="11">
        <v>24.22</v>
      </c>
      <c r="M839" s="9">
        <v>1</v>
      </c>
      <c r="N839" s="8">
        <v>0.1</v>
      </c>
      <c r="O839" s="11">
        <v>0</v>
      </c>
      <c r="P839" t="s">
        <v>88</v>
      </c>
      <c r="Q839" t="s">
        <v>52</v>
      </c>
      <c r="R839" t="s">
        <v>73</v>
      </c>
      <c r="S839" s="11">
        <v>11.15</v>
      </c>
      <c r="T839" s="11">
        <f t="shared" si="42"/>
        <v>21.797999999999998</v>
      </c>
      <c r="U839" s="11">
        <v>11.76</v>
      </c>
    </row>
    <row r="840" spans="1:21" x14ac:dyDescent="0.2">
      <c r="A840" t="s">
        <v>2030</v>
      </c>
      <c r="B840" s="3">
        <v>45767</v>
      </c>
      <c r="C840" s="7">
        <v>0.41041666666666665</v>
      </c>
      <c r="D840" s="7">
        <f t="shared" si="40"/>
        <v>0.41041666666666665</v>
      </c>
      <c r="E840" t="s">
        <v>48</v>
      </c>
      <c r="F840" t="str">
        <f t="shared" si="41"/>
        <v>Check</v>
      </c>
      <c r="G840" t="s">
        <v>11291</v>
      </c>
      <c r="H840" t="s">
        <v>80</v>
      </c>
      <c r="I840" t="s">
        <v>23</v>
      </c>
      <c r="J840" t="s">
        <v>290</v>
      </c>
      <c r="K840" t="s">
        <v>2031</v>
      </c>
      <c r="L840" s="11">
        <v>16.579999999999998</v>
      </c>
      <c r="M840" s="9">
        <v>1</v>
      </c>
      <c r="N840" s="8">
        <v>0.1</v>
      </c>
      <c r="O840" s="11">
        <v>0</v>
      </c>
      <c r="P840" t="s">
        <v>51</v>
      </c>
      <c r="Q840" t="s">
        <v>94</v>
      </c>
      <c r="R840" t="s">
        <v>38</v>
      </c>
      <c r="S840" s="11">
        <v>6.38</v>
      </c>
      <c r="T840" s="11">
        <f t="shared" si="42"/>
        <v>14.921999999999999</v>
      </c>
      <c r="U840" s="11">
        <v>9.18</v>
      </c>
    </row>
    <row r="841" spans="1:21" x14ac:dyDescent="0.2">
      <c r="A841" t="s">
        <v>2032</v>
      </c>
      <c r="B841" s="3">
        <v>45957</v>
      </c>
      <c r="C841" s="7" t="s">
        <v>2033</v>
      </c>
      <c r="D841" s="7">
        <f t="shared" si="40"/>
        <v>0.94305555555555554</v>
      </c>
      <c r="E841" t="s">
        <v>48</v>
      </c>
      <c r="F841" t="str">
        <f t="shared" si="41"/>
        <v>Check</v>
      </c>
      <c r="G841" t="s">
        <v>197</v>
      </c>
      <c r="H841" t="s">
        <v>32</v>
      </c>
      <c r="I841" t="s">
        <v>42</v>
      </c>
      <c r="J841" t="s">
        <v>177</v>
      </c>
      <c r="K841" t="s">
        <v>2034</v>
      </c>
      <c r="L841" s="11">
        <v>25.99</v>
      </c>
      <c r="M841" s="9">
        <v>1</v>
      </c>
      <c r="N841" s="8">
        <v>0.1</v>
      </c>
      <c r="O841" s="11">
        <v>0</v>
      </c>
      <c r="P841" t="s">
        <v>51</v>
      </c>
      <c r="Q841" t="s">
        <v>52</v>
      </c>
      <c r="R841" t="s">
        <v>121</v>
      </c>
      <c r="S841" s="11">
        <v>11.37</v>
      </c>
      <c r="T841" s="11">
        <f t="shared" si="42"/>
        <v>23.390999999999998</v>
      </c>
      <c r="U841" s="11">
        <v>13.16</v>
      </c>
    </row>
    <row r="842" spans="1:21" x14ac:dyDescent="0.2">
      <c r="A842" t="s">
        <v>2035</v>
      </c>
      <c r="B842" s="3">
        <v>45828</v>
      </c>
      <c r="C842" s="7">
        <v>0.94097222222222221</v>
      </c>
      <c r="D842" s="7">
        <f t="shared" si="40"/>
        <v>0.94097222222222221</v>
      </c>
      <c r="E842" t="s">
        <v>48</v>
      </c>
      <c r="F842" t="str">
        <f t="shared" si="41"/>
        <v>New</v>
      </c>
      <c r="G842" t="s">
        <v>40</v>
      </c>
      <c r="H842" t="s">
        <v>63</v>
      </c>
      <c r="I842" t="s">
        <v>42</v>
      </c>
      <c r="J842" t="s">
        <v>198</v>
      </c>
      <c r="K842" t="s">
        <v>2036</v>
      </c>
      <c r="L842" s="11">
        <v>24.17</v>
      </c>
      <c r="N842" s="8">
        <v>0</v>
      </c>
      <c r="O842" s="11">
        <v>0</v>
      </c>
      <c r="P842" t="s">
        <v>66</v>
      </c>
      <c r="Q842" t="s">
        <v>27</v>
      </c>
      <c r="R842" t="s">
        <v>38</v>
      </c>
      <c r="S842" s="11">
        <v>10.69</v>
      </c>
      <c r="T842" s="11">
        <f t="shared" si="42"/>
        <v>0</v>
      </c>
      <c r="U842" s="11">
        <v>0.31</v>
      </c>
    </row>
    <row r="843" spans="1:21" x14ac:dyDescent="0.2">
      <c r="A843" t="s">
        <v>2037</v>
      </c>
      <c r="B843" s="3">
        <v>45971</v>
      </c>
      <c r="C843" s="7">
        <v>0.9770833333333333</v>
      </c>
      <c r="D843" s="7">
        <f t="shared" si="40"/>
        <v>0.9770833333333333</v>
      </c>
      <c r="E843" t="s">
        <v>181</v>
      </c>
      <c r="F843" t="str">
        <f t="shared" si="41"/>
        <v>Returning</v>
      </c>
      <c r="G843" t="s">
        <v>21</v>
      </c>
      <c r="H843" t="s">
        <v>32</v>
      </c>
      <c r="I843" t="s">
        <v>113</v>
      </c>
      <c r="J843" t="s">
        <v>192</v>
      </c>
      <c r="K843" t="s">
        <v>2038</v>
      </c>
      <c r="L843" s="11">
        <v>10.88</v>
      </c>
      <c r="M843" s="9">
        <v>5</v>
      </c>
      <c r="N843" s="8">
        <v>0.15</v>
      </c>
      <c r="O843" s="11">
        <v>3.62</v>
      </c>
      <c r="P843" t="s">
        <v>88</v>
      </c>
      <c r="Q843" t="s">
        <v>94</v>
      </c>
      <c r="R843" t="s">
        <v>90</v>
      </c>
      <c r="S843" s="11">
        <v>4.26</v>
      </c>
      <c r="T843" s="11">
        <f t="shared" si="42"/>
        <v>46.24</v>
      </c>
      <c r="U843" s="11">
        <v>25.78</v>
      </c>
    </row>
    <row r="844" spans="1:21" x14ac:dyDescent="0.2">
      <c r="A844" t="s">
        <v>2039</v>
      </c>
      <c r="B844" s="3">
        <v>45834</v>
      </c>
      <c r="C844" s="7">
        <v>4.1666666666666666E-3</v>
      </c>
      <c r="D844" s="7">
        <f t="shared" si="40"/>
        <v>4.1666666666666666E-3</v>
      </c>
      <c r="E844" t="s">
        <v>1118</v>
      </c>
      <c r="F844" t="str">
        <f t="shared" si="41"/>
        <v>New</v>
      </c>
      <c r="G844" t="s">
        <v>40</v>
      </c>
      <c r="H844" t="s">
        <v>63</v>
      </c>
      <c r="I844" t="s">
        <v>23</v>
      </c>
      <c r="J844" t="s">
        <v>58</v>
      </c>
      <c r="K844" t="s">
        <v>2040</v>
      </c>
      <c r="L844" s="11">
        <v>14.66</v>
      </c>
      <c r="M844" s="9">
        <v>1</v>
      </c>
      <c r="N844" s="8">
        <v>0.1</v>
      </c>
      <c r="O844" s="11">
        <v>0</v>
      </c>
      <c r="P844" t="s">
        <v>402</v>
      </c>
      <c r="Q844" t="s">
        <v>52</v>
      </c>
      <c r="R844" t="s">
        <v>11294</v>
      </c>
      <c r="S844" s="11">
        <v>5.33</v>
      </c>
      <c r="T844" s="11">
        <f t="shared" si="42"/>
        <v>13.194000000000001</v>
      </c>
      <c r="U844" s="11">
        <v>8.4</v>
      </c>
    </row>
    <row r="845" spans="1:21" x14ac:dyDescent="0.2">
      <c r="A845" t="s">
        <v>2041</v>
      </c>
      <c r="B845" s="3">
        <v>45702</v>
      </c>
      <c r="C845" s="7" t="s">
        <v>2042</v>
      </c>
      <c r="D845" s="7">
        <f t="shared" si="40"/>
        <v>0.28611111111111109</v>
      </c>
      <c r="E845" t="s">
        <v>181</v>
      </c>
      <c r="F845" t="str">
        <f t="shared" si="41"/>
        <v>Returning</v>
      </c>
      <c r="G845" t="s">
        <v>118</v>
      </c>
      <c r="H845" t="s">
        <v>49</v>
      </c>
      <c r="I845" t="s">
        <v>23</v>
      </c>
      <c r="J845" t="s">
        <v>24</v>
      </c>
      <c r="K845" t="s">
        <v>2043</v>
      </c>
      <c r="L845" s="11">
        <v>17.97</v>
      </c>
      <c r="M845" s="9">
        <v>4</v>
      </c>
      <c r="N845" s="8">
        <v>0.1</v>
      </c>
      <c r="O845" s="11">
        <v>7.9</v>
      </c>
      <c r="P845" t="s">
        <v>51</v>
      </c>
      <c r="Q845" t="s">
        <v>52</v>
      </c>
      <c r="R845" t="s">
        <v>11294</v>
      </c>
      <c r="S845" s="11">
        <v>6.38</v>
      </c>
      <c r="T845" s="11">
        <f t="shared" si="42"/>
        <v>64.691999999999993</v>
      </c>
      <c r="U845" s="11">
        <v>36.590000000000003</v>
      </c>
    </row>
    <row r="846" spans="1:21" x14ac:dyDescent="0.2">
      <c r="A846" t="s">
        <v>2044</v>
      </c>
      <c r="B846" s="3">
        <v>45915</v>
      </c>
      <c r="C846" s="7">
        <v>7.1</v>
      </c>
      <c r="D846" s="7">
        <f t="shared" si="40"/>
        <v>9.9999999999999645E-2</v>
      </c>
      <c r="E846" t="s">
        <v>181</v>
      </c>
      <c r="F846" t="str">
        <f t="shared" si="41"/>
        <v>New</v>
      </c>
      <c r="G846" t="s">
        <v>40</v>
      </c>
      <c r="H846" t="s">
        <v>32</v>
      </c>
      <c r="I846" t="s">
        <v>33</v>
      </c>
      <c r="J846" t="s">
        <v>64</v>
      </c>
      <c r="K846" t="s">
        <v>2045</v>
      </c>
      <c r="L846" s="11">
        <v>29.29</v>
      </c>
      <c r="M846" s="9">
        <v>1</v>
      </c>
      <c r="N846" s="8">
        <v>0.05</v>
      </c>
      <c r="O846" s="11">
        <v>0</v>
      </c>
      <c r="P846" t="s">
        <v>51</v>
      </c>
      <c r="Q846" t="s">
        <v>94</v>
      </c>
      <c r="R846" t="s">
        <v>121</v>
      </c>
      <c r="S846" s="11">
        <v>14.9</v>
      </c>
      <c r="T846" s="11">
        <f t="shared" si="42"/>
        <v>27.825499999999998</v>
      </c>
      <c r="U846" s="11">
        <v>13.67</v>
      </c>
    </row>
    <row r="847" spans="1:21" x14ac:dyDescent="0.2">
      <c r="A847" t="s">
        <v>2046</v>
      </c>
      <c r="B847" s="3">
        <v>45721</v>
      </c>
      <c r="C847" s="7">
        <v>0.2902777777777778</v>
      </c>
      <c r="D847" s="7">
        <f t="shared" si="40"/>
        <v>0.2902777777777778</v>
      </c>
      <c r="E847" t="s">
        <v>181</v>
      </c>
      <c r="F847" t="str">
        <f t="shared" si="41"/>
        <v>Returning</v>
      </c>
      <c r="G847" t="s">
        <v>118</v>
      </c>
      <c r="H847" t="s">
        <v>80</v>
      </c>
      <c r="I847" t="s">
        <v>113</v>
      </c>
      <c r="J847" t="s">
        <v>114</v>
      </c>
      <c r="K847" t="s">
        <v>2047</v>
      </c>
      <c r="L847" s="11">
        <v>7.89</v>
      </c>
      <c r="M847" s="9">
        <v>1</v>
      </c>
      <c r="N847" s="8">
        <v>0</v>
      </c>
      <c r="O847" s="11">
        <v>3.46</v>
      </c>
      <c r="P847" t="s">
        <v>536</v>
      </c>
      <c r="Q847" t="s">
        <v>89</v>
      </c>
      <c r="R847" t="s">
        <v>46</v>
      </c>
      <c r="S847" s="11">
        <v>3.12</v>
      </c>
      <c r="T847" s="11">
        <f t="shared" si="42"/>
        <v>7.89</v>
      </c>
      <c r="U847" s="11">
        <v>2.52</v>
      </c>
    </row>
    <row r="848" spans="1:21" x14ac:dyDescent="0.2">
      <c r="A848" t="s">
        <v>2048</v>
      </c>
      <c r="B848" s="3">
        <v>46009</v>
      </c>
      <c r="C848" s="7">
        <v>0.9375</v>
      </c>
      <c r="D848" s="7">
        <f t="shared" si="40"/>
        <v>0.9375</v>
      </c>
      <c r="E848" t="s">
        <v>48</v>
      </c>
      <c r="F848" t="str">
        <f t="shared" si="41"/>
        <v>Returning</v>
      </c>
      <c r="G848" t="s">
        <v>21</v>
      </c>
      <c r="H848" t="s">
        <v>49</v>
      </c>
      <c r="I848" t="s">
        <v>113</v>
      </c>
      <c r="J848" t="s">
        <v>192</v>
      </c>
      <c r="K848" t="s">
        <v>2049</v>
      </c>
      <c r="L848" s="11">
        <v>11.55</v>
      </c>
      <c r="M848" s="9">
        <v>3</v>
      </c>
      <c r="N848" s="8">
        <v>0.05</v>
      </c>
      <c r="O848" s="11">
        <v>0</v>
      </c>
      <c r="P848" t="s">
        <v>66</v>
      </c>
      <c r="Q848" t="s">
        <v>52</v>
      </c>
      <c r="R848" t="s">
        <v>125</v>
      </c>
      <c r="S848" s="11">
        <v>4.46</v>
      </c>
      <c r="T848" s="11">
        <f t="shared" si="42"/>
        <v>32.917500000000004</v>
      </c>
      <c r="U848" s="11">
        <v>20.21</v>
      </c>
    </row>
    <row r="849" spans="1:21" x14ac:dyDescent="0.2">
      <c r="A849" t="s">
        <v>2050</v>
      </c>
      <c r="B849" s="3">
        <v>45784</v>
      </c>
      <c r="C849" s="7">
        <v>19.22</v>
      </c>
      <c r="D849" s="7">
        <f t="shared" si="40"/>
        <v>0.21999999999999886</v>
      </c>
      <c r="E849" t="s">
        <v>48</v>
      </c>
      <c r="F849" t="str">
        <f t="shared" si="41"/>
        <v>Returning</v>
      </c>
      <c r="G849" t="s">
        <v>21</v>
      </c>
      <c r="H849" t="s">
        <v>80</v>
      </c>
      <c r="I849" t="s">
        <v>33</v>
      </c>
      <c r="J849" t="s">
        <v>34</v>
      </c>
      <c r="K849" t="s">
        <v>2051</v>
      </c>
      <c r="L849" s="11">
        <v>54.3</v>
      </c>
      <c r="M849" s="9">
        <v>6</v>
      </c>
      <c r="N849" s="8">
        <v>0.05</v>
      </c>
      <c r="O849" s="11">
        <v>0</v>
      </c>
      <c r="P849" t="s">
        <v>51</v>
      </c>
      <c r="Q849" t="s">
        <v>27</v>
      </c>
      <c r="R849" t="s">
        <v>67</v>
      </c>
      <c r="S849" s="11">
        <v>28.64</v>
      </c>
      <c r="T849" s="11">
        <f t="shared" si="42"/>
        <v>309.50999999999993</v>
      </c>
      <c r="U849" s="11">
        <v>146.26</v>
      </c>
    </row>
    <row r="850" spans="1:21" x14ac:dyDescent="0.2">
      <c r="A850" t="s">
        <v>2052</v>
      </c>
      <c r="B850" s="3">
        <v>45729</v>
      </c>
      <c r="C850" s="7">
        <v>17.07</v>
      </c>
      <c r="D850" s="7">
        <f t="shared" si="40"/>
        <v>7.0000000000000284E-2</v>
      </c>
      <c r="E850" t="s">
        <v>48</v>
      </c>
      <c r="F850" t="str">
        <f t="shared" si="41"/>
        <v>New</v>
      </c>
      <c r="G850" t="s">
        <v>40</v>
      </c>
      <c r="H850" t="s">
        <v>80</v>
      </c>
      <c r="I850" t="s">
        <v>33</v>
      </c>
      <c r="J850" t="s">
        <v>92</v>
      </c>
      <c r="K850" t="s">
        <v>2053</v>
      </c>
      <c r="L850" s="11">
        <v>39.03</v>
      </c>
      <c r="M850" s="9">
        <v>1</v>
      </c>
      <c r="N850" s="8">
        <v>0</v>
      </c>
      <c r="O850" s="11">
        <v>0</v>
      </c>
      <c r="P850" t="s">
        <v>98</v>
      </c>
      <c r="Q850" t="s">
        <v>52</v>
      </c>
      <c r="R850" t="s">
        <v>121</v>
      </c>
      <c r="S850" s="11">
        <v>20.69</v>
      </c>
      <c r="T850" s="11">
        <f t="shared" si="42"/>
        <v>39.03</v>
      </c>
      <c r="U850" s="11">
        <v>18.34</v>
      </c>
    </row>
    <row r="851" spans="1:21" x14ac:dyDescent="0.2">
      <c r="A851" t="s">
        <v>2054</v>
      </c>
      <c r="B851" s="3">
        <v>45857</v>
      </c>
      <c r="C851" s="7" t="s">
        <v>2055</v>
      </c>
      <c r="D851" s="7">
        <f t="shared" si="40"/>
        <v>0.57986111111111116</v>
      </c>
      <c r="E851" t="s">
        <v>48</v>
      </c>
      <c r="F851" t="str">
        <f t="shared" si="41"/>
        <v>New</v>
      </c>
      <c r="G851" t="s">
        <v>40</v>
      </c>
      <c r="H851" t="s">
        <v>63</v>
      </c>
      <c r="I851" t="s">
        <v>33</v>
      </c>
      <c r="J851" t="s">
        <v>140</v>
      </c>
      <c r="K851" t="s">
        <v>2056</v>
      </c>
      <c r="L851" s="11">
        <v>29.88</v>
      </c>
      <c r="M851" s="9">
        <v>4</v>
      </c>
      <c r="N851" s="8">
        <v>0.2</v>
      </c>
      <c r="O851" s="11">
        <v>0</v>
      </c>
      <c r="P851" t="s">
        <v>66</v>
      </c>
      <c r="Q851" t="s">
        <v>27</v>
      </c>
      <c r="R851" t="s">
        <v>28</v>
      </c>
      <c r="S851" s="11">
        <v>15.68</v>
      </c>
      <c r="T851" s="11">
        <f t="shared" si="42"/>
        <v>95.616</v>
      </c>
      <c r="U851" s="11">
        <v>45.44</v>
      </c>
    </row>
    <row r="852" spans="1:21" x14ac:dyDescent="0.2">
      <c r="A852" t="s">
        <v>2057</v>
      </c>
      <c r="B852" s="3">
        <v>45944</v>
      </c>
      <c r="C852" s="7">
        <v>0.85902777777777772</v>
      </c>
      <c r="D852" s="7">
        <f t="shared" si="40"/>
        <v>0.85902777777777772</v>
      </c>
      <c r="E852" t="s">
        <v>181</v>
      </c>
      <c r="F852" t="str">
        <f t="shared" si="41"/>
        <v>New</v>
      </c>
      <c r="G852" t="s">
        <v>40</v>
      </c>
      <c r="H852" t="s">
        <v>32</v>
      </c>
      <c r="I852" t="s">
        <v>42</v>
      </c>
      <c r="J852" t="s">
        <v>177</v>
      </c>
      <c r="K852" t="s">
        <v>2058</v>
      </c>
      <c r="L852" s="11">
        <v>23.94</v>
      </c>
      <c r="M852" s="9">
        <v>3</v>
      </c>
      <c r="N852" s="8">
        <v>0.05</v>
      </c>
      <c r="O852" s="11">
        <v>3.79</v>
      </c>
      <c r="P852" t="s">
        <v>107</v>
      </c>
      <c r="Q852" t="s">
        <v>94</v>
      </c>
      <c r="R852" t="s">
        <v>38</v>
      </c>
      <c r="S852" s="11">
        <v>11.61</v>
      </c>
      <c r="T852" s="11">
        <f t="shared" si="42"/>
        <v>68.228999999999999</v>
      </c>
      <c r="U852" s="11">
        <v>32.68</v>
      </c>
    </row>
    <row r="853" spans="1:21" x14ac:dyDescent="0.2">
      <c r="A853" t="s">
        <v>2059</v>
      </c>
      <c r="B853" s="3">
        <v>45805</v>
      </c>
      <c r="C853" s="7">
        <v>0.26111111111111113</v>
      </c>
      <c r="D853" s="7">
        <f t="shared" si="40"/>
        <v>0.26111111111111113</v>
      </c>
      <c r="E853" t="s">
        <v>48</v>
      </c>
      <c r="F853" t="str">
        <f t="shared" si="41"/>
        <v>Returning</v>
      </c>
      <c r="G853" t="s">
        <v>21</v>
      </c>
      <c r="H853" t="s">
        <v>80</v>
      </c>
      <c r="I853" t="s">
        <v>33</v>
      </c>
      <c r="J853" t="s">
        <v>92</v>
      </c>
      <c r="K853" t="s">
        <v>2060</v>
      </c>
      <c r="L853" s="11">
        <v>38.979999999999997</v>
      </c>
      <c r="M853" s="9">
        <v>3</v>
      </c>
      <c r="N853" s="8">
        <v>0.05</v>
      </c>
      <c r="O853" s="11">
        <v>0</v>
      </c>
      <c r="P853" t="s">
        <v>51</v>
      </c>
      <c r="Q853" t="s">
        <v>52</v>
      </c>
      <c r="R853" t="s">
        <v>38</v>
      </c>
      <c r="S853" s="11">
        <v>18.95</v>
      </c>
      <c r="T853" s="11">
        <f t="shared" si="42"/>
        <v>111.09299999999999</v>
      </c>
      <c r="U853" s="11">
        <v>57.09</v>
      </c>
    </row>
    <row r="854" spans="1:21" x14ac:dyDescent="0.2">
      <c r="A854" t="s">
        <v>2061</v>
      </c>
      <c r="B854" s="3">
        <v>45700</v>
      </c>
      <c r="C854" s="7">
        <v>1.8749999999999999E-2</v>
      </c>
      <c r="D854" s="7">
        <f t="shared" si="40"/>
        <v>1.8749999999999999E-2</v>
      </c>
      <c r="E854" t="s">
        <v>48</v>
      </c>
      <c r="F854" t="str">
        <f t="shared" si="41"/>
        <v>Returning</v>
      </c>
      <c r="G854" t="s">
        <v>21</v>
      </c>
      <c r="H854" t="s">
        <v>49</v>
      </c>
      <c r="I854" t="s">
        <v>33</v>
      </c>
      <c r="J854" t="s">
        <v>105</v>
      </c>
      <c r="K854" t="s">
        <v>2062</v>
      </c>
      <c r="L854" s="11">
        <v>39.43</v>
      </c>
      <c r="M854" s="9">
        <v>3</v>
      </c>
      <c r="N854" s="8">
        <v>0.1</v>
      </c>
      <c r="O854" s="11">
        <v>0</v>
      </c>
      <c r="P854" t="s">
        <v>82</v>
      </c>
      <c r="Q854" t="s">
        <v>27</v>
      </c>
      <c r="R854" t="s">
        <v>90</v>
      </c>
      <c r="S854" s="11">
        <v>21.13</v>
      </c>
      <c r="T854" s="11">
        <f t="shared" si="42"/>
        <v>106.461</v>
      </c>
      <c r="U854" s="11">
        <v>49.41</v>
      </c>
    </row>
    <row r="855" spans="1:21" x14ac:dyDescent="0.2">
      <c r="A855" t="s">
        <v>2063</v>
      </c>
      <c r="B855" s="3">
        <v>45870</v>
      </c>
      <c r="C855" s="7">
        <v>4.5138888888888888E-2</v>
      </c>
      <c r="D855" s="7">
        <f t="shared" si="40"/>
        <v>4.5138888888888888E-2</v>
      </c>
      <c r="E855" t="s">
        <v>181</v>
      </c>
      <c r="F855" t="str">
        <f t="shared" si="41"/>
        <v>Returning</v>
      </c>
      <c r="G855" t="s">
        <v>21</v>
      </c>
      <c r="H855" t="s">
        <v>63</v>
      </c>
      <c r="I855" t="s">
        <v>42</v>
      </c>
      <c r="J855" t="s">
        <v>43</v>
      </c>
      <c r="K855" t="s">
        <v>2064</v>
      </c>
      <c r="L855" s="11">
        <v>18.489999999999998</v>
      </c>
      <c r="M855" s="9">
        <v>2</v>
      </c>
      <c r="N855" s="8">
        <v>0</v>
      </c>
      <c r="O855" s="11">
        <v>3.91</v>
      </c>
      <c r="P855" t="s">
        <v>88</v>
      </c>
      <c r="Q855" t="s">
        <v>52</v>
      </c>
      <c r="R855" t="s">
        <v>125</v>
      </c>
      <c r="S855" s="11">
        <v>7.7</v>
      </c>
      <c r="T855" s="11">
        <f t="shared" si="42"/>
        <v>36.979999999999997</v>
      </c>
      <c r="U855" s="11">
        <v>4.95</v>
      </c>
    </row>
    <row r="856" spans="1:21" x14ac:dyDescent="0.2">
      <c r="A856" t="s">
        <v>2065</v>
      </c>
      <c r="B856" s="3">
        <v>45847</v>
      </c>
      <c r="C856" s="7">
        <v>0.1451388888888889</v>
      </c>
      <c r="D856" s="7">
        <f t="shared" si="40"/>
        <v>0.1451388888888889</v>
      </c>
      <c r="E856" t="s">
        <v>181</v>
      </c>
      <c r="F856" t="str">
        <f t="shared" si="41"/>
        <v>Returning</v>
      </c>
      <c r="G856" t="s">
        <v>112</v>
      </c>
      <c r="H856" t="s">
        <v>63</v>
      </c>
      <c r="I856" t="s">
        <v>33</v>
      </c>
      <c r="J856" t="s">
        <v>64</v>
      </c>
      <c r="K856" t="s">
        <v>2066</v>
      </c>
      <c r="L856" s="11">
        <v>32.08</v>
      </c>
      <c r="M856" s="9">
        <v>1</v>
      </c>
      <c r="N856" s="8">
        <v>0.1</v>
      </c>
      <c r="O856" s="11">
        <v>6.82</v>
      </c>
      <c r="P856" t="s">
        <v>98</v>
      </c>
      <c r="Q856" t="s">
        <v>52</v>
      </c>
      <c r="R856" t="s">
        <v>125</v>
      </c>
      <c r="S856" s="11">
        <v>18.45</v>
      </c>
      <c r="T856" s="11">
        <f t="shared" si="42"/>
        <v>28.872</v>
      </c>
      <c r="U856" s="11">
        <v>7.83</v>
      </c>
    </row>
    <row r="857" spans="1:21" x14ac:dyDescent="0.2">
      <c r="A857" t="s">
        <v>2067</v>
      </c>
      <c r="B857" s="3">
        <v>45683</v>
      </c>
      <c r="C857" s="7">
        <v>0.7104166666666667</v>
      </c>
      <c r="D857" s="7">
        <f t="shared" si="40"/>
        <v>0.7104166666666667</v>
      </c>
      <c r="E857" t="s">
        <v>181</v>
      </c>
      <c r="F857" t="str">
        <f t="shared" si="41"/>
        <v>Returning</v>
      </c>
      <c r="G857" t="s">
        <v>21</v>
      </c>
      <c r="H857" t="s">
        <v>49</v>
      </c>
      <c r="I857" t="s">
        <v>113</v>
      </c>
      <c r="J857" t="s">
        <v>316</v>
      </c>
      <c r="K857" t="s">
        <v>2068</v>
      </c>
      <c r="L857" s="11">
        <v>7.19</v>
      </c>
      <c r="M857" s="9">
        <v>2</v>
      </c>
      <c r="N857" s="8">
        <v>0.15</v>
      </c>
      <c r="O857" s="11">
        <v>5.4</v>
      </c>
      <c r="P857" t="s">
        <v>98</v>
      </c>
      <c r="Q857" t="s">
        <v>94</v>
      </c>
      <c r="R857" t="s">
        <v>90</v>
      </c>
      <c r="S857" s="11">
        <v>3.12</v>
      </c>
      <c r="T857" s="11">
        <f t="shared" si="42"/>
        <v>12.223000000000001</v>
      </c>
      <c r="U857" s="11">
        <v>-2.65</v>
      </c>
    </row>
    <row r="858" spans="1:21" x14ac:dyDescent="0.2">
      <c r="A858" t="s">
        <v>2069</v>
      </c>
      <c r="B858" s="3">
        <v>45918</v>
      </c>
      <c r="C858" s="7">
        <v>0.90833333333333333</v>
      </c>
      <c r="D858" s="7">
        <f t="shared" si="40"/>
        <v>0.90833333333333333</v>
      </c>
      <c r="E858" t="s">
        <v>181</v>
      </c>
      <c r="F858" t="str">
        <f t="shared" si="41"/>
        <v>New</v>
      </c>
      <c r="G858" t="s">
        <v>40</v>
      </c>
      <c r="H858" t="s">
        <v>32</v>
      </c>
      <c r="I858" t="s">
        <v>42</v>
      </c>
      <c r="J858" t="s">
        <v>198</v>
      </c>
      <c r="K858" t="s">
        <v>2070</v>
      </c>
      <c r="L858" s="11">
        <v>27.81</v>
      </c>
      <c r="M858" s="9">
        <v>1</v>
      </c>
      <c r="N858" s="8">
        <v>0.05</v>
      </c>
      <c r="O858" s="11">
        <v>4.82</v>
      </c>
      <c r="P858" t="s">
        <v>51</v>
      </c>
      <c r="Q858" t="s">
        <v>27</v>
      </c>
      <c r="R858" t="s">
        <v>11294</v>
      </c>
      <c r="S858" s="11">
        <v>12.11</v>
      </c>
      <c r="T858" s="11">
        <f t="shared" si="42"/>
        <v>26.419499999999999</v>
      </c>
      <c r="U858" s="11">
        <v>11.78</v>
      </c>
    </row>
    <row r="859" spans="1:21" x14ac:dyDescent="0.2">
      <c r="A859" t="s">
        <v>2073</v>
      </c>
      <c r="B859" s="3">
        <v>45660</v>
      </c>
      <c r="C859" s="7" t="s">
        <v>2074</v>
      </c>
      <c r="D859" s="7">
        <f t="shared" si="40"/>
        <v>0.53541666666666665</v>
      </c>
      <c r="E859" t="s">
        <v>48</v>
      </c>
      <c r="F859" t="str">
        <f t="shared" si="41"/>
        <v>Returning</v>
      </c>
      <c r="G859" t="s">
        <v>21</v>
      </c>
      <c r="H859" t="s">
        <v>49</v>
      </c>
      <c r="I859" t="s">
        <v>33</v>
      </c>
      <c r="J859" t="s">
        <v>140</v>
      </c>
      <c r="K859" t="s">
        <v>2075</v>
      </c>
      <c r="L859" s="11">
        <v>31.48</v>
      </c>
      <c r="M859" s="9">
        <v>4</v>
      </c>
      <c r="N859" s="8">
        <v>0.15</v>
      </c>
      <c r="O859" s="11">
        <v>4</v>
      </c>
      <c r="P859" t="s">
        <v>66</v>
      </c>
      <c r="Q859" t="s">
        <v>27</v>
      </c>
      <c r="R859" t="s">
        <v>46</v>
      </c>
      <c r="S859" s="11">
        <v>16</v>
      </c>
      <c r="T859" s="11">
        <f t="shared" si="42"/>
        <v>107.032</v>
      </c>
      <c r="U859" s="11">
        <v>52.63</v>
      </c>
    </row>
    <row r="860" spans="1:21" x14ac:dyDescent="0.2">
      <c r="A860" t="s">
        <v>2076</v>
      </c>
      <c r="B860" s="3">
        <v>45912</v>
      </c>
      <c r="C860" s="7">
        <v>23.48</v>
      </c>
      <c r="D860" s="7">
        <f t="shared" si="40"/>
        <v>0.48000000000000043</v>
      </c>
      <c r="E860" t="s">
        <v>539</v>
      </c>
      <c r="F860" t="str">
        <f t="shared" si="41"/>
        <v>New</v>
      </c>
      <c r="G860" t="s">
        <v>40</v>
      </c>
      <c r="H860" t="s">
        <v>32</v>
      </c>
      <c r="I860" t="s">
        <v>33</v>
      </c>
      <c r="J860" t="s">
        <v>34</v>
      </c>
      <c r="K860" t="s">
        <v>2077</v>
      </c>
      <c r="L860" s="11">
        <v>50.17</v>
      </c>
      <c r="M860" s="9">
        <v>3</v>
      </c>
      <c r="N860" s="8">
        <v>0.2</v>
      </c>
      <c r="O860" s="11">
        <v>5.93</v>
      </c>
      <c r="P860" t="s">
        <v>98</v>
      </c>
      <c r="Q860" t="s">
        <v>27</v>
      </c>
      <c r="R860" t="s">
        <v>67</v>
      </c>
      <c r="S860" s="11">
        <v>26.14</v>
      </c>
      <c r="T860" s="11">
        <f t="shared" si="42"/>
        <v>120.408</v>
      </c>
      <c r="U860" s="11">
        <v>53.82</v>
      </c>
    </row>
    <row r="861" spans="1:21" x14ac:dyDescent="0.2">
      <c r="A861" t="s">
        <v>2078</v>
      </c>
      <c r="B861" s="3">
        <v>45801</v>
      </c>
      <c r="C861" s="7">
        <v>0.10694444444444444</v>
      </c>
      <c r="D861" s="7">
        <f t="shared" si="40"/>
        <v>0.10694444444444444</v>
      </c>
      <c r="E861" t="s">
        <v>48</v>
      </c>
      <c r="F861" t="str">
        <f t="shared" si="41"/>
        <v>Returning</v>
      </c>
      <c r="G861" t="s">
        <v>21</v>
      </c>
      <c r="H861" t="s">
        <v>80</v>
      </c>
      <c r="I861" t="s">
        <v>33</v>
      </c>
      <c r="J861" t="s">
        <v>92</v>
      </c>
      <c r="K861" t="s">
        <v>2079</v>
      </c>
      <c r="L861" s="11">
        <v>33.380000000000003</v>
      </c>
      <c r="M861" s="9">
        <v>6</v>
      </c>
      <c r="N861" s="8">
        <v>0.15</v>
      </c>
      <c r="O861" s="11">
        <v>0</v>
      </c>
      <c r="P861" t="s">
        <v>98</v>
      </c>
      <c r="Q861" t="s">
        <v>27</v>
      </c>
      <c r="R861" t="s">
        <v>38</v>
      </c>
      <c r="S861" s="11">
        <v>17.45</v>
      </c>
      <c r="T861" s="11">
        <f t="shared" si="42"/>
        <v>170.23800000000003</v>
      </c>
      <c r="U861" s="11">
        <v>81.239999999999995</v>
      </c>
    </row>
    <row r="862" spans="1:21" x14ac:dyDescent="0.2">
      <c r="A862" t="s">
        <v>2080</v>
      </c>
      <c r="B862" s="3">
        <v>45857</v>
      </c>
      <c r="C862" s="7">
        <v>0.86805555555555558</v>
      </c>
      <c r="D862" s="7">
        <f t="shared" si="40"/>
        <v>0.86805555555555558</v>
      </c>
      <c r="E862" t="s">
        <v>181</v>
      </c>
      <c r="F862" t="str">
        <f t="shared" si="41"/>
        <v>New</v>
      </c>
      <c r="G862" t="s">
        <v>40</v>
      </c>
      <c r="H862" t="s">
        <v>63</v>
      </c>
      <c r="I862" t="s">
        <v>33</v>
      </c>
      <c r="J862" t="s">
        <v>140</v>
      </c>
      <c r="K862" t="s">
        <v>2081</v>
      </c>
      <c r="L862" s="11">
        <v>27.49</v>
      </c>
      <c r="M862" s="9">
        <v>4</v>
      </c>
      <c r="N862" s="8">
        <v>0.05</v>
      </c>
      <c r="O862" s="11">
        <v>5.2</v>
      </c>
      <c r="P862" t="s">
        <v>107</v>
      </c>
      <c r="Q862" t="s">
        <v>27</v>
      </c>
      <c r="R862" t="s">
        <v>28</v>
      </c>
      <c r="S862" s="11">
        <v>14.37</v>
      </c>
      <c r="T862" s="11">
        <f t="shared" si="42"/>
        <v>104.46199999999999</v>
      </c>
      <c r="U862" s="11">
        <v>46.48</v>
      </c>
    </row>
    <row r="863" spans="1:21" x14ac:dyDescent="0.2">
      <c r="A863" t="s">
        <v>2082</v>
      </c>
      <c r="B863" s="3">
        <v>45981</v>
      </c>
      <c r="C863" s="7">
        <v>0.28055555555555556</v>
      </c>
      <c r="D863" s="7">
        <f t="shared" si="40"/>
        <v>0.28055555555555556</v>
      </c>
      <c r="E863" t="s">
        <v>48</v>
      </c>
      <c r="F863" t="str">
        <f t="shared" si="41"/>
        <v>Returning</v>
      </c>
      <c r="G863" t="s">
        <v>112</v>
      </c>
      <c r="H863" t="s">
        <v>685</v>
      </c>
      <c r="I863" t="s">
        <v>42</v>
      </c>
      <c r="J863" t="s">
        <v>43</v>
      </c>
      <c r="K863" t="s">
        <v>2083</v>
      </c>
      <c r="L863" s="11">
        <v>16.98</v>
      </c>
      <c r="M863" s="9">
        <v>2</v>
      </c>
      <c r="N863" s="8">
        <v>0.1</v>
      </c>
      <c r="O863" s="11">
        <v>0</v>
      </c>
      <c r="P863" t="s">
        <v>51</v>
      </c>
      <c r="Q863" t="s">
        <v>89</v>
      </c>
      <c r="R863" t="s">
        <v>38</v>
      </c>
      <c r="S863" s="11">
        <v>8.41</v>
      </c>
      <c r="T863" s="11">
        <f t="shared" si="42"/>
        <v>30.564</v>
      </c>
      <c r="U863" s="11">
        <v>15.43</v>
      </c>
    </row>
    <row r="864" spans="1:21" x14ac:dyDescent="0.2">
      <c r="A864" t="s">
        <v>2084</v>
      </c>
      <c r="B864" s="3">
        <v>45946</v>
      </c>
      <c r="C864" s="7">
        <v>0.82916666666666672</v>
      </c>
      <c r="D864" s="7">
        <f t="shared" si="40"/>
        <v>0.82916666666666672</v>
      </c>
      <c r="E864" t="s">
        <v>181</v>
      </c>
      <c r="F864" t="str">
        <f t="shared" si="41"/>
        <v>New</v>
      </c>
      <c r="G864" t="s">
        <v>40</v>
      </c>
      <c r="H864" t="s">
        <v>32</v>
      </c>
      <c r="I864" t="s">
        <v>113</v>
      </c>
      <c r="J864" t="s">
        <v>192</v>
      </c>
      <c r="K864" t="s">
        <v>2085</v>
      </c>
      <c r="L864" s="11">
        <v>11.94</v>
      </c>
      <c r="M864" s="9">
        <v>1</v>
      </c>
      <c r="N864" s="8">
        <v>0</v>
      </c>
      <c r="O864" s="11">
        <v>4.8600000000000003</v>
      </c>
      <c r="P864" t="s">
        <v>82</v>
      </c>
      <c r="Q864" t="s">
        <v>94</v>
      </c>
      <c r="R864" t="s">
        <v>46</v>
      </c>
      <c r="S864" s="11">
        <v>4.33</v>
      </c>
      <c r="T864" s="11">
        <f t="shared" si="42"/>
        <v>11.94</v>
      </c>
      <c r="U864" s="11">
        <v>4.45</v>
      </c>
    </row>
    <row r="865" spans="1:21" x14ac:dyDescent="0.2">
      <c r="A865" t="s">
        <v>2086</v>
      </c>
      <c r="B865" s="3">
        <v>45730</v>
      </c>
      <c r="C865" s="7" t="s">
        <v>2087</v>
      </c>
      <c r="D865" s="7">
        <f t="shared" si="40"/>
        <v>0.55763888888888891</v>
      </c>
      <c r="E865" t="s">
        <v>48</v>
      </c>
      <c r="F865" t="str">
        <f t="shared" si="41"/>
        <v>New</v>
      </c>
      <c r="G865" t="s">
        <v>40</v>
      </c>
      <c r="H865" t="s">
        <v>80</v>
      </c>
      <c r="I865" t="s">
        <v>42</v>
      </c>
      <c r="J865" t="s">
        <v>177</v>
      </c>
      <c r="K865" t="s">
        <v>2088</v>
      </c>
      <c r="L865" s="11">
        <v>23.35</v>
      </c>
      <c r="M865" s="9">
        <v>2</v>
      </c>
      <c r="N865" s="8">
        <v>0</v>
      </c>
      <c r="O865" s="11">
        <v>0</v>
      </c>
      <c r="P865" t="s">
        <v>98</v>
      </c>
      <c r="Q865" t="s">
        <v>27</v>
      </c>
      <c r="R865" t="s">
        <v>38</v>
      </c>
      <c r="S865" s="11">
        <v>9.98</v>
      </c>
      <c r="T865" s="11">
        <f t="shared" si="42"/>
        <v>46.7</v>
      </c>
      <c r="U865" s="11">
        <v>26.74</v>
      </c>
    </row>
    <row r="866" spans="1:21" x14ac:dyDescent="0.2">
      <c r="A866" t="s">
        <v>2089</v>
      </c>
      <c r="B866" s="3">
        <v>45819</v>
      </c>
      <c r="C866" s="7" t="s">
        <v>2090</v>
      </c>
      <c r="D866" s="7">
        <f t="shared" si="40"/>
        <v>0.18888888888888888</v>
      </c>
      <c r="E866" t="s">
        <v>48</v>
      </c>
      <c r="F866" t="str">
        <f t="shared" si="41"/>
        <v>Returning</v>
      </c>
      <c r="G866" t="s">
        <v>118</v>
      </c>
      <c r="H866" t="s">
        <v>63</v>
      </c>
      <c r="I866" t="s">
        <v>33</v>
      </c>
      <c r="J866" t="s">
        <v>105</v>
      </c>
      <c r="K866" t="s">
        <v>2091</v>
      </c>
      <c r="L866" s="11">
        <v>34.64</v>
      </c>
      <c r="M866" s="9">
        <v>1</v>
      </c>
      <c r="N866" s="8">
        <v>0</v>
      </c>
      <c r="O866" s="11">
        <v>0</v>
      </c>
      <c r="P866" t="s">
        <v>88</v>
      </c>
      <c r="Q866" t="s">
        <v>27</v>
      </c>
      <c r="R866" t="s">
        <v>38</v>
      </c>
      <c r="S866" s="11">
        <v>19.489999999999998</v>
      </c>
      <c r="T866" s="11">
        <f t="shared" si="42"/>
        <v>34.64</v>
      </c>
      <c r="U866" s="11">
        <v>15.15</v>
      </c>
    </row>
    <row r="867" spans="1:21" x14ac:dyDescent="0.2">
      <c r="A867" t="s">
        <v>2092</v>
      </c>
      <c r="B867" s="3">
        <v>45759</v>
      </c>
      <c r="C867" s="7">
        <v>5.43</v>
      </c>
      <c r="D867" s="7">
        <f t="shared" si="40"/>
        <v>0.42999999999999972</v>
      </c>
      <c r="E867" t="s">
        <v>181</v>
      </c>
      <c r="F867" t="str">
        <f t="shared" si="41"/>
        <v>New</v>
      </c>
      <c r="G867" t="s">
        <v>40</v>
      </c>
      <c r="H867" t="s">
        <v>80</v>
      </c>
      <c r="I867" t="s">
        <v>113</v>
      </c>
      <c r="J867" t="s">
        <v>192</v>
      </c>
      <c r="K867" t="s">
        <v>2093</v>
      </c>
      <c r="L867" s="11">
        <v>11.94</v>
      </c>
      <c r="M867" s="9">
        <v>2</v>
      </c>
      <c r="N867" s="8">
        <v>0.2</v>
      </c>
      <c r="O867" s="11">
        <v>1.25</v>
      </c>
      <c r="P867" t="s">
        <v>51</v>
      </c>
      <c r="Q867" t="s">
        <v>52</v>
      </c>
      <c r="R867" t="s">
        <v>67</v>
      </c>
      <c r="S867" s="11">
        <v>4.8</v>
      </c>
      <c r="T867" s="11">
        <f t="shared" si="42"/>
        <v>19.103999999999999</v>
      </c>
      <c r="U867" s="11">
        <v>10.61</v>
      </c>
    </row>
    <row r="868" spans="1:21" x14ac:dyDescent="0.2">
      <c r="A868" t="s">
        <v>2094</v>
      </c>
      <c r="B868" s="3">
        <v>45717</v>
      </c>
      <c r="C868" s="7">
        <v>0.67777777777777781</v>
      </c>
      <c r="D868" s="7">
        <f t="shared" si="40"/>
        <v>0.67777777777777781</v>
      </c>
      <c r="E868" t="s">
        <v>181</v>
      </c>
      <c r="F868" t="str">
        <f t="shared" si="41"/>
        <v>Returning</v>
      </c>
      <c r="G868" t="s">
        <v>112</v>
      </c>
      <c r="H868" t="s">
        <v>80</v>
      </c>
      <c r="I868" t="s">
        <v>113</v>
      </c>
      <c r="J868" t="s">
        <v>192</v>
      </c>
      <c r="K868" t="s">
        <v>2095</v>
      </c>
      <c r="L868" s="11">
        <v>10.53</v>
      </c>
      <c r="M868" s="9">
        <v>4</v>
      </c>
      <c r="N868" s="8">
        <v>0.1</v>
      </c>
      <c r="O868" s="11">
        <v>0</v>
      </c>
      <c r="P868" t="s">
        <v>66</v>
      </c>
      <c r="Q868" t="s">
        <v>27</v>
      </c>
      <c r="R868" t="s">
        <v>121</v>
      </c>
      <c r="S868" s="11">
        <v>4.34</v>
      </c>
      <c r="T868" s="11">
        <f t="shared" si="42"/>
        <v>37.908000000000001</v>
      </c>
      <c r="U868" s="11">
        <v>22.28</v>
      </c>
    </row>
    <row r="869" spans="1:21" x14ac:dyDescent="0.2">
      <c r="A869" t="s">
        <v>2096</v>
      </c>
      <c r="B869" s="3">
        <v>45853</v>
      </c>
      <c r="C869" s="7">
        <v>0.80138888888888893</v>
      </c>
      <c r="D869" s="7">
        <f t="shared" si="40"/>
        <v>0.80138888888888893</v>
      </c>
      <c r="E869" t="s">
        <v>48</v>
      </c>
      <c r="F869" t="str">
        <f t="shared" si="41"/>
        <v>Returning</v>
      </c>
      <c r="G869" t="s">
        <v>118</v>
      </c>
      <c r="H869" t="s">
        <v>63</v>
      </c>
      <c r="I869" t="s">
        <v>23</v>
      </c>
      <c r="J869" t="s">
        <v>58</v>
      </c>
      <c r="K869" t="s">
        <v>2097</v>
      </c>
      <c r="L869" s="11">
        <v>13.37</v>
      </c>
      <c r="M869" s="9">
        <v>4</v>
      </c>
      <c r="N869" s="8">
        <v>0</v>
      </c>
      <c r="O869" s="11">
        <v>0</v>
      </c>
      <c r="P869" t="s">
        <v>88</v>
      </c>
      <c r="Q869" t="s">
        <v>94</v>
      </c>
      <c r="R869" t="s">
        <v>121</v>
      </c>
      <c r="S869" s="11">
        <v>5.13</v>
      </c>
      <c r="T869" s="11">
        <f t="shared" si="42"/>
        <v>53.48</v>
      </c>
      <c r="U869" s="11">
        <v>32.96</v>
      </c>
    </row>
    <row r="870" spans="1:21" x14ac:dyDescent="0.2">
      <c r="A870" t="s">
        <v>2098</v>
      </c>
      <c r="B870" s="3">
        <v>45929</v>
      </c>
      <c r="C870" s="7">
        <v>0.60138888888888886</v>
      </c>
      <c r="D870" s="7">
        <f t="shared" si="40"/>
        <v>0.60138888888888886</v>
      </c>
      <c r="E870" t="s">
        <v>48</v>
      </c>
      <c r="F870" t="str">
        <f t="shared" si="41"/>
        <v>Returning</v>
      </c>
      <c r="G870" t="s">
        <v>21</v>
      </c>
      <c r="H870" t="s">
        <v>32</v>
      </c>
      <c r="I870" t="s">
        <v>113</v>
      </c>
      <c r="J870" t="s">
        <v>208</v>
      </c>
      <c r="K870" t="s">
        <v>2099</v>
      </c>
      <c r="L870" s="11">
        <v>30.39</v>
      </c>
      <c r="M870" s="9">
        <v>4</v>
      </c>
      <c r="N870" s="8">
        <v>0.05</v>
      </c>
      <c r="O870" s="11">
        <v>0</v>
      </c>
      <c r="P870" t="s">
        <v>98</v>
      </c>
      <c r="Q870" t="s">
        <v>94</v>
      </c>
      <c r="R870" t="s">
        <v>28</v>
      </c>
      <c r="S870" s="11">
        <v>12.62</v>
      </c>
      <c r="T870" s="11">
        <f t="shared" si="42"/>
        <v>115.482</v>
      </c>
      <c r="U870" s="11">
        <v>67.53</v>
      </c>
    </row>
    <row r="871" spans="1:21" x14ac:dyDescent="0.2">
      <c r="A871" t="s">
        <v>2100</v>
      </c>
      <c r="B871" s="3">
        <v>45784</v>
      </c>
      <c r="C871" s="7" t="s">
        <v>2101</v>
      </c>
      <c r="D871" s="7">
        <f t="shared" si="40"/>
        <v>0.41736111111111113</v>
      </c>
      <c r="E871" t="s">
        <v>181</v>
      </c>
      <c r="F871" t="str">
        <f t="shared" si="41"/>
        <v>Returning</v>
      </c>
      <c r="G871" t="s">
        <v>21</v>
      </c>
      <c r="H871" t="s">
        <v>80</v>
      </c>
      <c r="I871" t="s">
        <v>42</v>
      </c>
      <c r="J871" t="s">
        <v>86</v>
      </c>
      <c r="K871" t="s">
        <v>2102</v>
      </c>
      <c r="L871" s="11">
        <v>48.18</v>
      </c>
      <c r="M871" s="9">
        <v>1</v>
      </c>
      <c r="N871" s="8">
        <v>0.1</v>
      </c>
      <c r="O871" s="11">
        <v>2.1</v>
      </c>
      <c r="P871" t="s">
        <v>66</v>
      </c>
      <c r="Q871" t="s">
        <v>89</v>
      </c>
      <c r="R871" t="s">
        <v>73</v>
      </c>
      <c r="S871" s="11">
        <v>22.27</v>
      </c>
      <c r="T871" s="11">
        <f t="shared" si="42"/>
        <v>43.362000000000002</v>
      </c>
      <c r="U871" s="11">
        <v>21.95</v>
      </c>
    </row>
    <row r="872" spans="1:21" x14ac:dyDescent="0.2">
      <c r="A872" t="s">
        <v>2103</v>
      </c>
      <c r="B872" s="3">
        <v>45897</v>
      </c>
      <c r="C872" s="7" t="s">
        <v>2104</v>
      </c>
      <c r="D872" s="7">
        <f t="shared" si="40"/>
        <v>0.4861111111111111</v>
      </c>
      <c r="E872" t="s">
        <v>48</v>
      </c>
      <c r="F872" t="str">
        <f t="shared" si="41"/>
        <v>Returning</v>
      </c>
      <c r="G872" t="s">
        <v>21</v>
      </c>
      <c r="H872" t="s">
        <v>63</v>
      </c>
      <c r="I872" t="s">
        <v>113</v>
      </c>
      <c r="J872" t="s">
        <v>114</v>
      </c>
      <c r="K872" t="s">
        <v>2105</v>
      </c>
      <c r="L872" s="11">
        <v>8.3699999999999992</v>
      </c>
      <c r="M872" s="9">
        <v>1</v>
      </c>
      <c r="N872" s="8">
        <v>0</v>
      </c>
      <c r="O872" s="11">
        <v>0</v>
      </c>
      <c r="P872" t="s">
        <v>107</v>
      </c>
      <c r="Q872" t="s">
        <v>89</v>
      </c>
      <c r="R872" t="s">
        <v>121</v>
      </c>
      <c r="S872" s="11">
        <v>3.05</v>
      </c>
      <c r="T872" s="11">
        <f t="shared" si="42"/>
        <v>8.3699999999999992</v>
      </c>
      <c r="U872" s="11">
        <v>5.32</v>
      </c>
    </row>
    <row r="873" spans="1:21" x14ac:dyDescent="0.2">
      <c r="A873" t="s">
        <v>2106</v>
      </c>
      <c r="B873" s="3">
        <v>46003</v>
      </c>
      <c r="C873" s="7">
        <v>0.3527777777777778</v>
      </c>
      <c r="D873" s="7">
        <f t="shared" si="40"/>
        <v>0.3527777777777778</v>
      </c>
      <c r="E873" t="s">
        <v>181</v>
      </c>
      <c r="F873" t="str">
        <f t="shared" si="41"/>
        <v>Returning</v>
      </c>
      <c r="G873" t="s">
        <v>21</v>
      </c>
      <c r="H873" t="s">
        <v>49</v>
      </c>
      <c r="I873" t="s">
        <v>113</v>
      </c>
      <c r="J873" t="s">
        <v>316</v>
      </c>
      <c r="K873" t="s">
        <v>2107</v>
      </c>
      <c r="L873" s="11">
        <v>7.64</v>
      </c>
      <c r="M873" s="9">
        <v>3</v>
      </c>
      <c r="N873" s="8">
        <v>0.1</v>
      </c>
      <c r="O873" s="11">
        <v>0</v>
      </c>
      <c r="P873" t="s">
        <v>51</v>
      </c>
      <c r="Q873" t="s">
        <v>27</v>
      </c>
      <c r="R873" t="s">
        <v>121</v>
      </c>
      <c r="S873" s="11">
        <v>3.21</v>
      </c>
      <c r="T873" s="11">
        <f t="shared" si="42"/>
        <v>20.628</v>
      </c>
      <c r="U873" s="11">
        <v>11.96</v>
      </c>
    </row>
    <row r="874" spans="1:21" x14ac:dyDescent="0.2">
      <c r="A874" t="s">
        <v>2108</v>
      </c>
      <c r="B874" s="3">
        <v>45763</v>
      </c>
      <c r="C874" s="7">
        <v>0.55763888888888891</v>
      </c>
      <c r="D874" s="7">
        <f t="shared" si="40"/>
        <v>0.55763888888888891</v>
      </c>
      <c r="E874" t="s">
        <v>48</v>
      </c>
      <c r="F874" t="str">
        <f t="shared" si="41"/>
        <v>New</v>
      </c>
      <c r="G874" t="s">
        <v>40</v>
      </c>
      <c r="H874" t="s">
        <v>80</v>
      </c>
      <c r="I874" t="s">
        <v>23</v>
      </c>
      <c r="J874" t="s">
        <v>58</v>
      </c>
      <c r="K874" t="s">
        <v>2109</v>
      </c>
      <c r="L874" s="11">
        <v>14.27</v>
      </c>
      <c r="M874" s="9">
        <v>1</v>
      </c>
      <c r="N874" s="8">
        <v>0.2</v>
      </c>
      <c r="O874" s="11">
        <v>0</v>
      </c>
      <c r="P874" t="s">
        <v>88</v>
      </c>
      <c r="Q874" t="s">
        <v>27</v>
      </c>
      <c r="R874" t="s">
        <v>38</v>
      </c>
      <c r="S874" s="11">
        <v>4.93</v>
      </c>
      <c r="T874" s="11">
        <f t="shared" si="42"/>
        <v>11.416</v>
      </c>
      <c r="U874" s="11">
        <v>7.47</v>
      </c>
    </row>
    <row r="875" spans="1:21" x14ac:dyDescent="0.2">
      <c r="A875" t="s">
        <v>2110</v>
      </c>
      <c r="B875" s="3">
        <v>45879</v>
      </c>
      <c r="C875" s="7" t="s">
        <v>2111</v>
      </c>
      <c r="D875" s="7">
        <f t="shared" si="40"/>
        <v>0.68333333333333335</v>
      </c>
      <c r="E875" t="s">
        <v>181</v>
      </c>
      <c r="F875" t="str">
        <f t="shared" si="41"/>
        <v>New</v>
      </c>
      <c r="G875" t="s">
        <v>40</v>
      </c>
      <c r="H875" t="s">
        <v>32</v>
      </c>
      <c r="I875" t="s">
        <v>23</v>
      </c>
      <c r="J875" t="s">
        <v>101</v>
      </c>
      <c r="K875" t="s">
        <v>249</v>
      </c>
      <c r="L875" s="11">
        <v>34.58</v>
      </c>
      <c r="M875" s="9">
        <v>2</v>
      </c>
      <c r="N875" s="8">
        <v>0.05</v>
      </c>
      <c r="O875" s="11">
        <v>5.91</v>
      </c>
      <c r="P875" t="s">
        <v>51</v>
      </c>
      <c r="Q875" t="s">
        <v>89</v>
      </c>
      <c r="R875" t="s">
        <v>28</v>
      </c>
      <c r="S875" s="11">
        <v>14.95</v>
      </c>
      <c r="T875" s="11">
        <f t="shared" si="42"/>
        <v>65.701999999999998</v>
      </c>
      <c r="U875" s="11">
        <v>33.46</v>
      </c>
    </row>
    <row r="876" spans="1:21" x14ac:dyDescent="0.2">
      <c r="A876" t="s">
        <v>2112</v>
      </c>
      <c r="B876" s="3">
        <v>45970</v>
      </c>
      <c r="C876" s="7">
        <v>0.36041666666666666</v>
      </c>
      <c r="D876" s="7">
        <f t="shared" si="40"/>
        <v>0.36041666666666666</v>
      </c>
      <c r="E876" t="s">
        <v>48</v>
      </c>
      <c r="F876" t="str">
        <f t="shared" si="41"/>
        <v>Returning</v>
      </c>
      <c r="G876" t="s">
        <v>21</v>
      </c>
      <c r="H876" t="s">
        <v>32</v>
      </c>
      <c r="I876" t="s">
        <v>33</v>
      </c>
      <c r="J876" t="s">
        <v>105</v>
      </c>
      <c r="K876" t="s">
        <v>2113</v>
      </c>
      <c r="L876" s="11">
        <v>31.86</v>
      </c>
      <c r="M876" s="9">
        <v>1</v>
      </c>
      <c r="N876" s="8">
        <v>0.1</v>
      </c>
      <c r="O876" s="11">
        <v>0</v>
      </c>
      <c r="P876" t="s">
        <v>51</v>
      </c>
      <c r="Q876" t="s">
        <v>27</v>
      </c>
      <c r="R876" t="s">
        <v>11294</v>
      </c>
      <c r="S876" s="11">
        <v>15.45</v>
      </c>
      <c r="T876" s="11">
        <f t="shared" si="42"/>
        <v>28.673999999999999</v>
      </c>
      <c r="U876" s="11">
        <v>14.77</v>
      </c>
    </row>
    <row r="877" spans="1:21" x14ac:dyDescent="0.2">
      <c r="A877" t="s">
        <v>2114</v>
      </c>
      <c r="B877" s="3">
        <v>45931</v>
      </c>
      <c r="C877" s="7" t="s">
        <v>2115</v>
      </c>
      <c r="D877" s="7">
        <f t="shared" si="40"/>
        <v>0.42083333333333334</v>
      </c>
      <c r="E877" t="s">
        <v>48</v>
      </c>
      <c r="F877" t="str">
        <f t="shared" si="41"/>
        <v>Returning</v>
      </c>
      <c r="G877" t="s">
        <v>21</v>
      </c>
      <c r="H877" t="s">
        <v>32</v>
      </c>
      <c r="I877" t="s">
        <v>113</v>
      </c>
      <c r="J877" t="s">
        <v>316</v>
      </c>
      <c r="K877" t="s">
        <v>2116</v>
      </c>
      <c r="L877" s="11">
        <v>7.35</v>
      </c>
      <c r="M877" s="9">
        <v>2</v>
      </c>
      <c r="N877" s="8">
        <v>0.1</v>
      </c>
      <c r="O877" s="11">
        <v>0</v>
      </c>
      <c r="P877" t="s">
        <v>82</v>
      </c>
      <c r="Q877" t="s">
        <v>89</v>
      </c>
      <c r="R877" t="s">
        <v>121</v>
      </c>
      <c r="S877" s="11">
        <v>2.96</v>
      </c>
      <c r="T877" s="11">
        <f t="shared" si="42"/>
        <v>13.23</v>
      </c>
      <c r="U877" s="11">
        <v>7.9</v>
      </c>
    </row>
    <row r="878" spans="1:21" x14ac:dyDescent="0.2">
      <c r="A878" t="s">
        <v>2117</v>
      </c>
      <c r="B878" s="3">
        <v>46018</v>
      </c>
      <c r="C878" s="7">
        <v>0.73055555555555551</v>
      </c>
      <c r="D878" s="7">
        <f t="shared" si="40"/>
        <v>0.73055555555555551</v>
      </c>
      <c r="E878" t="s">
        <v>181</v>
      </c>
      <c r="F878" t="str">
        <f t="shared" si="41"/>
        <v>Check</v>
      </c>
      <c r="G878" t="s">
        <v>197</v>
      </c>
      <c r="H878" t="s">
        <v>41</v>
      </c>
      <c r="I878" t="s">
        <v>33</v>
      </c>
      <c r="J878" t="s">
        <v>105</v>
      </c>
      <c r="K878" t="s">
        <v>2118</v>
      </c>
      <c r="L878" s="11">
        <v>36.79</v>
      </c>
      <c r="M878" s="9">
        <v>5</v>
      </c>
      <c r="N878" s="8">
        <v>0.2</v>
      </c>
      <c r="O878" s="11">
        <v>3.15</v>
      </c>
      <c r="P878" t="s">
        <v>88</v>
      </c>
      <c r="Q878" t="s">
        <v>89</v>
      </c>
      <c r="R878" t="s">
        <v>67</v>
      </c>
      <c r="S878" s="11">
        <v>18.23</v>
      </c>
      <c r="T878" s="11">
        <f t="shared" si="42"/>
        <v>147.16</v>
      </c>
    </row>
    <row r="879" spans="1:21" x14ac:dyDescent="0.2">
      <c r="A879" t="s">
        <v>2119</v>
      </c>
      <c r="B879" s="3">
        <v>45666</v>
      </c>
      <c r="C879" s="7">
        <v>11.4</v>
      </c>
      <c r="D879" s="7">
        <f t="shared" si="40"/>
        <v>0.40000000000000036</v>
      </c>
      <c r="E879" t="s">
        <v>181</v>
      </c>
      <c r="F879" t="str">
        <f t="shared" si="41"/>
        <v>Returning</v>
      </c>
      <c r="G879" t="s">
        <v>21</v>
      </c>
      <c r="H879" t="s">
        <v>49</v>
      </c>
      <c r="I879" t="s">
        <v>42</v>
      </c>
      <c r="J879" t="s">
        <v>43</v>
      </c>
      <c r="K879" t="s">
        <v>2120</v>
      </c>
      <c r="L879" s="11">
        <v>18.52</v>
      </c>
      <c r="M879" s="9">
        <v>1</v>
      </c>
      <c r="N879" s="8">
        <v>0.05</v>
      </c>
      <c r="O879" s="11">
        <v>5.03</v>
      </c>
      <c r="P879" t="s">
        <v>98</v>
      </c>
      <c r="Q879" t="s">
        <v>89</v>
      </c>
      <c r="R879" t="s">
        <v>38</v>
      </c>
      <c r="S879" s="11">
        <v>8.2100000000000009</v>
      </c>
      <c r="T879" s="11">
        <f t="shared" si="42"/>
        <v>17.593999999999998</v>
      </c>
      <c r="U879" s="11">
        <v>6.52</v>
      </c>
    </row>
    <row r="880" spans="1:21" x14ac:dyDescent="0.2">
      <c r="A880" t="s">
        <v>2121</v>
      </c>
      <c r="B880" s="3">
        <v>45659</v>
      </c>
      <c r="C880" s="7">
        <v>0.6645833333333333</v>
      </c>
      <c r="D880" s="7">
        <f t="shared" si="40"/>
        <v>0.6645833333333333</v>
      </c>
      <c r="E880" t="s">
        <v>242</v>
      </c>
      <c r="F880" t="str">
        <f t="shared" si="41"/>
        <v>New</v>
      </c>
      <c r="G880" t="s">
        <v>40</v>
      </c>
      <c r="H880" t="s">
        <v>49</v>
      </c>
      <c r="I880" t="s">
        <v>113</v>
      </c>
      <c r="J880" t="s">
        <v>192</v>
      </c>
      <c r="K880" t="s">
        <v>2122</v>
      </c>
      <c r="L880" s="11">
        <v>12.22</v>
      </c>
      <c r="M880" s="9">
        <v>1</v>
      </c>
      <c r="N880" s="8">
        <v>0.15</v>
      </c>
      <c r="O880" s="11">
        <v>6.25</v>
      </c>
      <c r="P880" t="s">
        <v>51</v>
      </c>
      <c r="Q880" t="s">
        <v>94</v>
      </c>
      <c r="R880" t="s">
        <v>11294</v>
      </c>
      <c r="S880" s="11">
        <v>4.74</v>
      </c>
      <c r="T880" s="11">
        <f t="shared" si="42"/>
        <v>10.387</v>
      </c>
      <c r="U880" s="11">
        <v>2.2999999999999998</v>
      </c>
    </row>
    <row r="881" spans="1:21" x14ac:dyDescent="0.2">
      <c r="A881" t="s">
        <v>2123</v>
      </c>
      <c r="B881" s="3">
        <v>45700</v>
      </c>
      <c r="C881" s="7">
        <v>13.16</v>
      </c>
      <c r="D881" s="7">
        <f t="shared" si="40"/>
        <v>0.16000000000000014</v>
      </c>
      <c r="E881" t="s">
        <v>48</v>
      </c>
      <c r="F881" t="str">
        <f t="shared" si="41"/>
        <v>Returning</v>
      </c>
      <c r="G881" t="s">
        <v>21</v>
      </c>
      <c r="H881" t="s">
        <v>575</v>
      </c>
      <c r="I881" t="s">
        <v>33</v>
      </c>
      <c r="J881" t="s">
        <v>92</v>
      </c>
      <c r="K881" t="s">
        <v>2124</v>
      </c>
      <c r="L881" s="11">
        <v>36.520000000000003</v>
      </c>
      <c r="N881" s="8">
        <v>0.15</v>
      </c>
      <c r="O881" s="11">
        <v>0</v>
      </c>
      <c r="P881" t="s">
        <v>51</v>
      </c>
      <c r="Q881" t="s">
        <v>94</v>
      </c>
      <c r="R881" t="s">
        <v>38</v>
      </c>
      <c r="T881" s="11">
        <f t="shared" si="42"/>
        <v>0</v>
      </c>
      <c r="U881" s="11">
        <v>30.43</v>
      </c>
    </row>
    <row r="882" spans="1:21" x14ac:dyDescent="0.2">
      <c r="A882" t="s">
        <v>2125</v>
      </c>
      <c r="B882" s="3">
        <v>45994</v>
      </c>
      <c r="C882" s="7">
        <v>4.9305555555555554E-2</v>
      </c>
      <c r="D882" s="7">
        <f t="shared" si="40"/>
        <v>4.9305555555555554E-2</v>
      </c>
      <c r="E882" t="s">
        <v>181</v>
      </c>
      <c r="F882" t="str">
        <f t="shared" si="41"/>
        <v>New</v>
      </c>
      <c r="G882" t="s">
        <v>40</v>
      </c>
      <c r="H882" t="s">
        <v>225</v>
      </c>
      <c r="I882" t="s">
        <v>33</v>
      </c>
      <c r="J882" t="s">
        <v>92</v>
      </c>
      <c r="K882" t="s">
        <v>2126</v>
      </c>
      <c r="L882" s="11">
        <v>35.5</v>
      </c>
      <c r="M882" s="9">
        <v>2</v>
      </c>
      <c r="N882" s="8">
        <v>0</v>
      </c>
      <c r="O882" s="11">
        <v>0</v>
      </c>
      <c r="P882" t="s">
        <v>98</v>
      </c>
      <c r="Q882" t="s">
        <v>52</v>
      </c>
      <c r="R882" t="s">
        <v>11294</v>
      </c>
      <c r="S882" s="11">
        <v>18.8</v>
      </c>
      <c r="T882" s="11">
        <f t="shared" si="42"/>
        <v>71</v>
      </c>
      <c r="U882" s="11">
        <v>32.299999999999997</v>
      </c>
    </row>
    <row r="883" spans="1:21" x14ac:dyDescent="0.2">
      <c r="A883" t="s">
        <v>2127</v>
      </c>
      <c r="B883" s="3">
        <v>45837</v>
      </c>
      <c r="C883" s="7">
        <v>6.47</v>
      </c>
      <c r="D883" s="7">
        <f t="shared" si="40"/>
        <v>0.46999999999999975</v>
      </c>
      <c r="E883" t="s">
        <v>48</v>
      </c>
      <c r="F883" t="str">
        <f t="shared" si="41"/>
        <v>Returning</v>
      </c>
      <c r="G883" t="s">
        <v>21</v>
      </c>
      <c r="H883" t="s">
        <v>63</v>
      </c>
      <c r="I883" t="s">
        <v>33</v>
      </c>
      <c r="J883" t="s">
        <v>140</v>
      </c>
      <c r="K883" t="s">
        <v>2128</v>
      </c>
      <c r="L883" s="11">
        <v>28.39</v>
      </c>
      <c r="M883" s="9">
        <v>2</v>
      </c>
      <c r="N883" s="8">
        <v>0.05</v>
      </c>
      <c r="O883" s="11">
        <v>0</v>
      </c>
      <c r="P883" t="s">
        <v>107</v>
      </c>
      <c r="Q883" t="s">
        <v>27</v>
      </c>
      <c r="R883" t="s">
        <v>28</v>
      </c>
      <c r="S883" s="11">
        <v>16.690000000000001</v>
      </c>
      <c r="T883" s="11">
        <f t="shared" si="42"/>
        <v>53.940999999999995</v>
      </c>
      <c r="U883" s="11">
        <v>22.23</v>
      </c>
    </row>
    <row r="884" spans="1:21" x14ac:dyDescent="0.2">
      <c r="A884" t="s">
        <v>2129</v>
      </c>
      <c r="B884" s="3">
        <v>45880</v>
      </c>
      <c r="C884" s="7" t="s">
        <v>2130</v>
      </c>
      <c r="D884" s="7">
        <f t="shared" si="40"/>
        <v>0.2048611111111111</v>
      </c>
      <c r="E884" t="s">
        <v>181</v>
      </c>
      <c r="F884" t="str">
        <f t="shared" si="41"/>
        <v>New</v>
      </c>
      <c r="G884" t="s">
        <v>40</v>
      </c>
      <c r="H884" t="s">
        <v>63</v>
      </c>
      <c r="I884" t="s">
        <v>113</v>
      </c>
      <c r="J884" t="s">
        <v>208</v>
      </c>
      <c r="K884" t="s">
        <v>2131</v>
      </c>
      <c r="L884" s="11">
        <v>29.69</v>
      </c>
      <c r="M884" s="9">
        <v>5</v>
      </c>
      <c r="N884" s="8">
        <v>0.15</v>
      </c>
      <c r="O884" s="11">
        <v>3.99</v>
      </c>
      <c r="P884" t="s">
        <v>107</v>
      </c>
      <c r="Q884" t="s">
        <v>94</v>
      </c>
      <c r="R884" t="s">
        <v>28</v>
      </c>
      <c r="S884" s="11">
        <v>10.89</v>
      </c>
      <c r="T884" s="11">
        <f t="shared" si="42"/>
        <v>126.1825</v>
      </c>
      <c r="U884" s="11">
        <v>77.31</v>
      </c>
    </row>
    <row r="885" spans="1:21" x14ac:dyDescent="0.2">
      <c r="A885" t="s">
        <v>2132</v>
      </c>
      <c r="B885" s="3">
        <v>45999</v>
      </c>
      <c r="C885" s="7">
        <v>0.65694444444444444</v>
      </c>
      <c r="D885" s="7">
        <f t="shared" si="40"/>
        <v>0.65694444444444444</v>
      </c>
      <c r="E885" t="s">
        <v>181</v>
      </c>
      <c r="F885" t="str">
        <f t="shared" si="41"/>
        <v>New</v>
      </c>
      <c r="G885" t="s">
        <v>40</v>
      </c>
      <c r="H885" t="s">
        <v>41</v>
      </c>
      <c r="I885" t="s">
        <v>113</v>
      </c>
      <c r="J885" t="s">
        <v>192</v>
      </c>
      <c r="K885" t="s">
        <v>2133</v>
      </c>
      <c r="L885" s="11">
        <v>10.63</v>
      </c>
      <c r="M885" s="9">
        <v>4</v>
      </c>
      <c r="N885" s="8">
        <v>0</v>
      </c>
      <c r="O885" s="11">
        <v>4.8099999999999996</v>
      </c>
      <c r="P885" t="s">
        <v>131</v>
      </c>
      <c r="Q885" t="s">
        <v>52</v>
      </c>
      <c r="R885" t="s">
        <v>38</v>
      </c>
      <c r="S885" s="11">
        <v>4.71</v>
      </c>
      <c r="T885" s="11">
        <f t="shared" si="42"/>
        <v>42.52</v>
      </c>
      <c r="U885" s="11">
        <v>20.55</v>
      </c>
    </row>
    <row r="886" spans="1:21" x14ac:dyDescent="0.2">
      <c r="A886" t="s">
        <v>2135</v>
      </c>
      <c r="B886" s="3">
        <v>45991</v>
      </c>
      <c r="C886" s="7" t="s">
        <v>2136</v>
      </c>
      <c r="D886" s="7">
        <f t="shared" si="40"/>
        <v>0.11180555555555556</v>
      </c>
      <c r="E886" t="s">
        <v>181</v>
      </c>
      <c r="F886" t="str">
        <f t="shared" si="41"/>
        <v>New</v>
      </c>
      <c r="G886" t="s">
        <v>429</v>
      </c>
      <c r="H886" t="s">
        <v>11290</v>
      </c>
      <c r="I886" t="s">
        <v>33</v>
      </c>
      <c r="J886" t="s">
        <v>64</v>
      </c>
      <c r="K886" t="s">
        <v>2137</v>
      </c>
      <c r="L886" s="11">
        <v>33.49</v>
      </c>
      <c r="M886" s="9">
        <v>6</v>
      </c>
      <c r="N886" s="8">
        <v>0.15</v>
      </c>
      <c r="O886" s="11">
        <v>5.6</v>
      </c>
      <c r="P886" t="s">
        <v>66</v>
      </c>
      <c r="Q886" t="s">
        <v>27</v>
      </c>
      <c r="R886" t="s">
        <v>125</v>
      </c>
      <c r="S886" s="11">
        <v>16.350000000000001</v>
      </c>
      <c r="T886" s="11">
        <f t="shared" si="42"/>
        <v>170.79900000000001</v>
      </c>
      <c r="U886" s="11">
        <v>83.77</v>
      </c>
    </row>
    <row r="887" spans="1:21" x14ac:dyDescent="0.2">
      <c r="A887" t="s">
        <v>2138</v>
      </c>
      <c r="B887" s="3">
        <v>45919</v>
      </c>
      <c r="C887" s="7" t="s">
        <v>2139</v>
      </c>
      <c r="D887" s="7">
        <f t="shared" si="40"/>
        <v>2.7777777777777776E-2</v>
      </c>
      <c r="E887" t="s">
        <v>181</v>
      </c>
      <c r="F887" t="str">
        <f t="shared" si="41"/>
        <v>Returning</v>
      </c>
      <c r="G887" t="s">
        <v>21</v>
      </c>
      <c r="H887" t="s">
        <v>32</v>
      </c>
      <c r="I887" t="s">
        <v>23</v>
      </c>
      <c r="J887" t="s">
        <v>24</v>
      </c>
      <c r="K887" t="s">
        <v>2140</v>
      </c>
      <c r="L887" s="11">
        <v>18.239999999999998</v>
      </c>
      <c r="M887" s="9">
        <v>2</v>
      </c>
      <c r="N887" s="8">
        <v>0.05</v>
      </c>
      <c r="O887" s="11">
        <v>2.34</v>
      </c>
      <c r="P887" t="s">
        <v>11287</v>
      </c>
      <c r="Q887" t="s">
        <v>27</v>
      </c>
      <c r="R887" t="s">
        <v>73</v>
      </c>
      <c r="S887" s="11">
        <v>6.95</v>
      </c>
      <c r="T887" s="11">
        <f t="shared" si="42"/>
        <v>34.655999999999999</v>
      </c>
      <c r="U887" s="11">
        <v>19.93</v>
      </c>
    </row>
    <row r="888" spans="1:21" x14ac:dyDescent="0.2">
      <c r="A888" t="s">
        <v>2141</v>
      </c>
      <c r="B888" s="3">
        <v>45904</v>
      </c>
      <c r="C888" s="7" t="s">
        <v>2142</v>
      </c>
      <c r="D888" s="7">
        <f t="shared" si="40"/>
        <v>0.58611111111111114</v>
      </c>
      <c r="E888" t="s">
        <v>48</v>
      </c>
      <c r="F888" t="str">
        <f t="shared" si="41"/>
        <v>Returning</v>
      </c>
      <c r="G888" t="s">
        <v>21</v>
      </c>
      <c r="H888" t="s">
        <v>32</v>
      </c>
      <c r="I888" t="s">
        <v>23</v>
      </c>
      <c r="J888" t="s">
        <v>146</v>
      </c>
      <c r="K888" t="s">
        <v>2143</v>
      </c>
      <c r="L888" s="11">
        <v>23.04</v>
      </c>
      <c r="M888" s="9">
        <v>1</v>
      </c>
      <c r="N888" s="8">
        <v>0.1</v>
      </c>
      <c r="O888" s="11">
        <v>0</v>
      </c>
      <c r="P888" t="s">
        <v>66</v>
      </c>
      <c r="Q888" t="s">
        <v>11287</v>
      </c>
      <c r="R888" t="s">
        <v>11294</v>
      </c>
      <c r="S888" s="11">
        <v>8.84</v>
      </c>
      <c r="T888" s="11">
        <f t="shared" si="42"/>
        <v>20.736000000000001</v>
      </c>
      <c r="U888" s="11">
        <v>12.78</v>
      </c>
    </row>
    <row r="889" spans="1:21" x14ac:dyDescent="0.2">
      <c r="A889" t="s">
        <v>2144</v>
      </c>
      <c r="B889" s="3">
        <v>45695</v>
      </c>
      <c r="C889" s="7">
        <v>0.56527777777777777</v>
      </c>
      <c r="D889" s="7">
        <f t="shared" si="40"/>
        <v>0.56527777777777777</v>
      </c>
      <c r="E889" t="s">
        <v>181</v>
      </c>
      <c r="F889" t="str">
        <f t="shared" si="41"/>
        <v>New</v>
      </c>
      <c r="G889" t="s">
        <v>40</v>
      </c>
      <c r="H889" t="s">
        <v>11290</v>
      </c>
      <c r="I889" t="s">
        <v>42</v>
      </c>
      <c r="J889" t="s">
        <v>177</v>
      </c>
      <c r="K889" t="s">
        <v>2145</v>
      </c>
      <c r="L889" s="11">
        <v>23.04</v>
      </c>
      <c r="M889" s="9">
        <v>3</v>
      </c>
      <c r="N889" s="8">
        <v>0.1</v>
      </c>
      <c r="O889" s="11">
        <v>4.37</v>
      </c>
      <c r="P889" t="s">
        <v>98</v>
      </c>
      <c r="Q889" t="s">
        <v>52</v>
      </c>
      <c r="R889" t="s">
        <v>73</v>
      </c>
      <c r="S889" s="11">
        <v>10.35</v>
      </c>
      <c r="T889" s="11">
        <f t="shared" si="42"/>
        <v>62.208000000000006</v>
      </c>
      <c r="U889" s="11">
        <v>31.42</v>
      </c>
    </row>
    <row r="890" spans="1:21" x14ac:dyDescent="0.2">
      <c r="A890" t="s">
        <v>2146</v>
      </c>
      <c r="B890" s="3">
        <v>45715</v>
      </c>
      <c r="C890" s="7" t="s">
        <v>2147</v>
      </c>
      <c r="D890" s="7">
        <f t="shared" ref="D890:D953" si="43">IF(C890="","",
IF(ISNUMBER(C890),
MOD(C890,1),
VALUE(
SUBSTITUTE(
SUBSTITUTE(
TRIM(CLEAN(SUBSTITUTE(C890,CHAR(160)," "))),
"AM"," AM"),
"PM"," PM")
)
))</f>
        <v>0.60069444444444442</v>
      </c>
      <c r="E890" t="s">
        <v>539</v>
      </c>
      <c r="F890" t="str">
        <f t="shared" ref="F890:F953" si="44">IF(G890="","",
IF(LOWER(TRIM(G890))="new","New",
IF(LOWER(TRIM(G890))="returning","Returning","Check")))</f>
        <v>New</v>
      </c>
      <c r="G890" t="s">
        <v>40</v>
      </c>
      <c r="H890" t="s">
        <v>49</v>
      </c>
      <c r="I890" t="s">
        <v>33</v>
      </c>
      <c r="J890" t="s">
        <v>34</v>
      </c>
      <c r="K890" t="s">
        <v>2148</v>
      </c>
      <c r="L890" s="11">
        <v>55.79</v>
      </c>
      <c r="M890" s="9">
        <v>2</v>
      </c>
      <c r="N890" s="8">
        <v>0</v>
      </c>
      <c r="O890" s="11">
        <v>6.72</v>
      </c>
      <c r="P890" t="s">
        <v>66</v>
      </c>
      <c r="Q890" t="s">
        <v>27</v>
      </c>
      <c r="R890" t="s">
        <v>28</v>
      </c>
      <c r="S890" s="11">
        <v>27.99</v>
      </c>
      <c r="T890" s="11">
        <f t="shared" ref="T890:T953" si="45">IF(L890="","",L890*M890*(1-N890))</f>
        <v>111.58</v>
      </c>
      <c r="U890" s="11">
        <v>51.23</v>
      </c>
    </row>
    <row r="891" spans="1:21" x14ac:dyDescent="0.2">
      <c r="A891" t="s">
        <v>2149</v>
      </c>
      <c r="B891" s="3" t="s">
        <v>11287</v>
      </c>
      <c r="C891" s="7">
        <v>9.7222222222222224E-2</v>
      </c>
      <c r="D891" s="7">
        <f t="shared" si="43"/>
        <v>9.7222222222222224E-2</v>
      </c>
      <c r="E891" t="s">
        <v>48</v>
      </c>
      <c r="F891" t="str">
        <f t="shared" si="44"/>
        <v>Returning</v>
      </c>
      <c r="G891" t="s">
        <v>21</v>
      </c>
      <c r="H891" t="s">
        <v>225</v>
      </c>
      <c r="I891" t="s">
        <v>33</v>
      </c>
      <c r="J891" t="s">
        <v>34</v>
      </c>
      <c r="K891" t="s">
        <v>2150</v>
      </c>
      <c r="L891" s="11">
        <v>53.61</v>
      </c>
      <c r="M891" s="9">
        <v>2</v>
      </c>
      <c r="N891" s="8">
        <v>0.15</v>
      </c>
      <c r="O891" s="11">
        <v>0</v>
      </c>
      <c r="P891" t="s">
        <v>51</v>
      </c>
      <c r="Q891" t="s">
        <v>27</v>
      </c>
      <c r="R891" t="s">
        <v>121</v>
      </c>
      <c r="S891" s="11">
        <v>26.24</v>
      </c>
      <c r="T891" s="11">
        <f t="shared" si="45"/>
        <v>91.137</v>
      </c>
      <c r="U891" s="11">
        <v>46.53</v>
      </c>
    </row>
    <row r="892" spans="1:21" x14ac:dyDescent="0.2">
      <c r="A892" t="s">
        <v>2151</v>
      </c>
      <c r="B892" s="3">
        <v>45755</v>
      </c>
      <c r="C892" s="7" t="s">
        <v>2152</v>
      </c>
      <c r="D892" s="7">
        <f t="shared" si="43"/>
        <v>0.68194444444444446</v>
      </c>
      <c r="E892" t="s">
        <v>181</v>
      </c>
      <c r="F892" t="str">
        <f t="shared" si="44"/>
        <v>Returning</v>
      </c>
      <c r="G892" t="s">
        <v>118</v>
      </c>
      <c r="H892" t="s">
        <v>80</v>
      </c>
      <c r="I892" t="s">
        <v>113</v>
      </c>
      <c r="J892" t="s">
        <v>114</v>
      </c>
      <c r="K892" t="s">
        <v>420</v>
      </c>
      <c r="L892" s="11">
        <v>9.5500000000000007</v>
      </c>
      <c r="M892" s="9">
        <v>1</v>
      </c>
      <c r="N892" s="8">
        <v>0.1</v>
      </c>
      <c r="O892" s="11">
        <v>2.41</v>
      </c>
      <c r="P892" t="s">
        <v>98</v>
      </c>
      <c r="Q892" t="s">
        <v>94</v>
      </c>
      <c r="R892" t="s">
        <v>73</v>
      </c>
      <c r="S892" s="11">
        <v>4.2</v>
      </c>
      <c r="T892" s="11">
        <f t="shared" si="45"/>
        <v>8.5950000000000006</v>
      </c>
      <c r="U892" s="11">
        <v>3.25</v>
      </c>
    </row>
    <row r="893" spans="1:21" x14ac:dyDescent="0.2">
      <c r="A893" t="s">
        <v>2153</v>
      </c>
      <c r="B893" s="3">
        <v>45914</v>
      </c>
      <c r="C893" s="7" t="s">
        <v>2154</v>
      </c>
      <c r="D893" s="7">
        <f t="shared" si="43"/>
        <v>0.85277777777777775</v>
      </c>
      <c r="E893" t="s">
        <v>181</v>
      </c>
      <c r="F893" t="str">
        <f t="shared" si="44"/>
        <v>Returning</v>
      </c>
      <c r="G893" t="s">
        <v>21</v>
      </c>
      <c r="H893" t="s">
        <v>32</v>
      </c>
      <c r="I893" t="s">
        <v>113</v>
      </c>
      <c r="J893" t="s">
        <v>358</v>
      </c>
      <c r="K893" t="s">
        <v>2155</v>
      </c>
      <c r="L893" s="11">
        <v>15.53</v>
      </c>
      <c r="M893" s="9">
        <v>3</v>
      </c>
      <c r="N893" s="8">
        <v>0.05</v>
      </c>
      <c r="O893" s="11">
        <v>5.52</v>
      </c>
      <c r="P893" t="s">
        <v>66</v>
      </c>
      <c r="Q893" t="s">
        <v>89</v>
      </c>
      <c r="R893" t="s">
        <v>46</v>
      </c>
      <c r="S893" s="11">
        <v>6.21</v>
      </c>
      <c r="T893" s="11">
        <f t="shared" si="45"/>
        <v>44.260499999999993</v>
      </c>
      <c r="U893" s="11">
        <v>22.97</v>
      </c>
    </row>
    <row r="894" spans="1:21" x14ac:dyDescent="0.2">
      <c r="A894" t="s">
        <v>2156</v>
      </c>
      <c r="B894" s="3">
        <v>45720</v>
      </c>
      <c r="C894" s="7">
        <v>0.88888888888888884</v>
      </c>
      <c r="D894" s="7">
        <f t="shared" si="43"/>
        <v>0.88888888888888884</v>
      </c>
      <c r="E894" t="s">
        <v>181</v>
      </c>
      <c r="F894" t="str">
        <f t="shared" si="44"/>
        <v>New</v>
      </c>
      <c r="G894" t="s">
        <v>40</v>
      </c>
      <c r="H894" t="s">
        <v>49</v>
      </c>
      <c r="I894" t="s">
        <v>23</v>
      </c>
      <c r="J894" t="s">
        <v>290</v>
      </c>
      <c r="K894" t="s">
        <v>2157</v>
      </c>
      <c r="L894" s="11">
        <v>15.49</v>
      </c>
      <c r="M894" s="9">
        <v>1</v>
      </c>
      <c r="N894" s="8">
        <v>0.05</v>
      </c>
      <c r="O894" s="11">
        <v>8.07</v>
      </c>
      <c r="P894" t="s">
        <v>107</v>
      </c>
      <c r="Q894" t="s">
        <v>94</v>
      </c>
      <c r="R894" t="s">
        <v>11294</v>
      </c>
      <c r="S894" s="11">
        <v>6.25</v>
      </c>
      <c r="T894" s="11">
        <f t="shared" si="45"/>
        <v>14.715499999999999</v>
      </c>
      <c r="U894" s="11">
        <v>3.53</v>
      </c>
    </row>
    <row r="895" spans="1:21" x14ac:dyDescent="0.2">
      <c r="A895" t="s">
        <v>2158</v>
      </c>
      <c r="B895" s="3">
        <v>45948</v>
      </c>
      <c r="C895" s="7" t="s">
        <v>2159</v>
      </c>
      <c r="D895" s="7">
        <f t="shared" si="43"/>
        <v>4.3749999999999997E-2</v>
      </c>
      <c r="E895" t="s">
        <v>48</v>
      </c>
      <c r="F895" t="str">
        <f t="shared" si="44"/>
        <v>New</v>
      </c>
      <c r="G895" t="s">
        <v>62</v>
      </c>
      <c r="H895" t="s">
        <v>32</v>
      </c>
      <c r="I895" t="s">
        <v>42</v>
      </c>
      <c r="J895" t="s">
        <v>43</v>
      </c>
      <c r="K895" t="s">
        <v>2160</v>
      </c>
      <c r="L895" s="11">
        <v>15.63</v>
      </c>
      <c r="M895" s="9">
        <v>2</v>
      </c>
      <c r="N895" s="8">
        <v>0.15</v>
      </c>
      <c r="O895" s="11">
        <v>0</v>
      </c>
      <c r="P895" t="s">
        <v>107</v>
      </c>
      <c r="Q895" t="s">
        <v>94</v>
      </c>
      <c r="R895" t="s">
        <v>73</v>
      </c>
      <c r="S895" s="11">
        <v>6.94</v>
      </c>
      <c r="T895" s="11">
        <f t="shared" si="45"/>
        <v>26.571000000000002</v>
      </c>
      <c r="U895" s="11">
        <v>14.77</v>
      </c>
    </row>
    <row r="896" spans="1:21" x14ac:dyDescent="0.2">
      <c r="A896" t="s">
        <v>2161</v>
      </c>
      <c r="B896" s="3">
        <v>45840</v>
      </c>
      <c r="C896" s="7">
        <v>0.89027777777777772</v>
      </c>
      <c r="D896" s="7">
        <f t="shared" si="43"/>
        <v>0.89027777777777772</v>
      </c>
      <c r="E896" t="s">
        <v>181</v>
      </c>
      <c r="F896" t="str">
        <f t="shared" si="44"/>
        <v>New</v>
      </c>
      <c r="G896" t="s">
        <v>40</v>
      </c>
      <c r="H896" t="s">
        <v>63</v>
      </c>
      <c r="I896" t="s">
        <v>113</v>
      </c>
      <c r="J896" t="s">
        <v>358</v>
      </c>
      <c r="K896" t="s">
        <v>2162</v>
      </c>
      <c r="L896" s="11">
        <v>15.53</v>
      </c>
      <c r="M896" s="9">
        <v>1</v>
      </c>
      <c r="N896" s="8">
        <v>0</v>
      </c>
      <c r="O896" s="11">
        <v>8.83</v>
      </c>
      <c r="P896" t="s">
        <v>88</v>
      </c>
      <c r="Q896" t="s">
        <v>11287</v>
      </c>
      <c r="R896" t="s">
        <v>67</v>
      </c>
      <c r="S896" s="11">
        <v>6.67</v>
      </c>
      <c r="T896" s="11">
        <f t="shared" si="45"/>
        <v>15.53</v>
      </c>
      <c r="U896" s="11">
        <v>3.12</v>
      </c>
    </row>
    <row r="897" spans="1:21" x14ac:dyDescent="0.2">
      <c r="A897" t="s">
        <v>2163</v>
      </c>
      <c r="B897" s="3">
        <v>45811</v>
      </c>
      <c r="C897" s="7">
        <v>0.72430555555555554</v>
      </c>
      <c r="D897" s="7">
        <f t="shared" si="43"/>
        <v>0.72430555555555554</v>
      </c>
      <c r="E897" t="s">
        <v>181</v>
      </c>
      <c r="F897" t="str">
        <f t="shared" si="44"/>
        <v>Returning</v>
      </c>
      <c r="G897" t="s">
        <v>21</v>
      </c>
      <c r="H897" t="s">
        <v>63</v>
      </c>
      <c r="I897" t="s">
        <v>33</v>
      </c>
      <c r="J897" t="s">
        <v>140</v>
      </c>
      <c r="K897" t="s">
        <v>2164</v>
      </c>
      <c r="L897" s="11">
        <v>29.96</v>
      </c>
      <c r="M897" s="9">
        <v>5</v>
      </c>
      <c r="N897" s="8">
        <v>0.05</v>
      </c>
      <c r="O897" s="11">
        <v>5.87</v>
      </c>
      <c r="P897" t="s">
        <v>88</v>
      </c>
      <c r="Q897" t="s">
        <v>52</v>
      </c>
      <c r="R897" t="s">
        <v>46</v>
      </c>
      <c r="S897" s="11">
        <v>14.53</v>
      </c>
      <c r="T897" s="11">
        <f t="shared" si="45"/>
        <v>142.31</v>
      </c>
      <c r="U897" s="11">
        <v>69.48</v>
      </c>
    </row>
    <row r="898" spans="1:21" x14ac:dyDescent="0.2">
      <c r="A898" t="s">
        <v>2165</v>
      </c>
      <c r="B898" s="3">
        <v>45973</v>
      </c>
      <c r="C898" s="7" t="s">
        <v>2166</v>
      </c>
      <c r="D898" s="7">
        <f t="shared" si="43"/>
        <v>5.347222222222222E-2</v>
      </c>
      <c r="E898" t="s">
        <v>48</v>
      </c>
      <c r="F898" t="str">
        <f t="shared" si="44"/>
        <v>New</v>
      </c>
      <c r="G898" t="s">
        <v>40</v>
      </c>
      <c r="H898" t="s">
        <v>32</v>
      </c>
      <c r="I898" t="s">
        <v>113</v>
      </c>
      <c r="J898" t="s">
        <v>192</v>
      </c>
      <c r="K898" t="s">
        <v>2167</v>
      </c>
      <c r="L898" s="11">
        <v>10.5</v>
      </c>
      <c r="M898" s="9">
        <v>2</v>
      </c>
      <c r="N898" s="8">
        <v>0.05</v>
      </c>
      <c r="O898" s="11">
        <v>0</v>
      </c>
      <c r="P898" t="s">
        <v>51</v>
      </c>
      <c r="Q898" t="s">
        <v>52</v>
      </c>
      <c r="R898" t="s">
        <v>11294</v>
      </c>
      <c r="S898" s="11">
        <v>4.01</v>
      </c>
      <c r="T898" s="11">
        <f t="shared" si="45"/>
        <v>19.95</v>
      </c>
      <c r="U898" s="11">
        <v>12.33</v>
      </c>
    </row>
    <row r="899" spans="1:21" x14ac:dyDescent="0.2">
      <c r="A899" t="s">
        <v>2168</v>
      </c>
      <c r="B899" s="3">
        <v>45785</v>
      </c>
      <c r="C899" s="7">
        <v>22.37</v>
      </c>
      <c r="D899" s="7">
        <f t="shared" si="43"/>
        <v>0.37000000000000099</v>
      </c>
      <c r="E899" t="s">
        <v>309</v>
      </c>
      <c r="F899" t="str">
        <f t="shared" si="44"/>
        <v>New</v>
      </c>
      <c r="G899" t="s">
        <v>62</v>
      </c>
      <c r="H899" t="s">
        <v>80</v>
      </c>
      <c r="I899" t="s">
        <v>113</v>
      </c>
      <c r="J899" t="s">
        <v>192</v>
      </c>
      <c r="K899" t="s">
        <v>2169</v>
      </c>
      <c r="L899" s="11">
        <v>10.35</v>
      </c>
      <c r="M899" s="9">
        <v>3</v>
      </c>
      <c r="N899" s="8">
        <v>0.05</v>
      </c>
      <c r="O899" s="11">
        <v>0</v>
      </c>
      <c r="P899" t="s">
        <v>107</v>
      </c>
      <c r="Q899" t="s">
        <v>52</v>
      </c>
      <c r="R899" t="s">
        <v>90</v>
      </c>
      <c r="S899" s="11">
        <v>4.0599999999999996</v>
      </c>
      <c r="T899" s="11">
        <f t="shared" si="45"/>
        <v>29.497499999999995</v>
      </c>
      <c r="U899" s="11">
        <v>17.93</v>
      </c>
    </row>
    <row r="900" spans="1:21" x14ac:dyDescent="0.2">
      <c r="A900" t="s">
        <v>2170</v>
      </c>
      <c r="B900" s="3">
        <v>45900</v>
      </c>
      <c r="C900" s="7">
        <v>0.35347222222222224</v>
      </c>
      <c r="D900" s="7">
        <f t="shared" si="43"/>
        <v>0.35347222222222224</v>
      </c>
      <c r="E900" t="s">
        <v>48</v>
      </c>
      <c r="F900" t="str">
        <f t="shared" si="44"/>
        <v>Returning</v>
      </c>
      <c r="G900" t="s">
        <v>21</v>
      </c>
      <c r="H900" t="s">
        <v>63</v>
      </c>
      <c r="I900" t="s">
        <v>113</v>
      </c>
      <c r="J900" t="s">
        <v>208</v>
      </c>
      <c r="K900" t="s">
        <v>2171</v>
      </c>
      <c r="L900" s="11">
        <v>30.84</v>
      </c>
      <c r="M900" s="9">
        <v>6</v>
      </c>
      <c r="N900" s="8">
        <v>0.1</v>
      </c>
      <c r="O900" s="11">
        <v>0</v>
      </c>
      <c r="P900" t="s">
        <v>98</v>
      </c>
      <c r="Q900" t="s">
        <v>52</v>
      </c>
      <c r="R900" t="s">
        <v>121</v>
      </c>
      <c r="T900" s="11">
        <f t="shared" si="45"/>
        <v>166.536</v>
      </c>
      <c r="U900" s="11">
        <v>100.87</v>
      </c>
    </row>
    <row r="901" spans="1:21" x14ac:dyDescent="0.2">
      <c r="A901" t="s">
        <v>2172</v>
      </c>
      <c r="B901" s="3">
        <v>46018</v>
      </c>
      <c r="C901" s="7">
        <v>15.33</v>
      </c>
      <c r="D901" s="7">
        <f t="shared" si="43"/>
        <v>0.33000000000000007</v>
      </c>
      <c r="E901" t="s">
        <v>181</v>
      </c>
      <c r="F901" t="str">
        <f t="shared" si="44"/>
        <v>Returning</v>
      </c>
      <c r="G901" t="s">
        <v>21</v>
      </c>
      <c r="H901" t="s">
        <v>49</v>
      </c>
      <c r="I901" t="s">
        <v>113</v>
      </c>
      <c r="J901" t="s">
        <v>358</v>
      </c>
      <c r="K901" t="s">
        <v>2173</v>
      </c>
      <c r="L901" s="11">
        <v>16.63</v>
      </c>
      <c r="M901" s="9">
        <v>2</v>
      </c>
      <c r="N901" s="8">
        <v>0.05</v>
      </c>
      <c r="O901" s="11">
        <v>5.71</v>
      </c>
      <c r="P901" t="s">
        <v>82</v>
      </c>
      <c r="Q901" t="s">
        <v>52</v>
      </c>
      <c r="R901" t="s">
        <v>125</v>
      </c>
      <c r="S901" s="11">
        <v>6.1</v>
      </c>
      <c r="T901" s="11">
        <f t="shared" si="45"/>
        <v>31.596999999999998</v>
      </c>
      <c r="U901" s="11">
        <v>16.3</v>
      </c>
    </row>
    <row r="902" spans="1:21" x14ac:dyDescent="0.2">
      <c r="A902" t="s">
        <v>2174</v>
      </c>
      <c r="B902" s="3">
        <v>45943</v>
      </c>
      <c r="C902" s="7">
        <v>0.74791666666666667</v>
      </c>
      <c r="D902" s="7">
        <f t="shared" si="43"/>
        <v>0.74791666666666667</v>
      </c>
      <c r="E902" t="s">
        <v>48</v>
      </c>
      <c r="F902" t="str">
        <f t="shared" si="44"/>
        <v>New</v>
      </c>
      <c r="G902" t="s">
        <v>40</v>
      </c>
      <c r="H902" t="s">
        <v>32</v>
      </c>
      <c r="I902" t="s">
        <v>113</v>
      </c>
      <c r="J902" t="s">
        <v>358</v>
      </c>
      <c r="K902" t="s">
        <v>2175</v>
      </c>
      <c r="L902" s="11">
        <v>14.92</v>
      </c>
      <c r="M902" s="9">
        <v>1</v>
      </c>
      <c r="N902" s="8">
        <v>0</v>
      </c>
      <c r="O902" s="11">
        <v>0</v>
      </c>
      <c r="P902" t="s">
        <v>82</v>
      </c>
      <c r="Q902" t="s">
        <v>11287</v>
      </c>
      <c r="R902" t="s">
        <v>67</v>
      </c>
      <c r="S902" s="11">
        <v>5.31</v>
      </c>
      <c r="T902" s="11">
        <f t="shared" si="45"/>
        <v>14.92</v>
      </c>
      <c r="U902" s="11">
        <v>9.61</v>
      </c>
    </row>
    <row r="903" spans="1:21" x14ac:dyDescent="0.2">
      <c r="A903" t="s">
        <v>2176</v>
      </c>
      <c r="B903" s="3">
        <v>45696</v>
      </c>
      <c r="C903" s="7">
        <v>0.71597222222222223</v>
      </c>
      <c r="D903" s="7">
        <f t="shared" si="43"/>
        <v>0.71597222222222223</v>
      </c>
      <c r="E903" t="s">
        <v>309</v>
      </c>
      <c r="F903" t="str">
        <f t="shared" si="44"/>
        <v>Returning</v>
      </c>
      <c r="G903" t="s">
        <v>21</v>
      </c>
      <c r="H903" t="s">
        <v>49</v>
      </c>
      <c r="I903" t="s">
        <v>113</v>
      </c>
      <c r="J903" t="s">
        <v>114</v>
      </c>
      <c r="K903" t="s">
        <v>553</v>
      </c>
      <c r="L903" s="11">
        <v>8.81</v>
      </c>
      <c r="M903" s="9">
        <v>2</v>
      </c>
      <c r="N903" s="8">
        <v>0.15</v>
      </c>
      <c r="O903" s="11">
        <v>0</v>
      </c>
      <c r="P903" t="s">
        <v>107</v>
      </c>
      <c r="Q903" t="s">
        <v>94</v>
      </c>
      <c r="R903" t="s">
        <v>28</v>
      </c>
      <c r="S903" s="11">
        <v>3.4</v>
      </c>
      <c r="T903" s="11">
        <f t="shared" si="45"/>
        <v>14.977</v>
      </c>
      <c r="U903" s="11">
        <v>9.1999999999999993</v>
      </c>
    </row>
    <row r="904" spans="1:21" x14ac:dyDescent="0.2">
      <c r="A904" t="s">
        <v>2177</v>
      </c>
      <c r="B904" s="3">
        <v>45683</v>
      </c>
      <c r="C904" s="7">
        <v>0.76249999999999996</v>
      </c>
      <c r="D904" s="7">
        <f t="shared" si="43"/>
        <v>0.76249999999999996</v>
      </c>
      <c r="E904" t="s">
        <v>181</v>
      </c>
      <c r="F904" t="str">
        <f t="shared" si="44"/>
        <v>New</v>
      </c>
      <c r="G904" t="s">
        <v>40</v>
      </c>
      <c r="H904" t="s">
        <v>225</v>
      </c>
      <c r="I904" t="s">
        <v>23</v>
      </c>
      <c r="J904" t="s">
        <v>290</v>
      </c>
      <c r="K904" t="s">
        <v>2178</v>
      </c>
      <c r="L904" s="11">
        <v>18.59</v>
      </c>
      <c r="M904" s="9">
        <v>4</v>
      </c>
      <c r="N904" s="8">
        <v>0</v>
      </c>
      <c r="O904" s="11">
        <v>0</v>
      </c>
      <c r="P904" t="s">
        <v>148</v>
      </c>
      <c r="Q904" t="s">
        <v>52</v>
      </c>
      <c r="R904" t="s">
        <v>121</v>
      </c>
      <c r="S904" s="11">
        <v>6.39</v>
      </c>
      <c r="T904" s="11">
        <f t="shared" si="45"/>
        <v>74.36</v>
      </c>
      <c r="U904" s="11">
        <v>48.8</v>
      </c>
    </row>
    <row r="905" spans="1:21" x14ac:dyDescent="0.2">
      <c r="A905" t="s">
        <v>2179</v>
      </c>
      <c r="B905" s="3">
        <v>45983</v>
      </c>
      <c r="C905" s="7">
        <v>0.50347222222222221</v>
      </c>
      <c r="D905" s="7">
        <f t="shared" si="43"/>
        <v>0.50347222222222221</v>
      </c>
      <c r="E905" t="s">
        <v>181</v>
      </c>
      <c r="F905" t="str">
        <f t="shared" si="44"/>
        <v>New</v>
      </c>
      <c r="G905" t="s">
        <v>40</v>
      </c>
      <c r="H905" t="s">
        <v>685</v>
      </c>
      <c r="I905" t="s">
        <v>23</v>
      </c>
      <c r="J905" t="s">
        <v>58</v>
      </c>
      <c r="K905" t="s">
        <v>2180</v>
      </c>
      <c r="L905" s="11">
        <v>13.9</v>
      </c>
      <c r="M905" s="9">
        <v>3</v>
      </c>
      <c r="N905" s="8">
        <v>0.1</v>
      </c>
      <c r="O905" s="11">
        <v>5.26</v>
      </c>
      <c r="P905" t="s">
        <v>66</v>
      </c>
      <c r="Q905" t="s">
        <v>94</v>
      </c>
      <c r="R905" t="s">
        <v>125</v>
      </c>
      <c r="S905" s="11">
        <v>5.0599999999999996</v>
      </c>
      <c r="T905" s="11">
        <f t="shared" si="45"/>
        <v>37.53</v>
      </c>
      <c r="U905" s="11">
        <v>-3.19</v>
      </c>
    </row>
    <row r="906" spans="1:21" x14ac:dyDescent="0.2">
      <c r="A906" t="s">
        <v>2181</v>
      </c>
      <c r="B906" s="3">
        <v>45671</v>
      </c>
      <c r="C906" s="7">
        <v>0.42152777777777778</v>
      </c>
      <c r="D906" s="7">
        <f t="shared" si="43"/>
        <v>0.42152777777777778</v>
      </c>
      <c r="E906" t="s">
        <v>181</v>
      </c>
      <c r="F906" t="str">
        <f t="shared" si="44"/>
        <v>Check</v>
      </c>
      <c r="G906" t="s">
        <v>197</v>
      </c>
      <c r="H906" t="s">
        <v>49</v>
      </c>
      <c r="I906" t="s">
        <v>42</v>
      </c>
      <c r="J906" t="s">
        <v>43</v>
      </c>
      <c r="K906" t="s">
        <v>2182</v>
      </c>
      <c r="L906" s="11">
        <v>18.37</v>
      </c>
      <c r="M906" s="9">
        <v>2</v>
      </c>
      <c r="N906" s="8">
        <v>0</v>
      </c>
      <c r="O906" s="11">
        <v>5.01</v>
      </c>
      <c r="P906" t="s">
        <v>107</v>
      </c>
      <c r="Q906" t="s">
        <v>89</v>
      </c>
      <c r="R906" t="s">
        <v>90</v>
      </c>
      <c r="S906" s="11">
        <v>8.49</v>
      </c>
      <c r="T906" s="11">
        <f t="shared" si="45"/>
        <v>36.74</v>
      </c>
      <c r="U906" s="11">
        <v>16.5</v>
      </c>
    </row>
    <row r="907" spans="1:21" x14ac:dyDescent="0.2">
      <c r="A907" t="s">
        <v>2183</v>
      </c>
      <c r="B907" s="3">
        <v>45944</v>
      </c>
      <c r="C907" s="7" t="s">
        <v>2184</v>
      </c>
      <c r="D907" s="7">
        <f t="shared" si="43"/>
        <v>0.96805555555555556</v>
      </c>
      <c r="E907" t="s">
        <v>181</v>
      </c>
      <c r="F907" t="str">
        <f t="shared" si="44"/>
        <v>New</v>
      </c>
      <c r="G907" t="s">
        <v>40</v>
      </c>
      <c r="H907" t="s">
        <v>22</v>
      </c>
      <c r="I907" t="s">
        <v>33</v>
      </c>
      <c r="J907" t="s">
        <v>64</v>
      </c>
      <c r="K907" t="s">
        <v>2185</v>
      </c>
      <c r="L907" s="11">
        <v>29.07</v>
      </c>
      <c r="M907" s="9">
        <v>1</v>
      </c>
      <c r="N907" s="8">
        <v>0.1</v>
      </c>
      <c r="O907" s="11">
        <v>4.13</v>
      </c>
      <c r="P907" t="s">
        <v>107</v>
      </c>
      <c r="Q907" t="s">
        <v>52</v>
      </c>
      <c r="R907" t="s">
        <v>46</v>
      </c>
      <c r="S907" s="11">
        <v>15.53</v>
      </c>
      <c r="T907" s="11">
        <f t="shared" si="45"/>
        <v>26.163</v>
      </c>
      <c r="U907" s="11">
        <v>9.5</v>
      </c>
    </row>
    <row r="908" spans="1:21" x14ac:dyDescent="0.2">
      <c r="A908" t="s">
        <v>2186</v>
      </c>
      <c r="B908" s="3">
        <v>45866</v>
      </c>
      <c r="C908" s="7" t="s">
        <v>2187</v>
      </c>
      <c r="D908" s="7">
        <f t="shared" si="43"/>
        <v>0.40138888888888891</v>
      </c>
      <c r="E908" t="s">
        <v>48</v>
      </c>
      <c r="F908" t="str">
        <f t="shared" si="44"/>
        <v>Returning</v>
      </c>
      <c r="G908" t="s">
        <v>21</v>
      </c>
      <c r="H908" t="s">
        <v>63</v>
      </c>
      <c r="I908" t="s">
        <v>42</v>
      </c>
      <c r="J908" t="s">
        <v>86</v>
      </c>
      <c r="K908" t="s">
        <v>2188</v>
      </c>
      <c r="L908" s="11">
        <v>51.83</v>
      </c>
      <c r="M908" s="9">
        <v>1</v>
      </c>
      <c r="N908" s="8">
        <v>0</v>
      </c>
      <c r="O908" s="11">
        <v>0</v>
      </c>
      <c r="P908" t="s">
        <v>107</v>
      </c>
      <c r="Q908" t="s">
        <v>52</v>
      </c>
      <c r="R908" t="s">
        <v>90</v>
      </c>
      <c r="S908" s="11">
        <v>22.63</v>
      </c>
      <c r="T908" s="11">
        <f t="shared" si="45"/>
        <v>51.83</v>
      </c>
      <c r="U908" s="11">
        <v>29.2</v>
      </c>
    </row>
    <row r="909" spans="1:21" x14ac:dyDescent="0.2">
      <c r="A909" t="s">
        <v>2189</v>
      </c>
      <c r="B909" s="3">
        <v>45801</v>
      </c>
      <c r="C909" s="7">
        <v>0.31</v>
      </c>
      <c r="D909" s="7">
        <f t="shared" si="43"/>
        <v>0.31</v>
      </c>
      <c r="E909" t="s">
        <v>48</v>
      </c>
      <c r="F909" t="str">
        <f t="shared" si="44"/>
        <v>New</v>
      </c>
      <c r="G909" t="s">
        <v>40</v>
      </c>
      <c r="H909" t="s">
        <v>49</v>
      </c>
      <c r="I909" t="s">
        <v>33</v>
      </c>
      <c r="J909" t="s">
        <v>140</v>
      </c>
      <c r="K909" t="s">
        <v>2190</v>
      </c>
      <c r="L909" s="11">
        <v>28.11</v>
      </c>
      <c r="M909" s="9">
        <v>3</v>
      </c>
      <c r="N909" s="8">
        <v>0.1</v>
      </c>
      <c r="O909" s="11">
        <v>4</v>
      </c>
      <c r="P909" t="s">
        <v>88</v>
      </c>
      <c r="Q909" t="s">
        <v>89</v>
      </c>
      <c r="R909" t="s">
        <v>125</v>
      </c>
      <c r="S909" s="11">
        <v>15.44</v>
      </c>
      <c r="T909" s="11">
        <f t="shared" si="45"/>
        <v>75.897000000000006</v>
      </c>
      <c r="U909" s="11">
        <v>34.21</v>
      </c>
    </row>
    <row r="910" spans="1:21" x14ac:dyDescent="0.2">
      <c r="A910" t="s">
        <v>2191</v>
      </c>
      <c r="B910" s="3">
        <v>45770</v>
      </c>
      <c r="C910" s="7">
        <v>23.23</v>
      </c>
      <c r="D910" s="7">
        <f t="shared" si="43"/>
        <v>0.23000000000000043</v>
      </c>
      <c r="E910" t="s">
        <v>48</v>
      </c>
      <c r="F910" t="str">
        <f t="shared" si="44"/>
        <v>New</v>
      </c>
      <c r="G910" t="s">
        <v>40</v>
      </c>
      <c r="H910" t="s">
        <v>80</v>
      </c>
      <c r="I910" t="s">
        <v>33</v>
      </c>
      <c r="J910" t="s">
        <v>64</v>
      </c>
      <c r="K910" t="s">
        <v>2192</v>
      </c>
      <c r="L910" s="11">
        <v>31.55</v>
      </c>
      <c r="M910" s="9">
        <v>3</v>
      </c>
      <c r="N910" s="8">
        <v>0.2</v>
      </c>
      <c r="O910" s="11">
        <v>4</v>
      </c>
      <c r="P910" t="s">
        <v>88</v>
      </c>
      <c r="Q910" t="s">
        <v>94</v>
      </c>
      <c r="R910" t="s">
        <v>28</v>
      </c>
      <c r="S910" s="11">
        <v>17.989999999999998</v>
      </c>
      <c r="T910" s="11">
        <f t="shared" si="45"/>
        <v>75.720000000000013</v>
      </c>
      <c r="U910" s="11">
        <v>32.54</v>
      </c>
    </row>
    <row r="911" spans="1:21" x14ac:dyDescent="0.2">
      <c r="A911" t="s">
        <v>2193</v>
      </c>
      <c r="B911" s="3">
        <v>45720</v>
      </c>
      <c r="C911" s="7">
        <v>7.3611111111111113E-2</v>
      </c>
      <c r="D911" s="7">
        <f t="shared" si="43"/>
        <v>7.3611111111111113E-2</v>
      </c>
      <c r="E911" t="s">
        <v>48</v>
      </c>
      <c r="F911" t="str">
        <f t="shared" si="44"/>
        <v>New</v>
      </c>
      <c r="G911" t="s">
        <v>40</v>
      </c>
      <c r="H911" t="s">
        <v>80</v>
      </c>
      <c r="I911" t="s">
        <v>33</v>
      </c>
      <c r="J911" t="s">
        <v>64</v>
      </c>
      <c r="K911" t="s">
        <v>2194</v>
      </c>
      <c r="L911" s="11">
        <v>32.229999999999997</v>
      </c>
      <c r="M911" s="9">
        <v>3</v>
      </c>
      <c r="N911" s="8">
        <v>0</v>
      </c>
      <c r="O911" s="11">
        <v>0</v>
      </c>
      <c r="P911" t="s">
        <v>51</v>
      </c>
      <c r="Q911" t="s">
        <v>52</v>
      </c>
      <c r="R911" t="s">
        <v>11294</v>
      </c>
      <c r="S911" s="11">
        <v>15.85</v>
      </c>
      <c r="T911" s="11">
        <f t="shared" si="45"/>
        <v>96.69</v>
      </c>
      <c r="U911" s="11">
        <v>49.14</v>
      </c>
    </row>
    <row r="912" spans="1:21" x14ac:dyDescent="0.2">
      <c r="A912" t="s">
        <v>2195</v>
      </c>
      <c r="B912" s="3">
        <v>45972</v>
      </c>
      <c r="C912" s="7">
        <v>9.3800000000000008</v>
      </c>
      <c r="D912" s="7">
        <f t="shared" si="43"/>
        <v>0.38000000000000078</v>
      </c>
      <c r="E912" t="s">
        <v>48</v>
      </c>
      <c r="F912" t="str">
        <f t="shared" si="44"/>
        <v>New</v>
      </c>
      <c r="G912" t="s">
        <v>40</v>
      </c>
      <c r="H912" t="s">
        <v>32</v>
      </c>
      <c r="I912" t="s">
        <v>33</v>
      </c>
      <c r="J912" t="s">
        <v>34</v>
      </c>
      <c r="K912" t="s">
        <v>2196</v>
      </c>
      <c r="L912" s="11">
        <v>54.61</v>
      </c>
      <c r="M912" s="9">
        <v>2</v>
      </c>
      <c r="N912" s="8">
        <v>0.1</v>
      </c>
      <c r="O912" s="11">
        <v>0</v>
      </c>
      <c r="P912" t="s">
        <v>51</v>
      </c>
      <c r="Q912" t="s">
        <v>89</v>
      </c>
      <c r="R912" t="s">
        <v>46</v>
      </c>
      <c r="S912" s="11">
        <v>24.55</v>
      </c>
      <c r="T912" s="11">
        <f t="shared" si="45"/>
        <v>98.298000000000002</v>
      </c>
      <c r="U912" s="11">
        <v>54.11</v>
      </c>
    </row>
    <row r="913" spans="1:21" x14ac:dyDescent="0.2">
      <c r="A913" t="s">
        <v>2197</v>
      </c>
      <c r="B913" s="3">
        <v>45931</v>
      </c>
      <c r="C913" s="7">
        <v>0.28333333333333333</v>
      </c>
      <c r="D913" s="7">
        <f t="shared" si="43"/>
        <v>0.28333333333333333</v>
      </c>
      <c r="E913" t="s">
        <v>181</v>
      </c>
      <c r="F913" t="str">
        <f t="shared" si="44"/>
        <v>New</v>
      </c>
      <c r="G913" t="s">
        <v>40</v>
      </c>
      <c r="H913" t="s">
        <v>49</v>
      </c>
      <c r="I913" t="s">
        <v>42</v>
      </c>
      <c r="J913" t="s">
        <v>71</v>
      </c>
      <c r="K913" t="s">
        <v>2198</v>
      </c>
      <c r="L913" s="11">
        <v>21.06</v>
      </c>
      <c r="M913" s="9">
        <v>4</v>
      </c>
      <c r="N913" s="8">
        <v>0.2</v>
      </c>
      <c r="O913" s="11">
        <v>4.28</v>
      </c>
      <c r="P913" t="s">
        <v>88</v>
      </c>
      <c r="Q913" t="s">
        <v>27</v>
      </c>
      <c r="R913" t="s">
        <v>46</v>
      </c>
      <c r="S913" s="11">
        <v>9.77</v>
      </c>
      <c r="T913" s="11">
        <f t="shared" si="45"/>
        <v>67.391999999999996</v>
      </c>
      <c r="U913" s="11">
        <v>33.35</v>
      </c>
    </row>
    <row r="914" spans="1:21" x14ac:dyDescent="0.2">
      <c r="A914" t="s">
        <v>2199</v>
      </c>
      <c r="B914" s="3">
        <v>45698</v>
      </c>
      <c r="C914" s="7">
        <v>7.9861111111111105E-2</v>
      </c>
      <c r="D914" s="7">
        <f t="shared" si="43"/>
        <v>7.9861111111111105E-2</v>
      </c>
      <c r="E914" t="s">
        <v>539</v>
      </c>
      <c r="F914" t="str">
        <f t="shared" si="44"/>
        <v>Returning</v>
      </c>
      <c r="G914" t="s">
        <v>21</v>
      </c>
      <c r="H914" t="s">
        <v>49</v>
      </c>
      <c r="I914" t="s">
        <v>42</v>
      </c>
      <c r="J914" t="s">
        <v>71</v>
      </c>
      <c r="K914" t="s">
        <v>2200</v>
      </c>
      <c r="L914" s="11">
        <v>20.329999999999998</v>
      </c>
      <c r="M914" s="9">
        <v>2</v>
      </c>
      <c r="N914" s="8">
        <v>0.1</v>
      </c>
      <c r="O914" s="11">
        <v>0</v>
      </c>
      <c r="P914" t="s">
        <v>98</v>
      </c>
      <c r="Q914" t="s">
        <v>52</v>
      </c>
      <c r="R914" t="s">
        <v>121</v>
      </c>
      <c r="S914" s="11">
        <v>9.0299999999999994</v>
      </c>
      <c r="T914" s="11">
        <f t="shared" si="45"/>
        <v>36.594000000000001</v>
      </c>
      <c r="U914" s="11">
        <v>20.34</v>
      </c>
    </row>
    <row r="915" spans="1:21" x14ac:dyDescent="0.2">
      <c r="A915" t="s">
        <v>2201</v>
      </c>
      <c r="B915" s="3">
        <v>45914</v>
      </c>
      <c r="C915" s="7" t="s">
        <v>2202</v>
      </c>
      <c r="D915" s="7">
        <f t="shared" si="43"/>
        <v>0.60555555555555551</v>
      </c>
      <c r="E915" t="s">
        <v>181</v>
      </c>
      <c r="F915" t="str">
        <f t="shared" si="44"/>
        <v>Returning</v>
      </c>
      <c r="G915" t="s">
        <v>21</v>
      </c>
      <c r="H915" t="s">
        <v>32</v>
      </c>
      <c r="I915" t="s">
        <v>33</v>
      </c>
      <c r="J915" t="s">
        <v>140</v>
      </c>
      <c r="K915" t="s">
        <v>2203</v>
      </c>
      <c r="L915" s="11">
        <v>28.02</v>
      </c>
      <c r="M915" s="9">
        <v>5</v>
      </c>
      <c r="N915" s="8">
        <v>0.15</v>
      </c>
      <c r="O915" s="11">
        <v>5.77</v>
      </c>
      <c r="P915" t="s">
        <v>98</v>
      </c>
      <c r="Q915" t="s">
        <v>52</v>
      </c>
      <c r="R915" t="s">
        <v>28</v>
      </c>
      <c r="S915" s="11">
        <v>14.76</v>
      </c>
      <c r="T915" s="11">
        <f t="shared" si="45"/>
        <v>119.08499999999999</v>
      </c>
      <c r="U915" s="11">
        <v>52.6</v>
      </c>
    </row>
    <row r="916" spans="1:21" x14ac:dyDescent="0.2">
      <c r="A916" t="s">
        <v>2204</v>
      </c>
      <c r="B916" s="3">
        <v>45824</v>
      </c>
      <c r="C916" s="7">
        <v>0.94166666666666665</v>
      </c>
      <c r="D916" s="7">
        <f t="shared" si="43"/>
        <v>0.94166666666666665</v>
      </c>
      <c r="E916" t="s">
        <v>181</v>
      </c>
      <c r="F916" t="str">
        <f t="shared" si="44"/>
        <v>Returning</v>
      </c>
      <c r="G916" t="s">
        <v>21</v>
      </c>
      <c r="H916" t="s">
        <v>518</v>
      </c>
      <c r="I916" t="s">
        <v>113</v>
      </c>
      <c r="J916" t="s">
        <v>316</v>
      </c>
      <c r="K916" t="s">
        <v>2205</v>
      </c>
      <c r="L916" s="11">
        <v>7.96</v>
      </c>
      <c r="M916" s="9">
        <v>3</v>
      </c>
      <c r="N916" s="8">
        <v>0.1</v>
      </c>
      <c r="O916" s="11">
        <v>7.17</v>
      </c>
      <c r="P916" t="s">
        <v>98</v>
      </c>
      <c r="Q916" t="s">
        <v>52</v>
      </c>
      <c r="R916" t="s">
        <v>73</v>
      </c>
      <c r="S916" s="11">
        <v>3</v>
      </c>
      <c r="T916" s="11">
        <f t="shared" si="45"/>
        <v>21.492000000000001</v>
      </c>
      <c r="U916" s="11">
        <v>8.73</v>
      </c>
    </row>
    <row r="917" spans="1:21" x14ac:dyDescent="0.2">
      <c r="A917" t="s">
        <v>2206</v>
      </c>
      <c r="B917" s="3">
        <v>45800</v>
      </c>
      <c r="C917" s="7">
        <v>14.31</v>
      </c>
      <c r="D917" s="7">
        <f t="shared" si="43"/>
        <v>0.3100000000000005</v>
      </c>
      <c r="E917" t="s">
        <v>48</v>
      </c>
      <c r="F917" t="str">
        <f t="shared" si="44"/>
        <v>Returning</v>
      </c>
      <c r="G917" t="s">
        <v>21</v>
      </c>
      <c r="H917" t="s">
        <v>80</v>
      </c>
      <c r="I917" t="s">
        <v>33</v>
      </c>
      <c r="J917" t="s">
        <v>105</v>
      </c>
      <c r="K917" t="s">
        <v>2207</v>
      </c>
      <c r="L917" s="11">
        <v>36.909999999999997</v>
      </c>
      <c r="M917" s="9">
        <v>3</v>
      </c>
      <c r="N917" s="8">
        <v>0</v>
      </c>
      <c r="O917" s="11">
        <v>0</v>
      </c>
      <c r="P917" t="s">
        <v>66</v>
      </c>
      <c r="Q917" t="s">
        <v>89</v>
      </c>
      <c r="R917" t="s">
        <v>125</v>
      </c>
      <c r="S917" s="11">
        <v>20.149999999999999</v>
      </c>
      <c r="T917" s="11">
        <f t="shared" si="45"/>
        <v>110.72999999999999</v>
      </c>
      <c r="U917" s="11">
        <v>50.28</v>
      </c>
    </row>
    <row r="918" spans="1:21" x14ac:dyDescent="0.2">
      <c r="A918" t="s">
        <v>2208</v>
      </c>
      <c r="B918" s="3">
        <v>45931</v>
      </c>
      <c r="C918" s="7">
        <v>16.23</v>
      </c>
      <c r="D918" s="7">
        <f t="shared" si="43"/>
        <v>0.23000000000000043</v>
      </c>
      <c r="E918" t="s">
        <v>181</v>
      </c>
      <c r="F918" t="str">
        <f t="shared" si="44"/>
        <v>Returning</v>
      </c>
      <c r="G918" t="s">
        <v>112</v>
      </c>
      <c r="H918" t="s">
        <v>32</v>
      </c>
      <c r="I918" t="s">
        <v>42</v>
      </c>
      <c r="J918" t="s">
        <v>177</v>
      </c>
      <c r="K918" t="s">
        <v>2209</v>
      </c>
      <c r="L918" s="11">
        <v>24.68</v>
      </c>
      <c r="M918" s="9">
        <v>1</v>
      </c>
      <c r="N918" s="8">
        <v>0</v>
      </c>
      <c r="O918" s="11">
        <v>7.95</v>
      </c>
      <c r="P918" t="s">
        <v>98</v>
      </c>
      <c r="Q918" t="s">
        <v>52</v>
      </c>
      <c r="R918" t="s">
        <v>125</v>
      </c>
      <c r="S918" s="11">
        <v>11.19</v>
      </c>
      <c r="T918" s="11">
        <f t="shared" si="45"/>
        <v>24.68</v>
      </c>
      <c r="U918" s="11">
        <v>8.32</v>
      </c>
    </row>
    <row r="919" spans="1:21" x14ac:dyDescent="0.2">
      <c r="A919" t="s">
        <v>2210</v>
      </c>
      <c r="B919" s="3">
        <v>45879</v>
      </c>
      <c r="C919" s="7">
        <v>0.3034722222222222</v>
      </c>
      <c r="D919" s="7">
        <f t="shared" si="43"/>
        <v>0.3034722222222222</v>
      </c>
      <c r="E919" t="s">
        <v>181</v>
      </c>
      <c r="F919" t="str">
        <f t="shared" si="44"/>
        <v>Returning</v>
      </c>
      <c r="G919" t="s">
        <v>21</v>
      </c>
      <c r="H919" t="s">
        <v>63</v>
      </c>
      <c r="I919" t="s">
        <v>23</v>
      </c>
      <c r="J919" t="s">
        <v>2211</v>
      </c>
      <c r="K919" t="s">
        <v>2212</v>
      </c>
      <c r="L919" s="11">
        <v>21.84</v>
      </c>
      <c r="M919" s="9">
        <v>2</v>
      </c>
      <c r="N919" s="8">
        <v>0.1</v>
      </c>
      <c r="O919" s="11">
        <v>7.88</v>
      </c>
      <c r="P919" t="s">
        <v>51</v>
      </c>
      <c r="Q919" t="s">
        <v>52</v>
      </c>
      <c r="R919" t="s">
        <v>11294</v>
      </c>
      <c r="S919" s="11">
        <v>7.37</v>
      </c>
      <c r="T919" s="11">
        <f t="shared" si="45"/>
        <v>39.311999999999998</v>
      </c>
      <c r="U919" s="11">
        <v>20.92</v>
      </c>
    </row>
    <row r="920" spans="1:21" x14ac:dyDescent="0.2">
      <c r="A920" t="s">
        <v>2213</v>
      </c>
      <c r="B920" s="3">
        <v>45697</v>
      </c>
      <c r="C920" s="7">
        <v>0.40277777777777779</v>
      </c>
      <c r="D920" s="7">
        <f t="shared" si="43"/>
        <v>0.40277777777777779</v>
      </c>
      <c r="E920" t="s">
        <v>48</v>
      </c>
      <c r="F920" t="str">
        <f t="shared" si="44"/>
        <v>Returning</v>
      </c>
      <c r="G920" t="s">
        <v>21</v>
      </c>
      <c r="H920" t="s">
        <v>49</v>
      </c>
      <c r="I920" t="s">
        <v>33</v>
      </c>
      <c r="J920" t="s">
        <v>64</v>
      </c>
      <c r="K920" t="s">
        <v>2214</v>
      </c>
      <c r="L920" s="11">
        <v>28.46</v>
      </c>
      <c r="M920" s="9">
        <v>3</v>
      </c>
      <c r="N920" s="8">
        <v>0.2</v>
      </c>
      <c r="O920" s="11">
        <v>0</v>
      </c>
      <c r="P920" t="s">
        <v>51</v>
      </c>
      <c r="Q920" t="s">
        <v>94</v>
      </c>
      <c r="R920" t="s">
        <v>73</v>
      </c>
      <c r="S920" s="11">
        <v>15.13</v>
      </c>
      <c r="T920" s="11">
        <f t="shared" si="45"/>
        <v>68.304000000000002</v>
      </c>
      <c r="U920" s="11">
        <v>31.99</v>
      </c>
    </row>
    <row r="921" spans="1:21" x14ac:dyDescent="0.2">
      <c r="A921" t="s">
        <v>2215</v>
      </c>
      <c r="B921" s="3">
        <v>45783</v>
      </c>
      <c r="C921" s="7">
        <v>22.36</v>
      </c>
      <c r="D921" s="7">
        <f t="shared" si="43"/>
        <v>0.35999999999999943</v>
      </c>
      <c r="E921" t="s">
        <v>48</v>
      </c>
      <c r="F921" t="str">
        <f t="shared" si="44"/>
        <v>New</v>
      </c>
      <c r="G921" t="s">
        <v>40</v>
      </c>
      <c r="H921" t="s">
        <v>80</v>
      </c>
      <c r="I921" t="s">
        <v>42</v>
      </c>
      <c r="J921" t="s">
        <v>71</v>
      </c>
      <c r="K921" t="s">
        <v>2216</v>
      </c>
      <c r="L921" s="11">
        <v>20.21</v>
      </c>
      <c r="M921" s="9">
        <v>1</v>
      </c>
      <c r="N921" s="8">
        <v>0.2</v>
      </c>
      <c r="O921" s="11">
        <v>0</v>
      </c>
      <c r="P921" t="s">
        <v>107</v>
      </c>
      <c r="Q921" t="s">
        <v>94</v>
      </c>
      <c r="R921" t="s">
        <v>90</v>
      </c>
      <c r="S921" s="11">
        <v>9.1300000000000008</v>
      </c>
      <c r="T921" s="11">
        <f t="shared" si="45"/>
        <v>16.168000000000003</v>
      </c>
      <c r="U921" s="11">
        <v>8.86</v>
      </c>
    </row>
    <row r="922" spans="1:21" x14ac:dyDescent="0.2">
      <c r="A922" t="s">
        <v>2217</v>
      </c>
      <c r="B922" s="3">
        <v>45933</v>
      </c>
      <c r="C922" s="7">
        <v>0.69097222222222221</v>
      </c>
      <c r="D922" s="7">
        <f t="shared" si="43"/>
        <v>0.69097222222222221</v>
      </c>
      <c r="E922" t="s">
        <v>48</v>
      </c>
      <c r="F922" t="str">
        <f t="shared" si="44"/>
        <v>Returning</v>
      </c>
      <c r="G922" t="s">
        <v>112</v>
      </c>
      <c r="H922" t="s">
        <v>32</v>
      </c>
      <c r="I922" t="s">
        <v>33</v>
      </c>
      <c r="J922" t="s">
        <v>140</v>
      </c>
      <c r="K922" t="s">
        <v>2218</v>
      </c>
      <c r="L922" s="11">
        <v>26.69</v>
      </c>
      <c r="N922" s="8">
        <v>0.1</v>
      </c>
      <c r="O922" s="11">
        <v>0</v>
      </c>
      <c r="P922" t="s">
        <v>98</v>
      </c>
      <c r="Q922" t="s">
        <v>94</v>
      </c>
      <c r="R922" t="s">
        <v>38</v>
      </c>
      <c r="S922" s="11">
        <v>14.69</v>
      </c>
      <c r="T922" s="11">
        <f t="shared" si="45"/>
        <v>0</v>
      </c>
      <c r="U922" s="11">
        <v>10.8</v>
      </c>
    </row>
    <row r="923" spans="1:21" x14ac:dyDescent="0.2">
      <c r="A923" t="s">
        <v>2219</v>
      </c>
      <c r="B923" s="3">
        <v>45691</v>
      </c>
      <c r="C923" s="7" t="s">
        <v>990</v>
      </c>
      <c r="D923" s="7">
        <f t="shared" si="43"/>
        <v>6.3888888888888884E-2</v>
      </c>
      <c r="E923" t="s">
        <v>181</v>
      </c>
      <c r="F923" t="str">
        <f t="shared" si="44"/>
        <v>Returning</v>
      </c>
      <c r="G923" t="s">
        <v>21</v>
      </c>
      <c r="H923" t="s">
        <v>225</v>
      </c>
      <c r="I923" t="s">
        <v>42</v>
      </c>
      <c r="J923" t="s">
        <v>198</v>
      </c>
      <c r="K923" t="s">
        <v>2220</v>
      </c>
      <c r="L923" s="11">
        <v>25.04</v>
      </c>
      <c r="M923" s="9">
        <v>1</v>
      </c>
      <c r="N923" s="8">
        <v>0.1</v>
      </c>
      <c r="O923" s="11">
        <v>3.42</v>
      </c>
      <c r="P923" t="s">
        <v>51</v>
      </c>
      <c r="Q923" t="s">
        <v>27</v>
      </c>
      <c r="R923" t="s">
        <v>11294</v>
      </c>
      <c r="S923" s="11">
        <v>11.81</v>
      </c>
      <c r="T923" s="11">
        <f t="shared" si="45"/>
        <v>22.536000000000001</v>
      </c>
      <c r="U923" s="11">
        <v>9.68</v>
      </c>
    </row>
    <row r="924" spans="1:21" x14ac:dyDescent="0.2">
      <c r="A924" t="s">
        <v>2221</v>
      </c>
      <c r="B924" s="3">
        <v>45797</v>
      </c>
      <c r="C924" s="7">
        <v>7.13</v>
      </c>
      <c r="D924" s="7">
        <f t="shared" si="43"/>
        <v>0.12999999999999989</v>
      </c>
      <c r="E924" t="s">
        <v>181</v>
      </c>
      <c r="F924" t="str">
        <f t="shared" si="44"/>
        <v>Returning</v>
      </c>
      <c r="G924" t="s">
        <v>21</v>
      </c>
      <c r="H924" t="s">
        <v>57</v>
      </c>
      <c r="I924" t="s">
        <v>33</v>
      </c>
      <c r="J924" t="s">
        <v>140</v>
      </c>
      <c r="K924" t="s">
        <v>2222</v>
      </c>
      <c r="L924" s="11">
        <v>28.21</v>
      </c>
      <c r="M924" s="9">
        <v>1</v>
      </c>
      <c r="N924" s="8">
        <v>0.05</v>
      </c>
      <c r="O924" s="11">
        <v>3.34</v>
      </c>
      <c r="P924" t="s">
        <v>26</v>
      </c>
      <c r="Q924" t="s">
        <v>94</v>
      </c>
      <c r="R924" t="s">
        <v>67</v>
      </c>
      <c r="S924" s="11">
        <v>14.51</v>
      </c>
      <c r="T924" s="11">
        <f t="shared" si="45"/>
        <v>26.799499999999998</v>
      </c>
      <c r="U924" s="11">
        <v>10.84</v>
      </c>
    </row>
    <row r="925" spans="1:21" x14ac:dyDescent="0.2">
      <c r="A925" t="s">
        <v>2223</v>
      </c>
      <c r="B925" s="3">
        <v>45691</v>
      </c>
      <c r="C925" s="7">
        <v>0.50208333333333333</v>
      </c>
      <c r="D925" s="7">
        <f t="shared" si="43"/>
        <v>0.50208333333333333</v>
      </c>
      <c r="E925" t="s">
        <v>181</v>
      </c>
      <c r="F925" t="str">
        <f t="shared" si="44"/>
        <v>New</v>
      </c>
      <c r="G925" t="s">
        <v>40</v>
      </c>
      <c r="H925" t="s">
        <v>49</v>
      </c>
      <c r="I925" t="s">
        <v>42</v>
      </c>
      <c r="J925" t="s">
        <v>86</v>
      </c>
      <c r="K925" t="s">
        <v>11287</v>
      </c>
      <c r="L925" s="11">
        <v>51.28</v>
      </c>
      <c r="M925" s="9">
        <v>2</v>
      </c>
      <c r="N925" s="8">
        <v>0</v>
      </c>
      <c r="O925" s="11">
        <v>5.3</v>
      </c>
      <c r="P925" t="s">
        <v>88</v>
      </c>
      <c r="Q925" t="s">
        <v>94</v>
      </c>
      <c r="R925" t="s">
        <v>28</v>
      </c>
      <c r="S925" s="11">
        <v>22.82</v>
      </c>
      <c r="T925" s="11">
        <f t="shared" si="45"/>
        <v>102.56</v>
      </c>
      <c r="U925" s="11">
        <v>53.48</v>
      </c>
    </row>
    <row r="926" spans="1:21" x14ac:dyDescent="0.2">
      <c r="A926" t="s">
        <v>2224</v>
      </c>
      <c r="B926" s="3">
        <v>45789</v>
      </c>
      <c r="C926" s="7" t="s">
        <v>2225</v>
      </c>
      <c r="D926" s="7">
        <f t="shared" si="43"/>
        <v>0.14374999999999999</v>
      </c>
      <c r="E926" t="s">
        <v>48</v>
      </c>
      <c r="F926" t="str">
        <f t="shared" si="44"/>
        <v>Returning</v>
      </c>
      <c r="G926" t="s">
        <v>21</v>
      </c>
      <c r="H926" t="s">
        <v>80</v>
      </c>
      <c r="I926" t="s">
        <v>113</v>
      </c>
      <c r="J926" t="s">
        <v>358</v>
      </c>
      <c r="K926" t="s">
        <v>2226</v>
      </c>
      <c r="L926" s="11">
        <v>13.47</v>
      </c>
      <c r="M926" s="9">
        <v>3</v>
      </c>
      <c r="N926" s="8">
        <v>0</v>
      </c>
      <c r="O926" s="11">
        <v>0</v>
      </c>
      <c r="P926" t="s">
        <v>66</v>
      </c>
      <c r="Q926" t="s">
        <v>94</v>
      </c>
      <c r="R926" t="s">
        <v>125</v>
      </c>
      <c r="S926" s="11">
        <v>5.95</v>
      </c>
      <c r="T926" s="11">
        <f t="shared" si="45"/>
        <v>40.410000000000004</v>
      </c>
      <c r="U926" s="11">
        <v>22.56</v>
      </c>
    </row>
    <row r="927" spans="1:21" x14ac:dyDescent="0.2">
      <c r="A927" t="s">
        <v>2227</v>
      </c>
      <c r="B927" s="3">
        <v>45766</v>
      </c>
      <c r="C927" s="7">
        <v>0.47291666666666665</v>
      </c>
      <c r="D927" s="7">
        <f t="shared" si="43"/>
        <v>0.47291666666666665</v>
      </c>
      <c r="E927" t="s">
        <v>181</v>
      </c>
      <c r="F927" t="str">
        <f t="shared" si="44"/>
        <v>Returning</v>
      </c>
      <c r="G927" t="s">
        <v>112</v>
      </c>
      <c r="H927" t="s">
        <v>80</v>
      </c>
      <c r="I927" t="s">
        <v>33</v>
      </c>
      <c r="J927" t="s">
        <v>11290</v>
      </c>
      <c r="K927" t="s">
        <v>2228</v>
      </c>
      <c r="L927" s="11">
        <v>38.950000000000003</v>
      </c>
      <c r="M927" s="9">
        <v>4</v>
      </c>
      <c r="N927" s="8">
        <v>0.1</v>
      </c>
      <c r="O927" s="11">
        <v>2.2200000000000002</v>
      </c>
      <c r="P927" t="s">
        <v>107</v>
      </c>
      <c r="Q927" t="s">
        <v>89</v>
      </c>
      <c r="R927" t="s">
        <v>38</v>
      </c>
      <c r="S927" s="11">
        <v>18.059999999999999</v>
      </c>
      <c r="T927" s="11">
        <f t="shared" si="45"/>
        <v>140.22000000000003</v>
      </c>
      <c r="U927" s="11">
        <v>73.760000000000005</v>
      </c>
    </row>
    <row r="928" spans="1:21" x14ac:dyDescent="0.2">
      <c r="A928" t="s">
        <v>2229</v>
      </c>
      <c r="B928" s="3">
        <v>45777</v>
      </c>
      <c r="C928" s="7">
        <v>0.75694444444444442</v>
      </c>
      <c r="D928" s="7">
        <f t="shared" si="43"/>
        <v>0.75694444444444442</v>
      </c>
      <c r="E928" t="s">
        <v>181</v>
      </c>
      <c r="F928" t="str">
        <f t="shared" si="44"/>
        <v>Returning</v>
      </c>
      <c r="G928" t="s">
        <v>21</v>
      </c>
      <c r="H928" t="s">
        <v>80</v>
      </c>
      <c r="I928" t="s">
        <v>33</v>
      </c>
      <c r="J928" t="s">
        <v>105</v>
      </c>
      <c r="K928" t="s">
        <v>2230</v>
      </c>
      <c r="L928" s="11">
        <v>34.049999999999997</v>
      </c>
      <c r="M928" s="9">
        <v>1</v>
      </c>
      <c r="N928" s="8">
        <v>0.2</v>
      </c>
      <c r="O928" s="11">
        <v>6.02</v>
      </c>
      <c r="P928" t="s">
        <v>66</v>
      </c>
      <c r="Q928" t="s">
        <v>89</v>
      </c>
      <c r="R928" t="s">
        <v>46</v>
      </c>
      <c r="S928" s="11">
        <v>19.57</v>
      </c>
      <c r="T928" s="11">
        <f t="shared" si="45"/>
        <v>27.24</v>
      </c>
      <c r="U928" s="11">
        <v>7.67</v>
      </c>
    </row>
    <row r="929" spans="1:21" x14ac:dyDescent="0.2">
      <c r="A929" t="s">
        <v>2231</v>
      </c>
      <c r="B929" s="3">
        <v>45923</v>
      </c>
      <c r="C929" s="7">
        <v>0.29930555555555555</v>
      </c>
      <c r="D929" s="7">
        <f t="shared" si="43"/>
        <v>0.29930555555555555</v>
      </c>
      <c r="E929" t="s">
        <v>181</v>
      </c>
      <c r="F929" t="str">
        <f t="shared" si="44"/>
        <v>Returning</v>
      </c>
      <c r="G929" t="s">
        <v>21</v>
      </c>
      <c r="H929" t="s">
        <v>32</v>
      </c>
      <c r="I929" t="s">
        <v>33</v>
      </c>
      <c r="J929" t="s">
        <v>34</v>
      </c>
      <c r="K929" t="s">
        <v>2232</v>
      </c>
      <c r="L929" s="11">
        <v>56.69</v>
      </c>
      <c r="M929" s="9">
        <v>1</v>
      </c>
      <c r="N929" s="8">
        <v>0</v>
      </c>
      <c r="O929" s="11">
        <v>5.49</v>
      </c>
      <c r="P929" t="s">
        <v>98</v>
      </c>
      <c r="Q929" t="s">
        <v>89</v>
      </c>
      <c r="R929" t="s">
        <v>90</v>
      </c>
      <c r="S929" s="11">
        <v>26.86</v>
      </c>
      <c r="T929" s="11">
        <f t="shared" si="45"/>
        <v>56.69</v>
      </c>
      <c r="U929" s="11">
        <v>26.26</v>
      </c>
    </row>
    <row r="930" spans="1:21" x14ac:dyDescent="0.2">
      <c r="A930" t="s">
        <v>2233</v>
      </c>
      <c r="B930" s="3">
        <v>45940</v>
      </c>
      <c r="C930" s="7">
        <v>6.52</v>
      </c>
      <c r="D930" s="7">
        <f t="shared" si="43"/>
        <v>0.51999999999999957</v>
      </c>
      <c r="E930" t="s">
        <v>181</v>
      </c>
      <c r="F930" t="str">
        <f t="shared" si="44"/>
        <v>New</v>
      </c>
      <c r="G930" t="s">
        <v>40</v>
      </c>
      <c r="H930" t="s">
        <v>32</v>
      </c>
      <c r="I930" t="s">
        <v>42</v>
      </c>
      <c r="J930" t="s">
        <v>198</v>
      </c>
      <c r="K930" t="s">
        <v>11287</v>
      </c>
      <c r="L930" s="11">
        <v>26.5</v>
      </c>
      <c r="M930" s="9">
        <v>1</v>
      </c>
      <c r="N930" s="8">
        <v>0.05</v>
      </c>
      <c r="O930" s="11">
        <v>6.08</v>
      </c>
      <c r="P930" t="s">
        <v>88</v>
      </c>
      <c r="Q930" t="s">
        <v>27</v>
      </c>
      <c r="R930" t="s">
        <v>67</v>
      </c>
      <c r="S930" s="11">
        <v>13.78</v>
      </c>
      <c r="T930" s="11">
        <f t="shared" si="45"/>
        <v>25.174999999999997</v>
      </c>
    </row>
    <row r="931" spans="1:21" x14ac:dyDescent="0.2">
      <c r="A931" t="s">
        <v>2234</v>
      </c>
      <c r="B931" s="3">
        <v>46014</v>
      </c>
      <c r="C931" s="7">
        <v>0.67777777777777781</v>
      </c>
      <c r="D931" s="7">
        <f t="shared" si="43"/>
        <v>0.67777777777777781</v>
      </c>
      <c r="E931" t="s">
        <v>181</v>
      </c>
      <c r="F931" t="str">
        <f t="shared" si="44"/>
        <v>Returning</v>
      </c>
      <c r="G931" t="s">
        <v>118</v>
      </c>
      <c r="H931" t="s">
        <v>49</v>
      </c>
      <c r="I931" t="s">
        <v>42</v>
      </c>
      <c r="J931" t="s">
        <v>198</v>
      </c>
      <c r="K931" t="s">
        <v>2235</v>
      </c>
      <c r="L931" s="11">
        <v>28.45</v>
      </c>
      <c r="M931" s="9">
        <v>1</v>
      </c>
      <c r="N931" s="8">
        <v>0</v>
      </c>
      <c r="O931" s="11">
        <v>5.53</v>
      </c>
      <c r="P931" t="s">
        <v>82</v>
      </c>
      <c r="Q931" t="s">
        <v>27</v>
      </c>
      <c r="R931" t="s">
        <v>125</v>
      </c>
      <c r="S931" s="11">
        <v>12.06</v>
      </c>
      <c r="T931" s="11">
        <f t="shared" si="45"/>
        <v>28.45</v>
      </c>
      <c r="U931" s="11">
        <v>12.8</v>
      </c>
    </row>
    <row r="932" spans="1:21" x14ac:dyDescent="0.2">
      <c r="A932" t="s">
        <v>2236</v>
      </c>
      <c r="B932" s="3">
        <v>45864</v>
      </c>
      <c r="C932" s="7" t="s">
        <v>2237</v>
      </c>
      <c r="D932" s="7">
        <f t="shared" si="43"/>
        <v>0.64513888888888893</v>
      </c>
      <c r="E932" t="s">
        <v>181</v>
      </c>
      <c r="F932" t="str">
        <f t="shared" si="44"/>
        <v>New</v>
      </c>
      <c r="G932" t="s">
        <v>40</v>
      </c>
      <c r="H932" t="s">
        <v>63</v>
      </c>
      <c r="I932" t="s">
        <v>23</v>
      </c>
      <c r="J932" t="s">
        <v>58</v>
      </c>
      <c r="K932" t="s">
        <v>2238</v>
      </c>
      <c r="L932" s="11">
        <v>12.6</v>
      </c>
      <c r="M932" s="9">
        <v>1</v>
      </c>
      <c r="N932" s="8">
        <v>0.2</v>
      </c>
      <c r="O932" s="11">
        <v>7.26</v>
      </c>
      <c r="P932" t="s">
        <v>82</v>
      </c>
      <c r="Q932" t="s">
        <v>27</v>
      </c>
      <c r="R932" t="s">
        <v>28</v>
      </c>
      <c r="S932" s="11">
        <v>4.7699999999999996</v>
      </c>
      <c r="T932" s="11">
        <f t="shared" si="45"/>
        <v>10.08</v>
      </c>
      <c r="U932" s="11">
        <v>1.54</v>
      </c>
    </row>
    <row r="933" spans="1:21" x14ac:dyDescent="0.2">
      <c r="A933" t="s">
        <v>2239</v>
      </c>
      <c r="B933" s="3">
        <v>45667</v>
      </c>
      <c r="C933" s="7" t="s">
        <v>2240</v>
      </c>
      <c r="D933" s="7">
        <f t="shared" si="43"/>
        <v>0.30625000000000002</v>
      </c>
      <c r="E933" t="s">
        <v>48</v>
      </c>
      <c r="F933" t="str">
        <f t="shared" si="44"/>
        <v>Returning</v>
      </c>
      <c r="G933" t="s">
        <v>21</v>
      </c>
      <c r="H933" t="s">
        <v>225</v>
      </c>
      <c r="I933" t="s">
        <v>23</v>
      </c>
      <c r="J933" t="s">
        <v>101</v>
      </c>
      <c r="K933" t="s">
        <v>2241</v>
      </c>
      <c r="L933" s="11">
        <v>30.12</v>
      </c>
      <c r="M933" s="9">
        <v>2</v>
      </c>
      <c r="N933" s="8">
        <v>0</v>
      </c>
      <c r="O933" s="11">
        <v>0</v>
      </c>
      <c r="P933" t="s">
        <v>88</v>
      </c>
      <c r="Q933" t="s">
        <v>52</v>
      </c>
      <c r="R933" t="s">
        <v>121</v>
      </c>
      <c r="S933" s="11">
        <v>12.07</v>
      </c>
      <c r="T933" s="11">
        <f t="shared" si="45"/>
        <v>60.24</v>
      </c>
      <c r="U933" s="11">
        <v>36.1</v>
      </c>
    </row>
    <row r="934" spans="1:21" x14ac:dyDescent="0.2">
      <c r="A934" t="s">
        <v>2242</v>
      </c>
      <c r="B934" s="3">
        <v>45849</v>
      </c>
      <c r="C934" s="7">
        <v>0.58888888888888891</v>
      </c>
      <c r="D934" s="7">
        <f t="shared" si="43"/>
        <v>0.58888888888888891</v>
      </c>
      <c r="E934" t="s">
        <v>539</v>
      </c>
      <c r="F934" t="str">
        <f t="shared" si="44"/>
        <v>New</v>
      </c>
      <c r="G934" t="s">
        <v>62</v>
      </c>
      <c r="H934" t="s">
        <v>63</v>
      </c>
      <c r="I934" t="s">
        <v>33</v>
      </c>
      <c r="J934" t="s">
        <v>34</v>
      </c>
      <c r="K934" t="s">
        <v>2243</v>
      </c>
      <c r="L934" s="11">
        <v>56.15</v>
      </c>
      <c r="N934" s="8">
        <v>0.05</v>
      </c>
      <c r="O934" s="11">
        <v>6.98</v>
      </c>
      <c r="P934" t="s">
        <v>98</v>
      </c>
      <c r="Q934" t="s">
        <v>52</v>
      </c>
      <c r="R934" t="s">
        <v>67</v>
      </c>
      <c r="S934" s="11">
        <v>30.53</v>
      </c>
      <c r="T934" s="11">
        <f t="shared" si="45"/>
        <v>0</v>
      </c>
      <c r="U934" s="11">
        <v>92.82</v>
      </c>
    </row>
    <row r="935" spans="1:21" x14ac:dyDescent="0.2">
      <c r="A935" t="s">
        <v>2244</v>
      </c>
      <c r="B935" s="3">
        <v>45825</v>
      </c>
      <c r="C935" s="7">
        <v>0.51944444444444449</v>
      </c>
      <c r="D935" s="7">
        <f t="shared" si="43"/>
        <v>0.51944444444444449</v>
      </c>
      <c r="E935" t="s">
        <v>48</v>
      </c>
      <c r="F935" t="str">
        <f t="shared" si="44"/>
        <v>New</v>
      </c>
      <c r="G935" t="s">
        <v>40</v>
      </c>
      <c r="H935" t="s">
        <v>63</v>
      </c>
      <c r="I935" t="s">
        <v>23</v>
      </c>
      <c r="J935" t="s">
        <v>146</v>
      </c>
      <c r="K935" t="s">
        <v>2245</v>
      </c>
      <c r="L935" s="11">
        <v>21.53</v>
      </c>
      <c r="M935" s="9">
        <v>2</v>
      </c>
      <c r="N935" s="8">
        <v>0</v>
      </c>
      <c r="O935" s="11">
        <v>0</v>
      </c>
      <c r="P935" t="s">
        <v>98</v>
      </c>
      <c r="Q935" t="s">
        <v>94</v>
      </c>
      <c r="R935" t="s">
        <v>28</v>
      </c>
      <c r="S935" s="11">
        <v>7.42</v>
      </c>
      <c r="T935" s="11">
        <f t="shared" si="45"/>
        <v>43.06</v>
      </c>
      <c r="U935" s="11">
        <v>28.22</v>
      </c>
    </row>
    <row r="936" spans="1:21" x14ac:dyDescent="0.2">
      <c r="A936" t="s">
        <v>2246</v>
      </c>
      <c r="B936" s="3">
        <v>45703</v>
      </c>
      <c r="C936" s="7">
        <v>0.375</v>
      </c>
      <c r="D936" s="7">
        <f t="shared" si="43"/>
        <v>0.375</v>
      </c>
      <c r="E936" t="s">
        <v>181</v>
      </c>
      <c r="F936" t="str">
        <f t="shared" si="44"/>
        <v>New</v>
      </c>
      <c r="G936" t="s">
        <v>40</v>
      </c>
      <c r="H936" t="s">
        <v>49</v>
      </c>
      <c r="I936" t="s">
        <v>42</v>
      </c>
      <c r="J936" t="s">
        <v>71</v>
      </c>
      <c r="K936" t="s">
        <v>814</v>
      </c>
      <c r="L936" s="11">
        <v>21.08</v>
      </c>
      <c r="M936" s="9">
        <v>1</v>
      </c>
      <c r="N936" s="8">
        <v>0</v>
      </c>
      <c r="O936" s="11">
        <v>6.85</v>
      </c>
      <c r="P936" t="s">
        <v>107</v>
      </c>
      <c r="Q936" t="s">
        <v>89</v>
      </c>
      <c r="R936" t="s">
        <v>11294</v>
      </c>
      <c r="S936" s="11">
        <v>9.76</v>
      </c>
      <c r="T936" s="11">
        <f t="shared" si="45"/>
        <v>21.08</v>
      </c>
      <c r="U936" s="11">
        <v>6.87</v>
      </c>
    </row>
    <row r="937" spans="1:21" x14ac:dyDescent="0.2">
      <c r="A937" t="s">
        <v>2247</v>
      </c>
      <c r="B937" s="3">
        <v>45795</v>
      </c>
      <c r="C937" s="7">
        <v>11.04</v>
      </c>
      <c r="D937" s="7">
        <f t="shared" si="43"/>
        <v>3.9999999999999147E-2</v>
      </c>
      <c r="E937" t="s">
        <v>48</v>
      </c>
      <c r="F937" t="str">
        <f t="shared" si="44"/>
        <v>Returning</v>
      </c>
      <c r="G937" t="s">
        <v>21</v>
      </c>
      <c r="H937" t="s">
        <v>219</v>
      </c>
      <c r="I937" t="s">
        <v>23</v>
      </c>
      <c r="J937" t="s">
        <v>24</v>
      </c>
      <c r="K937" t="s">
        <v>967</v>
      </c>
      <c r="L937" s="11">
        <v>18.97</v>
      </c>
      <c r="M937" s="9">
        <v>1</v>
      </c>
      <c r="N937" s="8">
        <v>0.15</v>
      </c>
      <c r="O937" s="11">
        <v>0</v>
      </c>
      <c r="P937" t="s">
        <v>82</v>
      </c>
      <c r="Q937" t="s">
        <v>27</v>
      </c>
      <c r="R937" t="s">
        <v>28</v>
      </c>
      <c r="S937" s="11">
        <v>7.82</v>
      </c>
      <c r="T937" s="11">
        <f t="shared" si="45"/>
        <v>16.124499999999998</v>
      </c>
      <c r="U937" s="11">
        <v>9.48</v>
      </c>
    </row>
    <row r="938" spans="1:21" x14ac:dyDescent="0.2">
      <c r="A938" t="s">
        <v>2248</v>
      </c>
      <c r="B938" s="3">
        <v>45979</v>
      </c>
      <c r="C938" s="7" t="s">
        <v>2249</v>
      </c>
      <c r="D938" s="7">
        <f t="shared" si="43"/>
        <v>0.66666666666666663</v>
      </c>
      <c r="E938" t="s">
        <v>309</v>
      </c>
      <c r="F938" t="str">
        <f t="shared" si="44"/>
        <v>New</v>
      </c>
      <c r="G938" t="s">
        <v>40</v>
      </c>
      <c r="H938" t="s">
        <v>22</v>
      </c>
      <c r="I938" t="s">
        <v>33</v>
      </c>
      <c r="J938" t="s">
        <v>92</v>
      </c>
      <c r="K938" t="s">
        <v>1888</v>
      </c>
      <c r="L938" s="11">
        <v>34.869999999999997</v>
      </c>
      <c r="M938" s="9">
        <v>3</v>
      </c>
      <c r="N938" s="8">
        <v>0.1</v>
      </c>
      <c r="O938" s="11">
        <v>0</v>
      </c>
      <c r="P938" t="s">
        <v>82</v>
      </c>
      <c r="Q938" t="s">
        <v>94</v>
      </c>
      <c r="R938" t="s">
        <v>121</v>
      </c>
      <c r="S938" s="11">
        <v>18.87</v>
      </c>
      <c r="T938" s="11">
        <f t="shared" si="45"/>
        <v>94.148999999999987</v>
      </c>
      <c r="U938" s="11">
        <v>43.2</v>
      </c>
    </row>
    <row r="939" spans="1:21" x14ac:dyDescent="0.2">
      <c r="A939" t="s">
        <v>2250</v>
      </c>
      <c r="B939" s="3">
        <v>45676</v>
      </c>
      <c r="C939" s="7">
        <v>0.37222222222222223</v>
      </c>
      <c r="D939" s="7">
        <f t="shared" si="43"/>
        <v>0.37222222222222223</v>
      </c>
      <c r="E939" t="s">
        <v>48</v>
      </c>
      <c r="F939" t="str">
        <f t="shared" si="44"/>
        <v>New</v>
      </c>
      <c r="G939" t="s">
        <v>40</v>
      </c>
      <c r="H939" t="s">
        <v>49</v>
      </c>
      <c r="I939" t="s">
        <v>23</v>
      </c>
      <c r="J939" t="s">
        <v>58</v>
      </c>
      <c r="K939" t="s">
        <v>2251</v>
      </c>
      <c r="L939" s="11">
        <v>13.31</v>
      </c>
      <c r="M939" s="9">
        <v>1</v>
      </c>
      <c r="N939" s="8">
        <v>0.15</v>
      </c>
      <c r="O939" s="11">
        <v>0</v>
      </c>
      <c r="P939" t="s">
        <v>51</v>
      </c>
      <c r="Q939" t="s">
        <v>52</v>
      </c>
      <c r="R939" t="s">
        <v>121</v>
      </c>
      <c r="S939" s="11">
        <v>5.15</v>
      </c>
      <c r="T939" s="11">
        <f t="shared" si="45"/>
        <v>11.313499999999999</v>
      </c>
      <c r="U939" s="11">
        <v>6.94</v>
      </c>
    </row>
    <row r="940" spans="1:21" x14ac:dyDescent="0.2">
      <c r="A940" t="s">
        <v>2252</v>
      </c>
      <c r="B940" s="3">
        <v>45788</v>
      </c>
      <c r="C940" s="7">
        <v>0.98611111111111116</v>
      </c>
      <c r="D940" s="7">
        <f t="shared" si="43"/>
        <v>0.98611111111111116</v>
      </c>
      <c r="E940" t="s">
        <v>181</v>
      </c>
      <c r="F940" t="str">
        <f t="shared" si="44"/>
        <v>Returning</v>
      </c>
      <c r="G940" t="s">
        <v>21</v>
      </c>
      <c r="H940" t="s">
        <v>219</v>
      </c>
      <c r="I940" t="s">
        <v>33</v>
      </c>
      <c r="J940" t="s">
        <v>11290</v>
      </c>
      <c r="K940" t="s">
        <v>2253</v>
      </c>
      <c r="L940" s="11">
        <v>33.04</v>
      </c>
      <c r="M940" s="9">
        <v>3</v>
      </c>
      <c r="N940" s="8">
        <v>0</v>
      </c>
      <c r="O940" s="11">
        <v>9.56</v>
      </c>
      <c r="P940" t="s">
        <v>98</v>
      </c>
      <c r="Q940" t="s">
        <v>27</v>
      </c>
      <c r="R940" t="s">
        <v>46</v>
      </c>
      <c r="S940" s="11">
        <v>18.18</v>
      </c>
      <c r="T940" s="11">
        <f t="shared" si="45"/>
        <v>99.12</v>
      </c>
      <c r="U940" s="11">
        <v>38.369999999999997</v>
      </c>
    </row>
    <row r="941" spans="1:21" x14ac:dyDescent="0.2">
      <c r="A941" t="s">
        <v>2254</v>
      </c>
      <c r="B941" s="3">
        <v>46008</v>
      </c>
      <c r="C941" s="7" t="s">
        <v>378</v>
      </c>
      <c r="D941" s="7">
        <f t="shared" si="43"/>
        <v>0.87708333333333333</v>
      </c>
      <c r="E941" t="s">
        <v>48</v>
      </c>
      <c r="F941" t="str">
        <f t="shared" si="44"/>
        <v>New</v>
      </c>
      <c r="G941" t="s">
        <v>40</v>
      </c>
      <c r="H941" t="s">
        <v>49</v>
      </c>
      <c r="I941" t="s">
        <v>113</v>
      </c>
      <c r="J941" t="s">
        <v>358</v>
      </c>
      <c r="K941" t="s">
        <v>2255</v>
      </c>
      <c r="L941" s="11">
        <v>14.11</v>
      </c>
      <c r="M941" s="9">
        <v>4</v>
      </c>
      <c r="N941" s="8">
        <v>0</v>
      </c>
      <c r="O941" s="11">
        <v>0</v>
      </c>
      <c r="P941" t="s">
        <v>88</v>
      </c>
      <c r="Q941" t="s">
        <v>27</v>
      </c>
      <c r="R941" t="s">
        <v>38</v>
      </c>
      <c r="S941" s="11">
        <v>5.7</v>
      </c>
      <c r="T941" s="11">
        <f t="shared" si="45"/>
        <v>56.44</v>
      </c>
      <c r="U941" s="11">
        <v>33.64</v>
      </c>
    </row>
    <row r="942" spans="1:21" x14ac:dyDescent="0.2">
      <c r="A942" t="s">
        <v>2256</v>
      </c>
      <c r="B942" s="3">
        <v>45953</v>
      </c>
      <c r="C942" s="7">
        <v>0.59652777777777777</v>
      </c>
      <c r="D942" s="7">
        <f t="shared" si="43"/>
        <v>0.59652777777777777</v>
      </c>
      <c r="E942" t="s">
        <v>48</v>
      </c>
      <c r="F942" t="str">
        <f t="shared" si="44"/>
        <v>New</v>
      </c>
      <c r="G942" t="s">
        <v>40</v>
      </c>
      <c r="H942" t="s">
        <v>32</v>
      </c>
      <c r="I942" t="s">
        <v>113</v>
      </c>
      <c r="J942" t="s">
        <v>316</v>
      </c>
      <c r="K942" t="s">
        <v>2257</v>
      </c>
      <c r="L942" s="11">
        <v>5.9</v>
      </c>
      <c r="M942" s="9">
        <v>6</v>
      </c>
      <c r="N942" s="8">
        <v>0.05</v>
      </c>
      <c r="O942" s="11">
        <v>0</v>
      </c>
      <c r="P942" t="s">
        <v>11287</v>
      </c>
      <c r="Q942" t="s">
        <v>27</v>
      </c>
      <c r="R942" t="s">
        <v>38</v>
      </c>
      <c r="S942" s="11">
        <v>2.38</v>
      </c>
      <c r="T942" s="11">
        <f t="shared" si="45"/>
        <v>33.630000000000003</v>
      </c>
      <c r="U942" s="11">
        <v>20.059999999999999</v>
      </c>
    </row>
    <row r="943" spans="1:21" x14ac:dyDescent="0.2">
      <c r="A943" t="s">
        <v>2258</v>
      </c>
      <c r="B943" s="3">
        <v>45757</v>
      </c>
      <c r="C943" s="7">
        <v>15.06</v>
      </c>
      <c r="D943" s="7">
        <f t="shared" si="43"/>
        <v>6.0000000000000497E-2</v>
      </c>
      <c r="E943" t="s">
        <v>48</v>
      </c>
      <c r="F943" t="str">
        <f t="shared" si="44"/>
        <v>Returning</v>
      </c>
      <c r="G943" t="s">
        <v>21</v>
      </c>
      <c r="H943" t="s">
        <v>80</v>
      </c>
      <c r="I943" t="s">
        <v>33</v>
      </c>
      <c r="J943" t="s">
        <v>105</v>
      </c>
      <c r="K943" t="s">
        <v>2259</v>
      </c>
      <c r="L943" s="11">
        <v>33.32</v>
      </c>
      <c r="M943" s="9">
        <v>3</v>
      </c>
      <c r="N943" s="8">
        <v>0.05</v>
      </c>
      <c r="O943" s="11">
        <v>0</v>
      </c>
      <c r="P943" t="s">
        <v>98</v>
      </c>
      <c r="Q943" t="s">
        <v>52</v>
      </c>
      <c r="R943" t="s">
        <v>90</v>
      </c>
      <c r="S943" s="11">
        <v>18.54</v>
      </c>
      <c r="T943" s="11">
        <f t="shared" si="45"/>
        <v>94.962000000000003</v>
      </c>
      <c r="U943" s="11">
        <v>32.11</v>
      </c>
    </row>
    <row r="944" spans="1:21" x14ac:dyDescent="0.2">
      <c r="A944" t="s">
        <v>2260</v>
      </c>
      <c r="B944" s="3">
        <v>45854</v>
      </c>
      <c r="C944" s="7">
        <v>0.36180555555555555</v>
      </c>
      <c r="D944" s="7">
        <f t="shared" si="43"/>
        <v>0.36180555555555555</v>
      </c>
      <c r="E944" t="s">
        <v>309</v>
      </c>
      <c r="F944" t="str">
        <f t="shared" si="44"/>
        <v>Returning</v>
      </c>
      <c r="G944" t="s">
        <v>118</v>
      </c>
      <c r="H944" t="s">
        <v>63</v>
      </c>
      <c r="I944" t="s">
        <v>113</v>
      </c>
      <c r="J944" t="s">
        <v>358</v>
      </c>
      <c r="K944" t="s">
        <v>2261</v>
      </c>
      <c r="L944" s="11">
        <v>14.27</v>
      </c>
      <c r="M944" s="9">
        <v>2</v>
      </c>
      <c r="N944" s="8">
        <v>0.1</v>
      </c>
      <c r="O944" s="11">
        <v>0</v>
      </c>
      <c r="P944" t="s">
        <v>148</v>
      </c>
      <c r="Q944" t="s">
        <v>27</v>
      </c>
      <c r="R944" t="s">
        <v>11294</v>
      </c>
      <c r="S944" s="11">
        <v>5.45</v>
      </c>
      <c r="T944" s="11">
        <f t="shared" si="45"/>
        <v>25.686</v>
      </c>
    </row>
    <row r="945" spans="1:21" x14ac:dyDescent="0.2">
      <c r="A945" t="s">
        <v>2262</v>
      </c>
      <c r="B945" s="3">
        <v>45686</v>
      </c>
      <c r="C945" s="7">
        <v>0.25069444444444444</v>
      </c>
      <c r="D945" s="7">
        <f t="shared" si="43"/>
        <v>0.25069444444444444</v>
      </c>
      <c r="E945" t="s">
        <v>181</v>
      </c>
      <c r="F945" t="str">
        <f t="shared" si="44"/>
        <v>Returning</v>
      </c>
      <c r="G945" t="s">
        <v>21</v>
      </c>
      <c r="H945" t="s">
        <v>49</v>
      </c>
      <c r="I945" t="s">
        <v>33</v>
      </c>
      <c r="J945" t="s">
        <v>34</v>
      </c>
      <c r="K945" t="s">
        <v>2263</v>
      </c>
      <c r="L945" s="11">
        <v>54.98</v>
      </c>
      <c r="M945" s="9">
        <v>2</v>
      </c>
      <c r="N945" s="8">
        <v>0</v>
      </c>
      <c r="O945" s="11">
        <v>6.59</v>
      </c>
      <c r="P945" t="s">
        <v>51</v>
      </c>
      <c r="Q945" t="s">
        <v>52</v>
      </c>
      <c r="R945" t="s">
        <v>38</v>
      </c>
      <c r="S945" s="11">
        <v>27.23</v>
      </c>
      <c r="T945" s="11">
        <f t="shared" si="45"/>
        <v>109.96</v>
      </c>
      <c r="U945" s="11">
        <v>51.22</v>
      </c>
    </row>
    <row r="946" spans="1:21" x14ac:dyDescent="0.2">
      <c r="A946" t="s">
        <v>2264</v>
      </c>
      <c r="B946" s="3">
        <v>45758</v>
      </c>
      <c r="C946" s="7" t="s">
        <v>725</v>
      </c>
      <c r="D946" s="7">
        <f t="shared" si="43"/>
        <v>0.69930555555555551</v>
      </c>
      <c r="E946" t="s">
        <v>48</v>
      </c>
      <c r="F946" t="str">
        <f t="shared" si="44"/>
        <v>Returning</v>
      </c>
      <c r="G946" t="s">
        <v>21</v>
      </c>
      <c r="H946" t="s">
        <v>80</v>
      </c>
      <c r="I946" t="s">
        <v>42</v>
      </c>
      <c r="J946" t="s">
        <v>177</v>
      </c>
      <c r="K946" t="s">
        <v>2265</v>
      </c>
      <c r="L946" s="11">
        <v>23.14</v>
      </c>
      <c r="M946" s="9">
        <v>1</v>
      </c>
      <c r="N946" s="8">
        <v>0</v>
      </c>
      <c r="O946" s="11">
        <v>0</v>
      </c>
      <c r="P946" t="s">
        <v>51</v>
      </c>
      <c r="Q946" t="s">
        <v>27</v>
      </c>
      <c r="R946" t="s">
        <v>11294</v>
      </c>
      <c r="S946" s="11">
        <v>10.5</v>
      </c>
      <c r="T946" s="11">
        <f t="shared" si="45"/>
        <v>23.14</v>
      </c>
      <c r="U946" s="11">
        <v>12.64</v>
      </c>
    </row>
    <row r="947" spans="1:21" x14ac:dyDescent="0.2">
      <c r="A947" t="s">
        <v>2266</v>
      </c>
      <c r="B947" s="3">
        <v>45667</v>
      </c>
      <c r="C947" s="7">
        <v>6.25E-2</v>
      </c>
      <c r="D947" s="7">
        <f t="shared" si="43"/>
        <v>6.25E-2</v>
      </c>
      <c r="E947" t="s">
        <v>1118</v>
      </c>
      <c r="F947" t="str">
        <f t="shared" si="44"/>
        <v>New</v>
      </c>
      <c r="G947" t="s">
        <v>40</v>
      </c>
      <c r="H947" t="s">
        <v>49</v>
      </c>
      <c r="I947" t="s">
        <v>23</v>
      </c>
      <c r="J947" t="s">
        <v>24</v>
      </c>
      <c r="K947" t="s">
        <v>2267</v>
      </c>
      <c r="L947" s="11">
        <v>16.2</v>
      </c>
      <c r="M947" s="9">
        <v>1</v>
      </c>
      <c r="N947" s="8">
        <v>0.05</v>
      </c>
      <c r="O947" s="11">
        <v>0</v>
      </c>
      <c r="P947" t="s">
        <v>98</v>
      </c>
      <c r="Q947" t="s">
        <v>27</v>
      </c>
      <c r="R947" t="s">
        <v>28</v>
      </c>
      <c r="S947" s="11">
        <v>5.99</v>
      </c>
      <c r="T947" s="11">
        <f t="shared" si="45"/>
        <v>15.389999999999999</v>
      </c>
      <c r="U947" s="11">
        <v>9.6999999999999993</v>
      </c>
    </row>
    <row r="948" spans="1:21" x14ac:dyDescent="0.2">
      <c r="A948" t="s">
        <v>2268</v>
      </c>
      <c r="B948" s="3">
        <v>45751</v>
      </c>
      <c r="C948" s="7" t="s">
        <v>2269</v>
      </c>
      <c r="D948" s="7">
        <f t="shared" si="43"/>
        <v>0.18472222222222223</v>
      </c>
      <c r="E948" t="s">
        <v>48</v>
      </c>
      <c r="F948" t="str">
        <f t="shared" si="44"/>
        <v>New</v>
      </c>
      <c r="G948" t="s">
        <v>40</v>
      </c>
      <c r="H948" t="s">
        <v>80</v>
      </c>
      <c r="I948" t="s">
        <v>23</v>
      </c>
      <c r="J948" t="s">
        <v>290</v>
      </c>
      <c r="K948" t="s">
        <v>2270</v>
      </c>
      <c r="L948" s="11">
        <v>15.14</v>
      </c>
      <c r="M948" s="9">
        <v>1</v>
      </c>
      <c r="N948" s="8">
        <v>0.2</v>
      </c>
      <c r="O948" s="11">
        <v>0</v>
      </c>
      <c r="P948" t="s">
        <v>98</v>
      </c>
      <c r="Q948" t="s">
        <v>94</v>
      </c>
      <c r="R948" t="s">
        <v>28</v>
      </c>
      <c r="S948" s="11">
        <v>5.57</v>
      </c>
      <c r="T948" s="11">
        <f t="shared" si="45"/>
        <v>12.112000000000002</v>
      </c>
      <c r="U948" s="11">
        <v>7.66</v>
      </c>
    </row>
    <row r="949" spans="1:21" x14ac:dyDescent="0.2">
      <c r="A949" t="s">
        <v>2271</v>
      </c>
      <c r="B949" s="3">
        <v>45744</v>
      </c>
      <c r="C949" s="7" t="s">
        <v>2240</v>
      </c>
      <c r="D949" s="7">
        <f t="shared" si="43"/>
        <v>0.30625000000000002</v>
      </c>
      <c r="E949" t="s">
        <v>48</v>
      </c>
      <c r="F949" t="str">
        <f t="shared" si="44"/>
        <v>Returning</v>
      </c>
      <c r="G949" t="s">
        <v>21</v>
      </c>
      <c r="H949" t="s">
        <v>80</v>
      </c>
      <c r="I949" t="s">
        <v>23</v>
      </c>
      <c r="J949" t="s">
        <v>24</v>
      </c>
      <c r="K949" t="s">
        <v>2272</v>
      </c>
      <c r="L949" s="11">
        <v>19.41</v>
      </c>
      <c r="M949" s="9">
        <v>4</v>
      </c>
      <c r="N949" s="8">
        <v>0.05</v>
      </c>
      <c r="O949" s="11">
        <v>0</v>
      </c>
      <c r="P949" t="s">
        <v>51</v>
      </c>
      <c r="Q949" t="s">
        <v>94</v>
      </c>
      <c r="R949" t="s">
        <v>38</v>
      </c>
      <c r="S949" s="11">
        <v>7.26</v>
      </c>
      <c r="T949" s="11">
        <f t="shared" si="45"/>
        <v>73.757999999999996</v>
      </c>
      <c r="U949" s="11">
        <v>46.17</v>
      </c>
    </row>
    <row r="950" spans="1:21" x14ac:dyDescent="0.2">
      <c r="A950" t="s">
        <v>2273</v>
      </c>
      <c r="B950" s="3">
        <v>45953</v>
      </c>
      <c r="C950" s="7">
        <v>0.24652777777777779</v>
      </c>
      <c r="D950" s="7">
        <f t="shared" si="43"/>
        <v>0.24652777777777779</v>
      </c>
      <c r="E950" t="s">
        <v>48</v>
      </c>
      <c r="F950" t="str">
        <f t="shared" si="44"/>
        <v>New</v>
      </c>
      <c r="G950" t="s">
        <v>40</v>
      </c>
      <c r="H950" t="s">
        <v>32</v>
      </c>
      <c r="I950" t="s">
        <v>113</v>
      </c>
      <c r="J950" t="s">
        <v>358</v>
      </c>
      <c r="K950" t="s">
        <v>2274</v>
      </c>
      <c r="L950" s="11">
        <v>16.95</v>
      </c>
      <c r="M950" s="9">
        <v>5</v>
      </c>
      <c r="N950" s="8">
        <v>0.1</v>
      </c>
      <c r="O950" s="11">
        <v>0</v>
      </c>
      <c r="P950" t="s">
        <v>51</v>
      </c>
      <c r="Q950" t="s">
        <v>27</v>
      </c>
      <c r="R950" t="s">
        <v>11294</v>
      </c>
      <c r="S950" s="11">
        <v>7.58</v>
      </c>
      <c r="T950" s="11">
        <f t="shared" si="45"/>
        <v>76.275000000000006</v>
      </c>
      <c r="U950" s="11">
        <v>42.16</v>
      </c>
    </row>
    <row r="951" spans="1:21" x14ac:dyDescent="0.2">
      <c r="A951" t="s">
        <v>2275</v>
      </c>
      <c r="B951" s="3">
        <v>45830</v>
      </c>
      <c r="C951" s="7">
        <v>5.1100000000000003</v>
      </c>
      <c r="D951" s="7">
        <f t="shared" si="43"/>
        <v>0.11000000000000032</v>
      </c>
      <c r="E951" t="s">
        <v>48</v>
      </c>
      <c r="F951" t="str">
        <f t="shared" si="44"/>
        <v>New</v>
      </c>
      <c r="G951" t="s">
        <v>40</v>
      </c>
      <c r="H951" t="s">
        <v>63</v>
      </c>
      <c r="I951" t="s">
        <v>113</v>
      </c>
      <c r="J951" t="s">
        <v>316</v>
      </c>
      <c r="K951" t="s">
        <v>2276</v>
      </c>
      <c r="L951" s="11">
        <v>6.7</v>
      </c>
      <c r="M951" s="9">
        <v>1</v>
      </c>
      <c r="N951" s="8">
        <v>0.2</v>
      </c>
      <c r="O951" s="11">
        <v>0</v>
      </c>
      <c r="P951" t="s">
        <v>88</v>
      </c>
      <c r="Q951" t="s">
        <v>27</v>
      </c>
      <c r="R951" t="s">
        <v>121</v>
      </c>
      <c r="T951" s="11">
        <f t="shared" si="45"/>
        <v>5.36</v>
      </c>
      <c r="U951" s="11">
        <v>3.27</v>
      </c>
    </row>
    <row r="952" spans="1:21" x14ac:dyDescent="0.2">
      <c r="A952" t="s">
        <v>2277</v>
      </c>
      <c r="B952" s="3">
        <v>45722</v>
      </c>
      <c r="C952" s="7">
        <v>23.29</v>
      </c>
      <c r="D952" s="7">
        <f t="shared" si="43"/>
        <v>0.28999999999999915</v>
      </c>
      <c r="E952" t="s">
        <v>48</v>
      </c>
      <c r="F952" t="str">
        <f t="shared" si="44"/>
        <v>Returning</v>
      </c>
      <c r="G952" t="s">
        <v>21</v>
      </c>
      <c r="H952" t="s">
        <v>219</v>
      </c>
      <c r="I952" t="s">
        <v>33</v>
      </c>
      <c r="J952" t="s">
        <v>92</v>
      </c>
      <c r="K952" t="s">
        <v>2278</v>
      </c>
      <c r="L952" s="11">
        <v>38.65</v>
      </c>
      <c r="M952" s="9">
        <v>5</v>
      </c>
      <c r="N952" s="8">
        <v>0.05</v>
      </c>
      <c r="O952" s="11">
        <v>0</v>
      </c>
      <c r="P952" t="s">
        <v>98</v>
      </c>
      <c r="Q952" t="s">
        <v>94</v>
      </c>
      <c r="R952" t="s">
        <v>73</v>
      </c>
      <c r="S952" s="11">
        <v>20.350000000000001</v>
      </c>
      <c r="T952" s="11">
        <f t="shared" si="45"/>
        <v>183.58749999999998</v>
      </c>
    </row>
    <row r="953" spans="1:21" x14ac:dyDescent="0.2">
      <c r="A953" t="s">
        <v>2279</v>
      </c>
      <c r="B953" s="3">
        <v>45813</v>
      </c>
      <c r="C953" s="7" t="s">
        <v>2280</v>
      </c>
      <c r="D953" s="7">
        <f t="shared" si="43"/>
        <v>0.23819444444444443</v>
      </c>
      <c r="E953" t="s">
        <v>48</v>
      </c>
      <c r="F953" t="str">
        <f t="shared" si="44"/>
        <v>New</v>
      </c>
      <c r="G953" t="s">
        <v>40</v>
      </c>
      <c r="H953" t="s">
        <v>63</v>
      </c>
      <c r="I953" t="s">
        <v>42</v>
      </c>
      <c r="J953" t="s">
        <v>198</v>
      </c>
      <c r="K953" t="s">
        <v>2281</v>
      </c>
      <c r="L953" s="11">
        <v>25.59</v>
      </c>
      <c r="N953" s="8">
        <v>0.05</v>
      </c>
      <c r="O953" s="11">
        <v>0</v>
      </c>
      <c r="P953" t="s">
        <v>66</v>
      </c>
      <c r="Q953" t="s">
        <v>52</v>
      </c>
      <c r="R953" t="s">
        <v>28</v>
      </c>
      <c r="S953" s="11">
        <v>11.59</v>
      </c>
      <c r="T953" s="11">
        <f t="shared" si="45"/>
        <v>0</v>
      </c>
      <c r="U953" s="11">
        <v>26.6</v>
      </c>
    </row>
    <row r="954" spans="1:21" x14ac:dyDescent="0.2">
      <c r="A954" t="s">
        <v>2282</v>
      </c>
      <c r="B954" s="3">
        <v>45813</v>
      </c>
      <c r="C954" s="7">
        <v>21.25</v>
      </c>
      <c r="D954" s="7">
        <f t="shared" ref="D954:D1017" si="46">IF(C954="","",
IF(ISNUMBER(C954),
MOD(C954,1),
VALUE(
SUBSTITUTE(
SUBSTITUTE(
TRIM(CLEAN(SUBSTITUTE(C954,CHAR(160)," "))),
"AM"," AM"),
"PM"," PM")
)
))</f>
        <v>0.25</v>
      </c>
      <c r="E954" t="s">
        <v>181</v>
      </c>
      <c r="F954" t="str">
        <f t="shared" ref="F954:F1017" si="47">IF(G954="","",
IF(LOWER(TRIM(G954))="new","New",
IF(LOWER(TRIM(G954))="returning","Returning","Check")))</f>
        <v>Check</v>
      </c>
      <c r="G954" t="s">
        <v>197</v>
      </c>
      <c r="H954" t="s">
        <v>313</v>
      </c>
      <c r="I954" t="s">
        <v>33</v>
      </c>
      <c r="J954" t="s">
        <v>105</v>
      </c>
      <c r="K954" t="s">
        <v>2283</v>
      </c>
      <c r="L954" s="11">
        <v>40.03</v>
      </c>
      <c r="M954" s="9">
        <v>6</v>
      </c>
      <c r="N954" s="8">
        <v>0.15</v>
      </c>
      <c r="O954" s="11">
        <v>8.11</v>
      </c>
      <c r="P954" t="s">
        <v>98</v>
      </c>
      <c r="Q954" t="s">
        <v>94</v>
      </c>
      <c r="R954" t="s">
        <v>38</v>
      </c>
      <c r="S954" s="11">
        <v>23.08</v>
      </c>
      <c r="T954" s="11">
        <f t="shared" ref="T954:T1017" si="48">IF(L954="","",L954*M954*(1-N954))</f>
        <v>204.15299999999999</v>
      </c>
      <c r="U954" s="11">
        <v>81.17</v>
      </c>
    </row>
    <row r="955" spans="1:21" x14ac:dyDescent="0.2">
      <c r="A955" t="s">
        <v>2284</v>
      </c>
      <c r="B955" s="3">
        <v>45914</v>
      </c>
      <c r="C955" s="7">
        <v>0.81666666666666665</v>
      </c>
      <c r="D955" s="7">
        <f t="shared" si="46"/>
        <v>0.81666666666666665</v>
      </c>
      <c r="E955" t="s">
        <v>181</v>
      </c>
      <c r="F955" t="str">
        <f t="shared" si="47"/>
        <v>Returning</v>
      </c>
      <c r="G955" t="s">
        <v>21</v>
      </c>
      <c r="H955" t="s">
        <v>32</v>
      </c>
      <c r="I955" t="s">
        <v>33</v>
      </c>
      <c r="J955" t="s">
        <v>105</v>
      </c>
      <c r="K955" t="s">
        <v>2285</v>
      </c>
      <c r="L955" s="11">
        <v>34.369999999999997</v>
      </c>
      <c r="M955" s="9">
        <v>5</v>
      </c>
      <c r="N955" s="8">
        <v>0.1</v>
      </c>
      <c r="O955" s="11">
        <v>4.7</v>
      </c>
      <c r="P955" t="s">
        <v>107</v>
      </c>
      <c r="Q955" t="s">
        <v>89</v>
      </c>
      <c r="R955" t="s">
        <v>28</v>
      </c>
      <c r="S955" s="11">
        <v>16.2</v>
      </c>
      <c r="T955" s="11">
        <f t="shared" si="48"/>
        <v>154.66499999999999</v>
      </c>
      <c r="U955" s="11">
        <v>78.709999999999994</v>
      </c>
    </row>
    <row r="956" spans="1:21" x14ac:dyDescent="0.2">
      <c r="A956" t="s">
        <v>2286</v>
      </c>
      <c r="B956" s="3">
        <v>45881</v>
      </c>
      <c r="C956" s="7">
        <v>0.77986111111111112</v>
      </c>
      <c r="D956" s="7">
        <f t="shared" si="46"/>
        <v>0.77986111111111112</v>
      </c>
      <c r="E956" t="s">
        <v>181</v>
      </c>
      <c r="F956" t="str">
        <f t="shared" si="47"/>
        <v>Returning</v>
      </c>
      <c r="G956" t="s">
        <v>21</v>
      </c>
      <c r="H956" t="s">
        <v>2287</v>
      </c>
      <c r="I956" t="s">
        <v>113</v>
      </c>
      <c r="J956" t="s">
        <v>114</v>
      </c>
      <c r="K956" t="s">
        <v>2288</v>
      </c>
      <c r="L956" s="11">
        <v>9.4700000000000006</v>
      </c>
      <c r="N956" s="8">
        <v>0.05</v>
      </c>
      <c r="O956" s="11">
        <v>8.14</v>
      </c>
      <c r="P956" t="s">
        <v>82</v>
      </c>
      <c r="Q956" t="s">
        <v>52</v>
      </c>
      <c r="R956" t="s">
        <v>90</v>
      </c>
      <c r="S956" s="11">
        <v>3.89</v>
      </c>
      <c r="T956" s="11">
        <f t="shared" si="48"/>
        <v>0</v>
      </c>
      <c r="U956" s="11">
        <v>10.61</v>
      </c>
    </row>
    <row r="957" spans="1:21" x14ac:dyDescent="0.2">
      <c r="A957" t="s">
        <v>2289</v>
      </c>
      <c r="B957" s="3">
        <v>45755</v>
      </c>
      <c r="C957" s="7">
        <v>0.68402777777777779</v>
      </c>
      <c r="D957" s="7">
        <f t="shared" si="46"/>
        <v>0.68402777777777779</v>
      </c>
      <c r="E957" t="s">
        <v>48</v>
      </c>
      <c r="F957" t="str">
        <f t="shared" si="47"/>
        <v>Returning</v>
      </c>
      <c r="G957" t="s">
        <v>118</v>
      </c>
      <c r="H957" t="s">
        <v>80</v>
      </c>
      <c r="I957" t="s">
        <v>42</v>
      </c>
      <c r="J957" t="s">
        <v>198</v>
      </c>
      <c r="K957" t="s">
        <v>2290</v>
      </c>
      <c r="L957" s="11">
        <v>28.22</v>
      </c>
      <c r="M957" s="9">
        <v>1</v>
      </c>
      <c r="N957" s="8">
        <v>0.05</v>
      </c>
      <c r="O957" s="11">
        <v>0</v>
      </c>
      <c r="P957" t="s">
        <v>82</v>
      </c>
      <c r="Q957" t="s">
        <v>27</v>
      </c>
      <c r="R957" t="s">
        <v>11294</v>
      </c>
      <c r="S957" s="11">
        <v>12.57</v>
      </c>
      <c r="T957" s="11">
        <f t="shared" si="48"/>
        <v>26.808999999999997</v>
      </c>
      <c r="U957" s="11">
        <v>14.87</v>
      </c>
    </row>
    <row r="958" spans="1:21" x14ac:dyDescent="0.2">
      <c r="A958" t="s">
        <v>2291</v>
      </c>
      <c r="B958" s="3">
        <v>45735</v>
      </c>
      <c r="C958" s="7">
        <v>0.66111111111111109</v>
      </c>
      <c r="D958" s="7">
        <f t="shared" si="46"/>
        <v>0.66111111111111109</v>
      </c>
      <c r="E958" t="s">
        <v>48</v>
      </c>
      <c r="F958" t="str">
        <f t="shared" si="47"/>
        <v>New</v>
      </c>
      <c r="G958" t="s">
        <v>40</v>
      </c>
      <c r="H958" t="s">
        <v>80</v>
      </c>
      <c r="I958" t="s">
        <v>23</v>
      </c>
      <c r="J958" t="s">
        <v>58</v>
      </c>
      <c r="K958" t="s">
        <v>2292</v>
      </c>
      <c r="L958" s="11">
        <v>14.75</v>
      </c>
      <c r="M958" s="9">
        <v>2</v>
      </c>
      <c r="N958" s="8">
        <v>0</v>
      </c>
      <c r="O958" s="11">
        <v>3.5</v>
      </c>
      <c r="P958" t="s">
        <v>148</v>
      </c>
      <c r="Q958" t="s">
        <v>94</v>
      </c>
      <c r="R958" t="s">
        <v>90</v>
      </c>
      <c r="S958" s="11">
        <v>5.68</v>
      </c>
      <c r="T958" s="11">
        <f t="shared" si="48"/>
        <v>29.5</v>
      </c>
      <c r="U958" s="11">
        <v>18.14</v>
      </c>
    </row>
    <row r="959" spans="1:21" x14ac:dyDescent="0.2">
      <c r="A959" t="s">
        <v>2293</v>
      </c>
      <c r="B959" s="3">
        <v>46016</v>
      </c>
      <c r="C959" s="7">
        <v>0.13194444444444445</v>
      </c>
      <c r="D959" s="7">
        <f t="shared" si="46"/>
        <v>0.13194444444444445</v>
      </c>
      <c r="E959" t="s">
        <v>48</v>
      </c>
      <c r="F959" t="str">
        <f t="shared" si="47"/>
        <v>Returning</v>
      </c>
      <c r="G959" t="s">
        <v>21</v>
      </c>
      <c r="H959" t="s">
        <v>49</v>
      </c>
      <c r="I959" t="s">
        <v>33</v>
      </c>
      <c r="J959" t="s">
        <v>140</v>
      </c>
      <c r="K959" t="s">
        <v>2294</v>
      </c>
      <c r="L959" s="11">
        <v>25.35</v>
      </c>
      <c r="M959" s="9">
        <v>1</v>
      </c>
      <c r="N959" s="8">
        <v>0.2</v>
      </c>
      <c r="O959" s="11">
        <v>0</v>
      </c>
      <c r="P959" t="s">
        <v>98</v>
      </c>
      <c r="Q959" t="s">
        <v>27</v>
      </c>
      <c r="R959" t="s">
        <v>125</v>
      </c>
      <c r="S959" s="11">
        <v>12.55</v>
      </c>
      <c r="T959" s="11">
        <f t="shared" si="48"/>
        <v>20.28</v>
      </c>
      <c r="U959" s="11">
        <v>-2.79</v>
      </c>
    </row>
    <row r="960" spans="1:21" x14ac:dyDescent="0.2">
      <c r="A960" t="s">
        <v>2295</v>
      </c>
      <c r="B960" s="3">
        <v>45752</v>
      </c>
      <c r="C960" s="7" t="s">
        <v>2296</v>
      </c>
      <c r="D960" s="7">
        <f t="shared" si="46"/>
        <v>3.1944444444444442E-2</v>
      </c>
      <c r="E960" t="s">
        <v>181</v>
      </c>
      <c r="F960" t="str">
        <f t="shared" si="47"/>
        <v>Returning</v>
      </c>
      <c r="G960" t="s">
        <v>21</v>
      </c>
      <c r="H960" t="s">
        <v>80</v>
      </c>
      <c r="I960" t="s">
        <v>23</v>
      </c>
      <c r="J960" t="s">
        <v>146</v>
      </c>
      <c r="K960" t="s">
        <v>2297</v>
      </c>
      <c r="L960" s="11">
        <v>20.92</v>
      </c>
      <c r="M960" s="9">
        <v>3</v>
      </c>
      <c r="N960" s="8">
        <v>0.1</v>
      </c>
      <c r="O960" s="11">
        <v>6.77</v>
      </c>
      <c r="P960" t="s">
        <v>88</v>
      </c>
      <c r="Q960" t="s">
        <v>94</v>
      </c>
      <c r="R960" t="s">
        <v>73</v>
      </c>
      <c r="S960" s="11">
        <v>8.4</v>
      </c>
      <c r="T960" s="11">
        <f t="shared" si="48"/>
        <v>56.484000000000009</v>
      </c>
      <c r="U960" s="11">
        <v>29.4</v>
      </c>
    </row>
    <row r="961" spans="1:21" x14ac:dyDescent="0.2">
      <c r="A961" t="s">
        <v>2298</v>
      </c>
      <c r="B961" s="3">
        <v>45919</v>
      </c>
      <c r="C961" s="7">
        <v>12.13</v>
      </c>
      <c r="D961" s="7">
        <f t="shared" si="46"/>
        <v>0.13000000000000078</v>
      </c>
      <c r="E961" t="s">
        <v>539</v>
      </c>
      <c r="F961" t="str">
        <f t="shared" si="47"/>
        <v>Check</v>
      </c>
      <c r="G961" t="s">
        <v>197</v>
      </c>
      <c r="H961" t="s">
        <v>63</v>
      </c>
      <c r="I961" t="s">
        <v>23</v>
      </c>
      <c r="J961" t="s">
        <v>146</v>
      </c>
      <c r="K961" t="s">
        <v>2299</v>
      </c>
      <c r="L961" s="11">
        <v>22.52</v>
      </c>
      <c r="M961" s="9">
        <v>2</v>
      </c>
      <c r="N961" s="8">
        <v>0.15</v>
      </c>
      <c r="O961" s="11">
        <v>4.91</v>
      </c>
      <c r="P961" t="s">
        <v>107</v>
      </c>
      <c r="Q961" t="s">
        <v>27</v>
      </c>
      <c r="R961" t="s">
        <v>28</v>
      </c>
      <c r="S961" s="11">
        <v>8.57</v>
      </c>
      <c r="T961" s="11">
        <f t="shared" si="48"/>
        <v>38.283999999999999</v>
      </c>
      <c r="U961" s="11">
        <v>20.52</v>
      </c>
    </row>
    <row r="962" spans="1:21" x14ac:dyDescent="0.2">
      <c r="A962" t="s">
        <v>2300</v>
      </c>
      <c r="B962" s="3">
        <v>45787</v>
      </c>
      <c r="C962" s="7">
        <v>22.35</v>
      </c>
      <c r="D962" s="7">
        <f t="shared" si="46"/>
        <v>0.35000000000000142</v>
      </c>
      <c r="E962" t="s">
        <v>48</v>
      </c>
      <c r="F962" t="str">
        <f t="shared" si="47"/>
        <v>New</v>
      </c>
      <c r="G962" t="s">
        <v>40</v>
      </c>
      <c r="H962" t="s">
        <v>80</v>
      </c>
      <c r="I962" t="s">
        <v>33</v>
      </c>
      <c r="J962" t="s">
        <v>64</v>
      </c>
      <c r="K962" t="s">
        <v>2301</v>
      </c>
      <c r="L962" s="11">
        <v>31.24</v>
      </c>
      <c r="M962" s="9">
        <v>2</v>
      </c>
      <c r="N962" s="8">
        <v>0.1</v>
      </c>
      <c r="O962" s="11">
        <v>0</v>
      </c>
      <c r="P962" t="s">
        <v>51</v>
      </c>
      <c r="Q962" t="s">
        <v>52</v>
      </c>
      <c r="R962" t="s">
        <v>125</v>
      </c>
      <c r="S962" s="11">
        <v>16.95</v>
      </c>
      <c r="T962" s="11">
        <f t="shared" si="48"/>
        <v>56.231999999999999</v>
      </c>
      <c r="U962" s="11">
        <v>25.72</v>
      </c>
    </row>
    <row r="963" spans="1:21" x14ac:dyDescent="0.2">
      <c r="A963" t="s">
        <v>2302</v>
      </c>
      <c r="B963" s="3">
        <v>45685</v>
      </c>
      <c r="C963" s="7">
        <v>0.96111111111111114</v>
      </c>
      <c r="D963" s="7">
        <f t="shared" si="46"/>
        <v>0.96111111111111114</v>
      </c>
      <c r="E963" t="s">
        <v>48</v>
      </c>
      <c r="F963" t="str">
        <f t="shared" si="47"/>
        <v>New</v>
      </c>
      <c r="G963" t="s">
        <v>40</v>
      </c>
      <c r="H963" t="s">
        <v>225</v>
      </c>
      <c r="I963" t="s">
        <v>42</v>
      </c>
      <c r="J963" t="s">
        <v>198</v>
      </c>
      <c r="K963" t="s">
        <v>2303</v>
      </c>
      <c r="L963" s="11">
        <v>23.8</v>
      </c>
      <c r="M963" s="9">
        <v>2</v>
      </c>
      <c r="N963" s="8">
        <v>0</v>
      </c>
      <c r="O963" s="11">
        <v>0</v>
      </c>
      <c r="P963" t="s">
        <v>107</v>
      </c>
      <c r="Q963" t="s">
        <v>52</v>
      </c>
      <c r="R963" t="s">
        <v>125</v>
      </c>
      <c r="S963" s="11">
        <v>11.91</v>
      </c>
      <c r="T963" s="11">
        <f t="shared" si="48"/>
        <v>47.6</v>
      </c>
      <c r="U963" s="11">
        <v>23.78</v>
      </c>
    </row>
    <row r="964" spans="1:21" x14ac:dyDescent="0.2">
      <c r="A964" t="s">
        <v>2304</v>
      </c>
      <c r="B964" s="3">
        <v>45932</v>
      </c>
      <c r="C964" s="7">
        <v>0.2326388888888889</v>
      </c>
      <c r="D964" s="7">
        <f t="shared" si="46"/>
        <v>0.2326388888888889</v>
      </c>
      <c r="E964" t="s">
        <v>48</v>
      </c>
      <c r="F964" t="str">
        <f t="shared" si="47"/>
        <v>New</v>
      </c>
      <c r="G964" t="s">
        <v>40</v>
      </c>
      <c r="H964" t="s">
        <v>32</v>
      </c>
      <c r="I964" t="s">
        <v>42</v>
      </c>
      <c r="J964" t="s">
        <v>86</v>
      </c>
      <c r="K964" t="s">
        <v>2305</v>
      </c>
      <c r="L964" s="11">
        <v>49.12</v>
      </c>
      <c r="M964" s="9">
        <v>2</v>
      </c>
      <c r="N964" s="8">
        <v>0.15</v>
      </c>
      <c r="O964" s="11">
        <v>0</v>
      </c>
      <c r="P964" t="s">
        <v>66</v>
      </c>
      <c r="Q964" t="s">
        <v>94</v>
      </c>
      <c r="R964" t="s">
        <v>11294</v>
      </c>
      <c r="S964" s="11">
        <v>21.02</v>
      </c>
      <c r="T964" s="11">
        <f t="shared" si="48"/>
        <v>83.503999999999991</v>
      </c>
      <c r="U964" s="11">
        <v>47.77</v>
      </c>
    </row>
    <row r="965" spans="1:21" x14ac:dyDescent="0.2">
      <c r="A965" t="s">
        <v>2306</v>
      </c>
      <c r="B965" s="3">
        <v>46008</v>
      </c>
      <c r="C965" s="7" t="s">
        <v>1108</v>
      </c>
      <c r="D965" s="7">
        <f t="shared" si="46"/>
        <v>2.5694444444444443E-2</v>
      </c>
      <c r="E965" t="s">
        <v>181</v>
      </c>
      <c r="F965" t="str">
        <f t="shared" si="47"/>
        <v>Returning</v>
      </c>
      <c r="G965" t="s">
        <v>21</v>
      </c>
      <c r="H965" t="s">
        <v>49</v>
      </c>
      <c r="I965" t="s">
        <v>42</v>
      </c>
      <c r="J965" t="s">
        <v>86</v>
      </c>
      <c r="K965" t="s">
        <v>2307</v>
      </c>
      <c r="L965" s="11">
        <v>47.98</v>
      </c>
      <c r="M965" s="9">
        <v>1</v>
      </c>
      <c r="N965" s="8">
        <v>0.05</v>
      </c>
      <c r="O965" s="11">
        <v>2.16</v>
      </c>
      <c r="P965" t="s">
        <v>82</v>
      </c>
      <c r="Q965" t="s">
        <v>11287</v>
      </c>
      <c r="R965" t="s">
        <v>90</v>
      </c>
      <c r="S965" s="11">
        <v>20.74</v>
      </c>
      <c r="T965" s="11">
        <f t="shared" si="48"/>
        <v>45.580999999999996</v>
      </c>
      <c r="U965" s="11">
        <v>24.47</v>
      </c>
    </row>
    <row r="966" spans="1:21" x14ac:dyDescent="0.2">
      <c r="A966" t="s">
        <v>2308</v>
      </c>
      <c r="B966" s="3">
        <v>45848</v>
      </c>
      <c r="C966" s="7" t="s">
        <v>2309</v>
      </c>
      <c r="D966" s="7">
        <f t="shared" si="46"/>
        <v>0.42291666666666666</v>
      </c>
      <c r="E966" t="s">
        <v>181</v>
      </c>
      <c r="F966" t="str">
        <f t="shared" si="47"/>
        <v>Returning</v>
      </c>
      <c r="G966" t="s">
        <v>21</v>
      </c>
      <c r="H966" t="s">
        <v>63</v>
      </c>
      <c r="I966" t="s">
        <v>113</v>
      </c>
      <c r="J966" t="s">
        <v>316</v>
      </c>
      <c r="K966" t="s">
        <v>2310</v>
      </c>
      <c r="L966" s="11">
        <v>7.49</v>
      </c>
      <c r="M966" s="9">
        <v>6</v>
      </c>
      <c r="N966" s="8">
        <v>0</v>
      </c>
      <c r="O966" s="11">
        <v>0</v>
      </c>
      <c r="P966" t="s">
        <v>148</v>
      </c>
      <c r="Q966" t="s">
        <v>89</v>
      </c>
      <c r="R966" t="s">
        <v>121</v>
      </c>
      <c r="S966" s="11">
        <v>3.15</v>
      </c>
      <c r="T966" s="11">
        <f t="shared" si="48"/>
        <v>44.94</v>
      </c>
      <c r="U966" s="11">
        <v>26.04</v>
      </c>
    </row>
    <row r="967" spans="1:21" x14ac:dyDescent="0.2">
      <c r="A967" t="s">
        <v>2311</v>
      </c>
      <c r="B967" s="3">
        <v>45972</v>
      </c>
      <c r="C967" s="7">
        <v>0.42916666666666664</v>
      </c>
      <c r="D967" s="7">
        <f t="shared" si="46"/>
        <v>0.42916666666666664</v>
      </c>
      <c r="E967" t="s">
        <v>181</v>
      </c>
      <c r="F967" t="str">
        <f t="shared" si="47"/>
        <v>Returning</v>
      </c>
      <c r="G967" t="s">
        <v>21</v>
      </c>
      <c r="H967" t="s">
        <v>32</v>
      </c>
      <c r="I967" t="s">
        <v>33</v>
      </c>
      <c r="J967" t="s">
        <v>34</v>
      </c>
      <c r="K967" t="s">
        <v>2312</v>
      </c>
      <c r="L967" s="11">
        <v>61.67</v>
      </c>
      <c r="M967" s="9">
        <v>3</v>
      </c>
      <c r="N967" s="8">
        <v>0</v>
      </c>
      <c r="O967" s="11">
        <v>5.62</v>
      </c>
      <c r="P967" t="s">
        <v>66</v>
      </c>
      <c r="Q967" t="s">
        <v>94</v>
      </c>
      <c r="R967" t="s">
        <v>73</v>
      </c>
      <c r="S967" s="11">
        <v>29.61</v>
      </c>
      <c r="T967" s="11">
        <f t="shared" si="48"/>
        <v>185.01</v>
      </c>
      <c r="U967" s="11">
        <v>92.53</v>
      </c>
    </row>
    <row r="968" spans="1:21" x14ac:dyDescent="0.2">
      <c r="A968" t="s">
        <v>2313</v>
      </c>
      <c r="B968" s="3">
        <v>45754</v>
      </c>
      <c r="C968" s="7">
        <v>9.18</v>
      </c>
      <c r="D968" s="7">
        <f t="shared" si="46"/>
        <v>0.17999999999999972</v>
      </c>
      <c r="E968" t="s">
        <v>181</v>
      </c>
      <c r="F968" t="str">
        <f t="shared" si="47"/>
        <v>Returning</v>
      </c>
      <c r="G968" t="s">
        <v>21</v>
      </c>
      <c r="H968" t="s">
        <v>80</v>
      </c>
      <c r="I968" t="s">
        <v>42</v>
      </c>
      <c r="J968" t="s">
        <v>71</v>
      </c>
      <c r="K968" t="s">
        <v>2314</v>
      </c>
      <c r="L968" s="11">
        <v>19.96</v>
      </c>
      <c r="M968" s="9">
        <v>1</v>
      </c>
      <c r="N968" s="8">
        <v>0</v>
      </c>
      <c r="O968" s="11">
        <v>4.3499999999999996</v>
      </c>
      <c r="P968" t="s">
        <v>98</v>
      </c>
      <c r="Q968" t="s">
        <v>94</v>
      </c>
      <c r="R968" t="s">
        <v>38</v>
      </c>
      <c r="S968" s="11">
        <v>8.58</v>
      </c>
      <c r="T968" s="11">
        <f t="shared" si="48"/>
        <v>19.96</v>
      </c>
      <c r="U968" s="11">
        <v>8.5500000000000007</v>
      </c>
    </row>
    <row r="969" spans="1:21" x14ac:dyDescent="0.2">
      <c r="A969" t="s">
        <v>2315</v>
      </c>
      <c r="B969" s="3">
        <v>45983</v>
      </c>
      <c r="C969" s="7" t="s">
        <v>2316</v>
      </c>
      <c r="D969" s="7">
        <f t="shared" si="46"/>
        <v>0.93819444444444444</v>
      </c>
      <c r="E969" t="s">
        <v>309</v>
      </c>
      <c r="F969" t="str">
        <f t="shared" si="47"/>
        <v>New</v>
      </c>
      <c r="G969" t="s">
        <v>62</v>
      </c>
      <c r="H969" t="s">
        <v>32</v>
      </c>
      <c r="I969" t="s">
        <v>42</v>
      </c>
      <c r="J969" t="s">
        <v>86</v>
      </c>
      <c r="K969" t="s">
        <v>2317</v>
      </c>
      <c r="L969" s="11">
        <v>48.06</v>
      </c>
      <c r="N969" s="8">
        <v>0.2</v>
      </c>
      <c r="O969" s="11">
        <v>0</v>
      </c>
      <c r="P969" t="s">
        <v>66</v>
      </c>
      <c r="Q969" t="s">
        <v>89</v>
      </c>
      <c r="R969" t="s">
        <v>121</v>
      </c>
      <c r="S969" s="11">
        <v>22.19</v>
      </c>
      <c r="T969" s="11">
        <f t="shared" si="48"/>
        <v>0</v>
      </c>
      <c r="U969" s="11">
        <v>41.39</v>
      </c>
    </row>
    <row r="970" spans="1:21" x14ac:dyDescent="0.2">
      <c r="A970" t="s">
        <v>2318</v>
      </c>
      <c r="B970" s="3">
        <v>45737</v>
      </c>
      <c r="C970" s="7">
        <v>3.8194444444444448E-2</v>
      </c>
      <c r="D970" s="7">
        <f t="shared" si="46"/>
        <v>3.8194444444444448E-2</v>
      </c>
      <c r="E970" t="s">
        <v>48</v>
      </c>
      <c r="F970" t="str">
        <f t="shared" si="47"/>
        <v>New</v>
      </c>
      <c r="G970" t="s">
        <v>40</v>
      </c>
      <c r="H970" t="s">
        <v>80</v>
      </c>
      <c r="I970" t="s">
        <v>33</v>
      </c>
      <c r="J970" t="s">
        <v>34</v>
      </c>
      <c r="K970" t="s">
        <v>2319</v>
      </c>
      <c r="L970" s="11">
        <v>51.73</v>
      </c>
      <c r="M970" s="9">
        <v>1</v>
      </c>
      <c r="N970" s="8">
        <v>0.05</v>
      </c>
      <c r="O970" s="11">
        <v>0</v>
      </c>
      <c r="P970" t="s">
        <v>98</v>
      </c>
      <c r="Q970" t="s">
        <v>27</v>
      </c>
      <c r="R970" t="s">
        <v>90</v>
      </c>
      <c r="S970" s="11">
        <v>29.34</v>
      </c>
      <c r="T970" s="11">
        <f t="shared" si="48"/>
        <v>49.143499999999996</v>
      </c>
      <c r="U970" s="11">
        <v>21.27</v>
      </c>
    </row>
    <row r="971" spans="1:21" x14ac:dyDescent="0.2">
      <c r="A971" t="s">
        <v>2320</v>
      </c>
      <c r="B971" s="3">
        <v>45837</v>
      </c>
      <c r="C971" s="7">
        <v>23.12</v>
      </c>
      <c r="D971" s="7">
        <f t="shared" si="46"/>
        <v>0.12000000000000099</v>
      </c>
      <c r="E971" t="s">
        <v>48</v>
      </c>
      <c r="F971" t="str">
        <f t="shared" si="47"/>
        <v>Returning</v>
      </c>
      <c r="G971" t="s">
        <v>118</v>
      </c>
      <c r="H971" t="s">
        <v>63</v>
      </c>
      <c r="I971" t="s">
        <v>33</v>
      </c>
      <c r="J971" t="s">
        <v>105</v>
      </c>
      <c r="K971" t="s">
        <v>2321</v>
      </c>
      <c r="L971" s="11">
        <v>33.14</v>
      </c>
      <c r="M971" s="9">
        <v>3</v>
      </c>
      <c r="N971" s="8">
        <v>0.1</v>
      </c>
      <c r="O971" s="11">
        <v>0</v>
      </c>
      <c r="P971" t="s">
        <v>88</v>
      </c>
      <c r="Q971" t="s">
        <v>11287</v>
      </c>
      <c r="R971" t="s">
        <v>125</v>
      </c>
      <c r="S971" s="11">
        <v>16.77</v>
      </c>
      <c r="T971" s="11">
        <f t="shared" si="48"/>
        <v>89.478000000000009</v>
      </c>
      <c r="U971" s="11">
        <v>44.2</v>
      </c>
    </row>
    <row r="972" spans="1:21" x14ac:dyDescent="0.2">
      <c r="A972" t="s">
        <v>2322</v>
      </c>
      <c r="B972" s="3">
        <v>46014</v>
      </c>
      <c r="C972" s="7">
        <v>4.47</v>
      </c>
      <c r="D972" s="7">
        <f t="shared" si="46"/>
        <v>0.46999999999999975</v>
      </c>
      <c r="E972" t="s">
        <v>48</v>
      </c>
      <c r="F972" t="str">
        <f t="shared" si="47"/>
        <v>New</v>
      </c>
      <c r="G972" t="s">
        <v>40</v>
      </c>
      <c r="H972" t="s">
        <v>225</v>
      </c>
      <c r="I972" t="s">
        <v>23</v>
      </c>
      <c r="J972" t="s">
        <v>101</v>
      </c>
      <c r="K972" t="s">
        <v>2323</v>
      </c>
      <c r="L972" s="11">
        <v>31.91</v>
      </c>
      <c r="M972" s="9">
        <v>1</v>
      </c>
      <c r="N972" s="8">
        <v>0</v>
      </c>
      <c r="O972" s="11">
        <v>0</v>
      </c>
      <c r="P972" t="s">
        <v>159</v>
      </c>
      <c r="Q972" t="s">
        <v>89</v>
      </c>
      <c r="R972" t="s">
        <v>125</v>
      </c>
      <c r="S972" s="11">
        <v>11.5</v>
      </c>
      <c r="T972" s="11">
        <f t="shared" si="48"/>
        <v>31.91</v>
      </c>
      <c r="U972" s="11">
        <v>20.41</v>
      </c>
    </row>
    <row r="973" spans="1:21" x14ac:dyDescent="0.2">
      <c r="A973" t="s">
        <v>2324</v>
      </c>
      <c r="B973" s="3">
        <v>45809</v>
      </c>
      <c r="C973" s="7">
        <v>14.51</v>
      </c>
      <c r="D973" s="7">
        <f t="shared" si="46"/>
        <v>0.50999999999999979</v>
      </c>
      <c r="E973" t="s">
        <v>48</v>
      </c>
      <c r="F973" t="str">
        <f t="shared" si="47"/>
        <v>New</v>
      </c>
      <c r="G973" t="s">
        <v>40</v>
      </c>
      <c r="H973" t="s">
        <v>63</v>
      </c>
      <c r="I973" t="s">
        <v>113</v>
      </c>
      <c r="J973" t="s">
        <v>316</v>
      </c>
      <c r="K973" t="s">
        <v>2325</v>
      </c>
      <c r="L973" s="11">
        <v>7.54</v>
      </c>
      <c r="M973" s="9">
        <v>6</v>
      </c>
      <c r="N973" s="8">
        <v>0.1</v>
      </c>
      <c r="O973" s="11">
        <v>0</v>
      </c>
      <c r="P973" t="s">
        <v>11287</v>
      </c>
      <c r="Q973" t="s">
        <v>89</v>
      </c>
      <c r="R973" t="s">
        <v>90</v>
      </c>
      <c r="S973" s="11">
        <v>3.07</v>
      </c>
      <c r="T973" s="11">
        <f t="shared" si="48"/>
        <v>40.716000000000001</v>
      </c>
      <c r="U973" s="11">
        <v>24.14</v>
      </c>
    </row>
    <row r="974" spans="1:21" x14ac:dyDescent="0.2">
      <c r="A974" t="s">
        <v>2326</v>
      </c>
      <c r="B974" s="3">
        <v>45995</v>
      </c>
      <c r="C974" s="7">
        <v>0.93055555555555558</v>
      </c>
      <c r="D974" s="7">
        <f t="shared" si="46"/>
        <v>0.93055555555555558</v>
      </c>
      <c r="E974" t="s">
        <v>48</v>
      </c>
      <c r="F974" t="str">
        <f t="shared" si="47"/>
        <v>Returning</v>
      </c>
      <c r="G974" t="s">
        <v>21</v>
      </c>
      <c r="H974" t="s">
        <v>49</v>
      </c>
      <c r="I974" t="s">
        <v>113</v>
      </c>
      <c r="J974" t="s">
        <v>208</v>
      </c>
      <c r="K974" t="s">
        <v>2327</v>
      </c>
      <c r="L974" s="11">
        <v>27.79</v>
      </c>
      <c r="N974" s="8">
        <v>0.05</v>
      </c>
      <c r="O974" s="11">
        <v>0</v>
      </c>
      <c r="P974" t="s">
        <v>98</v>
      </c>
      <c r="Q974" t="s">
        <v>52</v>
      </c>
      <c r="R974" t="s">
        <v>11294</v>
      </c>
      <c r="S974" s="11">
        <v>11.05</v>
      </c>
      <c r="T974" s="11">
        <f t="shared" si="48"/>
        <v>0</v>
      </c>
      <c r="U974" s="11">
        <v>79.510000000000005</v>
      </c>
    </row>
    <row r="975" spans="1:21" x14ac:dyDescent="0.2">
      <c r="A975" t="s">
        <v>2328</v>
      </c>
      <c r="B975" s="3">
        <v>45913</v>
      </c>
      <c r="C975" s="7" t="s">
        <v>2329</v>
      </c>
      <c r="D975" s="7">
        <f t="shared" si="46"/>
        <v>1.3888888888888888E-2</v>
      </c>
      <c r="E975" t="s">
        <v>48</v>
      </c>
      <c r="F975" t="str">
        <f t="shared" si="47"/>
        <v>Returning</v>
      </c>
      <c r="G975" t="s">
        <v>21</v>
      </c>
      <c r="H975" t="s">
        <v>32</v>
      </c>
      <c r="I975" t="s">
        <v>33</v>
      </c>
      <c r="J975" t="s">
        <v>34</v>
      </c>
      <c r="K975" t="s">
        <v>2330</v>
      </c>
      <c r="L975" s="11">
        <v>55.67</v>
      </c>
      <c r="M975" s="9">
        <v>3</v>
      </c>
      <c r="N975" s="8">
        <v>0</v>
      </c>
      <c r="O975" s="11">
        <v>0</v>
      </c>
      <c r="P975" t="s">
        <v>88</v>
      </c>
      <c r="Q975" t="s">
        <v>94</v>
      </c>
      <c r="R975" t="s">
        <v>125</v>
      </c>
      <c r="S975" s="11">
        <v>28.93</v>
      </c>
      <c r="T975" s="11">
        <f t="shared" si="48"/>
        <v>167.01</v>
      </c>
      <c r="U975" s="11">
        <v>80.22</v>
      </c>
    </row>
    <row r="976" spans="1:21" x14ac:dyDescent="0.2">
      <c r="A976" t="s">
        <v>2331</v>
      </c>
      <c r="B976" s="3">
        <v>45859</v>
      </c>
      <c r="C976" s="7" t="s">
        <v>975</v>
      </c>
      <c r="D976" s="7">
        <f t="shared" si="46"/>
        <v>0.76736111111111116</v>
      </c>
      <c r="E976" t="s">
        <v>48</v>
      </c>
      <c r="F976" t="str">
        <f t="shared" si="47"/>
        <v>Returning</v>
      </c>
      <c r="G976" t="s">
        <v>112</v>
      </c>
      <c r="H976" t="s">
        <v>63</v>
      </c>
      <c r="I976" t="s">
        <v>113</v>
      </c>
      <c r="J976" t="s">
        <v>316</v>
      </c>
      <c r="K976" t="s">
        <v>2332</v>
      </c>
      <c r="L976" s="11">
        <v>7.91</v>
      </c>
      <c r="M976" s="9">
        <v>2</v>
      </c>
      <c r="N976" s="8">
        <v>0.05</v>
      </c>
      <c r="O976" s="11">
        <v>0</v>
      </c>
      <c r="P976" t="s">
        <v>98</v>
      </c>
      <c r="Q976" t="s">
        <v>94</v>
      </c>
      <c r="R976" t="s">
        <v>90</v>
      </c>
      <c r="S976" s="11">
        <v>3.38</v>
      </c>
      <c r="T976" s="11">
        <f t="shared" si="48"/>
        <v>15.029</v>
      </c>
    </row>
    <row r="977" spans="1:21" x14ac:dyDescent="0.2">
      <c r="A977" t="s">
        <v>2333</v>
      </c>
      <c r="B977" s="3">
        <v>45927</v>
      </c>
      <c r="C977" s="7" t="s">
        <v>2334</v>
      </c>
      <c r="D977" s="7">
        <f t="shared" si="46"/>
        <v>0.31458333333333333</v>
      </c>
      <c r="E977" t="s">
        <v>48</v>
      </c>
      <c r="F977" t="str">
        <f t="shared" si="47"/>
        <v>New</v>
      </c>
      <c r="G977" t="s">
        <v>40</v>
      </c>
      <c r="H977" t="s">
        <v>32</v>
      </c>
      <c r="I977" t="s">
        <v>23</v>
      </c>
      <c r="J977" t="s">
        <v>24</v>
      </c>
      <c r="K977" t="s">
        <v>2335</v>
      </c>
      <c r="L977" s="11">
        <v>16.260000000000002</v>
      </c>
      <c r="M977" s="9">
        <v>4</v>
      </c>
      <c r="N977" s="8">
        <v>0.05</v>
      </c>
      <c r="O977" s="11">
        <v>0</v>
      </c>
      <c r="P977" t="s">
        <v>98</v>
      </c>
      <c r="Q977" t="s">
        <v>52</v>
      </c>
      <c r="R977" t="s">
        <v>11294</v>
      </c>
      <c r="S977" s="11">
        <v>6.16</v>
      </c>
      <c r="T977" s="11">
        <f t="shared" si="48"/>
        <v>61.788000000000004</v>
      </c>
      <c r="U977" s="11">
        <v>38.380000000000003</v>
      </c>
    </row>
    <row r="978" spans="1:21" x14ac:dyDescent="0.2">
      <c r="A978" t="s">
        <v>2336</v>
      </c>
      <c r="B978" s="3">
        <v>45684</v>
      </c>
      <c r="C978" s="7">
        <v>0.3215277777777778</v>
      </c>
      <c r="D978" s="7">
        <f t="shared" si="46"/>
        <v>0.3215277777777778</v>
      </c>
      <c r="E978" t="s">
        <v>181</v>
      </c>
      <c r="F978" t="str">
        <f t="shared" si="47"/>
        <v>New</v>
      </c>
      <c r="G978" t="s">
        <v>40</v>
      </c>
      <c r="H978" t="s">
        <v>32</v>
      </c>
      <c r="I978" t="s">
        <v>33</v>
      </c>
      <c r="J978" t="s">
        <v>92</v>
      </c>
      <c r="K978" t="s">
        <v>2337</v>
      </c>
      <c r="L978" s="11">
        <v>38.380000000000003</v>
      </c>
      <c r="M978" s="9">
        <v>3</v>
      </c>
      <c r="N978" s="8">
        <v>0.1</v>
      </c>
      <c r="O978" s="11">
        <v>0</v>
      </c>
      <c r="P978" t="s">
        <v>66</v>
      </c>
      <c r="Q978" t="s">
        <v>94</v>
      </c>
      <c r="R978" t="s">
        <v>121</v>
      </c>
      <c r="S978" s="11">
        <v>21.49</v>
      </c>
      <c r="T978" s="11">
        <f t="shared" si="48"/>
        <v>103.62600000000002</v>
      </c>
      <c r="U978" s="11">
        <v>45.6</v>
      </c>
    </row>
    <row r="979" spans="1:21" x14ac:dyDescent="0.2">
      <c r="A979" t="s">
        <v>2338</v>
      </c>
      <c r="B979" s="3">
        <v>45791</v>
      </c>
      <c r="C979" s="7">
        <v>0.52</v>
      </c>
      <c r="D979" s="7">
        <f t="shared" si="46"/>
        <v>0.52</v>
      </c>
      <c r="E979" t="s">
        <v>48</v>
      </c>
      <c r="F979" t="str">
        <f t="shared" si="47"/>
        <v>Returning</v>
      </c>
      <c r="G979" t="s">
        <v>21</v>
      </c>
      <c r="H979" t="s">
        <v>80</v>
      </c>
      <c r="I979" t="s">
        <v>113</v>
      </c>
      <c r="J979" t="s">
        <v>114</v>
      </c>
      <c r="K979" t="s">
        <v>2339</v>
      </c>
      <c r="L979" s="11">
        <v>8.5399999999999991</v>
      </c>
      <c r="M979" s="9">
        <v>4</v>
      </c>
      <c r="N979" s="8">
        <v>0</v>
      </c>
      <c r="O979" s="11">
        <v>0</v>
      </c>
      <c r="P979" t="s">
        <v>51</v>
      </c>
      <c r="Q979" t="s">
        <v>52</v>
      </c>
      <c r="R979" t="s">
        <v>125</v>
      </c>
      <c r="S979" s="11">
        <v>3.18</v>
      </c>
      <c r="T979" s="11">
        <f t="shared" si="48"/>
        <v>34.159999999999997</v>
      </c>
      <c r="U979" s="11">
        <v>21.44</v>
      </c>
    </row>
    <row r="980" spans="1:21" x14ac:dyDescent="0.2">
      <c r="A980" t="s">
        <v>2340</v>
      </c>
      <c r="B980" s="3">
        <v>45756</v>
      </c>
      <c r="C980" s="7">
        <v>0.39652777777777776</v>
      </c>
      <c r="D980" s="7">
        <f t="shared" si="46"/>
        <v>0.39652777777777776</v>
      </c>
      <c r="E980" t="s">
        <v>48</v>
      </c>
      <c r="F980" t="str">
        <f t="shared" si="47"/>
        <v>Check</v>
      </c>
      <c r="G980" t="s">
        <v>197</v>
      </c>
      <c r="H980" t="s">
        <v>63</v>
      </c>
      <c r="I980" t="s">
        <v>113</v>
      </c>
      <c r="J980" t="s">
        <v>192</v>
      </c>
      <c r="K980" t="s">
        <v>2341</v>
      </c>
      <c r="L980" s="11">
        <v>10.25</v>
      </c>
      <c r="M980" s="9">
        <v>1</v>
      </c>
      <c r="N980" s="8">
        <v>0</v>
      </c>
      <c r="O980" s="11">
        <v>0</v>
      </c>
      <c r="P980" t="s">
        <v>152</v>
      </c>
      <c r="Q980" t="s">
        <v>94</v>
      </c>
      <c r="R980" t="s">
        <v>67</v>
      </c>
      <c r="S980" s="11">
        <v>3.84</v>
      </c>
      <c r="T980" s="11">
        <f t="shared" si="48"/>
        <v>10.25</v>
      </c>
      <c r="U980" s="11">
        <v>6.41</v>
      </c>
    </row>
    <row r="981" spans="1:21" x14ac:dyDescent="0.2">
      <c r="A981" t="s">
        <v>2342</v>
      </c>
      <c r="B981" s="3">
        <v>45788</v>
      </c>
      <c r="C981" s="7">
        <v>0.14930555555555555</v>
      </c>
      <c r="D981" s="7">
        <f t="shared" si="46"/>
        <v>0.14930555555555555</v>
      </c>
      <c r="E981" t="s">
        <v>181</v>
      </c>
      <c r="F981" t="str">
        <f t="shared" si="47"/>
        <v>New</v>
      </c>
      <c r="G981" t="s">
        <v>40</v>
      </c>
      <c r="H981" t="s">
        <v>219</v>
      </c>
      <c r="I981" t="s">
        <v>23</v>
      </c>
      <c r="J981" t="s">
        <v>146</v>
      </c>
      <c r="K981" t="s">
        <v>2343</v>
      </c>
      <c r="L981" s="11">
        <v>23.82</v>
      </c>
      <c r="M981" s="9">
        <v>3</v>
      </c>
      <c r="N981" s="8">
        <v>0.05</v>
      </c>
      <c r="O981" s="11">
        <v>5.36</v>
      </c>
      <c r="P981" t="s">
        <v>98</v>
      </c>
      <c r="Q981" t="s">
        <v>89</v>
      </c>
      <c r="R981" t="s">
        <v>28</v>
      </c>
      <c r="S981" s="11">
        <v>8.9600000000000009</v>
      </c>
      <c r="T981" s="11">
        <f t="shared" si="48"/>
        <v>67.887</v>
      </c>
      <c r="U981" s="11">
        <v>38.869999999999997</v>
      </c>
    </row>
    <row r="982" spans="1:21" x14ac:dyDescent="0.2">
      <c r="A982" t="s">
        <v>2344</v>
      </c>
      <c r="B982" s="3">
        <v>45849</v>
      </c>
      <c r="C982" s="7">
        <v>0.44930555555555557</v>
      </c>
      <c r="D982" s="7">
        <f t="shared" si="46"/>
        <v>0.44930555555555557</v>
      </c>
      <c r="E982" t="s">
        <v>181</v>
      </c>
      <c r="F982" t="str">
        <f t="shared" si="47"/>
        <v>New</v>
      </c>
      <c r="G982" t="s">
        <v>40</v>
      </c>
      <c r="H982" t="s">
        <v>63</v>
      </c>
      <c r="I982" t="s">
        <v>113</v>
      </c>
      <c r="J982" t="s">
        <v>358</v>
      </c>
      <c r="K982" t="s">
        <v>2345</v>
      </c>
      <c r="L982" s="11">
        <v>15.09</v>
      </c>
      <c r="M982" s="9">
        <v>2</v>
      </c>
      <c r="N982" s="8">
        <v>0.05</v>
      </c>
      <c r="O982" s="11">
        <v>0</v>
      </c>
      <c r="P982" t="s">
        <v>66</v>
      </c>
      <c r="Q982" t="s">
        <v>89</v>
      </c>
      <c r="R982" t="s">
        <v>121</v>
      </c>
      <c r="S982" s="11">
        <v>6.02</v>
      </c>
      <c r="T982" s="11">
        <f t="shared" si="48"/>
        <v>28.670999999999999</v>
      </c>
      <c r="U982" s="11">
        <v>17.23</v>
      </c>
    </row>
    <row r="983" spans="1:21" x14ac:dyDescent="0.2">
      <c r="A983" t="s">
        <v>2346</v>
      </c>
      <c r="B983" s="3">
        <v>45793</v>
      </c>
      <c r="D983" s="7" t="str">
        <f t="shared" si="46"/>
        <v/>
      </c>
      <c r="E983" t="s">
        <v>181</v>
      </c>
      <c r="F983" t="str">
        <f t="shared" si="47"/>
        <v>New</v>
      </c>
      <c r="G983" t="s">
        <v>429</v>
      </c>
      <c r="H983" t="s">
        <v>80</v>
      </c>
      <c r="I983" t="s">
        <v>33</v>
      </c>
      <c r="J983" t="s">
        <v>140</v>
      </c>
      <c r="K983" t="s">
        <v>2347</v>
      </c>
      <c r="L983" s="11">
        <v>29.62</v>
      </c>
      <c r="M983" s="9">
        <v>4</v>
      </c>
      <c r="N983" s="8">
        <v>0.1</v>
      </c>
      <c r="O983" s="11">
        <v>0</v>
      </c>
      <c r="P983" t="s">
        <v>98</v>
      </c>
      <c r="Q983" t="s">
        <v>52</v>
      </c>
      <c r="R983" t="s">
        <v>121</v>
      </c>
      <c r="S983" s="11">
        <v>14.8</v>
      </c>
      <c r="T983" s="11">
        <f t="shared" si="48"/>
        <v>106.63200000000001</v>
      </c>
      <c r="U983" s="11">
        <v>53.35</v>
      </c>
    </row>
    <row r="984" spans="1:21" x14ac:dyDescent="0.2">
      <c r="A984" t="s">
        <v>2348</v>
      </c>
      <c r="B984" s="3">
        <v>45822</v>
      </c>
      <c r="C984" s="7">
        <v>0.85277777777777775</v>
      </c>
      <c r="D984" s="7">
        <f t="shared" si="46"/>
        <v>0.85277777777777775</v>
      </c>
      <c r="E984" t="s">
        <v>48</v>
      </c>
      <c r="F984" t="str">
        <f t="shared" si="47"/>
        <v>New</v>
      </c>
      <c r="G984" t="s">
        <v>40</v>
      </c>
      <c r="H984" t="s">
        <v>63</v>
      </c>
      <c r="I984" t="s">
        <v>113</v>
      </c>
      <c r="J984" t="s">
        <v>316</v>
      </c>
      <c r="K984" t="s">
        <v>2349</v>
      </c>
      <c r="L984" s="11">
        <v>6.85</v>
      </c>
      <c r="M984" s="9">
        <v>2</v>
      </c>
      <c r="N984" s="8">
        <v>0.1</v>
      </c>
      <c r="O984" s="11">
        <v>0</v>
      </c>
      <c r="P984" t="s">
        <v>402</v>
      </c>
      <c r="Q984" t="s">
        <v>94</v>
      </c>
      <c r="R984" t="s">
        <v>121</v>
      </c>
      <c r="S984" s="11">
        <v>3.06</v>
      </c>
      <c r="T984" s="11">
        <f t="shared" si="48"/>
        <v>12.33</v>
      </c>
      <c r="U984" s="11">
        <v>6.82</v>
      </c>
    </row>
    <row r="985" spans="1:21" x14ac:dyDescent="0.2">
      <c r="A985" t="s">
        <v>2350</v>
      </c>
      <c r="B985" s="3">
        <v>45721</v>
      </c>
      <c r="C985" s="7" t="s">
        <v>1994</v>
      </c>
      <c r="D985" s="7">
        <f t="shared" si="46"/>
        <v>7.3611111111111113E-2</v>
      </c>
      <c r="E985" t="s">
        <v>181</v>
      </c>
      <c r="F985" t="str">
        <f t="shared" si="47"/>
        <v>New</v>
      </c>
      <c r="G985" t="s">
        <v>40</v>
      </c>
      <c r="H985" t="s">
        <v>57</v>
      </c>
      <c r="I985" t="s">
        <v>23</v>
      </c>
      <c r="J985" t="s">
        <v>146</v>
      </c>
      <c r="K985" t="s">
        <v>2351</v>
      </c>
      <c r="L985" s="11">
        <v>21.84</v>
      </c>
      <c r="M985" s="9">
        <v>1</v>
      </c>
      <c r="N985" s="8">
        <v>0</v>
      </c>
      <c r="O985" s="11">
        <v>4.45</v>
      </c>
      <c r="P985" t="s">
        <v>88</v>
      </c>
      <c r="Q985" t="s">
        <v>52</v>
      </c>
      <c r="R985" t="s">
        <v>125</v>
      </c>
      <c r="S985" s="11">
        <v>7.82</v>
      </c>
      <c r="T985" s="11">
        <f t="shared" si="48"/>
        <v>21.84</v>
      </c>
      <c r="U985" s="11">
        <v>11.13</v>
      </c>
    </row>
    <row r="986" spans="1:21" x14ac:dyDescent="0.2">
      <c r="A986" t="s">
        <v>2352</v>
      </c>
      <c r="B986" s="3">
        <v>45994</v>
      </c>
      <c r="C986" s="7">
        <v>0.41319444444444442</v>
      </c>
      <c r="D986" s="7">
        <f t="shared" si="46"/>
        <v>0.41319444444444442</v>
      </c>
      <c r="E986" t="s">
        <v>48</v>
      </c>
      <c r="F986" t="str">
        <f t="shared" si="47"/>
        <v>New</v>
      </c>
      <c r="G986" t="s">
        <v>62</v>
      </c>
      <c r="H986" t="s">
        <v>49</v>
      </c>
      <c r="I986" t="s">
        <v>42</v>
      </c>
      <c r="J986" t="s">
        <v>86</v>
      </c>
      <c r="K986" t="s">
        <v>2353</v>
      </c>
      <c r="L986" s="11">
        <v>51.66</v>
      </c>
      <c r="M986" s="9">
        <v>1</v>
      </c>
      <c r="N986" s="8">
        <v>0.2</v>
      </c>
      <c r="O986" s="11">
        <v>0</v>
      </c>
      <c r="P986" t="s">
        <v>202</v>
      </c>
      <c r="Q986" t="s">
        <v>52</v>
      </c>
      <c r="R986" t="s">
        <v>46</v>
      </c>
      <c r="S986" s="11">
        <v>22.45</v>
      </c>
      <c r="T986" s="11">
        <f t="shared" si="48"/>
        <v>41.328000000000003</v>
      </c>
      <c r="U986" s="11">
        <v>23.37</v>
      </c>
    </row>
    <row r="987" spans="1:21" x14ac:dyDescent="0.2">
      <c r="A987" t="s">
        <v>2354</v>
      </c>
      <c r="B987" s="3">
        <v>45713</v>
      </c>
      <c r="C987" s="7">
        <v>0.52152777777777781</v>
      </c>
      <c r="D987" s="7">
        <f t="shared" si="46"/>
        <v>0.52152777777777781</v>
      </c>
      <c r="E987" t="s">
        <v>48</v>
      </c>
      <c r="F987" t="str">
        <f t="shared" si="47"/>
        <v>Returning</v>
      </c>
      <c r="G987" t="s">
        <v>118</v>
      </c>
      <c r="H987" t="s">
        <v>225</v>
      </c>
      <c r="I987" t="s">
        <v>42</v>
      </c>
      <c r="J987" t="s">
        <v>177</v>
      </c>
      <c r="K987" t="s">
        <v>2355</v>
      </c>
      <c r="L987" s="11">
        <v>24.88</v>
      </c>
      <c r="M987" s="9">
        <v>1</v>
      </c>
      <c r="N987" s="8">
        <v>0.05</v>
      </c>
      <c r="O987" s="11">
        <v>0</v>
      </c>
      <c r="P987" t="s">
        <v>51</v>
      </c>
      <c r="Q987" t="s">
        <v>94</v>
      </c>
      <c r="R987" t="s">
        <v>121</v>
      </c>
      <c r="S987" s="11">
        <v>11.08</v>
      </c>
      <c r="T987" s="11">
        <f t="shared" si="48"/>
        <v>23.635999999999999</v>
      </c>
      <c r="U987" s="11">
        <v>13.11</v>
      </c>
    </row>
    <row r="988" spans="1:21" x14ac:dyDescent="0.2">
      <c r="A988" t="s">
        <v>2356</v>
      </c>
      <c r="B988" s="3">
        <v>45884</v>
      </c>
      <c r="C988" s="7">
        <v>7.31</v>
      </c>
      <c r="D988" s="7">
        <f t="shared" si="46"/>
        <v>0.30999999999999961</v>
      </c>
      <c r="E988" t="s">
        <v>181</v>
      </c>
      <c r="F988" t="str">
        <f t="shared" si="47"/>
        <v>Returning</v>
      </c>
      <c r="G988" t="s">
        <v>118</v>
      </c>
      <c r="H988" t="s">
        <v>63</v>
      </c>
      <c r="I988" t="s">
        <v>33</v>
      </c>
      <c r="J988" t="s">
        <v>92</v>
      </c>
      <c r="K988" t="s">
        <v>2357</v>
      </c>
      <c r="L988" s="11">
        <v>33.46</v>
      </c>
      <c r="M988" s="9">
        <v>1</v>
      </c>
      <c r="N988" s="8">
        <v>0.2</v>
      </c>
      <c r="O988" s="11">
        <v>6.06</v>
      </c>
      <c r="P988" t="s">
        <v>98</v>
      </c>
      <c r="Q988" t="s">
        <v>27</v>
      </c>
      <c r="R988" t="s">
        <v>73</v>
      </c>
      <c r="S988" s="11">
        <v>18.72</v>
      </c>
      <c r="T988" s="11">
        <f t="shared" si="48"/>
        <v>26.768000000000001</v>
      </c>
      <c r="U988" s="11">
        <v>7.85</v>
      </c>
    </row>
    <row r="989" spans="1:21" x14ac:dyDescent="0.2">
      <c r="A989" t="s">
        <v>2358</v>
      </c>
      <c r="B989" s="3">
        <v>45673</v>
      </c>
      <c r="C989" s="7" t="s">
        <v>2359</v>
      </c>
      <c r="D989" s="7">
        <f t="shared" si="46"/>
        <v>0.98750000000000004</v>
      </c>
      <c r="E989" t="s">
        <v>48</v>
      </c>
      <c r="F989" t="str">
        <f t="shared" si="47"/>
        <v>Returning</v>
      </c>
      <c r="G989" t="s">
        <v>21</v>
      </c>
      <c r="H989" t="s">
        <v>49</v>
      </c>
      <c r="I989" t="s">
        <v>23</v>
      </c>
      <c r="J989" t="s">
        <v>146</v>
      </c>
      <c r="K989" t="s">
        <v>2360</v>
      </c>
      <c r="L989" s="11">
        <v>24.28</v>
      </c>
      <c r="M989" s="9">
        <v>4</v>
      </c>
      <c r="N989" s="8">
        <v>0</v>
      </c>
      <c r="O989" s="11">
        <v>0</v>
      </c>
      <c r="P989" t="s">
        <v>88</v>
      </c>
      <c r="Q989" t="s">
        <v>89</v>
      </c>
      <c r="R989" t="s">
        <v>67</v>
      </c>
      <c r="S989" s="11">
        <v>8.4</v>
      </c>
      <c r="T989" s="11">
        <f t="shared" si="48"/>
        <v>97.12</v>
      </c>
      <c r="U989" s="11">
        <v>63.52</v>
      </c>
    </row>
    <row r="990" spans="1:21" x14ac:dyDescent="0.2">
      <c r="A990" t="s">
        <v>2361</v>
      </c>
      <c r="B990" s="3">
        <v>45984</v>
      </c>
      <c r="C990" s="7">
        <v>3.55</v>
      </c>
      <c r="D990" s="7">
        <f t="shared" si="46"/>
        <v>0.54999999999999982</v>
      </c>
      <c r="E990" t="s">
        <v>181</v>
      </c>
      <c r="F990" t="str">
        <f t="shared" si="47"/>
        <v>New</v>
      </c>
      <c r="G990" t="s">
        <v>40</v>
      </c>
      <c r="H990" t="s">
        <v>32</v>
      </c>
      <c r="I990" t="s">
        <v>33</v>
      </c>
      <c r="J990" t="s">
        <v>140</v>
      </c>
      <c r="K990" t="s">
        <v>2362</v>
      </c>
      <c r="L990" s="11">
        <v>26.72</v>
      </c>
      <c r="M990" s="9">
        <v>4</v>
      </c>
      <c r="N990" s="8">
        <v>0.05</v>
      </c>
      <c r="O990" s="11">
        <v>6.67</v>
      </c>
      <c r="P990" t="s">
        <v>148</v>
      </c>
      <c r="Q990" t="s">
        <v>27</v>
      </c>
      <c r="R990" t="s">
        <v>11294</v>
      </c>
      <c r="S990" s="11">
        <v>13.25</v>
      </c>
      <c r="T990" s="11">
        <f t="shared" si="48"/>
        <v>101.53599999999999</v>
      </c>
      <c r="U990" s="11">
        <v>46.85</v>
      </c>
    </row>
    <row r="991" spans="1:21" x14ac:dyDescent="0.2">
      <c r="A991" t="s">
        <v>2363</v>
      </c>
      <c r="B991" s="3">
        <v>45776</v>
      </c>
      <c r="C991" s="7" t="s">
        <v>2364</v>
      </c>
      <c r="D991" s="7">
        <f t="shared" si="46"/>
        <v>0.86388888888888893</v>
      </c>
      <c r="E991" t="s">
        <v>181</v>
      </c>
      <c r="F991" t="str">
        <f t="shared" si="47"/>
        <v>Returning</v>
      </c>
      <c r="G991" t="s">
        <v>21</v>
      </c>
      <c r="H991" t="s">
        <v>80</v>
      </c>
      <c r="I991" t="s">
        <v>33</v>
      </c>
      <c r="J991" t="s">
        <v>105</v>
      </c>
      <c r="K991" t="s">
        <v>2365</v>
      </c>
      <c r="L991" s="11">
        <v>39.369999999999997</v>
      </c>
      <c r="M991" s="9">
        <v>3</v>
      </c>
      <c r="N991" s="8">
        <v>0.1</v>
      </c>
      <c r="O991" s="11">
        <v>0</v>
      </c>
      <c r="P991" t="s">
        <v>131</v>
      </c>
      <c r="Q991" t="s">
        <v>89</v>
      </c>
      <c r="R991" t="s">
        <v>121</v>
      </c>
      <c r="S991" s="11">
        <v>18.8</v>
      </c>
      <c r="T991" s="11">
        <f t="shared" si="48"/>
        <v>106.29899999999999</v>
      </c>
      <c r="U991" s="11">
        <v>55.54</v>
      </c>
    </row>
    <row r="992" spans="1:21" x14ac:dyDescent="0.2">
      <c r="A992" t="s">
        <v>2366</v>
      </c>
      <c r="B992" s="3">
        <v>46005</v>
      </c>
      <c r="C992" s="7">
        <v>0.28541666666666665</v>
      </c>
      <c r="D992" s="7">
        <f t="shared" si="46"/>
        <v>0.28541666666666665</v>
      </c>
      <c r="E992" t="s">
        <v>181</v>
      </c>
      <c r="F992" t="str">
        <f t="shared" si="47"/>
        <v>Returning</v>
      </c>
      <c r="G992" t="s">
        <v>21</v>
      </c>
      <c r="H992" t="s">
        <v>225</v>
      </c>
      <c r="I992" t="s">
        <v>23</v>
      </c>
      <c r="J992" t="s">
        <v>146</v>
      </c>
      <c r="K992" t="s">
        <v>2367</v>
      </c>
      <c r="L992" s="11">
        <v>23.34</v>
      </c>
      <c r="M992" s="9">
        <v>1</v>
      </c>
      <c r="N992" s="8">
        <v>0.05</v>
      </c>
      <c r="O992" s="11">
        <v>3.48</v>
      </c>
      <c r="P992" t="s">
        <v>107</v>
      </c>
      <c r="Q992" t="s">
        <v>94</v>
      </c>
      <c r="R992" t="s">
        <v>90</v>
      </c>
      <c r="S992" s="11">
        <v>8.77</v>
      </c>
      <c r="T992" s="11">
        <f t="shared" si="48"/>
        <v>22.172999999999998</v>
      </c>
      <c r="U992" s="11">
        <v>11.58</v>
      </c>
    </row>
    <row r="993" spans="1:21" x14ac:dyDescent="0.2">
      <c r="A993" t="s">
        <v>2368</v>
      </c>
      <c r="B993" s="3">
        <v>45730</v>
      </c>
      <c r="C993" s="7">
        <v>9.27</v>
      </c>
      <c r="D993" s="7">
        <f t="shared" si="46"/>
        <v>0.26999999999999957</v>
      </c>
      <c r="E993" t="s">
        <v>539</v>
      </c>
      <c r="F993" t="str">
        <f t="shared" si="47"/>
        <v>New</v>
      </c>
      <c r="G993" t="s">
        <v>429</v>
      </c>
      <c r="H993" t="s">
        <v>32</v>
      </c>
      <c r="I993" t="s">
        <v>113</v>
      </c>
      <c r="J993" t="s">
        <v>358</v>
      </c>
      <c r="K993" t="s">
        <v>1709</v>
      </c>
      <c r="L993" s="11">
        <v>13.83</v>
      </c>
      <c r="M993" s="9">
        <v>2</v>
      </c>
      <c r="N993" s="8">
        <v>0</v>
      </c>
      <c r="O993" s="11">
        <v>5.85</v>
      </c>
      <c r="P993" t="s">
        <v>88</v>
      </c>
      <c r="Q993" t="s">
        <v>52</v>
      </c>
      <c r="R993" t="s">
        <v>11294</v>
      </c>
      <c r="S993" s="11">
        <v>5.2</v>
      </c>
      <c r="T993" s="11">
        <f t="shared" si="48"/>
        <v>27.66</v>
      </c>
      <c r="U993" s="11">
        <v>13.46</v>
      </c>
    </row>
    <row r="994" spans="1:21" x14ac:dyDescent="0.2">
      <c r="A994" t="s">
        <v>2369</v>
      </c>
      <c r="B994" s="3">
        <v>45848</v>
      </c>
      <c r="C994" s="7">
        <v>5.9027777777777776E-2</v>
      </c>
      <c r="D994" s="7">
        <f t="shared" si="46"/>
        <v>5.9027777777777776E-2</v>
      </c>
      <c r="E994" t="s">
        <v>539</v>
      </c>
      <c r="F994" t="str">
        <f t="shared" si="47"/>
        <v>Returning</v>
      </c>
      <c r="G994" t="s">
        <v>21</v>
      </c>
      <c r="H994" t="s">
        <v>63</v>
      </c>
      <c r="I994" t="s">
        <v>33</v>
      </c>
      <c r="J994" t="s">
        <v>92</v>
      </c>
      <c r="K994" t="s">
        <v>2370</v>
      </c>
      <c r="L994" s="11">
        <v>38.58</v>
      </c>
      <c r="M994" s="9">
        <v>1</v>
      </c>
      <c r="N994" s="8">
        <v>0.15</v>
      </c>
      <c r="O994" s="11">
        <v>5.01</v>
      </c>
      <c r="P994" t="s">
        <v>98</v>
      </c>
      <c r="Q994" t="s">
        <v>52</v>
      </c>
      <c r="R994" t="s">
        <v>90</v>
      </c>
      <c r="S994" s="11">
        <v>20.58</v>
      </c>
      <c r="T994" s="11">
        <f t="shared" si="48"/>
        <v>32.792999999999999</v>
      </c>
      <c r="U994" s="11">
        <v>12.04</v>
      </c>
    </row>
    <row r="995" spans="1:21" x14ac:dyDescent="0.2">
      <c r="A995" t="s">
        <v>2371</v>
      </c>
      <c r="B995" s="3">
        <v>45702</v>
      </c>
      <c r="C995" s="7" t="s">
        <v>2372</v>
      </c>
      <c r="D995" s="7">
        <f t="shared" si="46"/>
        <v>0.30555555555555558</v>
      </c>
      <c r="E995" t="s">
        <v>48</v>
      </c>
      <c r="F995" t="str">
        <f t="shared" si="47"/>
        <v>Returning</v>
      </c>
      <c r="G995" t="s">
        <v>21</v>
      </c>
      <c r="H995" t="s">
        <v>685</v>
      </c>
      <c r="I995" t="s">
        <v>113</v>
      </c>
      <c r="J995" t="s">
        <v>316</v>
      </c>
      <c r="K995" t="s">
        <v>2373</v>
      </c>
      <c r="L995" s="11">
        <v>6.6</v>
      </c>
      <c r="M995" s="9">
        <v>2</v>
      </c>
      <c r="N995" s="8">
        <v>0.15</v>
      </c>
      <c r="O995" s="11">
        <v>0</v>
      </c>
      <c r="P995" t="s">
        <v>98</v>
      </c>
      <c r="Q995" t="s">
        <v>52</v>
      </c>
      <c r="R995" t="s">
        <v>28</v>
      </c>
      <c r="S995" s="11">
        <v>2.37</v>
      </c>
      <c r="T995" s="11">
        <f t="shared" si="48"/>
        <v>11.219999999999999</v>
      </c>
      <c r="U995" s="11">
        <v>7.19</v>
      </c>
    </row>
    <row r="996" spans="1:21" x14ac:dyDescent="0.2">
      <c r="A996" t="s">
        <v>2374</v>
      </c>
      <c r="B996" s="3">
        <v>46017</v>
      </c>
      <c r="C996" s="7">
        <v>0.44374999999999998</v>
      </c>
      <c r="D996" s="7">
        <f t="shared" si="46"/>
        <v>0.44374999999999998</v>
      </c>
      <c r="E996" t="s">
        <v>48</v>
      </c>
      <c r="F996" t="str">
        <f t="shared" si="47"/>
        <v>Returning</v>
      </c>
      <c r="G996" t="s">
        <v>21</v>
      </c>
      <c r="H996" t="s">
        <v>49</v>
      </c>
      <c r="I996" t="s">
        <v>33</v>
      </c>
      <c r="J996" t="s">
        <v>34</v>
      </c>
      <c r="K996" t="s">
        <v>2375</v>
      </c>
      <c r="L996" s="11">
        <v>58.39</v>
      </c>
      <c r="M996" s="9">
        <v>1</v>
      </c>
      <c r="N996" s="8">
        <v>0.1</v>
      </c>
      <c r="O996" s="11">
        <v>2</v>
      </c>
      <c r="P996" t="s">
        <v>88</v>
      </c>
      <c r="Q996" t="s">
        <v>94</v>
      </c>
      <c r="R996" t="s">
        <v>28</v>
      </c>
      <c r="S996" s="11">
        <v>27.87</v>
      </c>
      <c r="T996" s="11">
        <f t="shared" si="48"/>
        <v>52.551000000000002</v>
      </c>
      <c r="U996" s="11">
        <v>27.47</v>
      </c>
    </row>
    <row r="997" spans="1:21" x14ac:dyDescent="0.2">
      <c r="A997" t="s">
        <v>2376</v>
      </c>
      <c r="B997" s="3">
        <v>45887</v>
      </c>
      <c r="C997" s="7" t="s">
        <v>2377</v>
      </c>
      <c r="D997" s="7">
        <f t="shared" si="46"/>
        <v>0.62013888888888891</v>
      </c>
      <c r="E997" t="s">
        <v>181</v>
      </c>
      <c r="F997" t="str">
        <f t="shared" si="47"/>
        <v>Returning</v>
      </c>
      <c r="G997" t="s">
        <v>21</v>
      </c>
      <c r="H997" t="s">
        <v>63</v>
      </c>
      <c r="I997" t="s">
        <v>113</v>
      </c>
      <c r="J997" t="s">
        <v>114</v>
      </c>
      <c r="K997" t="s">
        <v>2378</v>
      </c>
      <c r="L997" s="11">
        <v>8.4700000000000006</v>
      </c>
      <c r="M997" s="9">
        <v>3</v>
      </c>
      <c r="N997" s="8">
        <v>0.1</v>
      </c>
      <c r="O997" s="11">
        <v>5.36</v>
      </c>
      <c r="P997" t="s">
        <v>51</v>
      </c>
      <c r="Q997" t="s">
        <v>52</v>
      </c>
      <c r="R997" t="s">
        <v>38</v>
      </c>
      <c r="S997" s="11">
        <v>2.97</v>
      </c>
      <c r="T997" s="11">
        <f t="shared" si="48"/>
        <v>22.869000000000003</v>
      </c>
      <c r="U997" s="11">
        <v>11.37</v>
      </c>
    </row>
    <row r="998" spans="1:21" x14ac:dyDescent="0.2">
      <c r="A998" t="s">
        <v>2379</v>
      </c>
      <c r="B998" s="3">
        <v>45865</v>
      </c>
      <c r="C998" s="7">
        <v>0.33263888888888887</v>
      </c>
      <c r="D998" s="7">
        <f t="shared" si="46"/>
        <v>0.33263888888888887</v>
      </c>
      <c r="E998" t="s">
        <v>181</v>
      </c>
      <c r="F998" t="str">
        <f t="shared" si="47"/>
        <v>Check</v>
      </c>
      <c r="G998" t="s">
        <v>197</v>
      </c>
      <c r="H998" t="s">
        <v>63</v>
      </c>
      <c r="I998" t="s">
        <v>42</v>
      </c>
      <c r="J998" t="s">
        <v>43</v>
      </c>
      <c r="K998" t="s">
        <v>2380</v>
      </c>
      <c r="L998" s="11">
        <v>16.59</v>
      </c>
      <c r="M998" s="9">
        <v>2</v>
      </c>
      <c r="N998" s="8">
        <v>0.05</v>
      </c>
      <c r="O998" s="11">
        <v>6.08</v>
      </c>
      <c r="P998" t="s">
        <v>66</v>
      </c>
      <c r="Q998" t="s">
        <v>89</v>
      </c>
      <c r="R998" t="s">
        <v>46</v>
      </c>
      <c r="S998" s="11">
        <v>7.49</v>
      </c>
      <c r="T998" s="11">
        <f t="shared" si="48"/>
        <v>31.520999999999997</v>
      </c>
      <c r="U998" s="11">
        <v>13.34</v>
      </c>
    </row>
    <row r="999" spans="1:21" x14ac:dyDescent="0.2">
      <c r="A999" t="s">
        <v>2381</v>
      </c>
      <c r="B999" s="3">
        <v>45738</v>
      </c>
      <c r="C999" s="7">
        <v>13.5</v>
      </c>
      <c r="D999" s="7">
        <f t="shared" si="46"/>
        <v>0.5</v>
      </c>
      <c r="E999" t="s">
        <v>48</v>
      </c>
      <c r="F999" t="str">
        <f t="shared" si="47"/>
        <v>New</v>
      </c>
      <c r="G999" t="s">
        <v>40</v>
      </c>
      <c r="H999" t="s">
        <v>57</v>
      </c>
      <c r="I999" t="s">
        <v>42</v>
      </c>
      <c r="J999" t="s">
        <v>177</v>
      </c>
      <c r="K999" t="s">
        <v>2382</v>
      </c>
      <c r="L999" s="11">
        <v>24.48</v>
      </c>
      <c r="M999" s="9">
        <v>3</v>
      </c>
      <c r="N999" s="8">
        <v>0.2</v>
      </c>
      <c r="O999" s="11">
        <v>0</v>
      </c>
      <c r="P999" t="s">
        <v>159</v>
      </c>
      <c r="Q999" t="s">
        <v>89</v>
      </c>
      <c r="R999" t="s">
        <v>46</v>
      </c>
      <c r="S999" s="11">
        <v>11.92</v>
      </c>
      <c r="T999" s="11">
        <f t="shared" si="48"/>
        <v>58.752000000000002</v>
      </c>
      <c r="U999" s="11">
        <v>30.14</v>
      </c>
    </row>
    <row r="1000" spans="1:21" x14ac:dyDescent="0.2">
      <c r="A1000" t="s">
        <v>2383</v>
      </c>
      <c r="B1000" s="3">
        <v>45718</v>
      </c>
      <c r="C1000" s="7" t="s">
        <v>2384</v>
      </c>
      <c r="D1000" s="7">
        <f t="shared" si="46"/>
        <v>0.21249999999999999</v>
      </c>
      <c r="E1000" t="s">
        <v>48</v>
      </c>
      <c r="F1000" t="str">
        <f t="shared" si="47"/>
        <v>Returning</v>
      </c>
      <c r="G1000" t="s">
        <v>118</v>
      </c>
      <c r="H1000" t="s">
        <v>80</v>
      </c>
      <c r="I1000" t="s">
        <v>113</v>
      </c>
      <c r="J1000" t="s">
        <v>316</v>
      </c>
      <c r="K1000" t="s">
        <v>2385</v>
      </c>
      <c r="L1000" s="11">
        <v>6.61</v>
      </c>
      <c r="M1000" s="9">
        <v>3</v>
      </c>
      <c r="N1000" s="8">
        <v>0</v>
      </c>
      <c r="O1000" s="11">
        <v>3.5</v>
      </c>
      <c r="P1000" t="s">
        <v>88</v>
      </c>
      <c r="Q1000" t="s">
        <v>27</v>
      </c>
      <c r="R1000" t="s">
        <v>46</v>
      </c>
      <c r="S1000" s="11">
        <v>2.56</v>
      </c>
      <c r="T1000" s="11">
        <f t="shared" si="48"/>
        <v>19.830000000000002</v>
      </c>
      <c r="U1000" s="11">
        <v>12.15</v>
      </c>
    </row>
    <row r="1001" spans="1:21" x14ac:dyDescent="0.2">
      <c r="A1001" t="s">
        <v>2386</v>
      </c>
      <c r="B1001" s="3">
        <v>45988</v>
      </c>
      <c r="C1001" s="7" t="s">
        <v>2387</v>
      </c>
      <c r="D1001" s="7">
        <f t="shared" si="46"/>
        <v>5.2083333333333336E-2</v>
      </c>
      <c r="E1001" t="s">
        <v>48</v>
      </c>
      <c r="F1001" t="str">
        <f t="shared" si="47"/>
        <v>New</v>
      </c>
      <c r="G1001" t="s">
        <v>40</v>
      </c>
      <c r="H1001" t="s">
        <v>22</v>
      </c>
      <c r="I1001" t="s">
        <v>42</v>
      </c>
      <c r="J1001" t="s">
        <v>198</v>
      </c>
      <c r="K1001" t="s">
        <v>2388</v>
      </c>
      <c r="L1001" s="11">
        <v>27.08</v>
      </c>
      <c r="M1001" s="9">
        <v>1</v>
      </c>
      <c r="N1001" s="8">
        <v>0.1</v>
      </c>
      <c r="O1001" s="11">
        <v>0</v>
      </c>
      <c r="P1001" t="s">
        <v>98</v>
      </c>
      <c r="Q1001" t="s">
        <v>27</v>
      </c>
      <c r="R1001" t="s">
        <v>28</v>
      </c>
      <c r="S1001" s="11">
        <v>13.3</v>
      </c>
      <c r="T1001" s="11">
        <f t="shared" si="48"/>
        <v>24.372</v>
      </c>
      <c r="U1001" s="11">
        <v>12.4</v>
      </c>
    </row>
    <row r="1002" spans="1:21" x14ac:dyDescent="0.2">
      <c r="A1002" t="s">
        <v>2389</v>
      </c>
      <c r="B1002" s="3">
        <v>45948</v>
      </c>
      <c r="C1002" s="7">
        <v>9.4444444444444442E-2</v>
      </c>
      <c r="D1002" s="7">
        <f t="shared" si="46"/>
        <v>9.4444444444444442E-2</v>
      </c>
      <c r="E1002" t="s">
        <v>181</v>
      </c>
      <c r="F1002" t="str">
        <f t="shared" si="47"/>
        <v>New</v>
      </c>
      <c r="G1002" t="s">
        <v>40</v>
      </c>
      <c r="H1002" t="s">
        <v>32</v>
      </c>
      <c r="I1002" t="s">
        <v>42</v>
      </c>
      <c r="J1002" t="s">
        <v>43</v>
      </c>
      <c r="K1002" t="s">
        <v>11287</v>
      </c>
      <c r="L1002" s="11">
        <v>16.04</v>
      </c>
      <c r="M1002" s="9">
        <v>2</v>
      </c>
      <c r="N1002" s="8">
        <v>0.2</v>
      </c>
      <c r="O1002" s="11">
        <v>4.07</v>
      </c>
      <c r="P1002" t="s">
        <v>51</v>
      </c>
      <c r="Q1002" t="s">
        <v>52</v>
      </c>
      <c r="R1002" t="s">
        <v>125</v>
      </c>
      <c r="S1002" s="11">
        <v>6.83</v>
      </c>
      <c r="T1002" s="11">
        <f t="shared" si="48"/>
        <v>25.664000000000001</v>
      </c>
      <c r="U1002" s="11">
        <v>12.09</v>
      </c>
    </row>
    <row r="1003" spans="1:21" x14ac:dyDescent="0.2">
      <c r="A1003" t="s">
        <v>2390</v>
      </c>
      <c r="B1003" s="3">
        <v>45826</v>
      </c>
      <c r="C1003" s="7">
        <v>0.70208333333333328</v>
      </c>
      <c r="D1003" s="7">
        <f t="shared" si="46"/>
        <v>0.70208333333333328</v>
      </c>
      <c r="E1003" t="s">
        <v>309</v>
      </c>
      <c r="F1003" t="str">
        <f t="shared" si="47"/>
        <v>Check</v>
      </c>
      <c r="G1003" t="s">
        <v>197</v>
      </c>
      <c r="H1003" t="s">
        <v>63</v>
      </c>
      <c r="I1003" t="s">
        <v>33</v>
      </c>
      <c r="J1003" t="s">
        <v>92</v>
      </c>
      <c r="K1003" t="s">
        <v>2391</v>
      </c>
      <c r="L1003" s="11">
        <v>37.409999999999997</v>
      </c>
      <c r="M1003" s="9">
        <v>1</v>
      </c>
      <c r="N1003" s="8">
        <v>0.05</v>
      </c>
      <c r="O1003" s="11">
        <v>0</v>
      </c>
      <c r="P1003" t="s">
        <v>98</v>
      </c>
      <c r="Q1003" t="s">
        <v>52</v>
      </c>
      <c r="R1003" t="s">
        <v>67</v>
      </c>
      <c r="S1003" s="11">
        <v>19.36</v>
      </c>
      <c r="T1003" s="11">
        <f t="shared" si="48"/>
        <v>35.539499999999997</v>
      </c>
      <c r="U1003" s="11">
        <v>-19.39</v>
      </c>
    </row>
    <row r="1004" spans="1:21" x14ac:dyDescent="0.2">
      <c r="A1004" t="s">
        <v>2392</v>
      </c>
      <c r="B1004" s="3">
        <v>45737</v>
      </c>
      <c r="C1004" s="7" t="s">
        <v>2393</v>
      </c>
      <c r="D1004" s="7">
        <f t="shared" si="46"/>
        <v>0.4548611111111111</v>
      </c>
      <c r="E1004" t="s">
        <v>48</v>
      </c>
      <c r="F1004" t="str">
        <f t="shared" si="47"/>
        <v>New</v>
      </c>
      <c r="G1004" t="s">
        <v>40</v>
      </c>
      <c r="H1004" t="s">
        <v>80</v>
      </c>
      <c r="I1004" t="s">
        <v>42</v>
      </c>
      <c r="J1004" t="s">
        <v>86</v>
      </c>
      <c r="K1004" t="s">
        <v>2394</v>
      </c>
      <c r="L1004" s="11">
        <v>47.66</v>
      </c>
      <c r="M1004" s="9">
        <v>1</v>
      </c>
      <c r="N1004" s="8">
        <v>0.05</v>
      </c>
      <c r="O1004" s="11">
        <v>2</v>
      </c>
      <c r="P1004" t="s">
        <v>98</v>
      </c>
      <c r="Q1004" t="s">
        <v>27</v>
      </c>
      <c r="R1004" t="s">
        <v>11294</v>
      </c>
      <c r="S1004" s="11">
        <v>22.13</v>
      </c>
      <c r="T1004" s="11">
        <f t="shared" si="48"/>
        <v>45.276999999999994</v>
      </c>
      <c r="U1004" s="11">
        <v>24.25</v>
      </c>
    </row>
    <row r="1005" spans="1:21" x14ac:dyDescent="0.2">
      <c r="A1005" t="s">
        <v>2395</v>
      </c>
      <c r="B1005" s="3">
        <v>45756</v>
      </c>
      <c r="C1005" s="7">
        <v>20.51</v>
      </c>
      <c r="D1005" s="7">
        <f t="shared" si="46"/>
        <v>0.51000000000000156</v>
      </c>
      <c r="E1005" t="s">
        <v>539</v>
      </c>
      <c r="F1005" t="str">
        <f t="shared" si="47"/>
        <v>New</v>
      </c>
      <c r="G1005" t="s">
        <v>40</v>
      </c>
      <c r="H1005" t="s">
        <v>80</v>
      </c>
      <c r="I1005" t="s">
        <v>113</v>
      </c>
      <c r="J1005" t="s">
        <v>358</v>
      </c>
      <c r="K1005" t="s">
        <v>965</v>
      </c>
      <c r="L1005" s="11">
        <v>14.37</v>
      </c>
      <c r="M1005" s="9">
        <v>3</v>
      </c>
      <c r="N1005" s="8">
        <v>0.05</v>
      </c>
      <c r="O1005" s="11">
        <v>9.4</v>
      </c>
      <c r="P1005" t="s">
        <v>51</v>
      </c>
      <c r="Q1005" t="s">
        <v>94</v>
      </c>
      <c r="R1005" t="s">
        <v>67</v>
      </c>
      <c r="S1005" s="11">
        <v>5.25</v>
      </c>
      <c r="T1005" s="11">
        <f t="shared" si="48"/>
        <v>40.954499999999996</v>
      </c>
      <c r="U1005" s="11">
        <v>19.88</v>
      </c>
    </row>
    <row r="1006" spans="1:21" x14ac:dyDescent="0.2">
      <c r="A1006" t="s">
        <v>2396</v>
      </c>
      <c r="B1006" s="3">
        <v>45667</v>
      </c>
      <c r="C1006" s="7">
        <v>15.41</v>
      </c>
      <c r="D1006" s="7">
        <f t="shared" si="46"/>
        <v>0.41000000000000014</v>
      </c>
      <c r="E1006" t="s">
        <v>181</v>
      </c>
      <c r="F1006" t="str">
        <f t="shared" si="47"/>
        <v>Returning</v>
      </c>
      <c r="G1006" t="s">
        <v>21</v>
      </c>
      <c r="H1006" t="s">
        <v>225</v>
      </c>
      <c r="I1006" t="s">
        <v>113</v>
      </c>
      <c r="J1006" t="s">
        <v>192</v>
      </c>
      <c r="K1006" t="s">
        <v>1178</v>
      </c>
      <c r="L1006" s="11">
        <v>10.69</v>
      </c>
      <c r="M1006" s="9">
        <v>1</v>
      </c>
      <c r="N1006" s="8">
        <v>0</v>
      </c>
      <c r="O1006" s="11">
        <v>6.39</v>
      </c>
      <c r="P1006" t="s">
        <v>51</v>
      </c>
      <c r="Q1006" t="s">
        <v>11287</v>
      </c>
      <c r="R1006" t="s">
        <v>11294</v>
      </c>
      <c r="S1006" s="11">
        <v>4.42</v>
      </c>
      <c r="T1006" s="11">
        <f t="shared" si="48"/>
        <v>10.69</v>
      </c>
      <c r="U1006" s="11">
        <v>2.12</v>
      </c>
    </row>
    <row r="1007" spans="1:21" x14ac:dyDescent="0.2">
      <c r="A1007" t="s">
        <v>2397</v>
      </c>
      <c r="B1007" s="3">
        <v>45691</v>
      </c>
      <c r="C1007" s="7" t="s">
        <v>2398</v>
      </c>
      <c r="D1007" s="7">
        <f t="shared" si="46"/>
        <v>8.3333333333333332E-3</v>
      </c>
      <c r="E1007" t="s">
        <v>181</v>
      </c>
      <c r="F1007" t="str">
        <f t="shared" si="47"/>
        <v>Returning</v>
      </c>
      <c r="G1007" t="s">
        <v>21</v>
      </c>
      <c r="H1007" t="s">
        <v>575</v>
      </c>
      <c r="I1007" t="s">
        <v>42</v>
      </c>
      <c r="J1007" t="s">
        <v>43</v>
      </c>
      <c r="K1007" t="s">
        <v>2399</v>
      </c>
      <c r="L1007" s="11">
        <v>16.079999999999998</v>
      </c>
      <c r="M1007" s="9">
        <v>1</v>
      </c>
      <c r="N1007" s="8">
        <v>0</v>
      </c>
      <c r="O1007" s="11">
        <v>2.1</v>
      </c>
      <c r="P1007" t="s">
        <v>148</v>
      </c>
      <c r="Q1007" t="s">
        <v>89</v>
      </c>
      <c r="R1007" t="s">
        <v>67</v>
      </c>
      <c r="S1007" s="11">
        <v>6.67</v>
      </c>
      <c r="T1007" s="11">
        <f t="shared" si="48"/>
        <v>16.079999999999998</v>
      </c>
      <c r="U1007" s="11">
        <v>8.0399999999999991</v>
      </c>
    </row>
    <row r="1008" spans="1:21" x14ac:dyDescent="0.2">
      <c r="A1008" t="s">
        <v>2400</v>
      </c>
      <c r="B1008" s="3">
        <v>45779</v>
      </c>
      <c r="C1008" s="7">
        <v>13.45</v>
      </c>
      <c r="D1008" s="7">
        <f t="shared" si="46"/>
        <v>0.44999999999999929</v>
      </c>
      <c r="E1008" t="s">
        <v>48</v>
      </c>
      <c r="F1008" t="str">
        <f t="shared" si="47"/>
        <v>New</v>
      </c>
      <c r="G1008" t="s">
        <v>40</v>
      </c>
      <c r="H1008" t="s">
        <v>80</v>
      </c>
      <c r="I1008" t="s">
        <v>23</v>
      </c>
      <c r="J1008" t="s">
        <v>24</v>
      </c>
      <c r="K1008" t="s">
        <v>2401</v>
      </c>
      <c r="L1008" s="11">
        <v>19.04</v>
      </c>
      <c r="M1008" s="9">
        <v>4</v>
      </c>
      <c r="N1008" s="8">
        <v>0.05</v>
      </c>
      <c r="O1008" s="11">
        <v>0</v>
      </c>
      <c r="P1008" t="s">
        <v>98</v>
      </c>
      <c r="Q1008" t="s">
        <v>89</v>
      </c>
      <c r="R1008" t="s">
        <v>38</v>
      </c>
      <c r="S1008" s="11">
        <v>6.96</v>
      </c>
      <c r="T1008" s="11">
        <f t="shared" si="48"/>
        <v>72.35199999999999</v>
      </c>
    </row>
    <row r="1009" spans="1:21" x14ac:dyDescent="0.2">
      <c r="A1009" t="s">
        <v>2402</v>
      </c>
      <c r="B1009" s="3">
        <v>45876</v>
      </c>
      <c r="C1009" s="7">
        <v>0.48819444444444443</v>
      </c>
      <c r="D1009" s="7">
        <f t="shared" si="46"/>
        <v>0.48819444444444443</v>
      </c>
      <c r="E1009" t="s">
        <v>181</v>
      </c>
      <c r="F1009" t="str">
        <f t="shared" si="47"/>
        <v>New</v>
      </c>
      <c r="G1009" t="s">
        <v>40</v>
      </c>
      <c r="H1009" t="s">
        <v>63</v>
      </c>
      <c r="I1009" t="s">
        <v>23</v>
      </c>
      <c r="J1009" t="s">
        <v>58</v>
      </c>
      <c r="K1009" t="s">
        <v>2403</v>
      </c>
      <c r="L1009" s="11">
        <v>15.1</v>
      </c>
      <c r="M1009" s="9">
        <v>1</v>
      </c>
      <c r="N1009" s="8">
        <v>0</v>
      </c>
      <c r="O1009" s="11">
        <v>8.31</v>
      </c>
      <c r="P1009" t="s">
        <v>11287</v>
      </c>
      <c r="Q1009" t="s">
        <v>89</v>
      </c>
      <c r="R1009" t="s">
        <v>46</v>
      </c>
      <c r="S1009" s="11">
        <v>5.94</v>
      </c>
      <c r="T1009" s="11">
        <f t="shared" si="48"/>
        <v>15.1</v>
      </c>
      <c r="U1009" s="11">
        <v>3.76</v>
      </c>
    </row>
    <row r="1010" spans="1:21" x14ac:dyDescent="0.2">
      <c r="A1010" t="s">
        <v>2404</v>
      </c>
      <c r="B1010" s="3">
        <v>45837</v>
      </c>
      <c r="C1010" s="7">
        <v>4.0972222222222222E-2</v>
      </c>
      <c r="D1010" s="7">
        <f t="shared" si="46"/>
        <v>4.0972222222222222E-2</v>
      </c>
      <c r="E1010" t="s">
        <v>181</v>
      </c>
      <c r="F1010" t="str">
        <f t="shared" si="47"/>
        <v>Returning</v>
      </c>
      <c r="G1010" t="s">
        <v>21</v>
      </c>
      <c r="H1010" t="s">
        <v>63</v>
      </c>
      <c r="I1010" t="s">
        <v>23</v>
      </c>
      <c r="J1010" t="s">
        <v>24</v>
      </c>
      <c r="K1010" t="s">
        <v>2405</v>
      </c>
      <c r="L1010" s="11">
        <v>19.989999999999998</v>
      </c>
      <c r="M1010" s="9">
        <v>1</v>
      </c>
      <c r="N1010" s="8">
        <v>0</v>
      </c>
      <c r="O1010" s="11">
        <v>4.9800000000000004</v>
      </c>
      <c r="P1010" t="s">
        <v>107</v>
      </c>
      <c r="Q1010" t="s">
        <v>94</v>
      </c>
      <c r="R1010" t="s">
        <v>38</v>
      </c>
      <c r="S1010" s="11">
        <v>7.9</v>
      </c>
      <c r="T1010" s="11">
        <f t="shared" si="48"/>
        <v>19.989999999999998</v>
      </c>
      <c r="U1010" s="11">
        <v>8.85</v>
      </c>
    </row>
    <row r="1011" spans="1:21" x14ac:dyDescent="0.2">
      <c r="A1011" t="s">
        <v>2406</v>
      </c>
      <c r="B1011" s="3">
        <v>45821</v>
      </c>
      <c r="C1011" s="7">
        <v>0.14791666666666667</v>
      </c>
      <c r="D1011" s="7">
        <f t="shared" si="46"/>
        <v>0.14791666666666667</v>
      </c>
      <c r="E1011" t="s">
        <v>707</v>
      </c>
      <c r="F1011" t="str">
        <f t="shared" si="47"/>
        <v>Returning</v>
      </c>
      <c r="G1011" t="s">
        <v>21</v>
      </c>
      <c r="H1011" t="s">
        <v>63</v>
      </c>
      <c r="I1011" t="s">
        <v>42</v>
      </c>
      <c r="J1011" t="s">
        <v>177</v>
      </c>
      <c r="K1011" t="s">
        <v>2407</v>
      </c>
      <c r="L1011" s="11">
        <v>23.06</v>
      </c>
      <c r="M1011" s="9">
        <v>2</v>
      </c>
      <c r="N1011" s="8">
        <v>0.15</v>
      </c>
      <c r="O1011" s="11">
        <v>0</v>
      </c>
      <c r="P1011" t="s">
        <v>51</v>
      </c>
      <c r="Q1011" t="s">
        <v>89</v>
      </c>
      <c r="R1011" t="s">
        <v>38</v>
      </c>
      <c r="S1011" s="11">
        <v>12.05</v>
      </c>
      <c r="T1011" s="11">
        <f t="shared" si="48"/>
        <v>39.201999999999998</v>
      </c>
      <c r="U1011" s="11">
        <v>18.72</v>
      </c>
    </row>
    <row r="1012" spans="1:21" x14ac:dyDescent="0.2">
      <c r="A1012" t="s">
        <v>2408</v>
      </c>
      <c r="B1012" s="3">
        <v>46015</v>
      </c>
      <c r="C1012" s="7">
        <v>8.23</v>
      </c>
      <c r="D1012" s="7">
        <f t="shared" si="46"/>
        <v>0.23000000000000043</v>
      </c>
      <c r="E1012" t="s">
        <v>48</v>
      </c>
      <c r="F1012" t="str">
        <f t="shared" si="47"/>
        <v>New</v>
      </c>
      <c r="G1012" t="s">
        <v>40</v>
      </c>
      <c r="H1012" t="s">
        <v>575</v>
      </c>
      <c r="I1012" t="s">
        <v>33</v>
      </c>
      <c r="J1012" t="s">
        <v>105</v>
      </c>
      <c r="K1012" t="s">
        <v>2409</v>
      </c>
      <c r="L1012" s="11">
        <v>34.79</v>
      </c>
      <c r="M1012" s="9">
        <v>3</v>
      </c>
      <c r="N1012" s="8">
        <v>0.05</v>
      </c>
      <c r="O1012" s="11">
        <v>0</v>
      </c>
      <c r="P1012" t="s">
        <v>66</v>
      </c>
      <c r="Q1012" t="s">
        <v>52</v>
      </c>
      <c r="R1012" t="s">
        <v>46</v>
      </c>
      <c r="T1012" s="11">
        <f t="shared" si="48"/>
        <v>99.151499999999999</v>
      </c>
      <c r="U1012" s="11">
        <v>52.47</v>
      </c>
    </row>
    <row r="1013" spans="1:21" x14ac:dyDescent="0.2">
      <c r="A1013" t="s">
        <v>2410</v>
      </c>
      <c r="B1013" s="3">
        <v>45990</v>
      </c>
      <c r="C1013" s="7">
        <v>19.14</v>
      </c>
      <c r="D1013" s="7">
        <f t="shared" si="46"/>
        <v>0.14000000000000057</v>
      </c>
      <c r="E1013" t="s">
        <v>181</v>
      </c>
      <c r="F1013" t="str">
        <f t="shared" si="47"/>
        <v>Returning</v>
      </c>
      <c r="G1013" t="s">
        <v>118</v>
      </c>
      <c r="H1013" t="s">
        <v>32</v>
      </c>
      <c r="I1013" t="s">
        <v>23</v>
      </c>
      <c r="J1013" t="s">
        <v>101</v>
      </c>
      <c r="K1013" t="s">
        <v>2411</v>
      </c>
      <c r="L1013" s="11">
        <v>31.85</v>
      </c>
      <c r="M1013" s="9">
        <v>1</v>
      </c>
      <c r="N1013" s="8">
        <v>0.05</v>
      </c>
      <c r="O1013" s="11">
        <v>2.92</v>
      </c>
      <c r="P1013" t="s">
        <v>98</v>
      </c>
      <c r="Q1013" t="s">
        <v>94</v>
      </c>
      <c r="R1013" t="s">
        <v>28</v>
      </c>
      <c r="S1013" s="11">
        <v>12</v>
      </c>
      <c r="T1013" s="11">
        <f t="shared" si="48"/>
        <v>30.2575</v>
      </c>
      <c r="U1013" s="11">
        <v>16.96</v>
      </c>
    </row>
    <row r="1014" spans="1:21" x14ac:dyDescent="0.2">
      <c r="A1014" t="s">
        <v>2412</v>
      </c>
      <c r="B1014" s="3">
        <v>45720</v>
      </c>
      <c r="C1014" s="7">
        <v>0.77013888888888893</v>
      </c>
      <c r="D1014" s="7">
        <f t="shared" si="46"/>
        <v>0.77013888888888893</v>
      </c>
      <c r="E1014" t="s">
        <v>181</v>
      </c>
      <c r="F1014" t="str">
        <f t="shared" si="47"/>
        <v>New</v>
      </c>
      <c r="G1014" t="s">
        <v>40</v>
      </c>
      <c r="H1014" t="s">
        <v>80</v>
      </c>
      <c r="I1014" t="s">
        <v>33</v>
      </c>
      <c r="J1014" t="s">
        <v>34</v>
      </c>
      <c r="K1014" t="s">
        <v>2413</v>
      </c>
      <c r="L1014" s="11">
        <v>61.7</v>
      </c>
      <c r="M1014" s="9">
        <v>2</v>
      </c>
      <c r="N1014" s="8">
        <v>0</v>
      </c>
      <c r="O1014" s="11">
        <v>3.39</v>
      </c>
      <c r="P1014" t="s">
        <v>88</v>
      </c>
      <c r="Q1014" t="s">
        <v>94</v>
      </c>
      <c r="R1014" t="s">
        <v>46</v>
      </c>
      <c r="S1014" s="11">
        <v>32.68</v>
      </c>
      <c r="T1014" s="11">
        <f t="shared" si="48"/>
        <v>123.4</v>
      </c>
      <c r="U1014" s="11">
        <v>55.84</v>
      </c>
    </row>
    <row r="1015" spans="1:21" x14ac:dyDescent="0.2">
      <c r="A1015" t="s">
        <v>2414</v>
      </c>
      <c r="B1015" s="3">
        <v>45700</v>
      </c>
      <c r="C1015" s="7" t="s">
        <v>2415</v>
      </c>
      <c r="D1015" s="7">
        <f t="shared" si="46"/>
        <v>0.11666666666666667</v>
      </c>
      <c r="E1015" t="s">
        <v>181</v>
      </c>
      <c r="F1015" t="str">
        <f t="shared" si="47"/>
        <v>Returning</v>
      </c>
      <c r="G1015" t="s">
        <v>21</v>
      </c>
      <c r="H1015" t="s">
        <v>49</v>
      </c>
      <c r="I1015" t="s">
        <v>33</v>
      </c>
      <c r="J1015" t="s">
        <v>34</v>
      </c>
      <c r="K1015" t="s">
        <v>2416</v>
      </c>
      <c r="L1015" s="11">
        <v>62.11</v>
      </c>
      <c r="M1015" s="9">
        <v>3</v>
      </c>
      <c r="N1015" s="8">
        <v>0.2</v>
      </c>
      <c r="O1015" s="11">
        <v>5.28</v>
      </c>
      <c r="P1015" t="s">
        <v>98</v>
      </c>
      <c r="Q1015" t="s">
        <v>52</v>
      </c>
      <c r="R1015" t="s">
        <v>11294</v>
      </c>
      <c r="S1015" s="11">
        <v>34.11</v>
      </c>
      <c r="T1015" s="11">
        <f t="shared" si="48"/>
        <v>149.06399999999999</v>
      </c>
      <c r="U1015" s="11">
        <v>63.77</v>
      </c>
    </row>
    <row r="1016" spans="1:21" x14ac:dyDescent="0.2">
      <c r="A1016" t="s">
        <v>2417</v>
      </c>
      <c r="B1016" s="3">
        <v>45997</v>
      </c>
      <c r="C1016" s="7">
        <v>0.67986111111111114</v>
      </c>
      <c r="D1016" s="7">
        <f t="shared" si="46"/>
        <v>0.67986111111111114</v>
      </c>
      <c r="E1016" t="s">
        <v>181</v>
      </c>
      <c r="F1016" t="str">
        <f t="shared" si="47"/>
        <v>New</v>
      </c>
      <c r="G1016" t="s">
        <v>40</v>
      </c>
      <c r="H1016" t="s">
        <v>49</v>
      </c>
      <c r="I1016" t="s">
        <v>42</v>
      </c>
      <c r="J1016" t="s">
        <v>71</v>
      </c>
      <c r="K1016" t="s">
        <v>2418</v>
      </c>
      <c r="L1016" s="11">
        <v>22.94</v>
      </c>
      <c r="M1016" s="9">
        <v>4</v>
      </c>
      <c r="N1016" s="8">
        <v>0</v>
      </c>
      <c r="O1016" s="11">
        <v>5.87</v>
      </c>
      <c r="P1016" t="s">
        <v>88</v>
      </c>
      <c r="Q1016" t="s">
        <v>94</v>
      </c>
      <c r="R1016" t="s">
        <v>67</v>
      </c>
      <c r="S1016" s="11">
        <v>10.01</v>
      </c>
      <c r="T1016" s="11">
        <f t="shared" si="48"/>
        <v>91.76</v>
      </c>
      <c r="U1016" s="11">
        <v>47.9</v>
      </c>
    </row>
    <row r="1017" spans="1:21" x14ac:dyDescent="0.2">
      <c r="A1017" t="s">
        <v>2419</v>
      </c>
      <c r="B1017" s="3">
        <v>45872</v>
      </c>
      <c r="C1017" s="7">
        <v>0.38333333333333336</v>
      </c>
      <c r="D1017" s="7">
        <f t="shared" si="46"/>
        <v>0.38333333333333336</v>
      </c>
      <c r="E1017" t="s">
        <v>181</v>
      </c>
      <c r="F1017" t="str">
        <f t="shared" si="47"/>
        <v>Returning</v>
      </c>
      <c r="G1017" t="s">
        <v>21</v>
      </c>
      <c r="H1017" t="s">
        <v>63</v>
      </c>
      <c r="I1017" t="s">
        <v>113</v>
      </c>
      <c r="J1017" t="s">
        <v>114</v>
      </c>
      <c r="K1017" t="s">
        <v>2420</v>
      </c>
      <c r="L1017" s="11">
        <v>8.98</v>
      </c>
      <c r="M1017" s="9">
        <v>2</v>
      </c>
      <c r="N1017" s="8">
        <v>0.1</v>
      </c>
      <c r="O1017" s="11">
        <v>5.27</v>
      </c>
      <c r="P1017" t="s">
        <v>107</v>
      </c>
      <c r="Q1017" t="s">
        <v>94</v>
      </c>
      <c r="R1017" t="s">
        <v>11294</v>
      </c>
      <c r="S1017" s="11">
        <v>3.34</v>
      </c>
      <c r="T1017" s="11">
        <f t="shared" si="48"/>
        <v>16.164000000000001</v>
      </c>
      <c r="U1017" s="11">
        <v>6.73</v>
      </c>
    </row>
    <row r="1018" spans="1:21" x14ac:dyDescent="0.2">
      <c r="A1018" t="s">
        <v>2421</v>
      </c>
      <c r="B1018" s="3">
        <v>45942</v>
      </c>
      <c r="C1018" s="7">
        <v>9.8611111111111108E-2</v>
      </c>
      <c r="D1018" s="7">
        <f t="shared" ref="D1018:D1081" si="49">IF(C1018="","",
IF(ISNUMBER(C1018),
MOD(C1018,1),
VALUE(
SUBSTITUTE(
SUBSTITUTE(
TRIM(CLEAN(SUBSTITUTE(C1018,CHAR(160)," "))),
"AM"," AM"),
"PM"," PM")
)
))</f>
        <v>9.8611111111111108E-2</v>
      </c>
      <c r="E1018" t="s">
        <v>181</v>
      </c>
      <c r="F1018" t="str">
        <f t="shared" ref="F1018:F1081" si="50">IF(G1018="","",
IF(LOWER(TRIM(G1018))="new","New",
IF(LOWER(TRIM(G1018))="returning","Returning","Check")))</f>
        <v>New</v>
      </c>
      <c r="G1018" t="s">
        <v>40</v>
      </c>
      <c r="H1018" t="s">
        <v>32</v>
      </c>
      <c r="I1018" t="s">
        <v>33</v>
      </c>
      <c r="J1018" t="s">
        <v>105</v>
      </c>
      <c r="K1018" t="s">
        <v>2422</v>
      </c>
      <c r="L1018" s="11">
        <v>35.25</v>
      </c>
      <c r="M1018" s="9">
        <v>4</v>
      </c>
      <c r="N1018" s="8">
        <v>0.1</v>
      </c>
      <c r="O1018" s="11">
        <v>2.77</v>
      </c>
      <c r="P1018" t="s">
        <v>51</v>
      </c>
      <c r="Q1018" t="s">
        <v>89</v>
      </c>
      <c r="R1018" t="s">
        <v>11294</v>
      </c>
      <c r="S1018" s="11">
        <v>17.18</v>
      </c>
      <c r="T1018" s="11">
        <f t="shared" ref="T1018:T1081" si="51">IF(L1018="","",L1018*M1018*(1-N1018))</f>
        <v>126.9</v>
      </c>
      <c r="U1018" s="11">
        <v>63.25</v>
      </c>
    </row>
    <row r="1019" spans="1:21" x14ac:dyDescent="0.2">
      <c r="A1019" t="s">
        <v>2423</v>
      </c>
      <c r="B1019" s="3">
        <v>45917</v>
      </c>
      <c r="C1019" s="7">
        <v>0.12430555555555556</v>
      </c>
      <c r="D1019" s="7">
        <f t="shared" si="49"/>
        <v>0.12430555555555556</v>
      </c>
      <c r="E1019" t="s">
        <v>48</v>
      </c>
      <c r="F1019" t="str">
        <f t="shared" si="50"/>
        <v>Returning</v>
      </c>
      <c r="G1019" t="s">
        <v>21</v>
      </c>
      <c r="H1019" t="s">
        <v>32</v>
      </c>
      <c r="I1019" t="s">
        <v>23</v>
      </c>
      <c r="J1019" t="s">
        <v>290</v>
      </c>
      <c r="K1019" t="s">
        <v>2424</v>
      </c>
      <c r="L1019" s="11">
        <v>15.31</v>
      </c>
      <c r="M1019" s="9">
        <v>1</v>
      </c>
      <c r="N1019" s="8">
        <v>0.15</v>
      </c>
      <c r="O1019" s="11">
        <v>0</v>
      </c>
      <c r="P1019" t="s">
        <v>88</v>
      </c>
      <c r="Q1019" t="s">
        <v>94</v>
      </c>
      <c r="R1019" t="s">
        <v>11294</v>
      </c>
      <c r="S1019" s="11">
        <v>6.73</v>
      </c>
      <c r="T1019" s="11">
        <f t="shared" si="51"/>
        <v>13.013500000000001</v>
      </c>
      <c r="U1019" s="11">
        <v>7.29</v>
      </c>
    </row>
    <row r="1020" spans="1:21" x14ac:dyDescent="0.2">
      <c r="A1020" t="s">
        <v>2425</v>
      </c>
      <c r="B1020" s="3">
        <v>46006</v>
      </c>
      <c r="C1020" s="7">
        <v>0.44027777777777777</v>
      </c>
      <c r="D1020" s="7">
        <f t="shared" si="49"/>
        <v>0.44027777777777777</v>
      </c>
      <c r="E1020" t="s">
        <v>48</v>
      </c>
      <c r="F1020" t="str">
        <f t="shared" si="50"/>
        <v>New</v>
      </c>
      <c r="G1020" t="s">
        <v>40</v>
      </c>
      <c r="H1020" t="s">
        <v>49</v>
      </c>
      <c r="I1020" t="s">
        <v>42</v>
      </c>
      <c r="J1020" t="s">
        <v>86</v>
      </c>
      <c r="K1020" t="s">
        <v>2426</v>
      </c>
      <c r="L1020" s="11">
        <v>44.17</v>
      </c>
      <c r="M1020" s="9">
        <v>2</v>
      </c>
      <c r="N1020" s="8">
        <v>0.1</v>
      </c>
      <c r="O1020" s="11">
        <v>0</v>
      </c>
      <c r="P1020" t="s">
        <v>98</v>
      </c>
      <c r="Q1020" t="s">
        <v>94</v>
      </c>
      <c r="R1020" t="s">
        <v>28</v>
      </c>
      <c r="S1020" s="11">
        <v>19.63</v>
      </c>
      <c r="T1020" s="11">
        <f t="shared" si="51"/>
        <v>79.506</v>
      </c>
    </row>
    <row r="1021" spans="1:21" x14ac:dyDescent="0.2">
      <c r="A1021" t="s">
        <v>2427</v>
      </c>
      <c r="B1021" s="3">
        <v>45993</v>
      </c>
      <c r="C1021" s="7">
        <v>0.21041666666666667</v>
      </c>
      <c r="D1021" s="7">
        <f t="shared" si="49"/>
        <v>0.21041666666666667</v>
      </c>
      <c r="E1021" t="s">
        <v>181</v>
      </c>
      <c r="F1021" t="str">
        <f t="shared" si="50"/>
        <v>New</v>
      </c>
      <c r="G1021" t="s">
        <v>62</v>
      </c>
      <c r="H1021" t="s">
        <v>49</v>
      </c>
      <c r="I1021" t="s">
        <v>113</v>
      </c>
      <c r="J1021" t="s">
        <v>192</v>
      </c>
      <c r="K1021" t="s">
        <v>2428</v>
      </c>
      <c r="L1021" s="11">
        <v>11.49</v>
      </c>
      <c r="M1021" s="9">
        <v>3</v>
      </c>
      <c r="N1021" s="8">
        <v>0.05</v>
      </c>
      <c r="O1021" s="11">
        <v>6.19</v>
      </c>
      <c r="P1021" t="s">
        <v>107</v>
      </c>
      <c r="Q1021" t="s">
        <v>52</v>
      </c>
      <c r="R1021" t="s">
        <v>11294</v>
      </c>
      <c r="S1021" s="11">
        <v>5.33</v>
      </c>
      <c r="T1021" s="11">
        <f t="shared" si="51"/>
        <v>32.746499999999997</v>
      </c>
    </row>
    <row r="1022" spans="1:21" x14ac:dyDescent="0.2">
      <c r="A1022" t="s">
        <v>2429</v>
      </c>
      <c r="B1022" s="3">
        <v>45822</v>
      </c>
      <c r="C1022" s="7">
        <v>0.43888888888888888</v>
      </c>
      <c r="D1022" s="7">
        <f t="shared" si="49"/>
        <v>0.43888888888888888</v>
      </c>
      <c r="E1022" t="s">
        <v>181</v>
      </c>
      <c r="F1022" t="str">
        <f t="shared" si="50"/>
        <v>New</v>
      </c>
      <c r="G1022" t="s">
        <v>40</v>
      </c>
      <c r="H1022" t="s">
        <v>63</v>
      </c>
      <c r="I1022" t="s">
        <v>113</v>
      </c>
      <c r="J1022" t="s">
        <v>192</v>
      </c>
      <c r="K1022" t="s">
        <v>2430</v>
      </c>
      <c r="L1022" s="11">
        <v>10.99</v>
      </c>
      <c r="M1022" s="9">
        <v>2</v>
      </c>
      <c r="N1022" s="8">
        <v>0.2</v>
      </c>
      <c r="O1022" s="11">
        <v>0</v>
      </c>
      <c r="P1022" t="s">
        <v>88</v>
      </c>
      <c r="Q1022" t="s">
        <v>89</v>
      </c>
      <c r="R1022" t="s">
        <v>121</v>
      </c>
      <c r="S1022" s="11">
        <v>4.84</v>
      </c>
      <c r="T1022" s="11">
        <f t="shared" si="51"/>
        <v>17.584</v>
      </c>
      <c r="U1022" s="11">
        <v>9.84</v>
      </c>
    </row>
    <row r="1023" spans="1:21" x14ac:dyDescent="0.2">
      <c r="A1023" t="s">
        <v>2431</v>
      </c>
      <c r="B1023" s="3">
        <v>45871</v>
      </c>
      <c r="C1023" s="7">
        <v>0.77708333333333335</v>
      </c>
      <c r="D1023" s="7">
        <f t="shared" si="49"/>
        <v>0.77708333333333335</v>
      </c>
      <c r="E1023" t="s">
        <v>181</v>
      </c>
      <c r="F1023" t="str">
        <f t="shared" si="50"/>
        <v>Returning</v>
      </c>
      <c r="G1023" t="s">
        <v>21</v>
      </c>
      <c r="H1023" t="s">
        <v>80</v>
      </c>
      <c r="I1023" t="s">
        <v>113</v>
      </c>
      <c r="J1023" t="s">
        <v>208</v>
      </c>
      <c r="K1023" t="s">
        <v>2432</v>
      </c>
      <c r="L1023" s="11">
        <v>26.78</v>
      </c>
      <c r="M1023" s="9">
        <v>2</v>
      </c>
      <c r="N1023" s="8">
        <v>0.1</v>
      </c>
      <c r="O1023" s="11">
        <v>7.96</v>
      </c>
      <c r="P1023" t="s">
        <v>98</v>
      </c>
      <c r="Q1023" t="s">
        <v>52</v>
      </c>
      <c r="R1023" t="s">
        <v>28</v>
      </c>
      <c r="S1023" s="11">
        <v>10.9</v>
      </c>
      <c r="T1023" s="11">
        <f t="shared" si="51"/>
        <v>48.204000000000001</v>
      </c>
      <c r="U1023" s="11">
        <v>23.41</v>
      </c>
    </row>
    <row r="1024" spans="1:21" x14ac:dyDescent="0.2">
      <c r="A1024" t="s">
        <v>2433</v>
      </c>
      <c r="B1024" s="3">
        <v>45804</v>
      </c>
      <c r="C1024" s="7">
        <v>0.45555555555555555</v>
      </c>
      <c r="D1024" s="7">
        <f t="shared" si="49"/>
        <v>0.45555555555555555</v>
      </c>
      <c r="E1024" t="s">
        <v>48</v>
      </c>
      <c r="F1024" t="str">
        <f t="shared" si="50"/>
        <v>New</v>
      </c>
      <c r="G1024" t="s">
        <v>40</v>
      </c>
      <c r="H1024" t="s">
        <v>80</v>
      </c>
      <c r="I1024" t="s">
        <v>113</v>
      </c>
      <c r="J1024" t="s">
        <v>192</v>
      </c>
      <c r="K1024" t="s">
        <v>2434</v>
      </c>
      <c r="L1024" s="11">
        <v>11.46</v>
      </c>
      <c r="M1024" s="9">
        <v>1</v>
      </c>
      <c r="N1024" s="8">
        <v>0</v>
      </c>
      <c r="O1024" s="11">
        <v>0</v>
      </c>
      <c r="P1024" t="s">
        <v>82</v>
      </c>
      <c r="Q1024" t="s">
        <v>89</v>
      </c>
      <c r="R1024" t="s">
        <v>38</v>
      </c>
      <c r="S1024" s="11">
        <v>4.87</v>
      </c>
      <c r="T1024" s="11">
        <f t="shared" si="51"/>
        <v>11.46</v>
      </c>
      <c r="U1024" s="11">
        <v>6.59</v>
      </c>
    </row>
    <row r="1025" spans="1:21" x14ac:dyDescent="0.2">
      <c r="A1025" t="s">
        <v>2435</v>
      </c>
      <c r="B1025" s="3">
        <v>45901</v>
      </c>
      <c r="C1025" s="7">
        <v>0.91041666666666665</v>
      </c>
      <c r="D1025" s="7">
        <f t="shared" si="49"/>
        <v>0.91041666666666665</v>
      </c>
      <c r="E1025" t="s">
        <v>539</v>
      </c>
      <c r="F1025" t="str">
        <f t="shared" si="50"/>
        <v>Returning</v>
      </c>
      <c r="G1025" t="s">
        <v>118</v>
      </c>
      <c r="H1025" t="s">
        <v>32</v>
      </c>
      <c r="I1025" t="s">
        <v>33</v>
      </c>
      <c r="J1025" t="s">
        <v>34</v>
      </c>
      <c r="K1025" t="s">
        <v>97</v>
      </c>
      <c r="L1025" s="11">
        <v>51</v>
      </c>
      <c r="M1025" s="9">
        <v>2</v>
      </c>
      <c r="N1025" s="8">
        <v>0</v>
      </c>
      <c r="O1025" s="11">
        <v>6.79</v>
      </c>
      <c r="P1025" t="s">
        <v>98</v>
      </c>
      <c r="Q1025" t="s">
        <v>89</v>
      </c>
      <c r="R1025" t="s">
        <v>125</v>
      </c>
      <c r="S1025" s="11">
        <v>24.77</v>
      </c>
      <c r="T1025" s="11">
        <f t="shared" si="51"/>
        <v>102</v>
      </c>
      <c r="U1025" s="11">
        <v>45.42</v>
      </c>
    </row>
    <row r="1026" spans="1:21" x14ac:dyDescent="0.2">
      <c r="A1026" t="s">
        <v>2436</v>
      </c>
      <c r="B1026" s="3">
        <v>45980</v>
      </c>
      <c r="C1026" s="7" t="s">
        <v>2437</v>
      </c>
      <c r="D1026" s="7">
        <f t="shared" si="49"/>
        <v>0.4465277777777778</v>
      </c>
      <c r="E1026" t="s">
        <v>48</v>
      </c>
      <c r="F1026" t="str">
        <f t="shared" si="50"/>
        <v>New</v>
      </c>
      <c r="G1026" t="s">
        <v>40</v>
      </c>
      <c r="H1026" t="s">
        <v>32</v>
      </c>
      <c r="I1026" t="s">
        <v>42</v>
      </c>
      <c r="J1026" t="s">
        <v>177</v>
      </c>
      <c r="K1026" t="s">
        <v>2438</v>
      </c>
      <c r="L1026" s="11">
        <v>26.72</v>
      </c>
      <c r="M1026" s="9">
        <v>1</v>
      </c>
      <c r="N1026" s="8">
        <v>0.1</v>
      </c>
      <c r="O1026" s="11">
        <v>0</v>
      </c>
      <c r="P1026" t="s">
        <v>341</v>
      </c>
      <c r="Q1026" t="s">
        <v>89</v>
      </c>
      <c r="R1026" t="s">
        <v>125</v>
      </c>
      <c r="S1026" s="11">
        <v>12.44</v>
      </c>
      <c r="T1026" s="11">
        <f t="shared" si="51"/>
        <v>24.047999999999998</v>
      </c>
      <c r="U1026" s="11">
        <v>12.85</v>
      </c>
    </row>
    <row r="1027" spans="1:21" x14ac:dyDescent="0.2">
      <c r="A1027" t="s">
        <v>2439</v>
      </c>
      <c r="B1027" s="3">
        <v>45915</v>
      </c>
      <c r="C1027" s="7" t="s">
        <v>2440</v>
      </c>
      <c r="D1027" s="7">
        <f t="shared" si="49"/>
        <v>0.70833333333333337</v>
      </c>
      <c r="E1027" t="s">
        <v>539</v>
      </c>
      <c r="F1027" t="str">
        <f t="shared" si="50"/>
        <v>Returning</v>
      </c>
      <c r="G1027" t="s">
        <v>21</v>
      </c>
      <c r="H1027" t="s">
        <v>32</v>
      </c>
      <c r="I1027" t="s">
        <v>113</v>
      </c>
      <c r="J1027" t="s">
        <v>208</v>
      </c>
      <c r="K1027" t="s">
        <v>2441</v>
      </c>
      <c r="L1027" s="11">
        <v>27.47</v>
      </c>
      <c r="M1027" s="9">
        <v>1</v>
      </c>
      <c r="N1027" s="8">
        <v>0</v>
      </c>
      <c r="O1027" s="11">
        <v>0</v>
      </c>
      <c r="P1027" t="s">
        <v>66</v>
      </c>
      <c r="Q1027" t="s">
        <v>27</v>
      </c>
      <c r="R1027" t="s">
        <v>121</v>
      </c>
      <c r="S1027" s="11">
        <v>10.81</v>
      </c>
      <c r="T1027" s="11">
        <f t="shared" si="51"/>
        <v>27.47</v>
      </c>
      <c r="U1027" s="11">
        <v>16.66</v>
      </c>
    </row>
    <row r="1028" spans="1:21" x14ac:dyDescent="0.2">
      <c r="A1028" t="s">
        <v>2442</v>
      </c>
      <c r="B1028" s="3">
        <v>45788</v>
      </c>
      <c r="C1028" s="7">
        <v>8.5399999999999991</v>
      </c>
      <c r="D1028" s="7">
        <f t="shared" si="49"/>
        <v>0.53999999999999915</v>
      </c>
      <c r="E1028" t="s">
        <v>181</v>
      </c>
      <c r="F1028" t="str">
        <f t="shared" si="50"/>
        <v>Returning</v>
      </c>
      <c r="G1028" t="s">
        <v>21</v>
      </c>
      <c r="H1028" t="s">
        <v>80</v>
      </c>
      <c r="I1028" t="s">
        <v>42</v>
      </c>
      <c r="J1028" t="s">
        <v>177</v>
      </c>
      <c r="K1028" t="s">
        <v>2443</v>
      </c>
      <c r="L1028" s="11">
        <v>22.36</v>
      </c>
      <c r="M1028" s="9">
        <v>1</v>
      </c>
      <c r="N1028" s="8">
        <v>0.1</v>
      </c>
      <c r="O1028" s="11">
        <v>5.3</v>
      </c>
      <c r="P1028" t="s">
        <v>107</v>
      </c>
      <c r="Q1028" t="s">
        <v>27</v>
      </c>
      <c r="R1028" t="s">
        <v>90</v>
      </c>
      <c r="T1028" s="11">
        <f t="shared" si="51"/>
        <v>20.123999999999999</v>
      </c>
    </row>
    <row r="1029" spans="1:21" x14ac:dyDescent="0.2">
      <c r="A1029" t="s">
        <v>2444</v>
      </c>
      <c r="B1029" s="3">
        <v>45675</v>
      </c>
      <c r="C1029" s="7">
        <v>0.98263888888888884</v>
      </c>
      <c r="D1029" s="7">
        <f t="shared" si="49"/>
        <v>0.98263888888888884</v>
      </c>
      <c r="E1029" t="s">
        <v>181</v>
      </c>
      <c r="F1029" t="str">
        <f t="shared" si="50"/>
        <v>New</v>
      </c>
      <c r="G1029" t="s">
        <v>40</v>
      </c>
      <c r="H1029" t="s">
        <v>49</v>
      </c>
      <c r="I1029" t="s">
        <v>113</v>
      </c>
      <c r="J1029" t="s">
        <v>208</v>
      </c>
      <c r="K1029" t="s">
        <v>2445</v>
      </c>
      <c r="L1029" s="11">
        <v>25.85</v>
      </c>
      <c r="M1029" s="9">
        <v>2</v>
      </c>
      <c r="N1029" s="8">
        <v>0</v>
      </c>
      <c r="O1029" s="11">
        <v>4.6100000000000003</v>
      </c>
      <c r="P1029" t="s">
        <v>51</v>
      </c>
      <c r="Q1029" t="s">
        <v>94</v>
      </c>
      <c r="R1029" t="s">
        <v>28</v>
      </c>
      <c r="S1029" s="11">
        <v>10.5</v>
      </c>
      <c r="T1029" s="11">
        <f t="shared" si="51"/>
        <v>51.7</v>
      </c>
      <c r="U1029" s="11">
        <v>27.7</v>
      </c>
    </row>
    <row r="1030" spans="1:21" x14ac:dyDescent="0.2">
      <c r="A1030" t="s">
        <v>2446</v>
      </c>
      <c r="B1030" s="3">
        <v>45870</v>
      </c>
      <c r="C1030" s="7">
        <v>22.43</v>
      </c>
      <c r="D1030" s="7">
        <f t="shared" si="49"/>
        <v>0.42999999999999972</v>
      </c>
      <c r="E1030" t="s">
        <v>48</v>
      </c>
      <c r="F1030" t="str">
        <f t="shared" si="50"/>
        <v>Returning</v>
      </c>
      <c r="G1030" t="s">
        <v>21</v>
      </c>
      <c r="H1030" t="s">
        <v>63</v>
      </c>
      <c r="I1030" t="s">
        <v>23</v>
      </c>
      <c r="J1030" t="s">
        <v>24</v>
      </c>
      <c r="K1030" t="s">
        <v>2447</v>
      </c>
      <c r="L1030" s="11">
        <v>19.309999999999999</v>
      </c>
      <c r="M1030" s="9">
        <v>1</v>
      </c>
      <c r="N1030" s="8">
        <v>0.15</v>
      </c>
      <c r="O1030" s="11">
        <v>3.5</v>
      </c>
      <c r="P1030" t="s">
        <v>275</v>
      </c>
      <c r="Q1030" t="s">
        <v>94</v>
      </c>
      <c r="R1030" t="s">
        <v>38</v>
      </c>
      <c r="S1030" s="11">
        <v>7.86</v>
      </c>
      <c r="T1030" s="11">
        <f t="shared" si="51"/>
        <v>16.413499999999999</v>
      </c>
      <c r="U1030" s="11">
        <v>9.73</v>
      </c>
    </row>
    <row r="1031" spans="1:21" x14ac:dyDescent="0.2">
      <c r="A1031" t="s">
        <v>2448</v>
      </c>
      <c r="B1031" s="3">
        <v>45967</v>
      </c>
      <c r="C1031" s="7">
        <v>0.14097222222222222</v>
      </c>
      <c r="D1031" s="7">
        <f t="shared" si="49"/>
        <v>0.14097222222222222</v>
      </c>
      <c r="E1031" t="s">
        <v>309</v>
      </c>
      <c r="F1031" t="str">
        <f t="shared" si="50"/>
        <v>Returning</v>
      </c>
      <c r="G1031" t="s">
        <v>21</v>
      </c>
      <c r="H1031" t="s">
        <v>32</v>
      </c>
      <c r="I1031" t="s">
        <v>113</v>
      </c>
      <c r="J1031" t="s">
        <v>114</v>
      </c>
      <c r="K1031" t="s">
        <v>2449</v>
      </c>
      <c r="L1031" s="11">
        <v>8.76</v>
      </c>
      <c r="M1031" s="9">
        <v>3</v>
      </c>
      <c r="N1031" s="8">
        <v>0.2</v>
      </c>
      <c r="O1031" s="11">
        <v>0</v>
      </c>
      <c r="P1031" t="s">
        <v>107</v>
      </c>
      <c r="Q1031" t="s">
        <v>27</v>
      </c>
      <c r="R1031" t="s">
        <v>67</v>
      </c>
      <c r="S1031" s="11">
        <v>3.41</v>
      </c>
      <c r="T1031" s="11">
        <f t="shared" si="51"/>
        <v>21.024000000000001</v>
      </c>
      <c r="U1031" s="11">
        <v>12.84</v>
      </c>
    </row>
    <row r="1032" spans="1:21" x14ac:dyDescent="0.2">
      <c r="A1032" t="s">
        <v>2450</v>
      </c>
      <c r="B1032" s="3">
        <v>45720</v>
      </c>
      <c r="C1032" s="7">
        <v>8.9583333333333334E-2</v>
      </c>
      <c r="D1032" s="7">
        <f t="shared" si="49"/>
        <v>8.9583333333333334E-2</v>
      </c>
      <c r="E1032" t="s">
        <v>1118</v>
      </c>
      <c r="F1032" t="str">
        <f t="shared" si="50"/>
        <v>New</v>
      </c>
      <c r="G1032" t="s">
        <v>40</v>
      </c>
      <c r="H1032" t="s">
        <v>80</v>
      </c>
      <c r="I1032" t="s">
        <v>113</v>
      </c>
      <c r="J1032" t="s">
        <v>114</v>
      </c>
      <c r="K1032" t="s">
        <v>2451</v>
      </c>
      <c r="L1032" s="11">
        <v>8.8000000000000007</v>
      </c>
      <c r="M1032" s="9">
        <v>2</v>
      </c>
      <c r="N1032" s="8">
        <v>0.15</v>
      </c>
      <c r="O1032" s="11">
        <v>0</v>
      </c>
      <c r="P1032" t="s">
        <v>66</v>
      </c>
      <c r="Q1032" t="s">
        <v>52</v>
      </c>
      <c r="R1032" t="s">
        <v>11294</v>
      </c>
      <c r="S1032" s="11">
        <v>3.56</v>
      </c>
      <c r="T1032" s="11">
        <f t="shared" si="51"/>
        <v>14.96</v>
      </c>
      <c r="U1032" s="11">
        <v>-3.89</v>
      </c>
    </row>
    <row r="1033" spans="1:21" x14ac:dyDescent="0.2">
      <c r="A1033" t="s">
        <v>2452</v>
      </c>
      <c r="B1033" s="3">
        <v>45782</v>
      </c>
      <c r="C1033" s="7" t="s">
        <v>2453</v>
      </c>
      <c r="D1033" s="7">
        <f t="shared" si="49"/>
        <v>0.73263888888888884</v>
      </c>
      <c r="E1033" t="s">
        <v>181</v>
      </c>
      <c r="F1033" t="str">
        <f t="shared" si="50"/>
        <v>New</v>
      </c>
      <c r="G1033" t="s">
        <v>40</v>
      </c>
      <c r="H1033" t="s">
        <v>80</v>
      </c>
      <c r="I1033" t="s">
        <v>42</v>
      </c>
      <c r="J1033" t="s">
        <v>198</v>
      </c>
      <c r="K1033" t="s">
        <v>2454</v>
      </c>
      <c r="L1033" s="11">
        <v>26.75</v>
      </c>
      <c r="M1033" s="9">
        <v>1</v>
      </c>
      <c r="N1033" s="8">
        <v>0.1</v>
      </c>
      <c r="O1033" s="11">
        <v>0</v>
      </c>
      <c r="P1033" t="s">
        <v>82</v>
      </c>
      <c r="Q1033" t="s">
        <v>89</v>
      </c>
      <c r="R1033" t="s">
        <v>121</v>
      </c>
      <c r="S1033" s="11">
        <v>12.54</v>
      </c>
      <c r="T1033" s="11">
        <f t="shared" si="51"/>
        <v>24.074999999999999</v>
      </c>
      <c r="U1033" s="11">
        <v>12.79</v>
      </c>
    </row>
    <row r="1034" spans="1:21" x14ac:dyDescent="0.2">
      <c r="A1034" t="s">
        <v>2455</v>
      </c>
      <c r="B1034" s="3">
        <v>45702</v>
      </c>
      <c r="C1034" s="7">
        <v>0.58680555555555558</v>
      </c>
      <c r="D1034" s="7">
        <f t="shared" si="49"/>
        <v>0.58680555555555558</v>
      </c>
      <c r="E1034" t="s">
        <v>48</v>
      </c>
      <c r="F1034" t="str">
        <f t="shared" si="50"/>
        <v>New</v>
      </c>
      <c r="G1034" t="s">
        <v>40</v>
      </c>
      <c r="H1034" t="s">
        <v>49</v>
      </c>
      <c r="I1034" t="s">
        <v>113</v>
      </c>
      <c r="J1034" t="s">
        <v>114</v>
      </c>
      <c r="K1034" t="s">
        <v>2456</v>
      </c>
      <c r="L1034" s="11">
        <v>8.35</v>
      </c>
      <c r="M1034" s="9">
        <v>1</v>
      </c>
      <c r="N1034" s="8">
        <v>0.1</v>
      </c>
      <c r="O1034" s="11">
        <v>0</v>
      </c>
      <c r="P1034" t="s">
        <v>88</v>
      </c>
      <c r="Q1034" t="s">
        <v>89</v>
      </c>
      <c r="R1034" t="s">
        <v>46</v>
      </c>
      <c r="S1034" s="11">
        <v>3.01</v>
      </c>
      <c r="T1034" s="11">
        <f t="shared" si="51"/>
        <v>7.5149999999999997</v>
      </c>
      <c r="U1034" s="11">
        <v>4.8099999999999996</v>
      </c>
    </row>
    <row r="1035" spans="1:21" x14ac:dyDescent="0.2">
      <c r="A1035" t="s">
        <v>2457</v>
      </c>
      <c r="B1035" s="3">
        <v>46017</v>
      </c>
      <c r="C1035" s="7">
        <v>0.22152777777777777</v>
      </c>
      <c r="D1035" s="7">
        <f t="shared" si="49"/>
        <v>0.22152777777777777</v>
      </c>
      <c r="E1035" t="s">
        <v>1118</v>
      </c>
      <c r="F1035" t="str">
        <f t="shared" si="50"/>
        <v>Returning</v>
      </c>
      <c r="G1035" t="s">
        <v>21</v>
      </c>
      <c r="H1035" t="s">
        <v>49</v>
      </c>
      <c r="I1035" t="s">
        <v>113</v>
      </c>
      <c r="J1035" t="s">
        <v>208</v>
      </c>
      <c r="K1035" t="s">
        <v>2458</v>
      </c>
      <c r="L1035" s="11">
        <v>27.24</v>
      </c>
      <c r="M1035" s="9">
        <v>1</v>
      </c>
      <c r="N1035" s="8">
        <v>0.2</v>
      </c>
      <c r="O1035" s="11">
        <v>0</v>
      </c>
      <c r="P1035" t="s">
        <v>51</v>
      </c>
      <c r="Q1035" t="s">
        <v>89</v>
      </c>
      <c r="R1035" t="s">
        <v>67</v>
      </c>
      <c r="S1035" s="11">
        <v>10.28</v>
      </c>
      <c r="T1035" s="11">
        <f t="shared" si="51"/>
        <v>21.792000000000002</v>
      </c>
      <c r="U1035" s="11">
        <v>13.57</v>
      </c>
    </row>
    <row r="1036" spans="1:21" x14ac:dyDescent="0.2">
      <c r="A1036" t="s">
        <v>2459</v>
      </c>
      <c r="B1036" s="3">
        <v>45961</v>
      </c>
      <c r="C1036" s="7" t="s">
        <v>2460</v>
      </c>
      <c r="D1036" s="7">
        <f t="shared" si="49"/>
        <v>6.1805555555555558E-2</v>
      </c>
      <c r="E1036" t="s">
        <v>181</v>
      </c>
      <c r="F1036" t="str">
        <f t="shared" si="50"/>
        <v>Returning</v>
      </c>
      <c r="G1036" t="s">
        <v>118</v>
      </c>
      <c r="H1036" t="s">
        <v>22</v>
      </c>
      <c r="I1036" t="s">
        <v>23</v>
      </c>
      <c r="J1036" t="s">
        <v>24</v>
      </c>
      <c r="K1036" t="s">
        <v>2461</v>
      </c>
      <c r="L1036" s="11">
        <v>18.28</v>
      </c>
      <c r="M1036" s="9">
        <v>2</v>
      </c>
      <c r="N1036" s="8">
        <v>0.05</v>
      </c>
      <c r="O1036" s="11">
        <v>4.92</v>
      </c>
      <c r="P1036" t="s">
        <v>26</v>
      </c>
      <c r="Q1036" t="s">
        <v>94</v>
      </c>
      <c r="R1036" t="s">
        <v>90</v>
      </c>
      <c r="S1036" s="11">
        <v>6.34</v>
      </c>
      <c r="T1036" s="11">
        <f t="shared" si="51"/>
        <v>34.731999999999999</v>
      </c>
      <c r="U1036" s="11">
        <v>19.489999999999998</v>
      </c>
    </row>
    <row r="1037" spans="1:21" x14ac:dyDescent="0.2">
      <c r="A1037" t="s">
        <v>2462</v>
      </c>
      <c r="B1037" s="3">
        <v>45960</v>
      </c>
      <c r="C1037" s="7">
        <v>0.56736111111111109</v>
      </c>
      <c r="D1037" s="7">
        <f t="shared" si="49"/>
        <v>0.56736111111111109</v>
      </c>
      <c r="E1037" t="s">
        <v>181</v>
      </c>
      <c r="F1037" t="str">
        <f t="shared" si="50"/>
        <v>Returning</v>
      </c>
      <c r="G1037" t="s">
        <v>21</v>
      </c>
      <c r="H1037" t="s">
        <v>32</v>
      </c>
      <c r="I1037" t="s">
        <v>23</v>
      </c>
      <c r="J1037" t="s">
        <v>290</v>
      </c>
      <c r="K1037" t="s">
        <v>2463</v>
      </c>
      <c r="L1037" s="11">
        <v>15.62</v>
      </c>
      <c r="M1037" s="9">
        <v>4</v>
      </c>
      <c r="N1037" s="8">
        <v>0.15</v>
      </c>
      <c r="O1037" s="11">
        <v>5.5</v>
      </c>
      <c r="P1037" t="s">
        <v>51</v>
      </c>
      <c r="Q1037" t="s">
        <v>89</v>
      </c>
      <c r="R1037" t="s">
        <v>46</v>
      </c>
      <c r="S1037" s="11">
        <v>5.84</v>
      </c>
      <c r="T1037" s="11">
        <f t="shared" si="51"/>
        <v>53.107999999999997</v>
      </c>
      <c r="U1037" s="11">
        <v>29.68</v>
      </c>
    </row>
    <row r="1038" spans="1:21" x14ac:dyDescent="0.2">
      <c r="A1038" t="s">
        <v>2464</v>
      </c>
      <c r="B1038" s="3">
        <v>45672</v>
      </c>
      <c r="C1038" s="7">
        <v>8.4600000000000009</v>
      </c>
      <c r="D1038" s="7">
        <f t="shared" si="49"/>
        <v>0.46000000000000085</v>
      </c>
      <c r="E1038" t="s">
        <v>48</v>
      </c>
      <c r="F1038" t="str">
        <f t="shared" si="50"/>
        <v>Returning</v>
      </c>
      <c r="G1038" t="s">
        <v>118</v>
      </c>
      <c r="H1038" t="s">
        <v>49</v>
      </c>
      <c r="I1038" t="s">
        <v>23</v>
      </c>
      <c r="J1038" t="s">
        <v>58</v>
      </c>
      <c r="K1038" t="s">
        <v>2465</v>
      </c>
      <c r="L1038" s="11">
        <v>12.92</v>
      </c>
      <c r="M1038" s="9">
        <v>1</v>
      </c>
      <c r="N1038" s="8">
        <v>0.05</v>
      </c>
      <c r="O1038" s="11">
        <v>0</v>
      </c>
      <c r="P1038" t="s">
        <v>98</v>
      </c>
      <c r="Q1038" t="s">
        <v>94</v>
      </c>
      <c r="R1038" t="s">
        <v>90</v>
      </c>
      <c r="S1038" s="11">
        <v>5.17</v>
      </c>
      <c r="T1038" s="11">
        <f t="shared" si="51"/>
        <v>12.273999999999999</v>
      </c>
      <c r="U1038" s="11">
        <v>7.36</v>
      </c>
    </row>
    <row r="1039" spans="1:21" x14ac:dyDescent="0.2">
      <c r="A1039" t="s">
        <v>2466</v>
      </c>
      <c r="B1039" s="3">
        <v>45751</v>
      </c>
      <c r="C1039" s="7">
        <v>0.80972222222222223</v>
      </c>
      <c r="D1039" s="7">
        <f t="shared" si="49"/>
        <v>0.80972222222222223</v>
      </c>
      <c r="E1039" t="s">
        <v>48</v>
      </c>
      <c r="F1039" t="str">
        <f t="shared" si="50"/>
        <v>Returning</v>
      </c>
      <c r="G1039" t="s">
        <v>21</v>
      </c>
      <c r="H1039" t="s">
        <v>80</v>
      </c>
      <c r="I1039" t="s">
        <v>42</v>
      </c>
      <c r="J1039" t="s">
        <v>71</v>
      </c>
      <c r="K1039" t="s">
        <v>2467</v>
      </c>
      <c r="L1039" s="11">
        <v>21.23</v>
      </c>
      <c r="M1039" s="9">
        <v>3</v>
      </c>
      <c r="N1039" s="8">
        <v>0.05</v>
      </c>
      <c r="O1039" s="11">
        <v>0</v>
      </c>
      <c r="P1039" t="s">
        <v>107</v>
      </c>
      <c r="Q1039" t="s">
        <v>27</v>
      </c>
      <c r="R1039" t="s">
        <v>73</v>
      </c>
      <c r="S1039" s="11">
        <v>9.44</v>
      </c>
      <c r="T1039" s="11">
        <f t="shared" si="51"/>
        <v>60.505499999999998</v>
      </c>
      <c r="U1039" s="11">
        <v>33.6</v>
      </c>
    </row>
    <row r="1040" spans="1:21" x14ac:dyDescent="0.2">
      <c r="A1040" t="s">
        <v>2468</v>
      </c>
      <c r="B1040" s="3">
        <v>45784</v>
      </c>
      <c r="C1040" s="7">
        <v>23.15</v>
      </c>
      <c r="D1040" s="7">
        <f t="shared" si="49"/>
        <v>0.14999999999999858</v>
      </c>
      <c r="E1040" t="s">
        <v>48</v>
      </c>
      <c r="F1040" t="str">
        <f t="shared" si="50"/>
        <v>New</v>
      </c>
      <c r="G1040" t="s">
        <v>40</v>
      </c>
      <c r="H1040" t="s">
        <v>80</v>
      </c>
      <c r="I1040" t="s">
        <v>33</v>
      </c>
      <c r="J1040" t="s">
        <v>34</v>
      </c>
      <c r="K1040" t="s">
        <v>1168</v>
      </c>
      <c r="L1040" s="11">
        <v>51.63</v>
      </c>
      <c r="M1040" s="9">
        <v>3</v>
      </c>
      <c r="N1040" s="8">
        <v>0.05</v>
      </c>
      <c r="O1040" s="11">
        <v>0</v>
      </c>
      <c r="P1040" t="s">
        <v>51</v>
      </c>
      <c r="Q1040" t="s">
        <v>27</v>
      </c>
      <c r="R1040" t="s">
        <v>28</v>
      </c>
      <c r="S1040" s="11">
        <v>29.06</v>
      </c>
      <c r="T1040" s="11">
        <f t="shared" si="51"/>
        <v>147.1455</v>
      </c>
      <c r="U1040" s="11">
        <v>64.319999999999993</v>
      </c>
    </row>
    <row r="1041" spans="1:21" x14ac:dyDescent="0.2">
      <c r="A1041" t="s">
        <v>2469</v>
      </c>
      <c r="B1041" s="3">
        <v>45961</v>
      </c>
      <c r="C1041" s="7">
        <v>4.3600000000000003</v>
      </c>
      <c r="D1041" s="7">
        <f t="shared" si="49"/>
        <v>0.36000000000000032</v>
      </c>
      <c r="E1041" t="s">
        <v>181</v>
      </c>
      <c r="F1041" t="str">
        <f t="shared" si="50"/>
        <v>New</v>
      </c>
      <c r="G1041" t="s">
        <v>429</v>
      </c>
      <c r="H1041" t="s">
        <v>32</v>
      </c>
      <c r="I1041" t="s">
        <v>33</v>
      </c>
      <c r="J1041" t="s">
        <v>105</v>
      </c>
      <c r="K1041" t="s">
        <v>2470</v>
      </c>
      <c r="L1041" s="11">
        <v>34.43</v>
      </c>
      <c r="M1041" s="9">
        <v>1</v>
      </c>
      <c r="N1041" s="8">
        <v>0.2</v>
      </c>
      <c r="O1041" s="11">
        <v>4.67</v>
      </c>
      <c r="P1041" t="s">
        <v>107</v>
      </c>
      <c r="Q1041" t="s">
        <v>27</v>
      </c>
      <c r="R1041" t="s">
        <v>90</v>
      </c>
      <c r="S1041" s="11">
        <v>17.809999999999999</v>
      </c>
      <c r="T1041" s="11">
        <f t="shared" si="51"/>
        <v>27.544</v>
      </c>
      <c r="U1041" s="11">
        <v>10.26</v>
      </c>
    </row>
    <row r="1042" spans="1:21" x14ac:dyDescent="0.2">
      <c r="A1042" t="s">
        <v>2471</v>
      </c>
      <c r="B1042" s="3">
        <v>45960</v>
      </c>
      <c r="C1042" s="7">
        <v>0.21944444444444444</v>
      </c>
      <c r="D1042" s="7">
        <f t="shared" si="49"/>
        <v>0.21944444444444444</v>
      </c>
      <c r="E1042" t="s">
        <v>1118</v>
      </c>
      <c r="F1042" t="str">
        <f t="shared" si="50"/>
        <v>New</v>
      </c>
      <c r="G1042" t="s">
        <v>40</v>
      </c>
      <c r="H1042" t="s">
        <v>32</v>
      </c>
      <c r="I1042" t="s">
        <v>42</v>
      </c>
      <c r="J1042" t="s">
        <v>177</v>
      </c>
      <c r="K1042" t="s">
        <v>2472</v>
      </c>
      <c r="L1042" s="11">
        <v>23.19</v>
      </c>
      <c r="M1042" s="9">
        <v>2</v>
      </c>
      <c r="N1042" s="8">
        <v>0.05</v>
      </c>
      <c r="O1042" s="11">
        <v>0</v>
      </c>
      <c r="P1042" t="s">
        <v>88</v>
      </c>
      <c r="Q1042" t="s">
        <v>89</v>
      </c>
      <c r="R1042" t="s">
        <v>38</v>
      </c>
      <c r="S1042" s="11">
        <v>10.44</v>
      </c>
      <c r="T1042" s="11">
        <f t="shared" si="51"/>
        <v>44.061</v>
      </c>
      <c r="U1042" s="11">
        <v>24.23</v>
      </c>
    </row>
    <row r="1043" spans="1:21" x14ac:dyDescent="0.2">
      <c r="A1043" t="s">
        <v>2473</v>
      </c>
      <c r="B1043" s="3">
        <v>45861</v>
      </c>
      <c r="C1043" s="7">
        <v>5.486111111111111E-2</v>
      </c>
      <c r="D1043" s="7">
        <f t="shared" si="49"/>
        <v>5.486111111111111E-2</v>
      </c>
      <c r="E1043" t="s">
        <v>181</v>
      </c>
      <c r="F1043" t="str">
        <f t="shared" si="50"/>
        <v>New</v>
      </c>
      <c r="G1043" t="s">
        <v>40</v>
      </c>
      <c r="H1043" t="s">
        <v>63</v>
      </c>
      <c r="I1043" t="s">
        <v>42</v>
      </c>
      <c r="J1043" t="s">
        <v>43</v>
      </c>
      <c r="K1043" t="s">
        <v>2474</v>
      </c>
      <c r="L1043" s="11">
        <v>17.600000000000001</v>
      </c>
      <c r="M1043" s="9">
        <v>2</v>
      </c>
      <c r="N1043" s="8">
        <v>0</v>
      </c>
      <c r="O1043" s="11">
        <v>1.91</v>
      </c>
      <c r="P1043" t="s">
        <v>26</v>
      </c>
      <c r="Q1043" t="s">
        <v>52</v>
      </c>
      <c r="R1043" t="s">
        <v>11294</v>
      </c>
      <c r="S1043" s="11">
        <v>8.43</v>
      </c>
      <c r="T1043" s="11">
        <f t="shared" si="51"/>
        <v>35.200000000000003</v>
      </c>
      <c r="U1043" s="11">
        <v>17.100000000000001</v>
      </c>
    </row>
    <row r="1044" spans="1:21" x14ac:dyDescent="0.2">
      <c r="A1044" t="s">
        <v>2475</v>
      </c>
      <c r="B1044" s="3">
        <v>45672</v>
      </c>
      <c r="C1044" s="7">
        <v>0.42222222222222222</v>
      </c>
      <c r="D1044" s="7">
        <f t="shared" si="49"/>
        <v>0.42222222222222222</v>
      </c>
      <c r="E1044" t="s">
        <v>181</v>
      </c>
      <c r="F1044" t="str">
        <f t="shared" si="50"/>
        <v>Returning</v>
      </c>
      <c r="G1044" t="s">
        <v>21</v>
      </c>
      <c r="H1044" t="s">
        <v>49</v>
      </c>
      <c r="I1044" t="s">
        <v>113</v>
      </c>
      <c r="J1044" t="s">
        <v>316</v>
      </c>
      <c r="K1044" t="s">
        <v>2476</v>
      </c>
      <c r="L1044" s="11">
        <v>8.16</v>
      </c>
      <c r="M1044" s="9">
        <v>2</v>
      </c>
      <c r="N1044" s="8">
        <v>0</v>
      </c>
      <c r="O1044" s="11">
        <v>0.93</v>
      </c>
      <c r="P1044" t="s">
        <v>66</v>
      </c>
      <c r="Q1044" t="s">
        <v>89</v>
      </c>
      <c r="R1044" t="s">
        <v>11294</v>
      </c>
      <c r="S1044" s="11">
        <v>2.94</v>
      </c>
      <c r="T1044" s="11">
        <f t="shared" si="51"/>
        <v>16.32</v>
      </c>
      <c r="U1044" s="11">
        <v>9.84</v>
      </c>
    </row>
    <row r="1045" spans="1:21" x14ac:dyDescent="0.2">
      <c r="A1045" t="s">
        <v>2477</v>
      </c>
      <c r="B1045" s="3">
        <v>45880</v>
      </c>
      <c r="C1045" s="7">
        <v>13.56</v>
      </c>
      <c r="D1045" s="7">
        <f t="shared" si="49"/>
        <v>0.5600000000000005</v>
      </c>
      <c r="E1045" t="s">
        <v>181</v>
      </c>
      <c r="F1045" t="str">
        <f t="shared" si="50"/>
        <v>New</v>
      </c>
      <c r="G1045" t="s">
        <v>40</v>
      </c>
      <c r="H1045" t="s">
        <v>63</v>
      </c>
      <c r="I1045" t="s">
        <v>23</v>
      </c>
      <c r="J1045" t="s">
        <v>24</v>
      </c>
      <c r="K1045" t="s">
        <v>2478</v>
      </c>
      <c r="L1045" s="11">
        <v>17.59</v>
      </c>
      <c r="M1045" s="9">
        <v>1</v>
      </c>
      <c r="N1045" s="8">
        <v>0</v>
      </c>
      <c r="O1045" s="11">
        <v>5.55</v>
      </c>
      <c r="P1045" t="s">
        <v>88</v>
      </c>
      <c r="Q1045" t="s">
        <v>94</v>
      </c>
      <c r="R1045" t="s">
        <v>11294</v>
      </c>
      <c r="S1045" s="11">
        <v>6.17</v>
      </c>
      <c r="T1045" s="11">
        <f t="shared" si="51"/>
        <v>17.59</v>
      </c>
      <c r="U1045" s="11">
        <v>7.81</v>
      </c>
    </row>
    <row r="1046" spans="1:21" x14ac:dyDescent="0.2">
      <c r="A1046" t="s">
        <v>2479</v>
      </c>
      <c r="B1046" s="3">
        <v>45958</v>
      </c>
      <c r="C1046" s="7">
        <v>0.68680555555555556</v>
      </c>
      <c r="D1046" s="7">
        <f t="shared" si="49"/>
        <v>0.68680555555555556</v>
      </c>
      <c r="E1046" t="s">
        <v>181</v>
      </c>
      <c r="F1046" t="str">
        <f t="shared" si="50"/>
        <v>Returning</v>
      </c>
      <c r="G1046" t="s">
        <v>21</v>
      </c>
      <c r="H1046" t="s">
        <v>685</v>
      </c>
      <c r="I1046" t="s">
        <v>33</v>
      </c>
      <c r="J1046" t="s">
        <v>105</v>
      </c>
      <c r="K1046" t="s">
        <v>2480</v>
      </c>
      <c r="L1046" s="11">
        <v>39.630000000000003</v>
      </c>
      <c r="M1046" s="9">
        <v>3</v>
      </c>
      <c r="N1046" s="8">
        <v>0</v>
      </c>
      <c r="O1046" s="11">
        <v>4.8499999999999996</v>
      </c>
      <c r="P1046" t="s">
        <v>88</v>
      </c>
      <c r="Q1046" t="s">
        <v>27</v>
      </c>
      <c r="R1046" t="s">
        <v>46</v>
      </c>
      <c r="S1046" s="11">
        <v>19.11</v>
      </c>
      <c r="T1046" s="11">
        <f t="shared" si="51"/>
        <v>118.89000000000001</v>
      </c>
      <c r="U1046" s="11">
        <v>58.41</v>
      </c>
    </row>
    <row r="1047" spans="1:21" x14ac:dyDescent="0.2">
      <c r="A1047" t="s">
        <v>2481</v>
      </c>
      <c r="B1047" s="3">
        <v>45848</v>
      </c>
      <c r="C1047" s="7">
        <v>10.44</v>
      </c>
      <c r="D1047" s="7">
        <f t="shared" si="49"/>
        <v>0.4399999999999995</v>
      </c>
      <c r="E1047" t="s">
        <v>48</v>
      </c>
      <c r="F1047" t="str">
        <f t="shared" si="50"/>
        <v>New</v>
      </c>
      <c r="G1047" t="s">
        <v>40</v>
      </c>
      <c r="H1047" t="s">
        <v>63</v>
      </c>
      <c r="I1047" t="s">
        <v>42</v>
      </c>
      <c r="J1047" t="s">
        <v>86</v>
      </c>
      <c r="K1047" t="s">
        <v>2482</v>
      </c>
      <c r="L1047" s="11">
        <v>46.68</v>
      </c>
      <c r="M1047" s="9">
        <v>2</v>
      </c>
      <c r="N1047" s="8">
        <v>0</v>
      </c>
      <c r="O1047" s="11">
        <v>0</v>
      </c>
      <c r="P1047" t="s">
        <v>341</v>
      </c>
      <c r="Q1047" t="s">
        <v>89</v>
      </c>
      <c r="R1047" t="s">
        <v>125</v>
      </c>
      <c r="S1047" s="11">
        <v>20.079999999999998</v>
      </c>
      <c r="T1047" s="11">
        <f t="shared" si="51"/>
        <v>93.36</v>
      </c>
      <c r="U1047" s="11">
        <v>53.2</v>
      </c>
    </row>
    <row r="1048" spans="1:21" x14ac:dyDescent="0.2">
      <c r="A1048" t="s">
        <v>2483</v>
      </c>
      <c r="B1048" s="3">
        <v>45788</v>
      </c>
      <c r="C1048" s="7">
        <v>0.58958333333333335</v>
      </c>
      <c r="D1048" s="7">
        <f t="shared" si="49"/>
        <v>0.58958333333333335</v>
      </c>
      <c r="E1048" t="s">
        <v>48</v>
      </c>
      <c r="F1048" t="str">
        <f t="shared" si="50"/>
        <v>Returning</v>
      </c>
      <c r="G1048" t="s">
        <v>21</v>
      </c>
      <c r="H1048" t="s">
        <v>80</v>
      </c>
      <c r="I1048" t="s">
        <v>23</v>
      </c>
      <c r="J1048" t="s">
        <v>146</v>
      </c>
      <c r="K1048" t="s">
        <v>2484</v>
      </c>
      <c r="L1048" s="11">
        <v>24.95</v>
      </c>
      <c r="M1048" s="9">
        <v>1</v>
      </c>
      <c r="N1048" s="8">
        <v>0.1</v>
      </c>
      <c r="O1048" s="11">
        <v>0</v>
      </c>
      <c r="P1048" t="s">
        <v>107</v>
      </c>
      <c r="Q1048" t="s">
        <v>27</v>
      </c>
      <c r="R1048" t="s">
        <v>125</v>
      </c>
      <c r="S1048" s="11">
        <v>9.9700000000000006</v>
      </c>
      <c r="T1048" s="11">
        <f t="shared" si="51"/>
        <v>22.454999999999998</v>
      </c>
      <c r="U1048" s="11">
        <v>13.48</v>
      </c>
    </row>
    <row r="1049" spans="1:21" x14ac:dyDescent="0.2">
      <c r="A1049" t="s">
        <v>2485</v>
      </c>
      <c r="B1049" s="3">
        <v>45988</v>
      </c>
      <c r="C1049" s="7">
        <v>0.79861111111111116</v>
      </c>
      <c r="D1049" s="7">
        <f t="shared" si="49"/>
        <v>0.79861111111111116</v>
      </c>
      <c r="E1049" t="s">
        <v>48</v>
      </c>
      <c r="F1049" t="str">
        <f t="shared" si="50"/>
        <v>Returning</v>
      </c>
      <c r="G1049" t="s">
        <v>21</v>
      </c>
      <c r="H1049" t="s">
        <v>32</v>
      </c>
      <c r="I1049" t="s">
        <v>42</v>
      </c>
      <c r="J1049" t="s">
        <v>177</v>
      </c>
      <c r="K1049" t="s">
        <v>2486</v>
      </c>
      <c r="L1049" s="11">
        <v>25.21</v>
      </c>
      <c r="M1049" s="9">
        <v>1</v>
      </c>
      <c r="N1049" s="8">
        <v>0</v>
      </c>
      <c r="O1049" s="11">
        <v>0</v>
      </c>
      <c r="P1049" t="s">
        <v>51</v>
      </c>
      <c r="Q1049" t="s">
        <v>89</v>
      </c>
      <c r="R1049" t="s">
        <v>28</v>
      </c>
      <c r="S1049" s="11">
        <v>10.9</v>
      </c>
      <c r="T1049" s="11">
        <f t="shared" si="51"/>
        <v>25.21</v>
      </c>
      <c r="U1049" s="11">
        <v>14.31</v>
      </c>
    </row>
    <row r="1050" spans="1:21" x14ac:dyDescent="0.2">
      <c r="A1050" t="s">
        <v>2487</v>
      </c>
      <c r="B1050" s="3">
        <v>45959</v>
      </c>
      <c r="C1050" s="7">
        <v>4.09</v>
      </c>
      <c r="D1050" s="7">
        <f t="shared" si="49"/>
        <v>8.9999999999999858E-2</v>
      </c>
      <c r="E1050" t="s">
        <v>181</v>
      </c>
      <c r="F1050" t="str">
        <f t="shared" si="50"/>
        <v>New</v>
      </c>
      <c r="G1050" t="s">
        <v>62</v>
      </c>
      <c r="H1050" t="s">
        <v>32</v>
      </c>
      <c r="I1050" t="s">
        <v>42</v>
      </c>
      <c r="J1050" t="s">
        <v>86</v>
      </c>
      <c r="K1050" t="s">
        <v>2488</v>
      </c>
      <c r="L1050" s="11">
        <v>47.84</v>
      </c>
      <c r="M1050" s="9">
        <v>2</v>
      </c>
      <c r="N1050" s="8">
        <v>0</v>
      </c>
      <c r="O1050" s="11">
        <v>4.3600000000000003</v>
      </c>
      <c r="P1050" t="s">
        <v>402</v>
      </c>
      <c r="Q1050" t="s">
        <v>89</v>
      </c>
      <c r="R1050" t="s">
        <v>90</v>
      </c>
      <c r="S1050" s="11">
        <v>20.14</v>
      </c>
      <c r="T1050" s="11">
        <f t="shared" si="51"/>
        <v>95.68</v>
      </c>
      <c r="U1050" s="11">
        <v>52.57</v>
      </c>
    </row>
    <row r="1051" spans="1:21" x14ac:dyDescent="0.2">
      <c r="A1051" t="s">
        <v>2489</v>
      </c>
      <c r="B1051" s="3">
        <v>45689</v>
      </c>
      <c r="C1051" s="7">
        <v>3.22</v>
      </c>
      <c r="D1051" s="7">
        <f t="shared" si="49"/>
        <v>0.2200000000000002</v>
      </c>
      <c r="E1051" t="s">
        <v>181</v>
      </c>
      <c r="F1051" t="str">
        <f t="shared" si="50"/>
        <v>Returning</v>
      </c>
      <c r="G1051" t="s">
        <v>21</v>
      </c>
      <c r="H1051" t="s">
        <v>41</v>
      </c>
      <c r="I1051" t="s">
        <v>113</v>
      </c>
      <c r="J1051" t="s">
        <v>358</v>
      </c>
      <c r="K1051" t="s">
        <v>2490</v>
      </c>
      <c r="L1051" s="11">
        <v>14.39</v>
      </c>
      <c r="M1051" s="9">
        <v>3</v>
      </c>
      <c r="N1051" s="8">
        <v>0.15</v>
      </c>
      <c r="O1051" s="11">
        <v>3.33</v>
      </c>
      <c r="P1051" t="s">
        <v>51</v>
      </c>
      <c r="Q1051" t="s">
        <v>94</v>
      </c>
      <c r="R1051" t="s">
        <v>11294</v>
      </c>
      <c r="S1051" s="11">
        <v>5.97</v>
      </c>
      <c r="T1051" s="11">
        <f t="shared" si="51"/>
        <v>36.694499999999998</v>
      </c>
      <c r="U1051" s="11">
        <v>19.309999999999999</v>
      </c>
    </row>
    <row r="1052" spans="1:21" x14ac:dyDescent="0.2">
      <c r="A1052" t="s">
        <v>2491</v>
      </c>
      <c r="B1052" s="3">
        <v>45876</v>
      </c>
      <c r="C1052" s="7">
        <v>1.0416666666666666E-2</v>
      </c>
      <c r="D1052" s="7">
        <f t="shared" si="49"/>
        <v>1.0416666666666666E-2</v>
      </c>
      <c r="E1052" t="s">
        <v>48</v>
      </c>
      <c r="F1052" t="str">
        <f t="shared" si="50"/>
        <v>Returning</v>
      </c>
      <c r="G1052" t="s">
        <v>21</v>
      </c>
      <c r="H1052" t="s">
        <v>63</v>
      </c>
      <c r="I1052" t="s">
        <v>113</v>
      </c>
      <c r="J1052" t="s">
        <v>114</v>
      </c>
      <c r="K1052" t="s">
        <v>2492</v>
      </c>
      <c r="L1052" s="11">
        <v>8.68</v>
      </c>
      <c r="M1052" s="9">
        <v>4</v>
      </c>
      <c r="N1052" s="8">
        <v>0.05</v>
      </c>
      <c r="O1052" s="11">
        <v>0</v>
      </c>
      <c r="P1052" t="s">
        <v>51</v>
      </c>
      <c r="Q1052" t="s">
        <v>27</v>
      </c>
      <c r="R1052" t="s">
        <v>11294</v>
      </c>
      <c r="S1052" s="11">
        <v>3.55</v>
      </c>
      <c r="T1052" s="11">
        <f t="shared" si="51"/>
        <v>32.983999999999995</v>
      </c>
      <c r="U1052" s="11">
        <v>19.489999999999998</v>
      </c>
    </row>
    <row r="1053" spans="1:21" x14ac:dyDescent="0.2">
      <c r="A1053" t="s">
        <v>2493</v>
      </c>
      <c r="B1053" s="3">
        <v>45662</v>
      </c>
      <c r="C1053" s="7" t="s">
        <v>2494</v>
      </c>
      <c r="D1053" s="7">
        <f t="shared" si="49"/>
        <v>0.56805555555555554</v>
      </c>
      <c r="E1053" t="s">
        <v>48</v>
      </c>
      <c r="F1053" t="str">
        <f t="shared" si="50"/>
        <v>New</v>
      </c>
      <c r="G1053" t="s">
        <v>40</v>
      </c>
      <c r="H1053" t="s">
        <v>49</v>
      </c>
      <c r="I1053" t="s">
        <v>33</v>
      </c>
      <c r="J1053" t="s">
        <v>140</v>
      </c>
      <c r="K1053" t="s">
        <v>2495</v>
      </c>
      <c r="L1053" s="11">
        <v>29.14</v>
      </c>
      <c r="M1053" s="9">
        <v>5</v>
      </c>
      <c r="N1053" s="8">
        <v>0</v>
      </c>
      <c r="O1053" s="11">
        <v>0</v>
      </c>
      <c r="P1053" t="s">
        <v>536</v>
      </c>
      <c r="Q1053" t="s">
        <v>27</v>
      </c>
      <c r="R1053" t="s">
        <v>73</v>
      </c>
      <c r="S1053" s="11">
        <v>15.19</v>
      </c>
      <c r="T1053" s="11">
        <f t="shared" si="51"/>
        <v>145.69999999999999</v>
      </c>
      <c r="U1053" s="11">
        <v>69.75</v>
      </c>
    </row>
    <row r="1054" spans="1:21" x14ac:dyDescent="0.2">
      <c r="A1054" t="s">
        <v>2496</v>
      </c>
      <c r="B1054" s="3">
        <v>45786</v>
      </c>
      <c r="C1054" s="7">
        <v>7.15</v>
      </c>
      <c r="D1054" s="7">
        <f t="shared" si="49"/>
        <v>0.15000000000000036</v>
      </c>
      <c r="E1054" t="s">
        <v>48</v>
      </c>
      <c r="F1054" t="str">
        <f t="shared" si="50"/>
        <v>New</v>
      </c>
      <c r="G1054" t="s">
        <v>429</v>
      </c>
      <c r="H1054" t="s">
        <v>219</v>
      </c>
      <c r="I1054" t="s">
        <v>23</v>
      </c>
      <c r="J1054" t="s">
        <v>58</v>
      </c>
      <c r="K1054" t="s">
        <v>2497</v>
      </c>
      <c r="L1054" s="11">
        <v>13.87</v>
      </c>
      <c r="M1054" s="9">
        <v>1</v>
      </c>
      <c r="N1054" s="8">
        <v>0.1</v>
      </c>
      <c r="O1054" s="11">
        <v>0</v>
      </c>
      <c r="P1054" t="s">
        <v>88</v>
      </c>
      <c r="Q1054" t="s">
        <v>27</v>
      </c>
      <c r="R1054" t="s">
        <v>121</v>
      </c>
      <c r="S1054" s="11">
        <v>5.52</v>
      </c>
      <c r="T1054" s="11">
        <f t="shared" si="51"/>
        <v>12.482999999999999</v>
      </c>
      <c r="U1054" s="11">
        <v>7.51</v>
      </c>
    </row>
    <row r="1055" spans="1:21" x14ac:dyDescent="0.2">
      <c r="A1055" t="s">
        <v>2498</v>
      </c>
      <c r="B1055" s="3">
        <v>45855</v>
      </c>
      <c r="C1055" s="7">
        <v>0.10694444444444444</v>
      </c>
      <c r="D1055" s="7">
        <f t="shared" si="49"/>
        <v>0.10694444444444444</v>
      </c>
      <c r="E1055" t="s">
        <v>48</v>
      </c>
      <c r="F1055" t="str">
        <f t="shared" si="50"/>
        <v>New</v>
      </c>
      <c r="G1055" t="s">
        <v>40</v>
      </c>
      <c r="H1055" t="s">
        <v>63</v>
      </c>
      <c r="I1055" t="s">
        <v>113</v>
      </c>
      <c r="J1055" t="s">
        <v>358</v>
      </c>
      <c r="K1055" t="s">
        <v>2499</v>
      </c>
      <c r="L1055" s="11">
        <v>14.49</v>
      </c>
      <c r="M1055" s="9">
        <v>3</v>
      </c>
      <c r="N1055" s="8">
        <v>0.1</v>
      </c>
      <c r="O1055" s="11">
        <v>0</v>
      </c>
      <c r="P1055" t="s">
        <v>98</v>
      </c>
      <c r="Q1055" t="s">
        <v>94</v>
      </c>
      <c r="R1055" t="s">
        <v>125</v>
      </c>
      <c r="S1055" s="11">
        <v>5.54</v>
      </c>
      <c r="T1055" s="11">
        <f t="shared" si="51"/>
        <v>39.122999999999998</v>
      </c>
      <c r="U1055" s="11">
        <v>24.16</v>
      </c>
    </row>
    <row r="1056" spans="1:21" x14ac:dyDescent="0.2">
      <c r="A1056" t="s">
        <v>2500</v>
      </c>
      <c r="B1056" s="3">
        <v>45987</v>
      </c>
      <c r="C1056" s="7">
        <v>22.56</v>
      </c>
      <c r="D1056" s="7">
        <f t="shared" si="49"/>
        <v>0.55999999999999872</v>
      </c>
      <c r="E1056" t="s">
        <v>181</v>
      </c>
      <c r="F1056" t="str">
        <f t="shared" si="50"/>
        <v>Returning</v>
      </c>
      <c r="G1056" t="s">
        <v>21</v>
      </c>
      <c r="H1056" t="s">
        <v>32</v>
      </c>
      <c r="I1056" t="s">
        <v>23</v>
      </c>
      <c r="J1056" t="s">
        <v>24</v>
      </c>
      <c r="K1056" t="s">
        <v>2501</v>
      </c>
      <c r="L1056" s="11">
        <v>18.7</v>
      </c>
      <c r="M1056" s="9">
        <v>3</v>
      </c>
      <c r="N1056" s="8">
        <v>0.15</v>
      </c>
      <c r="O1056" s="11">
        <v>7.36</v>
      </c>
      <c r="P1056" t="s">
        <v>66</v>
      </c>
      <c r="Q1056" t="s">
        <v>52</v>
      </c>
      <c r="R1056" t="s">
        <v>73</v>
      </c>
      <c r="S1056" s="11">
        <v>7.15</v>
      </c>
      <c r="T1056" s="11">
        <f t="shared" si="51"/>
        <v>47.684999999999995</v>
      </c>
      <c r="U1056" s="11">
        <v>24.67</v>
      </c>
    </row>
    <row r="1057" spans="1:21" x14ac:dyDescent="0.2">
      <c r="A1057" t="s">
        <v>2502</v>
      </c>
      <c r="B1057" s="3">
        <v>45884</v>
      </c>
      <c r="C1057" s="7">
        <v>0.94861111111111107</v>
      </c>
      <c r="D1057" s="7">
        <f t="shared" si="49"/>
        <v>0.94861111111111107</v>
      </c>
      <c r="E1057" t="s">
        <v>181</v>
      </c>
      <c r="F1057" t="str">
        <f t="shared" si="50"/>
        <v>New</v>
      </c>
      <c r="G1057" t="s">
        <v>40</v>
      </c>
      <c r="H1057" t="s">
        <v>63</v>
      </c>
      <c r="I1057" t="s">
        <v>33</v>
      </c>
      <c r="J1057" t="s">
        <v>140</v>
      </c>
      <c r="K1057" t="s">
        <v>2503</v>
      </c>
      <c r="L1057" s="11">
        <v>26.78</v>
      </c>
      <c r="N1057" s="8">
        <v>0.05</v>
      </c>
      <c r="O1057" s="11">
        <v>10.14</v>
      </c>
      <c r="P1057" t="s">
        <v>51</v>
      </c>
      <c r="Q1057" t="s">
        <v>89</v>
      </c>
      <c r="R1057" t="s">
        <v>38</v>
      </c>
      <c r="S1057" s="11">
        <v>13.97</v>
      </c>
      <c r="T1057" s="11">
        <f t="shared" si="51"/>
        <v>0</v>
      </c>
      <c r="U1057" s="11">
        <v>29.92</v>
      </c>
    </row>
    <row r="1058" spans="1:21" x14ac:dyDescent="0.2">
      <c r="A1058" t="s">
        <v>2504</v>
      </c>
      <c r="B1058" s="3">
        <v>45819</v>
      </c>
      <c r="C1058" s="7">
        <v>2.9861111111111113E-2</v>
      </c>
      <c r="D1058" s="7">
        <f t="shared" si="49"/>
        <v>2.9861111111111113E-2</v>
      </c>
      <c r="E1058" t="s">
        <v>181</v>
      </c>
      <c r="F1058" t="str">
        <f t="shared" si="50"/>
        <v>Returning</v>
      </c>
      <c r="G1058" t="s">
        <v>21</v>
      </c>
      <c r="H1058" t="s">
        <v>63</v>
      </c>
      <c r="I1058" t="s">
        <v>33</v>
      </c>
      <c r="J1058" t="s">
        <v>92</v>
      </c>
      <c r="K1058" t="s">
        <v>2505</v>
      </c>
      <c r="L1058" s="11">
        <v>39.590000000000003</v>
      </c>
      <c r="M1058" s="9">
        <v>2</v>
      </c>
      <c r="N1058" s="8">
        <v>0.1</v>
      </c>
      <c r="O1058" s="11">
        <v>6.56</v>
      </c>
      <c r="P1058" t="s">
        <v>82</v>
      </c>
      <c r="Q1058" t="s">
        <v>52</v>
      </c>
      <c r="R1058" t="s">
        <v>73</v>
      </c>
      <c r="S1058" s="11">
        <v>19.100000000000001</v>
      </c>
      <c r="T1058" s="11">
        <f t="shared" si="51"/>
        <v>71.262000000000015</v>
      </c>
      <c r="U1058" s="11">
        <v>32.619999999999997</v>
      </c>
    </row>
    <row r="1059" spans="1:21" x14ac:dyDescent="0.2">
      <c r="A1059" t="s">
        <v>2506</v>
      </c>
      <c r="B1059" s="3">
        <v>45679</v>
      </c>
      <c r="C1059" s="7">
        <v>0.75</v>
      </c>
      <c r="D1059" s="7">
        <f t="shared" si="49"/>
        <v>0.75</v>
      </c>
      <c r="E1059" t="s">
        <v>48</v>
      </c>
      <c r="F1059" t="str">
        <f t="shared" si="50"/>
        <v>New</v>
      </c>
      <c r="G1059" t="s">
        <v>40</v>
      </c>
      <c r="H1059" t="s">
        <v>49</v>
      </c>
      <c r="I1059" t="s">
        <v>113</v>
      </c>
      <c r="J1059" t="s">
        <v>208</v>
      </c>
      <c r="K1059" t="s">
        <v>2507</v>
      </c>
      <c r="L1059" s="11">
        <v>26.99</v>
      </c>
      <c r="M1059" s="9">
        <v>2</v>
      </c>
      <c r="N1059" s="8">
        <v>0.1</v>
      </c>
      <c r="O1059" s="11">
        <v>0</v>
      </c>
      <c r="P1059" t="s">
        <v>51</v>
      </c>
      <c r="Q1059" t="s">
        <v>89</v>
      </c>
      <c r="R1059" t="s">
        <v>46</v>
      </c>
      <c r="S1059" s="11">
        <v>10.52</v>
      </c>
      <c r="T1059" s="11">
        <f t="shared" si="51"/>
        <v>48.582000000000001</v>
      </c>
      <c r="U1059" s="11">
        <v>29.65</v>
      </c>
    </row>
    <row r="1060" spans="1:21" x14ac:dyDescent="0.2">
      <c r="A1060" t="s">
        <v>2508</v>
      </c>
      <c r="B1060" s="3">
        <v>45681</v>
      </c>
      <c r="C1060" s="7">
        <v>0.2326388888888889</v>
      </c>
      <c r="D1060" s="7">
        <f t="shared" si="49"/>
        <v>0.2326388888888889</v>
      </c>
      <c r="E1060" t="s">
        <v>181</v>
      </c>
      <c r="F1060" t="str">
        <f t="shared" si="50"/>
        <v>Returning</v>
      </c>
      <c r="G1060" t="s">
        <v>21</v>
      </c>
      <c r="H1060" t="s">
        <v>49</v>
      </c>
      <c r="I1060" t="s">
        <v>23</v>
      </c>
      <c r="J1060" t="s">
        <v>58</v>
      </c>
      <c r="K1060" t="s">
        <v>2509</v>
      </c>
      <c r="L1060" s="11">
        <v>13.4</v>
      </c>
      <c r="M1060" s="9">
        <v>2</v>
      </c>
      <c r="N1060" s="8">
        <v>0.15</v>
      </c>
      <c r="O1060" s="11">
        <v>3.37</v>
      </c>
      <c r="P1060" t="s">
        <v>341</v>
      </c>
      <c r="Q1060" t="s">
        <v>27</v>
      </c>
      <c r="R1060" t="s">
        <v>73</v>
      </c>
      <c r="S1060" s="11">
        <v>5.13</v>
      </c>
      <c r="T1060" s="11">
        <f t="shared" si="51"/>
        <v>22.78</v>
      </c>
      <c r="U1060" s="11">
        <v>11.87</v>
      </c>
    </row>
    <row r="1061" spans="1:21" x14ac:dyDescent="0.2">
      <c r="A1061" t="s">
        <v>2510</v>
      </c>
      <c r="B1061" s="3">
        <v>45834</v>
      </c>
      <c r="C1061" s="7" t="s">
        <v>2511</v>
      </c>
      <c r="D1061" s="7">
        <f t="shared" si="49"/>
        <v>0.26458333333333334</v>
      </c>
      <c r="E1061" t="s">
        <v>309</v>
      </c>
      <c r="F1061" t="str">
        <f t="shared" si="50"/>
        <v>Returning</v>
      </c>
      <c r="G1061" t="s">
        <v>21</v>
      </c>
      <c r="H1061" t="s">
        <v>63</v>
      </c>
      <c r="I1061" t="s">
        <v>33</v>
      </c>
      <c r="J1061" t="s">
        <v>92</v>
      </c>
      <c r="K1061" t="s">
        <v>2512</v>
      </c>
      <c r="L1061" s="11">
        <v>41.11</v>
      </c>
      <c r="M1061" s="9">
        <v>1</v>
      </c>
      <c r="N1061" s="8">
        <v>0.1</v>
      </c>
      <c r="O1061" s="11">
        <v>0</v>
      </c>
      <c r="P1061" t="s">
        <v>66</v>
      </c>
      <c r="Q1061" t="s">
        <v>27</v>
      </c>
      <c r="R1061" t="s">
        <v>90</v>
      </c>
      <c r="S1061" s="11">
        <v>21.44</v>
      </c>
      <c r="T1061" s="11">
        <f t="shared" si="51"/>
        <v>36.999000000000002</v>
      </c>
      <c r="U1061" s="11">
        <v>17.7</v>
      </c>
    </row>
    <row r="1062" spans="1:21" x14ac:dyDescent="0.2">
      <c r="A1062" t="s">
        <v>2513</v>
      </c>
      <c r="B1062" s="3">
        <v>45861</v>
      </c>
      <c r="C1062" s="7">
        <v>0.21805555555555556</v>
      </c>
      <c r="D1062" s="7">
        <f t="shared" si="49"/>
        <v>0.21805555555555556</v>
      </c>
      <c r="E1062" t="s">
        <v>181</v>
      </c>
      <c r="F1062" t="str">
        <f t="shared" si="50"/>
        <v>Returning</v>
      </c>
      <c r="G1062" t="s">
        <v>21</v>
      </c>
      <c r="H1062" t="s">
        <v>313</v>
      </c>
      <c r="I1062" t="s">
        <v>23</v>
      </c>
      <c r="J1062" t="s">
        <v>58</v>
      </c>
      <c r="K1062" t="s">
        <v>2514</v>
      </c>
      <c r="L1062" s="11">
        <v>13.08</v>
      </c>
      <c r="M1062" s="9">
        <v>2</v>
      </c>
      <c r="N1062" s="8">
        <v>0.15</v>
      </c>
      <c r="O1062" s="11">
        <v>7.99</v>
      </c>
      <c r="P1062" t="s">
        <v>98</v>
      </c>
      <c r="Q1062" t="s">
        <v>52</v>
      </c>
      <c r="R1062" t="s">
        <v>90</v>
      </c>
      <c r="S1062" s="11">
        <v>5.01</v>
      </c>
      <c r="T1062" s="11">
        <f t="shared" si="51"/>
        <v>22.236000000000001</v>
      </c>
      <c r="U1062" s="11">
        <v>8.5299999999999994</v>
      </c>
    </row>
    <row r="1063" spans="1:21" x14ac:dyDescent="0.2">
      <c r="A1063" t="s">
        <v>2515</v>
      </c>
      <c r="B1063" s="3">
        <v>45897</v>
      </c>
      <c r="C1063" s="7">
        <v>0.84861111111111109</v>
      </c>
      <c r="D1063" s="7">
        <f t="shared" si="49"/>
        <v>0.84861111111111109</v>
      </c>
      <c r="E1063" t="s">
        <v>181</v>
      </c>
      <c r="F1063" t="str">
        <f t="shared" si="50"/>
        <v>Returning</v>
      </c>
      <c r="G1063" t="s">
        <v>118</v>
      </c>
      <c r="H1063" t="s">
        <v>63</v>
      </c>
      <c r="I1063" t="s">
        <v>23</v>
      </c>
      <c r="J1063" t="s">
        <v>24</v>
      </c>
      <c r="K1063" t="s">
        <v>2516</v>
      </c>
      <c r="L1063" s="11">
        <v>18.170000000000002</v>
      </c>
      <c r="M1063" s="9">
        <v>1</v>
      </c>
      <c r="N1063" s="8">
        <v>0.1</v>
      </c>
      <c r="O1063" s="11">
        <v>0</v>
      </c>
      <c r="P1063" t="s">
        <v>88</v>
      </c>
      <c r="Q1063" t="s">
        <v>27</v>
      </c>
      <c r="R1063" t="s">
        <v>121</v>
      </c>
      <c r="S1063" s="11">
        <v>6.69</v>
      </c>
      <c r="T1063" s="11">
        <f t="shared" si="51"/>
        <v>16.353000000000002</v>
      </c>
      <c r="U1063" s="11">
        <v>10.33</v>
      </c>
    </row>
    <row r="1064" spans="1:21" x14ac:dyDescent="0.2">
      <c r="A1064" t="s">
        <v>2517</v>
      </c>
      <c r="B1064" s="3">
        <v>45977</v>
      </c>
      <c r="C1064" s="7" t="s">
        <v>2518</v>
      </c>
      <c r="D1064" s="7">
        <f t="shared" si="49"/>
        <v>8.7499999999999994E-2</v>
      </c>
      <c r="E1064" t="s">
        <v>181</v>
      </c>
      <c r="F1064" t="str">
        <f t="shared" si="50"/>
        <v>Returning</v>
      </c>
      <c r="G1064" t="s">
        <v>21</v>
      </c>
      <c r="H1064" t="s">
        <v>32</v>
      </c>
      <c r="I1064" t="s">
        <v>42</v>
      </c>
      <c r="J1064" t="s">
        <v>86</v>
      </c>
      <c r="K1064" t="s">
        <v>2519</v>
      </c>
      <c r="L1064" s="11">
        <v>49.55</v>
      </c>
      <c r="N1064" s="8">
        <v>0</v>
      </c>
      <c r="O1064" s="11">
        <v>4.5</v>
      </c>
      <c r="P1064" t="s">
        <v>51</v>
      </c>
      <c r="Q1064" t="s">
        <v>27</v>
      </c>
      <c r="R1064" t="s">
        <v>73</v>
      </c>
      <c r="S1064" s="11">
        <v>23.01</v>
      </c>
      <c r="T1064" s="11">
        <f t="shared" si="51"/>
        <v>0</v>
      </c>
      <c r="U1064" s="11">
        <v>23.61</v>
      </c>
    </row>
    <row r="1065" spans="1:21" x14ac:dyDescent="0.2">
      <c r="A1065" t="s">
        <v>2520</v>
      </c>
      <c r="B1065" s="3">
        <v>45760</v>
      </c>
      <c r="C1065" s="7">
        <v>0.85277777777777775</v>
      </c>
      <c r="D1065" s="7">
        <f t="shared" si="49"/>
        <v>0.85277777777777775</v>
      </c>
      <c r="E1065" t="s">
        <v>48</v>
      </c>
      <c r="F1065" t="str">
        <f t="shared" si="50"/>
        <v>Returning</v>
      </c>
      <c r="G1065" t="s">
        <v>21</v>
      </c>
      <c r="H1065" t="s">
        <v>80</v>
      </c>
      <c r="I1065" t="s">
        <v>33</v>
      </c>
      <c r="J1065" t="s">
        <v>140</v>
      </c>
      <c r="K1065" t="s">
        <v>2521</v>
      </c>
      <c r="L1065" s="11">
        <v>28.68</v>
      </c>
      <c r="M1065" s="9">
        <v>3</v>
      </c>
      <c r="N1065" s="8">
        <v>0.1</v>
      </c>
      <c r="O1065" s="11">
        <v>0</v>
      </c>
      <c r="P1065" t="s">
        <v>51</v>
      </c>
      <c r="Q1065" t="s">
        <v>52</v>
      </c>
      <c r="R1065" t="s">
        <v>125</v>
      </c>
      <c r="S1065" s="11">
        <v>15.46</v>
      </c>
      <c r="T1065" s="11">
        <f t="shared" si="51"/>
        <v>77.435999999999993</v>
      </c>
      <c r="U1065" s="11">
        <v>35.69</v>
      </c>
    </row>
    <row r="1066" spans="1:21" x14ac:dyDescent="0.2">
      <c r="A1066" t="s">
        <v>2522</v>
      </c>
      <c r="B1066" s="3">
        <v>46009</v>
      </c>
      <c r="C1066" s="7">
        <v>10.53</v>
      </c>
      <c r="D1066" s="7">
        <f t="shared" si="49"/>
        <v>0.52999999999999936</v>
      </c>
      <c r="E1066" t="s">
        <v>48</v>
      </c>
      <c r="F1066" t="str">
        <f t="shared" si="50"/>
        <v>New</v>
      </c>
      <c r="G1066" t="s">
        <v>40</v>
      </c>
      <c r="H1066" t="s">
        <v>49</v>
      </c>
      <c r="I1066" t="s">
        <v>33</v>
      </c>
      <c r="J1066" t="s">
        <v>34</v>
      </c>
      <c r="K1066" t="s">
        <v>2523</v>
      </c>
      <c r="L1066" s="11">
        <v>57.37</v>
      </c>
      <c r="M1066" s="9">
        <v>2</v>
      </c>
      <c r="N1066" s="8">
        <v>0</v>
      </c>
      <c r="O1066" s="11">
        <v>0</v>
      </c>
      <c r="P1066" t="s">
        <v>202</v>
      </c>
      <c r="Q1066" t="s">
        <v>94</v>
      </c>
      <c r="R1066" t="s">
        <v>125</v>
      </c>
      <c r="S1066" s="11">
        <v>31.72</v>
      </c>
      <c r="T1066" s="11">
        <f t="shared" si="51"/>
        <v>114.74</v>
      </c>
      <c r="U1066" s="11">
        <v>51.3</v>
      </c>
    </row>
    <row r="1067" spans="1:21" x14ac:dyDescent="0.2">
      <c r="A1067" t="s">
        <v>2524</v>
      </c>
      <c r="B1067" s="3">
        <v>45862</v>
      </c>
      <c r="C1067" s="7">
        <v>5.08</v>
      </c>
      <c r="D1067" s="7">
        <f t="shared" si="49"/>
        <v>8.0000000000000071E-2</v>
      </c>
      <c r="E1067" t="s">
        <v>48</v>
      </c>
      <c r="F1067" t="str">
        <f t="shared" si="50"/>
        <v>Returning</v>
      </c>
      <c r="G1067" t="s">
        <v>21</v>
      </c>
      <c r="H1067" t="s">
        <v>63</v>
      </c>
      <c r="I1067" t="s">
        <v>23</v>
      </c>
      <c r="J1067" t="s">
        <v>146</v>
      </c>
      <c r="K1067" t="s">
        <v>2525</v>
      </c>
      <c r="L1067" s="11">
        <v>21.86</v>
      </c>
      <c r="M1067" s="9">
        <v>2</v>
      </c>
      <c r="N1067" s="8">
        <v>0.1</v>
      </c>
      <c r="O1067" s="11">
        <v>0</v>
      </c>
      <c r="P1067" t="s">
        <v>51</v>
      </c>
      <c r="Q1067" t="s">
        <v>89</v>
      </c>
      <c r="R1067" t="s">
        <v>46</v>
      </c>
      <c r="S1067" s="11">
        <v>8.92</v>
      </c>
      <c r="T1067" s="11">
        <f t="shared" si="51"/>
        <v>39.347999999999999</v>
      </c>
    </row>
    <row r="1068" spans="1:21" x14ac:dyDescent="0.2">
      <c r="A1068" t="s">
        <v>2526</v>
      </c>
      <c r="B1068" s="3">
        <v>45825</v>
      </c>
      <c r="C1068" s="7">
        <v>0.88888888888888884</v>
      </c>
      <c r="D1068" s="7">
        <f t="shared" si="49"/>
        <v>0.88888888888888884</v>
      </c>
      <c r="E1068" t="s">
        <v>48</v>
      </c>
      <c r="F1068" t="str">
        <f t="shared" si="50"/>
        <v>Returning</v>
      </c>
      <c r="G1068" t="s">
        <v>21</v>
      </c>
      <c r="H1068" t="s">
        <v>63</v>
      </c>
      <c r="I1068" t="s">
        <v>33</v>
      </c>
      <c r="J1068" t="s">
        <v>64</v>
      </c>
      <c r="K1068" t="s">
        <v>11287</v>
      </c>
      <c r="L1068" s="11">
        <v>37.22</v>
      </c>
      <c r="M1068" s="9">
        <v>2</v>
      </c>
      <c r="N1068" s="8">
        <v>0</v>
      </c>
      <c r="O1068" s="11">
        <v>0</v>
      </c>
      <c r="P1068" t="s">
        <v>51</v>
      </c>
      <c r="Q1068" t="s">
        <v>27</v>
      </c>
      <c r="R1068" t="s">
        <v>121</v>
      </c>
      <c r="S1068" s="11">
        <v>18.82</v>
      </c>
      <c r="T1068" s="11">
        <f t="shared" si="51"/>
        <v>74.44</v>
      </c>
      <c r="U1068" s="11">
        <v>34.96</v>
      </c>
    </row>
    <row r="1069" spans="1:21" x14ac:dyDescent="0.2">
      <c r="A1069" t="s">
        <v>2527</v>
      </c>
      <c r="B1069" s="3">
        <v>45819</v>
      </c>
      <c r="C1069" s="7">
        <v>5.24</v>
      </c>
      <c r="D1069" s="7">
        <f t="shared" si="49"/>
        <v>0.24000000000000021</v>
      </c>
      <c r="E1069" t="s">
        <v>181</v>
      </c>
      <c r="F1069" t="str">
        <f t="shared" si="50"/>
        <v>New</v>
      </c>
      <c r="G1069" t="s">
        <v>429</v>
      </c>
      <c r="H1069" t="s">
        <v>313</v>
      </c>
      <c r="I1069" t="s">
        <v>42</v>
      </c>
      <c r="J1069" t="s">
        <v>198</v>
      </c>
      <c r="K1069" t="s">
        <v>2528</v>
      </c>
      <c r="L1069" s="11">
        <v>25.8</v>
      </c>
      <c r="M1069" s="9">
        <v>1</v>
      </c>
      <c r="N1069" s="8">
        <v>0.2</v>
      </c>
      <c r="O1069" s="11">
        <v>9.5399999999999991</v>
      </c>
      <c r="P1069" t="s">
        <v>107</v>
      </c>
      <c r="Q1069" t="s">
        <v>27</v>
      </c>
      <c r="R1069" t="s">
        <v>67</v>
      </c>
      <c r="S1069" s="11">
        <v>11.97</v>
      </c>
      <c r="T1069" s="11">
        <f t="shared" si="51"/>
        <v>20.64</v>
      </c>
      <c r="U1069" s="11">
        <v>4.8600000000000003</v>
      </c>
    </row>
    <row r="1070" spans="1:21" x14ac:dyDescent="0.2">
      <c r="A1070" t="s">
        <v>2529</v>
      </c>
      <c r="B1070" s="3">
        <v>45790</v>
      </c>
      <c r="C1070" s="7">
        <v>0.80833333333333335</v>
      </c>
      <c r="D1070" s="7">
        <f t="shared" si="49"/>
        <v>0.80833333333333335</v>
      </c>
      <c r="E1070" t="s">
        <v>181</v>
      </c>
      <c r="F1070" t="str">
        <f t="shared" si="50"/>
        <v>Returning</v>
      </c>
      <c r="G1070" t="s">
        <v>112</v>
      </c>
      <c r="H1070" t="s">
        <v>80</v>
      </c>
      <c r="I1070" t="s">
        <v>33</v>
      </c>
      <c r="J1070" t="s">
        <v>92</v>
      </c>
      <c r="K1070" t="s">
        <v>2530</v>
      </c>
      <c r="L1070" s="11">
        <v>36.96</v>
      </c>
      <c r="M1070" s="9">
        <v>1</v>
      </c>
      <c r="N1070" s="8">
        <v>0.05</v>
      </c>
      <c r="O1070" s="11">
        <v>5.88</v>
      </c>
      <c r="P1070" t="s">
        <v>98</v>
      </c>
      <c r="Q1070" t="s">
        <v>89</v>
      </c>
      <c r="R1070" t="s">
        <v>46</v>
      </c>
      <c r="S1070" s="11">
        <v>19.55</v>
      </c>
      <c r="T1070" s="11">
        <f t="shared" si="51"/>
        <v>35.112000000000002</v>
      </c>
      <c r="U1070" s="11">
        <v>12.72</v>
      </c>
    </row>
    <row r="1071" spans="1:21" x14ac:dyDescent="0.2">
      <c r="A1071" t="s">
        <v>2531</v>
      </c>
      <c r="B1071" s="3">
        <v>45906</v>
      </c>
      <c r="C1071" s="7">
        <v>0.58750000000000002</v>
      </c>
      <c r="D1071" s="7">
        <f t="shared" si="49"/>
        <v>0.58750000000000002</v>
      </c>
      <c r="E1071" t="s">
        <v>539</v>
      </c>
      <c r="F1071" t="str">
        <f t="shared" si="50"/>
        <v>Returning</v>
      </c>
      <c r="G1071" t="s">
        <v>21</v>
      </c>
      <c r="H1071" t="s">
        <v>32</v>
      </c>
      <c r="I1071" t="s">
        <v>113</v>
      </c>
      <c r="J1071" t="s">
        <v>208</v>
      </c>
      <c r="K1071" t="s">
        <v>2532</v>
      </c>
      <c r="L1071" s="11">
        <v>30.62</v>
      </c>
      <c r="M1071" s="9">
        <v>1</v>
      </c>
      <c r="N1071" s="8">
        <v>0</v>
      </c>
      <c r="O1071" s="11">
        <v>5.43</v>
      </c>
      <c r="P1071" t="s">
        <v>51</v>
      </c>
      <c r="Q1071" t="s">
        <v>94</v>
      </c>
      <c r="R1071" t="s">
        <v>90</v>
      </c>
      <c r="S1071" s="11">
        <v>12.28</v>
      </c>
      <c r="T1071" s="11">
        <f t="shared" si="51"/>
        <v>30.62</v>
      </c>
      <c r="U1071" s="11">
        <v>14.81</v>
      </c>
    </row>
    <row r="1072" spans="1:21" x14ac:dyDescent="0.2">
      <c r="A1072" t="s">
        <v>2533</v>
      </c>
      <c r="B1072" s="3">
        <v>45767</v>
      </c>
      <c r="C1072" s="7">
        <v>8.3333333333333329E-2</v>
      </c>
      <c r="D1072" s="7">
        <f t="shared" si="49"/>
        <v>8.3333333333333329E-2</v>
      </c>
      <c r="E1072" t="s">
        <v>48</v>
      </c>
      <c r="F1072" t="str">
        <f t="shared" si="50"/>
        <v>Returning</v>
      </c>
      <c r="G1072" t="s">
        <v>21</v>
      </c>
      <c r="H1072" t="s">
        <v>80</v>
      </c>
      <c r="I1072" t="s">
        <v>33</v>
      </c>
      <c r="J1072" t="s">
        <v>140</v>
      </c>
      <c r="K1072" t="s">
        <v>2534</v>
      </c>
      <c r="L1072" s="11">
        <v>27.22</v>
      </c>
      <c r="M1072" s="9">
        <v>2</v>
      </c>
      <c r="N1072" s="8">
        <v>0.1</v>
      </c>
      <c r="O1072" s="11">
        <v>2</v>
      </c>
      <c r="P1072" t="s">
        <v>51</v>
      </c>
      <c r="Q1072" t="s">
        <v>89</v>
      </c>
      <c r="R1072" t="s">
        <v>125</v>
      </c>
      <c r="S1072" s="11">
        <v>14.68</v>
      </c>
      <c r="T1072" s="11">
        <f t="shared" si="51"/>
        <v>48.996000000000002</v>
      </c>
      <c r="U1072" s="11">
        <v>22.57</v>
      </c>
    </row>
    <row r="1073" spans="1:21" x14ac:dyDescent="0.2">
      <c r="A1073" t="s">
        <v>2535</v>
      </c>
      <c r="B1073" s="3">
        <v>46013</v>
      </c>
      <c r="C1073" s="7">
        <v>0.75347222222222221</v>
      </c>
      <c r="D1073" s="7">
        <f t="shared" si="49"/>
        <v>0.75347222222222221</v>
      </c>
      <c r="E1073" t="s">
        <v>48</v>
      </c>
      <c r="F1073" t="str">
        <f t="shared" si="50"/>
        <v>Returning</v>
      </c>
      <c r="G1073" t="s">
        <v>21</v>
      </c>
      <c r="H1073" t="s">
        <v>225</v>
      </c>
      <c r="I1073" t="s">
        <v>33</v>
      </c>
      <c r="J1073" t="s">
        <v>105</v>
      </c>
      <c r="K1073" t="s">
        <v>2536</v>
      </c>
      <c r="L1073" s="11">
        <v>34.43</v>
      </c>
      <c r="M1073" s="9">
        <v>3</v>
      </c>
      <c r="N1073" s="8">
        <v>0</v>
      </c>
      <c r="O1073" s="11">
        <v>0</v>
      </c>
      <c r="P1073" t="s">
        <v>98</v>
      </c>
      <c r="Q1073" t="s">
        <v>89</v>
      </c>
      <c r="R1073" t="s">
        <v>90</v>
      </c>
      <c r="S1073" s="11">
        <v>17.52</v>
      </c>
      <c r="T1073" s="11">
        <f t="shared" si="51"/>
        <v>103.28999999999999</v>
      </c>
      <c r="U1073" s="11">
        <v>50.73</v>
      </c>
    </row>
    <row r="1074" spans="1:21" x14ac:dyDescent="0.2">
      <c r="A1074" t="s">
        <v>2537</v>
      </c>
      <c r="B1074" s="3">
        <v>45844</v>
      </c>
      <c r="C1074" s="7" t="s">
        <v>2538</v>
      </c>
      <c r="D1074" s="7">
        <f t="shared" si="49"/>
        <v>0.7680555555555556</v>
      </c>
      <c r="E1074" t="s">
        <v>48</v>
      </c>
      <c r="F1074" t="str">
        <f t="shared" si="50"/>
        <v>New</v>
      </c>
      <c r="G1074" t="s">
        <v>429</v>
      </c>
      <c r="H1074" t="s">
        <v>63</v>
      </c>
      <c r="I1074" t="s">
        <v>113</v>
      </c>
      <c r="J1074" t="s">
        <v>208</v>
      </c>
      <c r="K1074" t="s">
        <v>2539</v>
      </c>
      <c r="L1074" s="11">
        <v>26.59</v>
      </c>
      <c r="M1074" s="9">
        <v>4</v>
      </c>
      <c r="N1074" s="8">
        <v>0.1</v>
      </c>
      <c r="O1074" s="11">
        <v>0</v>
      </c>
      <c r="P1074" t="s">
        <v>51</v>
      </c>
      <c r="Q1074" t="s">
        <v>27</v>
      </c>
      <c r="R1074" t="s">
        <v>67</v>
      </c>
      <c r="S1074" s="11">
        <v>11.8</v>
      </c>
      <c r="T1074" s="11">
        <f t="shared" si="51"/>
        <v>95.724000000000004</v>
      </c>
      <c r="U1074" s="11">
        <v>53.24</v>
      </c>
    </row>
    <row r="1075" spans="1:21" x14ac:dyDescent="0.2">
      <c r="A1075" t="s">
        <v>2540</v>
      </c>
      <c r="B1075" s="3">
        <v>45781</v>
      </c>
      <c r="C1075" s="7" t="s">
        <v>754</v>
      </c>
      <c r="D1075" s="7">
        <f t="shared" si="49"/>
        <v>0.15138888888888888</v>
      </c>
      <c r="E1075" t="s">
        <v>48</v>
      </c>
      <c r="F1075" t="str">
        <f t="shared" si="50"/>
        <v>New</v>
      </c>
      <c r="G1075" t="s">
        <v>40</v>
      </c>
      <c r="H1075" t="s">
        <v>80</v>
      </c>
      <c r="I1075" t="s">
        <v>33</v>
      </c>
      <c r="J1075" t="s">
        <v>64</v>
      </c>
      <c r="K1075" t="s">
        <v>2541</v>
      </c>
      <c r="L1075" s="11">
        <v>30.24</v>
      </c>
      <c r="M1075" s="9">
        <v>2</v>
      </c>
      <c r="N1075" s="8">
        <v>0.2</v>
      </c>
      <c r="O1075" s="11">
        <v>0</v>
      </c>
      <c r="P1075" t="s">
        <v>51</v>
      </c>
      <c r="Q1075" t="s">
        <v>94</v>
      </c>
      <c r="R1075" t="s">
        <v>121</v>
      </c>
      <c r="S1075" s="11">
        <v>15.69</v>
      </c>
      <c r="T1075" s="11">
        <f t="shared" si="51"/>
        <v>48.384</v>
      </c>
      <c r="U1075" s="11">
        <v>23.28</v>
      </c>
    </row>
    <row r="1076" spans="1:21" x14ac:dyDescent="0.2">
      <c r="A1076" t="s">
        <v>2542</v>
      </c>
      <c r="B1076" s="3">
        <v>45729</v>
      </c>
      <c r="C1076" s="7">
        <v>0.30277777777777776</v>
      </c>
      <c r="D1076" s="7">
        <f t="shared" si="49"/>
        <v>0.30277777777777776</v>
      </c>
      <c r="E1076" t="s">
        <v>181</v>
      </c>
      <c r="F1076" t="str">
        <f t="shared" si="50"/>
        <v>New</v>
      </c>
      <c r="G1076" t="s">
        <v>40</v>
      </c>
      <c r="H1076" t="s">
        <v>80</v>
      </c>
      <c r="I1076" t="s">
        <v>42</v>
      </c>
      <c r="J1076" t="s">
        <v>86</v>
      </c>
      <c r="K1076" t="s">
        <v>2543</v>
      </c>
      <c r="L1076" s="11">
        <v>47.36</v>
      </c>
      <c r="M1076" s="9">
        <v>2</v>
      </c>
      <c r="N1076" s="8">
        <v>0.15</v>
      </c>
      <c r="O1076" s="11">
        <v>7.42</v>
      </c>
      <c r="P1076" t="s">
        <v>98</v>
      </c>
      <c r="Q1076" t="s">
        <v>27</v>
      </c>
      <c r="R1076" t="s">
        <v>28</v>
      </c>
      <c r="S1076" s="11">
        <v>19.829999999999998</v>
      </c>
      <c r="T1076" s="11">
        <f t="shared" si="51"/>
        <v>80.512</v>
      </c>
      <c r="U1076" s="11">
        <v>41.98</v>
      </c>
    </row>
    <row r="1077" spans="1:21" x14ac:dyDescent="0.2">
      <c r="A1077" t="s">
        <v>2544</v>
      </c>
      <c r="B1077" s="3">
        <v>45689</v>
      </c>
      <c r="C1077" s="7">
        <v>0.57986111111111116</v>
      </c>
      <c r="D1077" s="7">
        <f t="shared" si="49"/>
        <v>0.57986111111111116</v>
      </c>
      <c r="E1077" t="s">
        <v>48</v>
      </c>
      <c r="F1077" t="str">
        <f t="shared" si="50"/>
        <v>Returning</v>
      </c>
      <c r="G1077" t="s">
        <v>112</v>
      </c>
      <c r="H1077" t="s">
        <v>225</v>
      </c>
      <c r="I1077" t="s">
        <v>113</v>
      </c>
      <c r="J1077" t="s">
        <v>316</v>
      </c>
      <c r="K1077" t="s">
        <v>1923</v>
      </c>
      <c r="L1077" s="11">
        <v>6.04</v>
      </c>
      <c r="M1077" s="9">
        <v>2</v>
      </c>
      <c r="N1077" s="8">
        <v>0.05</v>
      </c>
      <c r="O1077" s="11">
        <v>0</v>
      </c>
      <c r="P1077" t="s">
        <v>107</v>
      </c>
      <c r="Q1077" t="s">
        <v>52</v>
      </c>
      <c r="R1077" t="s">
        <v>67</v>
      </c>
      <c r="S1077" s="11">
        <v>2.2599999999999998</v>
      </c>
      <c r="T1077" s="11">
        <f t="shared" si="51"/>
        <v>11.475999999999999</v>
      </c>
      <c r="U1077" s="11">
        <v>7.18</v>
      </c>
    </row>
    <row r="1078" spans="1:21" x14ac:dyDescent="0.2">
      <c r="A1078" t="s">
        <v>2545</v>
      </c>
      <c r="B1078" s="3">
        <v>45976</v>
      </c>
      <c r="C1078" s="7">
        <v>0.4284722222222222</v>
      </c>
      <c r="D1078" s="7">
        <f t="shared" si="49"/>
        <v>0.4284722222222222</v>
      </c>
      <c r="E1078" t="s">
        <v>48</v>
      </c>
      <c r="F1078" t="str">
        <f t="shared" si="50"/>
        <v>Returning</v>
      </c>
      <c r="G1078" t="s">
        <v>21</v>
      </c>
      <c r="H1078" t="s">
        <v>32</v>
      </c>
      <c r="I1078" t="s">
        <v>23</v>
      </c>
      <c r="J1078" t="s">
        <v>146</v>
      </c>
      <c r="K1078" t="s">
        <v>2546</v>
      </c>
      <c r="L1078" s="11">
        <v>21.15</v>
      </c>
      <c r="M1078" s="9">
        <v>2</v>
      </c>
      <c r="N1078" s="8">
        <v>0.1</v>
      </c>
      <c r="O1078" s="11">
        <v>0</v>
      </c>
      <c r="P1078" t="s">
        <v>51</v>
      </c>
      <c r="Q1078" t="s">
        <v>27</v>
      </c>
      <c r="R1078" t="s">
        <v>90</v>
      </c>
      <c r="S1078" s="11">
        <v>8.66</v>
      </c>
      <c r="T1078" s="11">
        <f t="shared" si="51"/>
        <v>38.07</v>
      </c>
      <c r="U1078" s="11">
        <v>22.48</v>
      </c>
    </row>
    <row r="1079" spans="1:21" x14ac:dyDescent="0.2">
      <c r="A1079" t="s">
        <v>2547</v>
      </c>
      <c r="B1079" s="3">
        <v>45944</v>
      </c>
      <c r="C1079" s="7">
        <v>0.87986111111111109</v>
      </c>
      <c r="D1079" s="7">
        <f t="shared" si="49"/>
        <v>0.87986111111111109</v>
      </c>
      <c r="E1079" t="s">
        <v>48</v>
      </c>
      <c r="F1079" t="str">
        <f t="shared" si="50"/>
        <v>New</v>
      </c>
      <c r="G1079" t="s">
        <v>40</v>
      </c>
      <c r="H1079" t="s">
        <v>32</v>
      </c>
      <c r="I1079" t="s">
        <v>42</v>
      </c>
      <c r="J1079" t="s">
        <v>11290</v>
      </c>
      <c r="K1079" t="s">
        <v>2548</v>
      </c>
      <c r="L1079" s="11">
        <v>24.77</v>
      </c>
      <c r="M1079" s="9">
        <v>3</v>
      </c>
      <c r="N1079" s="8">
        <v>0.05</v>
      </c>
      <c r="O1079" s="11">
        <v>0</v>
      </c>
      <c r="P1079" t="s">
        <v>107</v>
      </c>
      <c r="Q1079" t="s">
        <v>27</v>
      </c>
      <c r="R1079" t="s">
        <v>90</v>
      </c>
      <c r="S1079" s="11">
        <v>10.65</v>
      </c>
      <c r="T1079" s="11">
        <f t="shared" si="51"/>
        <v>70.594499999999996</v>
      </c>
      <c r="U1079" s="11">
        <v>40.24</v>
      </c>
    </row>
    <row r="1080" spans="1:21" x14ac:dyDescent="0.2">
      <c r="A1080" t="s">
        <v>2549</v>
      </c>
      <c r="B1080" s="3">
        <v>45688</v>
      </c>
      <c r="C1080" s="7">
        <v>2.2916666666666665E-2</v>
      </c>
      <c r="D1080" s="7">
        <f t="shared" si="49"/>
        <v>2.2916666666666665E-2</v>
      </c>
      <c r="E1080" t="s">
        <v>181</v>
      </c>
      <c r="F1080" t="str">
        <f t="shared" si="50"/>
        <v>New</v>
      </c>
      <c r="G1080" t="s">
        <v>40</v>
      </c>
      <c r="H1080" t="s">
        <v>49</v>
      </c>
      <c r="I1080" t="s">
        <v>42</v>
      </c>
      <c r="J1080" t="s">
        <v>86</v>
      </c>
      <c r="K1080" t="s">
        <v>2550</v>
      </c>
      <c r="L1080" s="11">
        <v>46.01</v>
      </c>
      <c r="M1080" s="9">
        <v>2</v>
      </c>
      <c r="N1080" s="8">
        <v>0.05</v>
      </c>
      <c r="O1080" s="11">
        <v>3.4</v>
      </c>
      <c r="P1080" t="s">
        <v>341</v>
      </c>
      <c r="Q1080" t="s">
        <v>27</v>
      </c>
      <c r="R1080" t="s">
        <v>90</v>
      </c>
      <c r="S1080" s="11">
        <v>18.72</v>
      </c>
      <c r="T1080" s="11">
        <f t="shared" si="51"/>
        <v>87.418999999999997</v>
      </c>
      <c r="U1080" s="11">
        <v>49.64</v>
      </c>
    </row>
    <row r="1081" spans="1:21" x14ac:dyDescent="0.2">
      <c r="A1081" t="s">
        <v>2551</v>
      </c>
      <c r="B1081" s="3">
        <v>45956</v>
      </c>
      <c r="C1081" s="7">
        <v>7.14</v>
      </c>
      <c r="D1081" s="7">
        <f t="shared" si="49"/>
        <v>0.13999999999999968</v>
      </c>
      <c r="E1081" t="s">
        <v>181</v>
      </c>
      <c r="F1081" t="str">
        <f t="shared" si="50"/>
        <v>New</v>
      </c>
      <c r="G1081" t="s">
        <v>40</v>
      </c>
      <c r="H1081" t="s">
        <v>63</v>
      </c>
      <c r="I1081" t="s">
        <v>33</v>
      </c>
      <c r="J1081" t="s">
        <v>34</v>
      </c>
      <c r="K1081" t="s">
        <v>2552</v>
      </c>
      <c r="L1081" s="11">
        <v>58.24</v>
      </c>
      <c r="M1081" s="9">
        <v>5</v>
      </c>
      <c r="N1081" s="8">
        <v>0.15</v>
      </c>
      <c r="O1081" s="11">
        <v>7.92</v>
      </c>
      <c r="P1081" t="s">
        <v>51</v>
      </c>
      <c r="Q1081" t="s">
        <v>27</v>
      </c>
      <c r="R1081" t="s">
        <v>46</v>
      </c>
      <c r="S1081" s="11">
        <v>29.76</v>
      </c>
      <c r="T1081" s="11">
        <f t="shared" si="51"/>
        <v>247.51999999999998</v>
      </c>
      <c r="U1081" s="11">
        <v>115.89</v>
      </c>
    </row>
    <row r="1082" spans="1:21" x14ac:dyDescent="0.2">
      <c r="A1082" t="s">
        <v>2553</v>
      </c>
      <c r="B1082" s="3">
        <v>45683</v>
      </c>
      <c r="C1082" s="7">
        <v>0.91666666666666663</v>
      </c>
      <c r="D1082" s="7">
        <f t="shared" ref="D1082:D1144" si="52">IF(C1082="","",
IF(ISNUMBER(C1082),
MOD(C1082,1),
VALUE(
SUBSTITUTE(
SUBSTITUTE(
TRIM(CLEAN(SUBSTITUTE(C1082,CHAR(160)," "))),
"AM"," AM"),
"PM"," PM")
)
))</f>
        <v>0.91666666666666663</v>
      </c>
      <c r="E1082" t="s">
        <v>48</v>
      </c>
      <c r="F1082" t="str">
        <f t="shared" ref="F1082:F1144" si="53">IF(G1082="","",
IF(LOWER(TRIM(G1082))="new","New",
IF(LOWER(TRIM(G1082))="returning","Returning","Check")))</f>
        <v>Returning</v>
      </c>
      <c r="G1082" t="s">
        <v>21</v>
      </c>
      <c r="H1082" t="s">
        <v>49</v>
      </c>
      <c r="I1082" t="s">
        <v>33</v>
      </c>
      <c r="J1082" t="s">
        <v>92</v>
      </c>
      <c r="K1082" t="s">
        <v>2554</v>
      </c>
      <c r="L1082" s="11">
        <v>39.549999999999997</v>
      </c>
      <c r="M1082" s="9">
        <v>4</v>
      </c>
      <c r="N1082" s="8">
        <v>0.15</v>
      </c>
      <c r="O1082" s="11">
        <v>0</v>
      </c>
      <c r="P1082" t="s">
        <v>107</v>
      </c>
      <c r="Q1082" t="s">
        <v>89</v>
      </c>
      <c r="R1082" t="s">
        <v>67</v>
      </c>
      <c r="S1082" s="11">
        <v>23.16</v>
      </c>
      <c r="T1082" s="11">
        <f t="shared" ref="T1082:T1144" si="54">IF(L1082="","",L1082*M1082*(1-N1082))</f>
        <v>134.47</v>
      </c>
      <c r="U1082" s="11">
        <v>55.73</v>
      </c>
    </row>
    <row r="1083" spans="1:21" x14ac:dyDescent="0.2">
      <c r="A1083" t="s">
        <v>2557</v>
      </c>
      <c r="B1083" s="3">
        <v>45714</v>
      </c>
      <c r="C1083" s="7">
        <v>2.48</v>
      </c>
      <c r="D1083" s="7">
        <f t="shared" si="52"/>
        <v>0.48</v>
      </c>
      <c r="E1083" t="s">
        <v>48</v>
      </c>
      <c r="F1083" t="str">
        <f t="shared" si="53"/>
        <v>New</v>
      </c>
      <c r="G1083" t="s">
        <v>40</v>
      </c>
      <c r="H1083" t="s">
        <v>49</v>
      </c>
      <c r="I1083" t="s">
        <v>33</v>
      </c>
      <c r="J1083" t="s">
        <v>92</v>
      </c>
      <c r="K1083" t="s">
        <v>2558</v>
      </c>
      <c r="L1083" s="11">
        <v>40.61</v>
      </c>
      <c r="M1083" s="9">
        <v>1</v>
      </c>
      <c r="N1083" s="8">
        <v>0.1</v>
      </c>
      <c r="O1083" s="11">
        <v>2</v>
      </c>
      <c r="P1083" t="s">
        <v>51</v>
      </c>
      <c r="Q1083" t="s">
        <v>89</v>
      </c>
      <c r="R1083" t="s">
        <v>46</v>
      </c>
      <c r="S1083" s="11">
        <v>20.8</v>
      </c>
      <c r="T1083" s="11">
        <f t="shared" si="54"/>
        <v>36.548999999999999</v>
      </c>
    </row>
    <row r="1084" spans="1:21" x14ac:dyDescent="0.2">
      <c r="A1084" t="s">
        <v>2559</v>
      </c>
      <c r="B1084" s="3">
        <v>45822</v>
      </c>
      <c r="C1084" s="7">
        <v>22.31</v>
      </c>
      <c r="D1084" s="7">
        <f t="shared" si="52"/>
        <v>0.30999999999999872</v>
      </c>
      <c r="E1084" t="s">
        <v>539</v>
      </c>
      <c r="F1084" t="str">
        <f t="shared" si="53"/>
        <v>Returning</v>
      </c>
      <c r="G1084" t="s">
        <v>112</v>
      </c>
      <c r="H1084" t="s">
        <v>63</v>
      </c>
      <c r="I1084" t="s">
        <v>23</v>
      </c>
      <c r="J1084" t="s">
        <v>24</v>
      </c>
      <c r="K1084" t="s">
        <v>2560</v>
      </c>
      <c r="L1084" s="11">
        <v>15.81</v>
      </c>
      <c r="M1084" s="9">
        <v>2</v>
      </c>
      <c r="N1084" s="8">
        <v>0.1</v>
      </c>
      <c r="O1084" s="11">
        <v>0</v>
      </c>
      <c r="P1084" t="s">
        <v>51</v>
      </c>
      <c r="Q1084" t="s">
        <v>52</v>
      </c>
      <c r="R1084" t="s">
        <v>121</v>
      </c>
      <c r="S1084" s="11">
        <v>6.28</v>
      </c>
      <c r="T1084" s="11">
        <f t="shared" si="54"/>
        <v>28.458000000000002</v>
      </c>
      <c r="U1084" s="11">
        <v>17.149999999999999</v>
      </c>
    </row>
    <row r="1085" spans="1:21" x14ac:dyDescent="0.2">
      <c r="A1085" t="s">
        <v>2561</v>
      </c>
      <c r="B1085" s="3">
        <v>46021</v>
      </c>
      <c r="C1085" s="7" t="s">
        <v>2562</v>
      </c>
      <c r="D1085" s="7">
        <f t="shared" si="52"/>
        <v>0.14722222222222223</v>
      </c>
      <c r="E1085" t="s">
        <v>48</v>
      </c>
      <c r="F1085" t="str">
        <f t="shared" si="53"/>
        <v>New</v>
      </c>
      <c r="G1085" t="s">
        <v>40</v>
      </c>
      <c r="H1085" t="s">
        <v>49</v>
      </c>
      <c r="I1085" t="s">
        <v>113</v>
      </c>
      <c r="J1085" t="s">
        <v>192</v>
      </c>
      <c r="K1085" t="s">
        <v>2563</v>
      </c>
      <c r="L1085" s="11">
        <v>11.33</v>
      </c>
      <c r="M1085" s="9">
        <v>1</v>
      </c>
      <c r="N1085" s="8">
        <v>0.05</v>
      </c>
      <c r="O1085" s="11">
        <v>0</v>
      </c>
      <c r="P1085" t="s">
        <v>51</v>
      </c>
      <c r="Q1085" t="s">
        <v>27</v>
      </c>
      <c r="R1085" t="s">
        <v>28</v>
      </c>
      <c r="S1085" s="11">
        <v>4.71</v>
      </c>
      <c r="T1085" s="11">
        <f t="shared" si="54"/>
        <v>10.763499999999999</v>
      </c>
      <c r="U1085" s="11">
        <v>6.29</v>
      </c>
    </row>
    <row r="1086" spans="1:21" x14ac:dyDescent="0.2">
      <c r="A1086" t="s">
        <v>2564</v>
      </c>
      <c r="B1086" s="3">
        <v>45721</v>
      </c>
      <c r="C1086" s="7">
        <v>0.78819444444444442</v>
      </c>
      <c r="D1086" s="7">
        <f t="shared" si="52"/>
        <v>0.78819444444444442</v>
      </c>
      <c r="E1086" t="s">
        <v>181</v>
      </c>
      <c r="F1086" t="str">
        <f t="shared" si="53"/>
        <v>Returning</v>
      </c>
      <c r="G1086" t="s">
        <v>21</v>
      </c>
      <c r="H1086" t="s">
        <v>80</v>
      </c>
      <c r="I1086" t="s">
        <v>23</v>
      </c>
      <c r="J1086" t="s">
        <v>146</v>
      </c>
      <c r="K1086" t="s">
        <v>2565</v>
      </c>
      <c r="L1086" s="11">
        <v>21.27</v>
      </c>
      <c r="M1086" s="9">
        <v>1</v>
      </c>
      <c r="N1086" s="8">
        <v>0</v>
      </c>
      <c r="O1086" s="11">
        <v>1.1299999999999999</v>
      </c>
      <c r="P1086" t="s">
        <v>82</v>
      </c>
      <c r="Q1086" t="s">
        <v>27</v>
      </c>
      <c r="R1086" t="s">
        <v>38</v>
      </c>
      <c r="S1086" s="11">
        <v>7.4</v>
      </c>
      <c r="T1086" s="11">
        <f t="shared" si="54"/>
        <v>21.27</v>
      </c>
      <c r="U1086" s="11">
        <v>13.14</v>
      </c>
    </row>
    <row r="1087" spans="1:21" x14ac:dyDescent="0.2">
      <c r="A1087" t="s">
        <v>2566</v>
      </c>
      <c r="B1087" s="3">
        <v>45680</v>
      </c>
      <c r="C1087" s="7" t="s">
        <v>2567</v>
      </c>
      <c r="D1087" s="7">
        <f t="shared" si="52"/>
        <v>5.7638888888888892E-2</v>
      </c>
      <c r="E1087" t="s">
        <v>48</v>
      </c>
      <c r="F1087" t="str">
        <f t="shared" si="53"/>
        <v>New</v>
      </c>
      <c r="G1087" t="s">
        <v>40</v>
      </c>
      <c r="H1087" t="s">
        <v>49</v>
      </c>
      <c r="I1087" t="s">
        <v>113</v>
      </c>
      <c r="J1087" t="s">
        <v>316</v>
      </c>
      <c r="K1087" t="s">
        <v>2568</v>
      </c>
      <c r="L1087" s="11">
        <v>7.04</v>
      </c>
      <c r="M1087" s="9">
        <v>2</v>
      </c>
      <c r="N1087" s="8">
        <v>0.15</v>
      </c>
      <c r="O1087" s="11">
        <v>0</v>
      </c>
      <c r="P1087" t="s">
        <v>98</v>
      </c>
      <c r="Q1087" t="s">
        <v>52</v>
      </c>
      <c r="R1087" t="s">
        <v>28</v>
      </c>
      <c r="S1087" s="11">
        <v>2.83</v>
      </c>
      <c r="T1087" s="11">
        <f t="shared" si="54"/>
        <v>11.968</v>
      </c>
      <c r="U1087" s="11">
        <v>7.16</v>
      </c>
    </row>
    <row r="1088" spans="1:21" x14ac:dyDescent="0.2">
      <c r="A1088" t="s">
        <v>2569</v>
      </c>
      <c r="B1088" s="3">
        <v>45896</v>
      </c>
      <c r="C1088" s="7">
        <v>5.0694444444444445E-2</v>
      </c>
      <c r="D1088" s="7">
        <f t="shared" si="52"/>
        <v>5.0694444444444445E-2</v>
      </c>
      <c r="E1088" t="s">
        <v>539</v>
      </c>
      <c r="F1088" t="str">
        <f t="shared" si="53"/>
        <v>New</v>
      </c>
      <c r="G1088" t="s">
        <v>40</v>
      </c>
      <c r="H1088" t="s">
        <v>63</v>
      </c>
      <c r="I1088" t="s">
        <v>33</v>
      </c>
      <c r="J1088" t="s">
        <v>64</v>
      </c>
      <c r="K1088" t="s">
        <v>2570</v>
      </c>
      <c r="L1088" s="11">
        <v>33.01</v>
      </c>
      <c r="M1088" s="9">
        <v>5</v>
      </c>
      <c r="N1088" s="8">
        <v>0.1</v>
      </c>
      <c r="O1088" s="11">
        <v>4.08</v>
      </c>
      <c r="P1088" t="s">
        <v>98</v>
      </c>
      <c r="Q1088" t="s">
        <v>89</v>
      </c>
      <c r="R1088" t="s">
        <v>46</v>
      </c>
      <c r="S1088" s="11">
        <v>16.77</v>
      </c>
      <c r="T1088" s="11">
        <f t="shared" si="54"/>
        <v>148.54499999999999</v>
      </c>
      <c r="U1088" s="11">
        <v>70.430000000000007</v>
      </c>
    </row>
    <row r="1089" spans="1:21" x14ac:dyDescent="0.2">
      <c r="A1089" t="s">
        <v>2571</v>
      </c>
      <c r="B1089" s="3">
        <v>45704</v>
      </c>
      <c r="C1089" s="7">
        <v>8.23</v>
      </c>
      <c r="D1089" s="7">
        <f t="shared" si="52"/>
        <v>0.23000000000000043</v>
      </c>
      <c r="E1089" t="s">
        <v>181</v>
      </c>
      <c r="F1089" t="str">
        <f t="shared" si="53"/>
        <v>Returning</v>
      </c>
      <c r="G1089" t="s">
        <v>21</v>
      </c>
      <c r="H1089" t="s">
        <v>49</v>
      </c>
      <c r="I1089" t="s">
        <v>33</v>
      </c>
      <c r="J1089" t="s">
        <v>105</v>
      </c>
      <c r="K1089" t="s">
        <v>2572</v>
      </c>
      <c r="L1089" s="11">
        <v>33.770000000000003</v>
      </c>
      <c r="M1089" s="9">
        <v>1</v>
      </c>
      <c r="N1089" s="8">
        <v>0.15</v>
      </c>
      <c r="O1089" s="11">
        <v>8.34</v>
      </c>
      <c r="P1089" t="s">
        <v>82</v>
      </c>
      <c r="Q1089" t="s">
        <v>89</v>
      </c>
      <c r="R1089" t="s">
        <v>46</v>
      </c>
      <c r="S1089" s="11">
        <v>15.54</v>
      </c>
      <c r="T1089" s="11">
        <f t="shared" si="54"/>
        <v>28.704500000000003</v>
      </c>
      <c r="U1089" s="11">
        <v>10.07</v>
      </c>
    </row>
    <row r="1090" spans="1:21" x14ac:dyDescent="0.2">
      <c r="A1090" t="s">
        <v>2573</v>
      </c>
      <c r="B1090" s="3" t="s">
        <v>11287</v>
      </c>
      <c r="C1090" s="7" t="s">
        <v>2574</v>
      </c>
      <c r="D1090" s="7">
        <f t="shared" si="52"/>
        <v>0.6791666666666667</v>
      </c>
      <c r="E1090" t="s">
        <v>181</v>
      </c>
      <c r="F1090" t="str">
        <f t="shared" si="53"/>
        <v>Returning</v>
      </c>
      <c r="G1090" t="s">
        <v>21</v>
      </c>
      <c r="H1090" t="s">
        <v>80</v>
      </c>
      <c r="I1090" t="s">
        <v>33</v>
      </c>
      <c r="J1090" t="s">
        <v>64</v>
      </c>
      <c r="K1090" t="s">
        <v>2575</v>
      </c>
      <c r="L1090" s="11">
        <v>31.82</v>
      </c>
      <c r="M1090" s="9">
        <v>2</v>
      </c>
      <c r="N1090" s="8">
        <v>0.15</v>
      </c>
      <c r="O1090" s="11">
        <v>0</v>
      </c>
      <c r="P1090" t="s">
        <v>88</v>
      </c>
      <c r="Q1090" t="s">
        <v>94</v>
      </c>
      <c r="R1090" t="s">
        <v>125</v>
      </c>
      <c r="S1090" s="11">
        <v>16.670000000000002</v>
      </c>
      <c r="T1090" s="11">
        <f t="shared" si="54"/>
        <v>54.094000000000001</v>
      </c>
      <c r="U1090" s="11">
        <v>25.75</v>
      </c>
    </row>
    <row r="1091" spans="1:21" x14ac:dyDescent="0.2">
      <c r="A1091" t="s">
        <v>2576</v>
      </c>
      <c r="B1091" s="3">
        <v>45960</v>
      </c>
      <c r="C1091" s="7">
        <v>20.399999999999999</v>
      </c>
      <c r="D1091" s="7">
        <f t="shared" si="52"/>
        <v>0.39999999999999858</v>
      </c>
      <c r="E1091" t="s">
        <v>48</v>
      </c>
      <c r="F1091" t="str">
        <f t="shared" si="53"/>
        <v>Returning</v>
      </c>
      <c r="G1091" t="s">
        <v>21</v>
      </c>
      <c r="H1091" t="s">
        <v>32</v>
      </c>
      <c r="I1091" t="s">
        <v>113</v>
      </c>
      <c r="J1091" t="s">
        <v>208</v>
      </c>
      <c r="K1091" t="s">
        <v>2577</v>
      </c>
      <c r="L1091" s="11">
        <v>26.1</v>
      </c>
      <c r="M1091" s="9">
        <v>2</v>
      </c>
      <c r="N1091" s="8">
        <v>0</v>
      </c>
      <c r="O1091" s="11">
        <v>0</v>
      </c>
      <c r="P1091" t="s">
        <v>66</v>
      </c>
      <c r="Q1091" t="s">
        <v>89</v>
      </c>
      <c r="R1091" t="s">
        <v>38</v>
      </c>
      <c r="S1091" s="11">
        <v>9.7100000000000009</v>
      </c>
      <c r="T1091" s="11">
        <f t="shared" si="54"/>
        <v>52.2</v>
      </c>
      <c r="U1091" s="11">
        <v>32.78</v>
      </c>
    </row>
    <row r="1092" spans="1:21" x14ac:dyDescent="0.2">
      <c r="A1092" t="s">
        <v>2578</v>
      </c>
      <c r="B1092" s="3">
        <v>45711</v>
      </c>
      <c r="C1092" s="7">
        <v>11.59</v>
      </c>
      <c r="D1092" s="7">
        <f t="shared" si="52"/>
        <v>0.58999999999999986</v>
      </c>
      <c r="E1092" t="s">
        <v>48</v>
      </c>
      <c r="F1092" t="str">
        <f t="shared" si="53"/>
        <v>Returning</v>
      </c>
      <c r="G1092" t="s">
        <v>118</v>
      </c>
      <c r="H1092" t="s">
        <v>49</v>
      </c>
      <c r="I1092" t="s">
        <v>33</v>
      </c>
      <c r="J1092" t="s">
        <v>105</v>
      </c>
      <c r="K1092" t="s">
        <v>2579</v>
      </c>
      <c r="L1092" s="11">
        <v>32.6</v>
      </c>
      <c r="M1092" s="9">
        <v>3</v>
      </c>
      <c r="N1092" s="8">
        <v>0.15</v>
      </c>
      <c r="O1092" s="11">
        <v>4</v>
      </c>
      <c r="P1092" t="s">
        <v>66</v>
      </c>
      <c r="Q1092" t="s">
        <v>52</v>
      </c>
      <c r="R1092" t="s">
        <v>38</v>
      </c>
      <c r="S1092" s="11">
        <v>16.010000000000002</v>
      </c>
      <c r="T1092" s="11">
        <f t="shared" si="54"/>
        <v>83.13000000000001</v>
      </c>
      <c r="U1092" s="11">
        <v>42.3</v>
      </c>
    </row>
    <row r="1093" spans="1:21" x14ac:dyDescent="0.2">
      <c r="A1093" t="s">
        <v>2580</v>
      </c>
      <c r="B1093" s="3">
        <v>45867</v>
      </c>
      <c r="C1093" s="7" t="s">
        <v>2581</v>
      </c>
      <c r="D1093" s="7">
        <f t="shared" si="52"/>
        <v>0.32430555555555557</v>
      </c>
      <c r="E1093" t="s">
        <v>48</v>
      </c>
      <c r="F1093" t="str">
        <f t="shared" si="53"/>
        <v>New</v>
      </c>
      <c r="G1093" t="s">
        <v>40</v>
      </c>
      <c r="H1093" t="s">
        <v>63</v>
      </c>
      <c r="I1093" t="s">
        <v>113</v>
      </c>
      <c r="J1093" t="s">
        <v>316</v>
      </c>
      <c r="K1093" t="s">
        <v>2582</v>
      </c>
      <c r="L1093" s="11">
        <v>7.84</v>
      </c>
      <c r="M1093" s="9">
        <v>1</v>
      </c>
      <c r="N1093" s="8">
        <v>0.2</v>
      </c>
      <c r="O1093" s="11">
        <v>2</v>
      </c>
      <c r="P1093" t="s">
        <v>66</v>
      </c>
      <c r="Q1093" t="s">
        <v>94</v>
      </c>
      <c r="R1093" t="s">
        <v>11294</v>
      </c>
      <c r="S1093" s="11">
        <v>3.31</v>
      </c>
      <c r="T1093" s="11">
        <f t="shared" si="54"/>
        <v>6.2720000000000002</v>
      </c>
      <c r="U1093" s="11">
        <v>3.62</v>
      </c>
    </row>
    <row r="1094" spans="1:21" x14ac:dyDescent="0.2">
      <c r="A1094" t="s">
        <v>2583</v>
      </c>
      <c r="B1094" s="3">
        <v>45780</v>
      </c>
      <c r="C1094" s="7">
        <v>14.08</v>
      </c>
      <c r="D1094" s="7">
        <f t="shared" si="52"/>
        <v>8.0000000000000071E-2</v>
      </c>
      <c r="E1094" t="s">
        <v>181</v>
      </c>
      <c r="F1094" t="str">
        <f t="shared" si="53"/>
        <v>Returning</v>
      </c>
      <c r="G1094" t="s">
        <v>21</v>
      </c>
      <c r="H1094" t="s">
        <v>80</v>
      </c>
      <c r="I1094" t="s">
        <v>42</v>
      </c>
      <c r="J1094" t="s">
        <v>198</v>
      </c>
      <c r="K1094" t="s">
        <v>2584</v>
      </c>
      <c r="L1094" s="11">
        <v>26.25</v>
      </c>
      <c r="M1094" s="9">
        <v>1</v>
      </c>
      <c r="N1094" s="8">
        <v>0.15</v>
      </c>
      <c r="O1094" s="11">
        <v>6.91</v>
      </c>
      <c r="P1094" t="s">
        <v>131</v>
      </c>
      <c r="Q1094" t="s">
        <v>94</v>
      </c>
      <c r="R1094" t="s">
        <v>90</v>
      </c>
      <c r="S1094" s="11">
        <v>12.72</v>
      </c>
      <c r="T1094" s="11">
        <f t="shared" si="54"/>
        <v>22.3125</v>
      </c>
      <c r="U1094" s="11">
        <v>7.01</v>
      </c>
    </row>
    <row r="1095" spans="1:21" x14ac:dyDescent="0.2">
      <c r="A1095" t="s">
        <v>2585</v>
      </c>
      <c r="B1095" s="3">
        <v>45856</v>
      </c>
      <c r="C1095" s="7">
        <v>3.26</v>
      </c>
      <c r="D1095" s="7">
        <f t="shared" si="52"/>
        <v>0.25999999999999979</v>
      </c>
      <c r="E1095" t="s">
        <v>181</v>
      </c>
      <c r="F1095" t="str">
        <f t="shared" si="53"/>
        <v>New</v>
      </c>
      <c r="G1095" t="s">
        <v>62</v>
      </c>
      <c r="H1095" t="s">
        <v>63</v>
      </c>
      <c r="I1095" t="s">
        <v>23</v>
      </c>
      <c r="J1095" t="s">
        <v>58</v>
      </c>
      <c r="K1095" t="s">
        <v>2586</v>
      </c>
      <c r="L1095" s="11">
        <v>13.25</v>
      </c>
      <c r="M1095" s="9">
        <v>1</v>
      </c>
      <c r="N1095" s="8">
        <v>0.15</v>
      </c>
      <c r="O1095" s="11">
        <v>6.46</v>
      </c>
      <c r="P1095" t="s">
        <v>51</v>
      </c>
      <c r="Q1095" t="s">
        <v>94</v>
      </c>
      <c r="R1095" t="s">
        <v>46</v>
      </c>
      <c r="S1095" s="11">
        <v>5.08</v>
      </c>
      <c r="T1095" s="11">
        <f t="shared" si="54"/>
        <v>11.262499999999999</v>
      </c>
      <c r="U1095" s="11">
        <v>2.75</v>
      </c>
    </row>
    <row r="1096" spans="1:21" x14ac:dyDescent="0.2">
      <c r="A1096" t="s">
        <v>2587</v>
      </c>
      <c r="B1096" s="3">
        <v>45794</v>
      </c>
      <c r="C1096" s="7">
        <v>4.8611111111111112E-2</v>
      </c>
      <c r="D1096" s="7">
        <f t="shared" si="52"/>
        <v>4.8611111111111112E-2</v>
      </c>
      <c r="E1096" t="s">
        <v>48</v>
      </c>
      <c r="F1096" t="str">
        <f t="shared" si="53"/>
        <v>New</v>
      </c>
      <c r="G1096" t="s">
        <v>40</v>
      </c>
      <c r="H1096" t="s">
        <v>80</v>
      </c>
      <c r="I1096" t="s">
        <v>113</v>
      </c>
      <c r="J1096" t="s">
        <v>208</v>
      </c>
      <c r="K1096" t="s">
        <v>2588</v>
      </c>
      <c r="L1096" s="11">
        <v>27.9</v>
      </c>
      <c r="M1096" s="9">
        <v>1</v>
      </c>
      <c r="N1096" s="8">
        <v>0.1</v>
      </c>
      <c r="O1096" s="11">
        <v>0</v>
      </c>
      <c r="P1096" t="s">
        <v>98</v>
      </c>
      <c r="Q1096" t="s">
        <v>89</v>
      </c>
      <c r="R1096" t="s">
        <v>28</v>
      </c>
      <c r="S1096" s="11">
        <v>10.75</v>
      </c>
      <c r="T1096" s="11">
        <f t="shared" si="54"/>
        <v>25.11</v>
      </c>
      <c r="U1096" s="11">
        <v>15.43</v>
      </c>
    </row>
    <row r="1097" spans="1:21" x14ac:dyDescent="0.2">
      <c r="A1097" t="s">
        <v>2589</v>
      </c>
      <c r="B1097" s="3">
        <v>45666</v>
      </c>
      <c r="C1097" s="7">
        <v>22.04</v>
      </c>
      <c r="D1097" s="7">
        <f t="shared" si="52"/>
        <v>3.9999999999999147E-2</v>
      </c>
      <c r="E1097" t="s">
        <v>539</v>
      </c>
      <c r="F1097" t="str">
        <f t="shared" si="53"/>
        <v>New</v>
      </c>
      <c r="G1097" t="s">
        <v>40</v>
      </c>
      <c r="H1097" t="s">
        <v>49</v>
      </c>
      <c r="I1097" t="s">
        <v>42</v>
      </c>
      <c r="J1097" t="s">
        <v>43</v>
      </c>
      <c r="K1097" t="s">
        <v>2590</v>
      </c>
      <c r="L1097" s="11">
        <v>17.61</v>
      </c>
      <c r="M1097" s="9">
        <v>1</v>
      </c>
      <c r="N1097" s="8">
        <v>0.15</v>
      </c>
      <c r="O1097" s="11">
        <v>7.03</v>
      </c>
      <c r="P1097" t="s">
        <v>98</v>
      </c>
      <c r="Q1097" t="s">
        <v>27</v>
      </c>
      <c r="R1097" t="s">
        <v>28</v>
      </c>
      <c r="S1097" s="11">
        <v>7.27</v>
      </c>
      <c r="T1097" s="11">
        <f t="shared" si="54"/>
        <v>14.968499999999999</v>
      </c>
      <c r="U1097" s="11">
        <v>4.22</v>
      </c>
    </row>
    <row r="1098" spans="1:21" x14ac:dyDescent="0.2">
      <c r="A1098" t="s">
        <v>2591</v>
      </c>
      <c r="B1098" s="3">
        <v>45704</v>
      </c>
      <c r="C1098" s="7">
        <v>22.59</v>
      </c>
      <c r="D1098" s="7">
        <f t="shared" si="52"/>
        <v>0.58999999999999986</v>
      </c>
      <c r="E1098" t="s">
        <v>181</v>
      </c>
      <c r="F1098" t="str">
        <f t="shared" si="53"/>
        <v>Returning</v>
      </c>
      <c r="G1098" t="s">
        <v>21</v>
      </c>
      <c r="H1098" t="s">
        <v>49</v>
      </c>
      <c r="I1098" t="s">
        <v>42</v>
      </c>
      <c r="J1098" t="s">
        <v>86</v>
      </c>
      <c r="K1098" t="s">
        <v>2592</v>
      </c>
      <c r="L1098" s="11">
        <v>49.68</v>
      </c>
      <c r="M1098" s="9">
        <v>1</v>
      </c>
      <c r="N1098" s="8">
        <v>0</v>
      </c>
      <c r="O1098" s="11">
        <v>6.77</v>
      </c>
      <c r="P1098" t="s">
        <v>98</v>
      </c>
      <c r="Q1098" t="s">
        <v>52</v>
      </c>
      <c r="R1098" t="s">
        <v>67</v>
      </c>
      <c r="S1098" s="11">
        <v>23.15</v>
      </c>
      <c r="T1098" s="11">
        <f t="shared" si="54"/>
        <v>49.68</v>
      </c>
      <c r="U1098" s="11">
        <v>22.13</v>
      </c>
    </row>
    <row r="1099" spans="1:21" x14ac:dyDescent="0.2">
      <c r="A1099" t="s">
        <v>2593</v>
      </c>
      <c r="B1099" s="3">
        <v>45710</v>
      </c>
      <c r="C1099" s="7">
        <v>7.19</v>
      </c>
      <c r="D1099" s="7">
        <f t="shared" si="52"/>
        <v>0.19000000000000039</v>
      </c>
      <c r="E1099" t="s">
        <v>181</v>
      </c>
      <c r="F1099" t="str">
        <f t="shared" si="53"/>
        <v>New</v>
      </c>
      <c r="G1099" t="s">
        <v>40</v>
      </c>
      <c r="H1099" t="s">
        <v>49</v>
      </c>
      <c r="I1099" t="s">
        <v>33</v>
      </c>
      <c r="J1099" t="s">
        <v>105</v>
      </c>
      <c r="K1099" t="s">
        <v>610</v>
      </c>
      <c r="L1099" s="11">
        <v>33.700000000000003</v>
      </c>
      <c r="M1099" s="9">
        <v>1</v>
      </c>
      <c r="N1099" s="8">
        <v>0.05</v>
      </c>
      <c r="O1099" s="11">
        <v>3.81</v>
      </c>
      <c r="P1099" t="s">
        <v>98</v>
      </c>
      <c r="Q1099" t="s">
        <v>89</v>
      </c>
      <c r="R1099" t="s">
        <v>11294</v>
      </c>
      <c r="S1099" s="11">
        <v>17.78</v>
      </c>
      <c r="T1099" s="11">
        <f t="shared" si="54"/>
        <v>32.015000000000001</v>
      </c>
      <c r="U1099" s="11">
        <v>12.65</v>
      </c>
    </row>
    <row r="1100" spans="1:21" x14ac:dyDescent="0.2">
      <c r="A1100" t="s">
        <v>2594</v>
      </c>
      <c r="B1100" s="3">
        <v>45676</v>
      </c>
      <c r="C1100" s="7">
        <v>16.29</v>
      </c>
      <c r="D1100" s="7">
        <f t="shared" si="52"/>
        <v>0.28999999999999915</v>
      </c>
      <c r="E1100" t="s">
        <v>48</v>
      </c>
      <c r="F1100" t="str">
        <f t="shared" si="53"/>
        <v>Returning</v>
      </c>
      <c r="G1100" t="s">
        <v>21</v>
      </c>
      <c r="H1100" t="s">
        <v>49</v>
      </c>
      <c r="I1100" t="s">
        <v>33</v>
      </c>
      <c r="J1100" t="s">
        <v>64</v>
      </c>
      <c r="K1100" t="s">
        <v>2595</v>
      </c>
      <c r="L1100" s="11">
        <v>31.51</v>
      </c>
      <c r="M1100" s="9">
        <v>1</v>
      </c>
      <c r="N1100" s="8">
        <v>0.15</v>
      </c>
      <c r="O1100" s="11">
        <v>4</v>
      </c>
      <c r="P1100" t="s">
        <v>98</v>
      </c>
      <c r="Q1100" t="s">
        <v>94</v>
      </c>
      <c r="R1100" t="s">
        <v>11294</v>
      </c>
      <c r="S1100" s="11">
        <v>16.62</v>
      </c>
      <c r="T1100" s="11">
        <f t="shared" si="54"/>
        <v>26.7835</v>
      </c>
      <c r="U1100" s="11">
        <v>12.66</v>
      </c>
    </row>
    <row r="1101" spans="1:21" x14ac:dyDescent="0.2">
      <c r="A1101" t="s">
        <v>2596</v>
      </c>
      <c r="B1101" s="3">
        <v>45862</v>
      </c>
      <c r="D1101" s="7" t="str">
        <f t="shared" si="52"/>
        <v/>
      </c>
      <c r="E1101" t="s">
        <v>48</v>
      </c>
      <c r="F1101" t="str">
        <f t="shared" si="53"/>
        <v>Returning</v>
      </c>
      <c r="G1101" t="s">
        <v>21</v>
      </c>
      <c r="H1101" t="s">
        <v>63</v>
      </c>
      <c r="I1101" t="s">
        <v>33</v>
      </c>
      <c r="J1101" t="s">
        <v>64</v>
      </c>
      <c r="K1101" t="s">
        <v>2597</v>
      </c>
      <c r="L1101" s="11">
        <v>31.73</v>
      </c>
      <c r="M1101" s="9">
        <v>1</v>
      </c>
      <c r="N1101" s="8">
        <v>0.15</v>
      </c>
      <c r="O1101" s="11">
        <v>2</v>
      </c>
      <c r="P1101" t="s">
        <v>275</v>
      </c>
      <c r="Q1101" t="s">
        <v>89</v>
      </c>
      <c r="R1101" t="s">
        <v>28</v>
      </c>
      <c r="S1101" s="11">
        <v>15.19</v>
      </c>
      <c r="T1101" s="11">
        <f t="shared" si="54"/>
        <v>26.970500000000001</v>
      </c>
      <c r="U1101" s="11">
        <v>14.06</v>
      </c>
    </row>
    <row r="1102" spans="1:21" x14ac:dyDescent="0.2">
      <c r="A1102" t="s">
        <v>2598</v>
      </c>
      <c r="B1102" s="3">
        <v>45979</v>
      </c>
      <c r="C1102" s="7">
        <v>0.80208333333333337</v>
      </c>
      <c r="D1102" s="7">
        <f t="shared" si="52"/>
        <v>0.80208333333333337</v>
      </c>
      <c r="E1102" t="s">
        <v>181</v>
      </c>
      <c r="F1102" t="str">
        <f t="shared" si="53"/>
        <v>New</v>
      </c>
      <c r="G1102" t="s">
        <v>40</v>
      </c>
      <c r="H1102" t="s">
        <v>32</v>
      </c>
      <c r="I1102" t="s">
        <v>113</v>
      </c>
      <c r="J1102" t="s">
        <v>316</v>
      </c>
      <c r="K1102" t="s">
        <v>2599</v>
      </c>
      <c r="L1102" s="11">
        <v>6.81</v>
      </c>
      <c r="M1102" s="9">
        <v>1</v>
      </c>
      <c r="N1102" s="8">
        <v>0.2</v>
      </c>
      <c r="O1102" s="11">
        <v>1.33</v>
      </c>
      <c r="P1102" t="s">
        <v>51</v>
      </c>
      <c r="Q1102" t="s">
        <v>89</v>
      </c>
      <c r="R1102" t="s">
        <v>11294</v>
      </c>
      <c r="S1102" s="11">
        <v>2.89</v>
      </c>
      <c r="T1102" s="11">
        <f t="shared" si="54"/>
        <v>5.4480000000000004</v>
      </c>
      <c r="U1102" s="11">
        <v>2.27</v>
      </c>
    </row>
    <row r="1103" spans="1:21" x14ac:dyDescent="0.2">
      <c r="A1103" t="s">
        <v>2600</v>
      </c>
      <c r="B1103" s="3">
        <v>45922</v>
      </c>
      <c r="C1103" s="7">
        <v>0.34722222222222221</v>
      </c>
      <c r="D1103" s="7">
        <f t="shared" si="52"/>
        <v>0.34722222222222221</v>
      </c>
      <c r="E1103" t="s">
        <v>181</v>
      </c>
      <c r="F1103" t="str">
        <f t="shared" si="53"/>
        <v>Returning</v>
      </c>
      <c r="G1103" t="s">
        <v>21</v>
      </c>
      <c r="H1103" t="s">
        <v>32</v>
      </c>
      <c r="I1103" t="s">
        <v>33</v>
      </c>
      <c r="J1103" t="s">
        <v>92</v>
      </c>
      <c r="K1103" t="s">
        <v>2601</v>
      </c>
      <c r="L1103" s="11">
        <v>37.64</v>
      </c>
      <c r="M1103" s="9">
        <v>2</v>
      </c>
      <c r="N1103" s="8">
        <v>0</v>
      </c>
      <c r="O1103" s="11">
        <v>0</v>
      </c>
      <c r="P1103" t="s">
        <v>98</v>
      </c>
      <c r="Q1103" t="s">
        <v>52</v>
      </c>
      <c r="R1103" t="s">
        <v>121</v>
      </c>
      <c r="S1103" s="11">
        <v>20.39</v>
      </c>
      <c r="T1103" s="11">
        <f t="shared" si="54"/>
        <v>75.28</v>
      </c>
      <c r="U1103" s="11">
        <v>34.5</v>
      </c>
    </row>
    <row r="1104" spans="1:21" x14ac:dyDescent="0.2">
      <c r="A1104" t="s">
        <v>2602</v>
      </c>
      <c r="B1104" s="3">
        <v>45888</v>
      </c>
      <c r="C1104" s="7">
        <v>0.2298611111111111</v>
      </c>
      <c r="D1104" s="7">
        <f t="shared" si="52"/>
        <v>0.2298611111111111</v>
      </c>
      <c r="E1104" t="s">
        <v>181</v>
      </c>
      <c r="F1104" t="str">
        <f t="shared" si="53"/>
        <v>Returning</v>
      </c>
      <c r="G1104" t="s">
        <v>21</v>
      </c>
      <c r="H1104" t="s">
        <v>63</v>
      </c>
      <c r="I1104" t="s">
        <v>42</v>
      </c>
      <c r="J1104" t="s">
        <v>43</v>
      </c>
      <c r="K1104" t="s">
        <v>2603</v>
      </c>
      <c r="L1104" s="11">
        <v>18.16</v>
      </c>
      <c r="M1104" s="9">
        <v>3</v>
      </c>
      <c r="N1104" s="8">
        <v>0.2</v>
      </c>
      <c r="O1104" s="11">
        <v>7.64</v>
      </c>
      <c r="P1104" t="s">
        <v>98</v>
      </c>
      <c r="Q1104" t="s">
        <v>94</v>
      </c>
      <c r="R1104" t="s">
        <v>73</v>
      </c>
      <c r="S1104" s="11">
        <v>8.69</v>
      </c>
      <c r="T1104" s="11">
        <f t="shared" si="54"/>
        <v>43.584000000000003</v>
      </c>
      <c r="U1104" s="11">
        <v>17.760000000000002</v>
      </c>
    </row>
    <row r="1105" spans="1:21" x14ac:dyDescent="0.2">
      <c r="A1105" t="s">
        <v>2604</v>
      </c>
      <c r="B1105" s="3">
        <v>45668</v>
      </c>
      <c r="C1105" s="7" t="s">
        <v>2605</v>
      </c>
      <c r="D1105" s="7">
        <f t="shared" si="52"/>
        <v>0.49027777777777776</v>
      </c>
      <c r="E1105" t="s">
        <v>48</v>
      </c>
      <c r="F1105" t="str">
        <f t="shared" si="53"/>
        <v>New</v>
      </c>
      <c r="G1105" t="s">
        <v>40</v>
      </c>
      <c r="H1105" t="s">
        <v>575</v>
      </c>
      <c r="I1105" t="s">
        <v>23</v>
      </c>
      <c r="J1105" t="s">
        <v>146</v>
      </c>
      <c r="K1105" t="s">
        <v>2606</v>
      </c>
      <c r="L1105" s="11">
        <v>24.79</v>
      </c>
      <c r="M1105" s="9">
        <v>2</v>
      </c>
      <c r="N1105" s="8">
        <v>0</v>
      </c>
      <c r="O1105" s="11">
        <v>0</v>
      </c>
      <c r="P1105" t="s">
        <v>82</v>
      </c>
      <c r="Q1105" t="s">
        <v>89</v>
      </c>
      <c r="R1105" t="s">
        <v>121</v>
      </c>
      <c r="S1105" s="11">
        <v>9.5500000000000007</v>
      </c>
      <c r="T1105" s="11">
        <f t="shared" si="54"/>
        <v>49.58</v>
      </c>
      <c r="U1105" s="11">
        <v>30.48</v>
      </c>
    </row>
    <row r="1106" spans="1:21" x14ac:dyDescent="0.2">
      <c r="A1106" t="s">
        <v>2607</v>
      </c>
      <c r="B1106" s="3">
        <v>45709</v>
      </c>
      <c r="C1106" s="7">
        <v>0.58402777777777781</v>
      </c>
      <c r="D1106" s="7">
        <f t="shared" si="52"/>
        <v>0.58402777777777781</v>
      </c>
      <c r="E1106" t="s">
        <v>181</v>
      </c>
      <c r="F1106" t="str">
        <f t="shared" si="53"/>
        <v>Returning</v>
      </c>
      <c r="G1106" t="s">
        <v>21</v>
      </c>
      <c r="H1106" t="s">
        <v>49</v>
      </c>
      <c r="I1106" t="s">
        <v>113</v>
      </c>
      <c r="J1106" t="s">
        <v>208</v>
      </c>
      <c r="K1106" t="s">
        <v>1872</v>
      </c>
      <c r="L1106" s="11">
        <v>32.909999999999997</v>
      </c>
      <c r="N1106" s="8">
        <v>0.05</v>
      </c>
      <c r="O1106" s="11">
        <v>8.16</v>
      </c>
      <c r="P1106" t="s">
        <v>66</v>
      </c>
      <c r="Q1106" t="s">
        <v>27</v>
      </c>
      <c r="R1106" t="s">
        <v>11294</v>
      </c>
      <c r="S1106" s="11">
        <v>12.84</v>
      </c>
      <c r="T1106" s="11">
        <f t="shared" si="54"/>
        <v>0</v>
      </c>
      <c r="U1106" s="11">
        <v>51.9</v>
      </c>
    </row>
    <row r="1107" spans="1:21" x14ac:dyDescent="0.2">
      <c r="A1107" t="s">
        <v>2608</v>
      </c>
      <c r="B1107" s="3">
        <v>45890</v>
      </c>
      <c r="C1107" s="7" t="s">
        <v>2609</v>
      </c>
      <c r="D1107" s="7">
        <f t="shared" si="52"/>
        <v>0.31597222222222221</v>
      </c>
      <c r="E1107" t="s">
        <v>48</v>
      </c>
      <c r="F1107" t="str">
        <f t="shared" si="53"/>
        <v>Check</v>
      </c>
      <c r="G1107" t="s">
        <v>197</v>
      </c>
      <c r="H1107" t="s">
        <v>63</v>
      </c>
      <c r="I1107" t="s">
        <v>33</v>
      </c>
      <c r="J1107" t="s">
        <v>64</v>
      </c>
      <c r="K1107" t="s">
        <v>2610</v>
      </c>
      <c r="L1107" s="11">
        <v>30.03</v>
      </c>
      <c r="M1107" s="9">
        <v>3</v>
      </c>
      <c r="N1107" s="8">
        <v>0.2</v>
      </c>
      <c r="O1107" s="11">
        <v>0</v>
      </c>
      <c r="P1107" t="s">
        <v>98</v>
      </c>
      <c r="Q1107" t="s">
        <v>94</v>
      </c>
      <c r="R1107" t="s">
        <v>125</v>
      </c>
      <c r="S1107" s="11">
        <v>13.87</v>
      </c>
      <c r="T1107" s="11">
        <f t="shared" si="54"/>
        <v>72.072000000000003</v>
      </c>
      <c r="U1107" s="11">
        <v>38.78</v>
      </c>
    </row>
    <row r="1108" spans="1:21" x14ac:dyDescent="0.2">
      <c r="A1108" t="s">
        <v>2611</v>
      </c>
      <c r="B1108" s="3">
        <v>45676</v>
      </c>
      <c r="C1108" s="7" t="s">
        <v>2612</v>
      </c>
      <c r="D1108" s="7">
        <f t="shared" si="52"/>
        <v>0.75277777777777777</v>
      </c>
      <c r="E1108" t="s">
        <v>181</v>
      </c>
      <c r="F1108" t="str">
        <f t="shared" si="53"/>
        <v>Returning</v>
      </c>
      <c r="G1108" t="s">
        <v>21</v>
      </c>
      <c r="H1108" t="s">
        <v>49</v>
      </c>
      <c r="I1108" t="s">
        <v>113</v>
      </c>
      <c r="J1108" t="s">
        <v>208</v>
      </c>
      <c r="K1108" t="s">
        <v>2613</v>
      </c>
      <c r="L1108" s="11">
        <v>28.6</v>
      </c>
      <c r="M1108" s="9">
        <v>3</v>
      </c>
      <c r="N1108" s="8">
        <v>0.15</v>
      </c>
      <c r="O1108" s="11">
        <v>4.26</v>
      </c>
      <c r="P1108" t="s">
        <v>107</v>
      </c>
      <c r="Q1108" t="s">
        <v>94</v>
      </c>
      <c r="R1108" t="s">
        <v>125</v>
      </c>
      <c r="S1108" s="11">
        <v>10.119999999999999</v>
      </c>
      <c r="T1108" s="11">
        <f t="shared" si="54"/>
        <v>72.930000000000007</v>
      </c>
      <c r="U1108" s="11">
        <v>44.36</v>
      </c>
    </row>
    <row r="1109" spans="1:21" x14ac:dyDescent="0.2">
      <c r="A1109" t="s">
        <v>2614</v>
      </c>
      <c r="B1109" s="3">
        <v>45687</v>
      </c>
      <c r="C1109" s="7">
        <v>0.75763888888888886</v>
      </c>
      <c r="D1109" s="7">
        <f t="shared" si="52"/>
        <v>0.75763888888888886</v>
      </c>
      <c r="E1109" t="s">
        <v>48</v>
      </c>
      <c r="F1109" t="str">
        <f t="shared" si="53"/>
        <v>New</v>
      </c>
      <c r="G1109" t="s">
        <v>40</v>
      </c>
      <c r="H1109" t="s">
        <v>1778</v>
      </c>
      <c r="I1109" t="s">
        <v>23</v>
      </c>
      <c r="J1109" t="s">
        <v>146</v>
      </c>
      <c r="K1109" t="s">
        <v>2615</v>
      </c>
      <c r="L1109" s="11">
        <v>22.62</v>
      </c>
      <c r="M1109" s="9">
        <v>3</v>
      </c>
      <c r="N1109" s="8">
        <v>0.05</v>
      </c>
      <c r="O1109" s="11">
        <v>0</v>
      </c>
      <c r="P1109" t="s">
        <v>51</v>
      </c>
      <c r="Q1109" t="s">
        <v>94</v>
      </c>
      <c r="R1109" t="s">
        <v>28</v>
      </c>
      <c r="S1109" s="11">
        <v>8.74</v>
      </c>
      <c r="T1109" s="11">
        <f t="shared" si="54"/>
        <v>64.466999999999999</v>
      </c>
      <c r="U1109" s="11">
        <v>39.56</v>
      </c>
    </row>
    <row r="1110" spans="1:21" x14ac:dyDescent="0.2">
      <c r="A1110" t="s">
        <v>2616</v>
      </c>
      <c r="B1110" s="3">
        <v>45733</v>
      </c>
      <c r="C1110" s="7">
        <v>0.22430555555555556</v>
      </c>
      <c r="D1110" s="7">
        <f t="shared" si="52"/>
        <v>0.22430555555555556</v>
      </c>
      <c r="E1110" t="s">
        <v>181</v>
      </c>
      <c r="F1110" t="str">
        <f t="shared" si="53"/>
        <v>New</v>
      </c>
      <c r="G1110" t="s">
        <v>40</v>
      </c>
      <c r="H1110" t="s">
        <v>80</v>
      </c>
      <c r="I1110" t="s">
        <v>42</v>
      </c>
      <c r="J1110" t="s">
        <v>71</v>
      </c>
      <c r="K1110" t="s">
        <v>2617</v>
      </c>
      <c r="L1110" s="11">
        <v>18.079999999999998</v>
      </c>
      <c r="M1110" s="9">
        <v>1</v>
      </c>
      <c r="N1110" s="8">
        <v>0.05</v>
      </c>
      <c r="O1110" s="11">
        <v>3.41</v>
      </c>
      <c r="P1110" t="s">
        <v>402</v>
      </c>
      <c r="Q1110" t="s">
        <v>94</v>
      </c>
      <c r="R1110" t="s">
        <v>28</v>
      </c>
      <c r="S1110" s="11">
        <v>7.97</v>
      </c>
      <c r="T1110" s="11">
        <f t="shared" si="54"/>
        <v>17.175999999999998</v>
      </c>
      <c r="U1110" s="11">
        <v>7.39</v>
      </c>
    </row>
    <row r="1111" spans="1:21" x14ac:dyDescent="0.2">
      <c r="A1111" t="s">
        <v>2618</v>
      </c>
      <c r="B1111" s="3">
        <v>45967</v>
      </c>
      <c r="C1111" s="7">
        <v>21.33</v>
      </c>
      <c r="D1111" s="7">
        <f t="shared" si="52"/>
        <v>0.32999999999999829</v>
      </c>
      <c r="E1111" t="s">
        <v>48</v>
      </c>
      <c r="F1111" t="str">
        <f t="shared" si="53"/>
        <v>Returning</v>
      </c>
      <c r="G1111" t="s">
        <v>21</v>
      </c>
      <c r="H1111" t="s">
        <v>32</v>
      </c>
      <c r="I1111" t="s">
        <v>33</v>
      </c>
      <c r="J1111" t="s">
        <v>92</v>
      </c>
      <c r="K1111" t="s">
        <v>2619</v>
      </c>
      <c r="L1111" s="11">
        <v>42.38</v>
      </c>
      <c r="M1111" s="9">
        <v>2</v>
      </c>
      <c r="N1111" s="8">
        <v>0.05</v>
      </c>
      <c r="O1111" s="11">
        <v>0</v>
      </c>
      <c r="P1111" t="s">
        <v>88</v>
      </c>
      <c r="Q1111" t="s">
        <v>52</v>
      </c>
      <c r="R1111" t="s">
        <v>73</v>
      </c>
      <c r="S1111" s="11">
        <v>20.6</v>
      </c>
      <c r="T1111" s="11">
        <f t="shared" si="54"/>
        <v>80.522000000000006</v>
      </c>
      <c r="U1111" s="11">
        <v>41.38</v>
      </c>
    </row>
    <row r="1112" spans="1:21" x14ac:dyDescent="0.2">
      <c r="A1112" t="s">
        <v>2620</v>
      </c>
      <c r="B1112" s="3">
        <v>46000</v>
      </c>
      <c r="C1112" s="7">
        <v>0.92222222222222228</v>
      </c>
      <c r="D1112" s="7">
        <f t="shared" si="52"/>
        <v>0.92222222222222228</v>
      </c>
      <c r="E1112" t="s">
        <v>181</v>
      </c>
      <c r="F1112" t="str">
        <f t="shared" si="53"/>
        <v>New</v>
      </c>
      <c r="G1112" t="s">
        <v>40</v>
      </c>
      <c r="H1112" t="s">
        <v>49</v>
      </c>
      <c r="I1112" t="s">
        <v>23</v>
      </c>
      <c r="J1112" t="s">
        <v>24</v>
      </c>
      <c r="K1112" t="s">
        <v>2621</v>
      </c>
      <c r="L1112" s="11">
        <v>16.25</v>
      </c>
      <c r="M1112" s="9">
        <v>1</v>
      </c>
      <c r="N1112" s="8">
        <v>0</v>
      </c>
      <c r="O1112" s="11">
        <v>4.55</v>
      </c>
      <c r="P1112" t="s">
        <v>11287</v>
      </c>
      <c r="Q1112" t="s">
        <v>94</v>
      </c>
      <c r="R1112" t="s">
        <v>11294</v>
      </c>
      <c r="S1112" s="11">
        <v>6.46</v>
      </c>
      <c r="T1112" s="11">
        <f t="shared" si="54"/>
        <v>16.25</v>
      </c>
      <c r="U1112" s="11">
        <v>6.83</v>
      </c>
    </row>
    <row r="1113" spans="1:21" x14ac:dyDescent="0.2">
      <c r="A1113" t="s">
        <v>2622</v>
      </c>
      <c r="B1113" s="3">
        <v>45788</v>
      </c>
      <c r="C1113" s="7" t="s">
        <v>2623</v>
      </c>
      <c r="D1113" s="7">
        <f t="shared" si="52"/>
        <v>0.10555555555555556</v>
      </c>
      <c r="E1113" t="s">
        <v>48</v>
      </c>
      <c r="F1113" t="str">
        <f t="shared" si="53"/>
        <v>Returning</v>
      </c>
      <c r="G1113" t="s">
        <v>21</v>
      </c>
      <c r="H1113" t="s">
        <v>80</v>
      </c>
      <c r="I1113" t="s">
        <v>42</v>
      </c>
      <c r="J1113" t="s">
        <v>86</v>
      </c>
      <c r="K1113" t="s">
        <v>2624</v>
      </c>
      <c r="L1113" s="11">
        <v>40.94</v>
      </c>
      <c r="M1113" s="9">
        <v>2</v>
      </c>
      <c r="N1113" s="8">
        <v>0.05</v>
      </c>
      <c r="O1113" s="11">
        <v>0</v>
      </c>
      <c r="P1113" t="s">
        <v>98</v>
      </c>
      <c r="Q1113" t="s">
        <v>11287</v>
      </c>
      <c r="R1113" t="s">
        <v>121</v>
      </c>
      <c r="S1113" s="11">
        <v>18.87</v>
      </c>
      <c r="T1113" s="11">
        <f t="shared" si="54"/>
        <v>77.785999999999987</v>
      </c>
      <c r="U1113" s="11">
        <v>41.93</v>
      </c>
    </row>
    <row r="1114" spans="1:21" x14ac:dyDescent="0.2">
      <c r="A1114" t="s">
        <v>2625</v>
      </c>
      <c r="B1114" s="3">
        <v>45852</v>
      </c>
      <c r="C1114" s="7">
        <v>0.55763888888888891</v>
      </c>
      <c r="D1114" s="7">
        <f t="shared" si="52"/>
        <v>0.55763888888888891</v>
      </c>
      <c r="E1114" t="s">
        <v>48</v>
      </c>
      <c r="F1114" t="str">
        <f t="shared" si="53"/>
        <v>New</v>
      </c>
      <c r="G1114" t="s">
        <v>40</v>
      </c>
      <c r="H1114" t="s">
        <v>63</v>
      </c>
      <c r="I1114" t="s">
        <v>113</v>
      </c>
      <c r="J1114" t="s">
        <v>114</v>
      </c>
      <c r="K1114" t="s">
        <v>2626</v>
      </c>
      <c r="L1114" s="11">
        <v>9.51</v>
      </c>
      <c r="M1114" s="9">
        <v>2</v>
      </c>
      <c r="N1114" s="8">
        <v>0.1</v>
      </c>
      <c r="O1114" s="11">
        <v>0</v>
      </c>
      <c r="P1114" t="s">
        <v>98</v>
      </c>
      <c r="Q1114" t="s">
        <v>27</v>
      </c>
      <c r="R1114" t="s">
        <v>46</v>
      </c>
      <c r="S1114" s="11">
        <v>3.81</v>
      </c>
      <c r="T1114" s="11">
        <f t="shared" si="54"/>
        <v>17.117999999999999</v>
      </c>
      <c r="U1114" s="11">
        <v>10.26</v>
      </c>
    </row>
    <row r="1115" spans="1:21" x14ac:dyDescent="0.2">
      <c r="A1115" t="s">
        <v>2627</v>
      </c>
      <c r="B1115" s="3">
        <v>46015</v>
      </c>
      <c r="C1115" s="7">
        <v>0.55555555555555558</v>
      </c>
      <c r="D1115" s="7">
        <f t="shared" si="52"/>
        <v>0.55555555555555558</v>
      </c>
      <c r="E1115" t="s">
        <v>48</v>
      </c>
      <c r="F1115" t="str">
        <f t="shared" si="53"/>
        <v>Returning</v>
      </c>
      <c r="G1115" t="s">
        <v>112</v>
      </c>
      <c r="H1115" t="s">
        <v>225</v>
      </c>
      <c r="I1115" t="s">
        <v>33</v>
      </c>
      <c r="J1115" t="s">
        <v>64</v>
      </c>
      <c r="K1115" t="s">
        <v>2628</v>
      </c>
      <c r="L1115" s="11">
        <v>32.380000000000003</v>
      </c>
      <c r="M1115" s="9">
        <v>5</v>
      </c>
      <c r="N1115" s="8">
        <v>0.05</v>
      </c>
      <c r="O1115" s="11">
        <v>0</v>
      </c>
      <c r="P1115" t="s">
        <v>107</v>
      </c>
      <c r="Q1115" t="s">
        <v>52</v>
      </c>
      <c r="R1115" t="s">
        <v>90</v>
      </c>
      <c r="S1115" s="11">
        <v>17.510000000000002</v>
      </c>
      <c r="T1115" s="11">
        <f t="shared" si="54"/>
        <v>153.80500000000001</v>
      </c>
      <c r="U1115" s="11">
        <v>70.63</v>
      </c>
    </row>
    <row r="1116" spans="1:21" x14ac:dyDescent="0.2">
      <c r="A1116" t="s">
        <v>2629</v>
      </c>
      <c r="B1116" s="3">
        <v>46016</v>
      </c>
      <c r="C1116" s="7">
        <v>0.29930555555555555</v>
      </c>
      <c r="D1116" s="7">
        <f t="shared" si="52"/>
        <v>0.29930555555555555</v>
      </c>
      <c r="E1116" t="s">
        <v>181</v>
      </c>
      <c r="F1116" t="str">
        <f t="shared" si="53"/>
        <v>New</v>
      </c>
      <c r="G1116" t="s">
        <v>40</v>
      </c>
      <c r="H1116" t="s">
        <v>63</v>
      </c>
      <c r="I1116" t="s">
        <v>42</v>
      </c>
      <c r="J1116" t="s">
        <v>198</v>
      </c>
      <c r="K1116" t="s">
        <v>2630</v>
      </c>
      <c r="L1116" s="11">
        <v>25.94</v>
      </c>
      <c r="M1116" s="9">
        <v>2</v>
      </c>
      <c r="N1116" s="8">
        <v>0.1</v>
      </c>
      <c r="O1116" s="11">
        <v>5.57</v>
      </c>
      <c r="P1116" t="s">
        <v>66</v>
      </c>
      <c r="Q1116" t="s">
        <v>94</v>
      </c>
      <c r="R1116" t="s">
        <v>11294</v>
      </c>
      <c r="S1116" s="11">
        <v>10.119999999999999</v>
      </c>
      <c r="T1116" s="11">
        <f t="shared" si="54"/>
        <v>46.692</v>
      </c>
      <c r="U1116" s="11">
        <v>24.86</v>
      </c>
    </row>
    <row r="1117" spans="1:21" x14ac:dyDescent="0.2">
      <c r="A1117" t="s">
        <v>2631</v>
      </c>
      <c r="B1117" s="3">
        <v>45894</v>
      </c>
      <c r="C1117" s="7">
        <v>0.52708333333333335</v>
      </c>
      <c r="D1117" s="7">
        <f t="shared" si="52"/>
        <v>0.52708333333333335</v>
      </c>
      <c r="E1117" t="s">
        <v>181</v>
      </c>
      <c r="F1117" t="str">
        <f t="shared" si="53"/>
        <v>Returning</v>
      </c>
      <c r="G1117" t="s">
        <v>21</v>
      </c>
      <c r="H1117" t="s">
        <v>63</v>
      </c>
      <c r="I1117" t="s">
        <v>33</v>
      </c>
      <c r="J1117" t="s">
        <v>105</v>
      </c>
      <c r="K1117" t="s">
        <v>264</v>
      </c>
      <c r="L1117" s="11">
        <v>32.96</v>
      </c>
      <c r="M1117" s="9">
        <v>4</v>
      </c>
      <c r="N1117" s="8">
        <v>0.1</v>
      </c>
      <c r="O1117" s="11">
        <v>8.15</v>
      </c>
      <c r="P1117" t="s">
        <v>98</v>
      </c>
      <c r="Q1117" t="s">
        <v>94</v>
      </c>
      <c r="R1117" t="s">
        <v>46</v>
      </c>
      <c r="S1117" s="11">
        <v>19.87</v>
      </c>
      <c r="T1117" s="11">
        <f t="shared" si="54"/>
        <v>118.65600000000001</v>
      </c>
      <c r="U1117" s="11">
        <v>41.83</v>
      </c>
    </row>
    <row r="1118" spans="1:21" x14ac:dyDescent="0.2">
      <c r="A1118" t="s">
        <v>2632</v>
      </c>
      <c r="B1118" s="3">
        <v>45820</v>
      </c>
      <c r="C1118" s="7">
        <v>0.45208333333333334</v>
      </c>
      <c r="D1118" s="7">
        <f t="shared" si="52"/>
        <v>0.45208333333333334</v>
      </c>
      <c r="E1118" t="s">
        <v>48</v>
      </c>
      <c r="F1118" t="str">
        <f t="shared" si="53"/>
        <v>Returning</v>
      </c>
      <c r="G1118" t="s">
        <v>21</v>
      </c>
      <c r="H1118" t="s">
        <v>63</v>
      </c>
      <c r="I1118" t="s">
        <v>42</v>
      </c>
      <c r="J1118" t="s">
        <v>71</v>
      </c>
      <c r="K1118" t="s">
        <v>2633</v>
      </c>
      <c r="L1118" s="11">
        <v>18.059999999999999</v>
      </c>
      <c r="M1118" s="9">
        <v>3</v>
      </c>
      <c r="N1118" s="8">
        <v>0.2</v>
      </c>
      <c r="O1118" s="11">
        <v>0</v>
      </c>
      <c r="P1118" t="s">
        <v>51</v>
      </c>
      <c r="Q1118" t="s">
        <v>52</v>
      </c>
      <c r="R1118" t="s">
        <v>46</v>
      </c>
      <c r="S1118" s="11">
        <v>8</v>
      </c>
      <c r="T1118" s="11">
        <f t="shared" si="54"/>
        <v>43.343999999999994</v>
      </c>
      <c r="U1118" s="11">
        <v>24.14</v>
      </c>
    </row>
    <row r="1119" spans="1:21" x14ac:dyDescent="0.2">
      <c r="A1119" t="s">
        <v>2634</v>
      </c>
      <c r="B1119" s="3">
        <v>46016</v>
      </c>
      <c r="C1119" s="7" t="s">
        <v>2635</v>
      </c>
      <c r="D1119" s="7">
        <f t="shared" si="52"/>
        <v>1.5972222222222221E-2</v>
      </c>
      <c r="E1119" t="s">
        <v>48</v>
      </c>
      <c r="F1119" t="str">
        <f t="shared" si="53"/>
        <v>New</v>
      </c>
      <c r="G1119" t="s">
        <v>40</v>
      </c>
      <c r="H1119" t="s">
        <v>32</v>
      </c>
      <c r="I1119" t="s">
        <v>42</v>
      </c>
      <c r="J1119" t="s">
        <v>43</v>
      </c>
      <c r="K1119" t="s">
        <v>2636</v>
      </c>
      <c r="L1119" s="11">
        <v>16.45</v>
      </c>
      <c r="M1119" s="9">
        <v>1</v>
      </c>
      <c r="N1119" s="8">
        <v>0.15</v>
      </c>
      <c r="O1119" s="11">
        <v>0</v>
      </c>
      <c r="P1119" t="s">
        <v>275</v>
      </c>
      <c r="Q1119" t="s">
        <v>94</v>
      </c>
      <c r="R1119" t="s">
        <v>38</v>
      </c>
      <c r="S1119" s="11">
        <v>7.39</v>
      </c>
      <c r="T1119" s="11">
        <f t="shared" si="54"/>
        <v>13.982499999999998</v>
      </c>
      <c r="U1119" s="11">
        <v>7.7</v>
      </c>
    </row>
    <row r="1120" spans="1:21" x14ac:dyDescent="0.2">
      <c r="A1120" t="s">
        <v>2637</v>
      </c>
      <c r="B1120" s="3">
        <v>46006</v>
      </c>
      <c r="C1120" s="7">
        <v>9.1</v>
      </c>
      <c r="D1120" s="7">
        <f t="shared" si="52"/>
        <v>9.9999999999999645E-2</v>
      </c>
      <c r="E1120" t="s">
        <v>181</v>
      </c>
      <c r="F1120" t="str">
        <f t="shared" si="53"/>
        <v>Returning</v>
      </c>
      <c r="G1120" t="s">
        <v>21</v>
      </c>
      <c r="H1120" t="s">
        <v>49</v>
      </c>
      <c r="I1120" t="s">
        <v>33</v>
      </c>
      <c r="J1120" t="s">
        <v>64</v>
      </c>
      <c r="K1120" t="s">
        <v>2638</v>
      </c>
      <c r="L1120" s="11">
        <v>35.28</v>
      </c>
      <c r="M1120" s="9">
        <v>3</v>
      </c>
      <c r="N1120" s="8">
        <v>0.15</v>
      </c>
      <c r="O1120" s="11">
        <v>5.34</v>
      </c>
      <c r="P1120" t="s">
        <v>51</v>
      </c>
      <c r="Q1120" t="s">
        <v>52</v>
      </c>
      <c r="R1120" t="s">
        <v>90</v>
      </c>
      <c r="S1120" s="11">
        <v>19.170000000000002</v>
      </c>
      <c r="T1120" s="11">
        <f t="shared" si="54"/>
        <v>89.963999999999999</v>
      </c>
      <c r="U1120" s="11">
        <v>37.61</v>
      </c>
    </row>
    <row r="1121" spans="1:21" x14ac:dyDescent="0.2">
      <c r="A1121" t="s">
        <v>2639</v>
      </c>
      <c r="B1121" s="3">
        <v>45740</v>
      </c>
      <c r="C1121" s="7">
        <v>0.48888888888888887</v>
      </c>
      <c r="D1121" s="7">
        <f t="shared" si="52"/>
        <v>0.48888888888888887</v>
      </c>
      <c r="E1121" t="s">
        <v>48</v>
      </c>
      <c r="F1121" t="str">
        <f t="shared" si="53"/>
        <v>New</v>
      </c>
      <c r="G1121" t="s">
        <v>40</v>
      </c>
      <c r="H1121" t="s">
        <v>80</v>
      </c>
      <c r="I1121" t="s">
        <v>23</v>
      </c>
      <c r="J1121" t="s">
        <v>290</v>
      </c>
      <c r="K1121" t="s">
        <v>2640</v>
      </c>
      <c r="L1121" s="11">
        <v>18.27</v>
      </c>
      <c r="M1121" s="9">
        <v>4</v>
      </c>
      <c r="N1121" s="8">
        <v>0</v>
      </c>
      <c r="O1121" s="11">
        <v>0</v>
      </c>
      <c r="P1121" t="s">
        <v>51</v>
      </c>
      <c r="Q1121" t="s">
        <v>27</v>
      </c>
      <c r="R1121" t="s">
        <v>38</v>
      </c>
      <c r="S1121" s="11">
        <v>7.59</v>
      </c>
      <c r="T1121" s="11">
        <f t="shared" si="54"/>
        <v>73.08</v>
      </c>
      <c r="U1121" s="11">
        <v>42.72</v>
      </c>
    </row>
    <row r="1122" spans="1:21" x14ac:dyDescent="0.2">
      <c r="A1122" t="s">
        <v>2641</v>
      </c>
      <c r="B1122" s="3">
        <v>46015</v>
      </c>
      <c r="C1122" s="7" t="s">
        <v>2642</v>
      </c>
      <c r="D1122" s="7">
        <f t="shared" si="52"/>
        <v>9.166666666666666E-2</v>
      </c>
      <c r="E1122" t="s">
        <v>48</v>
      </c>
      <c r="F1122" t="str">
        <f t="shared" si="53"/>
        <v>Returning</v>
      </c>
      <c r="G1122" t="s">
        <v>21</v>
      </c>
      <c r="H1122" t="s">
        <v>49</v>
      </c>
      <c r="I1122" t="s">
        <v>113</v>
      </c>
      <c r="J1122" t="s">
        <v>192</v>
      </c>
      <c r="K1122" t="s">
        <v>2643</v>
      </c>
      <c r="L1122" s="11">
        <v>10.92</v>
      </c>
      <c r="M1122" s="9">
        <v>5</v>
      </c>
      <c r="N1122" s="8">
        <v>0.1</v>
      </c>
      <c r="O1122" s="11">
        <v>0</v>
      </c>
      <c r="P1122" t="s">
        <v>51</v>
      </c>
      <c r="Q1122" t="s">
        <v>27</v>
      </c>
      <c r="R1122" t="s">
        <v>46</v>
      </c>
      <c r="T1122" s="11">
        <f t="shared" si="54"/>
        <v>49.14</v>
      </c>
      <c r="U1122" s="11">
        <v>29.25</v>
      </c>
    </row>
    <row r="1123" spans="1:21" x14ac:dyDescent="0.2">
      <c r="A1123" t="s">
        <v>2644</v>
      </c>
      <c r="B1123" s="3">
        <v>45853</v>
      </c>
      <c r="C1123" s="7" t="s">
        <v>2645</v>
      </c>
      <c r="D1123" s="7">
        <f t="shared" si="52"/>
        <v>0.35</v>
      </c>
      <c r="E1123" t="s">
        <v>48</v>
      </c>
      <c r="F1123" t="str">
        <f t="shared" si="53"/>
        <v>New</v>
      </c>
      <c r="G1123" t="s">
        <v>40</v>
      </c>
      <c r="H1123" t="s">
        <v>313</v>
      </c>
      <c r="I1123" t="s">
        <v>113</v>
      </c>
      <c r="J1123" t="s">
        <v>358</v>
      </c>
      <c r="K1123" t="s">
        <v>2646</v>
      </c>
      <c r="L1123" s="11">
        <v>16.739999999999998</v>
      </c>
      <c r="M1123" s="9">
        <v>1</v>
      </c>
      <c r="N1123" s="8">
        <v>0</v>
      </c>
      <c r="O1123" s="11">
        <v>0</v>
      </c>
      <c r="P1123" t="s">
        <v>88</v>
      </c>
      <c r="Q1123" t="s">
        <v>89</v>
      </c>
      <c r="R1123" t="s">
        <v>73</v>
      </c>
      <c r="S1123" s="11">
        <v>6.59</v>
      </c>
      <c r="T1123" s="11">
        <f t="shared" si="54"/>
        <v>16.739999999999998</v>
      </c>
      <c r="U1123" s="11">
        <v>10.15</v>
      </c>
    </row>
    <row r="1124" spans="1:21" x14ac:dyDescent="0.2">
      <c r="A1124" t="s">
        <v>2647</v>
      </c>
      <c r="B1124" s="3">
        <v>45702</v>
      </c>
      <c r="C1124" s="7">
        <v>0.59375</v>
      </c>
      <c r="D1124" s="7">
        <f t="shared" si="52"/>
        <v>0.59375</v>
      </c>
      <c r="E1124" t="s">
        <v>48</v>
      </c>
      <c r="F1124" t="str">
        <f t="shared" si="53"/>
        <v>Returning</v>
      </c>
      <c r="G1124" t="s">
        <v>21</v>
      </c>
      <c r="H1124" t="s">
        <v>41</v>
      </c>
      <c r="I1124" t="s">
        <v>33</v>
      </c>
      <c r="J1124" t="s">
        <v>64</v>
      </c>
      <c r="K1124" t="s">
        <v>2648</v>
      </c>
      <c r="L1124" s="11">
        <v>34.6</v>
      </c>
      <c r="M1124" s="9">
        <v>1</v>
      </c>
      <c r="N1124" s="8">
        <v>0.05</v>
      </c>
      <c r="O1124" s="11">
        <v>2</v>
      </c>
      <c r="P1124" t="s">
        <v>107</v>
      </c>
      <c r="Q1124" t="s">
        <v>89</v>
      </c>
      <c r="R1124" t="s">
        <v>28</v>
      </c>
      <c r="S1124" s="11">
        <v>16.37</v>
      </c>
      <c r="T1124" s="11">
        <f t="shared" si="54"/>
        <v>32.869999999999997</v>
      </c>
      <c r="U1124" s="11">
        <v>17.32</v>
      </c>
    </row>
    <row r="1125" spans="1:21" x14ac:dyDescent="0.2">
      <c r="A1125" t="s">
        <v>2649</v>
      </c>
      <c r="B1125" s="3">
        <v>45951</v>
      </c>
      <c r="C1125" s="7">
        <v>1.2500000000000001E-2</v>
      </c>
      <c r="D1125" s="7">
        <f t="shared" si="52"/>
        <v>1.2500000000000001E-2</v>
      </c>
      <c r="E1125" t="s">
        <v>539</v>
      </c>
      <c r="F1125" t="str">
        <f t="shared" si="53"/>
        <v>New</v>
      </c>
      <c r="G1125" t="s">
        <v>40</v>
      </c>
      <c r="H1125" t="s">
        <v>32</v>
      </c>
      <c r="I1125" t="s">
        <v>113</v>
      </c>
      <c r="J1125" t="s">
        <v>316</v>
      </c>
      <c r="K1125" t="s">
        <v>2650</v>
      </c>
      <c r="L1125" s="11">
        <v>6.79</v>
      </c>
      <c r="M1125" s="9">
        <v>1</v>
      </c>
      <c r="N1125" s="8">
        <v>0.1</v>
      </c>
      <c r="O1125" s="11">
        <v>5.24</v>
      </c>
      <c r="P1125" t="s">
        <v>66</v>
      </c>
      <c r="Q1125" t="s">
        <v>52</v>
      </c>
      <c r="R1125" t="s">
        <v>90</v>
      </c>
      <c r="S1125" s="11">
        <v>2.7</v>
      </c>
      <c r="T1125" s="11">
        <f t="shared" si="54"/>
        <v>6.1109999999999998</v>
      </c>
      <c r="U1125" s="11">
        <v>0.27</v>
      </c>
    </row>
    <row r="1126" spans="1:21" x14ac:dyDescent="0.2">
      <c r="A1126" t="s">
        <v>2651</v>
      </c>
      <c r="B1126" s="3">
        <v>45785</v>
      </c>
      <c r="C1126" s="7">
        <v>19.12</v>
      </c>
      <c r="D1126" s="7">
        <f t="shared" si="52"/>
        <v>0.12000000000000099</v>
      </c>
      <c r="E1126" t="s">
        <v>181</v>
      </c>
      <c r="F1126" t="str">
        <f t="shared" si="53"/>
        <v>New</v>
      </c>
      <c r="G1126" t="s">
        <v>62</v>
      </c>
      <c r="H1126" t="s">
        <v>80</v>
      </c>
      <c r="I1126" t="s">
        <v>113</v>
      </c>
      <c r="J1126" t="s">
        <v>316</v>
      </c>
      <c r="K1126" t="s">
        <v>2652</v>
      </c>
      <c r="L1126" s="11">
        <v>6.45</v>
      </c>
      <c r="M1126" s="9">
        <v>1</v>
      </c>
      <c r="N1126" s="8">
        <v>0.05</v>
      </c>
      <c r="O1126" s="11">
        <v>0</v>
      </c>
      <c r="P1126" t="s">
        <v>159</v>
      </c>
      <c r="Q1126" t="s">
        <v>89</v>
      </c>
      <c r="R1126" t="s">
        <v>121</v>
      </c>
      <c r="S1126" s="11">
        <v>2.67</v>
      </c>
      <c r="T1126" s="11">
        <f t="shared" si="54"/>
        <v>6.1274999999999995</v>
      </c>
      <c r="U1126" s="11">
        <v>3.59</v>
      </c>
    </row>
    <row r="1127" spans="1:21" x14ac:dyDescent="0.2">
      <c r="A1127" t="s">
        <v>2653</v>
      </c>
      <c r="B1127" s="3">
        <v>45925</v>
      </c>
      <c r="C1127" s="7" t="s">
        <v>2654</v>
      </c>
      <c r="D1127" s="7">
        <f t="shared" si="52"/>
        <v>7.9166666666666663E-2</v>
      </c>
      <c r="E1127" t="s">
        <v>48</v>
      </c>
      <c r="F1127" t="str">
        <f t="shared" si="53"/>
        <v>Returning</v>
      </c>
      <c r="G1127" t="s">
        <v>21</v>
      </c>
      <c r="H1127" t="s">
        <v>32</v>
      </c>
      <c r="I1127" t="s">
        <v>42</v>
      </c>
      <c r="J1127" t="s">
        <v>177</v>
      </c>
      <c r="K1127" t="s">
        <v>2655</v>
      </c>
      <c r="L1127" s="11">
        <v>24.61</v>
      </c>
      <c r="M1127" s="9">
        <v>1</v>
      </c>
      <c r="N1127" s="8">
        <v>0.1</v>
      </c>
      <c r="O1127" s="11">
        <v>0</v>
      </c>
      <c r="P1127" t="s">
        <v>402</v>
      </c>
      <c r="Q1127" t="s">
        <v>27</v>
      </c>
      <c r="R1127" t="s">
        <v>73</v>
      </c>
      <c r="S1127" s="11">
        <v>11.42</v>
      </c>
      <c r="T1127" s="11">
        <f t="shared" si="54"/>
        <v>22.149000000000001</v>
      </c>
      <c r="U1127" s="11">
        <v>11.87</v>
      </c>
    </row>
    <row r="1128" spans="1:21" x14ac:dyDescent="0.2">
      <c r="A1128" t="s">
        <v>2656</v>
      </c>
      <c r="B1128" s="3">
        <v>45676</v>
      </c>
      <c r="C1128" s="7">
        <v>22.2</v>
      </c>
      <c r="D1128" s="7">
        <f t="shared" si="52"/>
        <v>0.19999999999999929</v>
      </c>
      <c r="E1128" t="s">
        <v>181</v>
      </c>
      <c r="F1128" t="str">
        <f t="shared" si="53"/>
        <v>Returning</v>
      </c>
      <c r="G1128" t="s">
        <v>118</v>
      </c>
      <c r="H1128" t="s">
        <v>49</v>
      </c>
      <c r="I1128" t="s">
        <v>33</v>
      </c>
      <c r="J1128" t="s">
        <v>92</v>
      </c>
      <c r="K1128" t="s">
        <v>2657</v>
      </c>
      <c r="L1128" s="11">
        <v>39.81</v>
      </c>
      <c r="M1128" s="9">
        <v>1</v>
      </c>
      <c r="N1128" s="8">
        <v>0</v>
      </c>
      <c r="O1128" s="11">
        <v>9.06</v>
      </c>
      <c r="P1128" t="s">
        <v>98</v>
      </c>
      <c r="Q1128" t="s">
        <v>94</v>
      </c>
      <c r="R1128" t="s">
        <v>67</v>
      </c>
      <c r="S1128" s="11">
        <v>19.63</v>
      </c>
      <c r="T1128" s="11">
        <f t="shared" si="54"/>
        <v>39.81</v>
      </c>
      <c r="U1128" s="11">
        <v>14.29</v>
      </c>
    </row>
    <row r="1129" spans="1:21" x14ac:dyDescent="0.2">
      <c r="A1129" t="s">
        <v>2658</v>
      </c>
      <c r="B1129" s="3">
        <v>45842</v>
      </c>
      <c r="C1129" s="7">
        <v>0.5854166666666667</v>
      </c>
      <c r="D1129" s="7">
        <f t="shared" si="52"/>
        <v>0.5854166666666667</v>
      </c>
      <c r="E1129" t="s">
        <v>48</v>
      </c>
      <c r="F1129" t="str">
        <f t="shared" si="53"/>
        <v>Returning</v>
      </c>
      <c r="G1129" t="s">
        <v>118</v>
      </c>
      <c r="H1129" t="s">
        <v>57</v>
      </c>
      <c r="I1129" t="s">
        <v>33</v>
      </c>
      <c r="J1129" t="s">
        <v>64</v>
      </c>
      <c r="K1129" t="s">
        <v>2659</v>
      </c>
      <c r="L1129" s="11">
        <v>29.27</v>
      </c>
      <c r="M1129" s="9">
        <v>2</v>
      </c>
      <c r="N1129" s="8">
        <v>0</v>
      </c>
      <c r="O1129" s="11">
        <v>0</v>
      </c>
      <c r="P1129" t="s">
        <v>66</v>
      </c>
      <c r="Q1129" t="s">
        <v>27</v>
      </c>
      <c r="R1129" t="s">
        <v>67</v>
      </c>
      <c r="S1129" s="11">
        <v>15.4</v>
      </c>
      <c r="T1129" s="11">
        <f t="shared" si="54"/>
        <v>58.54</v>
      </c>
      <c r="U1129" s="11">
        <v>27.74</v>
      </c>
    </row>
    <row r="1130" spans="1:21" x14ac:dyDescent="0.2">
      <c r="A1130" t="s">
        <v>2660</v>
      </c>
      <c r="B1130" s="3">
        <v>45904</v>
      </c>
      <c r="C1130" s="7">
        <v>3.47</v>
      </c>
      <c r="D1130" s="7">
        <f t="shared" si="52"/>
        <v>0.4700000000000002</v>
      </c>
      <c r="E1130" t="s">
        <v>181</v>
      </c>
      <c r="F1130" t="str">
        <f t="shared" si="53"/>
        <v>Returning</v>
      </c>
      <c r="G1130" t="s">
        <v>21</v>
      </c>
      <c r="H1130" t="s">
        <v>32</v>
      </c>
      <c r="I1130" t="s">
        <v>33</v>
      </c>
      <c r="J1130" t="s">
        <v>140</v>
      </c>
      <c r="K1130" t="s">
        <v>2661</v>
      </c>
      <c r="L1130" s="11">
        <v>32.950000000000003</v>
      </c>
      <c r="M1130" s="9">
        <v>2</v>
      </c>
      <c r="N1130" s="8">
        <v>0.1</v>
      </c>
      <c r="O1130" s="11">
        <v>2.71</v>
      </c>
      <c r="P1130" t="s">
        <v>82</v>
      </c>
      <c r="Q1130" t="s">
        <v>52</v>
      </c>
      <c r="R1130" t="s">
        <v>46</v>
      </c>
      <c r="S1130" s="11">
        <v>17.059999999999999</v>
      </c>
      <c r="T1130" s="11">
        <f t="shared" si="54"/>
        <v>59.310000000000009</v>
      </c>
      <c r="U1130" s="11">
        <v>26.84</v>
      </c>
    </row>
    <row r="1131" spans="1:21" x14ac:dyDescent="0.2">
      <c r="A1131" t="s">
        <v>2662</v>
      </c>
      <c r="B1131" s="3">
        <v>45961</v>
      </c>
      <c r="C1131" s="7" t="s">
        <v>2663</v>
      </c>
      <c r="D1131" s="7">
        <f t="shared" si="52"/>
        <v>0.25347222222222221</v>
      </c>
      <c r="E1131" t="s">
        <v>48</v>
      </c>
      <c r="F1131" t="str">
        <f t="shared" si="53"/>
        <v>New</v>
      </c>
      <c r="G1131" t="s">
        <v>40</v>
      </c>
      <c r="H1131" t="s">
        <v>685</v>
      </c>
      <c r="I1131" t="s">
        <v>23</v>
      </c>
      <c r="J1131" t="s">
        <v>58</v>
      </c>
      <c r="K1131" t="s">
        <v>2664</v>
      </c>
      <c r="L1131" s="11">
        <v>13.1</v>
      </c>
      <c r="M1131" s="9">
        <v>1</v>
      </c>
      <c r="N1131" s="8">
        <v>0.2</v>
      </c>
      <c r="O1131" s="11">
        <v>0</v>
      </c>
      <c r="P1131" t="s">
        <v>82</v>
      </c>
      <c r="Q1131" t="s">
        <v>27</v>
      </c>
      <c r="R1131" t="s">
        <v>125</v>
      </c>
      <c r="S1131" s="11">
        <v>4.93</v>
      </c>
      <c r="T1131" s="11">
        <f t="shared" si="54"/>
        <v>10.48</v>
      </c>
      <c r="U1131" s="11">
        <v>6.54</v>
      </c>
    </row>
    <row r="1132" spans="1:21" x14ac:dyDescent="0.2">
      <c r="A1132" t="s">
        <v>2665</v>
      </c>
      <c r="B1132" s="3">
        <v>45790</v>
      </c>
      <c r="C1132" s="7" t="s">
        <v>2666</v>
      </c>
      <c r="D1132" s="7">
        <f t="shared" si="52"/>
        <v>0.83333333333333337</v>
      </c>
      <c r="E1132" t="s">
        <v>181</v>
      </c>
      <c r="F1132" t="str">
        <f t="shared" si="53"/>
        <v>Returning</v>
      </c>
      <c r="G1132" t="s">
        <v>21</v>
      </c>
      <c r="H1132" t="s">
        <v>80</v>
      </c>
      <c r="I1132" t="s">
        <v>23</v>
      </c>
      <c r="J1132" t="s">
        <v>101</v>
      </c>
      <c r="K1132" t="s">
        <v>2667</v>
      </c>
      <c r="L1132" s="11">
        <v>32.54</v>
      </c>
      <c r="M1132" s="9">
        <v>2</v>
      </c>
      <c r="N1132" s="8">
        <v>0</v>
      </c>
      <c r="O1132" s="11">
        <v>3.43</v>
      </c>
      <c r="P1132" t="s">
        <v>190</v>
      </c>
      <c r="Q1132" t="s">
        <v>89</v>
      </c>
      <c r="R1132" t="s">
        <v>28</v>
      </c>
      <c r="S1132" s="11">
        <v>11.08</v>
      </c>
      <c r="T1132" s="11">
        <f t="shared" si="54"/>
        <v>65.08</v>
      </c>
      <c r="U1132" s="11">
        <v>40.69</v>
      </c>
    </row>
    <row r="1133" spans="1:21" x14ac:dyDescent="0.2">
      <c r="A1133" t="s">
        <v>2668</v>
      </c>
      <c r="B1133" s="3">
        <v>45907</v>
      </c>
      <c r="C1133" s="7">
        <v>0.48680555555555555</v>
      </c>
      <c r="D1133" s="7">
        <f t="shared" si="52"/>
        <v>0.48680555555555555</v>
      </c>
      <c r="E1133" t="s">
        <v>181</v>
      </c>
      <c r="F1133" t="str">
        <f t="shared" si="53"/>
        <v>Returning</v>
      </c>
      <c r="G1133" t="s">
        <v>21</v>
      </c>
      <c r="H1133" t="s">
        <v>22</v>
      </c>
      <c r="I1133" t="s">
        <v>23</v>
      </c>
      <c r="J1133" t="s">
        <v>101</v>
      </c>
      <c r="K1133" t="s">
        <v>11287</v>
      </c>
      <c r="L1133" s="11">
        <v>31.61</v>
      </c>
      <c r="M1133" s="9">
        <v>2</v>
      </c>
      <c r="N1133" s="8">
        <v>0</v>
      </c>
      <c r="O1133" s="11">
        <v>3.39</v>
      </c>
      <c r="P1133" t="s">
        <v>11287</v>
      </c>
      <c r="Q1133" t="s">
        <v>52</v>
      </c>
      <c r="R1133" t="s">
        <v>67</v>
      </c>
      <c r="S1133" s="11">
        <v>12.15</v>
      </c>
      <c r="T1133" s="11">
        <f t="shared" si="54"/>
        <v>63.22</v>
      </c>
      <c r="U1133" s="11">
        <v>36.72</v>
      </c>
    </row>
    <row r="1134" spans="1:21" x14ac:dyDescent="0.2">
      <c r="A1134" t="s">
        <v>2669</v>
      </c>
      <c r="B1134" s="3">
        <v>45873</v>
      </c>
      <c r="C1134" s="7" t="s">
        <v>2670</v>
      </c>
      <c r="D1134" s="7">
        <f t="shared" si="52"/>
        <v>2.9861111111111113E-2</v>
      </c>
      <c r="E1134" t="s">
        <v>48</v>
      </c>
      <c r="F1134" t="str">
        <f t="shared" si="53"/>
        <v>Check</v>
      </c>
      <c r="G1134" t="s">
        <v>197</v>
      </c>
      <c r="H1134" t="s">
        <v>11290</v>
      </c>
      <c r="I1134" t="s">
        <v>42</v>
      </c>
      <c r="J1134" t="s">
        <v>198</v>
      </c>
      <c r="K1134" t="s">
        <v>2281</v>
      </c>
      <c r="L1134" s="11">
        <v>27.12</v>
      </c>
      <c r="M1134" s="9">
        <v>1</v>
      </c>
      <c r="N1134" s="8">
        <v>0.1</v>
      </c>
      <c r="O1134" s="11">
        <v>0</v>
      </c>
      <c r="P1134" t="s">
        <v>51</v>
      </c>
      <c r="Q1134" t="s">
        <v>27</v>
      </c>
      <c r="R1134" t="s">
        <v>125</v>
      </c>
      <c r="S1134" s="11">
        <v>11.29</v>
      </c>
      <c r="T1134" s="11">
        <f t="shared" si="54"/>
        <v>24.408000000000001</v>
      </c>
      <c r="U1134" s="11">
        <v>14.25</v>
      </c>
    </row>
    <row r="1135" spans="1:21" x14ac:dyDescent="0.2">
      <c r="A1135" t="s">
        <v>2671</v>
      </c>
      <c r="B1135" s="3">
        <v>45924</v>
      </c>
      <c r="C1135" s="7">
        <v>0.5708333333333333</v>
      </c>
      <c r="D1135" s="7">
        <f t="shared" si="52"/>
        <v>0.5708333333333333</v>
      </c>
      <c r="E1135" t="s">
        <v>181</v>
      </c>
      <c r="F1135" t="str">
        <f t="shared" si="53"/>
        <v>Returning</v>
      </c>
      <c r="G1135" t="s">
        <v>21</v>
      </c>
      <c r="H1135" t="s">
        <v>22</v>
      </c>
      <c r="I1135" t="s">
        <v>33</v>
      </c>
      <c r="J1135" t="s">
        <v>140</v>
      </c>
      <c r="K1135" t="s">
        <v>2672</v>
      </c>
      <c r="L1135" s="11">
        <v>31.06</v>
      </c>
      <c r="M1135" s="9">
        <v>4</v>
      </c>
      <c r="N1135" s="8">
        <v>0.15</v>
      </c>
      <c r="O1135" s="11">
        <v>4.76</v>
      </c>
      <c r="P1135" t="s">
        <v>88</v>
      </c>
      <c r="Q1135" t="s">
        <v>52</v>
      </c>
      <c r="R1135" t="s">
        <v>28</v>
      </c>
      <c r="S1135" s="11">
        <v>16.329999999999998</v>
      </c>
      <c r="T1135" s="11">
        <f t="shared" si="54"/>
        <v>105.604</v>
      </c>
      <c r="U1135" s="11">
        <v>46.99</v>
      </c>
    </row>
    <row r="1136" spans="1:21" x14ac:dyDescent="0.2">
      <c r="A1136" t="s">
        <v>2673</v>
      </c>
      <c r="B1136" s="3">
        <v>46014</v>
      </c>
      <c r="C1136" s="7">
        <v>0.51458333333333328</v>
      </c>
      <c r="D1136" s="7">
        <f t="shared" si="52"/>
        <v>0.51458333333333328</v>
      </c>
      <c r="E1136" t="s">
        <v>181</v>
      </c>
      <c r="F1136" t="str">
        <f t="shared" si="53"/>
        <v>Returning</v>
      </c>
      <c r="G1136" t="s">
        <v>118</v>
      </c>
      <c r="H1136" t="s">
        <v>225</v>
      </c>
      <c r="I1136" t="s">
        <v>23</v>
      </c>
      <c r="J1136" t="s">
        <v>24</v>
      </c>
      <c r="K1136" t="s">
        <v>2674</v>
      </c>
      <c r="L1136" s="11">
        <v>16.96</v>
      </c>
      <c r="M1136" s="9">
        <v>2</v>
      </c>
      <c r="N1136" s="8">
        <v>0.1</v>
      </c>
      <c r="O1136" s="11">
        <v>3.1</v>
      </c>
      <c r="P1136" t="s">
        <v>66</v>
      </c>
      <c r="Q1136" t="s">
        <v>52</v>
      </c>
      <c r="R1136" t="s">
        <v>11294</v>
      </c>
      <c r="S1136" s="11">
        <v>6.94</v>
      </c>
      <c r="T1136" s="11">
        <f t="shared" si="54"/>
        <v>30.528000000000002</v>
      </c>
      <c r="U1136" s="11">
        <v>16.02</v>
      </c>
    </row>
    <row r="1137" spans="1:21" x14ac:dyDescent="0.2">
      <c r="A1137" t="s">
        <v>2675</v>
      </c>
      <c r="B1137" s="3">
        <v>45930</v>
      </c>
      <c r="C1137" s="7">
        <v>0.37222222222222223</v>
      </c>
      <c r="D1137" s="7">
        <f t="shared" si="52"/>
        <v>0.37222222222222223</v>
      </c>
      <c r="E1137" t="s">
        <v>181</v>
      </c>
      <c r="F1137" t="str">
        <f t="shared" si="53"/>
        <v>Returning</v>
      </c>
      <c r="G1137" t="s">
        <v>21</v>
      </c>
      <c r="H1137" t="s">
        <v>32</v>
      </c>
      <c r="I1137" t="s">
        <v>33</v>
      </c>
      <c r="J1137" t="s">
        <v>64</v>
      </c>
      <c r="K1137" t="s">
        <v>2676</v>
      </c>
      <c r="L1137" s="11">
        <v>32.72</v>
      </c>
      <c r="M1137" s="9">
        <v>2</v>
      </c>
      <c r="N1137" s="8">
        <v>0</v>
      </c>
      <c r="O1137" s="11">
        <v>4.0199999999999996</v>
      </c>
      <c r="P1137" t="s">
        <v>66</v>
      </c>
      <c r="Q1137" t="s">
        <v>89</v>
      </c>
      <c r="R1137" t="s">
        <v>11294</v>
      </c>
      <c r="S1137" s="11">
        <v>14.95</v>
      </c>
      <c r="T1137" s="11">
        <f t="shared" si="54"/>
        <v>65.44</v>
      </c>
      <c r="U1137" s="11">
        <v>32.93</v>
      </c>
    </row>
    <row r="1138" spans="1:21" x14ac:dyDescent="0.2">
      <c r="A1138" t="s">
        <v>2677</v>
      </c>
      <c r="B1138" s="3">
        <v>45767</v>
      </c>
      <c r="C1138" s="7">
        <v>9.35</v>
      </c>
      <c r="D1138" s="7">
        <f t="shared" si="52"/>
        <v>0.34999999999999964</v>
      </c>
      <c r="E1138" t="s">
        <v>48</v>
      </c>
      <c r="F1138" t="str">
        <f t="shared" si="53"/>
        <v>New</v>
      </c>
      <c r="G1138" t="s">
        <v>40</v>
      </c>
      <c r="H1138" t="s">
        <v>80</v>
      </c>
      <c r="I1138" t="s">
        <v>113</v>
      </c>
      <c r="J1138" t="s">
        <v>208</v>
      </c>
      <c r="K1138" t="s">
        <v>2678</v>
      </c>
      <c r="L1138" s="11">
        <v>32.42</v>
      </c>
      <c r="M1138" s="9">
        <v>1</v>
      </c>
      <c r="N1138" s="8">
        <v>0.15</v>
      </c>
      <c r="O1138" s="11">
        <v>0</v>
      </c>
      <c r="P1138" t="s">
        <v>107</v>
      </c>
      <c r="Q1138" t="s">
        <v>27</v>
      </c>
      <c r="R1138" t="s">
        <v>38</v>
      </c>
      <c r="S1138" s="11">
        <v>13.48</v>
      </c>
      <c r="T1138" s="11">
        <f t="shared" si="54"/>
        <v>27.557000000000002</v>
      </c>
      <c r="U1138" s="11">
        <v>16.100000000000001</v>
      </c>
    </row>
    <row r="1139" spans="1:21" x14ac:dyDescent="0.2">
      <c r="A1139" t="s">
        <v>2679</v>
      </c>
      <c r="B1139" s="3">
        <v>45677</v>
      </c>
      <c r="C1139" s="7">
        <v>0.50208333333333333</v>
      </c>
      <c r="D1139" s="7">
        <f t="shared" si="52"/>
        <v>0.50208333333333333</v>
      </c>
      <c r="E1139" t="s">
        <v>181</v>
      </c>
      <c r="F1139" t="str">
        <f t="shared" si="53"/>
        <v>Returning</v>
      </c>
      <c r="G1139" t="s">
        <v>21</v>
      </c>
      <c r="H1139" t="s">
        <v>49</v>
      </c>
      <c r="I1139" t="s">
        <v>42</v>
      </c>
      <c r="J1139" t="s">
        <v>43</v>
      </c>
      <c r="K1139" t="s">
        <v>2680</v>
      </c>
      <c r="L1139" s="11">
        <v>20.89</v>
      </c>
      <c r="M1139" s="9">
        <v>1</v>
      </c>
      <c r="N1139" s="8">
        <v>0.2</v>
      </c>
      <c r="O1139" s="11">
        <v>8.07</v>
      </c>
      <c r="P1139" t="s">
        <v>107</v>
      </c>
      <c r="Q1139" t="s">
        <v>89</v>
      </c>
      <c r="R1139" t="s">
        <v>46</v>
      </c>
      <c r="S1139" s="11">
        <v>8.82</v>
      </c>
      <c r="T1139" s="11">
        <f t="shared" si="54"/>
        <v>16.712</v>
      </c>
      <c r="U1139" s="11">
        <v>4.41</v>
      </c>
    </row>
    <row r="1140" spans="1:21" x14ac:dyDescent="0.2">
      <c r="A1140" t="s">
        <v>2681</v>
      </c>
      <c r="B1140" s="3">
        <v>46010</v>
      </c>
      <c r="C1140" s="7">
        <v>0.94097222222222221</v>
      </c>
      <c r="D1140" s="7">
        <f t="shared" si="52"/>
        <v>0.94097222222222221</v>
      </c>
      <c r="E1140" t="s">
        <v>48</v>
      </c>
      <c r="F1140" t="str">
        <f t="shared" si="53"/>
        <v>Returning</v>
      </c>
      <c r="G1140" t="s">
        <v>21</v>
      </c>
      <c r="H1140" t="s">
        <v>49</v>
      </c>
      <c r="I1140" t="s">
        <v>42</v>
      </c>
      <c r="J1140" t="s">
        <v>43</v>
      </c>
      <c r="K1140" t="s">
        <v>2682</v>
      </c>
      <c r="L1140" s="11">
        <v>19.079999999999998</v>
      </c>
      <c r="M1140" s="9">
        <v>2</v>
      </c>
      <c r="N1140" s="8">
        <v>0.05</v>
      </c>
      <c r="O1140" s="11">
        <v>0</v>
      </c>
      <c r="P1140" t="s">
        <v>82</v>
      </c>
      <c r="Q1140" t="s">
        <v>89</v>
      </c>
      <c r="R1140" t="s">
        <v>67</v>
      </c>
      <c r="S1140" s="11">
        <v>8.9499999999999993</v>
      </c>
      <c r="T1140" s="11">
        <f t="shared" si="54"/>
        <v>36.251999999999995</v>
      </c>
      <c r="U1140" s="11">
        <v>19.25</v>
      </c>
    </row>
    <row r="1141" spans="1:21" x14ac:dyDescent="0.2">
      <c r="A1141" t="s">
        <v>2683</v>
      </c>
      <c r="B1141" s="3">
        <v>45928</v>
      </c>
      <c r="C1141" s="7">
        <v>16.399999999999999</v>
      </c>
      <c r="D1141" s="7">
        <f t="shared" si="52"/>
        <v>0.39999999999999858</v>
      </c>
      <c r="E1141" t="s">
        <v>181</v>
      </c>
      <c r="F1141" t="str">
        <f t="shared" si="53"/>
        <v>New</v>
      </c>
      <c r="G1141" t="s">
        <v>40</v>
      </c>
      <c r="H1141" t="s">
        <v>685</v>
      </c>
      <c r="I1141" t="s">
        <v>23</v>
      </c>
      <c r="J1141" t="s">
        <v>146</v>
      </c>
      <c r="K1141" t="s">
        <v>2684</v>
      </c>
      <c r="L1141" s="11">
        <v>21.06</v>
      </c>
      <c r="M1141" s="9">
        <v>4</v>
      </c>
      <c r="N1141" s="8">
        <v>0</v>
      </c>
      <c r="O1141" s="11">
        <v>6.69</v>
      </c>
      <c r="P1141" t="s">
        <v>51</v>
      </c>
      <c r="Q1141" t="s">
        <v>94</v>
      </c>
      <c r="R1141" t="s">
        <v>28</v>
      </c>
      <c r="S1141" s="11">
        <v>8.1999999999999993</v>
      </c>
      <c r="T1141" s="11">
        <f t="shared" si="54"/>
        <v>84.24</v>
      </c>
      <c r="U1141" s="11">
        <v>47.09</v>
      </c>
    </row>
    <row r="1142" spans="1:21" x14ac:dyDescent="0.2">
      <c r="A1142" t="s">
        <v>2685</v>
      </c>
      <c r="B1142" s="3">
        <v>45730</v>
      </c>
      <c r="C1142" s="7">
        <v>0.24791666666666667</v>
      </c>
      <c r="D1142" s="7">
        <f t="shared" si="52"/>
        <v>0.24791666666666667</v>
      </c>
      <c r="E1142" t="s">
        <v>48</v>
      </c>
      <c r="F1142" t="str">
        <f t="shared" si="53"/>
        <v>Returning</v>
      </c>
      <c r="G1142" t="s">
        <v>21</v>
      </c>
      <c r="H1142" t="s">
        <v>80</v>
      </c>
      <c r="I1142" t="s">
        <v>113</v>
      </c>
      <c r="J1142" t="s">
        <v>316</v>
      </c>
      <c r="K1142" t="s">
        <v>2686</v>
      </c>
      <c r="L1142" s="11">
        <v>7.05</v>
      </c>
      <c r="M1142" s="9">
        <v>3</v>
      </c>
      <c r="N1142" s="8">
        <v>0.1</v>
      </c>
      <c r="O1142" s="11">
        <v>0</v>
      </c>
      <c r="P1142" t="s">
        <v>51</v>
      </c>
      <c r="Q1142" t="s">
        <v>89</v>
      </c>
      <c r="R1142" t="s">
        <v>38</v>
      </c>
      <c r="S1142" s="11">
        <v>2.84</v>
      </c>
      <c r="T1142" s="11">
        <f t="shared" si="54"/>
        <v>19.035</v>
      </c>
      <c r="U1142" s="11">
        <v>11.37</v>
      </c>
    </row>
    <row r="1143" spans="1:21" x14ac:dyDescent="0.2">
      <c r="A1143" t="s">
        <v>2687</v>
      </c>
      <c r="B1143" s="3">
        <v>46010</v>
      </c>
      <c r="C1143" s="7">
        <v>0.6381944444444444</v>
      </c>
      <c r="D1143" s="7">
        <f t="shared" si="52"/>
        <v>0.6381944444444444</v>
      </c>
      <c r="E1143" t="s">
        <v>309</v>
      </c>
      <c r="F1143" t="str">
        <f t="shared" si="53"/>
        <v>New</v>
      </c>
      <c r="G1143" t="s">
        <v>40</v>
      </c>
      <c r="H1143" t="s">
        <v>32</v>
      </c>
      <c r="I1143" t="s">
        <v>42</v>
      </c>
      <c r="J1143" t="s">
        <v>86</v>
      </c>
      <c r="K1143" t="s">
        <v>2688</v>
      </c>
      <c r="L1143" s="11">
        <v>49.04</v>
      </c>
      <c r="M1143" s="9">
        <v>3</v>
      </c>
      <c r="N1143" s="8">
        <v>0</v>
      </c>
      <c r="O1143" s="11">
        <v>0</v>
      </c>
      <c r="P1143" t="s">
        <v>107</v>
      </c>
      <c r="Q1143" t="s">
        <v>89</v>
      </c>
      <c r="R1143" t="s">
        <v>90</v>
      </c>
      <c r="S1143" s="11">
        <v>22.54</v>
      </c>
      <c r="T1143" s="11">
        <f t="shared" si="54"/>
        <v>147.12</v>
      </c>
      <c r="U1143" s="11">
        <v>79.5</v>
      </c>
    </row>
    <row r="1144" spans="1:21" x14ac:dyDescent="0.2">
      <c r="A1144" t="s">
        <v>2689</v>
      </c>
      <c r="B1144" s="3">
        <v>45715</v>
      </c>
      <c r="C1144" s="7" t="s">
        <v>2690</v>
      </c>
      <c r="D1144" s="7">
        <f t="shared" si="52"/>
        <v>0.40833333333333333</v>
      </c>
      <c r="E1144" t="s">
        <v>48</v>
      </c>
      <c r="F1144" t="str">
        <f t="shared" si="53"/>
        <v>Returning</v>
      </c>
      <c r="G1144" t="s">
        <v>21</v>
      </c>
      <c r="H1144" t="s">
        <v>49</v>
      </c>
      <c r="I1144" t="s">
        <v>42</v>
      </c>
      <c r="J1144" t="s">
        <v>71</v>
      </c>
      <c r="K1144" t="s">
        <v>2691</v>
      </c>
      <c r="L1144" s="11">
        <v>19.21</v>
      </c>
      <c r="N1144" s="8">
        <v>0</v>
      </c>
      <c r="O1144" s="11">
        <v>0</v>
      </c>
      <c r="P1144" t="s">
        <v>66</v>
      </c>
      <c r="Q1144" t="s">
        <v>52</v>
      </c>
      <c r="R1144" t="s">
        <v>121</v>
      </c>
      <c r="S1144" s="11">
        <v>9.11</v>
      </c>
      <c r="T1144" s="11">
        <f t="shared" si="54"/>
        <v>0</v>
      </c>
      <c r="U1144" s="11">
        <v>10.1</v>
      </c>
    </row>
    <row r="1145" spans="1:21" x14ac:dyDescent="0.2">
      <c r="A1145" t="s">
        <v>2692</v>
      </c>
      <c r="B1145" s="3">
        <v>45933</v>
      </c>
      <c r="C1145" s="7">
        <v>0.19305555555555556</v>
      </c>
      <c r="D1145" s="7">
        <f t="shared" ref="D1145:D1206" si="55">IF(C1145="","",
IF(ISNUMBER(C1145),
MOD(C1145,1),
VALUE(
SUBSTITUTE(
SUBSTITUTE(
TRIM(CLEAN(SUBSTITUTE(C1145,CHAR(160)," "))),
"AM"," AM"),
"PM"," PM")
)
))</f>
        <v>0.19305555555555556</v>
      </c>
      <c r="E1145" t="s">
        <v>181</v>
      </c>
      <c r="F1145" t="str">
        <f t="shared" ref="F1145:F1206" si="56">IF(G1145="","",
IF(LOWER(TRIM(G1145))="new","New",
IF(LOWER(TRIM(G1145))="returning","Returning","Check")))</f>
        <v>Returning</v>
      </c>
      <c r="G1145" t="s">
        <v>21</v>
      </c>
      <c r="H1145" t="s">
        <v>32</v>
      </c>
      <c r="I1145" t="s">
        <v>23</v>
      </c>
      <c r="J1145" t="s">
        <v>58</v>
      </c>
      <c r="K1145" t="s">
        <v>2693</v>
      </c>
      <c r="L1145" s="11">
        <v>13.12</v>
      </c>
      <c r="M1145" s="9">
        <v>2</v>
      </c>
      <c r="N1145" s="8">
        <v>0</v>
      </c>
      <c r="O1145" s="11">
        <v>6.99</v>
      </c>
      <c r="P1145" t="s">
        <v>88</v>
      </c>
      <c r="Q1145" t="s">
        <v>94</v>
      </c>
      <c r="R1145" t="s">
        <v>38</v>
      </c>
      <c r="S1145" s="11">
        <v>4.7</v>
      </c>
      <c r="T1145" s="11">
        <f t="shared" ref="T1145:T1206" si="57">IF(L1145="","",L1145*M1145*(1-N1145))</f>
        <v>26.24</v>
      </c>
      <c r="U1145" s="11">
        <v>12.3</v>
      </c>
    </row>
    <row r="1146" spans="1:21" x14ac:dyDescent="0.2">
      <c r="A1146" t="s">
        <v>2694</v>
      </c>
      <c r="B1146" s="3">
        <v>45777</v>
      </c>
      <c r="C1146" s="7">
        <v>0.78749999999999998</v>
      </c>
      <c r="D1146" s="7">
        <f t="shared" si="55"/>
        <v>0.78749999999999998</v>
      </c>
      <c r="E1146" t="s">
        <v>309</v>
      </c>
      <c r="F1146" t="str">
        <f t="shared" si="56"/>
        <v>Returning</v>
      </c>
      <c r="G1146" t="s">
        <v>21</v>
      </c>
      <c r="H1146" t="s">
        <v>80</v>
      </c>
      <c r="I1146" t="s">
        <v>23</v>
      </c>
      <c r="J1146" t="s">
        <v>2695</v>
      </c>
      <c r="K1146" t="s">
        <v>2696</v>
      </c>
      <c r="L1146" s="11">
        <v>14.44</v>
      </c>
      <c r="M1146" s="9">
        <v>1</v>
      </c>
      <c r="N1146" s="8">
        <v>0.05</v>
      </c>
      <c r="O1146" s="11">
        <v>0</v>
      </c>
      <c r="P1146" t="s">
        <v>88</v>
      </c>
      <c r="Q1146" t="s">
        <v>89</v>
      </c>
      <c r="R1146" t="s">
        <v>90</v>
      </c>
      <c r="S1146" s="11">
        <v>5.74</v>
      </c>
      <c r="T1146" s="11">
        <f t="shared" si="57"/>
        <v>13.717999999999998</v>
      </c>
      <c r="U1146" s="11">
        <v>8.26</v>
      </c>
    </row>
    <row r="1147" spans="1:21" x14ac:dyDescent="0.2">
      <c r="A1147" t="s">
        <v>2697</v>
      </c>
      <c r="B1147" s="3">
        <v>45796</v>
      </c>
      <c r="C1147" s="7">
        <v>12.52</v>
      </c>
      <c r="D1147" s="7">
        <f t="shared" si="55"/>
        <v>0.51999999999999957</v>
      </c>
      <c r="E1147" t="s">
        <v>181</v>
      </c>
      <c r="F1147" t="str">
        <f t="shared" si="56"/>
        <v>New</v>
      </c>
      <c r="G1147" t="s">
        <v>40</v>
      </c>
      <c r="H1147" t="s">
        <v>63</v>
      </c>
      <c r="I1147" t="s">
        <v>33</v>
      </c>
      <c r="J1147" t="s">
        <v>34</v>
      </c>
      <c r="K1147" t="s">
        <v>2698</v>
      </c>
      <c r="L1147" s="11">
        <v>57.73</v>
      </c>
      <c r="M1147" s="9">
        <v>3</v>
      </c>
      <c r="N1147" s="8">
        <v>0</v>
      </c>
      <c r="O1147" s="11">
        <v>5.42</v>
      </c>
      <c r="P1147" t="s">
        <v>51</v>
      </c>
      <c r="Q1147" t="s">
        <v>27</v>
      </c>
      <c r="R1147" t="s">
        <v>11294</v>
      </c>
      <c r="S1147" s="11">
        <v>29.54</v>
      </c>
      <c r="T1147" s="11">
        <f t="shared" si="57"/>
        <v>173.19</v>
      </c>
      <c r="U1147" s="11">
        <v>81.05</v>
      </c>
    </row>
    <row r="1148" spans="1:21" x14ac:dyDescent="0.2">
      <c r="A1148" t="s">
        <v>2699</v>
      </c>
      <c r="B1148" s="3">
        <v>45704</v>
      </c>
      <c r="C1148" s="7" t="s">
        <v>2700</v>
      </c>
      <c r="D1148" s="7">
        <f t="shared" si="55"/>
        <v>0.60902777777777772</v>
      </c>
      <c r="E1148" t="s">
        <v>48</v>
      </c>
      <c r="F1148" t="str">
        <f t="shared" si="56"/>
        <v>Returning</v>
      </c>
      <c r="G1148" t="s">
        <v>21</v>
      </c>
      <c r="H1148" t="s">
        <v>49</v>
      </c>
      <c r="I1148" t="s">
        <v>42</v>
      </c>
      <c r="J1148" t="s">
        <v>71</v>
      </c>
      <c r="K1148" t="s">
        <v>2701</v>
      </c>
      <c r="L1148" s="11">
        <v>20.88</v>
      </c>
      <c r="M1148" s="9">
        <v>3</v>
      </c>
      <c r="N1148" s="8">
        <v>0.05</v>
      </c>
      <c r="O1148" s="11">
        <v>0</v>
      </c>
      <c r="P1148" t="s">
        <v>98</v>
      </c>
      <c r="Q1148" t="s">
        <v>27</v>
      </c>
      <c r="R1148" t="s">
        <v>125</v>
      </c>
      <c r="S1148" s="11">
        <v>9.39</v>
      </c>
      <c r="T1148" s="11">
        <f t="shared" si="57"/>
        <v>59.507999999999996</v>
      </c>
      <c r="U1148" s="11">
        <v>32.75</v>
      </c>
    </row>
    <row r="1149" spans="1:21" x14ac:dyDescent="0.2">
      <c r="A1149" t="s">
        <v>2702</v>
      </c>
      <c r="B1149" s="3">
        <v>45773</v>
      </c>
      <c r="C1149" s="7">
        <v>0.39305555555555555</v>
      </c>
      <c r="D1149" s="7">
        <f t="shared" si="55"/>
        <v>0.39305555555555555</v>
      </c>
      <c r="E1149" t="s">
        <v>48</v>
      </c>
      <c r="F1149" t="str">
        <f t="shared" si="56"/>
        <v>Returning</v>
      </c>
      <c r="G1149" t="s">
        <v>21</v>
      </c>
      <c r="H1149" t="s">
        <v>80</v>
      </c>
      <c r="I1149" t="s">
        <v>23</v>
      </c>
      <c r="J1149" t="s">
        <v>146</v>
      </c>
      <c r="K1149" t="s">
        <v>2703</v>
      </c>
      <c r="L1149" s="11">
        <v>20.64</v>
      </c>
      <c r="M1149" s="9">
        <v>2</v>
      </c>
      <c r="N1149" s="8">
        <v>0.1</v>
      </c>
      <c r="O1149" s="11">
        <v>0</v>
      </c>
      <c r="P1149" t="s">
        <v>98</v>
      </c>
      <c r="Q1149" t="s">
        <v>89</v>
      </c>
      <c r="R1149" t="s">
        <v>28</v>
      </c>
      <c r="S1149" s="11">
        <v>7.72</v>
      </c>
      <c r="T1149" s="11">
        <f t="shared" si="57"/>
        <v>37.152000000000001</v>
      </c>
      <c r="U1149" s="11">
        <v>23.26</v>
      </c>
    </row>
    <row r="1150" spans="1:21" x14ac:dyDescent="0.2">
      <c r="A1150" t="s">
        <v>2704</v>
      </c>
      <c r="B1150" s="3">
        <v>45704</v>
      </c>
      <c r="C1150" s="7">
        <v>6.9444444444444447E-4</v>
      </c>
      <c r="D1150" s="7">
        <f t="shared" si="55"/>
        <v>6.9444444444444447E-4</v>
      </c>
      <c r="E1150" t="s">
        <v>48</v>
      </c>
      <c r="F1150" t="str">
        <f t="shared" si="56"/>
        <v>Returning</v>
      </c>
      <c r="G1150" t="s">
        <v>21</v>
      </c>
      <c r="H1150" t="s">
        <v>49</v>
      </c>
      <c r="I1150" t="s">
        <v>42</v>
      </c>
      <c r="J1150" t="s">
        <v>43</v>
      </c>
      <c r="K1150" t="s">
        <v>2705</v>
      </c>
      <c r="L1150" s="11">
        <v>19.329999999999998</v>
      </c>
      <c r="M1150" s="9">
        <v>1</v>
      </c>
      <c r="N1150" s="8">
        <v>0.1</v>
      </c>
      <c r="O1150" s="11">
        <v>0</v>
      </c>
      <c r="P1150" t="s">
        <v>107</v>
      </c>
      <c r="Q1150" t="s">
        <v>27</v>
      </c>
      <c r="R1150" t="s">
        <v>90</v>
      </c>
      <c r="S1150" s="11">
        <v>8.84</v>
      </c>
      <c r="T1150" s="11">
        <f t="shared" si="57"/>
        <v>17.396999999999998</v>
      </c>
      <c r="U1150" s="11">
        <v>9.44</v>
      </c>
    </row>
    <row r="1151" spans="1:21" x14ac:dyDescent="0.2">
      <c r="A1151" t="s">
        <v>2706</v>
      </c>
      <c r="B1151" s="3">
        <v>45737</v>
      </c>
      <c r="C1151" s="7" t="s">
        <v>2707</v>
      </c>
      <c r="D1151" s="7">
        <f t="shared" si="55"/>
        <v>0.47361111111111109</v>
      </c>
      <c r="E1151" t="s">
        <v>539</v>
      </c>
      <c r="F1151" t="str">
        <f t="shared" si="56"/>
        <v>Returning</v>
      </c>
      <c r="G1151" t="s">
        <v>21</v>
      </c>
      <c r="H1151" t="s">
        <v>80</v>
      </c>
      <c r="I1151" t="s">
        <v>42</v>
      </c>
      <c r="J1151" t="s">
        <v>177</v>
      </c>
      <c r="K1151" t="s">
        <v>2708</v>
      </c>
      <c r="L1151" s="11">
        <v>23.38</v>
      </c>
      <c r="M1151" s="9">
        <v>3</v>
      </c>
      <c r="N1151" s="8">
        <v>0.05</v>
      </c>
      <c r="O1151" s="11">
        <v>3.32</v>
      </c>
      <c r="P1151" t="s">
        <v>107</v>
      </c>
      <c r="Q1151" t="s">
        <v>52</v>
      </c>
      <c r="R1151" t="s">
        <v>28</v>
      </c>
      <c r="S1151" s="11">
        <v>10.08</v>
      </c>
      <c r="T1151" s="11">
        <f t="shared" si="57"/>
        <v>66.632999999999996</v>
      </c>
      <c r="U1151" s="11">
        <v>35.75</v>
      </c>
    </row>
    <row r="1152" spans="1:21" x14ac:dyDescent="0.2">
      <c r="A1152" t="s">
        <v>2709</v>
      </c>
      <c r="B1152" s="3">
        <v>45964</v>
      </c>
      <c r="C1152" s="7">
        <v>0.65416666666666667</v>
      </c>
      <c r="D1152" s="7">
        <f t="shared" si="55"/>
        <v>0.65416666666666667</v>
      </c>
      <c r="E1152" t="s">
        <v>48</v>
      </c>
      <c r="F1152" t="str">
        <f t="shared" si="56"/>
        <v>Returning</v>
      </c>
      <c r="G1152" t="s">
        <v>21</v>
      </c>
      <c r="H1152" t="s">
        <v>11290</v>
      </c>
      <c r="I1152" t="s">
        <v>42</v>
      </c>
      <c r="J1152" t="s">
        <v>71</v>
      </c>
      <c r="K1152" t="s">
        <v>2710</v>
      </c>
      <c r="L1152" s="11">
        <v>20.22</v>
      </c>
      <c r="M1152" s="9">
        <v>1</v>
      </c>
      <c r="N1152" s="8">
        <v>0.05</v>
      </c>
      <c r="O1152" s="11">
        <v>4</v>
      </c>
      <c r="P1152" t="s">
        <v>98</v>
      </c>
      <c r="Q1152" t="s">
        <v>89</v>
      </c>
      <c r="R1152" t="s">
        <v>125</v>
      </c>
      <c r="S1152" s="11">
        <v>8.75</v>
      </c>
      <c r="T1152" s="11">
        <f t="shared" si="57"/>
        <v>19.209</v>
      </c>
      <c r="U1152" s="11">
        <v>10.9</v>
      </c>
    </row>
    <row r="1153" spans="1:21" x14ac:dyDescent="0.2">
      <c r="A1153" t="s">
        <v>2711</v>
      </c>
      <c r="B1153" s="3">
        <v>45799</v>
      </c>
      <c r="C1153" s="7" t="s">
        <v>1751</v>
      </c>
      <c r="D1153" s="7">
        <f t="shared" si="55"/>
        <v>0.97430555555555554</v>
      </c>
      <c r="E1153" t="s">
        <v>181</v>
      </c>
      <c r="F1153" t="str">
        <f t="shared" si="56"/>
        <v>New</v>
      </c>
      <c r="G1153" t="s">
        <v>40</v>
      </c>
      <c r="H1153" t="s">
        <v>80</v>
      </c>
      <c r="I1153" t="s">
        <v>42</v>
      </c>
      <c r="J1153" t="s">
        <v>43</v>
      </c>
      <c r="K1153" t="s">
        <v>2712</v>
      </c>
      <c r="L1153" s="11">
        <v>17.43</v>
      </c>
      <c r="M1153" s="9">
        <v>2</v>
      </c>
      <c r="N1153" s="8">
        <v>0.1</v>
      </c>
      <c r="O1153" s="11">
        <v>8.67</v>
      </c>
      <c r="P1153" t="s">
        <v>159</v>
      </c>
      <c r="Q1153" t="s">
        <v>52</v>
      </c>
      <c r="R1153" t="s">
        <v>73</v>
      </c>
      <c r="S1153" s="11">
        <v>7.88</v>
      </c>
      <c r="T1153" s="11">
        <f t="shared" si="57"/>
        <v>31.373999999999999</v>
      </c>
      <c r="U1153" s="11">
        <v>11.55</v>
      </c>
    </row>
    <row r="1154" spans="1:21" x14ac:dyDescent="0.2">
      <c r="A1154" t="s">
        <v>2713</v>
      </c>
      <c r="B1154" s="3">
        <v>45931</v>
      </c>
      <c r="C1154" s="7">
        <v>10.53</v>
      </c>
      <c r="D1154" s="7">
        <f t="shared" si="55"/>
        <v>0.52999999999999936</v>
      </c>
      <c r="E1154" t="s">
        <v>181</v>
      </c>
      <c r="F1154" t="str">
        <f t="shared" si="56"/>
        <v>Returning</v>
      </c>
      <c r="G1154" t="s">
        <v>21</v>
      </c>
      <c r="H1154" t="s">
        <v>32</v>
      </c>
      <c r="I1154" t="s">
        <v>42</v>
      </c>
      <c r="J1154" t="s">
        <v>198</v>
      </c>
      <c r="K1154" t="s">
        <v>2714</v>
      </c>
      <c r="L1154" s="11">
        <v>27.52</v>
      </c>
      <c r="M1154" s="9">
        <v>3</v>
      </c>
      <c r="N1154" s="8">
        <v>0.15</v>
      </c>
      <c r="O1154" s="11">
        <v>4.5199999999999996</v>
      </c>
      <c r="P1154" t="s">
        <v>107</v>
      </c>
      <c r="Q1154" t="s">
        <v>94</v>
      </c>
      <c r="R1154" t="s">
        <v>67</v>
      </c>
      <c r="S1154" s="11">
        <v>10.42</v>
      </c>
      <c r="T1154" s="11">
        <f t="shared" si="57"/>
        <v>70.176000000000002</v>
      </c>
      <c r="U1154" s="11">
        <v>40.67</v>
      </c>
    </row>
    <row r="1155" spans="1:21" x14ac:dyDescent="0.2">
      <c r="A1155" t="s">
        <v>2715</v>
      </c>
      <c r="B1155" s="3">
        <v>46015</v>
      </c>
      <c r="C1155" s="7" t="s">
        <v>2716</v>
      </c>
      <c r="D1155" s="7">
        <f t="shared" si="55"/>
        <v>0.25416666666666665</v>
      </c>
      <c r="E1155" t="s">
        <v>181</v>
      </c>
      <c r="F1155" t="str">
        <f t="shared" si="56"/>
        <v>New</v>
      </c>
      <c r="G1155" t="s">
        <v>40</v>
      </c>
      <c r="H1155" t="s">
        <v>49</v>
      </c>
      <c r="I1155" t="s">
        <v>113</v>
      </c>
      <c r="J1155" t="s">
        <v>208</v>
      </c>
      <c r="K1155" t="s">
        <v>2717</v>
      </c>
      <c r="L1155" s="11">
        <v>29.33</v>
      </c>
      <c r="M1155" s="9">
        <v>3</v>
      </c>
      <c r="N1155" s="8">
        <v>0</v>
      </c>
      <c r="O1155" s="11">
        <v>8.07</v>
      </c>
      <c r="P1155" t="s">
        <v>66</v>
      </c>
      <c r="Q1155" t="s">
        <v>94</v>
      </c>
      <c r="R1155" t="s">
        <v>67</v>
      </c>
      <c r="S1155" s="11">
        <v>13.25</v>
      </c>
      <c r="T1155" s="11">
        <f t="shared" si="57"/>
        <v>87.99</v>
      </c>
      <c r="U1155" s="11">
        <v>42.99</v>
      </c>
    </row>
    <row r="1156" spans="1:21" x14ac:dyDescent="0.2">
      <c r="A1156" t="s">
        <v>2718</v>
      </c>
      <c r="B1156" s="3">
        <v>45849</v>
      </c>
      <c r="C1156" s="7" t="s">
        <v>2719</v>
      </c>
      <c r="D1156" s="7">
        <f t="shared" si="55"/>
        <v>0.95972222222222225</v>
      </c>
      <c r="E1156" t="s">
        <v>1118</v>
      </c>
      <c r="F1156" t="str">
        <f t="shared" si="56"/>
        <v>Returning</v>
      </c>
      <c r="G1156" t="s">
        <v>21</v>
      </c>
      <c r="H1156" t="s">
        <v>63</v>
      </c>
      <c r="I1156" t="s">
        <v>113</v>
      </c>
      <c r="J1156" t="s">
        <v>114</v>
      </c>
      <c r="K1156" t="s">
        <v>175</v>
      </c>
      <c r="L1156" s="11">
        <v>8.41</v>
      </c>
      <c r="M1156" s="9">
        <v>1</v>
      </c>
      <c r="N1156" s="8">
        <v>0</v>
      </c>
      <c r="O1156" s="11">
        <v>0</v>
      </c>
      <c r="P1156" t="s">
        <v>51</v>
      </c>
      <c r="Q1156" t="s">
        <v>89</v>
      </c>
      <c r="R1156" t="s">
        <v>38</v>
      </c>
      <c r="S1156" s="11">
        <v>3.65</v>
      </c>
      <c r="T1156" s="11">
        <f t="shared" si="57"/>
        <v>8.41</v>
      </c>
      <c r="U1156" s="11">
        <v>4.76</v>
      </c>
    </row>
    <row r="1157" spans="1:21" x14ac:dyDescent="0.2">
      <c r="A1157" t="s">
        <v>2720</v>
      </c>
      <c r="B1157" s="3">
        <v>45947</v>
      </c>
      <c r="C1157" s="7">
        <v>0.78680555555555554</v>
      </c>
      <c r="D1157" s="7">
        <f t="shared" si="55"/>
        <v>0.78680555555555554</v>
      </c>
      <c r="E1157" t="s">
        <v>150</v>
      </c>
      <c r="F1157" t="str">
        <f t="shared" si="56"/>
        <v>New</v>
      </c>
      <c r="G1157" t="s">
        <v>40</v>
      </c>
      <c r="H1157" t="s">
        <v>32</v>
      </c>
      <c r="I1157" t="s">
        <v>113</v>
      </c>
      <c r="J1157" t="s">
        <v>316</v>
      </c>
      <c r="K1157" t="s">
        <v>2722</v>
      </c>
      <c r="L1157" s="11">
        <v>6.84</v>
      </c>
      <c r="M1157" s="9">
        <v>1</v>
      </c>
      <c r="N1157" s="8">
        <v>0</v>
      </c>
      <c r="O1157" s="11">
        <v>3.54</v>
      </c>
      <c r="P1157" t="s">
        <v>88</v>
      </c>
      <c r="Q1157" t="s">
        <v>27</v>
      </c>
      <c r="R1157" t="s">
        <v>38</v>
      </c>
      <c r="S1157" s="11">
        <v>2.83</v>
      </c>
      <c r="T1157" s="11">
        <f t="shared" si="57"/>
        <v>6.84</v>
      </c>
      <c r="U1157" s="11">
        <v>1.71</v>
      </c>
    </row>
    <row r="1158" spans="1:21" x14ac:dyDescent="0.2">
      <c r="A1158" t="s">
        <v>2723</v>
      </c>
      <c r="B1158" s="3">
        <v>45679</v>
      </c>
      <c r="C1158" s="7" t="s">
        <v>2724</v>
      </c>
      <c r="D1158" s="7">
        <f t="shared" si="55"/>
        <v>0.99861111111111112</v>
      </c>
      <c r="E1158" t="s">
        <v>48</v>
      </c>
      <c r="F1158" t="str">
        <f t="shared" si="56"/>
        <v>Returning</v>
      </c>
      <c r="G1158" t="s">
        <v>21</v>
      </c>
      <c r="H1158" t="s">
        <v>80</v>
      </c>
      <c r="I1158" t="s">
        <v>33</v>
      </c>
      <c r="J1158" t="s">
        <v>34</v>
      </c>
      <c r="K1158" t="s">
        <v>2725</v>
      </c>
      <c r="L1158" s="11">
        <v>61.57</v>
      </c>
      <c r="M1158" s="9">
        <v>4</v>
      </c>
      <c r="N1158" s="8">
        <v>0.1</v>
      </c>
      <c r="O1158" s="11">
        <v>0</v>
      </c>
      <c r="P1158" t="s">
        <v>98</v>
      </c>
      <c r="Q1158" t="s">
        <v>89</v>
      </c>
      <c r="R1158" t="s">
        <v>38</v>
      </c>
      <c r="S1158" s="11">
        <v>34.07</v>
      </c>
      <c r="T1158" s="11">
        <f t="shared" si="57"/>
        <v>221.65200000000002</v>
      </c>
      <c r="U1158" s="11">
        <v>99</v>
      </c>
    </row>
    <row r="1159" spans="1:21" x14ac:dyDescent="0.2">
      <c r="A1159" t="s">
        <v>2726</v>
      </c>
      <c r="B1159" s="3">
        <v>45792</v>
      </c>
      <c r="C1159" s="7">
        <v>11.37</v>
      </c>
      <c r="D1159" s="7">
        <f t="shared" si="55"/>
        <v>0.36999999999999922</v>
      </c>
      <c r="E1159" t="s">
        <v>48</v>
      </c>
      <c r="F1159" t="str">
        <f t="shared" si="56"/>
        <v>New</v>
      </c>
      <c r="G1159" t="s">
        <v>40</v>
      </c>
      <c r="H1159" t="s">
        <v>80</v>
      </c>
      <c r="I1159" t="s">
        <v>42</v>
      </c>
      <c r="J1159" t="s">
        <v>177</v>
      </c>
      <c r="K1159" t="s">
        <v>2265</v>
      </c>
      <c r="L1159" s="11">
        <v>26.24</v>
      </c>
      <c r="M1159" s="9">
        <v>1</v>
      </c>
      <c r="N1159" s="8">
        <v>0.2</v>
      </c>
      <c r="O1159" s="11">
        <v>0</v>
      </c>
      <c r="P1159" t="s">
        <v>51</v>
      </c>
      <c r="Q1159" t="s">
        <v>94</v>
      </c>
      <c r="R1159" t="s">
        <v>67</v>
      </c>
      <c r="S1159" s="11">
        <v>11.56</v>
      </c>
      <c r="T1159" s="11">
        <f t="shared" si="57"/>
        <v>20.992000000000001</v>
      </c>
      <c r="U1159" s="11">
        <v>11.74</v>
      </c>
    </row>
    <row r="1160" spans="1:21" x14ac:dyDescent="0.2">
      <c r="A1160" t="s">
        <v>2727</v>
      </c>
      <c r="B1160" s="3">
        <v>45732</v>
      </c>
      <c r="C1160" s="7">
        <v>0.12152777777777778</v>
      </c>
      <c r="D1160" s="7">
        <f t="shared" si="55"/>
        <v>0.12152777777777778</v>
      </c>
      <c r="E1160" t="s">
        <v>48</v>
      </c>
      <c r="F1160" t="str">
        <f t="shared" si="56"/>
        <v>New</v>
      </c>
      <c r="G1160" t="s">
        <v>40</v>
      </c>
      <c r="H1160" t="s">
        <v>80</v>
      </c>
      <c r="I1160" t="s">
        <v>113</v>
      </c>
      <c r="J1160" t="s">
        <v>208</v>
      </c>
      <c r="K1160" t="s">
        <v>2728</v>
      </c>
      <c r="L1160" s="11">
        <v>28.49</v>
      </c>
      <c r="M1160" s="9">
        <v>2</v>
      </c>
      <c r="N1160" s="8">
        <v>0.05</v>
      </c>
      <c r="O1160" s="11">
        <v>0</v>
      </c>
      <c r="P1160" t="s">
        <v>88</v>
      </c>
      <c r="Q1160" t="s">
        <v>94</v>
      </c>
      <c r="R1160" t="s">
        <v>11294</v>
      </c>
      <c r="S1160" s="11">
        <v>11.61</v>
      </c>
      <c r="T1160" s="11">
        <f t="shared" si="57"/>
        <v>54.130999999999993</v>
      </c>
      <c r="U1160" s="11">
        <v>32.07</v>
      </c>
    </row>
    <row r="1161" spans="1:21" x14ac:dyDescent="0.2">
      <c r="A1161" t="s">
        <v>2729</v>
      </c>
      <c r="B1161" s="3">
        <v>45799</v>
      </c>
      <c r="C1161" s="7" t="s">
        <v>2730</v>
      </c>
      <c r="D1161" s="7">
        <f t="shared" si="55"/>
        <v>0.90972222222222221</v>
      </c>
      <c r="E1161" t="s">
        <v>181</v>
      </c>
      <c r="F1161" t="str">
        <f t="shared" si="56"/>
        <v>New</v>
      </c>
      <c r="G1161" t="s">
        <v>40</v>
      </c>
      <c r="H1161" t="s">
        <v>685</v>
      </c>
      <c r="I1161" t="s">
        <v>33</v>
      </c>
      <c r="J1161" t="s">
        <v>64</v>
      </c>
      <c r="K1161" t="s">
        <v>2731</v>
      </c>
      <c r="L1161" s="11">
        <v>29.7</v>
      </c>
      <c r="M1161" s="9">
        <v>3</v>
      </c>
      <c r="N1161" s="8">
        <v>0</v>
      </c>
      <c r="O1161" s="11">
        <v>4.0999999999999996</v>
      </c>
      <c r="P1161" t="s">
        <v>98</v>
      </c>
      <c r="Q1161" t="s">
        <v>52</v>
      </c>
      <c r="R1161" t="s">
        <v>67</v>
      </c>
      <c r="S1161" s="11">
        <v>15.24</v>
      </c>
      <c r="T1161" s="11">
        <f t="shared" si="57"/>
        <v>89.1</v>
      </c>
    </row>
    <row r="1162" spans="1:21" x14ac:dyDescent="0.2">
      <c r="A1162" t="s">
        <v>2732</v>
      </c>
      <c r="B1162" s="3">
        <v>45906</v>
      </c>
      <c r="C1162" s="7">
        <v>12.49</v>
      </c>
      <c r="D1162" s="7">
        <f t="shared" si="55"/>
        <v>0.49000000000000021</v>
      </c>
      <c r="E1162" t="s">
        <v>181</v>
      </c>
      <c r="F1162" t="str">
        <f t="shared" si="56"/>
        <v>Returning</v>
      </c>
      <c r="G1162" t="s">
        <v>21</v>
      </c>
      <c r="H1162" t="s">
        <v>49</v>
      </c>
      <c r="I1162" t="s">
        <v>113</v>
      </c>
      <c r="J1162" t="s">
        <v>2733</v>
      </c>
      <c r="K1162" t="s">
        <v>2734</v>
      </c>
      <c r="L1162" s="11">
        <v>14.71</v>
      </c>
      <c r="M1162" s="9">
        <v>4</v>
      </c>
      <c r="N1162" s="8">
        <v>0.05</v>
      </c>
      <c r="O1162" s="11">
        <v>4.16</v>
      </c>
      <c r="P1162" t="s">
        <v>107</v>
      </c>
      <c r="Q1162" t="s">
        <v>11287</v>
      </c>
      <c r="R1162" t="s">
        <v>46</v>
      </c>
      <c r="S1162" s="11">
        <v>5.44</v>
      </c>
      <c r="T1162" s="11">
        <f t="shared" si="57"/>
        <v>55.898000000000003</v>
      </c>
      <c r="U1162" s="11">
        <v>32.520000000000003</v>
      </c>
    </row>
    <row r="1163" spans="1:21" x14ac:dyDescent="0.2">
      <c r="A1163" t="s">
        <v>2735</v>
      </c>
      <c r="B1163" s="3">
        <v>45892</v>
      </c>
      <c r="C1163" s="7">
        <v>0.10972222222222222</v>
      </c>
      <c r="D1163" s="7">
        <f t="shared" si="55"/>
        <v>0.10972222222222222</v>
      </c>
      <c r="E1163" t="s">
        <v>1118</v>
      </c>
      <c r="F1163" t="str">
        <f t="shared" si="56"/>
        <v>New</v>
      </c>
      <c r="G1163" t="s">
        <v>40</v>
      </c>
      <c r="H1163" t="s">
        <v>63</v>
      </c>
      <c r="I1163" t="s">
        <v>23</v>
      </c>
      <c r="J1163" t="s">
        <v>101</v>
      </c>
      <c r="K1163" t="s">
        <v>2736</v>
      </c>
      <c r="L1163" s="11">
        <v>26.96</v>
      </c>
      <c r="M1163" s="9">
        <v>2</v>
      </c>
      <c r="N1163" s="8">
        <v>0</v>
      </c>
      <c r="O1163" s="11">
        <v>0</v>
      </c>
      <c r="P1163" t="s">
        <v>11287</v>
      </c>
      <c r="Q1163" t="s">
        <v>89</v>
      </c>
      <c r="R1163" t="s">
        <v>125</v>
      </c>
      <c r="S1163" s="11">
        <v>10.32</v>
      </c>
      <c r="T1163" s="11">
        <f t="shared" si="57"/>
        <v>53.92</v>
      </c>
      <c r="U1163" s="11">
        <v>33.28</v>
      </c>
    </row>
    <row r="1164" spans="1:21" x14ac:dyDescent="0.2">
      <c r="A1164" t="s">
        <v>2737</v>
      </c>
      <c r="B1164" s="3">
        <v>45945</v>
      </c>
      <c r="C1164" s="7">
        <v>23.44</v>
      </c>
      <c r="D1164" s="7">
        <f t="shared" si="55"/>
        <v>0.44000000000000128</v>
      </c>
      <c r="E1164" t="s">
        <v>48</v>
      </c>
      <c r="F1164" t="str">
        <f t="shared" si="56"/>
        <v>New</v>
      </c>
      <c r="G1164" t="s">
        <v>429</v>
      </c>
      <c r="H1164" t="s">
        <v>685</v>
      </c>
      <c r="I1164" t="s">
        <v>113</v>
      </c>
      <c r="J1164" t="s">
        <v>316</v>
      </c>
      <c r="K1164" t="s">
        <v>2738</v>
      </c>
      <c r="L1164" s="11">
        <v>6.83</v>
      </c>
      <c r="M1164" s="9">
        <v>3</v>
      </c>
      <c r="N1164" s="8">
        <v>0</v>
      </c>
      <c r="O1164" s="11">
        <v>0</v>
      </c>
      <c r="P1164" t="s">
        <v>66</v>
      </c>
      <c r="Q1164" t="s">
        <v>27</v>
      </c>
      <c r="R1164" t="s">
        <v>28</v>
      </c>
      <c r="S1164" s="11">
        <v>2.7</v>
      </c>
      <c r="T1164" s="11">
        <f t="shared" si="57"/>
        <v>20.490000000000002</v>
      </c>
      <c r="U1164" s="11">
        <v>12.39</v>
      </c>
    </row>
    <row r="1165" spans="1:21" x14ac:dyDescent="0.2">
      <c r="A1165" t="s">
        <v>2739</v>
      </c>
      <c r="B1165" s="3">
        <v>45946</v>
      </c>
      <c r="C1165" s="7">
        <v>8.2200000000000006</v>
      </c>
      <c r="D1165" s="7">
        <f t="shared" si="55"/>
        <v>0.22000000000000064</v>
      </c>
      <c r="E1165" t="s">
        <v>181</v>
      </c>
      <c r="F1165" t="str">
        <f t="shared" si="56"/>
        <v>New</v>
      </c>
      <c r="G1165" t="s">
        <v>40</v>
      </c>
      <c r="H1165" t="s">
        <v>32</v>
      </c>
      <c r="I1165" t="s">
        <v>33</v>
      </c>
      <c r="J1165" t="s">
        <v>64</v>
      </c>
      <c r="K1165" t="s">
        <v>2740</v>
      </c>
      <c r="L1165" s="11">
        <v>30.56</v>
      </c>
      <c r="M1165" s="9">
        <v>3</v>
      </c>
      <c r="N1165" s="8">
        <v>0</v>
      </c>
      <c r="O1165" s="11">
        <v>7.72</v>
      </c>
      <c r="P1165" t="s">
        <v>51</v>
      </c>
      <c r="Q1165" t="s">
        <v>94</v>
      </c>
      <c r="R1165" t="s">
        <v>73</v>
      </c>
      <c r="S1165" s="11">
        <v>16.260000000000002</v>
      </c>
      <c r="T1165" s="11">
        <f t="shared" si="57"/>
        <v>91.679999999999993</v>
      </c>
      <c r="U1165" s="11">
        <v>37.880000000000003</v>
      </c>
    </row>
    <row r="1166" spans="1:21" x14ac:dyDescent="0.2">
      <c r="A1166" t="s">
        <v>2741</v>
      </c>
      <c r="B1166" s="3">
        <v>45944</v>
      </c>
      <c r="C1166" s="7">
        <v>0.42916666666666664</v>
      </c>
      <c r="D1166" s="7">
        <f t="shared" si="55"/>
        <v>0.42916666666666664</v>
      </c>
      <c r="E1166" t="s">
        <v>181</v>
      </c>
      <c r="F1166" t="str">
        <f t="shared" si="56"/>
        <v>New</v>
      </c>
      <c r="G1166" t="s">
        <v>40</v>
      </c>
      <c r="H1166" t="s">
        <v>32</v>
      </c>
      <c r="I1166" t="s">
        <v>33</v>
      </c>
      <c r="J1166" t="s">
        <v>92</v>
      </c>
      <c r="K1166" t="s">
        <v>2742</v>
      </c>
      <c r="L1166" s="11">
        <v>39.72</v>
      </c>
      <c r="M1166" s="9">
        <v>1</v>
      </c>
      <c r="N1166" s="8">
        <v>0</v>
      </c>
      <c r="O1166" s="11">
        <v>7.81</v>
      </c>
      <c r="P1166" t="s">
        <v>66</v>
      </c>
      <c r="Q1166" t="s">
        <v>52</v>
      </c>
      <c r="R1166" t="s">
        <v>67</v>
      </c>
      <c r="S1166" s="11">
        <v>22.22</v>
      </c>
      <c r="T1166" s="11">
        <f t="shared" si="57"/>
        <v>39.72</v>
      </c>
      <c r="U1166" s="11">
        <v>12.42</v>
      </c>
    </row>
    <row r="1167" spans="1:21" x14ac:dyDescent="0.2">
      <c r="A1167" t="s">
        <v>2743</v>
      </c>
      <c r="B1167" s="3">
        <v>45991</v>
      </c>
      <c r="C1167" s="7">
        <v>0.35208333333333336</v>
      </c>
      <c r="D1167" s="7">
        <f t="shared" si="55"/>
        <v>0.35208333333333336</v>
      </c>
      <c r="E1167" t="s">
        <v>48</v>
      </c>
      <c r="F1167" t="str">
        <f t="shared" si="56"/>
        <v>Returning</v>
      </c>
      <c r="G1167" t="s">
        <v>112</v>
      </c>
      <c r="H1167" t="s">
        <v>32</v>
      </c>
      <c r="I1167" t="s">
        <v>33</v>
      </c>
      <c r="J1167" t="s">
        <v>64</v>
      </c>
      <c r="K1167" t="s">
        <v>2744</v>
      </c>
      <c r="L1167" s="11">
        <v>34.42</v>
      </c>
      <c r="M1167" s="9">
        <v>2</v>
      </c>
      <c r="N1167" s="8">
        <v>0.2</v>
      </c>
      <c r="O1167" s="11">
        <v>0</v>
      </c>
      <c r="P1167" t="s">
        <v>98</v>
      </c>
      <c r="Q1167" t="s">
        <v>27</v>
      </c>
      <c r="R1167" t="s">
        <v>46</v>
      </c>
      <c r="S1167" s="11">
        <v>19.38</v>
      </c>
      <c r="T1167" s="11">
        <f t="shared" si="57"/>
        <v>55.072000000000003</v>
      </c>
      <c r="U1167" s="11">
        <v>24.06</v>
      </c>
    </row>
    <row r="1168" spans="1:21" x14ac:dyDescent="0.2">
      <c r="A1168" t="s">
        <v>2745</v>
      </c>
      <c r="B1168" s="3">
        <v>45908</v>
      </c>
      <c r="C1168" s="7">
        <v>7.29</v>
      </c>
      <c r="D1168" s="7">
        <f t="shared" si="55"/>
        <v>0.29000000000000004</v>
      </c>
      <c r="E1168" t="s">
        <v>181</v>
      </c>
      <c r="F1168" t="str">
        <f t="shared" si="56"/>
        <v>New</v>
      </c>
      <c r="G1168" t="s">
        <v>40</v>
      </c>
      <c r="H1168" t="s">
        <v>63</v>
      </c>
      <c r="I1168" t="s">
        <v>113</v>
      </c>
      <c r="J1168" t="s">
        <v>114</v>
      </c>
      <c r="K1168" t="s">
        <v>2746</v>
      </c>
      <c r="L1168" s="11">
        <v>8.98</v>
      </c>
      <c r="M1168" s="9">
        <v>4</v>
      </c>
      <c r="N1168" s="8">
        <v>0.15</v>
      </c>
      <c r="O1168" s="11">
        <v>5.73</v>
      </c>
      <c r="P1168" t="s">
        <v>98</v>
      </c>
      <c r="Q1168" t="s">
        <v>89</v>
      </c>
      <c r="R1168" t="s">
        <v>73</v>
      </c>
      <c r="S1168" s="11">
        <v>3.38</v>
      </c>
      <c r="T1168" s="11">
        <f t="shared" si="57"/>
        <v>30.532</v>
      </c>
      <c r="U1168" s="11">
        <v>15.32</v>
      </c>
    </row>
    <row r="1169" spans="1:21" x14ac:dyDescent="0.2">
      <c r="A1169" t="s">
        <v>2747</v>
      </c>
      <c r="B1169" s="3">
        <v>45707</v>
      </c>
      <c r="C1169" s="7">
        <v>0.41944444444444445</v>
      </c>
      <c r="D1169" s="7">
        <f t="shared" si="55"/>
        <v>0.41944444444444445</v>
      </c>
      <c r="E1169" t="s">
        <v>48</v>
      </c>
      <c r="F1169" t="str">
        <f t="shared" si="56"/>
        <v>Check</v>
      </c>
      <c r="G1169" t="s">
        <v>197</v>
      </c>
      <c r="H1169" t="s">
        <v>41</v>
      </c>
      <c r="I1169" t="s">
        <v>23</v>
      </c>
      <c r="J1169" t="s">
        <v>101</v>
      </c>
      <c r="K1169" t="s">
        <v>2748</v>
      </c>
      <c r="L1169" s="11">
        <v>28.23</v>
      </c>
      <c r="M1169" s="9">
        <v>1</v>
      </c>
      <c r="N1169" s="8">
        <v>0.1</v>
      </c>
      <c r="O1169" s="11">
        <v>0</v>
      </c>
      <c r="P1169" t="s">
        <v>152</v>
      </c>
      <c r="Q1169" t="s">
        <v>89</v>
      </c>
      <c r="R1169" t="s">
        <v>46</v>
      </c>
      <c r="S1169" s="11">
        <v>10.1</v>
      </c>
      <c r="T1169" s="11">
        <f t="shared" si="57"/>
        <v>25.407</v>
      </c>
      <c r="U1169" s="11">
        <v>16.32</v>
      </c>
    </row>
    <row r="1170" spans="1:21" x14ac:dyDescent="0.2">
      <c r="A1170" t="s">
        <v>2749</v>
      </c>
      <c r="B1170" s="3">
        <v>45870</v>
      </c>
      <c r="C1170" s="7">
        <v>0.5229166666666667</v>
      </c>
      <c r="D1170" s="7">
        <f t="shared" si="55"/>
        <v>0.5229166666666667</v>
      </c>
      <c r="E1170" t="s">
        <v>1118</v>
      </c>
      <c r="F1170" t="str">
        <f t="shared" si="56"/>
        <v>New</v>
      </c>
      <c r="G1170" t="s">
        <v>40</v>
      </c>
      <c r="H1170" t="s">
        <v>63</v>
      </c>
      <c r="I1170" t="s">
        <v>33</v>
      </c>
      <c r="J1170" t="s">
        <v>140</v>
      </c>
      <c r="K1170" t="s">
        <v>2750</v>
      </c>
      <c r="L1170" s="11">
        <v>25.36</v>
      </c>
      <c r="M1170" s="9">
        <v>3</v>
      </c>
      <c r="N1170" s="8">
        <v>0.05</v>
      </c>
      <c r="O1170" s="11">
        <v>0</v>
      </c>
      <c r="P1170" t="s">
        <v>82</v>
      </c>
      <c r="Q1170" t="s">
        <v>94</v>
      </c>
      <c r="R1170" t="s">
        <v>73</v>
      </c>
      <c r="S1170" s="11">
        <v>12.18</v>
      </c>
      <c r="T1170" s="11">
        <f t="shared" si="57"/>
        <v>72.275999999999996</v>
      </c>
      <c r="U1170" s="11">
        <v>37.56</v>
      </c>
    </row>
    <row r="1171" spans="1:21" x14ac:dyDescent="0.2">
      <c r="A1171" t="s">
        <v>2751</v>
      </c>
      <c r="B1171" s="3">
        <v>45786</v>
      </c>
      <c r="C1171" s="7">
        <v>0.85</v>
      </c>
      <c r="D1171" s="7">
        <f t="shared" si="55"/>
        <v>0.85</v>
      </c>
      <c r="E1171" t="s">
        <v>181</v>
      </c>
      <c r="F1171" t="str">
        <f t="shared" si="56"/>
        <v>New</v>
      </c>
      <c r="G1171" t="s">
        <v>40</v>
      </c>
      <c r="H1171" t="s">
        <v>80</v>
      </c>
      <c r="I1171" t="s">
        <v>23</v>
      </c>
      <c r="J1171" t="s">
        <v>24</v>
      </c>
      <c r="K1171" t="s">
        <v>2752</v>
      </c>
      <c r="L1171" s="11">
        <v>16.09</v>
      </c>
      <c r="M1171" s="9">
        <v>2</v>
      </c>
      <c r="N1171" s="8">
        <v>0.1</v>
      </c>
      <c r="O1171" s="11">
        <v>3.67</v>
      </c>
      <c r="P1171" t="s">
        <v>98</v>
      </c>
      <c r="Q1171" t="s">
        <v>27</v>
      </c>
      <c r="R1171" t="s">
        <v>73</v>
      </c>
      <c r="S1171" s="11">
        <v>5.94</v>
      </c>
      <c r="T1171" s="11">
        <f t="shared" si="57"/>
        <v>28.962</v>
      </c>
      <c r="U1171" s="11">
        <v>15.88</v>
      </c>
    </row>
    <row r="1172" spans="1:21" x14ac:dyDescent="0.2">
      <c r="A1172" t="s">
        <v>2753</v>
      </c>
      <c r="B1172" s="3">
        <v>45939</v>
      </c>
      <c r="C1172" s="7">
        <v>18.440000000000001</v>
      </c>
      <c r="D1172" s="7">
        <f t="shared" si="55"/>
        <v>0.44000000000000128</v>
      </c>
      <c r="E1172" t="s">
        <v>181</v>
      </c>
      <c r="F1172" t="str">
        <f t="shared" si="56"/>
        <v>New</v>
      </c>
      <c r="G1172" t="s">
        <v>40</v>
      </c>
      <c r="H1172" t="s">
        <v>32</v>
      </c>
      <c r="I1172" t="s">
        <v>23</v>
      </c>
      <c r="J1172" t="s">
        <v>24</v>
      </c>
      <c r="K1172" t="s">
        <v>2754</v>
      </c>
      <c r="L1172" s="11">
        <v>18.63</v>
      </c>
      <c r="M1172" s="9">
        <v>3</v>
      </c>
      <c r="N1172" s="8">
        <v>0</v>
      </c>
      <c r="O1172" s="11">
        <v>3.35</v>
      </c>
      <c r="P1172" t="s">
        <v>107</v>
      </c>
      <c r="Q1172" t="s">
        <v>27</v>
      </c>
      <c r="R1172" t="s">
        <v>67</v>
      </c>
      <c r="S1172" s="11">
        <v>7.19</v>
      </c>
      <c r="T1172" s="11">
        <f t="shared" si="57"/>
        <v>55.89</v>
      </c>
      <c r="U1172" s="11">
        <v>32.14</v>
      </c>
    </row>
    <row r="1173" spans="1:21" x14ac:dyDescent="0.2">
      <c r="A1173" t="s">
        <v>2755</v>
      </c>
      <c r="B1173" s="3">
        <v>45710</v>
      </c>
      <c r="C1173" s="7">
        <v>14.52</v>
      </c>
      <c r="D1173" s="7">
        <f t="shared" si="55"/>
        <v>0.51999999999999957</v>
      </c>
      <c r="E1173" t="s">
        <v>48</v>
      </c>
      <c r="F1173" t="str">
        <f t="shared" si="56"/>
        <v>New</v>
      </c>
      <c r="G1173" t="s">
        <v>40</v>
      </c>
      <c r="H1173" t="s">
        <v>49</v>
      </c>
      <c r="I1173" t="s">
        <v>113</v>
      </c>
      <c r="J1173" t="s">
        <v>192</v>
      </c>
      <c r="K1173" t="s">
        <v>2756</v>
      </c>
      <c r="L1173" s="11">
        <v>11.12</v>
      </c>
      <c r="M1173" s="9">
        <v>3</v>
      </c>
      <c r="N1173" s="8">
        <v>0.1</v>
      </c>
      <c r="O1173" s="11">
        <v>0</v>
      </c>
      <c r="P1173" t="s">
        <v>66</v>
      </c>
      <c r="Q1173" t="s">
        <v>89</v>
      </c>
      <c r="R1173" t="s">
        <v>67</v>
      </c>
      <c r="S1173" s="11">
        <v>4.42</v>
      </c>
      <c r="T1173" s="11">
        <f t="shared" si="57"/>
        <v>30.024000000000001</v>
      </c>
      <c r="U1173" s="11">
        <v>18.09</v>
      </c>
    </row>
    <row r="1174" spans="1:21" x14ac:dyDescent="0.2">
      <c r="A1174" t="s">
        <v>2760</v>
      </c>
      <c r="B1174" s="3">
        <v>45869</v>
      </c>
      <c r="C1174" s="7">
        <v>0.59236111111111112</v>
      </c>
      <c r="D1174" s="7">
        <f t="shared" si="55"/>
        <v>0.59236111111111112</v>
      </c>
      <c r="E1174" t="s">
        <v>48</v>
      </c>
      <c r="F1174" t="str">
        <f t="shared" si="56"/>
        <v>Returning</v>
      </c>
      <c r="G1174" t="s">
        <v>112</v>
      </c>
      <c r="H1174" t="s">
        <v>63</v>
      </c>
      <c r="I1174" t="s">
        <v>33</v>
      </c>
      <c r="J1174" t="s">
        <v>64</v>
      </c>
      <c r="K1174" t="s">
        <v>2761</v>
      </c>
      <c r="L1174" s="11">
        <v>32.520000000000003</v>
      </c>
      <c r="M1174" s="9">
        <v>3</v>
      </c>
      <c r="N1174" s="8">
        <v>0.2</v>
      </c>
      <c r="O1174" s="11">
        <v>0</v>
      </c>
      <c r="P1174" t="s">
        <v>51</v>
      </c>
      <c r="Q1174" t="s">
        <v>94</v>
      </c>
      <c r="R1174" t="s">
        <v>73</v>
      </c>
      <c r="S1174" s="11">
        <v>18.510000000000002</v>
      </c>
      <c r="T1174" s="11">
        <f t="shared" si="57"/>
        <v>78.048000000000002</v>
      </c>
      <c r="U1174" s="11">
        <v>33.619999999999997</v>
      </c>
    </row>
    <row r="1175" spans="1:21" x14ac:dyDescent="0.2">
      <c r="A1175" t="s">
        <v>2762</v>
      </c>
      <c r="B1175" s="3">
        <v>46018</v>
      </c>
      <c r="C1175" s="7" t="s">
        <v>2763</v>
      </c>
      <c r="D1175" s="7">
        <f t="shared" si="55"/>
        <v>0.90625</v>
      </c>
      <c r="E1175" t="s">
        <v>181</v>
      </c>
      <c r="F1175" t="str">
        <f t="shared" si="56"/>
        <v>New</v>
      </c>
      <c r="G1175" t="s">
        <v>40</v>
      </c>
      <c r="H1175" t="s">
        <v>32</v>
      </c>
      <c r="I1175" t="s">
        <v>42</v>
      </c>
      <c r="J1175" t="s">
        <v>198</v>
      </c>
      <c r="K1175" t="s">
        <v>2764</v>
      </c>
      <c r="L1175" s="11">
        <v>26.14</v>
      </c>
      <c r="M1175" s="9">
        <v>1</v>
      </c>
      <c r="N1175" s="8">
        <v>0.15</v>
      </c>
      <c r="O1175" s="11">
        <v>5.56</v>
      </c>
      <c r="P1175" t="s">
        <v>51</v>
      </c>
      <c r="Q1175" t="s">
        <v>27</v>
      </c>
      <c r="R1175" t="s">
        <v>28</v>
      </c>
      <c r="T1175" s="11">
        <f t="shared" si="57"/>
        <v>22.219000000000001</v>
      </c>
      <c r="U1175" s="11">
        <v>9.33</v>
      </c>
    </row>
    <row r="1176" spans="1:21" x14ac:dyDescent="0.2">
      <c r="A1176" t="s">
        <v>2765</v>
      </c>
      <c r="B1176" s="3">
        <v>45696</v>
      </c>
      <c r="C1176" s="7">
        <v>0.46944444444444444</v>
      </c>
      <c r="D1176" s="7">
        <f t="shared" si="55"/>
        <v>0.46944444444444444</v>
      </c>
      <c r="E1176" t="s">
        <v>48</v>
      </c>
      <c r="F1176" t="str">
        <f t="shared" si="56"/>
        <v>Returning</v>
      </c>
      <c r="G1176" t="s">
        <v>21</v>
      </c>
      <c r="H1176" t="s">
        <v>49</v>
      </c>
      <c r="I1176" t="s">
        <v>42</v>
      </c>
      <c r="J1176" t="s">
        <v>86</v>
      </c>
      <c r="K1176" t="s">
        <v>2766</v>
      </c>
      <c r="L1176" s="11">
        <v>40.43</v>
      </c>
      <c r="M1176" s="9">
        <v>4</v>
      </c>
      <c r="N1176" s="8">
        <v>0.05</v>
      </c>
      <c r="O1176" s="11">
        <v>0</v>
      </c>
      <c r="P1176" t="s">
        <v>66</v>
      </c>
      <c r="Q1176" t="s">
        <v>27</v>
      </c>
      <c r="R1176" t="s">
        <v>67</v>
      </c>
      <c r="S1176" s="11">
        <v>17.34</v>
      </c>
      <c r="T1176" s="11">
        <f t="shared" si="57"/>
        <v>153.63399999999999</v>
      </c>
      <c r="U1176" s="11">
        <v>87.74</v>
      </c>
    </row>
    <row r="1177" spans="1:21" x14ac:dyDescent="0.2">
      <c r="A1177" t="s">
        <v>2767</v>
      </c>
      <c r="B1177" s="3">
        <v>45738</v>
      </c>
      <c r="C1177" s="7" t="s">
        <v>2768</v>
      </c>
      <c r="D1177" s="7">
        <f t="shared" si="55"/>
        <v>2.0833333333333332E-2</v>
      </c>
      <c r="E1177" t="s">
        <v>48</v>
      </c>
      <c r="F1177" t="str">
        <f t="shared" si="56"/>
        <v>New</v>
      </c>
      <c r="G1177" t="s">
        <v>40</v>
      </c>
      <c r="H1177" t="s">
        <v>80</v>
      </c>
      <c r="I1177" t="s">
        <v>113</v>
      </c>
      <c r="J1177" t="s">
        <v>208</v>
      </c>
      <c r="K1177" t="s">
        <v>2769</v>
      </c>
      <c r="L1177" s="11">
        <v>29.53</v>
      </c>
      <c r="M1177" s="9">
        <v>3</v>
      </c>
      <c r="N1177" s="8">
        <v>0.05</v>
      </c>
      <c r="O1177" s="11">
        <v>0</v>
      </c>
      <c r="P1177" t="s">
        <v>88</v>
      </c>
      <c r="Q1177" t="s">
        <v>52</v>
      </c>
      <c r="R1177" t="s">
        <v>46</v>
      </c>
      <c r="S1177" s="11">
        <v>12.54</v>
      </c>
      <c r="T1177" s="11">
        <f t="shared" si="57"/>
        <v>84.160499999999999</v>
      </c>
      <c r="U1177" s="11">
        <v>48.42</v>
      </c>
    </row>
    <row r="1178" spans="1:21" x14ac:dyDescent="0.2">
      <c r="A1178" t="s">
        <v>2770</v>
      </c>
      <c r="B1178" s="3">
        <v>45890</v>
      </c>
      <c r="C1178" s="7">
        <v>7.35</v>
      </c>
      <c r="D1178" s="7">
        <f t="shared" si="55"/>
        <v>0.34999999999999964</v>
      </c>
      <c r="E1178" t="s">
        <v>181</v>
      </c>
      <c r="F1178" t="str">
        <f t="shared" si="56"/>
        <v>New</v>
      </c>
      <c r="G1178" t="s">
        <v>40</v>
      </c>
      <c r="H1178" t="s">
        <v>63</v>
      </c>
      <c r="I1178" t="s">
        <v>42</v>
      </c>
      <c r="J1178" t="s">
        <v>177</v>
      </c>
      <c r="K1178" t="s">
        <v>2771</v>
      </c>
      <c r="L1178" s="11">
        <v>25.31</v>
      </c>
      <c r="M1178" s="9">
        <v>2</v>
      </c>
      <c r="N1178" s="8">
        <v>0.05</v>
      </c>
      <c r="O1178" s="11">
        <v>3.68</v>
      </c>
      <c r="P1178" t="s">
        <v>82</v>
      </c>
      <c r="Q1178" t="s">
        <v>52</v>
      </c>
      <c r="R1178" t="s">
        <v>46</v>
      </c>
      <c r="S1178" s="11">
        <v>11.9</v>
      </c>
      <c r="T1178" s="11">
        <f t="shared" si="57"/>
        <v>48.088999999999999</v>
      </c>
      <c r="U1178" s="11">
        <v>23.09</v>
      </c>
    </row>
    <row r="1179" spans="1:21" x14ac:dyDescent="0.2">
      <c r="A1179" t="s">
        <v>2772</v>
      </c>
      <c r="B1179" s="3">
        <v>45661</v>
      </c>
      <c r="C1179" s="7">
        <v>0.56041666666666667</v>
      </c>
      <c r="D1179" s="7">
        <f t="shared" si="55"/>
        <v>0.56041666666666667</v>
      </c>
      <c r="E1179" t="s">
        <v>48</v>
      </c>
      <c r="F1179" t="str">
        <f t="shared" si="56"/>
        <v>Check</v>
      </c>
      <c r="G1179" t="s">
        <v>197</v>
      </c>
      <c r="H1179" t="s">
        <v>49</v>
      </c>
      <c r="I1179" t="s">
        <v>33</v>
      </c>
      <c r="J1179" t="s">
        <v>92</v>
      </c>
      <c r="K1179" t="s">
        <v>865</v>
      </c>
      <c r="L1179" s="11">
        <v>38.08</v>
      </c>
      <c r="M1179" s="9">
        <v>2</v>
      </c>
      <c r="N1179" s="8">
        <v>0.1</v>
      </c>
      <c r="O1179" s="11">
        <v>0</v>
      </c>
      <c r="P1179" t="s">
        <v>51</v>
      </c>
      <c r="Q1179" t="s">
        <v>89</v>
      </c>
      <c r="R1179" t="s">
        <v>73</v>
      </c>
      <c r="S1179" s="11">
        <v>20.12</v>
      </c>
      <c r="T1179" s="11">
        <f t="shared" si="57"/>
        <v>68.543999999999997</v>
      </c>
      <c r="U1179" s="11">
        <v>32.33</v>
      </c>
    </row>
    <row r="1180" spans="1:21" x14ac:dyDescent="0.2">
      <c r="A1180" t="s">
        <v>2773</v>
      </c>
      <c r="B1180" s="3">
        <v>45958</v>
      </c>
      <c r="C1180" s="7" t="s">
        <v>2774</v>
      </c>
      <c r="D1180" s="7">
        <f t="shared" si="55"/>
        <v>0.36319444444444443</v>
      </c>
      <c r="E1180" t="s">
        <v>539</v>
      </c>
      <c r="F1180" t="str">
        <f t="shared" si="56"/>
        <v>New</v>
      </c>
      <c r="G1180" t="s">
        <v>40</v>
      </c>
      <c r="H1180" t="s">
        <v>32</v>
      </c>
      <c r="I1180" t="s">
        <v>33</v>
      </c>
      <c r="J1180" t="s">
        <v>64</v>
      </c>
      <c r="K1180" t="s">
        <v>1055</v>
      </c>
      <c r="L1180" s="11">
        <v>36.409999999999997</v>
      </c>
      <c r="M1180" s="9">
        <v>1</v>
      </c>
      <c r="N1180" s="8">
        <v>0</v>
      </c>
      <c r="O1180" s="11">
        <v>4.04</v>
      </c>
      <c r="P1180" t="s">
        <v>98</v>
      </c>
      <c r="Q1180" t="s">
        <v>89</v>
      </c>
      <c r="R1180" t="s">
        <v>38</v>
      </c>
      <c r="S1180" s="11">
        <v>19.440000000000001</v>
      </c>
      <c r="T1180" s="11">
        <f t="shared" si="57"/>
        <v>36.409999999999997</v>
      </c>
      <c r="U1180" s="11">
        <v>14.34</v>
      </c>
    </row>
    <row r="1181" spans="1:21" x14ac:dyDescent="0.2">
      <c r="A1181" t="s">
        <v>2775</v>
      </c>
      <c r="B1181" s="3">
        <v>45947</v>
      </c>
      <c r="C1181" s="7">
        <v>3.03</v>
      </c>
      <c r="D1181" s="7">
        <f t="shared" si="55"/>
        <v>2.9999999999999805E-2</v>
      </c>
      <c r="E1181" t="s">
        <v>181</v>
      </c>
      <c r="F1181" t="str">
        <f t="shared" si="56"/>
        <v>Returning</v>
      </c>
      <c r="G1181" t="s">
        <v>21</v>
      </c>
      <c r="H1181" t="s">
        <v>22</v>
      </c>
      <c r="I1181" t="s">
        <v>33</v>
      </c>
      <c r="J1181" t="s">
        <v>105</v>
      </c>
      <c r="K1181" t="s">
        <v>2776</v>
      </c>
      <c r="L1181" s="11">
        <v>37.340000000000003</v>
      </c>
      <c r="M1181" s="9">
        <v>3</v>
      </c>
      <c r="N1181" s="8">
        <v>0.15</v>
      </c>
      <c r="O1181" s="11">
        <v>0</v>
      </c>
      <c r="P1181" t="s">
        <v>98</v>
      </c>
      <c r="Q1181" t="s">
        <v>89</v>
      </c>
      <c r="R1181" t="s">
        <v>38</v>
      </c>
      <c r="S1181" s="11">
        <v>20.16</v>
      </c>
      <c r="T1181" s="11">
        <f t="shared" si="57"/>
        <v>95.217000000000013</v>
      </c>
      <c r="U1181" s="11">
        <v>43.81</v>
      </c>
    </row>
    <row r="1182" spans="1:21" x14ac:dyDescent="0.2">
      <c r="A1182" t="s">
        <v>2777</v>
      </c>
      <c r="B1182" s="3">
        <v>45800</v>
      </c>
      <c r="C1182" s="7">
        <v>16.09</v>
      </c>
      <c r="D1182" s="7">
        <f t="shared" si="55"/>
        <v>8.9999999999999858E-2</v>
      </c>
      <c r="E1182" t="s">
        <v>48</v>
      </c>
      <c r="F1182" t="str">
        <f t="shared" si="56"/>
        <v>Returning</v>
      </c>
      <c r="G1182" t="s">
        <v>21</v>
      </c>
      <c r="H1182" t="s">
        <v>518</v>
      </c>
      <c r="I1182" t="s">
        <v>42</v>
      </c>
      <c r="J1182" t="s">
        <v>71</v>
      </c>
      <c r="K1182" t="s">
        <v>2778</v>
      </c>
      <c r="L1182" s="11">
        <v>18.45</v>
      </c>
      <c r="M1182" s="9">
        <v>1</v>
      </c>
      <c r="N1182" s="8">
        <v>0.1</v>
      </c>
      <c r="O1182" s="11">
        <v>3.5</v>
      </c>
      <c r="P1182" t="s">
        <v>51</v>
      </c>
      <c r="Q1182" t="s">
        <v>94</v>
      </c>
      <c r="R1182" t="s">
        <v>67</v>
      </c>
      <c r="S1182" s="11">
        <v>8.02</v>
      </c>
      <c r="T1182" s="11">
        <f t="shared" si="57"/>
        <v>16.605</v>
      </c>
      <c r="U1182" s="11">
        <v>9.39</v>
      </c>
    </row>
    <row r="1183" spans="1:21" x14ac:dyDescent="0.2">
      <c r="A1183" t="s">
        <v>2779</v>
      </c>
      <c r="B1183" s="3">
        <v>45702</v>
      </c>
      <c r="C1183" s="7" t="s">
        <v>2780</v>
      </c>
      <c r="D1183" s="7">
        <f t="shared" si="55"/>
        <v>0.19305555555555556</v>
      </c>
      <c r="E1183" t="s">
        <v>181</v>
      </c>
      <c r="F1183" t="str">
        <f t="shared" si="56"/>
        <v>Returning</v>
      </c>
      <c r="G1183" t="s">
        <v>112</v>
      </c>
      <c r="H1183" t="s">
        <v>49</v>
      </c>
      <c r="I1183" t="s">
        <v>42</v>
      </c>
      <c r="J1183" t="s">
        <v>43</v>
      </c>
      <c r="K1183" t="s">
        <v>2781</v>
      </c>
      <c r="L1183" s="11">
        <v>16.670000000000002</v>
      </c>
      <c r="M1183" s="9">
        <v>1</v>
      </c>
      <c r="N1183" s="8">
        <v>0.05</v>
      </c>
      <c r="O1183" s="11">
        <v>4.5</v>
      </c>
      <c r="P1183" t="s">
        <v>51</v>
      </c>
      <c r="Q1183" t="s">
        <v>27</v>
      </c>
      <c r="R1183" t="s">
        <v>67</v>
      </c>
      <c r="S1183" s="11">
        <v>7.27</v>
      </c>
      <c r="T1183" s="11">
        <f t="shared" si="57"/>
        <v>15.836500000000001</v>
      </c>
      <c r="U1183" s="11">
        <v>6.01</v>
      </c>
    </row>
    <row r="1184" spans="1:21" x14ac:dyDescent="0.2">
      <c r="A1184" t="s">
        <v>2782</v>
      </c>
      <c r="B1184" s="3">
        <v>45770</v>
      </c>
      <c r="C1184" s="7" t="s">
        <v>2783</v>
      </c>
      <c r="D1184" s="7">
        <f t="shared" si="55"/>
        <v>0.58750000000000002</v>
      </c>
      <c r="E1184" t="s">
        <v>48</v>
      </c>
      <c r="F1184" t="str">
        <f t="shared" si="56"/>
        <v>Returning</v>
      </c>
      <c r="G1184" t="s">
        <v>21</v>
      </c>
      <c r="H1184" t="s">
        <v>80</v>
      </c>
      <c r="I1184" t="s">
        <v>113</v>
      </c>
      <c r="J1184" t="s">
        <v>208</v>
      </c>
      <c r="K1184" t="s">
        <v>2784</v>
      </c>
      <c r="L1184" s="11">
        <v>28.3</v>
      </c>
      <c r="M1184" s="9">
        <v>3</v>
      </c>
      <c r="N1184" s="8">
        <v>0.1</v>
      </c>
      <c r="O1184" s="11">
        <v>0</v>
      </c>
      <c r="P1184" t="s">
        <v>107</v>
      </c>
      <c r="Q1184" t="s">
        <v>52</v>
      </c>
      <c r="R1184" t="s">
        <v>38</v>
      </c>
      <c r="S1184" s="11">
        <v>11.57</v>
      </c>
      <c r="T1184" s="11">
        <f t="shared" si="57"/>
        <v>76.410000000000011</v>
      </c>
      <c r="U1184" s="11">
        <v>45.17</v>
      </c>
    </row>
    <row r="1185" spans="1:21" x14ac:dyDescent="0.2">
      <c r="A1185" t="s">
        <v>2785</v>
      </c>
      <c r="B1185" s="3">
        <v>45766</v>
      </c>
      <c r="C1185" s="7">
        <v>9.1199999999999992</v>
      </c>
      <c r="D1185" s="7">
        <f t="shared" si="55"/>
        <v>0.11999999999999922</v>
      </c>
      <c r="E1185" t="s">
        <v>181</v>
      </c>
      <c r="F1185" t="str">
        <f t="shared" si="56"/>
        <v>New</v>
      </c>
      <c r="G1185" t="s">
        <v>429</v>
      </c>
      <c r="H1185" t="s">
        <v>80</v>
      </c>
      <c r="I1185" t="s">
        <v>23</v>
      </c>
      <c r="J1185" t="s">
        <v>146</v>
      </c>
      <c r="K1185" t="s">
        <v>2786</v>
      </c>
      <c r="L1185" s="11">
        <v>23.26</v>
      </c>
      <c r="M1185" s="9">
        <v>2</v>
      </c>
      <c r="N1185" s="8">
        <v>0</v>
      </c>
      <c r="O1185" s="11">
        <v>5.51</v>
      </c>
      <c r="P1185" t="s">
        <v>98</v>
      </c>
      <c r="Q1185" t="s">
        <v>89</v>
      </c>
      <c r="R1185" t="s">
        <v>11294</v>
      </c>
      <c r="S1185" s="11">
        <v>9.48</v>
      </c>
      <c r="T1185" s="11">
        <f t="shared" si="57"/>
        <v>46.52</v>
      </c>
      <c r="U1185" s="11">
        <v>23.98</v>
      </c>
    </row>
    <row r="1186" spans="1:21" x14ac:dyDescent="0.2">
      <c r="A1186" t="s">
        <v>2787</v>
      </c>
      <c r="B1186" s="3">
        <v>45807</v>
      </c>
      <c r="C1186" s="7">
        <v>17.11</v>
      </c>
      <c r="D1186" s="7">
        <f t="shared" si="55"/>
        <v>0.10999999999999943</v>
      </c>
      <c r="E1186" t="s">
        <v>48</v>
      </c>
      <c r="F1186" t="str">
        <f t="shared" si="56"/>
        <v>New</v>
      </c>
      <c r="G1186" t="s">
        <v>62</v>
      </c>
      <c r="H1186" t="s">
        <v>80</v>
      </c>
      <c r="I1186" t="s">
        <v>23</v>
      </c>
      <c r="J1186" t="s">
        <v>24</v>
      </c>
      <c r="K1186" t="s">
        <v>2788</v>
      </c>
      <c r="L1186" s="11">
        <v>20.41</v>
      </c>
      <c r="M1186" s="9">
        <v>2</v>
      </c>
      <c r="N1186" s="8">
        <v>0</v>
      </c>
      <c r="O1186" s="11">
        <v>0</v>
      </c>
      <c r="P1186" t="s">
        <v>51</v>
      </c>
      <c r="Q1186" t="s">
        <v>52</v>
      </c>
      <c r="R1186" t="s">
        <v>73</v>
      </c>
      <c r="S1186" s="11">
        <v>8.07</v>
      </c>
      <c r="T1186" s="11">
        <f t="shared" si="57"/>
        <v>40.82</v>
      </c>
      <c r="U1186" s="11">
        <v>24.68</v>
      </c>
    </row>
    <row r="1187" spans="1:21" x14ac:dyDescent="0.2">
      <c r="A1187" t="s">
        <v>2789</v>
      </c>
      <c r="B1187" s="3">
        <v>45958</v>
      </c>
      <c r="C1187" s="7">
        <v>21.44</v>
      </c>
      <c r="D1187" s="7">
        <f t="shared" si="55"/>
        <v>0.44000000000000128</v>
      </c>
      <c r="E1187" t="s">
        <v>48</v>
      </c>
      <c r="F1187" t="str">
        <f t="shared" si="56"/>
        <v>New</v>
      </c>
      <c r="G1187" t="s">
        <v>40</v>
      </c>
      <c r="H1187" t="s">
        <v>32</v>
      </c>
      <c r="I1187" t="s">
        <v>23</v>
      </c>
      <c r="J1187" t="s">
        <v>24</v>
      </c>
      <c r="K1187" t="s">
        <v>1148</v>
      </c>
      <c r="L1187" s="11">
        <v>18.38</v>
      </c>
      <c r="M1187" s="9">
        <v>2</v>
      </c>
      <c r="N1187" s="8">
        <v>0</v>
      </c>
      <c r="O1187" s="11">
        <v>0</v>
      </c>
      <c r="P1187" t="s">
        <v>98</v>
      </c>
      <c r="Q1187" t="s">
        <v>27</v>
      </c>
      <c r="R1187" t="s">
        <v>121</v>
      </c>
      <c r="S1187" s="11">
        <v>7.26</v>
      </c>
      <c r="T1187" s="11">
        <f t="shared" si="57"/>
        <v>36.76</v>
      </c>
      <c r="U1187" s="11">
        <v>22.24</v>
      </c>
    </row>
    <row r="1188" spans="1:21" x14ac:dyDescent="0.2">
      <c r="A1188" t="s">
        <v>2790</v>
      </c>
      <c r="B1188" s="3">
        <v>45986</v>
      </c>
      <c r="C1188" s="7">
        <v>7.32</v>
      </c>
      <c r="D1188" s="7">
        <f t="shared" si="55"/>
        <v>0.32000000000000028</v>
      </c>
      <c r="E1188" t="s">
        <v>48</v>
      </c>
      <c r="F1188" t="str">
        <f t="shared" si="56"/>
        <v>Returning</v>
      </c>
      <c r="G1188" t="s">
        <v>118</v>
      </c>
      <c r="H1188" t="s">
        <v>32</v>
      </c>
      <c r="I1188" t="s">
        <v>33</v>
      </c>
      <c r="J1188" t="s">
        <v>92</v>
      </c>
      <c r="K1188" t="s">
        <v>2791</v>
      </c>
      <c r="L1188" s="11">
        <v>39.020000000000003</v>
      </c>
      <c r="M1188" s="9">
        <v>3</v>
      </c>
      <c r="N1188" s="8">
        <v>0.15</v>
      </c>
      <c r="O1188" s="11">
        <v>0</v>
      </c>
      <c r="P1188" t="s">
        <v>51</v>
      </c>
      <c r="Q1188" t="s">
        <v>27</v>
      </c>
      <c r="R1188" t="s">
        <v>28</v>
      </c>
      <c r="S1188" s="11">
        <v>21.28</v>
      </c>
      <c r="T1188" s="11">
        <f t="shared" si="57"/>
        <v>99.501000000000005</v>
      </c>
      <c r="U1188" s="11">
        <v>45.24</v>
      </c>
    </row>
    <row r="1189" spans="1:21" x14ac:dyDescent="0.2">
      <c r="A1189" t="s">
        <v>2792</v>
      </c>
      <c r="B1189" s="3">
        <v>45912</v>
      </c>
      <c r="C1189" s="7" t="s">
        <v>2793</v>
      </c>
      <c r="D1189" s="7">
        <f t="shared" si="55"/>
        <v>9.3055555555555558E-2</v>
      </c>
      <c r="E1189" t="s">
        <v>48</v>
      </c>
      <c r="F1189" t="str">
        <f t="shared" si="56"/>
        <v>Returning</v>
      </c>
      <c r="G1189" t="s">
        <v>21</v>
      </c>
      <c r="H1189" t="s">
        <v>32</v>
      </c>
      <c r="I1189" t="s">
        <v>33</v>
      </c>
      <c r="J1189" t="s">
        <v>34</v>
      </c>
      <c r="K1189" t="s">
        <v>2794</v>
      </c>
      <c r="L1189" s="11">
        <v>51.5</v>
      </c>
      <c r="M1189" s="9">
        <v>3</v>
      </c>
      <c r="N1189" s="8">
        <v>0</v>
      </c>
      <c r="O1189" s="11">
        <v>0</v>
      </c>
      <c r="P1189" t="s">
        <v>107</v>
      </c>
      <c r="Q1189" t="s">
        <v>27</v>
      </c>
      <c r="R1189" t="s">
        <v>46</v>
      </c>
      <c r="S1189" s="11">
        <v>26.26</v>
      </c>
      <c r="T1189" s="11">
        <f t="shared" si="57"/>
        <v>154.5</v>
      </c>
      <c r="U1189" s="11">
        <v>75.72</v>
      </c>
    </row>
    <row r="1190" spans="1:21" x14ac:dyDescent="0.2">
      <c r="A1190" t="s">
        <v>2798</v>
      </c>
      <c r="B1190" s="3">
        <v>46020</v>
      </c>
      <c r="C1190" s="7">
        <v>0.95833333333333337</v>
      </c>
      <c r="D1190" s="7">
        <f t="shared" si="55"/>
        <v>0.95833333333333337</v>
      </c>
      <c r="E1190" t="s">
        <v>48</v>
      </c>
      <c r="F1190" t="str">
        <f t="shared" si="56"/>
        <v>Returning</v>
      </c>
      <c r="G1190" t="s">
        <v>21</v>
      </c>
      <c r="H1190" t="s">
        <v>63</v>
      </c>
      <c r="I1190" t="s">
        <v>23</v>
      </c>
      <c r="J1190" t="s">
        <v>101</v>
      </c>
      <c r="K1190" t="s">
        <v>2799</v>
      </c>
      <c r="L1190" s="11">
        <v>30.25</v>
      </c>
      <c r="M1190" s="9">
        <v>2</v>
      </c>
      <c r="N1190" s="8">
        <v>0.2</v>
      </c>
      <c r="O1190" s="11">
        <v>0</v>
      </c>
      <c r="P1190" t="s">
        <v>82</v>
      </c>
      <c r="Q1190" t="s">
        <v>94</v>
      </c>
      <c r="R1190" t="s">
        <v>125</v>
      </c>
      <c r="S1190" s="11">
        <v>10.82</v>
      </c>
      <c r="T1190" s="11">
        <f t="shared" si="57"/>
        <v>48.400000000000006</v>
      </c>
      <c r="U1190" s="11">
        <v>31.09</v>
      </c>
    </row>
    <row r="1191" spans="1:21" x14ac:dyDescent="0.2">
      <c r="A1191" t="s">
        <v>2800</v>
      </c>
      <c r="B1191" s="3">
        <v>45842</v>
      </c>
      <c r="C1191" s="7" t="s">
        <v>2801</v>
      </c>
      <c r="D1191" s="7">
        <f t="shared" si="55"/>
        <v>0.17222222222222222</v>
      </c>
      <c r="E1191" t="s">
        <v>539</v>
      </c>
      <c r="F1191" t="str">
        <f t="shared" si="56"/>
        <v>Returning</v>
      </c>
      <c r="G1191" t="s">
        <v>21</v>
      </c>
      <c r="H1191" t="s">
        <v>518</v>
      </c>
      <c r="I1191" t="s">
        <v>42</v>
      </c>
      <c r="J1191" t="s">
        <v>11290</v>
      </c>
      <c r="K1191" t="s">
        <v>2802</v>
      </c>
      <c r="L1191" s="11">
        <v>21.68</v>
      </c>
      <c r="M1191" s="9">
        <v>2</v>
      </c>
      <c r="N1191" s="8">
        <v>0.05</v>
      </c>
      <c r="O1191" s="11">
        <v>0</v>
      </c>
      <c r="P1191" t="s">
        <v>107</v>
      </c>
      <c r="Q1191" t="s">
        <v>52</v>
      </c>
      <c r="R1191" t="s">
        <v>121</v>
      </c>
      <c r="S1191" s="11">
        <v>10.38</v>
      </c>
      <c r="T1191" s="11">
        <f t="shared" si="57"/>
        <v>41.192</v>
      </c>
      <c r="U1191" s="11">
        <v>21.47</v>
      </c>
    </row>
    <row r="1192" spans="1:21" x14ac:dyDescent="0.2">
      <c r="A1192" t="s">
        <v>2803</v>
      </c>
      <c r="B1192" s="3">
        <v>45943</v>
      </c>
      <c r="C1192" s="7" t="s">
        <v>2804</v>
      </c>
      <c r="D1192" s="7">
        <f t="shared" si="55"/>
        <v>2.2916666666666665E-2</v>
      </c>
      <c r="E1192" t="s">
        <v>48</v>
      </c>
      <c r="F1192" t="str">
        <f t="shared" si="56"/>
        <v>New</v>
      </c>
      <c r="G1192" t="s">
        <v>62</v>
      </c>
      <c r="H1192" t="s">
        <v>32</v>
      </c>
      <c r="I1192" t="s">
        <v>23</v>
      </c>
      <c r="J1192" t="s">
        <v>24</v>
      </c>
      <c r="K1192" t="s">
        <v>2805</v>
      </c>
      <c r="L1192" s="11">
        <v>14.85</v>
      </c>
      <c r="M1192" s="9">
        <v>1</v>
      </c>
      <c r="N1192" s="8">
        <v>0.1</v>
      </c>
      <c r="O1192" s="11">
        <v>0</v>
      </c>
      <c r="P1192" t="s">
        <v>88</v>
      </c>
      <c r="Q1192" t="s">
        <v>89</v>
      </c>
      <c r="R1192" t="s">
        <v>125</v>
      </c>
      <c r="S1192" s="11">
        <v>5.65</v>
      </c>
      <c r="T1192" s="11">
        <f t="shared" si="57"/>
        <v>13.365</v>
      </c>
      <c r="U1192" s="11">
        <v>8.2799999999999994</v>
      </c>
    </row>
    <row r="1193" spans="1:21" x14ac:dyDescent="0.2">
      <c r="A1193" t="s">
        <v>2806</v>
      </c>
      <c r="B1193" s="3">
        <v>45853</v>
      </c>
      <c r="C1193" s="7">
        <v>18.309999999999999</v>
      </c>
      <c r="D1193" s="7">
        <f t="shared" si="55"/>
        <v>0.30999999999999872</v>
      </c>
      <c r="E1193" t="s">
        <v>48</v>
      </c>
      <c r="F1193" t="str">
        <f t="shared" si="56"/>
        <v>New</v>
      </c>
      <c r="G1193" t="s">
        <v>40</v>
      </c>
      <c r="H1193" t="s">
        <v>63</v>
      </c>
      <c r="I1193" t="s">
        <v>42</v>
      </c>
      <c r="J1193" t="s">
        <v>71</v>
      </c>
      <c r="K1193" t="s">
        <v>11287</v>
      </c>
      <c r="L1193" s="11">
        <v>19.72</v>
      </c>
      <c r="M1193" s="9">
        <v>2</v>
      </c>
      <c r="N1193" s="8">
        <v>0</v>
      </c>
      <c r="O1193" s="11">
        <v>0</v>
      </c>
      <c r="P1193" t="s">
        <v>51</v>
      </c>
      <c r="Q1193" t="s">
        <v>94</v>
      </c>
      <c r="R1193" t="s">
        <v>38</v>
      </c>
      <c r="S1193" s="11">
        <v>8.6300000000000008</v>
      </c>
      <c r="T1193" s="11">
        <f t="shared" si="57"/>
        <v>39.44</v>
      </c>
      <c r="U1193" s="11">
        <v>22.18</v>
      </c>
    </row>
    <row r="1194" spans="1:21" x14ac:dyDescent="0.2">
      <c r="A1194" t="s">
        <v>2807</v>
      </c>
      <c r="B1194" s="3">
        <v>45847</v>
      </c>
      <c r="C1194" s="7" t="s">
        <v>2808</v>
      </c>
      <c r="D1194" s="7">
        <f t="shared" si="55"/>
        <v>0.56458333333333333</v>
      </c>
      <c r="E1194" t="s">
        <v>48</v>
      </c>
      <c r="F1194" t="str">
        <f t="shared" si="56"/>
        <v>New</v>
      </c>
      <c r="G1194" t="s">
        <v>40</v>
      </c>
      <c r="H1194" t="s">
        <v>63</v>
      </c>
      <c r="I1194" t="s">
        <v>42</v>
      </c>
      <c r="J1194" t="s">
        <v>43</v>
      </c>
      <c r="K1194" t="s">
        <v>2809</v>
      </c>
      <c r="L1194" s="11">
        <v>22.14</v>
      </c>
      <c r="M1194" s="9">
        <v>4</v>
      </c>
      <c r="N1194" s="8">
        <v>0.2</v>
      </c>
      <c r="O1194" s="11">
        <v>0</v>
      </c>
      <c r="P1194" t="s">
        <v>98</v>
      </c>
      <c r="Q1194" t="s">
        <v>94</v>
      </c>
      <c r="R1194" t="s">
        <v>11294</v>
      </c>
      <c r="S1194" s="11">
        <v>10.38</v>
      </c>
      <c r="T1194" s="11">
        <f t="shared" si="57"/>
        <v>70.847999999999999</v>
      </c>
      <c r="U1194" s="11">
        <v>37.630000000000003</v>
      </c>
    </row>
    <row r="1195" spans="1:21" x14ac:dyDescent="0.2">
      <c r="A1195" t="s">
        <v>2810</v>
      </c>
      <c r="B1195" s="3">
        <v>45681</v>
      </c>
      <c r="C1195" s="7">
        <v>0.10347222222222222</v>
      </c>
      <c r="D1195" s="7">
        <f t="shared" si="55"/>
        <v>0.10347222222222222</v>
      </c>
      <c r="E1195" t="s">
        <v>181</v>
      </c>
      <c r="F1195" t="str">
        <f t="shared" si="56"/>
        <v>Returning</v>
      </c>
      <c r="G1195" t="s">
        <v>118</v>
      </c>
      <c r="H1195" t="s">
        <v>49</v>
      </c>
      <c r="I1195" t="s">
        <v>23</v>
      </c>
      <c r="J1195" t="s">
        <v>101</v>
      </c>
      <c r="K1195" t="s">
        <v>2811</v>
      </c>
      <c r="L1195" s="11">
        <v>32</v>
      </c>
      <c r="M1195" s="9">
        <v>2</v>
      </c>
      <c r="N1195" s="8">
        <v>0.05</v>
      </c>
      <c r="O1195" s="11">
        <v>6.68</v>
      </c>
      <c r="P1195" t="s">
        <v>159</v>
      </c>
      <c r="Q1195" t="s">
        <v>52</v>
      </c>
      <c r="R1195" t="s">
        <v>11294</v>
      </c>
      <c r="S1195" s="11">
        <v>12.47</v>
      </c>
      <c r="T1195" s="11">
        <f t="shared" si="57"/>
        <v>60.8</v>
      </c>
      <c r="U1195" s="11">
        <v>32.770000000000003</v>
      </c>
    </row>
    <row r="1196" spans="1:21" x14ac:dyDescent="0.2">
      <c r="A1196" t="s">
        <v>2812</v>
      </c>
      <c r="B1196" s="3">
        <v>46008</v>
      </c>
      <c r="C1196" s="7">
        <v>0.69513888888888886</v>
      </c>
      <c r="D1196" s="7">
        <f t="shared" si="55"/>
        <v>0.69513888888888886</v>
      </c>
      <c r="E1196" t="s">
        <v>181</v>
      </c>
      <c r="F1196" t="str">
        <f t="shared" si="56"/>
        <v>Check</v>
      </c>
      <c r="G1196" t="s">
        <v>11291</v>
      </c>
      <c r="H1196" t="s">
        <v>49</v>
      </c>
      <c r="I1196" t="s">
        <v>33</v>
      </c>
      <c r="J1196" t="s">
        <v>34</v>
      </c>
      <c r="K1196" t="s">
        <v>2813</v>
      </c>
      <c r="L1196" s="11">
        <v>51.62</v>
      </c>
      <c r="M1196" s="9">
        <v>2</v>
      </c>
      <c r="N1196" s="8">
        <v>0.15</v>
      </c>
      <c r="O1196" s="11">
        <v>0.69</v>
      </c>
      <c r="P1196" t="s">
        <v>88</v>
      </c>
      <c r="Q1196" t="s">
        <v>52</v>
      </c>
      <c r="R1196" t="s">
        <v>90</v>
      </c>
      <c r="S1196" s="11">
        <v>27.35</v>
      </c>
      <c r="T1196" s="11">
        <f t="shared" si="57"/>
        <v>87.753999999999991</v>
      </c>
      <c r="U1196" s="11">
        <v>40.81</v>
      </c>
    </row>
    <row r="1197" spans="1:21" x14ac:dyDescent="0.2">
      <c r="A1197" t="s">
        <v>2814</v>
      </c>
      <c r="B1197" s="3">
        <v>45831</v>
      </c>
      <c r="C1197" s="7">
        <v>0.45833333333333331</v>
      </c>
      <c r="D1197" s="7">
        <f t="shared" si="55"/>
        <v>0.45833333333333331</v>
      </c>
      <c r="E1197" t="s">
        <v>181</v>
      </c>
      <c r="F1197" t="str">
        <f t="shared" si="56"/>
        <v>Returning</v>
      </c>
      <c r="G1197" t="s">
        <v>21</v>
      </c>
      <c r="H1197" t="s">
        <v>63</v>
      </c>
      <c r="I1197" t="s">
        <v>113</v>
      </c>
      <c r="J1197" t="s">
        <v>358</v>
      </c>
      <c r="K1197" t="s">
        <v>2815</v>
      </c>
      <c r="L1197" s="11">
        <v>13.92</v>
      </c>
      <c r="M1197" s="9">
        <v>6</v>
      </c>
      <c r="N1197" s="8">
        <v>0.15</v>
      </c>
      <c r="O1197" s="11">
        <v>3.94</v>
      </c>
      <c r="P1197" t="s">
        <v>98</v>
      </c>
      <c r="Q1197" t="s">
        <v>89</v>
      </c>
      <c r="R1197" t="s">
        <v>11294</v>
      </c>
      <c r="S1197" s="11">
        <v>5.78</v>
      </c>
      <c r="T1197" s="11">
        <f t="shared" si="57"/>
        <v>70.99199999999999</v>
      </c>
      <c r="U1197" s="11">
        <v>38.950000000000003</v>
      </c>
    </row>
    <row r="1198" spans="1:21" x14ac:dyDescent="0.2">
      <c r="A1198" t="s">
        <v>2816</v>
      </c>
      <c r="B1198" s="3">
        <v>45938</v>
      </c>
      <c r="C1198" s="7">
        <v>0.9458333333333333</v>
      </c>
      <c r="D1198" s="7">
        <f t="shared" si="55"/>
        <v>0.9458333333333333</v>
      </c>
      <c r="E1198" t="s">
        <v>48</v>
      </c>
      <c r="F1198" t="str">
        <f t="shared" si="56"/>
        <v>Returning</v>
      </c>
      <c r="G1198" t="s">
        <v>21</v>
      </c>
      <c r="H1198" t="s">
        <v>32</v>
      </c>
      <c r="I1198" t="s">
        <v>23</v>
      </c>
      <c r="J1198" t="s">
        <v>58</v>
      </c>
      <c r="K1198" t="s">
        <v>2817</v>
      </c>
      <c r="L1198" s="11">
        <v>14.2</v>
      </c>
      <c r="M1198" s="9">
        <v>1</v>
      </c>
      <c r="N1198" s="8">
        <v>0.05</v>
      </c>
      <c r="O1198" s="11">
        <v>0</v>
      </c>
      <c r="P1198" t="s">
        <v>88</v>
      </c>
      <c r="Q1198" t="s">
        <v>94</v>
      </c>
      <c r="R1198" t="s">
        <v>67</v>
      </c>
      <c r="S1198" s="11">
        <v>5.25</v>
      </c>
      <c r="T1198" s="11">
        <f t="shared" si="57"/>
        <v>13.489999999999998</v>
      </c>
      <c r="U1198" s="11">
        <v>8.5</v>
      </c>
    </row>
    <row r="1199" spans="1:21" x14ac:dyDescent="0.2">
      <c r="A1199" t="s">
        <v>2818</v>
      </c>
      <c r="B1199" s="3">
        <v>46006</v>
      </c>
      <c r="C1199" s="7">
        <v>5.32</v>
      </c>
      <c r="D1199" s="7">
        <f t="shared" si="55"/>
        <v>0.32000000000000028</v>
      </c>
      <c r="E1199" t="s">
        <v>48</v>
      </c>
      <c r="F1199" t="str">
        <f t="shared" si="56"/>
        <v>Returning</v>
      </c>
      <c r="G1199" t="s">
        <v>21</v>
      </c>
      <c r="H1199" t="s">
        <v>49</v>
      </c>
      <c r="I1199" t="s">
        <v>113</v>
      </c>
      <c r="J1199" t="s">
        <v>316</v>
      </c>
      <c r="K1199" t="s">
        <v>2819</v>
      </c>
      <c r="L1199" s="11">
        <v>6.64</v>
      </c>
      <c r="M1199" s="9">
        <v>4</v>
      </c>
      <c r="N1199" s="8">
        <v>0.2</v>
      </c>
      <c r="O1199" s="11">
        <v>0</v>
      </c>
      <c r="P1199" t="s">
        <v>341</v>
      </c>
      <c r="Q1199" t="s">
        <v>52</v>
      </c>
      <c r="R1199" t="s">
        <v>73</v>
      </c>
      <c r="S1199" s="11">
        <v>2.57</v>
      </c>
      <c r="T1199" s="11">
        <f t="shared" si="57"/>
        <v>21.248000000000001</v>
      </c>
      <c r="U1199" s="11">
        <v>13.02</v>
      </c>
    </row>
    <row r="1200" spans="1:21" x14ac:dyDescent="0.2">
      <c r="A1200" t="s">
        <v>2820</v>
      </c>
      <c r="B1200" s="3">
        <v>45809</v>
      </c>
      <c r="C1200" s="7" t="s">
        <v>2821</v>
      </c>
      <c r="D1200" s="7">
        <f t="shared" si="55"/>
        <v>0.41666666666666669</v>
      </c>
      <c r="E1200" t="s">
        <v>48</v>
      </c>
      <c r="F1200" t="str">
        <f t="shared" si="56"/>
        <v>Returning</v>
      </c>
      <c r="G1200" t="s">
        <v>21</v>
      </c>
      <c r="H1200" t="s">
        <v>63</v>
      </c>
      <c r="I1200" t="s">
        <v>42</v>
      </c>
      <c r="J1200" t="s">
        <v>43</v>
      </c>
      <c r="K1200" t="s">
        <v>2822</v>
      </c>
      <c r="L1200" s="11">
        <v>20.3</v>
      </c>
      <c r="M1200" s="9">
        <v>1</v>
      </c>
      <c r="N1200" s="8">
        <v>0.1</v>
      </c>
      <c r="O1200" s="11">
        <v>0</v>
      </c>
      <c r="P1200" t="s">
        <v>11287</v>
      </c>
      <c r="Q1200" t="s">
        <v>52</v>
      </c>
      <c r="R1200" t="s">
        <v>125</v>
      </c>
      <c r="S1200" s="11">
        <v>9.35</v>
      </c>
      <c r="T1200" s="11">
        <f t="shared" si="57"/>
        <v>18.27</v>
      </c>
      <c r="U1200" s="11">
        <v>9.86</v>
      </c>
    </row>
    <row r="1201" spans="1:21" x14ac:dyDescent="0.2">
      <c r="A1201" t="s">
        <v>2823</v>
      </c>
      <c r="B1201" s="3">
        <v>45964</v>
      </c>
      <c r="C1201" s="7">
        <v>22.35</v>
      </c>
      <c r="D1201" s="7">
        <f t="shared" si="55"/>
        <v>0.35000000000000142</v>
      </c>
      <c r="E1201" t="s">
        <v>181</v>
      </c>
      <c r="F1201" t="str">
        <f t="shared" si="56"/>
        <v>Returning</v>
      </c>
      <c r="G1201" t="s">
        <v>21</v>
      </c>
      <c r="H1201" t="s">
        <v>32</v>
      </c>
      <c r="I1201" t="s">
        <v>33</v>
      </c>
      <c r="J1201" t="s">
        <v>92</v>
      </c>
      <c r="K1201" t="s">
        <v>2824</v>
      </c>
      <c r="L1201" s="11">
        <v>37.840000000000003</v>
      </c>
      <c r="M1201" s="9">
        <v>3</v>
      </c>
      <c r="N1201" s="8">
        <v>0.05</v>
      </c>
      <c r="O1201" s="11">
        <v>0</v>
      </c>
      <c r="P1201" t="s">
        <v>107</v>
      </c>
      <c r="Q1201" t="s">
        <v>89</v>
      </c>
      <c r="R1201" t="s">
        <v>121</v>
      </c>
      <c r="S1201" s="11">
        <v>18.98</v>
      </c>
      <c r="T1201" s="11">
        <f t="shared" si="57"/>
        <v>107.84400000000001</v>
      </c>
      <c r="U1201" s="11">
        <v>53.75</v>
      </c>
    </row>
    <row r="1202" spans="1:21" x14ac:dyDescent="0.2">
      <c r="A1202" t="s">
        <v>2825</v>
      </c>
      <c r="B1202" s="3">
        <v>45787</v>
      </c>
      <c r="C1202" s="7">
        <v>0.89375000000000004</v>
      </c>
      <c r="D1202" s="7">
        <f t="shared" si="55"/>
        <v>0.89375000000000004</v>
      </c>
      <c r="E1202" t="s">
        <v>48</v>
      </c>
      <c r="F1202" t="str">
        <f t="shared" si="56"/>
        <v>Returning</v>
      </c>
      <c r="G1202" t="s">
        <v>21</v>
      </c>
      <c r="H1202" t="s">
        <v>80</v>
      </c>
      <c r="I1202" t="s">
        <v>113</v>
      </c>
      <c r="J1202" t="s">
        <v>192</v>
      </c>
      <c r="K1202" t="s">
        <v>2826</v>
      </c>
      <c r="L1202" s="11">
        <v>11.59</v>
      </c>
      <c r="M1202" s="9">
        <v>3</v>
      </c>
      <c r="N1202" s="8">
        <v>0</v>
      </c>
      <c r="O1202" s="11">
        <v>0</v>
      </c>
      <c r="P1202" t="s">
        <v>107</v>
      </c>
      <c r="Q1202" t="s">
        <v>27</v>
      </c>
      <c r="R1202" t="s">
        <v>121</v>
      </c>
      <c r="S1202" s="11">
        <v>4.5</v>
      </c>
      <c r="T1202" s="11">
        <f t="shared" si="57"/>
        <v>34.769999999999996</v>
      </c>
      <c r="U1202" s="11">
        <v>21.27</v>
      </c>
    </row>
    <row r="1203" spans="1:21" x14ac:dyDescent="0.2">
      <c r="A1203" t="s">
        <v>2827</v>
      </c>
      <c r="B1203" s="3">
        <v>45757</v>
      </c>
      <c r="C1203" s="7" t="s">
        <v>2828</v>
      </c>
      <c r="D1203" s="7">
        <f t="shared" si="55"/>
        <v>0.78055555555555556</v>
      </c>
      <c r="E1203" t="s">
        <v>48</v>
      </c>
      <c r="F1203" t="str">
        <f t="shared" si="56"/>
        <v>New</v>
      </c>
      <c r="G1203" t="s">
        <v>40</v>
      </c>
      <c r="H1203" t="s">
        <v>80</v>
      </c>
      <c r="I1203" t="s">
        <v>23</v>
      </c>
      <c r="J1203" t="s">
        <v>24</v>
      </c>
      <c r="K1203" t="s">
        <v>2829</v>
      </c>
      <c r="L1203" s="11">
        <v>15.14</v>
      </c>
      <c r="M1203" s="9">
        <v>1</v>
      </c>
      <c r="N1203" s="8">
        <v>0</v>
      </c>
      <c r="O1203" s="11">
        <v>0</v>
      </c>
      <c r="P1203" t="s">
        <v>190</v>
      </c>
      <c r="Q1203" t="s">
        <v>89</v>
      </c>
      <c r="R1203" t="s">
        <v>11294</v>
      </c>
      <c r="S1203" s="11">
        <v>5.42</v>
      </c>
      <c r="T1203" s="11">
        <f t="shared" si="57"/>
        <v>15.14</v>
      </c>
      <c r="U1203" s="11">
        <v>9.7200000000000006</v>
      </c>
    </row>
    <row r="1204" spans="1:21" x14ac:dyDescent="0.2">
      <c r="A1204" t="s">
        <v>2830</v>
      </c>
      <c r="B1204" s="3">
        <v>45750</v>
      </c>
      <c r="C1204" s="7">
        <v>0.84097222222222223</v>
      </c>
      <c r="D1204" s="7">
        <f t="shared" si="55"/>
        <v>0.84097222222222223</v>
      </c>
      <c r="E1204" t="s">
        <v>48</v>
      </c>
      <c r="F1204" t="str">
        <f t="shared" si="56"/>
        <v>New</v>
      </c>
      <c r="G1204" t="s">
        <v>429</v>
      </c>
      <c r="H1204" t="s">
        <v>80</v>
      </c>
      <c r="I1204" t="s">
        <v>113</v>
      </c>
      <c r="J1204" t="s">
        <v>208</v>
      </c>
      <c r="K1204" t="s">
        <v>2831</v>
      </c>
      <c r="L1204" s="11">
        <v>29.04</v>
      </c>
      <c r="M1204" s="9">
        <v>2</v>
      </c>
      <c r="N1204" s="8">
        <v>0</v>
      </c>
      <c r="O1204" s="11">
        <v>0</v>
      </c>
      <c r="P1204" t="s">
        <v>98</v>
      </c>
      <c r="Q1204" t="s">
        <v>27</v>
      </c>
      <c r="R1204" t="s">
        <v>125</v>
      </c>
      <c r="S1204" s="11">
        <v>10.58</v>
      </c>
      <c r="T1204" s="11">
        <f t="shared" si="57"/>
        <v>58.08</v>
      </c>
      <c r="U1204" s="11">
        <v>36.92</v>
      </c>
    </row>
    <row r="1205" spans="1:21" x14ac:dyDescent="0.2">
      <c r="A1205" t="s">
        <v>2832</v>
      </c>
      <c r="B1205" s="3">
        <v>45666</v>
      </c>
      <c r="C1205" s="7">
        <v>3.1</v>
      </c>
      <c r="D1205" s="7">
        <f t="shared" si="55"/>
        <v>0.10000000000000009</v>
      </c>
      <c r="E1205" t="s">
        <v>48</v>
      </c>
      <c r="F1205" t="str">
        <f t="shared" si="56"/>
        <v>New</v>
      </c>
      <c r="G1205" t="s">
        <v>429</v>
      </c>
      <c r="H1205" t="s">
        <v>49</v>
      </c>
      <c r="I1205" t="s">
        <v>33</v>
      </c>
      <c r="J1205" t="s">
        <v>140</v>
      </c>
      <c r="K1205" t="s">
        <v>2833</v>
      </c>
      <c r="L1205" s="11">
        <v>25.82</v>
      </c>
      <c r="M1205" s="9">
        <v>1</v>
      </c>
      <c r="N1205" s="8">
        <v>0</v>
      </c>
      <c r="O1205" s="11">
        <v>0</v>
      </c>
      <c r="P1205" t="s">
        <v>107</v>
      </c>
      <c r="Q1205" t="s">
        <v>27</v>
      </c>
      <c r="R1205" t="s">
        <v>11294</v>
      </c>
      <c r="S1205" s="11">
        <v>13.62</v>
      </c>
      <c r="T1205" s="11">
        <f t="shared" si="57"/>
        <v>25.82</v>
      </c>
      <c r="U1205" s="11">
        <v>12.2</v>
      </c>
    </row>
    <row r="1206" spans="1:21" x14ac:dyDescent="0.2">
      <c r="A1206" t="s">
        <v>2834</v>
      </c>
      <c r="B1206" s="3">
        <v>45940</v>
      </c>
      <c r="C1206" s="7">
        <v>19.350000000000001</v>
      </c>
      <c r="D1206" s="7">
        <f t="shared" si="55"/>
        <v>0.35000000000000142</v>
      </c>
      <c r="E1206" t="s">
        <v>48</v>
      </c>
      <c r="F1206" t="str">
        <f t="shared" si="56"/>
        <v>Returning</v>
      </c>
      <c r="G1206" t="s">
        <v>21</v>
      </c>
      <c r="H1206" t="s">
        <v>32</v>
      </c>
      <c r="I1206" t="s">
        <v>23</v>
      </c>
      <c r="J1206" t="s">
        <v>58</v>
      </c>
      <c r="K1206" t="s">
        <v>2835</v>
      </c>
      <c r="L1206" s="11">
        <v>14.46</v>
      </c>
      <c r="M1206" s="9">
        <v>1</v>
      </c>
      <c r="N1206" s="8">
        <v>0.05</v>
      </c>
      <c r="O1206" s="11">
        <v>3.5</v>
      </c>
      <c r="P1206" t="s">
        <v>88</v>
      </c>
      <c r="Q1206" t="s">
        <v>52</v>
      </c>
      <c r="R1206" t="s">
        <v>28</v>
      </c>
      <c r="S1206" s="11">
        <v>5.04</v>
      </c>
      <c r="T1206" s="11">
        <f t="shared" si="57"/>
        <v>13.737</v>
      </c>
      <c r="U1206" s="11">
        <v>8.9499999999999993</v>
      </c>
    </row>
    <row r="1207" spans="1:21" x14ac:dyDescent="0.2">
      <c r="A1207" t="s">
        <v>2836</v>
      </c>
      <c r="B1207" s="3">
        <v>45774</v>
      </c>
      <c r="C1207" s="7">
        <v>3.4722222222222224E-2</v>
      </c>
      <c r="D1207" s="7">
        <f t="shared" ref="D1207:D1269" si="58">IF(C1207="","",
IF(ISNUMBER(C1207),
MOD(C1207,1),
VALUE(
SUBSTITUTE(
SUBSTITUTE(
TRIM(CLEAN(SUBSTITUTE(C1207,CHAR(160)," "))),
"AM"," AM"),
"PM"," PM")
)
))</f>
        <v>3.4722222222222224E-2</v>
      </c>
      <c r="E1207" t="s">
        <v>181</v>
      </c>
      <c r="F1207" t="str">
        <f t="shared" ref="F1207:F1269" si="59">IF(G1207="","",
IF(LOWER(TRIM(G1207))="new","New",
IF(LOWER(TRIM(G1207))="returning","Returning","Check")))</f>
        <v>New</v>
      </c>
      <c r="G1207" t="s">
        <v>40</v>
      </c>
      <c r="H1207" t="s">
        <v>80</v>
      </c>
      <c r="I1207" t="s">
        <v>42</v>
      </c>
      <c r="J1207" t="s">
        <v>71</v>
      </c>
      <c r="K1207" t="s">
        <v>2837</v>
      </c>
      <c r="L1207" s="11">
        <v>21.54</v>
      </c>
      <c r="M1207" s="9">
        <v>1</v>
      </c>
      <c r="N1207" s="8">
        <v>0.1</v>
      </c>
      <c r="O1207" s="11">
        <v>1.1200000000000001</v>
      </c>
      <c r="P1207" t="s">
        <v>51</v>
      </c>
      <c r="Q1207" t="s">
        <v>52</v>
      </c>
      <c r="R1207" t="s">
        <v>67</v>
      </c>
      <c r="S1207" s="11">
        <v>10.59</v>
      </c>
      <c r="T1207" s="11">
        <f t="shared" ref="T1207:T1269" si="60">IF(L1207="","",L1207*M1207*(1-N1207))</f>
        <v>19.385999999999999</v>
      </c>
      <c r="U1207" s="11">
        <v>9.1300000000000008</v>
      </c>
    </row>
    <row r="1208" spans="1:21" x14ac:dyDescent="0.2">
      <c r="A1208" t="s">
        <v>2838</v>
      </c>
      <c r="B1208" s="3">
        <v>45816</v>
      </c>
      <c r="C1208" s="7">
        <v>20.47</v>
      </c>
      <c r="D1208" s="7">
        <f t="shared" si="58"/>
        <v>0.46999999999999886</v>
      </c>
      <c r="E1208" t="s">
        <v>48</v>
      </c>
      <c r="F1208" t="str">
        <f t="shared" si="59"/>
        <v>New</v>
      </c>
      <c r="G1208" t="s">
        <v>40</v>
      </c>
      <c r="H1208" t="s">
        <v>11290</v>
      </c>
      <c r="I1208" t="s">
        <v>113</v>
      </c>
      <c r="J1208" t="s">
        <v>192</v>
      </c>
      <c r="K1208" t="s">
        <v>2839</v>
      </c>
      <c r="L1208" s="11">
        <v>10.53</v>
      </c>
      <c r="M1208" s="9">
        <v>3</v>
      </c>
      <c r="N1208" s="8">
        <v>0</v>
      </c>
      <c r="O1208" s="11">
        <v>0</v>
      </c>
      <c r="P1208" t="s">
        <v>88</v>
      </c>
      <c r="Q1208" t="s">
        <v>94</v>
      </c>
      <c r="R1208" t="s">
        <v>73</v>
      </c>
      <c r="S1208" s="11">
        <v>4.26</v>
      </c>
      <c r="T1208" s="11">
        <f t="shared" si="60"/>
        <v>31.589999999999996</v>
      </c>
      <c r="U1208" s="11">
        <v>18.809999999999999</v>
      </c>
    </row>
    <row r="1209" spans="1:21" x14ac:dyDescent="0.2">
      <c r="A1209" t="s">
        <v>2840</v>
      </c>
      <c r="B1209" s="3">
        <v>45881</v>
      </c>
      <c r="C1209" s="7" t="s">
        <v>2841</v>
      </c>
      <c r="D1209" s="7">
        <f t="shared" si="58"/>
        <v>0.2902777777777778</v>
      </c>
      <c r="E1209" t="s">
        <v>181</v>
      </c>
      <c r="F1209" t="str">
        <f t="shared" si="59"/>
        <v>New</v>
      </c>
      <c r="G1209" t="s">
        <v>40</v>
      </c>
      <c r="H1209" t="s">
        <v>63</v>
      </c>
      <c r="I1209" t="s">
        <v>23</v>
      </c>
      <c r="J1209" t="s">
        <v>58</v>
      </c>
      <c r="K1209" t="s">
        <v>2842</v>
      </c>
      <c r="L1209" s="11">
        <v>13.36</v>
      </c>
      <c r="M1209" s="9">
        <v>1</v>
      </c>
      <c r="N1209" s="8">
        <v>0.1</v>
      </c>
      <c r="O1209" s="11">
        <v>4.84</v>
      </c>
      <c r="P1209" t="s">
        <v>51</v>
      </c>
      <c r="Q1209" t="s">
        <v>27</v>
      </c>
      <c r="R1209" t="s">
        <v>73</v>
      </c>
      <c r="S1209" s="11">
        <v>5.32</v>
      </c>
      <c r="T1209" s="11">
        <f t="shared" si="60"/>
        <v>12.023999999999999</v>
      </c>
      <c r="U1209" s="11">
        <v>4.09</v>
      </c>
    </row>
    <row r="1210" spans="1:21" x14ac:dyDescent="0.2">
      <c r="A1210" t="s">
        <v>2843</v>
      </c>
      <c r="B1210" s="3">
        <v>45949</v>
      </c>
      <c r="C1210" s="7">
        <v>16.11</v>
      </c>
      <c r="D1210" s="7">
        <f t="shared" si="58"/>
        <v>0.10999999999999943</v>
      </c>
      <c r="E1210" t="s">
        <v>181</v>
      </c>
      <c r="F1210" t="str">
        <f t="shared" si="59"/>
        <v>Returning</v>
      </c>
      <c r="G1210" t="s">
        <v>118</v>
      </c>
      <c r="H1210" t="s">
        <v>11290</v>
      </c>
      <c r="I1210" t="s">
        <v>23</v>
      </c>
      <c r="J1210" t="s">
        <v>101</v>
      </c>
      <c r="K1210" t="s">
        <v>2844</v>
      </c>
      <c r="L1210" s="11">
        <v>32.44</v>
      </c>
      <c r="M1210" s="9">
        <v>2</v>
      </c>
      <c r="N1210" s="8">
        <v>0</v>
      </c>
      <c r="O1210" s="11">
        <v>4.12</v>
      </c>
      <c r="P1210" t="s">
        <v>107</v>
      </c>
      <c r="Q1210" t="s">
        <v>94</v>
      </c>
      <c r="R1210" t="s">
        <v>90</v>
      </c>
      <c r="S1210" s="11">
        <v>11.86</v>
      </c>
      <c r="T1210" s="11">
        <f t="shared" si="60"/>
        <v>64.88</v>
      </c>
    </row>
    <row r="1211" spans="1:21" x14ac:dyDescent="0.2">
      <c r="A1211" t="s">
        <v>2845</v>
      </c>
      <c r="B1211" s="3">
        <v>45702</v>
      </c>
      <c r="C1211" s="7">
        <v>0.21249999999999999</v>
      </c>
      <c r="D1211" s="7">
        <f t="shared" si="58"/>
        <v>0.21249999999999999</v>
      </c>
      <c r="E1211" t="s">
        <v>48</v>
      </c>
      <c r="F1211" t="str">
        <f t="shared" si="59"/>
        <v>Returning</v>
      </c>
      <c r="G1211" t="s">
        <v>21</v>
      </c>
      <c r="H1211" t="s">
        <v>49</v>
      </c>
      <c r="I1211" t="s">
        <v>23</v>
      </c>
      <c r="J1211" t="s">
        <v>290</v>
      </c>
      <c r="K1211" t="s">
        <v>2846</v>
      </c>
      <c r="L1211" s="11">
        <v>14.45</v>
      </c>
      <c r="N1211" s="8">
        <v>0.1</v>
      </c>
      <c r="O1211" s="11">
        <v>3.5</v>
      </c>
      <c r="P1211" t="s">
        <v>98</v>
      </c>
      <c r="Q1211" t="s">
        <v>27</v>
      </c>
      <c r="R1211" t="s">
        <v>90</v>
      </c>
      <c r="S1211" s="11">
        <v>4.96</v>
      </c>
      <c r="T1211" s="11">
        <f t="shared" si="60"/>
        <v>0</v>
      </c>
      <c r="U1211" s="11">
        <v>34.159999999999997</v>
      </c>
    </row>
    <row r="1212" spans="1:21" x14ac:dyDescent="0.2">
      <c r="A1212" t="s">
        <v>2847</v>
      </c>
      <c r="B1212" s="3">
        <v>45812</v>
      </c>
      <c r="C1212" s="7">
        <v>0.96805555555555556</v>
      </c>
      <c r="D1212" s="7">
        <f t="shared" si="58"/>
        <v>0.96805555555555556</v>
      </c>
      <c r="E1212" t="s">
        <v>48</v>
      </c>
      <c r="F1212" t="str">
        <f t="shared" si="59"/>
        <v>New</v>
      </c>
      <c r="G1212" t="s">
        <v>62</v>
      </c>
      <c r="H1212" t="s">
        <v>63</v>
      </c>
      <c r="I1212" t="s">
        <v>42</v>
      </c>
      <c r="J1212" t="s">
        <v>177</v>
      </c>
      <c r="K1212" t="s">
        <v>2848</v>
      </c>
      <c r="L1212" s="11">
        <v>21.33</v>
      </c>
      <c r="M1212" s="9">
        <v>3</v>
      </c>
      <c r="N1212" s="8">
        <v>0.2</v>
      </c>
      <c r="O1212" s="11">
        <v>0</v>
      </c>
      <c r="P1212" t="s">
        <v>341</v>
      </c>
      <c r="Q1212" t="s">
        <v>27</v>
      </c>
      <c r="R1212" t="s">
        <v>38</v>
      </c>
      <c r="S1212" s="11">
        <v>9.35</v>
      </c>
      <c r="T1212" s="11">
        <f t="shared" si="60"/>
        <v>51.192</v>
      </c>
      <c r="U1212" s="11">
        <v>28.75</v>
      </c>
    </row>
    <row r="1213" spans="1:21" x14ac:dyDescent="0.2">
      <c r="A1213" t="s">
        <v>2849</v>
      </c>
      <c r="B1213" s="3">
        <v>45816</v>
      </c>
      <c r="C1213" s="7">
        <v>0.5756944444444444</v>
      </c>
      <c r="D1213" s="7">
        <f t="shared" si="58"/>
        <v>0.5756944444444444</v>
      </c>
      <c r="E1213" t="s">
        <v>48</v>
      </c>
      <c r="F1213" t="str">
        <f t="shared" si="59"/>
        <v>Returning</v>
      </c>
      <c r="G1213" t="s">
        <v>118</v>
      </c>
      <c r="H1213" t="s">
        <v>63</v>
      </c>
      <c r="I1213" t="s">
        <v>113</v>
      </c>
      <c r="J1213" t="s">
        <v>114</v>
      </c>
      <c r="K1213" t="s">
        <v>1268</v>
      </c>
      <c r="L1213" s="11">
        <v>8.86</v>
      </c>
      <c r="M1213" s="9">
        <v>1</v>
      </c>
      <c r="N1213" s="8">
        <v>0.15</v>
      </c>
      <c r="O1213" s="11">
        <v>0</v>
      </c>
      <c r="P1213" t="s">
        <v>98</v>
      </c>
      <c r="Q1213" t="s">
        <v>27</v>
      </c>
      <c r="R1213" t="s">
        <v>125</v>
      </c>
      <c r="S1213" s="11">
        <v>3.52</v>
      </c>
      <c r="T1213" s="11">
        <f t="shared" si="60"/>
        <v>7.5309999999999997</v>
      </c>
      <c r="U1213" s="11">
        <v>4.54</v>
      </c>
    </row>
    <row r="1214" spans="1:21" x14ac:dyDescent="0.2">
      <c r="A1214" t="s">
        <v>2850</v>
      </c>
      <c r="B1214" s="3">
        <v>45672</v>
      </c>
      <c r="C1214" s="7" t="s">
        <v>2851</v>
      </c>
      <c r="D1214" s="7">
        <f t="shared" si="58"/>
        <v>0.73750000000000004</v>
      </c>
      <c r="E1214" t="s">
        <v>48</v>
      </c>
      <c r="F1214" t="str">
        <f t="shared" si="59"/>
        <v>New</v>
      </c>
      <c r="G1214" t="s">
        <v>62</v>
      </c>
      <c r="H1214" t="s">
        <v>41</v>
      </c>
      <c r="I1214" t="s">
        <v>42</v>
      </c>
      <c r="J1214" t="s">
        <v>43</v>
      </c>
      <c r="K1214" t="s">
        <v>2852</v>
      </c>
      <c r="L1214" s="11">
        <v>18.14</v>
      </c>
      <c r="M1214" s="9">
        <v>2</v>
      </c>
      <c r="N1214" s="8">
        <v>0.15</v>
      </c>
      <c r="O1214" s="11">
        <v>0</v>
      </c>
      <c r="P1214" t="s">
        <v>51</v>
      </c>
      <c r="Q1214" t="s">
        <v>52</v>
      </c>
      <c r="R1214" t="s">
        <v>121</v>
      </c>
      <c r="S1214" s="11">
        <v>8.9499999999999993</v>
      </c>
      <c r="T1214" s="11">
        <f t="shared" si="60"/>
        <v>30.838000000000001</v>
      </c>
      <c r="U1214" s="11">
        <v>15.62</v>
      </c>
    </row>
    <row r="1215" spans="1:21" x14ac:dyDescent="0.2">
      <c r="A1215" t="s">
        <v>2855</v>
      </c>
      <c r="B1215" s="3">
        <v>45802</v>
      </c>
      <c r="C1215" s="7">
        <v>0.20902777777777778</v>
      </c>
      <c r="D1215" s="7">
        <f t="shared" si="58"/>
        <v>0.20902777777777778</v>
      </c>
      <c r="E1215" t="s">
        <v>539</v>
      </c>
      <c r="F1215" t="str">
        <f t="shared" si="59"/>
        <v>Returning</v>
      </c>
      <c r="G1215" t="s">
        <v>21</v>
      </c>
      <c r="H1215" t="s">
        <v>57</v>
      </c>
      <c r="I1215" t="s">
        <v>42</v>
      </c>
      <c r="J1215" t="s">
        <v>86</v>
      </c>
      <c r="K1215" t="s">
        <v>2856</v>
      </c>
      <c r="L1215" s="11">
        <v>44.1</v>
      </c>
      <c r="N1215" s="8">
        <v>0.15</v>
      </c>
      <c r="O1215" s="11">
        <v>0</v>
      </c>
      <c r="P1215" t="s">
        <v>107</v>
      </c>
      <c r="Q1215" t="s">
        <v>94</v>
      </c>
      <c r="R1215" t="s">
        <v>121</v>
      </c>
      <c r="S1215" s="11">
        <v>20.83</v>
      </c>
      <c r="T1215" s="11">
        <f t="shared" si="60"/>
        <v>0</v>
      </c>
      <c r="U1215" s="11">
        <v>59.34</v>
      </c>
    </row>
    <row r="1216" spans="1:21" x14ac:dyDescent="0.2">
      <c r="A1216" t="s">
        <v>2857</v>
      </c>
      <c r="B1216" s="3">
        <v>45906</v>
      </c>
      <c r="C1216" s="7">
        <v>0.15416666666666667</v>
      </c>
      <c r="D1216" s="7">
        <f t="shared" si="58"/>
        <v>0.15416666666666667</v>
      </c>
      <c r="E1216" t="s">
        <v>181</v>
      </c>
      <c r="F1216" t="str">
        <f t="shared" si="59"/>
        <v>Returning</v>
      </c>
      <c r="G1216" t="s">
        <v>118</v>
      </c>
      <c r="H1216" t="s">
        <v>32</v>
      </c>
      <c r="I1216" t="s">
        <v>113</v>
      </c>
      <c r="J1216" t="s">
        <v>114</v>
      </c>
      <c r="K1216" t="s">
        <v>2858</v>
      </c>
      <c r="L1216" s="11">
        <v>8.7100000000000009</v>
      </c>
      <c r="M1216" s="9">
        <v>1</v>
      </c>
      <c r="N1216" s="8">
        <v>0.15</v>
      </c>
      <c r="O1216" s="11">
        <v>6.5</v>
      </c>
      <c r="P1216" t="s">
        <v>88</v>
      </c>
      <c r="Q1216" t="s">
        <v>89</v>
      </c>
      <c r="R1216" t="s">
        <v>67</v>
      </c>
      <c r="S1216" s="11">
        <v>3.66</v>
      </c>
      <c r="T1216" s="11">
        <f t="shared" si="60"/>
        <v>7.4035000000000002</v>
      </c>
      <c r="U1216" s="11">
        <v>7.0000000000000007E-2</v>
      </c>
    </row>
    <row r="1217" spans="1:21" x14ac:dyDescent="0.2">
      <c r="A1217" t="s">
        <v>2859</v>
      </c>
      <c r="B1217" s="3">
        <v>45962</v>
      </c>
      <c r="C1217" s="7" t="s">
        <v>2860</v>
      </c>
      <c r="D1217" s="7">
        <f t="shared" si="58"/>
        <v>0.3263888888888889</v>
      </c>
      <c r="E1217" t="s">
        <v>1118</v>
      </c>
      <c r="F1217" t="str">
        <f t="shared" si="59"/>
        <v>New</v>
      </c>
      <c r="G1217" t="s">
        <v>40</v>
      </c>
      <c r="H1217" t="s">
        <v>32</v>
      </c>
      <c r="I1217" t="s">
        <v>113</v>
      </c>
      <c r="J1217" t="s">
        <v>114</v>
      </c>
      <c r="K1217" t="s">
        <v>2861</v>
      </c>
      <c r="L1217" s="11">
        <v>7.76</v>
      </c>
      <c r="M1217" s="9">
        <v>3</v>
      </c>
      <c r="N1217" s="8">
        <v>0.1</v>
      </c>
      <c r="O1217" s="11">
        <v>0</v>
      </c>
      <c r="P1217" t="s">
        <v>88</v>
      </c>
      <c r="Q1217" t="s">
        <v>94</v>
      </c>
      <c r="R1217" t="s">
        <v>121</v>
      </c>
      <c r="S1217" s="11">
        <v>2.79</v>
      </c>
      <c r="T1217" s="11">
        <f t="shared" si="60"/>
        <v>20.952000000000002</v>
      </c>
      <c r="U1217" s="11">
        <v>13.42</v>
      </c>
    </row>
    <row r="1218" spans="1:21" x14ac:dyDescent="0.2">
      <c r="A1218" t="s">
        <v>2862</v>
      </c>
      <c r="B1218" s="3">
        <v>45879</v>
      </c>
      <c r="C1218" s="7">
        <v>0.31111111111111112</v>
      </c>
      <c r="D1218" s="7">
        <f t="shared" si="58"/>
        <v>0.31111111111111112</v>
      </c>
      <c r="E1218" t="s">
        <v>1118</v>
      </c>
      <c r="F1218" t="str">
        <f t="shared" si="59"/>
        <v>Returning</v>
      </c>
      <c r="G1218" t="s">
        <v>21</v>
      </c>
      <c r="H1218" t="s">
        <v>63</v>
      </c>
      <c r="I1218" t="s">
        <v>33</v>
      </c>
      <c r="J1218" t="s">
        <v>92</v>
      </c>
      <c r="K1218" t="s">
        <v>2863</v>
      </c>
      <c r="L1218" s="11">
        <v>40.97</v>
      </c>
      <c r="M1218" s="9">
        <v>2</v>
      </c>
      <c r="N1218" s="8">
        <v>0.05</v>
      </c>
      <c r="O1218" s="11">
        <v>0</v>
      </c>
      <c r="P1218" t="s">
        <v>98</v>
      </c>
      <c r="Q1218" t="s">
        <v>94</v>
      </c>
      <c r="R1218" t="s">
        <v>67</v>
      </c>
      <c r="S1218" s="11">
        <v>19.95</v>
      </c>
      <c r="T1218" s="11">
        <f t="shared" si="60"/>
        <v>77.842999999999989</v>
      </c>
      <c r="U1218" s="11">
        <v>39.94</v>
      </c>
    </row>
    <row r="1219" spans="1:21" x14ac:dyDescent="0.2">
      <c r="A1219" t="s">
        <v>2864</v>
      </c>
      <c r="B1219" s="3">
        <v>45878</v>
      </c>
      <c r="C1219" s="7" t="s">
        <v>2865</v>
      </c>
      <c r="D1219" s="7">
        <f t="shared" si="58"/>
        <v>0.48819444444444443</v>
      </c>
      <c r="E1219" t="s">
        <v>48</v>
      </c>
      <c r="F1219" t="str">
        <f t="shared" si="59"/>
        <v>New</v>
      </c>
      <c r="G1219" t="s">
        <v>40</v>
      </c>
      <c r="H1219" t="s">
        <v>63</v>
      </c>
      <c r="I1219" t="s">
        <v>23</v>
      </c>
      <c r="J1219" t="s">
        <v>24</v>
      </c>
      <c r="K1219" t="s">
        <v>2866</v>
      </c>
      <c r="L1219" s="11">
        <v>17.04</v>
      </c>
      <c r="M1219" s="9">
        <v>3</v>
      </c>
      <c r="N1219" s="8">
        <v>0.1</v>
      </c>
      <c r="O1219" s="11">
        <v>3.5</v>
      </c>
      <c r="P1219" t="s">
        <v>98</v>
      </c>
      <c r="Q1219" t="s">
        <v>52</v>
      </c>
      <c r="R1219" t="s">
        <v>28</v>
      </c>
      <c r="S1219" s="11">
        <v>5.99</v>
      </c>
      <c r="T1219" s="11">
        <f t="shared" si="60"/>
        <v>46.007999999999996</v>
      </c>
      <c r="U1219" s="11">
        <v>29.84</v>
      </c>
    </row>
    <row r="1220" spans="1:21" x14ac:dyDescent="0.2">
      <c r="A1220" t="s">
        <v>2867</v>
      </c>
      <c r="B1220" s="3">
        <v>45681</v>
      </c>
      <c r="C1220" s="7" t="s">
        <v>2868</v>
      </c>
      <c r="D1220" s="7">
        <f t="shared" si="58"/>
        <v>0.43402777777777779</v>
      </c>
      <c r="E1220" t="s">
        <v>539</v>
      </c>
      <c r="F1220" t="str">
        <f t="shared" si="59"/>
        <v>New</v>
      </c>
      <c r="G1220" t="s">
        <v>429</v>
      </c>
      <c r="H1220" t="s">
        <v>49</v>
      </c>
      <c r="I1220" t="s">
        <v>33</v>
      </c>
      <c r="J1220" t="s">
        <v>34</v>
      </c>
      <c r="K1220" t="s">
        <v>1307</v>
      </c>
      <c r="L1220" s="11">
        <v>52.21</v>
      </c>
      <c r="M1220" s="9">
        <v>3</v>
      </c>
      <c r="N1220" s="8">
        <v>0</v>
      </c>
      <c r="O1220" s="11">
        <v>5.23</v>
      </c>
      <c r="P1220" t="s">
        <v>66</v>
      </c>
      <c r="Q1220" t="s">
        <v>52</v>
      </c>
      <c r="R1220" t="s">
        <v>38</v>
      </c>
      <c r="S1220" s="11">
        <v>25.37</v>
      </c>
      <c r="T1220" s="11">
        <f t="shared" si="60"/>
        <v>156.63</v>
      </c>
      <c r="U1220" s="11">
        <v>77.12</v>
      </c>
    </row>
    <row r="1221" spans="1:21" x14ac:dyDescent="0.2">
      <c r="A1221" t="s">
        <v>2869</v>
      </c>
      <c r="B1221" s="3">
        <v>46006</v>
      </c>
      <c r="C1221" s="7" t="s">
        <v>2870</v>
      </c>
      <c r="D1221" s="7">
        <f t="shared" si="58"/>
        <v>0.22916666666666666</v>
      </c>
      <c r="E1221" t="s">
        <v>48</v>
      </c>
      <c r="F1221" t="str">
        <f t="shared" si="59"/>
        <v>Returning</v>
      </c>
      <c r="G1221" t="s">
        <v>118</v>
      </c>
      <c r="H1221" t="s">
        <v>49</v>
      </c>
      <c r="I1221" t="s">
        <v>42</v>
      </c>
      <c r="J1221" t="s">
        <v>198</v>
      </c>
      <c r="K1221" t="s">
        <v>2871</v>
      </c>
      <c r="L1221" s="11">
        <v>24.18</v>
      </c>
      <c r="M1221" s="9">
        <v>3</v>
      </c>
      <c r="N1221" s="8">
        <v>0.1</v>
      </c>
      <c r="O1221" s="11">
        <v>0</v>
      </c>
      <c r="P1221" t="s">
        <v>98</v>
      </c>
      <c r="Q1221" t="s">
        <v>94</v>
      </c>
      <c r="R1221" t="s">
        <v>121</v>
      </c>
      <c r="S1221" s="11">
        <v>10.32</v>
      </c>
      <c r="T1221" s="11">
        <f t="shared" si="60"/>
        <v>65.286000000000001</v>
      </c>
      <c r="U1221" s="11">
        <v>37.42</v>
      </c>
    </row>
    <row r="1222" spans="1:21" x14ac:dyDescent="0.2">
      <c r="A1222" t="s">
        <v>2872</v>
      </c>
      <c r="B1222" s="3">
        <v>45970</v>
      </c>
      <c r="C1222" s="7">
        <v>0.46041666666666664</v>
      </c>
      <c r="D1222" s="7">
        <f t="shared" si="58"/>
        <v>0.46041666666666664</v>
      </c>
      <c r="E1222" t="s">
        <v>48</v>
      </c>
      <c r="F1222" t="str">
        <f t="shared" si="59"/>
        <v>Returning</v>
      </c>
      <c r="G1222" t="s">
        <v>21</v>
      </c>
      <c r="H1222" t="s">
        <v>32</v>
      </c>
      <c r="I1222" t="s">
        <v>113</v>
      </c>
      <c r="J1222" t="s">
        <v>358</v>
      </c>
      <c r="K1222" t="s">
        <v>2873</v>
      </c>
      <c r="L1222" s="11">
        <v>13.55</v>
      </c>
      <c r="M1222" s="9">
        <v>3</v>
      </c>
      <c r="N1222" s="8">
        <v>0</v>
      </c>
      <c r="O1222" s="11">
        <v>0</v>
      </c>
      <c r="P1222" t="s">
        <v>66</v>
      </c>
      <c r="Q1222" t="s">
        <v>27</v>
      </c>
      <c r="R1222" t="s">
        <v>125</v>
      </c>
      <c r="S1222" s="11">
        <v>5.33</v>
      </c>
      <c r="T1222" s="11">
        <f t="shared" si="60"/>
        <v>40.650000000000006</v>
      </c>
      <c r="U1222" s="11">
        <v>24.66</v>
      </c>
    </row>
    <row r="1223" spans="1:21" x14ac:dyDescent="0.2">
      <c r="A1223" t="s">
        <v>2874</v>
      </c>
      <c r="B1223" s="3">
        <v>45836</v>
      </c>
      <c r="C1223" s="7">
        <v>0.38680555555555557</v>
      </c>
      <c r="D1223" s="7">
        <f t="shared" si="58"/>
        <v>0.38680555555555557</v>
      </c>
      <c r="E1223" t="s">
        <v>181</v>
      </c>
      <c r="F1223" t="str">
        <f t="shared" si="59"/>
        <v>Returning</v>
      </c>
      <c r="G1223" t="s">
        <v>112</v>
      </c>
      <c r="H1223" t="s">
        <v>63</v>
      </c>
      <c r="I1223" t="s">
        <v>33</v>
      </c>
      <c r="J1223" t="s">
        <v>140</v>
      </c>
      <c r="K1223" t="s">
        <v>2875</v>
      </c>
      <c r="L1223" s="11">
        <v>23.73</v>
      </c>
      <c r="M1223" s="9">
        <v>1</v>
      </c>
      <c r="N1223" s="8">
        <v>0</v>
      </c>
      <c r="O1223" s="11">
        <v>5.0599999999999996</v>
      </c>
      <c r="P1223" t="s">
        <v>98</v>
      </c>
      <c r="Q1223" t="s">
        <v>52</v>
      </c>
      <c r="R1223" t="s">
        <v>90</v>
      </c>
      <c r="S1223" s="11">
        <v>12.21</v>
      </c>
      <c r="T1223" s="11">
        <f t="shared" si="60"/>
        <v>23.73</v>
      </c>
      <c r="U1223" s="11">
        <v>8.23</v>
      </c>
    </row>
    <row r="1224" spans="1:21" x14ac:dyDescent="0.2">
      <c r="A1224" t="s">
        <v>2876</v>
      </c>
      <c r="B1224" s="3">
        <v>45882</v>
      </c>
      <c r="C1224" s="7">
        <v>0.35625000000000001</v>
      </c>
      <c r="D1224" s="7">
        <f t="shared" si="58"/>
        <v>0.35625000000000001</v>
      </c>
      <c r="E1224" t="s">
        <v>48</v>
      </c>
      <c r="F1224" t="str">
        <f t="shared" si="59"/>
        <v>Returning</v>
      </c>
      <c r="G1224" t="s">
        <v>21</v>
      </c>
      <c r="H1224" t="s">
        <v>63</v>
      </c>
      <c r="I1224" t="s">
        <v>33</v>
      </c>
      <c r="J1224" t="s">
        <v>140</v>
      </c>
      <c r="K1224" t="s">
        <v>2877</v>
      </c>
      <c r="L1224" s="11">
        <v>28.58</v>
      </c>
      <c r="M1224" s="9">
        <v>2</v>
      </c>
      <c r="N1224" s="8">
        <v>0</v>
      </c>
      <c r="O1224" s="11">
        <v>0</v>
      </c>
      <c r="P1224" t="s">
        <v>51</v>
      </c>
      <c r="Q1224" t="s">
        <v>89</v>
      </c>
      <c r="R1224" t="s">
        <v>38</v>
      </c>
      <c r="S1224" s="11">
        <v>14.34</v>
      </c>
      <c r="T1224" s="11">
        <f t="shared" si="60"/>
        <v>57.16</v>
      </c>
      <c r="U1224" s="11">
        <v>28.48</v>
      </c>
    </row>
    <row r="1225" spans="1:21" x14ac:dyDescent="0.2">
      <c r="A1225" t="s">
        <v>2878</v>
      </c>
      <c r="B1225" s="3">
        <v>45720</v>
      </c>
      <c r="C1225" s="7">
        <v>4.027777777777778E-2</v>
      </c>
      <c r="D1225" s="7">
        <f t="shared" si="58"/>
        <v>4.027777777777778E-2</v>
      </c>
      <c r="E1225" t="s">
        <v>48</v>
      </c>
      <c r="F1225" t="str">
        <f t="shared" si="59"/>
        <v>Returning</v>
      </c>
      <c r="G1225" t="s">
        <v>21</v>
      </c>
      <c r="H1225" t="s">
        <v>80</v>
      </c>
      <c r="I1225" t="s">
        <v>23</v>
      </c>
      <c r="J1225" t="s">
        <v>101</v>
      </c>
      <c r="K1225" t="s">
        <v>2879</v>
      </c>
      <c r="L1225" s="11">
        <v>29.59</v>
      </c>
      <c r="M1225" s="9">
        <v>2</v>
      </c>
      <c r="N1225" s="8">
        <v>0.1</v>
      </c>
      <c r="O1225" s="11">
        <v>0</v>
      </c>
      <c r="P1225" t="s">
        <v>66</v>
      </c>
      <c r="Q1225" t="s">
        <v>94</v>
      </c>
      <c r="R1225" t="s">
        <v>90</v>
      </c>
      <c r="S1225" s="11">
        <v>12.12</v>
      </c>
      <c r="T1225" s="11">
        <f t="shared" si="60"/>
        <v>53.262</v>
      </c>
      <c r="U1225" s="11">
        <v>31.45</v>
      </c>
    </row>
    <row r="1226" spans="1:21" x14ac:dyDescent="0.2">
      <c r="A1226" t="s">
        <v>2880</v>
      </c>
      <c r="B1226" s="3">
        <v>45970</v>
      </c>
      <c r="C1226" s="7" t="s">
        <v>2881</v>
      </c>
      <c r="D1226" s="7">
        <f t="shared" si="58"/>
        <v>0.96875</v>
      </c>
      <c r="E1226" t="s">
        <v>48</v>
      </c>
      <c r="F1226" t="str">
        <f t="shared" si="59"/>
        <v>New</v>
      </c>
      <c r="G1226" t="s">
        <v>62</v>
      </c>
      <c r="H1226" t="s">
        <v>49</v>
      </c>
      <c r="I1226" t="s">
        <v>33</v>
      </c>
      <c r="J1226" t="s">
        <v>34</v>
      </c>
      <c r="K1226" t="s">
        <v>2882</v>
      </c>
      <c r="L1226" s="11">
        <v>56.62</v>
      </c>
      <c r="M1226" s="9">
        <v>5</v>
      </c>
      <c r="N1226" s="8">
        <v>0.15</v>
      </c>
      <c r="O1226" s="11">
        <v>0</v>
      </c>
      <c r="P1226" t="s">
        <v>51</v>
      </c>
      <c r="Q1226" t="s">
        <v>11287</v>
      </c>
      <c r="R1226" t="s">
        <v>121</v>
      </c>
      <c r="T1226" s="11">
        <f t="shared" si="60"/>
        <v>240.63499999999996</v>
      </c>
      <c r="U1226" s="11">
        <v>114.11</v>
      </c>
    </row>
    <row r="1227" spans="1:21" x14ac:dyDescent="0.2">
      <c r="A1227" t="s">
        <v>2883</v>
      </c>
      <c r="B1227" s="3">
        <v>45690</v>
      </c>
      <c r="C1227" s="7">
        <v>0.32916666666666666</v>
      </c>
      <c r="D1227" s="7">
        <f t="shared" si="58"/>
        <v>0.32916666666666666</v>
      </c>
      <c r="E1227" t="s">
        <v>48</v>
      </c>
      <c r="F1227" t="str">
        <f t="shared" si="59"/>
        <v>Returning</v>
      </c>
      <c r="G1227" t="s">
        <v>21</v>
      </c>
      <c r="H1227" t="s">
        <v>49</v>
      </c>
      <c r="I1227" t="s">
        <v>113</v>
      </c>
      <c r="J1227" t="s">
        <v>316</v>
      </c>
      <c r="K1227" t="s">
        <v>1609</v>
      </c>
      <c r="L1227" s="11">
        <v>7.5</v>
      </c>
      <c r="M1227" s="9">
        <v>3</v>
      </c>
      <c r="N1227" s="8">
        <v>0.1</v>
      </c>
      <c r="O1227" s="11">
        <v>0</v>
      </c>
      <c r="P1227" t="s">
        <v>51</v>
      </c>
      <c r="Q1227" t="s">
        <v>52</v>
      </c>
      <c r="R1227" t="s">
        <v>46</v>
      </c>
      <c r="S1227" s="11">
        <v>2.95</v>
      </c>
      <c r="T1227" s="11">
        <f t="shared" si="60"/>
        <v>20.25</v>
      </c>
      <c r="U1227" s="11">
        <v>12.28</v>
      </c>
    </row>
    <row r="1228" spans="1:21" x14ac:dyDescent="0.2">
      <c r="A1228" t="s">
        <v>2884</v>
      </c>
      <c r="B1228" s="3">
        <v>46017</v>
      </c>
      <c r="C1228" s="7">
        <v>0.10069444444444445</v>
      </c>
      <c r="D1228" s="7">
        <f t="shared" si="58"/>
        <v>0.10069444444444445</v>
      </c>
      <c r="E1228" t="s">
        <v>48</v>
      </c>
      <c r="F1228" t="str">
        <f t="shared" si="59"/>
        <v>New</v>
      </c>
      <c r="G1228" t="s">
        <v>40</v>
      </c>
      <c r="H1228" t="s">
        <v>225</v>
      </c>
      <c r="I1228" t="s">
        <v>23</v>
      </c>
      <c r="J1228" t="s">
        <v>290</v>
      </c>
      <c r="K1228" t="s">
        <v>2885</v>
      </c>
      <c r="L1228" s="11">
        <v>15.42</v>
      </c>
      <c r="M1228" s="9">
        <v>1</v>
      </c>
      <c r="N1228" s="8">
        <v>0</v>
      </c>
      <c r="O1228" s="11">
        <v>0</v>
      </c>
      <c r="P1228" t="s">
        <v>66</v>
      </c>
      <c r="Q1228" t="s">
        <v>52</v>
      </c>
      <c r="R1228" t="s">
        <v>28</v>
      </c>
      <c r="S1228" s="11">
        <v>6.25</v>
      </c>
      <c r="T1228" s="11">
        <f t="shared" si="60"/>
        <v>15.42</v>
      </c>
      <c r="U1228" s="11">
        <v>9.17</v>
      </c>
    </row>
    <row r="1229" spans="1:21" x14ac:dyDescent="0.2">
      <c r="A1229" t="s">
        <v>2886</v>
      </c>
      <c r="B1229" s="3">
        <v>45834</v>
      </c>
      <c r="C1229" s="7">
        <v>5.9027777777777776E-2</v>
      </c>
      <c r="D1229" s="7">
        <f t="shared" si="58"/>
        <v>5.9027777777777776E-2</v>
      </c>
      <c r="E1229" t="s">
        <v>48</v>
      </c>
      <c r="F1229" t="str">
        <f t="shared" si="59"/>
        <v>Returning</v>
      </c>
      <c r="G1229" t="s">
        <v>21</v>
      </c>
      <c r="H1229" t="s">
        <v>63</v>
      </c>
      <c r="I1229" t="s">
        <v>33</v>
      </c>
      <c r="J1229" t="s">
        <v>105</v>
      </c>
      <c r="K1229" t="s">
        <v>2887</v>
      </c>
      <c r="L1229" s="11">
        <v>28.75</v>
      </c>
      <c r="M1229" s="9">
        <v>2</v>
      </c>
      <c r="N1229" s="8">
        <v>0.2</v>
      </c>
      <c r="O1229" s="11">
        <v>0</v>
      </c>
      <c r="P1229" t="s">
        <v>159</v>
      </c>
      <c r="Q1229" t="s">
        <v>52</v>
      </c>
      <c r="R1229" t="s">
        <v>121</v>
      </c>
      <c r="S1229" s="11">
        <v>15.27</v>
      </c>
      <c r="T1229" s="11">
        <f t="shared" si="60"/>
        <v>46</v>
      </c>
      <c r="U1229" s="11">
        <v>21.57</v>
      </c>
    </row>
    <row r="1230" spans="1:21" x14ac:dyDescent="0.2">
      <c r="A1230" t="s">
        <v>2888</v>
      </c>
      <c r="B1230" s="3">
        <v>45745</v>
      </c>
      <c r="C1230" s="7">
        <v>0.16944444444444445</v>
      </c>
      <c r="D1230" s="7">
        <f t="shared" si="58"/>
        <v>0.16944444444444445</v>
      </c>
      <c r="E1230" t="s">
        <v>181</v>
      </c>
      <c r="F1230" t="str">
        <f t="shared" si="59"/>
        <v>Returning</v>
      </c>
      <c r="G1230" t="s">
        <v>118</v>
      </c>
      <c r="H1230" t="s">
        <v>80</v>
      </c>
      <c r="I1230" t="s">
        <v>113</v>
      </c>
      <c r="J1230" t="s">
        <v>358</v>
      </c>
      <c r="K1230" t="s">
        <v>2889</v>
      </c>
      <c r="L1230" s="11">
        <v>15.72</v>
      </c>
      <c r="M1230" s="9">
        <v>1</v>
      </c>
      <c r="N1230" s="8">
        <v>0.2</v>
      </c>
      <c r="O1230" s="11">
        <v>5.99</v>
      </c>
      <c r="P1230" t="s">
        <v>98</v>
      </c>
      <c r="Q1230" t="s">
        <v>52</v>
      </c>
      <c r="R1230" t="s">
        <v>46</v>
      </c>
      <c r="S1230" s="11">
        <v>7.11</v>
      </c>
      <c r="T1230" s="11">
        <f t="shared" si="60"/>
        <v>12.576000000000001</v>
      </c>
      <c r="U1230" s="11">
        <v>2.99</v>
      </c>
    </row>
    <row r="1231" spans="1:21" x14ac:dyDescent="0.2">
      <c r="A1231" t="s">
        <v>2890</v>
      </c>
      <c r="B1231" s="3">
        <v>45802</v>
      </c>
      <c r="C1231" s="7">
        <v>0.89722222222222225</v>
      </c>
      <c r="D1231" s="7">
        <f t="shared" si="58"/>
        <v>0.89722222222222225</v>
      </c>
      <c r="E1231" t="s">
        <v>309</v>
      </c>
      <c r="F1231" t="str">
        <f t="shared" si="59"/>
        <v>Returning</v>
      </c>
      <c r="G1231" t="s">
        <v>21</v>
      </c>
      <c r="H1231" t="s">
        <v>80</v>
      </c>
      <c r="I1231" t="s">
        <v>42</v>
      </c>
      <c r="J1231" t="s">
        <v>71</v>
      </c>
      <c r="K1231" t="s">
        <v>2891</v>
      </c>
      <c r="L1231" s="11">
        <v>17.43</v>
      </c>
      <c r="M1231" s="9">
        <v>1</v>
      </c>
      <c r="N1231" s="8">
        <v>0.2</v>
      </c>
      <c r="O1231" s="11">
        <v>0</v>
      </c>
      <c r="P1231" t="s">
        <v>51</v>
      </c>
      <c r="Q1231" t="s">
        <v>94</v>
      </c>
      <c r="R1231" t="s">
        <v>73</v>
      </c>
      <c r="S1231" s="11">
        <v>8.48</v>
      </c>
      <c r="T1231" s="11">
        <f t="shared" si="60"/>
        <v>13.944000000000001</v>
      </c>
      <c r="U1231" s="11">
        <v>7.16</v>
      </c>
    </row>
    <row r="1232" spans="1:21" x14ac:dyDescent="0.2">
      <c r="A1232" t="s">
        <v>2892</v>
      </c>
      <c r="B1232" s="3">
        <v>45712</v>
      </c>
      <c r="C1232" s="7">
        <v>9.166666666666666E-2</v>
      </c>
      <c r="D1232" s="7">
        <f t="shared" si="58"/>
        <v>9.166666666666666E-2</v>
      </c>
      <c r="E1232" t="s">
        <v>181</v>
      </c>
      <c r="F1232" t="str">
        <f t="shared" si="59"/>
        <v>New</v>
      </c>
      <c r="G1232" t="s">
        <v>40</v>
      </c>
      <c r="H1232" t="s">
        <v>49</v>
      </c>
      <c r="I1232" t="s">
        <v>23</v>
      </c>
      <c r="J1232" t="s">
        <v>101</v>
      </c>
      <c r="K1232" t="s">
        <v>2893</v>
      </c>
      <c r="L1232" s="11">
        <v>32.11</v>
      </c>
      <c r="M1232" s="9">
        <v>3</v>
      </c>
      <c r="N1232" s="8">
        <v>0.15</v>
      </c>
      <c r="O1232" s="11">
        <v>5.58</v>
      </c>
      <c r="P1232" t="s">
        <v>51</v>
      </c>
      <c r="Q1232" t="s">
        <v>52</v>
      </c>
      <c r="R1232" t="s">
        <v>73</v>
      </c>
      <c r="S1232" s="11">
        <v>13</v>
      </c>
      <c r="T1232" s="11">
        <f t="shared" si="60"/>
        <v>81.880499999999998</v>
      </c>
      <c r="U1232" s="11">
        <v>45.1</v>
      </c>
    </row>
    <row r="1233" spans="1:21" x14ac:dyDescent="0.2">
      <c r="A1233" t="s">
        <v>2894</v>
      </c>
      <c r="B1233" s="3">
        <v>46021</v>
      </c>
      <c r="C1233" s="7" t="s">
        <v>2237</v>
      </c>
      <c r="D1233" s="7">
        <f t="shared" si="58"/>
        <v>0.64513888888888893</v>
      </c>
      <c r="E1233" t="s">
        <v>48</v>
      </c>
      <c r="F1233" t="str">
        <f t="shared" si="59"/>
        <v>New</v>
      </c>
      <c r="G1233" t="s">
        <v>40</v>
      </c>
      <c r="H1233" t="s">
        <v>49</v>
      </c>
      <c r="I1233" t="s">
        <v>33</v>
      </c>
      <c r="J1233" t="s">
        <v>105</v>
      </c>
      <c r="K1233" t="s">
        <v>2895</v>
      </c>
      <c r="L1233" s="11">
        <v>40.21</v>
      </c>
      <c r="M1233" s="9">
        <v>2</v>
      </c>
      <c r="N1233" s="8">
        <v>0</v>
      </c>
      <c r="O1233" s="11">
        <v>0</v>
      </c>
      <c r="P1233" t="s">
        <v>88</v>
      </c>
      <c r="Q1233" t="s">
        <v>89</v>
      </c>
      <c r="R1233" t="s">
        <v>46</v>
      </c>
      <c r="S1233" s="11">
        <v>22.05</v>
      </c>
      <c r="T1233" s="11">
        <f t="shared" si="60"/>
        <v>80.42</v>
      </c>
    </row>
    <row r="1234" spans="1:21" x14ac:dyDescent="0.2">
      <c r="A1234" t="s">
        <v>2896</v>
      </c>
      <c r="B1234" s="3">
        <v>45844</v>
      </c>
      <c r="C1234" s="7">
        <v>0.62430555555555556</v>
      </c>
      <c r="D1234" s="7">
        <f t="shared" si="58"/>
        <v>0.62430555555555556</v>
      </c>
      <c r="E1234" t="s">
        <v>539</v>
      </c>
      <c r="F1234" t="str">
        <f t="shared" si="59"/>
        <v>Returning</v>
      </c>
      <c r="G1234" t="s">
        <v>21</v>
      </c>
      <c r="H1234" t="s">
        <v>63</v>
      </c>
      <c r="I1234" t="s">
        <v>33</v>
      </c>
      <c r="J1234" t="s">
        <v>105</v>
      </c>
      <c r="K1234" t="s">
        <v>2897</v>
      </c>
      <c r="L1234" s="11">
        <v>34.97</v>
      </c>
      <c r="M1234" s="9">
        <v>2</v>
      </c>
      <c r="N1234" s="8">
        <v>0.15</v>
      </c>
      <c r="O1234" s="11">
        <v>4.5199999999999996</v>
      </c>
      <c r="P1234" t="s">
        <v>107</v>
      </c>
      <c r="Q1234" t="s">
        <v>52</v>
      </c>
      <c r="R1234" t="s">
        <v>90</v>
      </c>
      <c r="T1234" s="11">
        <f t="shared" si="60"/>
        <v>59.448999999999998</v>
      </c>
      <c r="U1234" s="11">
        <v>28.26</v>
      </c>
    </row>
    <row r="1235" spans="1:21" x14ac:dyDescent="0.2">
      <c r="A1235" t="s">
        <v>2898</v>
      </c>
      <c r="B1235" s="3">
        <v>45973</v>
      </c>
      <c r="C1235" s="7">
        <v>0.98333333333333328</v>
      </c>
      <c r="D1235" s="7">
        <f t="shared" si="58"/>
        <v>0.98333333333333328</v>
      </c>
      <c r="E1235" t="s">
        <v>48</v>
      </c>
      <c r="F1235" t="str">
        <f t="shared" si="59"/>
        <v>New</v>
      </c>
      <c r="G1235" t="s">
        <v>40</v>
      </c>
      <c r="H1235" t="s">
        <v>32</v>
      </c>
      <c r="I1235" t="s">
        <v>33</v>
      </c>
      <c r="J1235" t="s">
        <v>105</v>
      </c>
      <c r="K1235" t="s">
        <v>2899</v>
      </c>
      <c r="L1235" s="11">
        <v>26.6</v>
      </c>
      <c r="M1235" s="9">
        <v>2</v>
      </c>
      <c r="N1235" s="8">
        <v>0.2</v>
      </c>
      <c r="O1235" s="11">
        <v>0</v>
      </c>
      <c r="P1235" t="s">
        <v>66</v>
      </c>
      <c r="Q1235" t="s">
        <v>27</v>
      </c>
      <c r="R1235" t="s">
        <v>73</v>
      </c>
      <c r="S1235" s="11">
        <v>14.16</v>
      </c>
      <c r="T1235" s="11">
        <f t="shared" si="60"/>
        <v>42.56</v>
      </c>
      <c r="U1235" s="11">
        <v>19.899999999999999</v>
      </c>
    </row>
    <row r="1236" spans="1:21" x14ac:dyDescent="0.2">
      <c r="A1236" t="s">
        <v>2900</v>
      </c>
      <c r="B1236" s="3">
        <v>45682</v>
      </c>
      <c r="C1236" s="7">
        <v>0.99027777777777781</v>
      </c>
      <c r="D1236" s="7">
        <f t="shared" si="58"/>
        <v>0.99027777777777781</v>
      </c>
      <c r="E1236" t="s">
        <v>48</v>
      </c>
      <c r="F1236" t="str">
        <f t="shared" si="59"/>
        <v>Returning</v>
      </c>
      <c r="G1236" t="s">
        <v>21</v>
      </c>
      <c r="H1236" t="s">
        <v>49</v>
      </c>
      <c r="I1236" t="s">
        <v>113</v>
      </c>
      <c r="J1236" t="s">
        <v>358</v>
      </c>
      <c r="K1236" t="s">
        <v>2901</v>
      </c>
      <c r="L1236" s="11">
        <v>14.85</v>
      </c>
      <c r="M1236" s="9">
        <v>2</v>
      </c>
      <c r="N1236" s="8">
        <v>0</v>
      </c>
      <c r="O1236" s="11">
        <v>0</v>
      </c>
      <c r="P1236" t="s">
        <v>88</v>
      </c>
      <c r="Q1236" t="s">
        <v>94</v>
      </c>
      <c r="R1236" t="s">
        <v>11294</v>
      </c>
      <c r="S1236" s="11">
        <v>5.42</v>
      </c>
      <c r="T1236" s="11">
        <f t="shared" si="60"/>
        <v>29.7</v>
      </c>
      <c r="U1236" s="11">
        <v>18.86</v>
      </c>
    </row>
    <row r="1237" spans="1:21" x14ac:dyDescent="0.2">
      <c r="A1237" t="s">
        <v>2902</v>
      </c>
      <c r="B1237" s="3">
        <v>45933</v>
      </c>
      <c r="C1237" s="7">
        <v>3.472222222222222E-3</v>
      </c>
      <c r="D1237" s="7">
        <f t="shared" si="58"/>
        <v>3.472222222222222E-3</v>
      </c>
      <c r="E1237" t="s">
        <v>181</v>
      </c>
      <c r="F1237" t="str">
        <f t="shared" si="59"/>
        <v>New</v>
      </c>
      <c r="G1237" t="s">
        <v>40</v>
      </c>
      <c r="H1237" t="s">
        <v>32</v>
      </c>
      <c r="I1237" t="s">
        <v>113</v>
      </c>
      <c r="J1237" t="s">
        <v>316</v>
      </c>
      <c r="K1237" t="s">
        <v>2903</v>
      </c>
      <c r="L1237" s="11">
        <v>6.29</v>
      </c>
      <c r="M1237" s="9">
        <v>2</v>
      </c>
      <c r="N1237" s="8">
        <v>0</v>
      </c>
      <c r="O1237" s="11">
        <v>9.1199999999999992</v>
      </c>
      <c r="P1237" t="s">
        <v>107</v>
      </c>
      <c r="Q1237" t="s">
        <v>94</v>
      </c>
      <c r="R1237" t="s">
        <v>28</v>
      </c>
      <c r="S1237" s="11">
        <v>2.31</v>
      </c>
      <c r="T1237" s="11">
        <f t="shared" si="60"/>
        <v>12.58</v>
      </c>
      <c r="U1237" s="11">
        <v>2.0299999999999998</v>
      </c>
    </row>
    <row r="1238" spans="1:21" x14ac:dyDescent="0.2">
      <c r="A1238" t="s">
        <v>2904</v>
      </c>
      <c r="B1238" s="3">
        <v>45808</v>
      </c>
      <c r="C1238" s="7">
        <v>0.88055555555555554</v>
      </c>
      <c r="D1238" s="7">
        <f t="shared" si="58"/>
        <v>0.88055555555555554</v>
      </c>
      <c r="E1238" t="s">
        <v>181</v>
      </c>
      <c r="F1238" t="str">
        <f t="shared" si="59"/>
        <v>Returning</v>
      </c>
      <c r="G1238" t="s">
        <v>21</v>
      </c>
      <c r="H1238" t="s">
        <v>57</v>
      </c>
      <c r="I1238" t="s">
        <v>42</v>
      </c>
      <c r="J1238" t="s">
        <v>177</v>
      </c>
      <c r="K1238" t="s">
        <v>2905</v>
      </c>
      <c r="L1238" s="11">
        <v>22.18</v>
      </c>
      <c r="M1238" s="9">
        <v>1</v>
      </c>
      <c r="N1238" s="8">
        <v>0.1</v>
      </c>
      <c r="O1238" s="11">
        <v>0</v>
      </c>
      <c r="P1238" t="s">
        <v>51</v>
      </c>
      <c r="Q1238" t="s">
        <v>52</v>
      </c>
      <c r="R1238" t="s">
        <v>121</v>
      </c>
      <c r="S1238" s="11">
        <v>8.44</v>
      </c>
      <c r="T1238" s="11">
        <f t="shared" si="60"/>
        <v>19.962</v>
      </c>
      <c r="U1238" s="11">
        <v>12.37</v>
      </c>
    </row>
    <row r="1239" spans="1:21" x14ac:dyDescent="0.2">
      <c r="A1239" t="s">
        <v>2906</v>
      </c>
      <c r="B1239" s="3">
        <v>45766</v>
      </c>
      <c r="C1239" s="7">
        <v>0.19236111111111112</v>
      </c>
      <c r="D1239" s="7">
        <f t="shared" si="58"/>
        <v>0.19236111111111112</v>
      </c>
      <c r="E1239" t="s">
        <v>48</v>
      </c>
      <c r="F1239" t="str">
        <f t="shared" si="59"/>
        <v>New</v>
      </c>
      <c r="G1239" t="s">
        <v>40</v>
      </c>
      <c r="H1239" t="s">
        <v>80</v>
      </c>
      <c r="I1239" t="s">
        <v>33</v>
      </c>
      <c r="J1239" t="s">
        <v>34</v>
      </c>
      <c r="K1239" t="s">
        <v>2907</v>
      </c>
      <c r="L1239" s="11">
        <v>53.34</v>
      </c>
      <c r="M1239" s="9">
        <v>2</v>
      </c>
      <c r="N1239" s="8">
        <v>0.1</v>
      </c>
      <c r="O1239" s="11">
        <v>0</v>
      </c>
      <c r="P1239" t="s">
        <v>536</v>
      </c>
      <c r="Q1239" t="s">
        <v>52</v>
      </c>
      <c r="R1239" t="s">
        <v>11294</v>
      </c>
      <c r="T1239" s="11">
        <f t="shared" si="60"/>
        <v>96.012000000000015</v>
      </c>
      <c r="U1239" s="11">
        <v>43.13</v>
      </c>
    </row>
    <row r="1240" spans="1:21" x14ac:dyDescent="0.2">
      <c r="A1240" t="s">
        <v>2908</v>
      </c>
      <c r="B1240" s="3">
        <v>46013</v>
      </c>
      <c r="C1240" s="7">
        <v>6.01</v>
      </c>
      <c r="D1240" s="7">
        <f t="shared" si="58"/>
        <v>9.9999999999997868E-3</v>
      </c>
      <c r="E1240" t="s">
        <v>309</v>
      </c>
      <c r="F1240" t="str">
        <f t="shared" si="59"/>
        <v>New</v>
      </c>
      <c r="G1240" t="s">
        <v>40</v>
      </c>
      <c r="H1240" t="s">
        <v>49</v>
      </c>
      <c r="I1240" t="s">
        <v>33</v>
      </c>
      <c r="J1240" t="s">
        <v>64</v>
      </c>
      <c r="K1240" t="s">
        <v>2909</v>
      </c>
      <c r="L1240" s="11">
        <v>33.01</v>
      </c>
      <c r="M1240" s="9">
        <v>4</v>
      </c>
      <c r="N1240" s="8">
        <v>0</v>
      </c>
      <c r="O1240" s="11">
        <v>2</v>
      </c>
      <c r="P1240" t="s">
        <v>88</v>
      </c>
      <c r="Q1240" t="s">
        <v>94</v>
      </c>
      <c r="R1240" t="s">
        <v>67</v>
      </c>
      <c r="S1240" s="11">
        <v>15.99</v>
      </c>
      <c r="T1240" s="11">
        <f t="shared" si="60"/>
        <v>132.04</v>
      </c>
      <c r="U1240" s="11">
        <v>68.08</v>
      </c>
    </row>
    <row r="1241" spans="1:21" x14ac:dyDescent="0.2">
      <c r="A1241" t="s">
        <v>2910</v>
      </c>
      <c r="B1241" s="3">
        <v>45963</v>
      </c>
      <c r="C1241" s="7">
        <v>0.36875000000000002</v>
      </c>
      <c r="D1241" s="7">
        <f t="shared" si="58"/>
        <v>0.36875000000000002</v>
      </c>
      <c r="E1241" t="s">
        <v>181</v>
      </c>
      <c r="F1241" t="str">
        <f t="shared" si="59"/>
        <v>New</v>
      </c>
      <c r="G1241" t="s">
        <v>40</v>
      </c>
      <c r="H1241" t="s">
        <v>32</v>
      </c>
      <c r="I1241" t="s">
        <v>113</v>
      </c>
      <c r="J1241" t="s">
        <v>114</v>
      </c>
      <c r="K1241" t="s">
        <v>2858</v>
      </c>
      <c r="L1241" s="11">
        <v>9.83</v>
      </c>
      <c r="M1241" s="9">
        <v>1</v>
      </c>
      <c r="N1241" s="8">
        <v>0.15</v>
      </c>
      <c r="O1241" s="11">
        <v>0</v>
      </c>
      <c r="P1241" t="s">
        <v>51</v>
      </c>
      <c r="Q1241" t="s">
        <v>94</v>
      </c>
      <c r="R1241" t="s">
        <v>11294</v>
      </c>
      <c r="S1241" s="11">
        <v>3.83</v>
      </c>
      <c r="T1241" s="11">
        <f t="shared" si="60"/>
        <v>8.3554999999999993</v>
      </c>
      <c r="U1241" s="11">
        <v>5.0999999999999996</v>
      </c>
    </row>
    <row r="1242" spans="1:21" x14ac:dyDescent="0.2">
      <c r="A1242" t="s">
        <v>2911</v>
      </c>
      <c r="B1242" s="3">
        <v>45759</v>
      </c>
      <c r="C1242" s="7">
        <v>13.12</v>
      </c>
      <c r="D1242" s="7">
        <f t="shared" si="58"/>
        <v>0.11999999999999922</v>
      </c>
      <c r="E1242" t="s">
        <v>48</v>
      </c>
      <c r="F1242" t="str">
        <f t="shared" si="59"/>
        <v>Returning</v>
      </c>
      <c r="G1242" t="s">
        <v>21</v>
      </c>
      <c r="H1242" t="s">
        <v>80</v>
      </c>
      <c r="I1242" t="s">
        <v>113</v>
      </c>
      <c r="J1242" t="s">
        <v>114</v>
      </c>
      <c r="K1242" t="s">
        <v>367</v>
      </c>
      <c r="L1242" s="11">
        <v>8.82</v>
      </c>
      <c r="M1242" s="9">
        <v>1</v>
      </c>
      <c r="N1242" s="8">
        <v>0</v>
      </c>
      <c r="O1242" s="11">
        <v>0</v>
      </c>
      <c r="P1242" t="s">
        <v>98</v>
      </c>
      <c r="Q1242" t="s">
        <v>27</v>
      </c>
      <c r="R1242" t="s">
        <v>28</v>
      </c>
      <c r="S1242" s="11">
        <v>3.72</v>
      </c>
      <c r="T1242" s="11">
        <f t="shared" si="60"/>
        <v>8.82</v>
      </c>
      <c r="U1242" s="11">
        <v>5.0999999999999996</v>
      </c>
    </row>
    <row r="1243" spans="1:21" x14ac:dyDescent="0.2">
      <c r="A1243" t="s">
        <v>2912</v>
      </c>
      <c r="B1243" s="3">
        <v>45849</v>
      </c>
      <c r="C1243" s="7">
        <v>0.61458333333333337</v>
      </c>
      <c r="D1243" s="7">
        <f t="shared" si="58"/>
        <v>0.61458333333333337</v>
      </c>
      <c r="E1243" t="s">
        <v>48</v>
      </c>
      <c r="F1243" t="str">
        <f t="shared" si="59"/>
        <v>Returning</v>
      </c>
      <c r="G1243" t="s">
        <v>21</v>
      </c>
      <c r="H1243" t="s">
        <v>518</v>
      </c>
      <c r="I1243" t="s">
        <v>113</v>
      </c>
      <c r="J1243" t="s">
        <v>114</v>
      </c>
      <c r="K1243" t="s">
        <v>2913</v>
      </c>
      <c r="L1243" s="11">
        <v>8.66</v>
      </c>
      <c r="M1243" s="9">
        <v>3</v>
      </c>
      <c r="N1243" s="8">
        <v>0</v>
      </c>
      <c r="O1243" s="11">
        <v>0</v>
      </c>
      <c r="P1243" t="s">
        <v>11287</v>
      </c>
      <c r="Q1243" t="s">
        <v>27</v>
      </c>
      <c r="R1243" t="s">
        <v>73</v>
      </c>
      <c r="S1243" s="11">
        <v>3.77</v>
      </c>
      <c r="T1243" s="11">
        <f t="shared" si="60"/>
        <v>25.98</v>
      </c>
      <c r="U1243" s="11">
        <v>13.2</v>
      </c>
    </row>
    <row r="1244" spans="1:21" x14ac:dyDescent="0.2">
      <c r="A1244" t="s">
        <v>2914</v>
      </c>
      <c r="B1244" s="3" t="s">
        <v>11287</v>
      </c>
      <c r="C1244" s="7">
        <v>0.24583333333333332</v>
      </c>
      <c r="D1244" s="7">
        <f t="shared" si="58"/>
        <v>0.24583333333333332</v>
      </c>
      <c r="E1244" t="s">
        <v>48</v>
      </c>
      <c r="F1244" t="str">
        <f t="shared" si="59"/>
        <v>Returning</v>
      </c>
      <c r="G1244" t="s">
        <v>21</v>
      </c>
      <c r="H1244" t="s">
        <v>49</v>
      </c>
      <c r="I1244" t="s">
        <v>23</v>
      </c>
      <c r="J1244" t="s">
        <v>58</v>
      </c>
      <c r="K1244" t="s">
        <v>2915</v>
      </c>
      <c r="L1244" s="11">
        <v>13.58</v>
      </c>
      <c r="M1244" s="9">
        <v>2</v>
      </c>
      <c r="N1244" s="8">
        <v>0.1</v>
      </c>
      <c r="O1244" s="11">
        <v>0</v>
      </c>
      <c r="P1244" t="s">
        <v>82</v>
      </c>
      <c r="Q1244" t="s">
        <v>89</v>
      </c>
      <c r="R1244" t="s">
        <v>67</v>
      </c>
      <c r="S1244" s="11">
        <v>5.2</v>
      </c>
      <c r="T1244" s="11">
        <f t="shared" si="60"/>
        <v>24.443999999999999</v>
      </c>
      <c r="U1244" s="11">
        <v>15.08</v>
      </c>
    </row>
    <row r="1245" spans="1:21" x14ac:dyDescent="0.2">
      <c r="A1245" t="s">
        <v>2916</v>
      </c>
      <c r="B1245" s="3">
        <v>46002</v>
      </c>
      <c r="C1245" s="7">
        <v>0.39305555555555555</v>
      </c>
      <c r="D1245" s="7">
        <f t="shared" si="58"/>
        <v>0.39305555555555555</v>
      </c>
      <c r="E1245" t="s">
        <v>181</v>
      </c>
      <c r="F1245" t="str">
        <f t="shared" si="59"/>
        <v>New</v>
      </c>
      <c r="G1245" t="s">
        <v>40</v>
      </c>
      <c r="H1245" t="s">
        <v>575</v>
      </c>
      <c r="I1245" t="s">
        <v>42</v>
      </c>
      <c r="J1245" t="s">
        <v>177</v>
      </c>
      <c r="K1245" t="s">
        <v>2917</v>
      </c>
      <c r="L1245" s="11">
        <v>23.92</v>
      </c>
      <c r="M1245" s="9">
        <v>1</v>
      </c>
      <c r="N1245" s="8">
        <v>0.15</v>
      </c>
      <c r="O1245" s="11">
        <v>8.4700000000000006</v>
      </c>
      <c r="P1245" t="s">
        <v>148</v>
      </c>
      <c r="Q1245" t="s">
        <v>52</v>
      </c>
      <c r="R1245" t="s">
        <v>90</v>
      </c>
      <c r="S1245" s="11">
        <v>11.16</v>
      </c>
      <c r="T1245" s="11">
        <f t="shared" si="60"/>
        <v>20.332000000000001</v>
      </c>
      <c r="U1245" s="11">
        <v>5.34</v>
      </c>
    </row>
    <row r="1246" spans="1:21" x14ac:dyDescent="0.2">
      <c r="A1246" t="s">
        <v>2918</v>
      </c>
      <c r="B1246" s="3">
        <v>45887</v>
      </c>
      <c r="C1246" s="7">
        <v>0.70138888888888884</v>
      </c>
      <c r="D1246" s="7">
        <f t="shared" si="58"/>
        <v>0.70138888888888884</v>
      </c>
      <c r="E1246" t="s">
        <v>181</v>
      </c>
      <c r="F1246" t="str">
        <f t="shared" si="59"/>
        <v>Returning</v>
      </c>
      <c r="G1246" t="s">
        <v>21</v>
      </c>
      <c r="H1246" t="s">
        <v>63</v>
      </c>
      <c r="I1246" t="s">
        <v>33</v>
      </c>
      <c r="J1246" t="s">
        <v>64</v>
      </c>
      <c r="K1246" t="s">
        <v>2919</v>
      </c>
      <c r="L1246" s="11">
        <v>32.5</v>
      </c>
      <c r="M1246" s="9">
        <v>4</v>
      </c>
      <c r="N1246" s="8">
        <v>0.1</v>
      </c>
      <c r="O1246" s="11">
        <v>4.4400000000000004</v>
      </c>
      <c r="P1246" t="s">
        <v>51</v>
      </c>
      <c r="Q1246" t="s">
        <v>89</v>
      </c>
      <c r="R1246" t="s">
        <v>28</v>
      </c>
      <c r="S1246" s="11">
        <v>17.46</v>
      </c>
      <c r="T1246" s="11">
        <f t="shared" si="60"/>
        <v>117</v>
      </c>
      <c r="U1246" s="11">
        <v>51.26</v>
      </c>
    </row>
    <row r="1247" spans="1:21" x14ac:dyDescent="0.2">
      <c r="A1247" t="s">
        <v>2920</v>
      </c>
      <c r="B1247" s="3">
        <v>45686</v>
      </c>
      <c r="C1247" s="7">
        <v>0.95277777777777772</v>
      </c>
      <c r="D1247" s="7">
        <f t="shared" si="58"/>
        <v>0.95277777777777772</v>
      </c>
      <c r="E1247" t="s">
        <v>48</v>
      </c>
      <c r="F1247" t="str">
        <f t="shared" si="59"/>
        <v>New</v>
      </c>
      <c r="G1247" t="s">
        <v>40</v>
      </c>
      <c r="H1247" t="s">
        <v>49</v>
      </c>
      <c r="I1247" t="s">
        <v>33</v>
      </c>
      <c r="J1247" t="s">
        <v>140</v>
      </c>
      <c r="K1247" t="s">
        <v>2921</v>
      </c>
      <c r="L1247" s="11">
        <v>24.8</v>
      </c>
      <c r="M1247" s="9">
        <v>2</v>
      </c>
      <c r="N1247" s="8">
        <v>0</v>
      </c>
      <c r="O1247" s="11">
        <v>0</v>
      </c>
      <c r="P1247" t="s">
        <v>98</v>
      </c>
      <c r="Q1247" t="s">
        <v>89</v>
      </c>
      <c r="R1247" t="s">
        <v>125</v>
      </c>
      <c r="S1247" s="11">
        <v>11.92</v>
      </c>
      <c r="T1247" s="11">
        <f t="shared" si="60"/>
        <v>49.6</v>
      </c>
      <c r="U1247" s="11">
        <v>25.76</v>
      </c>
    </row>
    <row r="1248" spans="1:21" x14ac:dyDescent="0.2">
      <c r="A1248" t="s">
        <v>2922</v>
      </c>
      <c r="B1248" s="3">
        <v>45799</v>
      </c>
      <c r="C1248" s="7" t="s">
        <v>224</v>
      </c>
      <c r="D1248" s="7">
        <f t="shared" si="58"/>
        <v>0.49652777777777779</v>
      </c>
      <c r="E1248" t="s">
        <v>181</v>
      </c>
      <c r="F1248" t="str">
        <f t="shared" si="59"/>
        <v>Returning</v>
      </c>
      <c r="G1248" t="s">
        <v>21</v>
      </c>
      <c r="H1248" t="s">
        <v>80</v>
      </c>
      <c r="I1248" t="s">
        <v>33</v>
      </c>
      <c r="J1248" t="s">
        <v>105</v>
      </c>
      <c r="K1248" t="s">
        <v>2923</v>
      </c>
      <c r="L1248" s="11">
        <v>37.08</v>
      </c>
      <c r="M1248" s="9">
        <v>4</v>
      </c>
      <c r="N1248" s="8">
        <v>0.2</v>
      </c>
      <c r="O1248" s="11">
        <v>3.25</v>
      </c>
      <c r="P1248" t="s">
        <v>98</v>
      </c>
      <c r="Q1248" t="s">
        <v>89</v>
      </c>
      <c r="R1248" t="s">
        <v>11294</v>
      </c>
      <c r="S1248" s="11">
        <v>18.29</v>
      </c>
      <c r="T1248" s="11">
        <f t="shared" si="60"/>
        <v>118.65600000000001</v>
      </c>
      <c r="U1248" s="11">
        <v>58.02</v>
      </c>
    </row>
    <row r="1249" spans="1:21" x14ac:dyDescent="0.2">
      <c r="A1249" t="s">
        <v>2924</v>
      </c>
      <c r="B1249" s="3">
        <v>45762</v>
      </c>
      <c r="C1249" s="7">
        <v>0.68680555555555556</v>
      </c>
      <c r="D1249" s="7">
        <f t="shared" si="58"/>
        <v>0.68680555555555556</v>
      </c>
      <c r="E1249" t="s">
        <v>48</v>
      </c>
      <c r="F1249" t="str">
        <f t="shared" si="59"/>
        <v>New</v>
      </c>
      <c r="G1249" t="s">
        <v>40</v>
      </c>
      <c r="H1249" t="s">
        <v>80</v>
      </c>
      <c r="I1249" t="s">
        <v>33</v>
      </c>
      <c r="J1249" t="s">
        <v>140</v>
      </c>
      <c r="K1249" t="s">
        <v>2925</v>
      </c>
      <c r="L1249" s="11">
        <v>26.23</v>
      </c>
      <c r="M1249" s="9">
        <v>4</v>
      </c>
      <c r="N1249" s="8">
        <v>0.1</v>
      </c>
      <c r="O1249" s="11">
        <v>0</v>
      </c>
      <c r="P1249" t="s">
        <v>107</v>
      </c>
      <c r="Q1249" t="s">
        <v>27</v>
      </c>
      <c r="R1249" t="s">
        <v>125</v>
      </c>
      <c r="S1249" s="11">
        <v>14.69</v>
      </c>
      <c r="T1249" s="11">
        <f t="shared" si="60"/>
        <v>94.427999999999997</v>
      </c>
      <c r="U1249" s="11">
        <v>41.54</v>
      </c>
    </row>
    <row r="1250" spans="1:21" x14ac:dyDescent="0.2">
      <c r="A1250" t="s">
        <v>2926</v>
      </c>
      <c r="B1250" s="3">
        <v>45844</v>
      </c>
      <c r="C1250" s="7">
        <v>0.72430555555555554</v>
      </c>
      <c r="D1250" s="7">
        <f t="shared" si="58"/>
        <v>0.72430555555555554</v>
      </c>
      <c r="E1250" t="s">
        <v>181</v>
      </c>
      <c r="F1250" t="str">
        <f t="shared" si="59"/>
        <v>New</v>
      </c>
      <c r="G1250" t="s">
        <v>429</v>
      </c>
      <c r="H1250" t="s">
        <v>63</v>
      </c>
      <c r="I1250" t="s">
        <v>23</v>
      </c>
      <c r="J1250" t="s">
        <v>146</v>
      </c>
      <c r="K1250" t="s">
        <v>2927</v>
      </c>
      <c r="L1250" s="11">
        <v>22.37</v>
      </c>
      <c r="M1250" s="9">
        <v>3</v>
      </c>
      <c r="N1250" s="8">
        <v>0.05</v>
      </c>
      <c r="O1250" s="11">
        <v>3.49</v>
      </c>
      <c r="P1250" t="s">
        <v>402</v>
      </c>
      <c r="Q1250" t="s">
        <v>94</v>
      </c>
      <c r="R1250" t="s">
        <v>73</v>
      </c>
      <c r="S1250" s="11">
        <v>9.49</v>
      </c>
      <c r="T1250" s="11">
        <f t="shared" si="60"/>
        <v>63.754499999999993</v>
      </c>
      <c r="U1250" s="11">
        <v>34.44</v>
      </c>
    </row>
    <row r="1251" spans="1:21" x14ac:dyDescent="0.2">
      <c r="A1251" t="s">
        <v>2928</v>
      </c>
      <c r="B1251" s="3">
        <v>45778</v>
      </c>
      <c r="C1251" s="7" t="s">
        <v>2929</v>
      </c>
      <c r="D1251" s="7">
        <f t="shared" si="58"/>
        <v>0.71111111111111114</v>
      </c>
      <c r="E1251" t="s">
        <v>48</v>
      </c>
      <c r="F1251" t="str">
        <f t="shared" si="59"/>
        <v>Check</v>
      </c>
      <c r="G1251" t="s">
        <v>197</v>
      </c>
      <c r="H1251" t="s">
        <v>57</v>
      </c>
      <c r="I1251" t="s">
        <v>23</v>
      </c>
      <c r="J1251" t="s">
        <v>146</v>
      </c>
      <c r="K1251" t="s">
        <v>2930</v>
      </c>
      <c r="L1251" s="11">
        <v>22.14</v>
      </c>
      <c r="M1251" s="9">
        <v>1</v>
      </c>
      <c r="N1251" s="8">
        <v>0</v>
      </c>
      <c r="O1251" s="11">
        <v>3.5</v>
      </c>
      <c r="P1251" t="s">
        <v>51</v>
      </c>
      <c r="Q1251" t="s">
        <v>27</v>
      </c>
      <c r="R1251" t="s">
        <v>73</v>
      </c>
      <c r="S1251" s="11">
        <v>9.57</v>
      </c>
      <c r="T1251" s="11">
        <f t="shared" si="60"/>
        <v>22.14</v>
      </c>
      <c r="U1251" s="11">
        <v>12.57</v>
      </c>
    </row>
    <row r="1252" spans="1:21" x14ac:dyDescent="0.2">
      <c r="A1252" t="s">
        <v>2931</v>
      </c>
      <c r="B1252" s="3">
        <v>45995</v>
      </c>
      <c r="C1252" s="7">
        <v>0.6694444444444444</v>
      </c>
      <c r="D1252" s="7">
        <f t="shared" si="58"/>
        <v>0.6694444444444444</v>
      </c>
      <c r="E1252" t="s">
        <v>181</v>
      </c>
      <c r="F1252" t="str">
        <f t="shared" si="59"/>
        <v>Returning</v>
      </c>
      <c r="G1252" t="s">
        <v>21</v>
      </c>
      <c r="H1252" t="s">
        <v>575</v>
      </c>
      <c r="I1252" t="s">
        <v>23</v>
      </c>
      <c r="J1252" t="s">
        <v>290</v>
      </c>
      <c r="K1252" t="s">
        <v>2932</v>
      </c>
      <c r="L1252" s="11">
        <v>14.18</v>
      </c>
      <c r="M1252" s="9">
        <v>2</v>
      </c>
      <c r="N1252" s="8">
        <v>0.2</v>
      </c>
      <c r="O1252" s="11">
        <v>6.72</v>
      </c>
      <c r="P1252" t="s">
        <v>66</v>
      </c>
      <c r="Q1252" t="s">
        <v>94</v>
      </c>
      <c r="R1252" t="s">
        <v>46</v>
      </c>
      <c r="S1252" s="11">
        <v>4.8899999999999997</v>
      </c>
      <c r="T1252" s="11">
        <f t="shared" si="60"/>
        <v>22.688000000000002</v>
      </c>
      <c r="U1252" s="11">
        <v>10.5</v>
      </c>
    </row>
    <row r="1253" spans="1:21" x14ac:dyDescent="0.2">
      <c r="A1253" t="s">
        <v>2933</v>
      </c>
      <c r="B1253" s="3">
        <v>45886</v>
      </c>
      <c r="C1253" s="7">
        <v>23.29</v>
      </c>
      <c r="D1253" s="7">
        <f t="shared" si="58"/>
        <v>0.28999999999999915</v>
      </c>
      <c r="E1253" t="s">
        <v>48</v>
      </c>
      <c r="F1253" t="str">
        <f t="shared" si="59"/>
        <v>New</v>
      </c>
      <c r="G1253" t="s">
        <v>40</v>
      </c>
      <c r="H1253" t="s">
        <v>518</v>
      </c>
      <c r="I1253" t="s">
        <v>23</v>
      </c>
      <c r="J1253" t="s">
        <v>290</v>
      </c>
      <c r="K1253" t="s">
        <v>2934</v>
      </c>
      <c r="L1253" s="11">
        <v>18.239999999999998</v>
      </c>
      <c r="M1253" s="9">
        <v>1</v>
      </c>
      <c r="N1253" s="8">
        <v>0.2</v>
      </c>
      <c r="O1253" s="11">
        <v>0</v>
      </c>
      <c r="P1253" t="s">
        <v>98</v>
      </c>
      <c r="Q1253" t="s">
        <v>27</v>
      </c>
      <c r="R1253" t="s">
        <v>46</v>
      </c>
      <c r="S1253" s="11">
        <v>7.02</v>
      </c>
      <c r="T1253" s="11">
        <f t="shared" si="60"/>
        <v>14.591999999999999</v>
      </c>
      <c r="U1253" s="11">
        <v>8.98</v>
      </c>
    </row>
    <row r="1254" spans="1:21" x14ac:dyDescent="0.2">
      <c r="A1254" t="s">
        <v>2935</v>
      </c>
      <c r="B1254" s="3">
        <v>45978</v>
      </c>
      <c r="C1254" s="7">
        <v>0.37152777777777779</v>
      </c>
      <c r="D1254" s="7">
        <f t="shared" si="58"/>
        <v>0.37152777777777779</v>
      </c>
      <c r="E1254" t="s">
        <v>181</v>
      </c>
      <c r="F1254" t="str">
        <f t="shared" si="59"/>
        <v>Returning</v>
      </c>
      <c r="G1254" t="s">
        <v>21</v>
      </c>
      <c r="H1254" t="s">
        <v>32</v>
      </c>
      <c r="I1254" t="s">
        <v>33</v>
      </c>
      <c r="J1254" t="s">
        <v>105</v>
      </c>
      <c r="K1254" t="s">
        <v>2936</v>
      </c>
      <c r="L1254" s="11">
        <v>34.1</v>
      </c>
      <c r="M1254" s="9">
        <v>3</v>
      </c>
      <c r="N1254" s="8">
        <v>0</v>
      </c>
      <c r="O1254" s="11">
        <v>5.08</v>
      </c>
      <c r="P1254" t="s">
        <v>66</v>
      </c>
      <c r="Q1254" t="s">
        <v>94</v>
      </c>
      <c r="R1254" t="s">
        <v>38</v>
      </c>
      <c r="S1254" s="11">
        <v>18.18</v>
      </c>
      <c r="T1254" s="11">
        <f t="shared" si="60"/>
        <v>102.30000000000001</v>
      </c>
      <c r="U1254" s="11">
        <v>29.75</v>
      </c>
    </row>
    <row r="1255" spans="1:21" x14ac:dyDescent="0.2">
      <c r="A1255" t="s">
        <v>2937</v>
      </c>
      <c r="B1255" s="3">
        <v>45742</v>
      </c>
      <c r="C1255" s="7">
        <v>6.5</v>
      </c>
      <c r="D1255" s="7">
        <f t="shared" si="58"/>
        <v>0.5</v>
      </c>
      <c r="E1255" t="s">
        <v>48</v>
      </c>
      <c r="F1255" t="str">
        <f t="shared" si="59"/>
        <v>New</v>
      </c>
      <c r="G1255" t="s">
        <v>429</v>
      </c>
      <c r="H1255" t="s">
        <v>219</v>
      </c>
      <c r="I1255" t="s">
        <v>33</v>
      </c>
      <c r="J1255" t="s">
        <v>64</v>
      </c>
      <c r="K1255" t="s">
        <v>2938</v>
      </c>
      <c r="L1255" s="11">
        <v>33.58</v>
      </c>
      <c r="M1255" s="9">
        <v>2</v>
      </c>
      <c r="N1255" s="8">
        <v>0.1</v>
      </c>
      <c r="O1255" s="11">
        <v>0</v>
      </c>
      <c r="P1255" t="s">
        <v>98</v>
      </c>
      <c r="Q1255" t="s">
        <v>52</v>
      </c>
      <c r="R1255" t="s">
        <v>11294</v>
      </c>
      <c r="S1255" s="11">
        <v>15.59</v>
      </c>
      <c r="T1255" s="11">
        <f t="shared" si="60"/>
        <v>60.443999999999996</v>
      </c>
      <c r="U1255" s="11">
        <v>32.380000000000003</v>
      </c>
    </row>
    <row r="1256" spans="1:21" x14ac:dyDescent="0.2">
      <c r="A1256" t="s">
        <v>2939</v>
      </c>
      <c r="B1256" s="3">
        <v>45850</v>
      </c>
      <c r="C1256" s="7">
        <v>11.36</v>
      </c>
      <c r="D1256" s="7">
        <f t="shared" si="58"/>
        <v>0.35999999999999943</v>
      </c>
      <c r="E1256" t="s">
        <v>48</v>
      </c>
      <c r="F1256" t="str">
        <f t="shared" si="59"/>
        <v>New</v>
      </c>
      <c r="G1256" t="s">
        <v>40</v>
      </c>
      <c r="H1256" t="s">
        <v>63</v>
      </c>
      <c r="I1256" t="s">
        <v>23</v>
      </c>
      <c r="J1256" t="s">
        <v>146</v>
      </c>
      <c r="K1256" t="s">
        <v>2940</v>
      </c>
      <c r="L1256" s="11">
        <v>25.01</v>
      </c>
      <c r="M1256" s="9">
        <v>1</v>
      </c>
      <c r="N1256" s="8">
        <v>0.05</v>
      </c>
      <c r="O1256" s="11">
        <v>0</v>
      </c>
      <c r="P1256" t="s">
        <v>51</v>
      </c>
      <c r="Q1256" t="s">
        <v>89</v>
      </c>
      <c r="R1256" t="s">
        <v>90</v>
      </c>
      <c r="S1256" s="11">
        <v>10.9</v>
      </c>
      <c r="T1256" s="11">
        <f t="shared" si="60"/>
        <v>23.759499999999999</v>
      </c>
      <c r="U1256" s="11">
        <v>13.4</v>
      </c>
    </row>
    <row r="1257" spans="1:21" x14ac:dyDescent="0.2">
      <c r="A1257" t="s">
        <v>2941</v>
      </c>
      <c r="B1257" s="3">
        <v>45979</v>
      </c>
      <c r="C1257" s="7" t="s">
        <v>2942</v>
      </c>
      <c r="D1257" s="7">
        <f t="shared" si="58"/>
        <v>0.97986111111111107</v>
      </c>
      <c r="E1257" t="s">
        <v>181</v>
      </c>
      <c r="F1257" t="str">
        <f t="shared" si="59"/>
        <v>Returning</v>
      </c>
      <c r="G1257" t="s">
        <v>21</v>
      </c>
      <c r="H1257" t="s">
        <v>32</v>
      </c>
      <c r="I1257" t="s">
        <v>42</v>
      </c>
      <c r="J1257" t="s">
        <v>198</v>
      </c>
      <c r="K1257" t="s">
        <v>2943</v>
      </c>
      <c r="L1257" s="11">
        <v>26.5</v>
      </c>
      <c r="M1257" s="9">
        <v>4</v>
      </c>
      <c r="N1257" s="8">
        <v>0.05</v>
      </c>
      <c r="O1257" s="11">
        <v>3.01</v>
      </c>
      <c r="P1257" t="s">
        <v>82</v>
      </c>
      <c r="Q1257" t="s">
        <v>52</v>
      </c>
      <c r="R1257" t="s">
        <v>73</v>
      </c>
      <c r="S1257" s="11">
        <v>11.11</v>
      </c>
      <c r="T1257" s="11">
        <f t="shared" si="60"/>
        <v>100.69999999999999</v>
      </c>
      <c r="U1257" s="11">
        <v>56.53</v>
      </c>
    </row>
    <row r="1258" spans="1:21" x14ac:dyDescent="0.2">
      <c r="A1258" t="s">
        <v>2944</v>
      </c>
      <c r="B1258" s="3">
        <v>46009</v>
      </c>
      <c r="C1258" s="7" t="s">
        <v>2945</v>
      </c>
      <c r="D1258" s="7">
        <f t="shared" si="58"/>
        <v>0.75208333333333333</v>
      </c>
      <c r="E1258" t="s">
        <v>181</v>
      </c>
      <c r="F1258" t="str">
        <f t="shared" si="59"/>
        <v>Returning</v>
      </c>
      <c r="G1258" t="s">
        <v>21</v>
      </c>
      <c r="H1258" t="s">
        <v>11290</v>
      </c>
      <c r="I1258" t="s">
        <v>23</v>
      </c>
      <c r="J1258" t="s">
        <v>146</v>
      </c>
      <c r="K1258" t="s">
        <v>2946</v>
      </c>
      <c r="L1258" s="11">
        <v>20.9</v>
      </c>
      <c r="M1258" s="9">
        <v>1</v>
      </c>
      <c r="N1258" s="8">
        <v>0.05</v>
      </c>
      <c r="O1258" s="11">
        <v>6.26</v>
      </c>
      <c r="P1258" t="s">
        <v>98</v>
      </c>
      <c r="Q1258" t="s">
        <v>52</v>
      </c>
      <c r="R1258" t="s">
        <v>73</v>
      </c>
      <c r="S1258" s="11">
        <v>8.3699999999999992</v>
      </c>
      <c r="T1258" s="11">
        <f t="shared" si="60"/>
        <v>19.854999999999997</v>
      </c>
      <c r="U1258" s="11">
        <v>7.83</v>
      </c>
    </row>
    <row r="1259" spans="1:21" x14ac:dyDescent="0.2">
      <c r="A1259" t="s">
        <v>2947</v>
      </c>
      <c r="B1259" s="3">
        <v>45970</v>
      </c>
      <c r="C1259" s="7" t="s">
        <v>2948</v>
      </c>
      <c r="D1259" s="7">
        <f t="shared" si="58"/>
        <v>0.11736111111111111</v>
      </c>
      <c r="E1259" t="s">
        <v>181</v>
      </c>
      <c r="F1259" t="str">
        <f t="shared" si="59"/>
        <v>Returning</v>
      </c>
      <c r="G1259" t="s">
        <v>118</v>
      </c>
      <c r="H1259" t="s">
        <v>32</v>
      </c>
      <c r="I1259" t="s">
        <v>23</v>
      </c>
      <c r="J1259" t="s">
        <v>101</v>
      </c>
      <c r="K1259" t="s">
        <v>2949</v>
      </c>
      <c r="L1259" s="11">
        <v>29.17</v>
      </c>
      <c r="M1259" s="9">
        <v>1</v>
      </c>
      <c r="N1259" s="8">
        <v>0.1</v>
      </c>
      <c r="O1259" s="11">
        <v>0</v>
      </c>
      <c r="P1259" t="s">
        <v>107</v>
      </c>
      <c r="Q1259" t="s">
        <v>27</v>
      </c>
      <c r="R1259" t="s">
        <v>125</v>
      </c>
      <c r="S1259" s="11">
        <v>12.57</v>
      </c>
      <c r="T1259" s="11">
        <f t="shared" si="60"/>
        <v>26.253000000000004</v>
      </c>
      <c r="U1259" s="11">
        <v>14.94</v>
      </c>
    </row>
    <row r="1260" spans="1:21" x14ac:dyDescent="0.2">
      <c r="A1260" t="s">
        <v>2950</v>
      </c>
      <c r="B1260" s="3">
        <v>45954</v>
      </c>
      <c r="C1260" s="7">
        <v>8.16</v>
      </c>
      <c r="D1260" s="7">
        <f t="shared" si="58"/>
        <v>0.16000000000000014</v>
      </c>
      <c r="E1260" t="s">
        <v>181</v>
      </c>
      <c r="F1260" t="str">
        <f t="shared" si="59"/>
        <v>Returning</v>
      </c>
      <c r="G1260" t="s">
        <v>21</v>
      </c>
      <c r="H1260" t="s">
        <v>49</v>
      </c>
      <c r="I1260" t="s">
        <v>42</v>
      </c>
      <c r="J1260" t="s">
        <v>198</v>
      </c>
      <c r="K1260" t="s">
        <v>2951</v>
      </c>
      <c r="L1260" s="11">
        <v>28.58</v>
      </c>
      <c r="M1260" s="9">
        <v>2</v>
      </c>
      <c r="N1260" s="8">
        <v>0</v>
      </c>
      <c r="O1260" s="11">
        <v>7.1</v>
      </c>
      <c r="P1260" t="s">
        <v>88</v>
      </c>
      <c r="Q1260" t="s">
        <v>27</v>
      </c>
      <c r="R1260" t="s">
        <v>28</v>
      </c>
      <c r="S1260" s="11">
        <v>12.96</v>
      </c>
      <c r="T1260" s="11">
        <f t="shared" si="60"/>
        <v>57.16</v>
      </c>
      <c r="U1260" s="11">
        <v>26.62</v>
      </c>
    </row>
    <row r="1261" spans="1:21" x14ac:dyDescent="0.2">
      <c r="A1261" t="s">
        <v>2952</v>
      </c>
      <c r="B1261" s="3">
        <v>45683</v>
      </c>
      <c r="C1261" s="7">
        <v>0.39583333333333331</v>
      </c>
      <c r="D1261" s="7">
        <f t="shared" si="58"/>
        <v>0.39583333333333331</v>
      </c>
      <c r="E1261" t="s">
        <v>181</v>
      </c>
      <c r="F1261" t="str">
        <f t="shared" si="59"/>
        <v>Returning</v>
      </c>
      <c r="G1261" t="s">
        <v>21</v>
      </c>
      <c r="H1261" t="s">
        <v>49</v>
      </c>
      <c r="I1261" t="s">
        <v>42</v>
      </c>
      <c r="J1261" t="s">
        <v>177</v>
      </c>
      <c r="K1261" t="s">
        <v>2953</v>
      </c>
      <c r="L1261" s="11">
        <v>26.17</v>
      </c>
      <c r="M1261" s="9">
        <v>1</v>
      </c>
      <c r="N1261" s="8">
        <v>0.05</v>
      </c>
      <c r="O1261" s="11">
        <v>4.6500000000000004</v>
      </c>
      <c r="P1261" t="s">
        <v>98</v>
      </c>
      <c r="Q1261" t="s">
        <v>27</v>
      </c>
      <c r="R1261" t="s">
        <v>38</v>
      </c>
      <c r="S1261" s="11">
        <v>13.69</v>
      </c>
      <c r="T1261" s="11">
        <f t="shared" si="60"/>
        <v>24.861499999999999</v>
      </c>
      <c r="U1261" s="11">
        <v>8.83</v>
      </c>
    </row>
    <row r="1262" spans="1:21" x14ac:dyDescent="0.2">
      <c r="A1262" t="s">
        <v>2954</v>
      </c>
      <c r="B1262" s="3">
        <v>45980</v>
      </c>
      <c r="C1262" s="7">
        <v>21.52</v>
      </c>
      <c r="D1262" s="7">
        <f t="shared" si="58"/>
        <v>0.51999999999999957</v>
      </c>
      <c r="E1262" t="s">
        <v>181</v>
      </c>
      <c r="F1262" t="str">
        <f t="shared" si="59"/>
        <v>Returning</v>
      </c>
      <c r="G1262" t="s">
        <v>21</v>
      </c>
      <c r="H1262" t="s">
        <v>32</v>
      </c>
      <c r="I1262" t="s">
        <v>42</v>
      </c>
      <c r="J1262" t="s">
        <v>43</v>
      </c>
      <c r="K1262" t="s">
        <v>2955</v>
      </c>
      <c r="L1262" s="11">
        <v>17.510000000000002</v>
      </c>
      <c r="M1262" s="9">
        <v>3</v>
      </c>
      <c r="N1262" s="8">
        <v>0.15</v>
      </c>
      <c r="O1262" s="11">
        <v>6.83</v>
      </c>
      <c r="P1262" t="s">
        <v>98</v>
      </c>
      <c r="Q1262" t="s">
        <v>27</v>
      </c>
      <c r="R1262" t="s">
        <v>11294</v>
      </c>
      <c r="S1262" s="11">
        <v>8.42</v>
      </c>
      <c r="T1262" s="11">
        <f t="shared" si="60"/>
        <v>44.650500000000001</v>
      </c>
      <c r="U1262" s="11">
        <v>18.739999999999998</v>
      </c>
    </row>
    <row r="1263" spans="1:21" x14ac:dyDescent="0.2">
      <c r="A1263" t="s">
        <v>2956</v>
      </c>
      <c r="B1263" s="3">
        <v>45837</v>
      </c>
      <c r="C1263" s="7">
        <v>4.07</v>
      </c>
      <c r="D1263" s="7">
        <f t="shared" si="58"/>
        <v>7.0000000000000284E-2</v>
      </c>
      <c r="E1263" t="s">
        <v>181</v>
      </c>
      <c r="F1263" t="str">
        <f t="shared" si="59"/>
        <v>Returning</v>
      </c>
      <c r="G1263" t="s">
        <v>118</v>
      </c>
      <c r="H1263" t="s">
        <v>63</v>
      </c>
      <c r="I1263" t="s">
        <v>113</v>
      </c>
      <c r="J1263" t="s">
        <v>114</v>
      </c>
      <c r="K1263" t="s">
        <v>2957</v>
      </c>
      <c r="L1263" s="11">
        <v>8.1999999999999993</v>
      </c>
      <c r="M1263" s="9">
        <v>3</v>
      </c>
      <c r="N1263" s="8">
        <v>0</v>
      </c>
      <c r="O1263" s="11">
        <v>0</v>
      </c>
      <c r="P1263" t="s">
        <v>66</v>
      </c>
      <c r="Q1263" t="s">
        <v>27</v>
      </c>
      <c r="R1263" t="s">
        <v>121</v>
      </c>
      <c r="S1263" s="11">
        <v>3.41</v>
      </c>
      <c r="T1263" s="11">
        <f t="shared" si="60"/>
        <v>24.599999999999998</v>
      </c>
      <c r="U1263" s="11">
        <v>14.37</v>
      </c>
    </row>
    <row r="1264" spans="1:21" x14ac:dyDescent="0.2">
      <c r="A1264" t="s">
        <v>2958</v>
      </c>
      <c r="B1264" s="3">
        <v>45919</v>
      </c>
      <c r="C1264" s="7">
        <v>0.17222222222222222</v>
      </c>
      <c r="D1264" s="7">
        <f t="shared" si="58"/>
        <v>0.17222222222222222</v>
      </c>
      <c r="E1264" t="s">
        <v>48</v>
      </c>
      <c r="F1264" t="str">
        <f t="shared" si="59"/>
        <v>Returning</v>
      </c>
      <c r="G1264" t="s">
        <v>21</v>
      </c>
      <c r="H1264" t="s">
        <v>32</v>
      </c>
      <c r="I1264" t="s">
        <v>33</v>
      </c>
      <c r="J1264" t="s">
        <v>92</v>
      </c>
      <c r="K1264" t="s">
        <v>2959</v>
      </c>
      <c r="L1264" s="11">
        <v>42.47</v>
      </c>
      <c r="M1264" s="9">
        <v>4</v>
      </c>
      <c r="N1264" s="8">
        <v>0</v>
      </c>
      <c r="O1264" s="11">
        <v>0</v>
      </c>
      <c r="P1264" t="s">
        <v>88</v>
      </c>
      <c r="Q1264" t="s">
        <v>52</v>
      </c>
      <c r="R1264" t="s">
        <v>67</v>
      </c>
      <c r="S1264" s="11">
        <v>23.06</v>
      </c>
      <c r="T1264" s="11">
        <f t="shared" si="60"/>
        <v>169.88</v>
      </c>
      <c r="U1264" s="11">
        <v>77.64</v>
      </c>
    </row>
    <row r="1265" spans="1:21" x14ac:dyDescent="0.2">
      <c r="A1265" t="s">
        <v>2960</v>
      </c>
      <c r="B1265" s="3">
        <v>45960</v>
      </c>
      <c r="C1265" s="7">
        <v>23.08</v>
      </c>
      <c r="D1265" s="7">
        <f t="shared" si="58"/>
        <v>7.9999999999998295E-2</v>
      </c>
      <c r="E1265" t="s">
        <v>48</v>
      </c>
      <c r="F1265" t="str">
        <f t="shared" si="59"/>
        <v>New</v>
      </c>
      <c r="G1265" t="s">
        <v>40</v>
      </c>
      <c r="H1265" t="s">
        <v>32</v>
      </c>
      <c r="I1265" t="s">
        <v>23</v>
      </c>
      <c r="J1265" t="s">
        <v>58</v>
      </c>
      <c r="K1265" t="s">
        <v>2961</v>
      </c>
      <c r="L1265" s="11">
        <v>15.06</v>
      </c>
      <c r="M1265" s="9">
        <v>4</v>
      </c>
      <c r="N1265" s="8">
        <v>0.05</v>
      </c>
      <c r="O1265" s="11">
        <v>4</v>
      </c>
      <c r="P1265" t="s">
        <v>275</v>
      </c>
      <c r="Q1265" t="s">
        <v>94</v>
      </c>
      <c r="R1265" t="s">
        <v>28</v>
      </c>
      <c r="S1265" s="11">
        <v>5.35</v>
      </c>
      <c r="T1265" s="11">
        <f t="shared" si="60"/>
        <v>57.228000000000002</v>
      </c>
      <c r="U1265" s="11">
        <v>36.9</v>
      </c>
    </row>
    <row r="1266" spans="1:21" x14ac:dyDescent="0.2">
      <c r="A1266" t="s">
        <v>2962</v>
      </c>
      <c r="B1266" s="3">
        <v>45723</v>
      </c>
      <c r="C1266" s="7">
        <v>9.6527777777777782E-2</v>
      </c>
      <c r="D1266" s="7">
        <f t="shared" si="58"/>
        <v>9.6527777777777782E-2</v>
      </c>
      <c r="E1266" t="s">
        <v>48</v>
      </c>
      <c r="F1266" t="str">
        <f t="shared" si="59"/>
        <v>New</v>
      </c>
      <c r="G1266" t="s">
        <v>40</v>
      </c>
      <c r="H1266" t="s">
        <v>80</v>
      </c>
      <c r="I1266" t="s">
        <v>23</v>
      </c>
      <c r="J1266" t="s">
        <v>290</v>
      </c>
      <c r="K1266" t="s">
        <v>2963</v>
      </c>
      <c r="L1266" s="11">
        <v>14.92</v>
      </c>
      <c r="M1266" s="9">
        <v>1</v>
      </c>
      <c r="N1266" s="8">
        <v>0</v>
      </c>
      <c r="O1266" s="11">
        <v>0</v>
      </c>
      <c r="P1266" t="s">
        <v>107</v>
      </c>
      <c r="Q1266" t="s">
        <v>27</v>
      </c>
      <c r="R1266" t="s">
        <v>121</v>
      </c>
      <c r="S1266" s="11">
        <v>5.22</v>
      </c>
      <c r="T1266" s="11">
        <f t="shared" si="60"/>
        <v>14.92</v>
      </c>
      <c r="U1266" s="11">
        <v>9.6999999999999993</v>
      </c>
    </row>
    <row r="1267" spans="1:21" x14ac:dyDescent="0.2">
      <c r="A1267" t="s">
        <v>2965</v>
      </c>
      <c r="B1267" s="3">
        <v>45861</v>
      </c>
      <c r="C1267" s="7">
        <v>0.76597222222222228</v>
      </c>
      <c r="D1267" s="7">
        <f t="shared" si="58"/>
        <v>0.76597222222222228</v>
      </c>
      <c r="E1267" t="s">
        <v>181</v>
      </c>
      <c r="F1267" t="str">
        <f t="shared" si="59"/>
        <v>Returning</v>
      </c>
      <c r="G1267" t="s">
        <v>21</v>
      </c>
      <c r="H1267" t="s">
        <v>63</v>
      </c>
      <c r="I1267" t="s">
        <v>42</v>
      </c>
      <c r="J1267" t="s">
        <v>177</v>
      </c>
      <c r="K1267" t="s">
        <v>2966</v>
      </c>
      <c r="L1267" s="11">
        <v>23.06</v>
      </c>
      <c r="M1267" s="9">
        <v>1</v>
      </c>
      <c r="N1267" s="8">
        <v>0</v>
      </c>
      <c r="O1267" s="11">
        <v>4.79</v>
      </c>
      <c r="P1267" t="s">
        <v>107</v>
      </c>
      <c r="Q1267" t="s">
        <v>89</v>
      </c>
      <c r="R1267" t="s">
        <v>38</v>
      </c>
      <c r="S1267" s="11">
        <v>11.05</v>
      </c>
      <c r="T1267" s="11">
        <f t="shared" si="60"/>
        <v>23.06</v>
      </c>
      <c r="U1267" s="11">
        <v>8.9</v>
      </c>
    </row>
    <row r="1268" spans="1:21" x14ac:dyDescent="0.2">
      <c r="A1268" t="s">
        <v>2967</v>
      </c>
      <c r="B1268" s="3">
        <v>45765</v>
      </c>
      <c r="C1268" s="7" t="s">
        <v>1860</v>
      </c>
      <c r="D1268" s="7">
        <f t="shared" si="58"/>
        <v>0.4597222222222222</v>
      </c>
      <c r="E1268" t="s">
        <v>181</v>
      </c>
      <c r="F1268" t="str">
        <f t="shared" si="59"/>
        <v>New</v>
      </c>
      <c r="G1268" t="s">
        <v>40</v>
      </c>
      <c r="H1268" t="s">
        <v>80</v>
      </c>
      <c r="I1268" t="s">
        <v>23</v>
      </c>
      <c r="J1268" t="s">
        <v>146</v>
      </c>
      <c r="K1268" t="s">
        <v>2968</v>
      </c>
      <c r="L1268" s="11">
        <v>21.45</v>
      </c>
      <c r="M1268" s="9">
        <v>1</v>
      </c>
      <c r="N1268" s="8">
        <v>0.05</v>
      </c>
      <c r="O1268" s="11">
        <v>0</v>
      </c>
      <c r="P1268" t="s">
        <v>159</v>
      </c>
      <c r="Q1268" t="s">
        <v>94</v>
      </c>
      <c r="R1268" t="s">
        <v>38</v>
      </c>
      <c r="S1268" s="11">
        <v>7.79</v>
      </c>
      <c r="T1268" s="11">
        <f t="shared" si="60"/>
        <v>20.377499999999998</v>
      </c>
      <c r="U1268" s="11">
        <v>10.65</v>
      </c>
    </row>
    <row r="1269" spans="1:21" x14ac:dyDescent="0.2">
      <c r="A1269" t="s">
        <v>2969</v>
      </c>
      <c r="B1269" s="3">
        <v>45726</v>
      </c>
      <c r="C1269" s="7">
        <v>11.5</v>
      </c>
      <c r="D1269" s="7">
        <f t="shared" si="58"/>
        <v>0.5</v>
      </c>
      <c r="E1269" t="s">
        <v>181</v>
      </c>
      <c r="F1269" t="str">
        <f t="shared" si="59"/>
        <v>Returning</v>
      </c>
      <c r="G1269" t="s">
        <v>21</v>
      </c>
      <c r="H1269" t="s">
        <v>80</v>
      </c>
      <c r="I1269" t="s">
        <v>42</v>
      </c>
      <c r="J1269" t="s">
        <v>71</v>
      </c>
      <c r="K1269" t="s">
        <v>2970</v>
      </c>
      <c r="L1269" s="11">
        <v>21.46</v>
      </c>
      <c r="M1269" s="9">
        <v>1</v>
      </c>
      <c r="N1269" s="8">
        <v>0</v>
      </c>
      <c r="O1269" s="11">
        <v>3.23</v>
      </c>
      <c r="P1269" t="s">
        <v>88</v>
      </c>
      <c r="Q1269" t="s">
        <v>94</v>
      </c>
      <c r="R1269" t="s">
        <v>67</v>
      </c>
      <c r="S1269" s="11">
        <v>10.78</v>
      </c>
      <c r="T1269" s="11">
        <f t="shared" si="60"/>
        <v>21.46</v>
      </c>
      <c r="U1269" s="11">
        <v>8.58</v>
      </c>
    </row>
    <row r="1270" spans="1:21" x14ac:dyDescent="0.2">
      <c r="A1270" t="s">
        <v>2971</v>
      </c>
      <c r="B1270" s="3">
        <v>45878</v>
      </c>
      <c r="C1270" s="7">
        <v>0.93611111111111112</v>
      </c>
      <c r="D1270" s="7">
        <f t="shared" ref="D1270:D1333" si="61">IF(C1270="","",
IF(ISNUMBER(C1270),
MOD(C1270,1),
VALUE(
SUBSTITUTE(
SUBSTITUTE(
TRIM(CLEAN(SUBSTITUTE(C1270,CHAR(160)," "))),
"AM"," AM"),
"PM"," PM")
)
))</f>
        <v>0.93611111111111112</v>
      </c>
      <c r="E1270" t="s">
        <v>48</v>
      </c>
      <c r="F1270" t="str">
        <f t="shared" ref="F1270:F1333" si="62">IF(G1270="","",
IF(LOWER(TRIM(G1270))="new","New",
IF(LOWER(TRIM(G1270))="returning","Returning","Check")))</f>
        <v>Check</v>
      </c>
      <c r="G1270" t="s">
        <v>11291</v>
      </c>
      <c r="H1270" t="s">
        <v>63</v>
      </c>
      <c r="I1270" t="s">
        <v>42</v>
      </c>
      <c r="J1270" t="s">
        <v>177</v>
      </c>
      <c r="K1270" t="s">
        <v>2972</v>
      </c>
      <c r="L1270" s="11">
        <v>23.09</v>
      </c>
      <c r="M1270" s="9">
        <v>4</v>
      </c>
      <c r="N1270" s="8">
        <v>0</v>
      </c>
      <c r="O1270" s="11">
        <v>0</v>
      </c>
      <c r="P1270" t="s">
        <v>88</v>
      </c>
      <c r="Q1270" t="s">
        <v>89</v>
      </c>
      <c r="R1270" t="s">
        <v>125</v>
      </c>
      <c r="S1270" s="11">
        <v>10.74</v>
      </c>
      <c r="T1270" s="11">
        <f t="shared" ref="T1270:T1333" si="63">IF(L1270="","",L1270*M1270*(1-N1270))</f>
        <v>92.36</v>
      </c>
      <c r="U1270" s="11">
        <v>49.4</v>
      </c>
    </row>
    <row r="1271" spans="1:21" x14ac:dyDescent="0.2">
      <c r="A1271" t="s">
        <v>2973</v>
      </c>
      <c r="B1271" s="3">
        <v>45841</v>
      </c>
      <c r="C1271" s="7">
        <v>0.57847222222222228</v>
      </c>
      <c r="D1271" s="7">
        <f t="shared" si="61"/>
        <v>0.57847222222222228</v>
      </c>
      <c r="E1271" t="s">
        <v>181</v>
      </c>
      <c r="F1271" t="str">
        <f t="shared" si="62"/>
        <v>New</v>
      </c>
      <c r="G1271" t="s">
        <v>40</v>
      </c>
      <c r="H1271" t="s">
        <v>63</v>
      </c>
      <c r="I1271" t="s">
        <v>23</v>
      </c>
      <c r="J1271" t="s">
        <v>290</v>
      </c>
      <c r="K1271" t="s">
        <v>2974</v>
      </c>
      <c r="L1271" s="11">
        <v>14.62</v>
      </c>
      <c r="M1271" s="9">
        <v>1</v>
      </c>
      <c r="N1271" s="8">
        <v>0.2</v>
      </c>
      <c r="O1271" s="11">
        <v>0</v>
      </c>
      <c r="P1271" t="s">
        <v>51</v>
      </c>
      <c r="Q1271" t="s">
        <v>94</v>
      </c>
      <c r="R1271" t="s">
        <v>121</v>
      </c>
      <c r="S1271" s="11">
        <v>5.67</v>
      </c>
      <c r="T1271" s="11">
        <f t="shared" si="63"/>
        <v>11.696</v>
      </c>
      <c r="U1271" s="11">
        <v>7.16</v>
      </c>
    </row>
    <row r="1272" spans="1:21" x14ac:dyDescent="0.2">
      <c r="A1272" t="s">
        <v>2975</v>
      </c>
      <c r="B1272" s="3">
        <v>45903</v>
      </c>
      <c r="C1272" s="7">
        <v>0.61458333333333337</v>
      </c>
      <c r="D1272" s="7">
        <f t="shared" si="61"/>
        <v>0.61458333333333337</v>
      </c>
      <c r="E1272" t="s">
        <v>48</v>
      </c>
      <c r="F1272" t="str">
        <f t="shared" si="62"/>
        <v>New</v>
      </c>
      <c r="G1272" t="s">
        <v>40</v>
      </c>
      <c r="H1272" t="s">
        <v>80</v>
      </c>
      <c r="I1272" t="s">
        <v>11290</v>
      </c>
      <c r="J1272" t="s">
        <v>11290</v>
      </c>
      <c r="K1272" t="s">
        <v>2976</v>
      </c>
      <c r="L1272" s="11">
        <v>21.3</v>
      </c>
      <c r="M1272" s="9">
        <v>1</v>
      </c>
      <c r="N1272" s="8">
        <v>0.1</v>
      </c>
      <c r="O1272" s="11">
        <v>0</v>
      </c>
      <c r="P1272" t="s">
        <v>66</v>
      </c>
      <c r="Q1272" t="s">
        <v>27</v>
      </c>
      <c r="R1272" t="s">
        <v>38</v>
      </c>
      <c r="S1272" s="11">
        <v>8.18</v>
      </c>
      <c r="T1272" s="11">
        <f t="shared" si="63"/>
        <v>19.170000000000002</v>
      </c>
      <c r="U1272" s="11">
        <v>11.81</v>
      </c>
    </row>
    <row r="1273" spans="1:21" x14ac:dyDescent="0.2">
      <c r="A1273" t="s">
        <v>2977</v>
      </c>
      <c r="B1273" s="3">
        <v>45820</v>
      </c>
      <c r="C1273" s="7">
        <v>0.27569444444444446</v>
      </c>
      <c r="D1273" s="7">
        <f t="shared" si="61"/>
        <v>0.27569444444444446</v>
      </c>
      <c r="E1273" t="s">
        <v>181</v>
      </c>
      <c r="F1273" t="str">
        <f t="shared" si="62"/>
        <v>New</v>
      </c>
      <c r="G1273" t="s">
        <v>40</v>
      </c>
      <c r="H1273" t="s">
        <v>63</v>
      </c>
      <c r="I1273" t="s">
        <v>113</v>
      </c>
      <c r="J1273" t="s">
        <v>358</v>
      </c>
      <c r="K1273" t="s">
        <v>2978</v>
      </c>
      <c r="L1273" s="11">
        <v>16.05</v>
      </c>
      <c r="M1273" s="9">
        <v>1</v>
      </c>
      <c r="N1273" s="8">
        <v>0</v>
      </c>
      <c r="O1273" s="11">
        <v>4.72</v>
      </c>
      <c r="P1273" t="s">
        <v>88</v>
      </c>
      <c r="Q1273" t="s">
        <v>94</v>
      </c>
      <c r="R1273" t="s">
        <v>46</v>
      </c>
      <c r="S1273" s="11">
        <v>6.13</v>
      </c>
      <c r="T1273" s="11">
        <f t="shared" si="63"/>
        <v>16.05</v>
      </c>
      <c r="U1273" s="11">
        <v>6.85</v>
      </c>
    </row>
    <row r="1274" spans="1:21" x14ac:dyDescent="0.2">
      <c r="A1274" t="s">
        <v>2979</v>
      </c>
      <c r="B1274" s="3">
        <v>45819</v>
      </c>
      <c r="C1274" s="7" t="s">
        <v>2980</v>
      </c>
      <c r="D1274" s="7">
        <f t="shared" si="61"/>
        <v>0.68680555555555556</v>
      </c>
      <c r="E1274" t="s">
        <v>48</v>
      </c>
      <c r="F1274" t="str">
        <f t="shared" si="62"/>
        <v>Returning</v>
      </c>
      <c r="G1274" t="s">
        <v>21</v>
      </c>
      <c r="H1274" t="s">
        <v>80</v>
      </c>
      <c r="I1274" t="s">
        <v>33</v>
      </c>
      <c r="J1274" t="s">
        <v>105</v>
      </c>
      <c r="K1274" t="s">
        <v>2981</v>
      </c>
      <c r="L1274" s="11">
        <v>32.049999999999997</v>
      </c>
      <c r="M1274" s="9">
        <v>1</v>
      </c>
      <c r="N1274" s="8">
        <v>0.2</v>
      </c>
      <c r="O1274" s="11">
        <v>0</v>
      </c>
      <c r="P1274" t="s">
        <v>66</v>
      </c>
      <c r="Q1274" t="s">
        <v>52</v>
      </c>
      <c r="R1274" t="s">
        <v>67</v>
      </c>
      <c r="S1274" s="11">
        <v>17.04</v>
      </c>
      <c r="T1274" s="11">
        <f t="shared" si="63"/>
        <v>25.64</v>
      </c>
      <c r="U1274" s="11">
        <v>12.01</v>
      </c>
    </row>
    <row r="1275" spans="1:21" x14ac:dyDescent="0.2">
      <c r="A1275" t="s">
        <v>2982</v>
      </c>
      <c r="B1275" s="3">
        <v>45719</v>
      </c>
      <c r="C1275" s="7" t="s">
        <v>2983</v>
      </c>
      <c r="D1275" s="7">
        <f t="shared" si="61"/>
        <v>0.8666666666666667</v>
      </c>
      <c r="E1275" t="s">
        <v>48</v>
      </c>
      <c r="F1275" t="str">
        <f t="shared" si="62"/>
        <v>Returning</v>
      </c>
      <c r="G1275" t="s">
        <v>118</v>
      </c>
      <c r="H1275" t="s">
        <v>80</v>
      </c>
      <c r="I1275" t="s">
        <v>33</v>
      </c>
      <c r="J1275" t="s">
        <v>105</v>
      </c>
      <c r="K1275" t="s">
        <v>2984</v>
      </c>
      <c r="L1275" s="11">
        <v>31.27</v>
      </c>
      <c r="M1275" s="9">
        <v>3</v>
      </c>
      <c r="N1275" s="8">
        <v>0.05</v>
      </c>
      <c r="O1275" s="11">
        <v>0</v>
      </c>
      <c r="P1275" t="s">
        <v>82</v>
      </c>
      <c r="Q1275" t="s">
        <v>94</v>
      </c>
      <c r="R1275" t="s">
        <v>11294</v>
      </c>
      <c r="S1275" s="11">
        <v>16.52</v>
      </c>
      <c r="T1275" s="11">
        <f t="shared" si="63"/>
        <v>89.119500000000002</v>
      </c>
      <c r="U1275" s="11">
        <v>42.04</v>
      </c>
    </row>
    <row r="1276" spans="1:21" x14ac:dyDescent="0.2">
      <c r="A1276" t="s">
        <v>2985</v>
      </c>
      <c r="B1276" s="3">
        <v>45687</v>
      </c>
      <c r="C1276" s="7">
        <v>0.76944444444444449</v>
      </c>
      <c r="D1276" s="7">
        <f t="shared" si="61"/>
        <v>0.76944444444444449</v>
      </c>
      <c r="E1276" t="s">
        <v>181</v>
      </c>
      <c r="F1276" t="str">
        <f t="shared" si="62"/>
        <v>New</v>
      </c>
      <c r="G1276" t="s">
        <v>40</v>
      </c>
      <c r="H1276" t="s">
        <v>49</v>
      </c>
      <c r="I1276" t="s">
        <v>23</v>
      </c>
      <c r="J1276" t="s">
        <v>290</v>
      </c>
      <c r="K1276" t="s">
        <v>2986</v>
      </c>
      <c r="L1276" s="11">
        <v>16.62</v>
      </c>
      <c r="M1276" s="9">
        <v>4</v>
      </c>
      <c r="N1276" s="8">
        <v>0</v>
      </c>
      <c r="O1276" s="11">
        <v>6.04</v>
      </c>
      <c r="P1276" t="s">
        <v>98</v>
      </c>
      <c r="Q1276" t="s">
        <v>52</v>
      </c>
      <c r="R1276" t="s">
        <v>125</v>
      </c>
      <c r="S1276" s="11">
        <v>6.21</v>
      </c>
      <c r="T1276" s="11">
        <f t="shared" si="63"/>
        <v>66.48</v>
      </c>
      <c r="U1276" s="11">
        <v>37.71</v>
      </c>
    </row>
    <row r="1277" spans="1:21" x14ac:dyDescent="0.2">
      <c r="A1277" t="s">
        <v>2987</v>
      </c>
      <c r="B1277" s="3">
        <v>45856</v>
      </c>
      <c r="C1277" s="7" t="s">
        <v>2988</v>
      </c>
      <c r="D1277" s="7">
        <f t="shared" si="61"/>
        <v>0.6118055555555556</v>
      </c>
      <c r="E1277" t="s">
        <v>539</v>
      </c>
      <c r="F1277" t="str">
        <f t="shared" si="62"/>
        <v>Returning</v>
      </c>
      <c r="G1277" t="s">
        <v>21</v>
      </c>
      <c r="H1277" t="s">
        <v>63</v>
      </c>
      <c r="I1277" t="s">
        <v>42</v>
      </c>
      <c r="J1277" t="s">
        <v>71</v>
      </c>
      <c r="K1277" t="s">
        <v>2989</v>
      </c>
      <c r="L1277" s="11">
        <v>19.36</v>
      </c>
      <c r="M1277" s="9">
        <v>2</v>
      </c>
      <c r="N1277" s="8">
        <v>0</v>
      </c>
      <c r="O1277" s="11">
        <v>5.27</v>
      </c>
      <c r="P1277" t="s">
        <v>51</v>
      </c>
      <c r="Q1277" t="s">
        <v>27</v>
      </c>
      <c r="R1277" t="s">
        <v>38</v>
      </c>
      <c r="S1277" s="11">
        <v>8.82</v>
      </c>
      <c r="T1277" s="11">
        <f t="shared" si="63"/>
        <v>38.72</v>
      </c>
      <c r="U1277" s="11">
        <v>17.649999999999999</v>
      </c>
    </row>
    <row r="1278" spans="1:21" x14ac:dyDescent="0.2">
      <c r="A1278" t="s">
        <v>2990</v>
      </c>
      <c r="B1278" s="3">
        <v>45906</v>
      </c>
      <c r="C1278" s="7">
        <v>0.17847222222222223</v>
      </c>
      <c r="D1278" s="7">
        <f t="shared" si="61"/>
        <v>0.17847222222222223</v>
      </c>
      <c r="E1278" t="s">
        <v>1118</v>
      </c>
      <c r="F1278" t="str">
        <f t="shared" si="62"/>
        <v>Returning</v>
      </c>
      <c r="G1278" t="s">
        <v>21</v>
      </c>
      <c r="H1278" t="s">
        <v>63</v>
      </c>
      <c r="I1278" t="s">
        <v>33</v>
      </c>
      <c r="J1278" t="s">
        <v>64</v>
      </c>
      <c r="K1278" t="s">
        <v>2991</v>
      </c>
      <c r="L1278" s="11">
        <v>29.28</v>
      </c>
      <c r="M1278" s="9">
        <v>7</v>
      </c>
      <c r="N1278" s="8">
        <v>0.05</v>
      </c>
      <c r="O1278" s="11">
        <v>0</v>
      </c>
      <c r="P1278" t="s">
        <v>159</v>
      </c>
      <c r="Q1278" t="s">
        <v>27</v>
      </c>
      <c r="R1278" t="s">
        <v>28</v>
      </c>
      <c r="S1278" s="11">
        <v>15.09</v>
      </c>
      <c r="T1278" s="11">
        <f t="shared" si="63"/>
        <v>194.71199999999999</v>
      </c>
      <c r="U1278" s="11">
        <v>94.36</v>
      </c>
    </row>
    <row r="1279" spans="1:21" x14ac:dyDescent="0.2">
      <c r="A1279" t="s">
        <v>2992</v>
      </c>
      <c r="B1279" s="3">
        <v>45902</v>
      </c>
      <c r="C1279" s="7">
        <v>0.81388888888888888</v>
      </c>
      <c r="D1279" s="7">
        <f t="shared" si="61"/>
        <v>0.81388888888888888</v>
      </c>
      <c r="E1279" t="s">
        <v>48</v>
      </c>
      <c r="F1279" t="str">
        <f t="shared" si="62"/>
        <v>New</v>
      </c>
      <c r="G1279" t="s">
        <v>40</v>
      </c>
      <c r="H1279" t="s">
        <v>32</v>
      </c>
      <c r="I1279" t="s">
        <v>113</v>
      </c>
      <c r="J1279" t="s">
        <v>208</v>
      </c>
      <c r="K1279" t="s">
        <v>2993</v>
      </c>
      <c r="L1279" s="11">
        <v>31.94</v>
      </c>
      <c r="M1279" s="9">
        <v>1</v>
      </c>
      <c r="N1279" s="8">
        <v>0</v>
      </c>
      <c r="O1279" s="11">
        <v>0</v>
      </c>
      <c r="P1279" t="s">
        <v>51</v>
      </c>
      <c r="Q1279" t="s">
        <v>11287</v>
      </c>
      <c r="R1279" t="s">
        <v>73</v>
      </c>
      <c r="S1279" s="11">
        <v>11.68</v>
      </c>
      <c r="T1279" s="11">
        <f t="shared" si="63"/>
        <v>31.94</v>
      </c>
      <c r="U1279" s="11">
        <v>20.260000000000002</v>
      </c>
    </row>
    <row r="1280" spans="1:21" x14ac:dyDescent="0.2">
      <c r="A1280" t="s">
        <v>2994</v>
      </c>
      <c r="B1280" s="3">
        <v>45755</v>
      </c>
      <c r="C1280" s="7">
        <v>0.41597222222222224</v>
      </c>
      <c r="D1280" s="7">
        <f t="shared" si="61"/>
        <v>0.41597222222222224</v>
      </c>
      <c r="E1280" t="s">
        <v>181</v>
      </c>
      <c r="F1280" t="str">
        <f t="shared" si="62"/>
        <v>Returning</v>
      </c>
      <c r="G1280" t="s">
        <v>21</v>
      </c>
      <c r="H1280" t="s">
        <v>80</v>
      </c>
      <c r="I1280" t="s">
        <v>113</v>
      </c>
      <c r="J1280" t="s">
        <v>358</v>
      </c>
      <c r="K1280" t="s">
        <v>2995</v>
      </c>
      <c r="L1280" s="11">
        <v>17.05</v>
      </c>
      <c r="M1280" s="9">
        <v>3</v>
      </c>
      <c r="N1280" s="8">
        <v>0.1</v>
      </c>
      <c r="O1280" s="11">
        <v>0</v>
      </c>
      <c r="P1280" t="s">
        <v>107</v>
      </c>
      <c r="Q1280" t="s">
        <v>89</v>
      </c>
      <c r="R1280" t="s">
        <v>121</v>
      </c>
      <c r="S1280" s="11">
        <v>7.12</v>
      </c>
      <c r="T1280" s="11">
        <f t="shared" si="63"/>
        <v>46.035000000000004</v>
      </c>
      <c r="U1280" s="11">
        <v>26.81</v>
      </c>
    </row>
    <row r="1281" spans="1:21" x14ac:dyDescent="0.2">
      <c r="A1281" t="s">
        <v>2996</v>
      </c>
      <c r="B1281" s="3">
        <v>45737</v>
      </c>
      <c r="C1281" s="7">
        <v>1.47</v>
      </c>
      <c r="D1281" s="7">
        <f t="shared" si="61"/>
        <v>0.47</v>
      </c>
      <c r="E1281" t="s">
        <v>181</v>
      </c>
      <c r="F1281" t="str">
        <f t="shared" si="62"/>
        <v>New</v>
      </c>
      <c r="G1281" t="s">
        <v>40</v>
      </c>
      <c r="H1281" t="s">
        <v>80</v>
      </c>
      <c r="I1281" t="s">
        <v>33</v>
      </c>
      <c r="J1281" t="s">
        <v>140</v>
      </c>
      <c r="K1281" t="s">
        <v>2997</v>
      </c>
      <c r="L1281" s="11">
        <v>23.49</v>
      </c>
      <c r="M1281" s="9">
        <v>4</v>
      </c>
      <c r="N1281" s="8">
        <v>0</v>
      </c>
      <c r="O1281" s="11">
        <v>4.32</v>
      </c>
      <c r="P1281" t="s">
        <v>51</v>
      </c>
      <c r="Q1281" t="s">
        <v>89</v>
      </c>
      <c r="R1281" t="s">
        <v>38</v>
      </c>
      <c r="S1281" s="11">
        <v>12.36</v>
      </c>
      <c r="T1281" s="11">
        <f t="shared" si="63"/>
        <v>93.96</v>
      </c>
      <c r="U1281" s="11">
        <v>27.17</v>
      </c>
    </row>
    <row r="1282" spans="1:21" x14ac:dyDescent="0.2">
      <c r="A1282" t="s">
        <v>2998</v>
      </c>
      <c r="B1282" s="3">
        <v>46017</v>
      </c>
      <c r="C1282" s="7">
        <v>0.99375000000000002</v>
      </c>
      <c r="D1282" s="7">
        <f t="shared" si="61"/>
        <v>0.99375000000000002</v>
      </c>
      <c r="E1282" t="s">
        <v>48</v>
      </c>
      <c r="F1282" t="str">
        <f t="shared" si="62"/>
        <v>Returning</v>
      </c>
      <c r="G1282" t="s">
        <v>21</v>
      </c>
      <c r="H1282" t="s">
        <v>2999</v>
      </c>
      <c r="I1282" t="s">
        <v>33</v>
      </c>
      <c r="J1282" t="s">
        <v>92</v>
      </c>
      <c r="K1282" t="s">
        <v>3000</v>
      </c>
      <c r="L1282" s="11">
        <v>37.770000000000003</v>
      </c>
      <c r="M1282" s="9">
        <v>2</v>
      </c>
      <c r="N1282" s="8">
        <v>0.05</v>
      </c>
      <c r="O1282" s="11">
        <v>0</v>
      </c>
      <c r="P1282" t="s">
        <v>26</v>
      </c>
      <c r="Q1282" t="s">
        <v>94</v>
      </c>
      <c r="R1282" t="s">
        <v>11294</v>
      </c>
      <c r="S1282" s="11">
        <v>20.99</v>
      </c>
      <c r="T1282" s="11">
        <f t="shared" si="63"/>
        <v>71.763000000000005</v>
      </c>
      <c r="U1282" s="11">
        <v>31.88</v>
      </c>
    </row>
    <row r="1283" spans="1:21" x14ac:dyDescent="0.2">
      <c r="A1283" t="s">
        <v>3001</v>
      </c>
      <c r="B1283" s="3">
        <v>45978</v>
      </c>
      <c r="C1283" s="7" t="s">
        <v>3002</v>
      </c>
      <c r="D1283" s="7">
        <f t="shared" si="61"/>
        <v>0.27638888888888891</v>
      </c>
      <c r="E1283" t="s">
        <v>48</v>
      </c>
      <c r="F1283" t="str">
        <f t="shared" si="62"/>
        <v>Returning</v>
      </c>
      <c r="G1283" t="s">
        <v>21</v>
      </c>
      <c r="H1283" t="s">
        <v>32</v>
      </c>
      <c r="I1283" t="s">
        <v>113</v>
      </c>
      <c r="J1283" t="s">
        <v>316</v>
      </c>
      <c r="K1283" t="s">
        <v>1386</v>
      </c>
      <c r="L1283" s="11">
        <v>6.59</v>
      </c>
      <c r="M1283" s="9">
        <v>5</v>
      </c>
      <c r="N1283" s="8">
        <v>0</v>
      </c>
      <c r="O1283" s="11">
        <v>0</v>
      </c>
      <c r="P1283" t="s">
        <v>51</v>
      </c>
      <c r="Q1283" t="s">
        <v>52</v>
      </c>
      <c r="R1283" t="s">
        <v>90</v>
      </c>
      <c r="S1283" s="11">
        <v>2.62</v>
      </c>
      <c r="T1283" s="11">
        <f t="shared" si="63"/>
        <v>32.950000000000003</v>
      </c>
      <c r="U1283" s="11">
        <v>19.850000000000001</v>
      </c>
    </row>
    <row r="1284" spans="1:21" x14ac:dyDescent="0.2">
      <c r="A1284" t="s">
        <v>3003</v>
      </c>
      <c r="B1284" s="3">
        <v>45817</v>
      </c>
      <c r="C1284" s="7" t="s">
        <v>3004</v>
      </c>
      <c r="D1284" s="7">
        <f t="shared" si="61"/>
        <v>0.45902777777777776</v>
      </c>
      <c r="E1284" t="s">
        <v>181</v>
      </c>
      <c r="F1284" t="str">
        <f t="shared" si="62"/>
        <v>New</v>
      </c>
      <c r="G1284" t="s">
        <v>429</v>
      </c>
      <c r="H1284" t="s">
        <v>63</v>
      </c>
      <c r="I1284" t="s">
        <v>23</v>
      </c>
      <c r="J1284" t="s">
        <v>146</v>
      </c>
      <c r="K1284" t="s">
        <v>3005</v>
      </c>
      <c r="L1284" s="11">
        <v>21.67</v>
      </c>
      <c r="M1284" s="9">
        <v>3</v>
      </c>
      <c r="N1284" s="8">
        <v>0.05</v>
      </c>
      <c r="O1284" s="11">
        <v>10.92</v>
      </c>
      <c r="P1284" t="s">
        <v>82</v>
      </c>
      <c r="Q1284" t="s">
        <v>52</v>
      </c>
      <c r="R1284" t="s">
        <v>90</v>
      </c>
      <c r="S1284" s="11">
        <v>8.56</v>
      </c>
      <c r="T1284" s="11">
        <f t="shared" si="63"/>
        <v>61.759500000000003</v>
      </c>
      <c r="U1284" s="11">
        <v>30.27</v>
      </c>
    </row>
    <row r="1285" spans="1:21" x14ac:dyDescent="0.2">
      <c r="A1285" t="s">
        <v>3006</v>
      </c>
      <c r="B1285" s="3">
        <v>45673</v>
      </c>
      <c r="C1285" s="7" t="s">
        <v>3007</v>
      </c>
      <c r="D1285" s="7">
        <f t="shared" si="61"/>
        <v>0.61458333333333337</v>
      </c>
      <c r="E1285" t="s">
        <v>309</v>
      </c>
      <c r="F1285" t="str">
        <f t="shared" si="62"/>
        <v>Returning</v>
      </c>
      <c r="G1285" t="s">
        <v>21</v>
      </c>
      <c r="H1285" t="s">
        <v>49</v>
      </c>
      <c r="I1285" t="s">
        <v>113</v>
      </c>
      <c r="J1285" t="s">
        <v>192</v>
      </c>
      <c r="K1285" t="s">
        <v>3008</v>
      </c>
      <c r="L1285" s="11">
        <v>8.89</v>
      </c>
      <c r="M1285" s="9">
        <v>3</v>
      </c>
      <c r="N1285" s="8">
        <v>0.1</v>
      </c>
      <c r="O1285" s="11">
        <v>0</v>
      </c>
      <c r="P1285" t="s">
        <v>98</v>
      </c>
      <c r="Q1285" t="s">
        <v>27</v>
      </c>
      <c r="R1285" t="s">
        <v>121</v>
      </c>
      <c r="S1285" s="11">
        <v>3.59</v>
      </c>
      <c r="T1285" s="11">
        <f t="shared" si="63"/>
        <v>24.003000000000004</v>
      </c>
      <c r="U1285" s="11">
        <v>14.31</v>
      </c>
    </row>
    <row r="1286" spans="1:21" x14ac:dyDescent="0.2">
      <c r="A1286" t="s">
        <v>3009</v>
      </c>
      <c r="B1286" s="3">
        <v>45672</v>
      </c>
      <c r="C1286" s="7" t="s">
        <v>3010</v>
      </c>
      <c r="D1286" s="7">
        <f t="shared" si="61"/>
        <v>0.13541666666666666</v>
      </c>
      <c r="E1286" t="s">
        <v>48</v>
      </c>
      <c r="F1286" t="str">
        <f t="shared" si="62"/>
        <v>New</v>
      </c>
      <c r="G1286" t="s">
        <v>40</v>
      </c>
      <c r="H1286" t="s">
        <v>575</v>
      </c>
      <c r="I1286" t="s">
        <v>23</v>
      </c>
      <c r="J1286" t="s">
        <v>101</v>
      </c>
      <c r="K1286" t="s">
        <v>3011</v>
      </c>
      <c r="L1286" s="11">
        <v>31.55</v>
      </c>
      <c r="M1286" s="9">
        <v>2</v>
      </c>
      <c r="N1286" s="8">
        <v>0.05</v>
      </c>
      <c r="O1286" s="11">
        <v>0</v>
      </c>
      <c r="P1286" t="s">
        <v>66</v>
      </c>
      <c r="Q1286" t="s">
        <v>94</v>
      </c>
      <c r="R1286" t="s">
        <v>121</v>
      </c>
      <c r="S1286" s="11">
        <v>12.39</v>
      </c>
      <c r="T1286" s="11">
        <f t="shared" si="63"/>
        <v>59.945</v>
      </c>
      <c r="U1286" s="11">
        <v>36.4</v>
      </c>
    </row>
    <row r="1287" spans="1:21" x14ac:dyDescent="0.2">
      <c r="A1287" t="s">
        <v>3012</v>
      </c>
      <c r="B1287" s="3">
        <v>45813</v>
      </c>
      <c r="C1287" s="7">
        <v>6.52</v>
      </c>
      <c r="D1287" s="7">
        <f t="shared" si="61"/>
        <v>0.51999999999999957</v>
      </c>
      <c r="E1287" t="s">
        <v>48</v>
      </c>
      <c r="F1287" t="str">
        <f t="shared" si="62"/>
        <v>Returning</v>
      </c>
      <c r="G1287" t="s">
        <v>21</v>
      </c>
      <c r="H1287" t="s">
        <v>63</v>
      </c>
      <c r="I1287" t="s">
        <v>113</v>
      </c>
      <c r="J1287" t="s">
        <v>192</v>
      </c>
      <c r="K1287" t="s">
        <v>3013</v>
      </c>
      <c r="L1287" s="11">
        <v>10.72</v>
      </c>
      <c r="M1287" s="9">
        <v>2</v>
      </c>
      <c r="N1287" s="8">
        <v>0.05</v>
      </c>
      <c r="O1287" s="11">
        <v>0</v>
      </c>
      <c r="P1287" t="s">
        <v>402</v>
      </c>
      <c r="Q1287" t="s">
        <v>27</v>
      </c>
      <c r="R1287" t="s">
        <v>121</v>
      </c>
      <c r="S1287" s="11">
        <v>4.05</v>
      </c>
      <c r="T1287" s="11">
        <f t="shared" si="63"/>
        <v>20.367999999999999</v>
      </c>
      <c r="U1287" s="11">
        <v>12.67</v>
      </c>
    </row>
    <row r="1288" spans="1:21" x14ac:dyDescent="0.2">
      <c r="A1288" t="s">
        <v>3014</v>
      </c>
      <c r="B1288" s="3">
        <v>45859</v>
      </c>
      <c r="C1288" s="7" t="s">
        <v>3015</v>
      </c>
      <c r="D1288" s="7">
        <f t="shared" si="61"/>
        <v>3.472222222222222E-3</v>
      </c>
      <c r="E1288" t="s">
        <v>48</v>
      </c>
      <c r="F1288" t="str">
        <f t="shared" si="62"/>
        <v>New</v>
      </c>
      <c r="G1288" t="s">
        <v>40</v>
      </c>
      <c r="H1288" t="s">
        <v>63</v>
      </c>
      <c r="I1288" t="s">
        <v>113</v>
      </c>
      <c r="J1288" t="s">
        <v>358</v>
      </c>
      <c r="K1288" t="s">
        <v>3016</v>
      </c>
      <c r="L1288" s="11">
        <v>15.82</v>
      </c>
      <c r="M1288" s="9">
        <v>2</v>
      </c>
      <c r="N1288" s="8">
        <v>0.1</v>
      </c>
      <c r="O1288" s="11">
        <v>0</v>
      </c>
      <c r="P1288" t="s">
        <v>88</v>
      </c>
      <c r="Q1288" t="s">
        <v>89</v>
      </c>
      <c r="R1288" t="s">
        <v>11294</v>
      </c>
      <c r="S1288" s="11">
        <v>6.31</v>
      </c>
      <c r="T1288" s="11">
        <f t="shared" si="63"/>
        <v>28.476000000000003</v>
      </c>
      <c r="U1288" s="11">
        <v>17.12</v>
      </c>
    </row>
    <row r="1289" spans="1:21" x14ac:dyDescent="0.2">
      <c r="A1289" t="s">
        <v>3017</v>
      </c>
      <c r="B1289" s="3">
        <v>45684</v>
      </c>
      <c r="C1289" s="7">
        <v>15.48</v>
      </c>
      <c r="D1289" s="7">
        <f t="shared" si="61"/>
        <v>0.48000000000000043</v>
      </c>
      <c r="E1289" t="s">
        <v>181</v>
      </c>
      <c r="F1289" t="str">
        <f t="shared" si="62"/>
        <v>New</v>
      </c>
      <c r="G1289" t="s">
        <v>40</v>
      </c>
      <c r="H1289" t="s">
        <v>225</v>
      </c>
      <c r="I1289" t="s">
        <v>33</v>
      </c>
      <c r="J1289" t="s">
        <v>34</v>
      </c>
      <c r="K1289" t="s">
        <v>3018</v>
      </c>
      <c r="L1289" s="11">
        <v>64.53</v>
      </c>
      <c r="M1289" s="9">
        <v>2</v>
      </c>
      <c r="N1289" s="8">
        <v>0.15</v>
      </c>
      <c r="O1289" s="11">
        <v>0</v>
      </c>
      <c r="P1289" t="s">
        <v>148</v>
      </c>
      <c r="Q1289" t="s">
        <v>27</v>
      </c>
      <c r="R1289" t="s">
        <v>121</v>
      </c>
      <c r="S1289" s="11">
        <v>38.18</v>
      </c>
      <c r="T1289" s="11">
        <f t="shared" si="63"/>
        <v>109.70099999999999</v>
      </c>
      <c r="U1289" s="11">
        <v>44.8</v>
      </c>
    </row>
    <row r="1290" spans="1:21" x14ac:dyDescent="0.2">
      <c r="A1290" t="s">
        <v>3019</v>
      </c>
      <c r="B1290" s="3">
        <v>45694</v>
      </c>
      <c r="C1290" s="7" t="s">
        <v>3020</v>
      </c>
      <c r="D1290" s="7">
        <f t="shared" si="61"/>
        <v>0.74375000000000002</v>
      </c>
      <c r="E1290" t="s">
        <v>48</v>
      </c>
      <c r="F1290" t="str">
        <f t="shared" si="62"/>
        <v>Returning</v>
      </c>
      <c r="G1290" t="s">
        <v>21</v>
      </c>
      <c r="H1290" t="s">
        <v>49</v>
      </c>
      <c r="I1290" t="s">
        <v>42</v>
      </c>
      <c r="J1290" t="s">
        <v>71</v>
      </c>
      <c r="K1290" t="s">
        <v>3021</v>
      </c>
      <c r="L1290" s="11">
        <v>19.489999999999998</v>
      </c>
      <c r="M1290" s="9">
        <v>1</v>
      </c>
      <c r="N1290" s="8">
        <v>0.05</v>
      </c>
      <c r="O1290" s="11">
        <v>0</v>
      </c>
      <c r="P1290" t="s">
        <v>190</v>
      </c>
      <c r="Q1290" t="s">
        <v>94</v>
      </c>
      <c r="R1290" t="s">
        <v>125</v>
      </c>
      <c r="S1290" s="11">
        <v>9.6199999999999992</v>
      </c>
      <c r="T1290" s="11">
        <f t="shared" si="63"/>
        <v>18.515499999999999</v>
      </c>
      <c r="U1290" s="11">
        <v>9.3800000000000008</v>
      </c>
    </row>
    <row r="1291" spans="1:21" x14ac:dyDescent="0.2">
      <c r="A1291" t="s">
        <v>3022</v>
      </c>
      <c r="B1291" s="3">
        <v>45880</v>
      </c>
      <c r="C1291" s="7">
        <v>8.2638888888888887E-2</v>
      </c>
      <c r="D1291" s="7">
        <f t="shared" si="61"/>
        <v>8.2638888888888887E-2</v>
      </c>
      <c r="E1291" t="s">
        <v>48</v>
      </c>
      <c r="F1291" t="str">
        <f t="shared" si="62"/>
        <v>New</v>
      </c>
      <c r="G1291" t="s">
        <v>40</v>
      </c>
      <c r="H1291" t="s">
        <v>63</v>
      </c>
      <c r="I1291" t="s">
        <v>23</v>
      </c>
      <c r="J1291" t="s">
        <v>146</v>
      </c>
      <c r="K1291" t="s">
        <v>3023</v>
      </c>
      <c r="L1291" s="11">
        <v>25.12</v>
      </c>
      <c r="M1291" s="9">
        <v>2</v>
      </c>
      <c r="N1291" s="8">
        <v>0.05</v>
      </c>
      <c r="O1291" s="11">
        <v>0</v>
      </c>
      <c r="P1291" t="s">
        <v>51</v>
      </c>
      <c r="Q1291" t="s">
        <v>27</v>
      </c>
      <c r="R1291" t="s">
        <v>121</v>
      </c>
      <c r="S1291" s="11">
        <v>8.8699999999999992</v>
      </c>
      <c r="T1291" s="11">
        <f t="shared" si="63"/>
        <v>47.728000000000002</v>
      </c>
      <c r="U1291" s="11">
        <v>30.88</v>
      </c>
    </row>
    <row r="1292" spans="1:21" x14ac:dyDescent="0.2">
      <c r="A1292" t="s">
        <v>3024</v>
      </c>
      <c r="B1292" s="3">
        <v>45884</v>
      </c>
      <c r="C1292" s="7">
        <v>12.38</v>
      </c>
      <c r="D1292" s="7">
        <f t="shared" si="61"/>
        <v>0.38000000000000078</v>
      </c>
      <c r="E1292" t="s">
        <v>48</v>
      </c>
      <c r="F1292" t="str">
        <f t="shared" si="62"/>
        <v>New</v>
      </c>
      <c r="G1292" t="s">
        <v>40</v>
      </c>
      <c r="H1292" t="s">
        <v>63</v>
      </c>
      <c r="I1292" t="s">
        <v>42</v>
      </c>
      <c r="J1292" t="s">
        <v>71</v>
      </c>
      <c r="K1292" t="s">
        <v>3025</v>
      </c>
      <c r="L1292" s="11">
        <v>18.420000000000002</v>
      </c>
      <c r="M1292" s="9">
        <v>1</v>
      </c>
      <c r="N1292" s="8">
        <v>0.1</v>
      </c>
      <c r="O1292" s="11">
        <v>0</v>
      </c>
      <c r="P1292" t="s">
        <v>88</v>
      </c>
      <c r="Q1292" t="s">
        <v>27</v>
      </c>
      <c r="R1292" t="s">
        <v>121</v>
      </c>
      <c r="S1292" s="11">
        <v>7.84</v>
      </c>
      <c r="T1292" s="11">
        <f t="shared" si="63"/>
        <v>16.578000000000003</v>
      </c>
      <c r="U1292" s="11">
        <v>9.52</v>
      </c>
    </row>
    <row r="1293" spans="1:21" x14ac:dyDescent="0.2">
      <c r="A1293" t="s">
        <v>3026</v>
      </c>
      <c r="B1293" s="3">
        <v>45791</v>
      </c>
      <c r="C1293" s="7">
        <v>0.22222222222222221</v>
      </c>
      <c r="D1293" s="7">
        <f t="shared" si="61"/>
        <v>0.22222222222222221</v>
      </c>
      <c r="E1293" t="s">
        <v>181</v>
      </c>
      <c r="F1293" t="str">
        <f t="shared" si="62"/>
        <v>New</v>
      </c>
      <c r="G1293" t="s">
        <v>40</v>
      </c>
      <c r="H1293" t="s">
        <v>80</v>
      </c>
      <c r="I1293" t="s">
        <v>113</v>
      </c>
      <c r="J1293" t="s">
        <v>192</v>
      </c>
      <c r="K1293" t="s">
        <v>3027</v>
      </c>
      <c r="L1293" s="11">
        <v>11.7</v>
      </c>
      <c r="M1293" s="9">
        <v>2</v>
      </c>
      <c r="N1293" s="8">
        <v>0.15</v>
      </c>
      <c r="O1293" s="11">
        <v>0</v>
      </c>
      <c r="P1293" t="s">
        <v>66</v>
      </c>
      <c r="Q1293" t="s">
        <v>94</v>
      </c>
      <c r="R1293" t="s">
        <v>38</v>
      </c>
      <c r="S1293" s="11">
        <v>4.5599999999999996</v>
      </c>
      <c r="T1293" s="11">
        <f t="shared" si="63"/>
        <v>19.889999999999997</v>
      </c>
      <c r="U1293" s="11">
        <v>7.46</v>
      </c>
    </row>
    <row r="1294" spans="1:21" x14ac:dyDescent="0.2">
      <c r="A1294" t="s">
        <v>3028</v>
      </c>
      <c r="B1294" s="3">
        <v>45807</v>
      </c>
      <c r="C1294" s="7" t="s">
        <v>3029</v>
      </c>
      <c r="D1294" s="7">
        <f t="shared" si="61"/>
        <v>0.25555555555555554</v>
      </c>
      <c r="E1294" t="s">
        <v>181</v>
      </c>
      <c r="F1294" t="str">
        <f t="shared" si="62"/>
        <v>Returning</v>
      </c>
      <c r="G1294" t="s">
        <v>118</v>
      </c>
      <c r="H1294" t="s">
        <v>11290</v>
      </c>
      <c r="I1294" t="s">
        <v>33</v>
      </c>
      <c r="J1294" t="s">
        <v>140</v>
      </c>
      <c r="K1294" t="s">
        <v>3030</v>
      </c>
      <c r="L1294" s="11">
        <v>31.04</v>
      </c>
      <c r="M1294" s="9">
        <v>6</v>
      </c>
      <c r="N1294" s="8">
        <v>0</v>
      </c>
      <c r="O1294" s="11">
        <v>9.0500000000000007</v>
      </c>
      <c r="P1294" t="s">
        <v>51</v>
      </c>
      <c r="Q1294" t="s">
        <v>89</v>
      </c>
      <c r="R1294" t="s">
        <v>11294</v>
      </c>
      <c r="S1294" s="11">
        <v>14.34</v>
      </c>
      <c r="T1294" s="11">
        <f t="shared" si="63"/>
        <v>186.24</v>
      </c>
      <c r="U1294" s="11">
        <v>94.32</v>
      </c>
    </row>
    <row r="1295" spans="1:21" x14ac:dyDescent="0.2">
      <c r="A1295" t="s">
        <v>3031</v>
      </c>
      <c r="B1295" s="3">
        <v>45969</v>
      </c>
      <c r="C1295" s="7">
        <v>6.12</v>
      </c>
      <c r="D1295" s="7">
        <f t="shared" si="61"/>
        <v>0.12000000000000011</v>
      </c>
      <c r="E1295" t="s">
        <v>181</v>
      </c>
      <c r="F1295" t="str">
        <f t="shared" si="62"/>
        <v>Returning</v>
      </c>
      <c r="G1295" t="s">
        <v>21</v>
      </c>
      <c r="H1295" t="s">
        <v>49</v>
      </c>
      <c r="I1295" t="s">
        <v>42</v>
      </c>
      <c r="J1295" t="s">
        <v>86</v>
      </c>
      <c r="K1295" t="s">
        <v>3032</v>
      </c>
      <c r="L1295" s="11">
        <v>51.2</v>
      </c>
      <c r="M1295" s="9">
        <v>1</v>
      </c>
      <c r="N1295" s="8">
        <v>0</v>
      </c>
      <c r="O1295" s="11">
        <v>2.35</v>
      </c>
      <c r="P1295" t="s">
        <v>88</v>
      </c>
      <c r="Q1295" t="s">
        <v>94</v>
      </c>
      <c r="R1295" t="s">
        <v>11294</v>
      </c>
      <c r="S1295" s="11">
        <v>23.11</v>
      </c>
      <c r="T1295" s="11">
        <f t="shared" si="63"/>
        <v>51.2</v>
      </c>
      <c r="U1295" s="11">
        <v>26.56</v>
      </c>
    </row>
    <row r="1296" spans="1:21" x14ac:dyDescent="0.2">
      <c r="A1296" t="s">
        <v>3033</v>
      </c>
      <c r="B1296" s="3">
        <v>45843</v>
      </c>
      <c r="C1296" s="7">
        <v>0.64930555555555558</v>
      </c>
      <c r="D1296" s="7">
        <f t="shared" si="61"/>
        <v>0.64930555555555558</v>
      </c>
      <c r="E1296" t="s">
        <v>181</v>
      </c>
      <c r="F1296" t="str">
        <f t="shared" si="62"/>
        <v>Returning</v>
      </c>
      <c r="G1296" t="s">
        <v>21</v>
      </c>
      <c r="H1296" t="s">
        <v>63</v>
      </c>
      <c r="I1296" t="s">
        <v>33</v>
      </c>
      <c r="J1296" t="s">
        <v>140</v>
      </c>
      <c r="K1296" t="s">
        <v>3034</v>
      </c>
      <c r="L1296" s="11">
        <v>31.05</v>
      </c>
      <c r="M1296" s="9">
        <v>2</v>
      </c>
      <c r="N1296" s="8">
        <v>0</v>
      </c>
      <c r="O1296" s="11">
        <v>8.24</v>
      </c>
      <c r="P1296" t="s">
        <v>82</v>
      </c>
      <c r="Q1296" t="s">
        <v>89</v>
      </c>
      <c r="R1296" t="s">
        <v>11294</v>
      </c>
      <c r="S1296" s="11">
        <v>16.86</v>
      </c>
      <c r="T1296" s="11">
        <f t="shared" si="63"/>
        <v>62.1</v>
      </c>
      <c r="U1296" s="11">
        <v>23.02</v>
      </c>
    </row>
    <row r="1297" spans="1:21" x14ac:dyDescent="0.2">
      <c r="A1297" t="s">
        <v>3035</v>
      </c>
      <c r="B1297" s="3">
        <v>45970</v>
      </c>
      <c r="C1297" s="7" t="s">
        <v>332</v>
      </c>
      <c r="D1297" s="7">
        <f t="shared" si="61"/>
        <v>0.36875000000000002</v>
      </c>
      <c r="E1297" t="s">
        <v>181</v>
      </c>
      <c r="F1297" t="str">
        <f t="shared" si="62"/>
        <v>Returning</v>
      </c>
      <c r="G1297" t="s">
        <v>21</v>
      </c>
      <c r="H1297" t="s">
        <v>32</v>
      </c>
      <c r="I1297" t="s">
        <v>42</v>
      </c>
      <c r="J1297" t="s">
        <v>43</v>
      </c>
      <c r="K1297" t="s">
        <v>3036</v>
      </c>
      <c r="L1297" s="11">
        <v>20.46</v>
      </c>
      <c r="M1297" s="9">
        <v>2</v>
      </c>
      <c r="N1297" s="8">
        <v>0</v>
      </c>
      <c r="O1297" s="11">
        <v>0</v>
      </c>
      <c r="P1297" t="s">
        <v>98</v>
      </c>
      <c r="Q1297" t="s">
        <v>89</v>
      </c>
      <c r="R1297" t="s">
        <v>121</v>
      </c>
      <c r="S1297" s="11">
        <v>9.7899999999999991</v>
      </c>
      <c r="T1297" s="11">
        <f t="shared" si="63"/>
        <v>40.92</v>
      </c>
      <c r="U1297" s="11">
        <v>21.34</v>
      </c>
    </row>
    <row r="1298" spans="1:21" x14ac:dyDescent="0.2">
      <c r="A1298" t="s">
        <v>3037</v>
      </c>
      <c r="B1298" s="3">
        <v>45736</v>
      </c>
      <c r="C1298" s="7">
        <v>0.83680555555555558</v>
      </c>
      <c r="D1298" s="7">
        <f t="shared" si="61"/>
        <v>0.83680555555555558</v>
      </c>
      <c r="E1298" t="s">
        <v>181</v>
      </c>
      <c r="F1298" t="str">
        <f t="shared" si="62"/>
        <v>Returning</v>
      </c>
      <c r="G1298" t="s">
        <v>21</v>
      </c>
      <c r="H1298" t="s">
        <v>80</v>
      </c>
      <c r="I1298" t="s">
        <v>42</v>
      </c>
      <c r="J1298" t="s">
        <v>43</v>
      </c>
      <c r="K1298" t="s">
        <v>3038</v>
      </c>
      <c r="L1298" s="11">
        <v>16.97</v>
      </c>
      <c r="M1298" s="9">
        <v>2</v>
      </c>
      <c r="N1298" s="8">
        <v>0.1</v>
      </c>
      <c r="O1298" s="11">
        <v>8.56</v>
      </c>
      <c r="P1298" t="s">
        <v>82</v>
      </c>
      <c r="Q1298" t="s">
        <v>27</v>
      </c>
      <c r="R1298" t="s">
        <v>46</v>
      </c>
      <c r="S1298" s="11">
        <v>8.08</v>
      </c>
      <c r="T1298" s="11">
        <f t="shared" si="63"/>
        <v>30.545999999999999</v>
      </c>
      <c r="U1298" s="11">
        <v>10.44</v>
      </c>
    </row>
    <row r="1299" spans="1:21" x14ac:dyDescent="0.2">
      <c r="A1299" t="s">
        <v>3039</v>
      </c>
      <c r="B1299" s="3">
        <v>45730</v>
      </c>
      <c r="C1299" s="7">
        <v>0.28888888888888886</v>
      </c>
      <c r="D1299" s="7">
        <f t="shared" si="61"/>
        <v>0.28888888888888886</v>
      </c>
      <c r="E1299" t="s">
        <v>181</v>
      </c>
      <c r="F1299" t="str">
        <f t="shared" si="62"/>
        <v>New</v>
      </c>
      <c r="G1299" t="s">
        <v>40</v>
      </c>
      <c r="H1299" t="s">
        <v>80</v>
      </c>
      <c r="I1299" t="s">
        <v>33</v>
      </c>
      <c r="J1299" t="s">
        <v>64</v>
      </c>
      <c r="K1299" t="s">
        <v>3040</v>
      </c>
      <c r="L1299" s="11">
        <v>30.16</v>
      </c>
      <c r="M1299" s="9">
        <v>5</v>
      </c>
      <c r="N1299" s="8">
        <v>0</v>
      </c>
      <c r="O1299" s="11">
        <v>0</v>
      </c>
      <c r="P1299" t="s">
        <v>51</v>
      </c>
      <c r="Q1299" t="s">
        <v>89</v>
      </c>
      <c r="R1299" t="s">
        <v>11294</v>
      </c>
      <c r="S1299" s="11">
        <v>15.08</v>
      </c>
      <c r="T1299" s="11">
        <f t="shared" si="63"/>
        <v>150.80000000000001</v>
      </c>
      <c r="U1299" s="11">
        <v>75.400000000000006</v>
      </c>
    </row>
    <row r="1300" spans="1:21" x14ac:dyDescent="0.2">
      <c r="A1300" t="s">
        <v>1857</v>
      </c>
      <c r="B1300" s="3">
        <v>45916</v>
      </c>
      <c r="D1300" s="7" t="str">
        <f t="shared" si="61"/>
        <v/>
      </c>
      <c r="E1300" t="s">
        <v>48</v>
      </c>
      <c r="F1300" t="str">
        <f t="shared" si="62"/>
        <v>New</v>
      </c>
      <c r="G1300" t="s">
        <v>40</v>
      </c>
      <c r="H1300" t="s">
        <v>22</v>
      </c>
      <c r="I1300" t="s">
        <v>113</v>
      </c>
      <c r="J1300" t="s">
        <v>208</v>
      </c>
      <c r="K1300" t="s">
        <v>1858</v>
      </c>
      <c r="L1300" s="11">
        <v>27.13</v>
      </c>
      <c r="M1300" s="9">
        <v>3</v>
      </c>
      <c r="N1300" s="8">
        <v>0</v>
      </c>
      <c r="O1300" s="11">
        <v>0</v>
      </c>
      <c r="P1300" t="s">
        <v>148</v>
      </c>
      <c r="Q1300" t="s">
        <v>94</v>
      </c>
      <c r="R1300" t="s">
        <v>125</v>
      </c>
      <c r="S1300" s="11">
        <v>10.9</v>
      </c>
      <c r="T1300" s="11">
        <f t="shared" si="63"/>
        <v>81.39</v>
      </c>
      <c r="U1300" s="11">
        <v>48.69</v>
      </c>
    </row>
    <row r="1301" spans="1:21" x14ac:dyDescent="0.2">
      <c r="A1301" t="s">
        <v>3041</v>
      </c>
      <c r="B1301" s="3">
        <v>46013</v>
      </c>
      <c r="C1301" s="7">
        <v>0.62569444444444444</v>
      </c>
      <c r="D1301" s="7">
        <f t="shared" si="61"/>
        <v>0.62569444444444444</v>
      </c>
      <c r="E1301" t="s">
        <v>48</v>
      </c>
      <c r="F1301" t="str">
        <f t="shared" si="62"/>
        <v>Check</v>
      </c>
      <c r="G1301" t="s">
        <v>197</v>
      </c>
      <c r="H1301" t="s">
        <v>49</v>
      </c>
      <c r="I1301" t="s">
        <v>42</v>
      </c>
      <c r="J1301" t="s">
        <v>86</v>
      </c>
      <c r="K1301" t="s">
        <v>3042</v>
      </c>
      <c r="L1301" s="11">
        <v>45.74</v>
      </c>
      <c r="M1301" s="9">
        <v>2</v>
      </c>
      <c r="N1301" s="8">
        <v>0.1</v>
      </c>
      <c r="O1301" s="11">
        <v>0</v>
      </c>
      <c r="P1301" t="s">
        <v>82</v>
      </c>
      <c r="Q1301" t="s">
        <v>89</v>
      </c>
      <c r="R1301" t="s">
        <v>90</v>
      </c>
      <c r="S1301" s="11">
        <v>21.85</v>
      </c>
      <c r="T1301" s="11">
        <f t="shared" si="63"/>
        <v>82.332000000000008</v>
      </c>
      <c r="U1301" s="11">
        <v>43</v>
      </c>
    </row>
    <row r="1302" spans="1:21" x14ac:dyDescent="0.2">
      <c r="A1302" t="s">
        <v>3043</v>
      </c>
      <c r="B1302" s="3">
        <v>45662</v>
      </c>
      <c r="C1302" s="7">
        <v>0.29375000000000001</v>
      </c>
      <c r="D1302" s="7">
        <f t="shared" si="61"/>
        <v>0.29375000000000001</v>
      </c>
      <c r="E1302" t="s">
        <v>181</v>
      </c>
      <c r="F1302" t="str">
        <f t="shared" si="62"/>
        <v>New</v>
      </c>
      <c r="G1302" t="s">
        <v>40</v>
      </c>
      <c r="H1302" t="s">
        <v>49</v>
      </c>
      <c r="I1302" t="s">
        <v>33</v>
      </c>
      <c r="J1302" t="s">
        <v>92</v>
      </c>
      <c r="K1302" t="s">
        <v>3044</v>
      </c>
      <c r="L1302" s="11">
        <v>38.65</v>
      </c>
      <c r="M1302" s="9">
        <v>2</v>
      </c>
      <c r="N1302" s="8">
        <v>0.2</v>
      </c>
      <c r="O1302" s="11">
        <v>4.1500000000000004</v>
      </c>
      <c r="P1302" t="s">
        <v>66</v>
      </c>
      <c r="Q1302" t="s">
        <v>52</v>
      </c>
      <c r="R1302" t="s">
        <v>46</v>
      </c>
      <c r="S1302" s="11">
        <v>21.72</v>
      </c>
      <c r="T1302" s="11">
        <f t="shared" si="63"/>
        <v>61.84</v>
      </c>
      <c r="U1302" s="11">
        <v>24.39</v>
      </c>
    </row>
    <row r="1303" spans="1:21" x14ac:dyDescent="0.2">
      <c r="A1303" t="s">
        <v>3045</v>
      </c>
      <c r="B1303" s="3">
        <v>45730</v>
      </c>
      <c r="C1303" s="7">
        <v>0.43194444444444446</v>
      </c>
      <c r="D1303" s="7">
        <f t="shared" si="61"/>
        <v>0.43194444444444446</v>
      </c>
      <c r="E1303" t="s">
        <v>48</v>
      </c>
      <c r="F1303" t="str">
        <f t="shared" si="62"/>
        <v>Check</v>
      </c>
      <c r="G1303" t="s">
        <v>11291</v>
      </c>
      <c r="H1303" t="s">
        <v>80</v>
      </c>
      <c r="I1303" t="s">
        <v>23</v>
      </c>
      <c r="J1303" t="s">
        <v>101</v>
      </c>
      <c r="K1303" t="s">
        <v>3046</v>
      </c>
      <c r="L1303" s="11">
        <v>30.52</v>
      </c>
      <c r="M1303" s="9">
        <v>1</v>
      </c>
      <c r="N1303" s="8">
        <v>0.1</v>
      </c>
      <c r="O1303" s="11">
        <v>3.5</v>
      </c>
      <c r="P1303" t="s">
        <v>82</v>
      </c>
      <c r="Q1303" t="s">
        <v>52</v>
      </c>
      <c r="R1303" t="s">
        <v>38</v>
      </c>
      <c r="S1303" s="11">
        <v>11.49</v>
      </c>
      <c r="T1303" s="11">
        <f t="shared" si="63"/>
        <v>27.468</v>
      </c>
      <c r="U1303" s="11">
        <v>17.13</v>
      </c>
    </row>
    <row r="1304" spans="1:21" x14ac:dyDescent="0.2">
      <c r="A1304" t="s">
        <v>3047</v>
      </c>
      <c r="B1304" s="3">
        <v>45794</v>
      </c>
      <c r="C1304" s="7">
        <v>0.67083333333333328</v>
      </c>
      <c r="D1304" s="7">
        <f t="shared" si="61"/>
        <v>0.67083333333333328</v>
      </c>
      <c r="E1304" t="s">
        <v>181</v>
      </c>
      <c r="F1304" t="str">
        <f t="shared" si="62"/>
        <v>Returning</v>
      </c>
      <c r="G1304" t="s">
        <v>118</v>
      </c>
      <c r="H1304" t="s">
        <v>80</v>
      </c>
      <c r="I1304" t="s">
        <v>23</v>
      </c>
      <c r="J1304" t="s">
        <v>146</v>
      </c>
      <c r="K1304" t="s">
        <v>3048</v>
      </c>
      <c r="L1304" s="11">
        <v>21.11</v>
      </c>
      <c r="M1304" s="9">
        <v>1</v>
      </c>
      <c r="N1304" s="8">
        <v>0.1</v>
      </c>
      <c r="O1304" s="11">
        <v>0</v>
      </c>
      <c r="P1304" t="s">
        <v>107</v>
      </c>
      <c r="Q1304" t="s">
        <v>94</v>
      </c>
      <c r="R1304" t="s">
        <v>121</v>
      </c>
      <c r="S1304" s="11">
        <v>7.45</v>
      </c>
      <c r="T1304" s="11">
        <f t="shared" si="63"/>
        <v>18.998999999999999</v>
      </c>
      <c r="U1304" s="11">
        <v>12.29</v>
      </c>
    </row>
    <row r="1305" spans="1:21" x14ac:dyDescent="0.2">
      <c r="A1305" t="s">
        <v>3049</v>
      </c>
      <c r="B1305" s="3">
        <v>45778</v>
      </c>
      <c r="C1305" s="7">
        <v>11.44</v>
      </c>
      <c r="D1305" s="7">
        <f t="shared" si="61"/>
        <v>0.4399999999999995</v>
      </c>
      <c r="E1305" t="s">
        <v>1118</v>
      </c>
      <c r="F1305" t="str">
        <f t="shared" si="62"/>
        <v>New</v>
      </c>
      <c r="G1305" t="s">
        <v>40</v>
      </c>
      <c r="H1305" t="s">
        <v>80</v>
      </c>
      <c r="I1305" t="s">
        <v>33</v>
      </c>
      <c r="J1305" t="s">
        <v>34</v>
      </c>
      <c r="K1305" t="s">
        <v>3050</v>
      </c>
      <c r="L1305" s="11">
        <v>59.34</v>
      </c>
      <c r="M1305" s="9">
        <v>3</v>
      </c>
      <c r="N1305" s="8">
        <v>0.15</v>
      </c>
      <c r="O1305" s="11">
        <v>3.5</v>
      </c>
      <c r="P1305" t="s">
        <v>88</v>
      </c>
      <c r="Q1305" t="s">
        <v>27</v>
      </c>
      <c r="R1305" t="s">
        <v>125</v>
      </c>
      <c r="S1305" s="11">
        <v>29.12</v>
      </c>
      <c r="T1305" s="11">
        <f t="shared" si="63"/>
        <v>151.31700000000001</v>
      </c>
      <c r="U1305" s="11">
        <v>77.06</v>
      </c>
    </row>
    <row r="1306" spans="1:21" x14ac:dyDescent="0.2">
      <c r="A1306" t="s">
        <v>3051</v>
      </c>
      <c r="B1306" s="3">
        <v>45741</v>
      </c>
      <c r="C1306" s="7" t="s">
        <v>3052</v>
      </c>
      <c r="D1306" s="7">
        <f t="shared" si="61"/>
        <v>6.6666666666666666E-2</v>
      </c>
      <c r="E1306" t="s">
        <v>48</v>
      </c>
      <c r="F1306" t="str">
        <f t="shared" si="62"/>
        <v>Returning</v>
      </c>
      <c r="G1306" t="s">
        <v>118</v>
      </c>
      <c r="H1306" t="s">
        <v>219</v>
      </c>
      <c r="I1306" t="s">
        <v>42</v>
      </c>
      <c r="J1306" t="s">
        <v>71</v>
      </c>
      <c r="K1306" t="s">
        <v>3053</v>
      </c>
      <c r="L1306" s="11">
        <v>18.66</v>
      </c>
      <c r="M1306" s="9">
        <v>1</v>
      </c>
      <c r="N1306" s="8">
        <v>0</v>
      </c>
      <c r="O1306" s="11">
        <v>0</v>
      </c>
      <c r="P1306" t="s">
        <v>51</v>
      </c>
      <c r="Q1306" t="s">
        <v>89</v>
      </c>
      <c r="R1306" t="s">
        <v>121</v>
      </c>
      <c r="S1306" s="11">
        <v>8.1999999999999993</v>
      </c>
      <c r="T1306" s="11">
        <f t="shared" si="63"/>
        <v>18.66</v>
      </c>
      <c r="U1306" s="11">
        <v>10.46</v>
      </c>
    </row>
    <row r="1307" spans="1:21" x14ac:dyDescent="0.2">
      <c r="A1307" t="s">
        <v>3054</v>
      </c>
      <c r="B1307" s="3">
        <v>45865</v>
      </c>
      <c r="C1307" s="7">
        <v>0.69861111111111107</v>
      </c>
      <c r="D1307" s="7">
        <f t="shared" si="61"/>
        <v>0.69861111111111107</v>
      </c>
      <c r="E1307" t="s">
        <v>181</v>
      </c>
      <c r="F1307" t="str">
        <f t="shared" si="62"/>
        <v>New</v>
      </c>
      <c r="G1307" t="s">
        <v>40</v>
      </c>
      <c r="H1307" t="s">
        <v>63</v>
      </c>
      <c r="I1307" t="s">
        <v>42</v>
      </c>
      <c r="J1307" t="s">
        <v>198</v>
      </c>
      <c r="K1307" t="s">
        <v>3055</v>
      </c>
      <c r="L1307" s="11">
        <v>25.03</v>
      </c>
      <c r="M1307" s="9">
        <v>1</v>
      </c>
      <c r="N1307" s="8">
        <v>0.1</v>
      </c>
      <c r="O1307" s="11">
        <v>6.53</v>
      </c>
      <c r="P1307" t="s">
        <v>98</v>
      </c>
      <c r="Q1307" t="s">
        <v>27</v>
      </c>
      <c r="R1307" t="s">
        <v>38</v>
      </c>
      <c r="S1307" s="11">
        <v>10.99</v>
      </c>
      <c r="T1307" s="11">
        <f t="shared" si="63"/>
        <v>22.527000000000001</v>
      </c>
    </row>
    <row r="1308" spans="1:21" x14ac:dyDescent="0.2">
      <c r="A1308" t="s">
        <v>3056</v>
      </c>
      <c r="B1308" s="3">
        <v>45915</v>
      </c>
      <c r="C1308" s="7" t="s">
        <v>3057</v>
      </c>
      <c r="D1308" s="7">
        <f t="shared" si="61"/>
        <v>8.0555555555555561E-2</v>
      </c>
      <c r="E1308" t="s">
        <v>181</v>
      </c>
      <c r="F1308" t="str">
        <f t="shared" si="62"/>
        <v>New</v>
      </c>
      <c r="G1308" t="s">
        <v>429</v>
      </c>
      <c r="H1308" t="s">
        <v>32</v>
      </c>
      <c r="I1308" t="s">
        <v>33</v>
      </c>
      <c r="J1308" t="s">
        <v>64</v>
      </c>
      <c r="K1308" t="s">
        <v>3058</v>
      </c>
      <c r="L1308" s="11">
        <v>32.04</v>
      </c>
      <c r="M1308" s="9">
        <v>4</v>
      </c>
      <c r="N1308" s="8">
        <v>0.2</v>
      </c>
      <c r="O1308" s="11">
        <v>4.74</v>
      </c>
      <c r="P1308" t="s">
        <v>51</v>
      </c>
      <c r="Q1308" t="s">
        <v>27</v>
      </c>
      <c r="R1308" t="s">
        <v>46</v>
      </c>
      <c r="S1308" s="11">
        <v>18.170000000000002</v>
      </c>
      <c r="T1308" s="11">
        <f t="shared" si="63"/>
        <v>102.52800000000001</v>
      </c>
      <c r="U1308" s="11">
        <v>41.3</v>
      </c>
    </row>
    <row r="1309" spans="1:21" x14ac:dyDescent="0.2">
      <c r="A1309" t="s">
        <v>3059</v>
      </c>
      <c r="B1309" s="3">
        <v>45962</v>
      </c>
      <c r="C1309" s="7" t="s">
        <v>3060</v>
      </c>
      <c r="D1309" s="7">
        <f t="shared" si="61"/>
        <v>0.22569444444444445</v>
      </c>
      <c r="E1309" t="s">
        <v>181</v>
      </c>
      <c r="F1309" t="str">
        <f t="shared" si="62"/>
        <v>Returning</v>
      </c>
      <c r="G1309" t="s">
        <v>21</v>
      </c>
      <c r="H1309" t="s">
        <v>32</v>
      </c>
      <c r="I1309" t="s">
        <v>42</v>
      </c>
      <c r="J1309" t="s">
        <v>177</v>
      </c>
      <c r="K1309" t="s">
        <v>3061</v>
      </c>
      <c r="L1309" s="11">
        <v>26</v>
      </c>
      <c r="M1309" s="9">
        <v>2</v>
      </c>
      <c r="N1309" s="8">
        <v>0</v>
      </c>
      <c r="O1309" s="11">
        <v>1.57</v>
      </c>
      <c r="P1309" t="s">
        <v>107</v>
      </c>
      <c r="Q1309" t="s">
        <v>27</v>
      </c>
      <c r="R1309" t="s">
        <v>67</v>
      </c>
      <c r="S1309" s="11">
        <v>10.66</v>
      </c>
      <c r="T1309" s="11">
        <f t="shared" si="63"/>
        <v>52</v>
      </c>
      <c r="U1309" s="11">
        <v>29.66</v>
      </c>
    </row>
    <row r="1310" spans="1:21" x14ac:dyDescent="0.2">
      <c r="A1310" t="s">
        <v>3062</v>
      </c>
      <c r="B1310" s="3">
        <v>45802</v>
      </c>
      <c r="C1310" s="7" t="s">
        <v>1791</v>
      </c>
      <c r="D1310" s="7">
        <f t="shared" si="61"/>
        <v>0.92777777777777781</v>
      </c>
      <c r="E1310" t="s">
        <v>181</v>
      </c>
      <c r="F1310" t="str">
        <f t="shared" si="62"/>
        <v>Returning</v>
      </c>
      <c r="G1310" t="s">
        <v>21</v>
      </c>
      <c r="H1310" t="s">
        <v>80</v>
      </c>
      <c r="I1310" t="s">
        <v>23</v>
      </c>
      <c r="J1310" t="s">
        <v>146</v>
      </c>
      <c r="K1310" t="s">
        <v>3063</v>
      </c>
      <c r="L1310" s="11">
        <v>21.77</v>
      </c>
      <c r="M1310" s="9">
        <v>2</v>
      </c>
      <c r="N1310" s="8">
        <v>0.15</v>
      </c>
      <c r="O1310" s="11">
        <v>0</v>
      </c>
      <c r="P1310" t="s">
        <v>51</v>
      </c>
      <c r="Q1310" t="s">
        <v>27</v>
      </c>
      <c r="R1310" t="s">
        <v>121</v>
      </c>
      <c r="S1310" s="11">
        <v>7.78</v>
      </c>
      <c r="T1310" s="11">
        <f t="shared" si="63"/>
        <v>37.009</v>
      </c>
      <c r="U1310" s="11">
        <v>23.78</v>
      </c>
    </row>
    <row r="1311" spans="1:21" x14ac:dyDescent="0.2">
      <c r="A1311" t="s">
        <v>3064</v>
      </c>
      <c r="B1311" s="3">
        <v>45699</v>
      </c>
      <c r="C1311" s="7">
        <v>0.65694444444444444</v>
      </c>
      <c r="D1311" s="7">
        <f t="shared" si="61"/>
        <v>0.65694444444444444</v>
      </c>
      <c r="E1311" t="s">
        <v>181</v>
      </c>
      <c r="F1311" t="str">
        <f t="shared" si="62"/>
        <v>Returning</v>
      </c>
      <c r="G1311" t="s">
        <v>118</v>
      </c>
      <c r="H1311" t="s">
        <v>49</v>
      </c>
      <c r="I1311" t="s">
        <v>113</v>
      </c>
      <c r="J1311" t="s">
        <v>358</v>
      </c>
      <c r="K1311" t="s">
        <v>3065</v>
      </c>
      <c r="L1311" s="11">
        <v>15.71</v>
      </c>
      <c r="M1311" s="9">
        <v>1</v>
      </c>
      <c r="N1311" s="8">
        <v>0.1</v>
      </c>
      <c r="O1311" s="11">
        <v>5.0999999999999996</v>
      </c>
      <c r="P1311" t="s">
        <v>82</v>
      </c>
      <c r="Q1311" t="s">
        <v>89</v>
      </c>
      <c r="R1311" t="s">
        <v>11294</v>
      </c>
      <c r="S1311" s="11">
        <v>5.64</v>
      </c>
      <c r="T1311" s="11">
        <f t="shared" si="63"/>
        <v>14.139000000000001</v>
      </c>
      <c r="U1311" s="11">
        <v>5.75</v>
      </c>
    </row>
    <row r="1312" spans="1:21" x14ac:dyDescent="0.2">
      <c r="A1312" t="s">
        <v>3066</v>
      </c>
      <c r="B1312" s="3">
        <v>45683</v>
      </c>
      <c r="C1312" s="7">
        <v>0.91666666666666663</v>
      </c>
      <c r="D1312" s="7">
        <f t="shared" si="61"/>
        <v>0.91666666666666663</v>
      </c>
      <c r="E1312" t="s">
        <v>539</v>
      </c>
      <c r="F1312" t="str">
        <f t="shared" si="62"/>
        <v>Returning</v>
      </c>
      <c r="G1312" t="s">
        <v>118</v>
      </c>
      <c r="H1312" t="s">
        <v>49</v>
      </c>
      <c r="I1312" t="s">
        <v>23</v>
      </c>
      <c r="J1312" t="s">
        <v>11290</v>
      </c>
      <c r="K1312" t="s">
        <v>3067</v>
      </c>
      <c r="L1312" s="11">
        <v>18.13</v>
      </c>
      <c r="M1312" s="9">
        <v>4</v>
      </c>
      <c r="N1312" s="8">
        <v>0.05</v>
      </c>
      <c r="O1312" s="11">
        <v>0</v>
      </c>
      <c r="P1312" t="s">
        <v>98</v>
      </c>
      <c r="Q1312" t="s">
        <v>89</v>
      </c>
      <c r="R1312" t="s">
        <v>28</v>
      </c>
      <c r="S1312" s="11">
        <v>6.93</v>
      </c>
      <c r="T1312" s="11">
        <f t="shared" si="63"/>
        <v>68.893999999999991</v>
      </c>
      <c r="U1312" s="11">
        <v>37.630000000000003</v>
      </c>
    </row>
    <row r="1313" spans="1:21" x14ac:dyDescent="0.2">
      <c r="A1313" t="s">
        <v>3068</v>
      </c>
      <c r="B1313" s="3">
        <v>45915</v>
      </c>
      <c r="C1313" s="7" t="s">
        <v>3069</v>
      </c>
      <c r="D1313" s="7">
        <f t="shared" si="61"/>
        <v>0.37777777777777777</v>
      </c>
      <c r="E1313" t="s">
        <v>181</v>
      </c>
      <c r="F1313" t="str">
        <f t="shared" si="62"/>
        <v>New</v>
      </c>
      <c r="G1313" t="s">
        <v>40</v>
      </c>
      <c r="H1313" t="s">
        <v>11290</v>
      </c>
      <c r="I1313" t="s">
        <v>23</v>
      </c>
      <c r="J1313" t="s">
        <v>290</v>
      </c>
      <c r="K1313" t="s">
        <v>3070</v>
      </c>
      <c r="L1313" s="11">
        <v>17.57</v>
      </c>
      <c r="M1313" s="9">
        <v>3</v>
      </c>
      <c r="N1313" s="8">
        <v>0.05</v>
      </c>
      <c r="O1313" s="11">
        <v>4.33</v>
      </c>
      <c r="P1313" t="s">
        <v>51</v>
      </c>
      <c r="Q1313" t="s">
        <v>89</v>
      </c>
      <c r="R1313" t="s">
        <v>67</v>
      </c>
      <c r="S1313" s="11">
        <v>7.21</v>
      </c>
      <c r="T1313" s="11">
        <f t="shared" si="63"/>
        <v>50.0745</v>
      </c>
      <c r="U1313" s="11">
        <v>26.71</v>
      </c>
    </row>
    <row r="1314" spans="1:21" x14ac:dyDescent="0.2">
      <c r="A1314" t="s">
        <v>3071</v>
      </c>
      <c r="B1314" s="3">
        <v>45928</v>
      </c>
      <c r="C1314" s="7" t="s">
        <v>3072</v>
      </c>
      <c r="D1314" s="7">
        <f t="shared" si="61"/>
        <v>0.55625000000000002</v>
      </c>
      <c r="E1314" t="s">
        <v>309</v>
      </c>
      <c r="F1314" t="str">
        <f t="shared" si="62"/>
        <v>New</v>
      </c>
      <c r="G1314" t="s">
        <v>40</v>
      </c>
      <c r="H1314" t="s">
        <v>32</v>
      </c>
      <c r="I1314" t="s">
        <v>23</v>
      </c>
      <c r="J1314" t="s">
        <v>290</v>
      </c>
      <c r="K1314" t="s">
        <v>3073</v>
      </c>
      <c r="L1314" s="11">
        <v>14.81</v>
      </c>
      <c r="M1314" s="9">
        <v>3</v>
      </c>
      <c r="N1314" s="8">
        <v>0</v>
      </c>
      <c r="O1314" s="11">
        <v>4</v>
      </c>
      <c r="P1314" t="s">
        <v>98</v>
      </c>
      <c r="Q1314" t="s">
        <v>52</v>
      </c>
      <c r="R1314" t="s">
        <v>46</v>
      </c>
      <c r="S1314" s="11">
        <v>5.17</v>
      </c>
      <c r="T1314" s="11">
        <f t="shared" si="63"/>
        <v>44.43</v>
      </c>
      <c r="U1314" s="11">
        <v>28.92</v>
      </c>
    </row>
    <row r="1315" spans="1:21" x14ac:dyDescent="0.2">
      <c r="A1315" t="s">
        <v>3074</v>
      </c>
      <c r="B1315" s="3">
        <v>45980</v>
      </c>
      <c r="C1315" s="7">
        <v>0.51041666666666663</v>
      </c>
      <c r="D1315" s="7">
        <f t="shared" si="61"/>
        <v>0.51041666666666663</v>
      </c>
      <c r="E1315" t="s">
        <v>48</v>
      </c>
      <c r="F1315" t="str">
        <f t="shared" si="62"/>
        <v>New</v>
      </c>
      <c r="G1315" t="s">
        <v>40</v>
      </c>
      <c r="H1315" t="s">
        <v>32</v>
      </c>
      <c r="I1315" t="s">
        <v>42</v>
      </c>
      <c r="J1315" t="s">
        <v>86</v>
      </c>
      <c r="K1315" t="s">
        <v>3075</v>
      </c>
      <c r="L1315" s="11">
        <v>45.8</v>
      </c>
      <c r="M1315" s="9">
        <v>1</v>
      </c>
      <c r="N1315" s="8">
        <v>0</v>
      </c>
      <c r="O1315" s="11">
        <v>0</v>
      </c>
      <c r="P1315" t="s">
        <v>66</v>
      </c>
      <c r="Q1315" t="s">
        <v>94</v>
      </c>
      <c r="R1315" t="s">
        <v>38</v>
      </c>
      <c r="S1315" s="11">
        <v>20.149999999999999</v>
      </c>
      <c r="T1315" s="11">
        <f t="shared" si="63"/>
        <v>45.8</v>
      </c>
      <c r="U1315" s="11">
        <v>25.65</v>
      </c>
    </row>
    <row r="1316" spans="1:21" x14ac:dyDescent="0.2">
      <c r="A1316" t="s">
        <v>3076</v>
      </c>
      <c r="B1316" s="3">
        <v>45697</v>
      </c>
      <c r="C1316" s="7">
        <v>0.8354166666666667</v>
      </c>
      <c r="D1316" s="7">
        <f t="shared" si="61"/>
        <v>0.8354166666666667</v>
      </c>
      <c r="E1316" t="s">
        <v>48</v>
      </c>
      <c r="F1316" t="str">
        <f t="shared" si="62"/>
        <v>Returning</v>
      </c>
      <c r="G1316" t="s">
        <v>21</v>
      </c>
      <c r="H1316" t="s">
        <v>49</v>
      </c>
      <c r="I1316" t="s">
        <v>113</v>
      </c>
      <c r="J1316" t="s">
        <v>192</v>
      </c>
      <c r="K1316" t="s">
        <v>3077</v>
      </c>
      <c r="L1316" s="11">
        <v>11.01</v>
      </c>
      <c r="M1316" s="9">
        <v>4</v>
      </c>
      <c r="N1316" s="8">
        <v>0.2</v>
      </c>
      <c r="O1316" s="11">
        <v>0</v>
      </c>
      <c r="P1316" t="s">
        <v>536</v>
      </c>
      <c r="Q1316" t="s">
        <v>27</v>
      </c>
      <c r="R1316" t="s">
        <v>46</v>
      </c>
      <c r="S1316" s="11">
        <v>4.32</v>
      </c>
      <c r="T1316" s="11">
        <f t="shared" si="63"/>
        <v>35.231999999999999</v>
      </c>
      <c r="U1316" s="11">
        <v>21.41</v>
      </c>
    </row>
    <row r="1317" spans="1:21" x14ac:dyDescent="0.2">
      <c r="A1317" t="s">
        <v>3078</v>
      </c>
      <c r="B1317" s="3">
        <v>45865</v>
      </c>
      <c r="C1317" s="7">
        <v>0.77500000000000002</v>
      </c>
      <c r="D1317" s="7">
        <f t="shared" si="61"/>
        <v>0.77500000000000002</v>
      </c>
      <c r="E1317" t="s">
        <v>48</v>
      </c>
      <c r="F1317" t="str">
        <f t="shared" si="62"/>
        <v>Returning</v>
      </c>
      <c r="G1317" t="s">
        <v>21</v>
      </c>
      <c r="H1317" t="s">
        <v>63</v>
      </c>
      <c r="I1317" t="s">
        <v>42</v>
      </c>
      <c r="J1317" t="s">
        <v>71</v>
      </c>
      <c r="K1317" t="s">
        <v>3079</v>
      </c>
      <c r="L1317" s="11">
        <v>20.52</v>
      </c>
      <c r="M1317" s="9">
        <v>2</v>
      </c>
      <c r="N1317" s="8">
        <v>0.1</v>
      </c>
      <c r="O1317" s="11">
        <v>0</v>
      </c>
      <c r="P1317" t="s">
        <v>51</v>
      </c>
      <c r="Q1317" t="s">
        <v>27</v>
      </c>
      <c r="R1317" t="s">
        <v>125</v>
      </c>
      <c r="S1317" s="11">
        <v>8.51</v>
      </c>
      <c r="T1317" s="11">
        <f t="shared" si="63"/>
        <v>36.936</v>
      </c>
      <c r="U1317" s="11">
        <v>21.62</v>
      </c>
    </row>
    <row r="1318" spans="1:21" x14ac:dyDescent="0.2">
      <c r="A1318" t="s">
        <v>3080</v>
      </c>
      <c r="B1318" s="3">
        <v>45715</v>
      </c>
      <c r="C1318" s="7">
        <v>0.27013888888888887</v>
      </c>
      <c r="D1318" s="7">
        <f t="shared" si="61"/>
        <v>0.27013888888888887</v>
      </c>
      <c r="E1318" t="s">
        <v>181</v>
      </c>
      <c r="F1318" t="str">
        <f t="shared" si="62"/>
        <v>Returning</v>
      </c>
      <c r="G1318" t="s">
        <v>21</v>
      </c>
      <c r="H1318" t="s">
        <v>575</v>
      </c>
      <c r="I1318" t="s">
        <v>33</v>
      </c>
      <c r="J1318" t="s">
        <v>64</v>
      </c>
      <c r="K1318" t="s">
        <v>3081</v>
      </c>
      <c r="L1318" s="11">
        <v>30.17</v>
      </c>
      <c r="M1318" s="9">
        <v>5</v>
      </c>
      <c r="N1318" s="8">
        <v>0.1</v>
      </c>
      <c r="O1318" s="11">
        <v>1.96</v>
      </c>
      <c r="P1318" t="s">
        <v>51</v>
      </c>
      <c r="Q1318" t="s">
        <v>27</v>
      </c>
      <c r="R1318" t="s">
        <v>90</v>
      </c>
      <c r="S1318" s="11">
        <v>14.77</v>
      </c>
      <c r="T1318" s="11">
        <f t="shared" si="63"/>
        <v>135.76500000000001</v>
      </c>
      <c r="U1318" s="11">
        <v>68.03</v>
      </c>
    </row>
    <row r="1319" spans="1:21" x14ac:dyDescent="0.2">
      <c r="A1319" t="s">
        <v>3082</v>
      </c>
      <c r="B1319" s="3">
        <v>45985</v>
      </c>
      <c r="C1319" s="7">
        <v>5.27</v>
      </c>
      <c r="D1319" s="7">
        <f t="shared" si="61"/>
        <v>0.26999999999999957</v>
      </c>
      <c r="E1319" t="s">
        <v>48</v>
      </c>
      <c r="F1319" t="str">
        <f t="shared" si="62"/>
        <v>New</v>
      </c>
      <c r="G1319" t="s">
        <v>40</v>
      </c>
      <c r="H1319" t="s">
        <v>22</v>
      </c>
      <c r="I1319" t="s">
        <v>42</v>
      </c>
      <c r="J1319" t="s">
        <v>177</v>
      </c>
      <c r="K1319" t="s">
        <v>3083</v>
      </c>
      <c r="L1319" s="11">
        <v>25.04</v>
      </c>
      <c r="M1319" s="9">
        <v>2</v>
      </c>
      <c r="N1319" s="8">
        <v>0</v>
      </c>
      <c r="O1319" s="11">
        <v>0</v>
      </c>
      <c r="P1319" t="s">
        <v>88</v>
      </c>
      <c r="Q1319" t="s">
        <v>11287</v>
      </c>
      <c r="R1319" t="s">
        <v>125</v>
      </c>
      <c r="S1319" s="11">
        <v>11.14</v>
      </c>
      <c r="T1319" s="11">
        <f t="shared" si="63"/>
        <v>50.08</v>
      </c>
      <c r="U1319" s="11">
        <v>27.8</v>
      </c>
    </row>
    <row r="1320" spans="1:21" x14ac:dyDescent="0.2">
      <c r="A1320" t="s">
        <v>3084</v>
      </c>
      <c r="B1320" s="3">
        <v>46014</v>
      </c>
      <c r="C1320" s="7">
        <v>0.31805555555555554</v>
      </c>
      <c r="D1320" s="7">
        <f t="shared" si="61"/>
        <v>0.31805555555555554</v>
      </c>
      <c r="E1320" t="s">
        <v>181</v>
      </c>
      <c r="F1320" t="str">
        <f t="shared" si="62"/>
        <v>New</v>
      </c>
      <c r="G1320" t="s">
        <v>40</v>
      </c>
      <c r="H1320" t="s">
        <v>49</v>
      </c>
      <c r="I1320" t="s">
        <v>113</v>
      </c>
      <c r="J1320" t="s">
        <v>192</v>
      </c>
      <c r="K1320" t="s">
        <v>3085</v>
      </c>
      <c r="L1320" s="11">
        <v>10.81</v>
      </c>
      <c r="M1320" s="9">
        <v>3</v>
      </c>
      <c r="N1320" s="8">
        <v>0</v>
      </c>
      <c r="O1320" s="11">
        <v>3.16</v>
      </c>
      <c r="P1320" t="s">
        <v>88</v>
      </c>
      <c r="Q1320" t="s">
        <v>52</v>
      </c>
      <c r="R1320" t="s">
        <v>11294</v>
      </c>
      <c r="S1320" s="11">
        <v>4</v>
      </c>
      <c r="T1320" s="11">
        <f t="shared" si="63"/>
        <v>32.43</v>
      </c>
      <c r="U1320" s="11">
        <v>18.38</v>
      </c>
    </row>
    <row r="1321" spans="1:21" x14ac:dyDescent="0.2">
      <c r="A1321" t="s">
        <v>3086</v>
      </c>
      <c r="B1321" s="3">
        <v>45743</v>
      </c>
      <c r="C1321" s="7" t="s">
        <v>378</v>
      </c>
      <c r="D1321" s="7">
        <f t="shared" si="61"/>
        <v>0.87708333333333333</v>
      </c>
      <c r="E1321" t="s">
        <v>48</v>
      </c>
      <c r="F1321" t="str">
        <f t="shared" si="62"/>
        <v>Returning</v>
      </c>
      <c r="G1321" t="s">
        <v>112</v>
      </c>
      <c r="H1321" t="s">
        <v>219</v>
      </c>
      <c r="I1321" t="s">
        <v>33</v>
      </c>
      <c r="J1321" t="s">
        <v>140</v>
      </c>
      <c r="K1321" t="s">
        <v>3087</v>
      </c>
      <c r="L1321" s="11">
        <v>23.04</v>
      </c>
      <c r="M1321" s="9">
        <v>2</v>
      </c>
      <c r="N1321" s="8">
        <v>0</v>
      </c>
      <c r="O1321" s="11">
        <v>0</v>
      </c>
      <c r="P1321" t="s">
        <v>107</v>
      </c>
      <c r="Q1321" t="s">
        <v>52</v>
      </c>
      <c r="R1321" t="s">
        <v>67</v>
      </c>
      <c r="S1321" s="11">
        <v>11.5</v>
      </c>
      <c r="T1321" s="11">
        <f t="shared" si="63"/>
        <v>46.08</v>
      </c>
      <c r="U1321" s="11">
        <v>23.08</v>
      </c>
    </row>
    <row r="1322" spans="1:21" x14ac:dyDescent="0.2">
      <c r="A1322" t="s">
        <v>3088</v>
      </c>
      <c r="B1322" s="3">
        <v>45772</v>
      </c>
      <c r="C1322" s="7">
        <v>20.12</v>
      </c>
      <c r="D1322" s="7">
        <f t="shared" si="61"/>
        <v>0.12000000000000099</v>
      </c>
      <c r="E1322" t="s">
        <v>48</v>
      </c>
      <c r="F1322" t="str">
        <f t="shared" si="62"/>
        <v>Returning</v>
      </c>
      <c r="G1322" t="s">
        <v>118</v>
      </c>
      <c r="H1322" t="s">
        <v>80</v>
      </c>
      <c r="I1322" t="s">
        <v>113</v>
      </c>
      <c r="J1322" t="s">
        <v>316</v>
      </c>
      <c r="K1322" t="s">
        <v>3089</v>
      </c>
      <c r="L1322" s="11">
        <v>7.6</v>
      </c>
      <c r="M1322" s="9">
        <v>3</v>
      </c>
      <c r="N1322" s="8">
        <v>0.05</v>
      </c>
      <c r="O1322" s="11">
        <v>0</v>
      </c>
      <c r="P1322" t="s">
        <v>107</v>
      </c>
      <c r="Q1322" t="s">
        <v>89</v>
      </c>
      <c r="R1322" t="s">
        <v>46</v>
      </c>
      <c r="S1322" s="11">
        <v>3.26</v>
      </c>
      <c r="T1322" s="11">
        <f t="shared" si="63"/>
        <v>21.659999999999997</v>
      </c>
      <c r="U1322" s="11">
        <v>6.41</v>
      </c>
    </row>
    <row r="1323" spans="1:21" x14ac:dyDescent="0.2">
      <c r="A1323" t="s">
        <v>3090</v>
      </c>
      <c r="B1323" s="3">
        <v>45871</v>
      </c>
      <c r="C1323" s="7">
        <v>9.07</v>
      </c>
      <c r="D1323" s="7">
        <f t="shared" si="61"/>
        <v>7.0000000000000284E-2</v>
      </c>
      <c r="E1323" t="s">
        <v>48</v>
      </c>
      <c r="F1323" t="str">
        <f t="shared" si="62"/>
        <v>New</v>
      </c>
      <c r="G1323" t="s">
        <v>62</v>
      </c>
      <c r="H1323" t="s">
        <v>63</v>
      </c>
      <c r="I1323" t="s">
        <v>113</v>
      </c>
      <c r="J1323" t="s">
        <v>316</v>
      </c>
      <c r="K1323" t="s">
        <v>3091</v>
      </c>
      <c r="L1323" s="11">
        <v>6.29</v>
      </c>
      <c r="M1323" s="9">
        <v>4</v>
      </c>
      <c r="N1323" s="8">
        <v>0</v>
      </c>
      <c r="O1323" s="11">
        <v>4</v>
      </c>
      <c r="P1323" t="s">
        <v>51</v>
      </c>
      <c r="Q1323" t="s">
        <v>89</v>
      </c>
      <c r="R1323" t="s">
        <v>121</v>
      </c>
      <c r="S1323" s="11">
        <v>2.59</v>
      </c>
      <c r="T1323" s="11">
        <f t="shared" si="63"/>
        <v>25.16</v>
      </c>
      <c r="U1323" s="11">
        <v>14.8</v>
      </c>
    </row>
    <row r="1324" spans="1:21" x14ac:dyDescent="0.2">
      <c r="A1324" t="s">
        <v>3092</v>
      </c>
      <c r="B1324" s="3">
        <v>45882</v>
      </c>
      <c r="C1324" s="7">
        <v>0.20208333333333334</v>
      </c>
      <c r="D1324" s="7">
        <f t="shared" si="61"/>
        <v>0.20208333333333334</v>
      </c>
      <c r="E1324" t="s">
        <v>48</v>
      </c>
      <c r="F1324" t="str">
        <f t="shared" si="62"/>
        <v>New</v>
      </c>
      <c r="G1324" t="s">
        <v>429</v>
      </c>
      <c r="H1324" t="s">
        <v>63</v>
      </c>
      <c r="I1324" t="s">
        <v>42</v>
      </c>
      <c r="J1324" t="s">
        <v>43</v>
      </c>
      <c r="K1324" t="s">
        <v>3093</v>
      </c>
      <c r="L1324" s="11">
        <v>19.54</v>
      </c>
      <c r="M1324" s="9">
        <v>4</v>
      </c>
      <c r="N1324" s="8">
        <v>0</v>
      </c>
      <c r="O1324" s="11">
        <v>0</v>
      </c>
      <c r="P1324" t="s">
        <v>107</v>
      </c>
      <c r="Q1324" t="s">
        <v>94</v>
      </c>
      <c r="R1324" t="s">
        <v>67</v>
      </c>
      <c r="S1324" s="11">
        <v>8.98</v>
      </c>
      <c r="T1324" s="11">
        <f t="shared" si="63"/>
        <v>78.16</v>
      </c>
      <c r="U1324" s="11">
        <v>42.24</v>
      </c>
    </row>
    <row r="1325" spans="1:21" x14ac:dyDescent="0.2">
      <c r="A1325" t="s">
        <v>3094</v>
      </c>
      <c r="B1325" s="3">
        <v>45877</v>
      </c>
      <c r="C1325" s="7" t="s">
        <v>3095</v>
      </c>
      <c r="D1325" s="7">
        <f t="shared" si="61"/>
        <v>0.88680555555555551</v>
      </c>
      <c r="E1325" t="s">
        <v>539</v>
      </c>
      <c r="F1325" t="str">
        <f t="shared" si="62"/>
        <v>New</v>
      </c>
      <c r="G1325" t="s">
        <v>429</v>
      </c>
      <c r="H1325" t="s">
        <v>63</v>
      </c>
      <c r="I1325" t="s">
        <v>23</v>
      </c>
      <c r="J1325" t="s">
        <v>58</v>
      </c>
      <c r="K1325" t="s">
        <v>3096</v>
      </c>
      <c r="L1325" s="11">
        <v>13.85</v>
      </c>
      <c r="M1325" s="9">
        <v>1</v>
      </c>
      <c r="N1325" s="8">
        <v>0.1</v>
      </c>
      <c r="O1325" s="11">
        <v>3.19</v>
      </c>
      <c r="P1325" t="s">
        <v>536</v>
      </c>
      <c r="Q1325" t="s">
        <v>52</v>
      </c>
      <c r="R1325" t="s">
        <v>28</v>
      </c>
      <c r="S1325" s="11">
        <v>5.2</v>
      </c>
      <c r="T1325" s="11">
        <f t="shared" si="63"/>
        <v>12.465</v>
      </c>
      <c r="U1325" s="11">
        <v>5.71</v>
      </c>
    </row>
    <row r="1326" spans="1:21" x14ac:dyDescent="0.2">
      <c r="A1326" t="s">
        <v>3097</v>
      </c>
      <c r="B1326" s="3">
        <v>45888</v>
      </c>
      <c r="C1326" s="7" t="s">
        <v>3098</v>
      </c>
      <c r="D1326" s="7">
        <f t="shared" si="61"/>
        <v>1.1805555555555555E-2</v>
      </c>
      <c r="E1326" t="s">
        <v>181</v>
      </c>
      <c r="F1326" t="str">
        <f t="shared" si="62"/>
        <v>Returning</v>
      </c>
      <c r="G1326" t="s">
        <v>21</v>
      </c>
      <c r="H1326" t="s">
        <v>63</v>
      </c>
      <c r="I1326" t="s">
        <v>23</v>
      </c>
      <c r="J1326" t="s">
        <v>146</v>
      </c>
      <c r="K1326" t="s">
        <v>3099</v>
      </c>
      <c r="L1326" s="11">
        <v>25.02</v>
      </c>
      <c r="M1326" s="9">
        <v>1</v>
      </c>
      <c r="N1326" s="8">
        <v>0.05</v>
      </c>
      <c r="O1326" s="11">
        <v>7.28</v>
      </c>
      <c r="P1326" t="s">
        <v>82</v>
      </c>
      <c r="Q1326" t="s">
        <v>27</v>
      </c>
      <c r="R1326" t="s">
        <v>73</v>
      </c>
      <c r="S1326" s="11">
        <v>9.84</v>
      </c>
      <c r="T1326" s="11">
        <f t="shared" si="63"/>
        <v>23.768999999999998</v>
      </c>
      <c r="U1326" s="11">
        <v>9.69</v>
      </c>
    </row>
    <row r="1327" spans="1:21" x14ac:dyDescent="0.2">
      <c r="A1327" t="s">
        <v>3100</v>
      </c>
      <c r="B1327" s="3">
        <v>45764</v>
      </c>
      <c r="C1327" s="7">
        <v>0.81874999999999998</v>
      </c>
      <c r="D1327" s="7">
        <f t="shared" si="61"/>
        <v>0.81874999999999998</v>
      </c>
      <c r="E1327" t="s">
        <v>181</v>
      </c>
      <c r="F1327" t="str">
        <f t="shared" si="62"/>
        <v>Returning</v>
      </c>
      <c r="G1327" t="s">
        <v>21</v>
      </c>
      <c r="H1327" t="s">
        <v>80</v>
      </c>
      <c r="I1327" t="s">
        <v>42</v>
      </c>
      <c r="J1327" t="s">
        <v>177</v>
      </c>
      <c r="K1327" t="s">
        <v>3101</v>
      </c>
      <c r="L1327" s="11">
        <v>25.98</v>
      </c>
      <c r="M1327" s="9">
        <v>1</v>
      </c>
      <c r="N1327" s="8">
        <v>0</v>
      </c>
      <c r="O1327" s="11">
        <v>5.9</v>
      </c>
      <c r="P1327" t="s">
        <v>66</v>
      </c>
      <c r="Q1327" t="s">
        <v>89</v>
      </c>
      <c r="R1327" t="s">
        <v>125</v>
      </c>
      <c r="S1327" s="11">
        <v>11.47</v>
      </c>
      <c r="T1327" s="11">
        <f t="shared" si="63"/>
        <v>25.98</v>
      </c>
      <c r="U1327" s="11">
        <v>10.67</v>
      </c>
    </row>
    <row r="1328" spans="1:21" x14ac:dyDescent="0.2">
      <c r="A1328" t="s">
        <v>3102</v>
      </c>
      <c r="B1328" s="3">
        <v>45966</v>
      </c>
      <c r="C1328" s="7">
        <v>0.30694444444444446</v>
      </c>
      <c r="D1328" s="7">
        <f t="shared" si="61"/>
        <v>0.30694444444444446</v>
      </c>
      <c r="E1328" t="s">
        <v>181</v>
      </c>
      <c r="F1328" t="str">
        <f t="shared" si="62"/>
        <v>Returning</v>
      </c>
      <c r="G1328" t="s">
        <v>21</v>
      </c>
      <c r="H1328" t="s">
        <v>11290</v>
      </c>
      <c r="I1328" t="s">
        <v>33</v>
      </c>
      <c r="J1328" t="s">
        <v>105</v>
      </c>
      <c r="K1328" t="s">
        <v>3103</v>
      </c>
      <c r="L1328" s="11">
        <v>37.61</v>
      </c>
      <c r="M1328" s="9">
        <v>4</v>
      </c>
      <c r="N1328" s="8">
        <v>0</v>
      </c>
      <c r="O1328" s="11">
        <v>0</v>
      </c>
      <c r="P1328" t="s">
        <v>107</v>
      </c>
      <c r="Q1328" t="s">
        <v>94</v>
      </c>
      <c r="R1328" t="s">
        <v>121</v>
      </c>
      <c r="S1328" s="11">
        <v>20.64</v>
      </c>
      <c r="T1328" s="11">
        <f t="shared" si="63"/>
        <v>150.44</v>
      </c>
      <c r="U1328" s="11">
        <v>67.88</v>
      </c>
    </row>
    <row r="1329" spans="1:21" x14ac:dyDescent="0.2">
      <c r="A1329" t="s">
        <v>3104</v>
      </c>
      <c r="B1329" s="3">
        <v>45724</v>
      </c>
      <c r="C1329" s="7">
        <v>5.33</v>
      </c>
      <c r="D1329" s="7">
        <f t="shared" si="61"/>
        <v>0.33000000000000007</v>
      </c>
      <c r="E1329" t="s">
        <v>48</v>
      </c>
      <c r="F1329" t="str">
        <f t="shared" si="62"/>
        <v>Returning</v>
      </c>
      <c r="G1329" t="s">
        <v>21</v>
      </c>
      <c r="H1329" t="s">
        <v>80</v>
      </c>
      <c r="I1329" t="s">
        <v>23</v>
      </c>
      <c r="J1329" t="s">
        <v>58</v>
      </c>
      <c r="K1329" t="s">
        <v>3105</v>
      </c>
      <c r="L1329" s="11">
        <v>13.67</v>
      </c>
      <c r="M1329" s="9">
        <v>1</v>
      </c>
      <c r="N1329" s="8">
        <v>0.2</v>
      </c>
      <c r="O1329" s="11">
        <v>0</v>
      </c>
      <c r="P1329" t="s">
        <v>82</v>
      </c>
      <c r="Q1329" t="s">
        <v>94</v>
      </c>
      <c r="R1329" t="s">
        <v>38</v>
      </c>
      <c r="S1329" s="11">
        <v>5.27</v>
      </c>
      <c r="T1329" s="11">
        <f t="shared" si="63"/>
        <v>10.936</v>
      </c>
      <c r="U1329" s="11">
        <v>6.72</v>
      </c>
    </row>
    <row r="1330" spans="1:21" x14ac:dyDescent="0.2">
      <c r="A1330" t="s">
        <v>3106</v>
      </c>
      <c r="B1330" s="3">
        <v>45897</v>
      </c>
      <c r="C1330" s="7">
        <v>2.2000000000000002</v>
      </c>
      <c r="D1330" s="7">
        <f t="shared" si="61"/>
        <v>0.20000000000000018</v>
      </c>
      <c r="E1330" t="s">
        <v>181</v>
      </c>
      <c r="F1330" t="str">
        <f t="shared" si="62"/>
        <v>New</v>
      </c>
      <c r="G1330" t="s">
        <v>40</v>
      </c>
      <c r="H1330" t="s">
        <v>63</v>
      </c>
      <c r="I1330" t="s">
        <v>113</v>
      </c>
      <c r="J1330" t="s">
        <v>114</v>
      </c>
      <c r="K1330" t="s">
        <v>2288</v>
      </c>
      <c r="L1330" s="11">
        <v>9.11</v>
      </c>
      <c r="M1330" s="9">
        <v>3</v>
      </c>
      <c r="N1330" s="8">
        <v>0.1</v>
      </c>
      <c r="O1330" s="11">
        <v>0</v>
      </c>
      <c r="P1330" t="s">
        <v>98</v>
      </c>
      <c r="Q1330" t="s">
        <v>89</v>
      </c>
      <c r="R1330" t="s">
        <v>121</v>
      </c>
      <c r="S1330" s="11">
        <v>3.89</v>
      </c>
      <c r="T1330" s="11">
        <f t="shared" si="63"/>
        <v>24.596999999999998</v>
      </c>
      <c r="U1330" s="11">
        <v>14.09</v>
      </c>
    </row>
    <row r="1331" spans="1:21" x14ac:dyDescent="0.2">
      <c r="A1331" t="s">
        <v>3107</v>
      </c>
      <c r="B1331" s="3">
        <v>45998</v>
      </c>
      <c r="C1331" s="7" t="s">
        <v>3108</v>
      </c>
      <c r="D1331" s="7">
        <f t="shared" si="61"/>
        <v>0.63888888888888884</v>
      </c>
      <c r="E1331" t="s">
        <v>48</v>
      </c>
      <c r="F1331" t="str">
        <f t="shared" si="62"/>
        <v>New</v>
      </c>
      <c r="G1331" t="s">
        <v>40</v>
      </c>
      <c r="H1331" t="s">
        <v>225</v>
      </c>
      <c r="I1331" t="s">
        <v>33</v>
      </c>
      <c r="J1331" t="s">
        <v>64</v>
      </c>
      <c r="K1331" t="s">
        <v>3109</v>
      </c>
      <c r="L1331" s="11">
        <v>34.04</v>
      </c>
      <c r="M1331" s="9">
        <v>2</v>
      </c>
      <c r="N1331" s="8">
        <v>0.05</v>
      </c>
      <c r="O1331" s="11">
        <v>4</v>
      </c>
      <c r="P1331" t="s">
        <v>51</v>
      </c>
      <c r="Q1331" t="s">
        <v>52</v>
      </c>
      <c r="R1331" t="s">
        <v>46</v>
      </c>
      <c r="S1331" s="11">
        <v>19.329999999999998</v>
      </c>
      <c r="T1331" s="11">
        <f t="shared" si="63"/>
        <v>64.676000000000002</v>
      </c>
      <c r="U1331" s="11">
        <v>27.95</v>
      </c>
    </row>
    <row r="1332" spans="1:21" x14ac:dyDescent="0.2">
      <c r="A1332" t="s">
        <v>3110</v>
      </c>
      <c r="B1332" s="3">
        <v>45690</v>
      </c>
      <c r="C1332" s="7">
        <v>0.63263888888888886</v>
      </c>
      <c r="D1332" s="7">
        <f t="shared" si="61"/>
        <v>0.63263888888888886</v>
      </c>
      <c r="E1332" t="s">
        <v>181</v>
      </c>
      <c r="F1332" t="str">
        <f t="shared" si="62"/>
        <v>Returning</v>
      </c>
      <c r="G1332" t="s">
        <v>118</v>
      </c>
      <c r="H1332" t="s">
        <v>41</v>
      </c>
      <c r="I1332" t="s">
        <v>33</v>
      </c>
      <c r="J1332" t="s">
        <v>140</v>
      </c>
      <c r="K1332" t="s">
        <v>3111</v>
      </c>
      <c r="L1332" s="11">
        <v>29.81</v>
      </c>
      <c r="M1332" s="9">
        <v>1</v>
      </c>
      <c r="N1332" s="8">
        <v>0</v>
      </c>
      <c r="O1332" s="11">
        <v>2.5</v>
      </c>
      <c r="P1332" t="s">
        <v>98</v>
      </c>
      <c r="Q1332" t="s">
        <v>27</v>
      </c>
      <c r="R1332" t="s">
        <v>125</v>
      </c>
      <c r="S1332" s="11">
        <v>16.38</v>
      </c>
      <c r="T1332" s="11">
        <f t="shared" si="63"/>
        <v>29.81</v>
      </c>
      <c r="U1332" s="11">
        <v>11.8</v>
      </c>
    </row>
    <row r="1333" spans="1:21" x14ac:dyDescent="0.2">
      <c r="A1333" t="s">
        <v>3112</v>
      </c>
      <c r="B1333" s="3">
        <v>45962</v>
      </c>
      <c r="C1333" s="7">
        <v>0.77986111111111112</v>
      </c>
      <c r="D1333" s="7">
        <f t="shared" si="61"/>
        <v>0.77986111111111112</v>
      </c>
      <c r="E1333" t="s">
        <v>181</v>
      </c>
      <c r="F1333" t="str">
        <f t="shared" si="62"/>
        <v>New</v>
      </c>
      <c r="G1333" t="s">
        <v>40</v>
      </c>
      <c r="H1333" t="s">
        <v>11290</v>
      </c>
      <c r="I1333" t="s">
        <v>23</v>
      </c>
      <c r="J1333" t="s">
        <v>101</v>
      </c>
      <c r="K1333" t="s">
        <v>3113</v>
      </c>
      <c r="L1333" s="11">
        <v>29.41</v>
      </c>
      <c r="M1333" s="9">
        <v>1</v>
      </c>
      <c r="N1333" s="8">
        <v>0.1</v>
      </c>
      <c r="O1333" s="11">
        <v>5.73</v>
      </c>
      <c r="P1333" t="s">
        <v>98</v>
      </c>
      <c r="Q1333" t="s">
        <v>52</v>
      </c>
      <c r="R1333" t="s">
        <v>46</v>
      </c>
      <c r="S1333" s="11">
        <v>10.67</v>
      </c>
      <c r="T1333" s="11">
        <f t="shared" si="63"/>
        <v>26.469000000000001</v>
      </c>
      <c r="U1333" s="11">
        <v>13.14</v>
      </c>
    </row>
    <row r="1334" spans="1:21" x14ac:dyDescent="0.2">
      <c r="A1334" t="s">
        <v>3114</v>
      </c>
      <c r="B1334" s="3">
        <v>45980</v>
      </c>
      <c r="C1334" s="7">
        <v>14.27</v>
      </c>
      <c r="D1334" s="7">
        <f t="shared" ref="D1334:D1397" si="64">IF(C1334="","",
IF(ISNUMBER(C1334),
MOD(C1334,1),
VALUE(
SUBSTITUTE(
SUBSTITUTE(
TRIM(CLEAN(SUBSTITUTE(C1334,CHAR(160)," "))),
"AM"," AM"),
"PM"," PM")
)
))</f>
        <v>0.26999999999999957</v>
      </c>
      <c r="E1334" t="s">
        <v>181</v>
      </c>
      <c r="F1334" t="str">
        <f t="shared" ref="F1334:F1397" si="65">IF(G1334="","",
IF(LOWER(TRIM(G1334))="new","New",
IF(LOWER(TRIM(G1334))="returning","Returning","Check")))</f>
        <v>Returning</v>
      </c>
      <c r="G1334" t="s">
        <v>21</v>
      </c>
      <c r="H1334" t="s">
        <v>32</v>
      </c>
      <c r="I1334" t="s">
        <v>33</v>
      </c>
      <c r="J1334" t="s">
        <v>34</v>
      </c>
      <c r="K1334" t="s">
        <v>3115</v>
      </c>
      <c r="L1334" s="11">
        <v>58.59</v>
      </c>
      <c r="M1334" s="9">
        <v>5</v>
      </c>
      <c r="N1334" s="8">
        <v>0.15</v>
      </c>
      <c r="O1334" s="11">
        <v>0</v>
      </c>
      <c r="P1334" t="s">
        <v>82</v>
      </c>
      <c r="Q1334" t="s">
        <v>89</v>
      </c>
      <c r="R1334" t="s">
        <v>121</v>
      </c>
      <c r="S1334" s="11">
        <v>27.92</v>
      </c>
      <c r="T1334" s="11">
        <f t="shared" ref="T1334:T1397" si="66">IF(L1334="","",L1334*M1334*(1-N1334))</f>
        <v>249.00750000000002</v>
      </c>
      <c r="U1334" s="11">
        <v>130.35</v>
      </c>
    </row>
    <row r="1335" spans="1:21" x14ac:dyDescent="0.2">
      <c r="A1335" t="s">
        <v>3116</v>
      </c>
      <c r="B1335" s="3">
        <v>45744</v>
      </c>
      <c r="D1335" s="7" t="str">
        <f t="shared" si="64"/>
        <v/>
      </c>
      <c r="E1335" t="s">
        <v>181</v>
      </c>
      <c r="F1335" t="str">
        <f t="shared" si="65"/>
        <v>New</v>
      </c>
      <c r="G1335" t="s">
        <v>40</v>
      </c>
      <c r="H1335" t="s">
        <v>80</v>
      </c>
      <c r="I1335" t="s">
        <v>23</v>
      </c>
      <c r="J1335" t="s">
        <v>24</v>
      </c>
      <c r="K1335" t="s">
        <v>11287</v>
      </c>
      <c r="L1335" s="11">
        <v>19.09</v>
      </c>
      <c r="M1335" s="9">
        <v>3</v>
      </c>
      <c r="N1335" s="8">
        <v>0.2</v>
      </c>
      <c r="O1335" s="11">
        <v>5.78</v>
      </c>
      <c r="P1335" t="s">
        <v>107</v>
      </c>
      <c r="Q1335" t="s">
        <v>94</v>
      </c>
      <c r="R1335" t="s">
        <v>73</v>
      </c>
      <c r="S1335" s="11">
        <v>7.98</v>
      </c>
      <c r="T1335" s="11">
        <f t="shared" si="66"/>
        <v>45.816000000000003</v>
      </c>
      <c r="U1335" s="11">
        <v>22.91</v>
      </c>
    </row>
    <row r="1336" spans="1:21" x14ac:dyDescent="0.2">
      <c r="A1336" t="s">
        <v>3117</v>
      </c>
      <c r="B1336" s="3">
        <v>45745</v>
      </c>
      <c r="C1336" s="7">
        <v>0.22916666666666666</v>
      </c>
      <c r="D1336" s="7">
        <f t="shared" si="64"/>
        <v>0.22916666666666666</v>
      </c>
      <c r="E1336" t="s">
        <v>48</v>
      </c>
      <c r="F1336" t="str">
        <f t="shared" si="65"/>
        <v>Returning</v>
      </c>
      <c r="G1336" t="s">
        <v>21</v>
      </c>
      <c r="H1336" t="s">
        <v>80</v>
      </c>
      <c r="I1336" t="s">
        <v>42</v>
      </c>
      <c r="J1336" t="s">
        <v>177</v>
      </c>
      <c r="K1336" t="s">
        <v>3118</v>
      </c>
      <c r="L1336" s="11">
        <v>26.38</v>
      </c>
      <c r="M1336" s="9">
        <v>1</v>
      </c>
      <c r="N1336" s="8">
        <v>0</v>
      </c>
      <c r="O1336" s="11">
        <v>0</v>
      </c>
      <c r="P1336" t="s">
        <v>82</v>
      </c>
      <c r="Q1336" t="s">
        <v>89</v>
      </c>
      <c r="R1336" t="s">
        <v>28</v>
      </c>
      <c r="S1336" s="11">
        <v>13.29</v>
      </c>
      <c r="T1336" s="11">
        <f t="shared" si="66"/>
        <v>26.38</v>
      </c>
      <c r="U1336" s="11">
        <v>13.09</v>
      </c>
    </row>
    <row r="1337" spans="1:21" x14ac:dyDescent="0.2">
      <c r="A1337" t="s">
        <v>3119</v>
      </c>
      <c r="B1337" s="3">
        <v>45702</v>
      </c>
      <c r="C1337" s="7">
        <v>14.16</v>
      </c>
      <c r="D1337" s="7">
        <f t="shared" si="64"/>
        <v>0.16000000000000014</v>
      </c>
      <c r="E1337" t="s">
        <v>48</v>
      </c>
      <c r="F1337" t="str">
        <f t="shared" si="65"/>
        <v>Returning</v>
      </c>
      <c r="G1337" t="s">
        <v>21</v>
      </c>
      <c r="H1337" t="s">
        <v>49</v>
      </c>
      <c r="I1337" t="s">
        <v>23</v>
      </c>
      <c r="J1337" t="s">
        <v>101</v>
      </c>
      <c r="K1337" t="s">
        <v>3120</v>
      </c>
      <c r="L1337" s="11">
        <v>30.29</v>
      </c>
      <c r="M1337" s="9">
        <v>2</v>
      </c>
      <c r="N1337" s="8">
        <v>0.1</v>
      </c>
      <c r="O1337" s="11">
        <v>0</v>
      </c>
      <c r="P1337" t="s">
        <v>98</v>
      </c>
      <c r="Q1337" t="s">
        <v>89</v>
      </c>
      <c r="R1337" t="s">
        <v>125</v>
      </c>
      <c r="S1337" s="11">
        <v>11.75</v>
      </c>
      <c r="T1337" s="11">
        <f t="shared" si="66"/>
        <v>54.521999999999998</v>
      </c>
      <c r="U1337" s="11">
        <v>33.369999999999997</v>
      </c>
    </row>
    <row r="1338" spans="1:21" x14ac:dyDescent="0.2">
      <c r="A1338" t="s">
        <v>3121</v>
      </c>
      <c r="B1338" s="3">
        <v>45925</v>
      </c>
      <c r="C1338" s="7">
        <v>0.21527777777777779</v>
      </c>
      <c r="D1338" s="7">
        <f t="shared" si="64"/>
        <v>0.21527777777777779</v>
      </c>
      <c r="E1338" t="s">
        <v>181</v>
      </c>
      <c r="F1338" t="str">
        <f t="shared" si="65"/>
        <v>New</v>
      </c>
      <c r="G1338" t="s">
        <v>429</v>
      </c>
      <c r="H1338" t="s">
        <v>32</v>
      </c>
      <c r="I1338" t="s">
        <v>33</v>
      </c>
      <c r="J1338" t="s">
        <v>92</v>
      </c>
      <c r="K1338" t="s">
        <v>745</v>
      </c>
      <c r="L1338" s="11">
        <v>39.15</v>
      </c>
      <c r="M1338" s="9">
        <v>2</v>
      </c>
      <c r="N1338" s="8">
        <v>0.2</v>
      </c>
      <c r="O1338" s="11">
        <v>0</v>
      </c>
      <c r="P1338" t="s">
        <v>66</v>
      </c>
      <c r="Q1338" t="s">
        <v>52</v>
      </c>
      <c r="R1338" t="s">
        <v>121</v>
      </c>
      <c r="S1338" s="11">
        <v>21.51</v>
      </c>
      <c r="T1338" s="11">
        <f t="shared" si="66"/>
        <v>62.64</v>
      </c>
      <c r="U1338" s="11">
        <v>28.22</v>
      </c>
    </row>
    <row r="1339" spans="1:21" x14ac:dyDescent="0.2">
      <c r="A1339" t="s">
        <v>3122</v>
      </c>
      <c r="B1339" s="3">
        <v>45815</v>
      </c>
      <c r="C1339" s="7">
        <v>0.86944444444444446</v>
      </c>
      <c r="D1339" s="7">
        <f t="shared" si="64"/>
        <v>0.86944444444444446</v>
      </c>
      <c r="E1339" t="s">
        <v>181</v>
      </c>
      <c r="F1339" t="str">
        <f t="shared" si="65"/>
        <v>New</v>
      </c>
      <c r="G1339" t="s">
        <v>40</v>
      </c>
      <c r="H1339" t="s">
        <v>63</v>
      </c>
      <c r="I1339" t="s">
        <v>113</v>
      </c>
      <c r="J1339" t="s">
        <v>114</v>
      </c>
      <c r="K1339" t="s">
        <v>3123</v>
      </c>
      <c r="L1339" s="11">
        <v>8.4700000000000006</v>
      </c>
      <c r="M1339" s="9">
        <v>2</v>
      </c>
      <c r="N1339" s="8">
        <v>0.05</v>
      </c>
      <c r="O1339" s="11">
        <v>4.3499999999999996</v>
      </c>
      <c r="P1339" t="s">
        <v>98</v>
      </c>
      <c r="Q1339" t="s">
        <v>89</v>
      </c>
      <c r="R1339" t="s">
        <v>90</v>
      </c>
      <c r="S1339" s="11">
        <v>3.62</v>
      </c>
      <c r="T1339" s="11">
        <f t="shared" si="66"/>
        <v>16.093</v>
      </c>
      <c r="U1339" s="11">
        <v>6.39</v>
      </c>
    </row>
    <row r="1340" spans="1:21" x14ac:dyDescent="0.2">
      <c r="A1340" t="s">
        <v>3124</v>
      </c>
      <c r="B1340" s="3">
        <v>45997</v>
      </c>
      <c r="C1340" s="7">
        <v>5.1388888888888887E-2</v>
      </c>
      <c r="D1340" s="7">
        <f t="shared" si="64"/>
        <v>5.1388888888888887E-2</v>
      </c>
      <c r="E1340" t="s">
        <v>181</v>
      </c>
      <c r="F1340" t="str">
        <f t="shared" si="65"/>
        <v>Returning</v>
      </c>
      <c r="G1340" t="s">
        <v>112</v>
      </c>
      <c r="H1340" t="s">
        <v>49</v>
      </c>
      <c r="I1340" t="s">
        <v>23</v>
      </c>
      <c r="J1340" t="s">
        <v>101</v>
      </c>
      <c r="K1340" t="s">
        <v>3125</v>
      </c>
      <c r="L1340" s="11">
        <v>26.77</v>
      </c>
      <c r="M1340" s="9">
        <v>2</v>
      </c>
      <c r="N1340" s="8">
        <v>0.2</v>
      </c>
      <c r="O1340" s="11">
        <v>4.76</v>
      </c>
      <c r="P1340" t="s">
        <v>98</v>
      </c>
      <c r="Q1340" t="s">
        <v>27</v>
      </c>
      <c r="R1340" t="s">
        <v>38</v>
      </c>
      <c r="S1340" s="11">
        <v>9.85</v>
      </c>
      <c r="T1340" s="11">
        <f t="shared" si="66"/>
        <v>42.832000000000001</v>
      </c>
      <c r="U1340" s="11">
        <v>23.98</v>
      </c>
    </row>
    <row r="1341" spans="1:21" x14ac:dyDescent="0.2">
      <c r="A1341" t="s">
        <v>3126</v>
      </c>
      <c r="B1341" s="3">
        <v>45724</v>
      </c>
      <c r="C1341" s="7">
        <v>0</v>
      </c>
      <c r="D1341" s="7">
        <f t="shared" si="64"/>
        <v>0</v>
      </c>
      <c r="E1341" t="s">
        <v>181</v>
      </c>
      <c r="F1341" t="str">
        <f t="shared" si="65"/>
        <v>New</v>
      </c>
      <c r="G1341" t="s">
        <v>40</v>
      </c>
      <c r="H1341" t="s">
        <v>80</v>
      </c>
      <c r="I1341" t="s">
        <v>33</v>
      </c>
      <c r="J1341" t="s">
        <v>105</v>
      </c>
      <c r="K1341" t="s">
        <v>3127</v>
      </c>
      <c r="L1341" s="11">
        <v>34.4</v>
      </c>
      <c r="M1341" s="9">
        <v>1</v>
      </c>
      <c r="N1341" s="8">
        <v>0</v>
      </c>
      <c r="O1341" s="11">
        <v>9</v>
      </c>
      <c r="P1341" t="s">
        <v>66</v>
      </c>
      <c r="Q1341" t="s">
        <v>52</v>
      </c>
      <c r="R1341" t="s">
        <v>11294</v>
      </c>
      <c r="S1341" s="11">
        <v>16.559999999999999</v>
      </c>
      <c r="T1341" s="11">
        <f t="shared" si="66"/>
        <v>34.4</v>
      </c>
      <c r="U1341" s="11">
        <v>11.99</v>
      </c>
    </row>
    <row r="1342" spans="1:21" x14ac:dyDescent="0.2">
      <c r="A1342" t="s">
        <v>3128</v>
      </c>
      <c r="B1342" s="3">
        <v>45746</v>
      </c>
      <c r="C1342" s="7">
        <v>8.2200000000000006</v>
      </c>
      <c r="D1342" s="7">
        <f t="shared" si="64"/>
        <v>0.22000000000000064</v>
      </c>
      <c r="E1342" t="s">
        <v>48</v>
      </c>
      <c r="F1342" t="str">
        <f t="shared" si="65"/>
        <v>New</v>
      </c>
      <c r="G1342" t="s">
        <v>40</v>
      </c>
      <c r="H1342" t="s">
        <v>80</v>
      </c>
      <c r="I1342" t="s">
        <v>42</v>
      </c>
      <c r="J1342" t="s">
        <v>86</v>
      </c>
      <c r="K1342" t="s">
        <v>3129</v>
      </c>
      <c r="L1342" s="11">
        <v>51.91</v>
      </c>
      <c r="M1342" s="9">
        <v>3</v>
      </c>
      <c r="N1342" s="8">
        <v>0.05</v>
      </c>
      <c r="O1342" s="11">
        <v>0</v>
      </c>
      <c r="P1342" t="s">
        <v>275</v>
      </c>
      <c r="Q1342" t="s">
        <v>89</v>
      </c>
      <c r="R1342" t="s">
        <v>73</v>
      </c>
      <c r="S1342" s="11">
        <v>24.24</v>
      </c>
      <c r="T1342" s="11">
        <f t="shared" si="66"/>
        <v>147.94349999999997</v>
      </c>
      <c r="U1342" s="11">
        <v>78.86</v>
      </c>
    </row>
    <row r="1343" spans="1:21" x14ac:dyDescent="0.2">
      <c r="A1343" t="s">
        <v>3130</v>
      </c>
      <c r="B1343" s="3">
        <v>45743</v>
      </c>
      <c r="C1343" s="7">
        <v>10.45</v>
      </c>
      <c r="D1343" s="7">
        <f t="shared" si="64"/>
        <v>0.44999999999999929</v>
      </c>
      <c r="E1343" t="s">
        <v>181</v>
      </c>
      <c r="F1343" t="str">
        <f t="shared" si="65"/>
        <v>Returning</v>
      </c>
      <c r="G1343" t="s">
        <v>21</v>
      </c>
      <c r="H1343" t="s">
        <v>80</v>
      </c>
      <c r="I1343" t="s">
        <v>23</v>
      </c>
      <c r="J1343" t="s">
        <v>24</v>
      </c>
      <c r="K1343" t="s">
        <v>3131</v>
      </c>
      <c r="L1343" s="11">
        <v>19.21</v>
      </c>
      <c r="M1343" s="9">
        <v>4</v>
      </c>
      <c r="N1343" s="8">
        <v>0.05</v>
      </c>
      <c r="O1343" s="11">
        <v>2.97</v>
      </c>
      <c r="P1343" t="s">
        <v>107</v>
      </c>
      <c r="Q1343" t="s">
        <v>27</v>
      </c>
      <c r="R1343" t="s">
        <v>90</v>
      </c>
      <c r="S1343" s="11">
        <v>6.65</v>
      </c>
      <c r="T1343" s="11">
        <f t="shared" si="66"/>
        <v>72.998000000000005</v>
      </c>
      <c r="U1343" s="11">
        <v>45.8</v>
      </c>
    </row>
    <row r="1344" spans="1:21" x14ac:dyDescent="0.2">
      <c r="A1344" t="s">
        <v>3132</v>
      </c>
      <c r="B1344" s="3">
        <v>45789</v>
      </c>
      <c r="C1344" s="7" t="s">
        <v>3133</v>
      </c>
      <c r="D1344" s="7">
        <f t="shared" si="64"/>
        <v>8.8888888888888892E-2</v>
      </c>
      <c r="E1344" t="s">
        <v>48</v>
      </c>
      <c r="F1344" t="str">
        <f t="shared" si="65"/>
        <v>New</v>
      </c>
      <c r="G1344" t="s">
        <v>62</v>
      </c>
      <c r="H1344" t="s">
        <v>80</v>
      </c>
      <c r="I1344" t="s">
        <v>42</v>
      </c>
      <c r="J1344" t="s">
        <v>3134</v>
      </c>
      <c r="K1344" t="s">
        <v>3135</v>
      </c>
      <c r="L1344" s="11">
        <v>20.3</v>
      </c>
      <c r="M1344" s="9">
        <v>4</v>
      </c>
      <c r="N1344" s="8">
        <v>0.05</v>
      </c>
      <c r="O1344" s="11">
        <v>0</v>
      </c>
      <c r="P1344" t="s">
        <v>98</v>
      </c>
      <c r="Q1344" t="s">
        <v>94</v>
      </c>
      <c r="R1344" t="s">
        <v>38</v>
      </c>
      <c r="S1344" s="11">
        <v>8.98</v>
      </c>
      <c r="T1344" s="11">
        <f t="shared" si="66"/>
        <v>77.14</v>
      </c>
      <c r="U1344" s="11">
        <v>43.02</v>
      </c>
    </row>
    <row r="1345" spans="1:21" x14ac:dyDescent="0.2">
      <c r="A1345" t="s">
        <v>3136</v>
      </c>
      <c r="B1345" s="3">
        <v>45844</v>
      </c>
      <c r="C1345" s="7" t="s">
        <v>3137</v>
      </c>
      <c r="D1345" s="7">
        <f t="shared" si="64"/>
        <v>5.5555555555555552E-2</v>
      </c>
      <c r="E1345" t="s">
        <v>181</v>
      </c>
      <c r="F1345" t="str">
        <f t="shared" si="65"/>
        <v>New</v>
      </c>
      <c r="G1345" t="s">
        <v>40</v>
      </c>
      <c r="H1345" t="s">
        <v>63</v>
      </c>
      <c r="I1345" t="s">
        <v>113</v>
      </c>
      <c r="J1345" t="s">
        <v>192</v>
      </c>
      <c r="K1345" t="s">
        <v>2756</v>
      </c>
      <c r="L1345" s="11">
        <v>11.02</v>
      </c>
      <c r="M1345" s="9">
        <v>2</v>
      </c>
      <c r="N1345" s="8">
        <v>0</v>
      </c>
      <c r="O1345" s="11">
        <v>0</v>
      </c>
      <c r="P1345" t="s">
        <v>148</v>
      </c>
      <c r="Q1345" t="s">
        <v>94</v>
      </c>
      <c r="R1345" t="s">
        <v>121</v>
      </c>
      <c r="S1345" s="11">
        <v>3.71</v>
      </c>
      <c r="T1345" s="11">
        <f t="shared" si="66"/>
        <v>22.04</v>
      </c>
      <c r="U1345" s="11">
        <v>14.62</v>
      </c>
    </row>
    <row r="1346" spans="1:21" x14ac:dyDescent="0.2">
      <c r="A1346" t="s">
        <v>3138</v>
      </c>
      <c r="B1346" s="3">
        <v>45942</v>
      </c>
      <c r="C1346" s="7">
        <v>0.99097222222222225</v>
      </c>
      <c r="D1346" s="7">
        <f t="shared" si="64"/>
        <v>0.99097222222222225</v>
      </c>
      <c r="E1346" t="s">
        <v>48</v>
      </c>
      <c r="F1346" t="str">
        <f t="shared" si="65"/>
        <v>Returning</v>
      </c>
      <c r="G1346" t="s">
        <v>21</v>
      </c>
      <c r="H1346" t="s">
        <v>685</v>
      </c>
      <c r="I1346" t="s">
        <v>33</v>
      </c>
      <c r="J1346" t="s">
        <v>105</v>
      </c>
      <c r="K1346" t="s">
        <v>3139</v>
      </c>
      <c r="L1346" s="11">
        <v>34.159999999999997</v>
      </c>
      <c r="M1346" s="9">
        <v>1</v>
      </c>
      <c r="N1346" s="8">
        <v>0.1</v>
      </c>
      <c r="O1346" s="11">
        <v>0</v>
      </c>
      <c r="P1346" t="s">
        <v>82</v>
      </c>
      <c r="Q1346" t="s">
        <v>94</v>
      </c>
      <c r="R1346" t="s">
        <v>121</v>
      </c>
      <c r="S1346" s="11">
        <v>17.690000000000001</v>
      </c>
      <c r="T1346" s="11">
        <f t="shared" si="66"/>
        <v>30.743999999999996</v>
      </c>
      <c r="U1346" s="11">
        <v>14.82</v>
      </c>
    </row>
    <row r="1347" spans="1:21" x14ac:dyDescent="0.2">
      <c r="A1347" t="s">
        <v>3140</v>
      </c>
      <c r="B1347" s="3">
        <v>45959</v>
      </c>
      <c r="C1347" s="7" t="s">
        <v>3141</v>
      </c>
      <c r="D1347" s="7">
        <f t="shared" si="64"/>
        <v>0.43194444444444446</v>
      </c>
      <c r="E1347" t="s">
        <v>181</v>
      </c>
      <c r="F1347" t="str">
        <f t="shared" si="65"/>
        <v>New</v>
      </c>
      <c r="G1347" t="s">
        <v>40</v>
      </c>
      <c r="H1347" t="s">
        <v>32</v>
      </c>
      <c r="I1347" t="s">
        <v>33</v>
      </c>
      <c r="J1347" t="s">
        <v>64</v>
      </c>
      <c r="K1347" t="s">
        <v>3142</v>
      </c>
      <c r="L1347" s="11">
        <v>30.24</v>
      </c>
      <c r="M1347" s="9">
        <v>2</v>
      </c>
      <c r="N1347" s="8">
        <v>0.2</v>
      </c>
      <c r="O1347" s="11">
        <v>6.92</v>
      </c>
      <c r="P1347" t="s">
        <v>51</v>
      </c>
      <c r="Q1347" t="s">
        <v>27</v>
      </c>
      <c r="R1347" t="s">
        <v>11294</v>
      </c>
      <c r="S1347" s="11">
        <v>16.66</v>
      </c>
      <c r="T1347" s="11">
        <f t="shared" si="66"/>
        <v>48.384</v>
      </c>
      <c r="U1347" s="11">
        <v>17.23</v>
      </c>
    </row>
    <row r="1348" spans="1:21" x14ac:dyDescent="0.2">
      <c r="A1348" t="s">
        <v>3143</v>
      </c>
      <c r="B1348" s="3">
        <v>45743</v>
      </c>
      <c r="C1348" s="7">
        <v>0.15347222222222223</v>
      </c>
      <c r="D1348" s="7">
        <f t="shared" si="64"/>
        <v>0.15347222222222223</v>
      </c>
      <c r="E1348" t="s">
        <v>48</v>
      </c>
      <c r="F1348" t="str">
        <f t="shared" si="65"/>
        <v>New</v>
      </c>
      <c r="G1348" t="s">
        <v>40</v>
      </c>
      <c r="H1348" t="s">
        <v>80</v>
      </c>
      <c r="I1348" t="s">
        <v>113</v>
      </c>
      <c r="J1348" t="s">
        <v>208</v>
      </c>
      <c r="K1348" t="s">
        <v>3144</v>
      </c>
      <c r="L1348" s="11">
        <v>26.81</v>
      </c>
      <c r="M1348" s="9">
        <v>3</v>
      </c>
      <c r="N1348" s="8">
        <v>0.15</v>
      </c>
      <c r="O1348" s="11">
        <v>0</v>
      </c>
      <c r="P1348" t="s">
        <v>66</v>
      </c>
      <c r="Q1348" t="s">
        <v>89</v>
      </c>
      <c r="R1348" t="s">
        <v>90</v>
      </c>
      <c r="S1348" s="11">
        <v>11.17</v>
      </c>
      <c r="T1348" s="11">
        <f t="shared" si="66"/>
        <v>68.365499999999997</v>
      </c>
      <c r="U1348" s="11">
        <v>39.880000000000003</v>
      </c>
    </row>
    <row r="1349" spans="1:21" x14ac:dyDescent="0.2">
      <c r="A1349" t="s">
        <v>3145</v>
      </c>
      <c r="B1349" s="3">
        <v>46021</v>
      </c>
      <c r="C1349" s="7">
        <v>21.43</v>
      </c>
      <c r="D1349" s="7">
        <f t="shared" si="64"/>
        <v>0.42999999999999972</v>
      </c>
      <c r="E1349" t="s">
        <v>181</v>
      </c>
      <c r="F1349" t="str">
        <f t="shared" si="65"/>
        <v>Returning</v>
      </c>
      <c r="G1349" t="s">
        <v>21</v>
      </c>
      <c r="H1349" t="s">
        <v>32</v>
      </c>
      <c r="I1349" t="s">
        <v>23</v>
      </c>
      <c r="J1349" t="s">
        <v>58</v>
      </c>
      <c r="K1349" t="s">
        <v>3146</v>
      </c>
      <c r="L1349" s="11">
        <v>14.4</v>
      </c>
      <c r="M1349" s="9">
        <v>1</v>
      </c>
      <c r="N1349" s="8">
        <v>0.1</v>
      </c>
      <c r="O1349" s="11">
        <v>4.07</v>
      </c>
      <c r="P1349" t="s">
        <v>51</v>
      </c>
      <c r="Q1349" t="s">
        <v>27</v>
      </c>
      <c r="R1349" t="s">
        <v>73</v>
      </c>
      <c r="S1349" s="11">
        <v>5.61</v>
      </c>
      <c r="T1349" s="11">
        <f t="shared" si="66"/>
        <v>12.96</v>
      </c>
      <c r="U1349" s="11">
        <v>5.27</v>
      </c>
    </row>
    <row r="1350" spans="1:21" x14ac:dyDescent="0.2">
      <c r="A1350" t="s">
        <v>3147</v>
      </c>
      <c r="B1350" s="3">
        <v>45892</v>
      </c>
      <c r="C1350" s="7">
        <v>3.02</v>
      </c>
      <c r="D1350" s="7">
        <f t="shared" si="64"/>
        <v>2.0000000000000018E-2</v>
      </c>
      <c r="E1350" t="s">
        <v>181</v>
      </c>
      <c r="F1350" t="str">
        <f t="shared" si="65"/>
        <v>New</v>
      </c>
      <c r="G1350" t="s">
        <v>40</v>
      </c>
      <c r="H1350" t="s">
        <v>63</v>
      </c>
      <c r="I1350" t="s">
        <v>33</v>
      </c>
      <c r="J1350" t="s">
        <v>105</v>
      </c>
      <c r="K1350" t="s">
        <v>3148</v>
      </c>
      <c r="L1350" s="11">
        <v>37.15</v>
      </c>
      <c r="M1350" s="9">
        <v>1</v>
      </c>
      <c r="N1350" s="8">
        <v>0</v>
      </c>
      <c r="O1350" s="11">
        <v>4.5599999999999996</v>
      </c>
      <c r="P1350" t="s">
        <v>11287</v>
      </c>
      <c r="Q1350" t="s">
        <v>89</v>
      </c>
      <c r="R1350" t="s">
        <v>11294</v>
      </c>
      <c r="S1350" s="11">
        <v>19.32</v>
      </c>
      <c r="T1350" s="11">
        <f t="shared" si="66"/>
        <v>37.15</v>
      </c>
      <c r="U1350" s="11">
        <v>14.87</v>
      </c>
    </row>
    <row r="1351" spans="1:21" x14ac:dyDescent="0.2">
      <c r="A1351" t="s">
        <v>3149</v>
      </c>
      <c r="B1351" s="3">
        <v>45899</v>
      </c>
      <c r="C1351" s="7">
        <v>0.90833333333333333</v>
      </c>
      <c r="D1351" s="7">
        <f t="shared" si="64"/>
        <v>0.90833333333333333</v>
      </c>
      <c r="E1351" t="s">
        <v>1118</v>
      </c>
      <c r="F1351" t="str">
        <f t="shared" si="65"/>
        <v>New</v>
      </c>
      <c r="G1351" t="s">
        <v>40</v>
      </c>
      <c r="H1351" t="s">
        <v>63</v>
      </c>
      <c r="I1351" t="s">
        <v>42</v>
      </c>
      <c r="J1351" t="s">
        <v>198</v>
      </c>
      <c r="K1351" t="s">
        <v>3150</v>
      </c>
      <c r="L1351" s="11">
        <v>24.86</v>
      </c>
      <c r="M1351" s="9">
        <v>3</v>
      </c>
      <c r="N1351" s="8">
        <v>0</v>
      </c>
      <c r="O1351" s="11">
        <v>0</v>
      </c>
      <c r="P1351" t="s">
        <v>483</v>
      </c>
      <c r="Q1351" t="s">
        <v>94</v>
      </c>
      <c r="R1351" t="s">
        <v>125</v>
      </c>
      <c r="S1351" s="11">
        <v>9.99</v>
      </c>
      <c r="T1351" s="11">
        <f t="shared" si="66"/>
        <v>74.58</v>
      </c>
      <c r="U1351" s="11">
        <v>44.61</v>
      </c>
    </row>
    <row r="1352" spans="1:21" x14ac:dyDescent="0.2">
      <c r="A1352" t="s">
        <v>3151</v>
      </c>
      <c r="B1352" s="3">
        <v>45727</v>
      </c>
      <c r="C1352" s="7">
        <v>0.59583333333333333</v>
      </c>
      <c r="D1352" s="7">
        <f t="shared" si="64"/>
        <v>0.59583333333333333</v>
      </c>
      <c r="E1352" t="s">
        <v>181</v>
      </c>
      <c r="F1352" t="str">
        <f t="shared" si="65"/>
        <v>Returning</v>
      </c>
      <c r="G1352" t="s">
        <v>21</v>
      </c>
      <c r="H1352" t="s">
        <v>80</v>
      </c>
      <c r="I1352" t="s">
        <v>23</v>
      </c>
      <c r="J1352" t="s">
        <v>58</v>
      </c>
      <c r="K1352" t="s">
        <v>3152</v>
      </c>
      <c r="L1352" s="11">
        <v>14.05</v>
      </c>
      <c r="M1352" s="9">
        <v>1</v>
      </c>
      <c r="N1352" s="8">
        <v>0.15</v>
      </c>
      <c r="O1352" s="11">
        <v>2.21</v>
      </c>
      <c r="P1352" t="s">
        <v>341</v>
      </c>
      <c r="Q1352" t="s">
        <v>27</v>
      </c>
      <c r="R1352" t="s">
        <v>67</v>
      </c>
      <c r="S1352" s="11">
        <v>5.27</v>
      </c>
      <c r="T1352" s="11">
        <f t="shared" si="66"/>
        <v>11.942500000000001</v>
      </c>
      <c r="U1352" s="11">
        <v>6.03</v>
      </c>
    </row>
    <row r="1353" spans="1:21" x14ac:dyDescent="0.2">
      <c r="A1353" t="s">
        <v>3153</v>
      </c>
      <c r="B1353" s="3">
        <v>45690</v>
      </c>
      <c r="C1353" s="7">
        <v>0.28888888888888886</v>
      </c>
      <c r="D1353" s="7">
        <f t="shared" si="64"/>
        <v>0.28888888888888886</v>
      </c>
      <c r="E1353" t="s">
        <v>181</v>
      </c>
      <c r="F1353" t="str">
        <f t="shared" si="65"/>
        <v>New</v>
      </c>
      <c r="G1353" t="s">
        <v>40</v>
      </c>
      <c r="H1353" t="s">
        <v>49</v>
      </c>
      <c r="I1353" t="s">
        <v>33</v>
      </c>
      <c r="J1353" t="s">
        <v>34</v>
      </c>
      <c r="K1353" t="s">
        <v>3154</v>
      </c>
      <c r="L1353" s="11">
        <v>50.03</v>
      </c>
      <c r="M1353" s="9">
        <v>6</v>
      </c>
      <c r="N1353" s="8">
        <v>0</v>
      </c>
      <c r="O1353" s="11">
        <v>3.23</v>
      </c>
      <c r="P1353" t="s">
        <v>341</v>
      </c>
      <c r="Q1353" t="s">
        <v>94</v>
      </c>
      <c r="R1353" t="s">
        <v>28</v>
      </c>
      <c r="S1353" s="11">
        <v>27.11</v>
      </c>
      <c r="T1353" s="11">
        <f t="shared" si="66"/>
        <v>300.18</v>
      </c>
      <c r="U1353" s="11">
        <v>135.41999999999999</v>
      </c>
    </row>
    <row r="1354" spans="1:21" x14ac:dyDescent="0.2">
      <c r="A1354" t="s">
        <v>3155</v>
      </c>
      <c r="B1354" s="3">
        <v>46014</v>
      </c>
      <c r="C1354" s="7">
        <v>15.49</v>
      </c>
      <c r="D1354" s="7">
        <f t="shared" si="64"/>
        <v>0.49000000000000021</v>
      </c>
      <c r="E1354" t="s">
        <v>309</v>
      </c>
      <c r="F1354" t="str">
        <f t="shared" si="65"/>
        <v>New</v>
      </c>
      <c r="G1354" t="s">
        <v>40</v>
      </c>
      <c r="H1354" t="s">
        <v>49</v>
      </c>
      <c r="I1354" t="s">
        <v>33</v>
      </c>
      <c r="J1354" t="s">
        <v>140</v>
      </c>
      <c r="K1354" t="s">
        <v>2921</v>
      </c>
      <c r="L1354" s="11">
        <v>27.86</v>
      </c>
      <c r="M1354" s="9">
        <v>2</v>
      </c>
      <c r="N1354" s="8">
        <v>0.1</v>
      </c>
      <c r="O1354" s="11">
        <v>0</v>
      </c>
      <c r="P1354" t="s">
        <v>82</v>
      </c>
      <c r="Q1354" t="s">
        <v>94</v>
      </c>
      <c r="R1354" t="s">
        <v>73</v>
      </c>
      <c r="S1354" s="11">
        <v>13.01</v>
      </c>
      <c r="T1354" s="11">
        <f t="shared" si="66"/>
        <v>50.148000000000003</v>
      </c>
      <c r="U1354" s="11">
        <v>26.73</v>
      </c>
    </row>
    <row r="1355" spans="1:21" x14ac:dyDescent="0.2">
      <c r="A1355" t="s">
        <v>3156</v>
      </c>
      <c r="B1355" s="3">
        <v>45732</v>
      </c>
      <c r="C1355" s="7" t="s">
        <v>3157</v>
      </c>
      <c r="D1355" s="7">
        <f t="shared" si="64"/>
        <v>0.21527777777777779</v>
      </c>
      <c r="E1355" t="s">
        <v>48</v>
      </c>
      <c r="F1355" t="str">
        <f t="shared" si="65"/>
        <v>Returning</v>
      </c>
      <c r="G1355" t="s">
        <v>21</v>
      </c>
      <c r="H1355" t="s">
        <v>80</v>
      </c>
      <c r="I1355" t="s">
        <v>42</v>
      </c>
      <c r="J1355" t="s">
        <v>71</v>
      </c>
      <c r="K1355" t="s">
        <v>3158</v>
      </c>
      <c r="L1355" s="11">
        <v>19.21</v>
      </c>
      <c r="M1355" s="9">
        <v>2</v>
      </c>
      <c r="N1355" s="8">
        <v>0.2</v>
      </c>
      <c r="O1355" s="11">
        <v>0</v>
      </c>
      <c r="P1355" t="s">
        <v>107</v>
      </c>
      <c r="Q1355" t="s">
        <v>27</v>
      </c>
      <c r="R1355" t="s">
        <v>28</v>
      </c>
      <c r="S1355" s="11">
        <v>8.42</v>
      </c>
      <c r="T1355" s="11">
        <f t="shared" si="66"/>
        <v>30.736000000000004</v>
      </c>
      <c r="U1355" s="11">
        <v>17.260000000000002</v>
      </c>
    </row>
    <row r="1356" spans="1:21" x14ac:dyDescent="0.2">
      <c r="A1356" t="s">
        <v>3159</v>
      </c>
      <c r="B1356" s="3">
        <v>46010</v>
      </c>
      <c r="C1356" s="7">
        <v>16.010000000000002</v>
      </c>
      <c r="D1356" s="7">
        <f t="shared" si="64"/>
        <v>1.0000000000001563E-2</v>
      </c>
      <c r="E1356" t="s">
        <v>181</v>
      </c>
      <c r="F1356" t="str">
        <f t="shared" si="65"/>
        <v>New</v>
      </c>
      <c r="G1356" t="s">
        <v>40</v>
      </c>
      <c r="H1356" t="s">
        <v>225</v>
      </c>
      <c r="I1356" t="s">
        <v>23</v>
      </c>
      <c r="J1356" t="s">
        <v>58</v>
      </c>
      <c r="K1356" t="s">
        <v>3160</v>
      </c>
      <c r="L1356" s="11">
        <v>13.75</v>
      </c>
      <c r="M1356" s="9">
        <v>4</v>
      </c>
      <c r="N1356" s="8">
        <v>0.05</v>
      </c>
      <c r="O1356" s="11">
        <v>2.06</v>
      </c>
      <c r="P1356" t="s">
        <v>107</v>
      </c>
      <c r="Q1356" t="s">
        <v>94</v>
      </c>
      <c r="R1356" t="s">
        <v>38</v>
      </c>
      <c r="S1356" s="11">
        <v>4.7699999999999996</v>
      </c>
      <c r="T1356" s="11">
        <f t="shared" si="66"/>
        <v>52.25</v>
      </c>
      <c r="U1356" s="11">
        <v>32.79</v>
      </c>
    </row>
    <row r="1357" spans="1:21" x14ac:dyDescent="0.2">
      <c r="A1357" t="s">
        <v>3161</v>
      </c>
      <c r="B1357" s="3">
        <v>46006</v>
      </c>
      <c r="C1357" s="7" t="s">
        <v>3162</v>
      </c>
      <c r="D1357" s="7">
        <f t="shared" si="64"/>
        <v>0.67500000000000004</v>
      </c>
      <c r="E1357" t="s">
        <v>48</v>
      </c>
      <c r="F1357" t="str">
        <f t="shared" si="65"/>
        <v>Check</v>
      </c>
      <c r="G1357" t="s">
        <v>197</v>
      </c>
      <c r="H1357" t="s">
        <v>575</v>
      </c>
      <c r="I1357" t="s">
        <v>33</v>
      </c>
      <c r="J1357" t="s">
        <v>92</v>
      </c>
      <c r="K1357" t="s">
        <v>3163</v>
      </c>
      <c r="L1357" s="11">
        <v>37.6</v>
      </c>
      <c r="M1357" s="9">
        <v>3</v>
      </c>
      <c r="N1357" s="8">
        <v>0</v>
      </c>
      <c r="O1357" s="11">
        <v>0</v>
      </c>
      <c r="P1357" t="s">
        <v>66</v>
      </c>
      <c r="Q1357" t="s">
        <v>89</v>
      </c>
      <c r="R1357" t="s">
        <v>38</v>
      </c>
      <c r="S1357" s="11">
        <v>18.82</v>
      </c>
      <c r="T1357" s="11">
        <f t="shared" si="66"/>
        <v>112.80000000000001</v>
      </c>
      <c r="U1357" s="11">
        <v>56.34</v>
      </c>
    </row>
    <row r="1358" spans="1:21" x14ac:dyDescent="0.2">
      <c r="A1358" t="s">
        <v>3164</v>
      </c>
      <c r="B1358" s="3">
        <v>45997</v>
      </c>
      <c r="C1358" s="7">
        <v>12.11</v>
      </c>
      <c r="D1358" s="7">
        <f t="shared" si="64"/>
        <v>0.10999999999999943</v>
      </c>
      <c r="E1358" t="s">
        <v>181</v>
      </c>
      <c r="F1358" t="str">
        <f t="shared" si="65"/>
        <v>New</v>
      </c>
      <c r="G1358" t="s">
        <v>62</v>
      </c>
      <c r="H1358" t="s">
        <v>49</v>
      </c>
      <c r="I1358" t="s">
        <v>113</v>
      </c>
      <c r="J1358" t="s">
        <v>192</v>
      </c>
      <c r="K1358" t="s">
        <v>3165</v>
      </c>
      <c r="L1358" s="11">
        <v>10.210000000000001</v>
      </c>
      <c r="M1358" s="9">
        <v>3</v>
      </c>
      <c r="N1358" s="8">
        <v>0</v>
      </c>
      <c r="O1358" s="11">
        <v>2.2999999999999998</v>
      </c>
      <c r="P1358" t="s">
        <v>82</v>
      </c>
      <c r="Q1358" t="s">
        <v>52</v>
      </c>
      <c r="R1358" t="s">
        <v>90</v>
      </c>
      <c r="S1358" s="11">
        <v>4.03</v>
      </c>
      <c r="T1358" s="11">
        <f t="shared" si="66"/>
        <v>30.630000000000003</v>
      </c>
      <c r="U1358" s="11">
        <v>17.05</v>
      </c>
    </row>
    <row r="1359" spans="1:21" x14ac:dyDescent="0.2">
      <c r="A1359" t="s">
        <v>3166</v>
      </c>
      <c r="B1359" s="3">
        <v>45950</v>
      </c>
      <c r="C1359" s="7">
        <v>0.50069444444444444</v>
      </c>
      <c r="D1359" s="7">
        <f t="shared" si="64"/>
        <v>0.50069444444444444</v>
      </c>
      <c r="E1359" t="s">
        <v>181</v>
      </c>
      <c r="F1359" t="str">
        <f t="shared" si="65"/>
        <v>New</v>
      </c>
      <c r="G1359" t="s">
        <v>40</v>
      </c>
      <c r="H1359" t="s">
        <v>80</v>
      </c>
      <c r="I1359" t="s">
        <v>33</v>
      </c>
      <c r="J1359" t="s">
        <v>140</v>
      </c>
      <c r="K1359" t="s">
        <v>3167</v>
      </c>
      <c r="L1359" s="11">
        <v>29.6</v>
      </c>
      <c r="M1359" s="9">
        <v>4</v>
      </c>
      <c r="N1359" s="8">
        <v>0</v>
      </c>
      <c r="O1359" s="11">
        <v>0</v>
      </c>
      <c r="P1359" t="s">
        <v>98</v>
      </c>
      <c r="Q1359" t="s">
        <v>27</v>
      </c>
      <c r="R1359" t="s">
        <v>11294</v>
      </c>
      <c r="S1359" s="11">
        <v>15.8</v>
      </c>
      <c r="T1359" s="11">
        <f t="shared" si="66"/>
        <v>118.4</v>
      </c>
      <c r="U1359" s="11">
        <v>55.2</v>
      </c>
    </row>
    <row r="1360" spans="1:21" x14ac:dyDescent="0.2">
      <c r="A1360" t="s">
        <v>3168</v>
      </c>
      <c r="B1360" s="3">
        <v>45940</v>
      </c>
      <c r="C1360" s="7">
        <v>4.8611111111111112E-2</v>
      </c>
      <c r="D1360" s="7">
        <f t="shared" si="64"/>
        <v>4.8611111111111112E-2</v>
      </c>
      <c r="E1360" t="s">
        <v>48</v>
      </c>
      <c r="F1360" t="str">
        <f t="shared" si="65"/>
        <v>New</v>
      </c>
      <c r="G1360" t="s">
        <v>40</v>
      </c>
      <c r="H1360" t="s">
        <v>32</v>
      </c>
      <c r="I1360" t="s">
        <v>33</v>
      </c>
      <c r="J1360" t="s">
        <v>105</v>
      </c>
      <c r="K1360" t="s">
        <v>11287</v>
      </c>
      <c r="L1360" s="11">
        <v>36.770000000000003</v>
      </c>
      <c r="M1360" s="9">
        <v>1</v>
      </c>
      <c r="N1360" s="8">
        <v>0.1</v>
      </c>
      <c r="O1360" s="11">
        <v>0</v>
      </c>
      <c r="P1360" t="s">
        <v>88</v>
      </c>
      <c r="Q1360" t="s">
        <v>94</v>
      </c>
      <c r="R1360" t="s">
        <v>121</v>
      </c>
      <c r="S1360" s="11">
        <v>18.09</v>
      </c>
      <c r="T1360" s="11">
        <f t="shared" si="66"/>
        <v>33.093000000000004</v>
      </c>
      <c r="U1360" s="11">
        <v>16.809999999999999</v>
      </c>
    </row>
    <row r="1361" spans="1:21" x14ac:dyDescent="0.2">
      <c r="A1361" t="s">
        <v>3169</v>
      </c>
      <c r="B1361" s="3">
        <v>45744</v>
      </c>
      <c r="C1361" s="7">
        <v>1.3888888888888888E-2</v>
      </c>
      <c r="D1361" s="7">
        <f t="shared" si="64"/>
        <v>1.3888888888888888E-2</v>
      </c>
      <c r="E1361" t="s">
        <v>539</v>
      </c>
      <c r="F1361" t="str">
        <f t="shared" si="65"/>
        <v>Returning</v>
      </c>
      <c r="G1361" t="s">
        <v>21</v>
      </c>
      <c r="H1361" t="s">
        <v>80</v>
      </c>
      <c r="I1361" t="s">
        <v>23</v>
      </c>
      <c r="J1361" t="s">
        <v>58</v>
      </c>
      <c r="K1361" t="s">
        <v>3170</v>
      </c>
      <c r="L1361" s="11">
        <v>13.26</v>
      </c>
      <c r="M1361" s="9">
        <v>1</v>
      </c>
      <c r="N1361" s="8">
        <v>0.2</v>
      </c>
      <c r="O1361" s="11">
        <v>4.68</v>
      </c>
      <c r="P1361" t="s">
        <v>88</v>
      </c>
      <c r="Q1361" t="s">
        <v>89</v>
      </c>
      <c r="R1361" t="s">
        <v>11294</v>
      </c>
      <c r="S1361" s="11">
        <v>5.08</v>
      </c>
      <c r="T1361" s="11">
        <f t="shared" si="66"/>
        <v>10.608000000000001</v>
      </c>
      <c r="U1361" s="11">
        <v>3.5</v>
      </c>
    </row>
    <row r="1362" spans="1:21" x14ac:dyDescent="0.2">
      <c r="A1362" t="s">
        <v>3171</v>
      </c>
      <c r="B1362" s="3">
        <v>45921</v>
      </c>
      <c r="C1362" s="7">
        <v>0.63402777777777775</v>
      </c>
      <c r="D1362" s="7">
        <f t="shared" si="64"/>
        <v>0.63402777777777775</v>
      </c>
      <c r="E1362" t="s">
        <v>48</v>
      </c>
      <c r="F1362" t="str">
        <f t="shared" si="65"/>
        <v>Check</v>
      </c>
      <c r="G1362" t="s">
        <v>197</v>
      </c>
      <c r="H1362" t="s">
        <v>32</v>
      </c>
      <c r="I1362" t="s">
        <v>113</v>
      </c>
      <c r="J1362" t="s">
        <v>208</v>
      </c>
      <c r="K1362" t="s">
        <v>3172</v>
      </c>
      <c r="L1362" s="11">
        <v>29.06</v>
      </c>
      <c r="M1362" s="9">
        <v>6</v>
      </c>
      <c r="N1362" s="8">
        <v>0.2</v>
      </c>
      <c r="O1362" s="11">
        <v>0</v>
      </c>
      <c r="P1362" t="s">
        <v>341</v>
      </c>
      <c r="Q1362" t="s">
        <v>94</v>
      </c>
      <c r="R1362" t="s">
        <v>38</v>
      </c>
      <c r="S1362" s="11">
        <v>11.13</v>
      </c>
      <c r="T1362" s="11">
        <f t="shared" si="66"/>
        <v>139.488</v>
      </c>
      <c r="U1362" s="11">
        <v>86.06</v>
      </c>
    </row>
    <row r="1363" spans="1:21" x14ac:dyDescent="0.2">
      <c r="A1363" t="s">
        <v>3173</v>
      </c>
      <c r="B1363" s="3">
        <v>45749</v>
      </c>
      <c r="C1363" s="7">
        <v>11.11</v>
      </c>
      <c r="D1363" s="7">
        <f t="shared" si="64"/>
        <v>0.10999999999999943</v>
      </c>
      <c r="E1363" t="s">
        <v>181</v>
      </c>
      <c r="F1363" t="str">
        <f t="shared" si="65"/>
        <v>New</v>
      </c>
      <c r="G1363" t="s">
        <v>429</v>
      </c>
      <c r="H1363" t="s">
        <v>80</v>
      </c>
      <c r="I1363" t="s">
        <v>23</v>
      </c>
      <c r="J1363" t="s">
        <v>58</v>
      </c>
      <c r="K1363" t="s">
        <v>3174</v>
      </c>
      <c r="L1363" s="11">
        <v>13.57</v>
      </c>
      <c r="M1363" s="9">
        <v>1</v>
      </c>
      <c r="N1363" s="8">
        <v>0</v>
      </c>
      <c r="O1363" s="11">
        <v>2.4900000000000002</v>
      </c>
      <c r="P1363" t="s">
        <v>51</v>
      </c>
      <c r="Q1363" t="s">
        <v>27</v>
      </c>
      <c r="R1363" t="s">
        <v>125</v>
      </c>
      <c r="S1363" s="11">
        <v>4.8499999999999996</v>
      </c>
      <c r="T1363" s="11">
        <f t="shared" si="66"/>
        <v>13.57</v>
      </c>
      <c r="U1363" s="11">
        <v>7.1</v>
      </c>
    </row>
    <row r="1364" spans="1:21" x14ac:dyDescent="0.2">
      <c r="A1364" t="s">
        <v>3175</v>
      </c>
      <c r="B1364" s="3">
        <v>46022</v>
      </c>
      <c r="C1364" s="7">
        <v>15.02</v>
      </c>
      <c r="D1364" s="7">
        <f t="shared" si="64"/>
        <v>1.9999999999999574E-2</v>
      </c>
      <c r="E1364" t="s">
        <v>539</v>
      </c>
      <c r="F1364" t="str">
        <f t="shared" si="65"/>
        <v>New</v>
      </c>
      <c r="G1364" t="s">
        <v>40</v>
      </c>
      <c r="H1364" t="s">
        <v>49</v>
      </c>
      <c r="I1364" t="s">
        <v>33</v>
      </c>
      <c r="J1364" t="s">
        <v>105</v>
      </c>
      <c r="K1364" t="s">
        <v>3176</v>
      </c>
      <c r="L1364" s="11">
        <v>35.46</v>
      </c>
      <c r="M1364" s="9">
        <v>4</v>
      </c>
      <c r="N1364" s="8">
        <v>0.15</v>
      </c>
      <c r="O1364" s="11">
        <v>7.64</v>
      </c>
      <c r="P1364" t="s">
        <v>88</v>
      </c>
      <c r="Q1364" t="s">
        <v>27</v>
      </c>
      <c r="R1364" t="s">
        <v>125</v>
      </c>
      <c r="S1364" s="11">
        <v>19.86</v>
      </c>
      <c r="T1364" s="11">
        <f t="shared" si="66"/>
        <v>120.56399999999999</v>
      </c>
      <c r="U1364" s="11">
        <v>48.07</v>
      </c>
    </row>
    <row r="1365" spans="1:21" x14ac:dyDescent="0.2">
      <c r="A1365" t="s">
        <v>3177</v>
      </c>
      <c r="B1365" s="3">
        <v>45804</v>
      </c>
      <c r="C1365" s="7">
        <v>4.8611111111111112E-3</v>
      </c>
      <c r="D1365" s="7">
        <f t="shared" si="64"/>
        <v>4.8611111111111112E-3</v>
      </c>
      <c r="E1365" t="s">
        <v>48</v>
      </c>
      <c r="F1365" t="str">
        <f t="shared" si="65"/>
        <v>Returning</v>
      </c>
      <c r="G1365" t="s">
        <v>21</v>
      </c>
      <c r="H1365" t="s">
        <v>11290</v>
      </c>
      <c r="I1365" t="s">
        <v>33</v>
      </c>
      <c r="J1365" t="s">
        <v>105</v>
      </c>
      <c r="K1365" t="s">
        <v>3178</v>
      </c>
      <c r="L1365" s="11">
        <v>35.93</v>
      </c>
      <c r="M1365" s="9">
        <v>2</v>
      </c>
      <c r="N1365" s="8">
        <v>0.05</v>
      </c>
      <c r="O1365" s="11">
        <v>0</v>
      </c>
      <c r="P1365" t="s">
        <v>107</v>
      </c>
      <c r="Q1365" t="s">
        <v>52</v>
      </c>
      <c r="R1365" t="s">
        <v>121</v>
      </c>
      <c r="S1365" s="11">
        <v>19.16</v>
      </c>
      <c r="T1365" s="11">
        <f t="shared" si="66"/>
        <v>68.266999999999996</v>
      </c>
      <c r="U1365" s="11">
        <v>31.86</v>
      </c>
    </row>
    <row r="1366" spans="1:21" x14ac:dyDescent="0.2">
      <c r="A1366" t="s">
        <v>3179</v>
      </c>
      <c r="B1366" s="3">
        <v>45824</v>
      </c>
      <c r="C1366" s="7">
        <v>0.19305555555555556</v>
      </c>
      <c r="D1366" s="7">
        <f t="shared" si="64"/>
        <v>0.19305555555555556</v>
      </c>
      <c r="E1366" t="s">
        <v>181</v>
      </c>
      <c r="F1366" t="str">
        <f t="shared" si="65"/>
        <v>Returning</v>
      </c>
      <c r="G1366" t="s">
        <v>21</v>
      </c>
      <c r="H1366" t="s">
        <v>63</v>
      </c>
      <c r="I1366" t="s">
        <v>113</v>
      </c>
      <c r="J1366" t="s">
        <v>114</v>
      </c>
      <c r="K1366" t="s">
        <v>1277</v>
      </c>
      <c r="L1366" s="11">
        <v>8.6199999999999992</v>
      </c>
      <c r="M1366" s="9">
        <v>4</v>
      </c>
      <c r="N1366" s="8">
        <v>0.1</v>
      </c>
      <c r="O1366" s="11">
        <v>6.67</v>
      </c>
      <c r="P1366" t="s">
        <v>51</v>
      </c>
      <c r="Q1366" t="s">
        <v>94</v>
      </c>
      <c r="R1366" t="s">
        <v>46</v>
      </c>
      <c r="S1366" s="11">
        <v>3.22</v>
      </c>
      <c r="T1366" s="11">
        <f t="shared" si="66"/>
        <v>31.031999999999996</v>
      </c>
      <c r="U1366" s="11">
        <v>15.1</v>
      </c>
    </row>
    <row r="1367" spans="1:21" x14ac:dyDescent="0.2">
      <c r="A1367" t="s">
        <v>3180</v>
      </c>
      <c r="B1367" s="3">
        <v>45834</v>
      </c>
      <c r="C1367" s="7">
        <v>11.14</v>
      </c>
      <c r="D1367" s="7">
        <f t="shared" si="64"/>
        <v>0.14000000000000057</v>
      </c>
      <c r="E1367" t="s">
        <v>48</v>
      </c>
      <c r="F1367" t="str">
        <f t="shared" si="65"/>
        <v>Returning</v>
      </c>
      <c r="G1367" t="s">
        <v>21</v>
      </c>
      <c r="H1367" t="s">
        <v>63</v>
      </c>
      <c r="I1367" t="s">
        <v>33</v>
      </c>
      <c r="J1367" t="s">
        <v>140</v>
      </c>
      <c r="K1367" t="s">
        <v>3181</v>
      </c>
      <c r="L1367" s="11">
        <v>25.96</v>
      </c>
      <c r="M1367" s="9">
        <v>1</v>
      </c>
      <c r="N1367" s="8">
        <v>0.15</v>
      </c>
      <c r="O1367" s="11">
        <v>0</v>
      </c>
      <c r="P1367" t="s">
        <v>51</v>
      </c>
      <c r="Q1367" t="s">
        <v>94</v>
      </c>
      <c r="R1367" t="s">
        <v>125</v>
      </c>
      <c r="S1367" s="11">
        <v>13.59</v>
      </c>
      <c r="T1367" s="11">
        <f t="shared" si="66"/>
        <v>22.065999999999999</v>
      </c>
      <c r="U1367" s="11">
        <v>10.51</v>
      </c>
    </row>
    <row r="1368" spans="1:21" x14ac:dyDescent="0.2">
      <c r="A1368" t="s">
        <v>3182</v>
      </c>
      <c r="B1368" s="3">
        <v>45788</v>
      </c>
      <c r="C1368" s="7" t="s">
        <v>3183</v>
      </c>
      <c r="D1368" s="7">
        <f t="shared" si="64"/>
        <v>0.45208333333333334</v>
      </c>
      <c r="E1368" t="s">
        <v>539</v>
      </c>
      <c r="F1368" t="str">
        <f t="shared" si="65"/>
        <v>Returning</v>
      </c>
      <c r="G1368" t="s">
        <v>21</v>
      </c>
      <c r="H1368" t="s">
        <v>57</v>
      </c>
      <c r="I1368" t="s">
        <v>42</v>
      </c>
      <c r="J1368" t="s">
        <v>86</v>
      </c>
      <c r="K1368" t="s">
        <v>3184</v>
      </c>
      <c r="L1368" s="11">
        <v>49.11</v>
      </c>
      <c r="M1368" s="9">
        <v>3</v>
      </c>
      <c r="N1368" s="8">
        <v>0</v>
      </c>
      <c r="O1368" s="11">
        <v>4.09</v>
      </c>
      <c r="P1368" t="s">
        <v>51</v>
      </c>
      <c r="Q1368" t="s">
        <v>52</v>
      </c>
      <c r="R1368" t="s">
        <v>73</v>
      </c>
      <c r="S1368" s="11">
        <v>21.58</v>
      </c>
      <c r="T1368" s="11">
        <f t="shared" si="66"/>
        <v>147.32999999999998</v>
      </c>
      <c r="U1368" s="11">
        <v>79.930000000000007</v>
      </c>
    </row>
    <row r="1369" spans="1:21" x14ac:dyDescent="0.2">
      <c r="A1369" t="s">
        <v>3185</v>
      </c>
      <c r="B1369" s="3">
        <v>45927</v>
      </c>
      <c r="C1369" s="7" t="s">
        <v>2860</v>
      </c>
      <c r="D1369" s="7">
        <f t="shared" si="64"/>
        <v>0.3263888888888889</v>
      </c>
      <c r="E1369" t="s">
        <v>48</v>
      </c>
      <c r="F1369" t="str">
        <f t="shared" si="65"/>
        <v>Returning</v>
      </c>
      <c r="G1369" t="s">
        <v>21</v>
      </c>
      <c r="H1369" t="s">
        <v>32</v>
      </c>
      <c r="I1369" t="s">
        <v>33</v>
      </c>
      <c r="J1369" t="s">
        <v>34</v>
      </c>
      <c r="K1369" t="s">
        <v>3186</v>
      </c>
      <c r="L1369" s="11">
        <v>49.6</v>
      </c>
      <c r="M1369" s="9">
        <v>3</v>
      </c>
      <c r="N1369" s="8">
        <v>0</v>
      </c>
      <c r="O1369" s="11">
        <v>0</v>
      </c>
      <c r="P1369" t="s">
        <v>98</v>
      </c>
      <c r="Q1369" t="s">
        <v>27</v>
      </c>
      <c r="R1369" t="s">
        <v>67</v>
      </c>
      <c r="S1369" s="11">
        <v>24.73</v>
      </c>
      <c r="T1369" s="11">
        <f t="shared" si="66"/>
        <v>148.80000000000001</v>
      </c>
      <c r="U1369" s="11">
        <v>74.61</v>
      </c>
    </row>
    <row r="1370" spans="1:21" x14ac:dyDescent="0.2">
      <c r="A1370" t="s">
        <v>3187</v>
      </c>
      <c r="B1370" s="3">
        <v>45707</v>
      </c>
      <c r="C1370" s="7">
        <v>2.2222222222222223E-2</v>
      </c>
      <c r="D1370" s="7">
        <f t="shared" si="64"/>
        <v>2.2222222222222223E-2</v>
      </c>
      <c r="E1370" t="s">
        <v>181</v>
      </c>
      <c r="F1370" t="str">
        <f t="shared" si="65"/>
        <v>New</v>
      </c>
      <c r="G1370" t="s">
        <v>40</v>
      </c>
      <c r="H1370" t="s">
        <v>49</v>
      </c>
      <c r="I1370" t="s">
        <v>33</v>
      </c>
      <c r="J1370" t="s">
        <v>64</v>
      </c>
      <c r="K1370" t="s">
        <v>676</v>
      </c>
      <c r="L1370" s="11">
        <v>31.48</v>
      </c>
      <c r="M1370" s="9">
        <v>5</v>
      </c>
      <c r="N1370" s="8">
        <v>0.05</v>
      </c>
      <c r="O1370" s="11">
        <v>8.43</v>
      </c>
      <c r="P1370" t="s">
        <v>66</v>
      </c>
      <c r="Q1370" t="s">
        <v>52</v>
      </c>
      <c r="R1370" t="s">
        <v>28</v>
      </c>
      <c r="S1370" s="11">
        <v>17.84</v>
      </c>
      <c r="T1370" s="11">
        <f t="shared" si="66"/>
        <v>149.53</v>
      </c>
      <c r="U1370" s="11">
        <v>59.31</v>
      </c>
    </row>
    <row r="1371" spans="1:21" x14ac:dyDescent="0.2">
      <c r="A1371" t="s">
        <v>3188</v>
      </c>
      <c r="B1371" s="3">
        <v>45931</v>
      </c>
      <c r="C1371" s="7" t="s">
        <v>3189</v>
      </c>
      <c r="D1371" s="7">
        <f t="shared" si="64"/>
        <v>3.2638888888888891E-2</v>
      </c>
      <c r="E1371" t="s">
        <v>181</v>
      </c>
      <c r="F1371" t="str">
        <f t="shared" si="65"/>
        <v>New</v>
      </c>
      <c r="G1371" t="s">
        <v>40</v>
      </c>
      <c r="H1371" t="s">
        <v>32</v>
      </c>
      <c r="I1371" t="s">
        <v>113</v>
      </c>
      <c r="J1371" t="s">
        <v>114</v>
      </c>
      <c r="K1371" t="s">
        <v>3190</v>
      </c>
      <c r="L1371" s="11">
        <v>10.130000000000001</v>
      </c>
      <c r="M1371" s="9">
        <v>2</v>
      </c>
      <c r="N1371" s="8">
        <v>0.1</v>
      </c>
      <c r="O1371" s="11">
        <v>0</v>
      </c>
      <c r="P1371" t="s">
        <v>107</v>
      </c>
      <c r="Q1371" t="s">
        <v>94</v>
      </c>
      <c r="R1371" t="s">
        <v>11294</v>
      </c>
      <c r="S1371" s="11">
        <v>4.28</v>
      </c>
      <c r="T1371" s="11">
        <f t="shared" si="66"/>
        <v>18.234000000000002</v>
      </c>
    </row>
    <row r="1372" spans="1:21" x14ac:dyDescent="0.2">
      <c r="A1372" t="s">
        <v>3191</v>
      </c>
      <c r="B1372" s="3">
        <v>45929</v>
      </c>
      <c r="C1372" s="7" t="s">
        <v>3192</v>
      </c>
      <c r="D1372" s="7">
        <f t="shared" si="64"/>
        <v>0.19930555555555557</v>
      </c>
      <c r="E1372" t="s">
        <v>181</v>
      </c>
      <c r="F1372" t="str">
        <f t="shared" si="65"/>
        <v>New</v>
      </c>
      <c r="G1372" t="s">
        <v>40</v>
      </c>
      <c r="H1372" t="s">
        <v>32</v>
      </c>
      <c r="I1372" t="s">
        <v>23</v>
      </c>
      <c r="J1372" t="s">
        <v>101</v>
      </c>
      <c r="K1372" t="s">
        <v>3193</v>
      </c>
      <c r="L1372" s="11">
        <v>31.35</v>
      </c>
      <c r="M1372" s="9">
        <v>3</v>
      </c>
      <c r="N1372" s="8">
        <v>0.1</v>
      </c>
      <c r="O1372" s="11">
        <v>0</v>
      </c>
      <c r="P1372" t="s">
        <v>107</v>
      </c>
      <c r="Q1372" t="s">
        <v>94</v>
      </c>
      <c r="R1372" t="s">
        <v>121</v>
      </c>
      <c r="S1372" s="11">
        <v>12.68</v>
      </c>
      <c r="T1372" s="11">
        <f t="shared" si="66"/>
        <v>84.64500000000001</v>
      </c>
      <c r="U1372" s="11">
        <v>50.41</v>
      </c>
    </row>
    <row r="1373" spans="1:21" x14ac:dyDescent="0.2">
      <c r="A1373" t="s">
        <v>3194</v>
      </c>
      <c r="B1373" s="3">
        <v>46013</v>
      </c>
      <c r="C1373" s="7">
        <v>0.51458333333333328</v>
      </c>
      <c r="D1373" s="7">
        <f t="shared" si="64"/>
        <v>0.51458333333333328</v>
      </c>
      <c r="E1373" t="s">
        <v>48</v>
      </c>
      <c r="F1373" t="str">
        <f t="shared" si="65"/>
        <v>Returning</v>
      </c>
      <c r="G1373" t="s">
        <v>118</v>
      </c>
      <c r="H1373" t="s">
        <v>49</v>
      </c>
      <c r="I1373" t="s">
        <v>23</v>
      </c>
      <c r="J1373" t="s">
        <v>101</v>
      </c>
      <c r="K1373" t="s">
        <v>3195</v>
      </c>
      <c r="L1373" s="11">
        <v>33.76</v>
      </c>
      <c r="M1373" s="9">
        <v>1</v>
      </c>
      <c r="N1373" s="8">
        <v>0.15</v>
      </c>
      <c r="O1373" s="11">
        <v>0</v>
      </c>
      <c r="P1373" t="s">
        <v>66</v>
      </c>
      <c r="Q1373" t="s">
        <v>52</v>
      </c>
      <c r="R1373" t="s">
        <v>73</v>
      </c>
      <c r="S1373" s="11">
        <v>11.74</v>
      </c>
      <c r="T1373" s="11">
        <f t="shared" si="66"/>
        <v>28.695999999999998</v>
      </c>
      <c r="U1373" s="11">
        <v>18.72</v>
      </c>
    </row>
    <row r="1374" spans="1:21" x14ac:dyDescent="0.2">
      <c r="A1374" t="s">
        <v>3196</v>
      </c>
      <c r="B1374" s="3">
        <v>45942</v>
      </c>
      <c r="C1374" s="7" t="s">
        <v>1200</v>
      </c>
      <c r="D1374" s="7">
        <f t="shared" si="64"/>
        <v>0.30833333333333335</v>
      </c>
      <c r="E1374" t="s">
        <v>181</v>
      </c>
      <c r="F1374" t="str">
        <f t="shared" si="65"/>
        <v>Returning</v>
      </c>
      <c r="G1374" t="s">
        <v>21</v>
      </c>
      <c r="H1374" t="s">
        <v>32</v>
      </c>
      <c r="I1374" t="s">
        <v>33</v>
      </c>
      <c r="J1374" t="s">
        <v>92</v>
      </c>
      <c r="K1374" t="s">
        <v>3197</v>
      </c>
      <c r="L1374" s="11">
        <v>33.090000000000003</v>
      </c>
      <c r="M1374" s="9">
        <v>5</v>
      </c>
      <c r="N1374" s="8">
        <v>0.2</v>
      </c>
      <c r="O1374" s="11">
        <v>3.93</v>
      </c>
      <c r="P1374" t="s">
        <v>98</v>
      </c>
      <c r="Q1374" t="s">
        <v>94</v>
      </c>
      <c r="R1374" t="s">
        <v>11294</v>
      </c>
      <c r="S1374" s="11">
        <v>16.79</v>
      </c>
      <c r="T1374" s="11">
        <f t="shared" si="66"/>
        <v>132.36000000000001</v>
      </c>
      <c r="U1374" s="11">
        <v>62.65</v>
      </c>
    </row>
    <row r="1375" spans="1:21" x14ac:dyDescent="0.2">
      <c r="A1375" t="s">
        <v>3198</v>
      </c>
      <c r="B1375" s="3">
        <v>45678</v>
      </c>
      <c r="C1375" s="7">
        <v>0.57291666666666663</v>
      </c>
      <c r="D1375" s="7">
        <f t="shared" si="64"/>
        <v>0.57291666666666663</v>
      </c>
      <c r="E1375" t="s">
        <v>181</v>
      </c>
      <c r="F1375" t="str">
        <f t="shared" si="65"/>
        <v>Returning</v>
      </c>
      <c r="G1375" t="s">
        <v>21</v>
      </c>
      <c r="H1375" t="s">
        <v>225</v>
      </c>
      <c r="I1375" t="s">
        <v>23</v>
      </c>
      <c r="J1375" t="s">
        <v>290</v>
      </c>
      <c r="K1375" t="s">
        <v>3199</v>
      </c>
      <c r="L1375" s="11">
        <v>16.71</v>
      </c>
      <c r="M1375" s="9">
        <v>1</v>
      </c>
      <c r="N1375" s="8">
        <v>0</v>
      </c>
      <c r="O1375" s="11">
        <v>0</v>
      </c>
      <c r="P1375" t="s">
        <v>88</v>
      </c>
      <c r="Q1375" t="s">
        <v>27</v>
      </c>
      <c r="R1375" t="s">
        <v>11294</v>
      </c>
      <c r="S1375" s="11">
        <v>6.26</v>
      </c>
      <c r="T1375" s="11">
        <f t="shared" si="66"/>
        <v>16.71</v>
      </c>
      <c r="U1375" s="11">
        <v>9.93</v>
      </c>
    </row>
    <row r="1376" spans="1:21" x14ac:dyDescent="0.2">
      <c r="A1376" t="s">
        <v>3200</v>
      </c>
      <c r="B1376" s="3">
        <v>45743</v>
      </c>
      <c r="C1376" s="7">
        <v>0.18194444444444444</v>
      </c>
      <c r="D1376" s="7">
        <f t="shared" si="64"/>
        <v>0.18194444444444444</v>
      </c>
      <c r="E1376" t="s">
        <v>181</v>
      </c>
      <c r="F1376" t="str">
        <f t="shared" si="65"/>
        <v>Returning</v>
      </c>
      <c r="G1376" t="s">
        <v>21</v>
      </c>
      <c r="H1376" t="s">
        <v>80</v>
      </c>
      <c r="I1376" t="s">
        <v>33</v>
      </c>
      <c r="J1376" t="s">
        <v>105</v>
      </c>
      <c r="K1376" t="s">
        <v>3201</v>
      </c>
      <c r="L1376" s="11">
        <v>37.22</v>
      </c>
      <c r="M1376" s="9">
        <v>2</v>
      </c>
      <c r="N1376" s="8">
        <v>0</v>
      </c>
      <c r="O1376" s="11">
        <v>0</v>
      </c>
      <c r="P1376" t="s">
        <v>66</v>
      </c>
      <c r="Q1376" t="s">
        <v>27</v>
      </c>
      <c r="R1376" t="s">
        <v>125</v>
      </c>
      <c r="S1376" s="11">
        <v>20.83</v>
      </c>
      <c r="T1376" s="11">
        <f t="shared" si="66"/>
        <v>74.44</v>
      </c>
      <c r="U1376" s="11">
        <v>32.78</v>
      </c>
    </row>
    <row r="1377" spans="1:21" x14ac:dyDescent="0.2">
      <c r="A1377" t="s">
        <v>3202</v>
      </c>
      <c r="B1377" s="3">
        <v>45907</v>
      </c>
      <c r="C1377" s="7">
        <v>0.51597222222222228</v>
      </c>
      <c r="D1377" s="7">
        <f t="shared" si="64"/>
        <v>0.51597222222222228</v>
      </c>
      <c r="E1377" t="s">
        <v>181</v>
      </c>
      <c r="F1377" t="str">
        <f t="shared" si="65"/>
        <v>Returning</v>
      </c>
      <c r="G1377" t="s">
        <v>21</v>
      </c>
      <c r="H1377" t="s">
        <v>80</v>
      </c>
      <c r="I1377" t="s">
        <v>23</v>
      </c>
      <c r="J1377" t="s">
        <v>101</v>
      </c>
      <c r="K1377" t="s">
        <v>3203</v>
      </c>
      <c r="L1377" s="11">
        <v>29.18</v>
      </c>
      <c r="M1377" s="9">
        <v>2</v>
      </c>
      <c r="N1377" s="8">
        <v>0.05</v>
      </c>
      <c r="O1377" s="11">
        <v>5.51</v>
      </c>
      <c r="P1377" t="s">
        <v>170</v>
      </c>
      <c r="Q1377" t="s">
        <v>94</v>
      </c>
      <c r="R1377" t="s">
        <v>46</v>
      </c>
      <c r="S1377" s="11">
        <v>10.62</v>
      </c>
      <c r="T1377" s="11">
        <f t="shared" si="66"/>
        <v>55.442</v>
      </c>
      <c r="U1377" s="11">
        <v>31.68</v>
      </c>
    </row>
    <row r="1378" spans="1:21" x14ac:dyDescent="0.2">
      <c r="A1378" t="s">
        <v>3204</v>
      </c>
      <c r="B1378" s="3">
        <v>45952</v>
      </c>
      <c r="C1378" s="7">
        <v>0.5395833333333333</v>
      </c>
      <c r="D1378" s="7">
        <f t="shared" si="64"/>
        <v>0.5395833333333333</v>
      </c>
      <c r="E1378" t="s">
        <v>181</v>
      </c>
      <c r="F1378" t="str">
        <f t="shared" si="65"/>
        <v>Returning</v>
      </c>
      <c r="G1378" t="s">
        <v>21</v>
      </c>
      <c r="H1378" t="s">
        <v>32</v>
      </c>
      <c r="I1378" t="s">
        <v>33</v>
      </c>
      <c r="J1378" t="s">
        <v>140</v>
      </c>
      <c r="K1378" t="s">
        <v>3205</v>
      </c>
      <c r="L1378" s="11">
        <v>26.35</v>
      </c>
      <c r="M1378" s="9">
        <v>1</v>
      </c>
      <c r="N1378" s="8">
        <v>0</v>
      </c>
      <c r="O1378" s="11">
        <v>4.6500000000000004</v>
      </c>
      <c r="P1378" t="s">
        <v>51</v>
      </c>
      <c r="Q1378" t="s">
        <v>52</v>
      </c>
      <c r="R1378" t="s">
        <v>67</v>
      </c>
      <c r="S1378" s="11">
        <v>14.31</v>
      </c>
      <c r="T1378" s="11">
        <f t="shared" si="66"/>
        <v>26.35</v>
      </c>
      <c r="U1378" s="11">
        <v>9.02</v>
      </c>
    </row>
    <row r="1379" spans="1:21" x14ac:dyDescent="0.2">
      <c r="A1379" t="s">
        <v>3206</v>
      </c>
      <c r="B1379" s="3">
        <v>45825</v>
      </c>
      <c r="C1379" s="7">
        <v>0.44236111111111109</v>
      </c>
      <c r="D1379" s="7">
        <f t="shared" si="64"/>
        <v>0.44236111111111109</v>
      </c>
      <c r="E1379" t="s">
        <v>181</v>
      </c>
      <c r="F1379" t="str">
        <f t="shared" si="65"/>
        <v>New</v>
      </c>
      <c r="G1379" t="s">
        <v>40</v>
      </c>
      <c r="H1379" t="s">
        <v>63</v>
      </c>
      <c r="I1379" t="s">
        <v>33</v>
      </c>
      <c r="J1379" t="s">
        <v>92</v>
      </c>
      <c r="K1379" t="s">
        <v>3207</v>
      </c>
      <c r="L1379" s="11">
        <v>37.840000000000003</v>
      </c>
      <c r="M1379" s="9">
        <v>1</v>
      </c>
      <c r="N1379" s="8">
        <v>0</v>
      </c>
      <c r="O1379" s="11">
        <v>6.34</v>
      </c>
      <c r="P1379" t="s">
        <v>66</v>
      </c>
      <c r="Q1379" t="s">
        <v>11287</v>
      </c>
      <c r="R1379" t="s">
        <v>73</v>
      </c>
      <c r="S1379" s="11">
        <v>19.02</v>
      </c>
      <c r="T1379" s="11">
        <f t="shared" si="66"/>
        <v>37.840000000000003</v>
      </c>
      <c r="U1379" s="11">
        <v>14.7</v>
      </c>
    </row>
    <row r="1380" spans="1:21" x14ac:dyDescent="0.2">
      <c r="A1380" t="s">
        <v>3208</v>
      </c>
      <c r="B1380" s="3">
        <v>45993</v>
      </c>
      <c r="C1380" s="7">
        <v>0.40902777777777777</v>
      </c>
      <c r="D1380" s="7">
        <f t="shared" si="64"/>
        <v>0.40902777777777777</v>
      </c>
      <c r="E1380" t="s">
        <v>48</v>
      </c>
      <c r="F1380" t="str">
        <f t="shared" si="65"/>
        <v>Check</v>
      </c>
      <c r="G1380" t="s">
        <v>197</v>
      </c>
      <c r="H1380" t="s">
        <v>49</v>
      </c>
      <c r="I1380" t="s">
        <v>113</v>
      </c>
      <c r="J1380" t="s">
        <v>114</v>
      </c>
      <c r="K1380" t="s">
        <v>2978</v>
      </c>
      <c r="L1380" s="11">
        <v>8.2100000000000009</v>
      </c>
      <c r="M1380" s="9">
        <v>2</v>
      </c>
      <c r="N1380" s="8">
        <v>0</v>
      </c>
      <c r="O1380" s="11">
        <v>0</v>
      </c>
      <c r="P1380" t="s">
        <v>66</v>
      </c>
      <c r="Q1380" t="s">
        <v>27</v>
      </c>
      <c r="R1380" t="s">
        <v>125</v>
      </c>
      <c r="S1380" s="11">
        <v>3.46</v>
      </c>
      <c r="T1380" s="11">
        <f t="shared" si="66"/>
        <v>16.420000000000002</v>
      </c>
      <c r="U1380" s="11">
        <v>9.5</v>
      </c>
    </row>
    <row r="1381" spans="1:21" x14ac:dyDescent="0.2">
      <c r="A1381" t="s">
        <v>3209</v>
      </c>
      <c r="B1381" s="3">
        <v>45884</v>
      </c>
      <c r="C1381" s="7" t="s">
        <v>3210</v>
      </c>
      <c r="D1381" s="7">
        <f t="shared" si="64"/>
        <v>0.52847222222222223</v>
      </c>
      <c r="E1381" t="s">
        <v>48</v>
      </c>
      <c r="F1381" t="str">
        <f t="shared" si="65"/>
        <v>New</v>
      </c>
      <c r="G1381" t="s">
        <v>40</v>
      </c>
      <c r="H1381" t="s">
        <v>63</v>
      </c>
      <c r="I1381" t="s">
        <v>113</v>
      </c>
      <c r="J1381" t="s">
        <v>114</v>
      </c>
      <c r="K1381" t="s">
        <v>3211</v>
      </c>
      <c r="L1381" s="11">
        <v>9.0399999999999991</v>
      </c>
      <c r="M1381" s="9">
        <v>2</v>
      </c>
      <c r="N1381" s="8">
        <v>0</v>
      </c>
      <c r="O1381" s="11">
        <v>0</v>
      </c>
      <c r="P1381" t="s">
        <v>152</v>
      </c>
      <c r="Q1381" t="s">
        <v>89</v>
      </c>
      <c r="R1381" t="s">
        <v>46</v>
      </c>
      <c r="S1381" s="11">
        <v>3.33</v>
      </c>
      <c r="T1381" s="11">
        <f t="shared" si="66"/>
        <v>18.079999999999998</v>
      </c>
      <c r="U1381" s="11">
        <v>9.14</v>
      </c>
    </row>
    <row r="1382" spans="1:21" x14ac:dyDescent="0.2">
      <c r="A1382" t="s">
        <v>3212</v>
      </c>
      <c r="B1382" s="3">
        <v>45693</v>
      </c>
      <c r="C1382" s="7">
        <v>0.27916666666666667</v>
      </c>
      <c r="D1382" s="7">
        <f t="shared" si="64"/>
        <v>0.27916666666666667</v>
      </c>
      <c r="E1382" t="s">
        <v>1118</v>
      </c>
      <c r="F1382" t="str">
        <f t="shared" si="65"/>
        <v>Returning</v>
      </c>
      <c r="G1382" t="s">
        <v>112</v>
      </c>
      <c r="H1382" t="s">
        <v>1157</v>
      </c>
      <c r="I1382" t="s">
        <v>33</v>
      </c>
      <c r="J1382" t="s">
        <v>105</v>
      </c>
      <c r="K1382" t="s">
        <v>3213</v>
      </c>
      <c r="L1382" s="11">
        <v>34.18</v>
      </c>
      <c r="M1382" s="9">
        <v>2</v>
      </c>
      <c r="N1382" s="8">
        <v>0.2</v>
      </c>
      <c r="O1382" s="11">
        <v>0</v>
      </c>
      <c r="P1382" t="s">
        <v>66</v>
      </c>
      <c r="Q1382" t="s">
        <v>27</v>
      </c>
      <c r="R1382" t="s">
        <v>11294</v>
      </c>
      <c r="S1382" s="11">
        <v>18.07</v>
      </c>
      <c r="T1382" s="11">
        <f t="shared" si="66"/>
        <v>54.688000000000002</v>
      </c>
      <c r="U1382" s="11">
        <v>25.78</v>
      </c>
    </row>
    <row r="1383" spans="1:21" x14ac:dyDescent="0.2">
      <c r="A1383" t="s">
        <v>3214</v>
      </c>
      <c r="B1383" s="3">
        <v>45766</v>
      </c>
      <c r="C1383" s="7">
        <v>0.77013888888888893</v>
      </c>
      <c r="D1383" s="7">
        <f t="shared" si="64"/>
        <v>0.77013888888888893</v>
      </c>
      <c r="E1383" t="s">
        <v>48</v>
      </c>
      <c r="F1383" t="str">
        <f t="shared" si="65"/>
        <v>Returning</v>
      </c>
      <c r="G1383" t="s">
        <v>21</v>
      </c>
      <c r="H1383" t="s">
        <v>80</v>
      </c>
      <c r="I1383" t="s">
        <v>33</v>
      </c>
      <c r="J1383" t="s">
        <v>105</v>
      </c>
      <c r="K1383" t="s">
        <v>3215</v>
      </c>
      <c r="L1383" s="11">
        <v>34.47</v>
      </c>
      <c r="M1383" s="9">
        <v>1</v>
      </c>
      <c r="N1383" s="8">
        <v>0.1</v>
      </c>
      <c r="O1383" s="11">
        <v>0</v>
      </c>
      <c r="P1383" t="s">
        <v>82</v>
      </c>
      <c r="Q1383" t="s">
        <v>89</v>
      </c>
      <c r="R1383" t="s">
        <v>73</v>
      </c>
      <c r="S1383" s="11">
        <v>18.04</v>
      </c>
      <c r="T1383" s="11">
        <f t="shared" si="66"/>
        <v>31.023</v>
      </c>
      <c r="U1383" s="11">
        <v>14.79</v>
      </c>
    </row>
    <row r="1384" spans="1:21" x14ac:dyDescent="0.2">
      <c r="A1384" t="s">
        <v>3216</v>
      </c>
      <c r="B1384" s="3">
        <v>46015</v>
      </c>
      <c r="C1384" s="7">
        <v>0.27291666666666664</v>
      </c>
      <c r="D1384" s="7">
        <f t="shared" si="64"/>
        <v>0.27291666666666664</v>
      </c>
      <c r="E1384" t="s">
        <v>181</v>
      </c>
      <c r="F1384" t="str">
        <f t="shared" si="65"/>
        <v>New</v>
      </c>
      <c r="G1384" t="s">
        <v>429</v>
      </c>
      <c r="H1384" t="s">
        <v>49</v>
      </c>
      <c r="I1384" t="s">
        <v>42</v>
      </c>
      <c r="J1384" t="s">
        <v>86</v>
      </c>
      <c r="K1384" t="s">
        <v>3217</v>
      </c>
      <c r="L1384" s="11">
        <v>48.07</v>
      </c>
      <c r="M1384" s="9">
        <v>4</v>
      </c>
      <c r="N1384" s="8">
        <v>0</v>
      </c>
      <c r="O1384" s="11">
        <v>5.81</v>
      </c>
      <c r="P1384" t="s">
        <v>51</v>
      </c>
      <c r="Q1384" t="s">
        <v>89</v>
      </c>
      <c r="R1384" t="s">
        <v>73</v>
      </c>
      <c r="S1384" s="11">
        <v>22.15</v>
      </c>
      <c r="T1384" s="11">
        <f t="shared" si="66"/>
        <v>192.28</v>
      </c>
    </row>
    <row r="1385" spans="1:21" x14ac:dyDescent="0.2">
      <c r="A1385" t="s">
        <v>3218</v>
      </c>
      <c r="B1385" s="3">
        <v>45968</v>
      </c>
      <c r="C1385" s="7">
        <v>23.32</v>
      </c>
      <c r="D1385" s="7">
        <f t="shared" si="64"/>
        <v>0.32000000000000028</v>
      </c>
      <c r="E1385" t="s">
        <v>181</v>
      </c>
      <c r="F1385" t="str">
        <f t="shared" si="65"/>
        <v>New</v>
      </c>
      <c r="G1385" t="s">
        <v>40</v>
      </c>
      <c r="H1385" t="s">
        <v>32</v>
      </c>
      <c r="I1385" t="s">
        <v>42</v>
      </c>
      <c r="J1385" t="s">
        <v>86</v>
      </c>
      <c r="K1385" t="s">
        <v>3219</v>
      </c>
      <c r="L1385" s="11">
        <v>49.1</v>
      </c>
      <c r="M1385" s="9">
        <v>2</v>
      </c>
      <c r="N1385" s="8">
        <v>0.2</v>
      </c>
      <c r="O1385" s="11">
        <v>7.78</v>
      </c>
      <c r="P1385" t="s">
        <v>51</v>
      </c>
      <c r="Q1385" t="s">
        <v>52</v>
      </c>
      <c r="R1385" t="s">
        <v>11294</v>
      </c>
      <c r="S1385" s="11">
        <v>21.74</v>
      </c>
      <c r="T1385" s="11">
        <f t="shared" si="66"/>
        <v>78.56</v>
      </c>
      <c r="U1385" s="11">
        <v>38.72</v>
      </c>
    </row>
    <row r="1386" spans="1:21" x14ac:dyDescent="0.2">
      <c r="A1386" t="s">
        <v>3220</v>
      </c>
      <c r="B1386" s="3">
        <v>45662</v>
      </c>
      <c r="C1386" s="7" t="s">
        <v>3221</v>
      </c>
      <c r="D1386" s="7">
        <f t="shared" si="64"/>
        <v>0.44374999999999998</v>
      </c>
      <c r="E1386" t="s">
        <v>48</v>
      </c>
      <c r="F1386" t="str">
        <f t="shared" si="65"/>
        <v>Returning</v>
      </c>
      <c r="G1386" t="s">
        <v>21</v>
      </c>
      <c r="H1386" t="s">
        <v>49</v>
      </c>
      <c r="I1386" t="s">
        <v>23</v>
      </c>
      <c r="J1386" t="s">
        <v>146</v>
      </c>
      <c r="K1386" t="s">
        <v>3222</v>
      </c>
      <c r="L1386" s="11">
        <v>24.01</v>
      </c>
      <c r="M1386" s="9">
        <v>1</v>
      </c>
      <c r="N1386" s="8">
        <v>0.2</v>
      </c>
      <c r="O1386" s="11">
        <v>0</v>
      </c>
      <c r="P1386" t="s">
        <v>88</v>
      </c>
      <c r="Q1386" t="s">
        <v>27</v>
      </c>
      <c r="R1386" t="s">
        <v>90</v>
      </c>
      <c r="S1386" s="11">
        <v>8.67</v>
      </c>
      <c r="T1386" s="11">
        <f t="shared" si="66"/>
        <v>19.208000000000002</v>
      </c>
      <c r="U1386" s="11">
        <v>12.27</v>
      </c>
    </row>
    <row r="1387" spans="1:21" x14ac:dyDescent="0.2">
      <c r="A1387" t="s">
        <v>3223</v>
      </c>
      <c r="B1387" s="3">
        <v>45979</v>
      </c>
      <c r="C1387" s="7">
        <v>9.2100000000000009</v>
      </c>
      <c r="D1387" s="7">
        <f t="shared" si="64"/>
        <v>0.21000000000000085</v>
      </c>
      <c r="E1387" t="s">
        <v>48</v>
      </c>
      <c r="F1387" t="str">
        <f t="shared" si="65"/>
        <v>Returning</v>
      </c>
      <c r="G1387" t="s">
        <v>21</v>
      </c>
      <c r="H1387" t="s">
        <v>32</v>
      </c>
      <c r="I1387" t="s">
        <v>113</v>
      </c>
      <c r="J1387" t="s">
        <v>208</v>
      </c>
      <c r="K1387" t="s">
        <v>3224</v>
      </c>
      <c r="L1387" s="11">
        <v>29.52</v>
      </c>
      <c r="M1387" s="9">
        <v>1</v>
      </c>
      <c r="N1387" s="8">
        <v>0.05</v>
      </c>
      <c r="O1387" s="11">
        <v>0</v>
      </c>
      <c r="P1387" t="s">
        <v>51</v>
      </c>
      <c r="Q1387" t="s">
        <v>27</v>
      </c>
      <c r="R1387" t="s">
        <v>38</v>
      </c>
      <c r="S1387" s="11">
        <v>12.58</v>
      </c>
      <c r="T1387" s="11">
        <f t="shared" si="66"/>
        <v>28.043999999999997</v>
      </c>
      <c r="U1387" s="11">
        <v>16.09</v>
      </c>
    </row>
    <row r="1388" spans="1:21" x14ac:dyDescent="0.2">
      <c r="A1388" t="s">
        <v>3225</v>
      </c>
      <c r="B1388" s="3">
        <v>45702</v>
      </c>
      <c r="C1388" s="7" t="s">
        <v>3226</v>
      </c>
      <c r="D1388" s="7">
        <f t="shared" si="64"/>
        <v>0.59791666666666665</v>
      </c>
      <c r="E1388" t="s">
        <v>181</v>
      </c>
      <c r="F1388" t="str">
        <f t="shared" si="65"/>
        <v>Returning</v>
      </c>
      <c r="G1388" t="s">
        <v>21</v>
      </c>
      <c r="H1388" t="s">
        <v>49</v>
      </c>
      <c r="I1388" t="s">
        <v>42</v>
      </c>
      <c r="J1388" t="s">
        <v>43</v>
      </c>
      <c r="K1388" t="s">
        <v>3227</v>
      </c>
      <c r="L1388" s="11">
        <v>17.95</v>
      </c>
      <c r="M1388" s="9">
        <v>2</v>
      </c>
      <c r="N1388" s="8">
        <v>0.2</v>
      </c>
      <c r="O1388" s="11">
        <v>6.27</v>
      </c>
      <c r="P1388" t="s">
        <v>190</v>
      </c>
      <c r="Q1388" t="s">
        <v>27</v>
      </c>
      <c r="R1388" t="s">
        <v>38</v>
      </c>
      <c r="S1388" s="11">
        <v>8.1300000000000008</v>
      </c>
      <c r="T1388" s="11">
        <f t="shared" si="66"/>
        <v>28.72</v>
      </c>
      <c r="U1388" s="11">
        <v>11.64</v>
      </c>
    </row>
    <row r="1389" spans="1:21" x14ac:dyDescent="0.2">
      <c r="A1389" t="s">
        <v>3228</v>
      </c>
      <c r="B1389" s="3">
        <v>45850</v>
      </c>
      <c r="C1389" s="7">
        <v>15.24</v>
      </c>
      <c r="D1389" s="7">
        <f t="shared" si="64"/>
        <v>0.24000000000000021</v>
      </c>
      <c r="E1389" t="s">
        <v>48</v>
      </c>
      <c r="F1389" t="str">
        <f t="shared" si="65"/>
        <v>New</v>
      </c>
      <c r="G1389" t="s">
        <v>40</v>
      </c>
      <c r="H1389" t="s">
        <v>63</v>
      </c>
      <c r="I1389" t="s">
        <v>23</v>
      </c>
      <c r="J1389" t="s">
        <v>146</v>
      </c>
      <c r="K1389" t="s">
        <v>3229</v>
      </c>
      <c r="L1389" s="11">
        <v>21.18</v>
      </c>
      <c r="M1389" s="9">
        <v>1</v>
      </c>
      <c r="N1389" s="8">
        <v>0.1</v>
      </c>
      <c r="O1389" s="11">
        <v>0</v>
      </c>
      <c r="P1389" t="s">
        <v>51</v>
      </c>
      <c r="Q1389" t="s">
        <v>94</v>
      </c>
      <c r="R1389" t="s">
        <v>11294</v>
      </c>
      <c r="S1389" s="11">
        <v>7.25</v>
      </c>
      <c r="T1389" s="11">
        <f t="shared" si="66"/>
        <v>19.062000000000001</v>
      </c>
      <c r="U1389" s="11">
        <v>12.54</v>
      </c>
    </row>
    <row r="1390" spans="1:21" x14ac:dyDescent="0.2">
      <c r="A1390" t="s">
        <v>3230</v>
      </c>
      <c r="B1390" s="3">
        <v>45900</v>
      </c>
      <c r="C1390" s="7">
        <v>0.43472222222222223</v>
      </c>
      <c r="D1390" s="7">
        <f t="shared" si="64"/>
        <v>0.43472222222222223</v>
      </c>
      <c r="E1390" t="s">
        <v>181</v>
      </c>
      <c r="F1390" t="str">
        <f t="shared" si="65"/>
        <v>New</v>
      </c>
      <c r="G1390" t="s">
        <v>40</v>
      </c>
      <c r="H1390" t="s">
        <v>63</v>
      </c>
      <c r="I1390" t="s">
        <v>113</v>
      </c>
      <c r="J1390" t="s">
        <v>192</v>
      </c>
      <c r="K1390" t="s">
        <v>3231</v>
      </c>
      <c r="L1390" s="11">
        <v>11.4</v>
      </c>
      <c r="M1390" s="9">
        <v>2</v>
      </c>
      <c r="N1390" s="8">
        <v>0.1</v>
      </c>
      <c r="O1390" s="11">
        <v>2.98</v>
      </c>
      <c r="P1390" t="s">
        <v>66</v>
      </c>
      <c r="Q1390" t="s">
        <v>89</v>
      </c>
      <c r="R1390" t="s">
        <v>38</v>
      </c>
      <c r="S1390" s="11">
        <v>4.7</v>
      </c>
      <c r="T1390" s="11">
        <f t="shared" si="66"/>
        <v>20.52</v>
      </c>
      <c r="U1390" s="11">
        <v>10.119999999999999</v>
      </c>
    </row>
    <row r="1391" spans="1:21" x14ac:dyDescent="0.2">
      <c r="A1391" t="s">
        <v>3232</v>
      </c>
      <c r="B1391" s="3">
        <v>45872</v>
      </c>
      <c r="C1391" s="7">
        <v>0.93541666666666667</v>
      </c>
      <c r="D1391" s="7">
        <f t="shared" si="64"/>
        <v>0.93541666666666667</v>
      </c>
      <c r="E1391" t="s">
        <v>181</v>
      </c>
      <c r="F1391" t="str">
        <f t="shared" si="65"/>
        <v>Returning</v>
      </c>
      <c r="G1391" t="s">
        <v>21</v>
      </c>
      <c r="H1391" t="s">
        <v>63</v>
      </c>
      <c r="I1391" t="s">
        <v>42</v>
      </c>
      <c r="J1391" t="s">
        <v>43</v>
      </c>
      <c r="K1391" t="s">
        <v>3233</v>
      </c>
      <c r="L1391" s="11">
        <v>18.86</v>
      </c>
      <c r="M1391" s="9">
        <v>1</v>
      </c>
      <c r="N1391" s="8">
        <v>0.2</v>
      </c>
      <c r="O1391" s="11">
        <v>0</v>
      </c>
      <c r="P1391" t="s">
        <v>66</v>
      </c>
      <c r="Q1391" t="s">
        <v>27</v>
      </c>
      <c r="R1391" t="s">
        <v>90</v>
      </c>
      <c r="S1391" s="11">
        <v>8.98</v>
      </c>
      <c r="T1391" s="11">
        <f t="shared" si="66"/>
        <v>15.088000000000001</v>
      </c>
      <c r="U1391" s="11">
        <v>7.9</v>
      </c>
    </row>
    <row r="1392" spans="1:21" x14ac:dyDescent="0.2">
      <c r="A1392" t="s">
        <v>3234</v>
      </c>
      <c r="B1392" s="3">
        <v>45981</v>
      </c>
      <c r="C1392" s="7">
        <v>0.32569444444444445</v>
      </c>
      <c r="D1392" s="7">
        <f t="shared" si="64"/>
        <v>0.32569444444444445</v>
      </c>
      <c r="E1392" t="s">
        <v>48</v>
      </c>
      <c r="F1392" t="str">
        <f t="shared" si="65"/>
        <v>Returning</v>
      </c>
      <c r="G1392" t="s">
        <v>21</v>
      </c>
      <c r="H1392" t="s">
        <v>63</v>
      </c>
      <c r="I1392" t="s">
        <v>42</v>
      </c>
      <c r="J1392" t="s">
        <v>43</v>
      </c>
      <c r="K1392" t="s">
        <v>3235</v>
      </c>
      <c r="L1392" s="11">
        <v>19.45</v>
      </c>
      <c r="M1392" s="9">
        <v>2</v>
      </c>
      <c r="N1392" s="8">
        <v>0.15</v>
      </c>
      <c r="O1392" s="11">
        <v>0</v>
      </c>
      <c r="P1392" t="s">
        <v>148</v>
      </c>
      <c r="Q1392" t="s">
        <v>94</v>
      </c>
      <c r="R1392" t="s">
        <v>90</v>
      </c>
      <c r="T1392" s="11">
        <f t="shared" si="66"/>
        <v>33.064999999999998</v>
      </c>
      <c r="U1392" s="11">
        <v>19.77</v>
      </c>
    </row>
    <row r="1393" spans="1:21" x14ac:dyDescent="0.2">
      <c r="A1393" t="s">
        <v>3236</v>
      </c>
      <c r="B1393" s="3">
        <v>45968</v>
      </c>
      <c r="C1393" s="7">
        <v>0.78541666666666665</v>
      </c>
      <c r="D1393" s="7">
        <f t="shared" si="64"/>
        <v>0.78541666666666665</v>
      </c>
      <c r="E1393" t="s">
        <v>181</v>
      </c>
      <c r="F1393" t="str">
        <f t="shared" si="65"/>
        <v>Returning</v>
      </c>
      <c r="G1393" t="s">
        <v>21</v>
      </c>
      <c r="H1393" t="s">
        <v>32</v>
      </c>
      <c r="I1393" t="s">
        <v>33</v>
      </c>
      <c r="J1393" t="s">
        <v>64</v>
      </c>
      <c r="K1393" t="s">
        <v>3237</v>
      </c>
      <c r="L1393" s="11">
        <v>30.76</v>
      </c>
      <c r="M1393" s="9">
        <v>4</v>
      </c>
      <c r="N1393" s="8">
        <v>0.05</v>
      </c>
      <c r="O1393" s="11">
        <v>0</v>
      </c>
      <c r="P1393" t="s">
        <v>88</v>
      </c>
      <c r="Q1393" t="s">
        <v>52</v>
      </c>
      <c r="R1393" t="s">
        <v>121</v>
      </c>
      <c r="S1393" s="11">
        <v>14.71</v>
      </c>
      <c r="T1393" s="11">
        <f t="shared" si="66"/>
        <v>116.88800000000001</v>
      </c>
      <c r="U1393" s="11">
        <v>60.99</v>
      </c>
    </row>
    <row r="1394" spans="1:21" x14ac:dyDescent="0.2">
      <c r="A1394" t="s">
        <v>3238</v>
      </c>
      <c r="B1394" s="3">
        <v>45812</v>
      </c>
      <c r="C1394" s="7">
        <v>0.38263888888888886</v>
      </c>
      <c r="D1394" s="7">
        <f t="shared" si="64"/>
        <v>0.38263888888888886</v>
      </c>
      <c r="E1394" t="s">
        <v>181</v>
      </c>
      <c r="F1394" t="str">
        <f t="shared" si="65"/>
        <v>Returning</v>
      </c>
      <c r="G1394" t="s">
        <v>21</v>
      </c>
      <c r="H1394" t="s">
        <v>63</v>
      </c>
      <c r="I1394" t="s">
        <v>23</v>
      </c>
      <c r="J1394" t="s">
        <v>58</v>
      </c>
      <c r="K1394" t="s">
        <v>3239</v>
      </c>
      <c r="L1394" s="11">
        <v>13.66</v>
      </c>
      <c r="M1394" s="9">
        <v>3</v>
      </c>
      <c r="N1394" s="8">
        <v>0.05</v>
      </c>
      <c r="O1394" s="11">
        <v>6.01</v>
      </c>
      <c r="P1394" t="s">
        <v>98</v>
      </c>
      <c r="Q1394" t="s">
        <v>89</v>
      </c>
      <c r="R1394" t="s">
        <v>46</v>
      </c>
      <c r="S1394" s="11">
        <v>4.9400000000000004</v>
      </c>
      <c r="T1394" s="11">
        <f t="shared" si="66"/>
        <v>38.931000000000004</v>
      </c>
      <c r="U1394" s="11">
        <v>20.95</v>
      </c>
    </row>
    <row r="1395" spans="1:21" x14ac:dyDescent="0.2">
      <c r="A1395" t="s">
        <v>3240</v>
      </c>
      <c r="B1395" s="3">
        <v>45990</v>
      </c>
      <c r="C1395" s="7" t="s">
        <v>3241</v>
      </c>
      <c r="D1395" s="7">
        <f t="shared" si="64"/>
        <v>0.27986111111111112</v>
      </c>
      <c r="E1395" t="s">
        <v>48</v>
      </c>
      <c r="F1395" t="str">
        <f t="shared" si="65"/>
        <v>New</v>
      </c>
      <c r="G1395" t="s">
        <v>40</v>
      </c>
      <c r="H1395" t="s">
        <v>518</v>
      </c>
      <c r="I1395" t="s">
        <v>23</v>
      </c>
      <c r="J1395" t="s">
        <v>24</v>
      </c>
      <c r="K1395" t="s">
        <v>3242</v>
      </c>
      <c r="L1395" s="11">
        <v>15.58</v>
      </c>
      <c r="M1395" s="9">
        <v>1</v>
      </c>
      <c r="N1395" s="8">
        <v>0.05</v>
      </c>
      <c r="O1395" s="11">
        <v>0</v>
      </c>
      <c r="P1395" t="s">
        <v>98</v>
      </c>
      <c r="Q1395" t="s">
        <v>89</v>
      </c>
      <c r="R1395" t="s">
        <v>121</v>
      </c>
      <c r="S1395" s="11">
        <v>5.4</v>
      </c>
      <c r="T1395" s="11">
        <f t="shared" si="66"/>
        <v>14.801</v>
      </c>
      <c r="U1395" s="11">
        <v>9.67</v>
      </c>
    </row>
    <row r="1396" spans="1:21" x14ac:dyDescent="0.2">
      <c r="A1396" t="s">
        <v>3243</v>
      </c>
      <c r="B1396" s="3">
        <v>45714</v>
      </c>
      <c r="C1396" s="7">
        <v>10.06</v>
      </c>
      <c r="D1396" s="7">
        <f t="shared" si="64"/>
        <v>6.0000000000000497E-2</v>
      </c>
      <c r="E1396" t="s">
        <v>539</v>
      </c>
      <c r="F1396" t="str">
        <f t="shared" si="65"/>
        <v>Returning</v>
      </c>
      <c r="G1396" t="s">
        <v>21</v>
      </c>
      <c r="H1396" t="s">
        <v>49</v>
      </c>
      <c r="I1396" t="s">
        <v>33</v>
      </c>
      <c r="J1396" t="s">
        <v>140</v>
      </c>
      <c r="K1396" t="s">
        <v>3244</v>
      </c>
      <c r="L1396" s="11">
        <v>29.28</v>
      </c>
      <c r="M1396" s="9">
        <v>1</v>
      </c>
      <c r="N1396" s="8">
        <v>0.05</v>
      </c>
      <c r="O1396" s="11">
        <v>0</v>
      </c>
      <c r="P1396" t="s">
        <v>98</v>
      </c>
      <c r="Q1396" t="s">
        <v>27</v>
      </c>
      <c r="R1396" t="s">
        <v>121</v>
      </c>
      <c r="S1396" s="11">
        <v>16.04</v>
      </c>
      <c r="T1396" s="11">
        <f t="shared" si="66"/>
        <v>27.815999999999999</v>
      </c>
    </row>
    <row r="1397" spans="1:21" x14ac:dyDescent="0.2">
      <c r="A1397" t="s">
        <v>3245</v>
      </c>
      <c r="B1397" s="3">
        <v>45946</v>
      </c>
      <c r="C1397" s="7">
        <v>12.02</v>
      </c>
      <c r="D1397" s="7">
        <f t="shared" si="64"/>
        <v>1.9999999999999574E-2</v>
      </c>
      <c r="E1397" t="s">
        <v>48</v>
      </c>
      <c r="F1397" t="str">
        <f t="shared" si="65"/>
        <v>New</v>
      </c>
      <c r="G1397" t="s">
        <v>40</v>
      </c>
      <c r="H1397" t="s">
        <v>32</v>
      </c>
      <c r="I1397" t="s">
        <v>33</v>
      </c>
      <c r="J1397" t="s">
        <v>105</v>
      </c>
      <c r="K1397" t="s">
        <v>3246</v>
      </c>
      <c r="L1397" s="11">
        <v>37.83</v>
      </c>
      <c r="M1397" s="9">
        <v>1</v>
      </c>
      <c r="N1397" s="8">
        <v>0.1</v>
      </c>
      <c r="O1397" s="11">
        <v>0</v>
      </c>
      <c r="P1397" t="s">
        <v>51</v>
      </c>
      <c r="Q1397" t="s">
        <v>27</v>
      </c>
      <c r="R1397" t="s">
        <v>67</v>
      </c>
      <c r="S1397" s="11">
        <v>18.52</v>
      </c>
      <c r="T1397" s="11">
        <f t="shared" si="66"/>
        <v>34.046999999999997</v>
      </c>
      <c r="U1397" s="11">
        <v>17.38</v>
      </c>
    </row>
    <row r="1398" spans="1:21" x14ac:dyDescent="0.2">
      <c r="A1398" t="s">
        <v>3247</v>
      </c>
      <c r="B1398" s="3">
        <v>45786</v>
      </c>
      <c r="C1398" s="7">
        <v>8.5399999999999991</v>
      </c>
      <c r="D1398" s="7">
        <f t="shared" ref="D1398:D1461" si="67">IF(C1398="","",
IF(ISNUMBER(C1398),
MOD(C1398,1),
VALUE(
SUBSTITUTE(
SUBSTITUTE(
TRIM(CLEAN(SUBSTITUTE(C1398,CHAR(160)," "))),
"AM"," AM"),
"PM"," PM")
)
))</f>
        <v>0.53999999999999915</v>
      </c>
      <c r="E1398" t="s">
        <v>48</v>
      </c>
      <c r="F1398" t="str">
        <f t="shared" ref="F1398:F1461" si="68">IF(G1398="","",
IF(LOWER(TRIM(G1398))="new","New",
IF(LOWER(TRIM(G1398))="returning","Returning","Check")))</f>
        <v>New</v>
      </c>
      <c r="G1398" t="s">
        <v>40</v>
      </c>
      <c r="H1398" t="s">
        <v>80</v>
      </c>
      <c r="I1398" t="s">
        <v>42</v>
      </c>
      <c r="J1398" t="s">
        <v>43</v>
      </c>
      <c r="K1398" t="s">
        <v>3248</v>
      </c>
      <c r="L1398" s="11">
        <v>17.899999999999999</v>
      </c>
      <c r="M1398" s="9">
        <v>1</v>
      </c>
      <c r="N1398" s="8">
        <v>0</v>
      </c>
      <c r="O1398" s="11">
        <v>0</v>
      </c>
      <c r="P1398" t="s">
        <v>82</v>
      </c>
      <c r="Q1398" t="s">
        <v>52</v>
      </c>
      <c r="R1398" t="s">
        <v>11294</v>
      </c>
      <c r="S1398" s="11">
        <v>8.4700000000000006</v>
      </c>
      <c r="T1398" s="11">
        <f t="shared" ref="T1398:T1461" si="69">IF(L1398="","",L1398*M1398*(1-N1398))</f>
        <v>17.899999999999999</v>
      </c>
      <c r="U1398" s="11">
        <v>9.43</v>
      </c>
    </row>
    <row r="1399" spans="1:21" x14ac:dyDescent="0.2">
      <c r="A1399" t="s">
        <v>3249</v>
      </c>
      <c r="B1399" s="3">
        <v>45904</v>
      </c>
      <c r="C1399" s="7">
        <v>4.05</v>
      </c>
      <c r="D1399" s="7">
        <f t="shared" si="67"/>
        <v>4.9999999999999822E-2</v>
      </c>
      <c r="E1399" t="s">
        <v>181</v>
      </c>
      <c r="F1399" t="str">
        <f t="shared" si="68"/>
        <v>Returning</v>
      </c>
      <c r="G1399" t="s">
        <v>112</v>
      </c>
      <c r="H1399" t="s">
        <v>32</v>
      </c>
      <c r="I1399" t="s">
        <v>33</v>
      </c>
      <c r="J1399" t="s">
        <v>105</v>
      </c>
      <c r="K1399" t="s">
        <v>3250</v>
      </c>
      <c r="L1399" s="11">
        <v>40.01</v>
      </c>
      <c r="M1399" s="9">
        <v>4</v>
      </c>
      <c r="N1399" s="8">
        <v>0</v>
      </c>
      <c r="O1399" s="11">
        <v>8.41</v>
      </c>
      <c r="P1399" t="s">
        <v>98</v>
      </c>
      <c r="Q1399" t="s">
        <v>27</v>
      </c>
      <c r="R1399" t="s">
        <v>73</v>
      </c>
      <c r="S1399" s="11">
        <v>19.920000000000002</v>
      </c>
      <c r="T1399" s="11">
        <f t="shared" si="69"/>
        <v>160.04</v>
      </c>
      <c r="U1399" s="11">
        <v>74.89</v>
      </c>
    </row>
    <row r="1400" spans="1:21" x14ac:dyDescent="0.2">
      <c r="A1400" t="s">
        <v>3251</v>
      </c>
      <c r="B1400" s="3">
        <v>45786</v>
      </c>
      <c r="C1400" s="7" t="s">
        <v>3252</v>
      </c>
      <c r="D1400" s="7">
        <f t="shared" si="67"/>
        <v>0.53888888888888886</v>
      </c>
      <c r="E1400" t="s">
        <v>181</v>
      </c>
      <c r="F1400" t="str">
        <f t="shared" si="68"/>
        <v>Returning</v>
      </c>
      <c r="G1400" t="s">
        <v>118</v>
      </c>
      <c r="H1400" t="s">
        <v>80</v>
      </c>
      <c r="I1400" t="s">
        <v>33</v>
      </c>
      <c r="J1400" t="s">
        <v>140</v>
      </c>
      <c r="K1400" t="s">
        <v>3253</v>
      </c>
      <c r="L1400" s="11">
        <v>27.53</v>
      </c>
      <c r="M1400" s="9">
        <v>3</v>
      </c>
      <c r="N1400" s="8">
        <v>0.1</v>
      </c>
      <c r="O1400" s="11">
        <v>3.76</v>
      </c>
      <c r="P1400" t="s">
        <v>107</v>
      </c>
      <c r="Q1400" t="s">
        <v>52</v>
      </c>
      <c r="R1400" t="s">
        <v>28</v>
      </c>
      <c r="S1400" s="11">
        <v>14.21</v>
      </c>
      <c r="T1400" s="11">
        <f t="shared" si="69"/>
        <v>74.331000000000003</v>
      </c>
      <c r="U1400" s="11">
        <v>33.520000000000003</v>
      </c>
    </row>
    <row r="1401" spans="1:21" x14ac:dyDescent="0.2">
      <c r="A1401" t="s">
        <v>3254</v>
      </c>
      <c r="B1401" s="3">
        <v>45700</v>
      </c>
      <c r="C1401" s="7" t="s">
        <v>3255</v>
      </c>
      <c r="D1401" s="7">
        <f t="shared" si="67"/>
        <v>0.89652777777777781</v>
      </c>
      <c r="E1401" t="s">
        <v>48</v>
      </c>
      <c r="F1401" t="str">
        <f t="shared" si="68"/>
        <v>New</v>
      </c>
      <c r="G1401" t="s">
        <v>40</v>
      </c>
      <c r="H1401" t="s">
        <v>49</v>
      </c>
      <c r="I1401" t="s">
        <v>42</v>
      </c>
      <c r="J1401" t="s">
        <v>86</v>
      </c>
      <c r="K1401" t="s">
        <v>3256</v>
      </c>
      <c r="L1401" s="11">
        <v>49.85</v>
      </c>
      <c r="M1401" s="9">
        <v>2</v>
      </c>
      <c r="N1401" s="8">
        <v>0.05</v>
      </c>
      <c r="O1401" s="11">
        <v>0</v>
      </c>
      <c r="P1401" t="s">
        <v>88</v>
      </c>
      <c r="Q1401" t="s">
        <v>27</v>
      </c>
      <c r="R1401" t="s">
        <v>73</v>
      </c>
      <c r="S1401" s="11">
        <v>20.78</v>
      </c>
      <c r="T1401" s="11">
        <f t="shared" si="69"/>
        <v>94.715000000000003</v>
      </c>
      <c r="U1401" s="11">
        <v>55.23</v>
      </c>
    </row>
    <row r="1402" spans="1:21" x14ac:dyDescent="0.2">
      <c r="A1402" t="s">
        <v>3257</v>
      </c>
      <c r="B1402" s="3">
        <v>45685</v>
      </c>
      <c r="C1402" s="7">
        <v>12.52</v>
      </c>
      <c r="D1402" s="7">
        <f t="shared" si="67"/>
        <v>0.51999999999999957</v>
      </c>
      <c r="E1402" t="s">
        <v>1118</v>
      </c>
      <c r="F1402" t="str">
        <f t="shared" si="68"/>
        <v>Returning</v>
      </c>
      <c r="G1402" t="s">
        <v>118</v>
      </c>
      <c r="H1402" t="s">
        <v>49</v>
      </c>
      <c r="I1402" t="s">
        <v>113</v>
      </c>
      <c r="J1402" t="s">
        <v>192</v>
      </c>
      <c r="K1402" t="s">
        <v>3258</v>
      </c>
      <c r="L1402" s="11">
        <v>9.1300000000000008</v>
      </c>
      <c r="M1402" s="9">
        <v>3</v>
      </c>
      <c r="N1402" s="8">
        <v>0.1</v>
      </c>
      <c r="O1402" s="11">
        <v>0</v>
      </c>
      <c r="P1402" t="s">
        <v>98</v>
      </c>
      <c r="Q1402" t="s">
        <v>89</v>
      </c>
      <c r="R1402" t="s">
        <v>90</v>
      </c>
      <c r="S1402" s="11">
        <v>3.82</v>
      </c>
      <c r="T1402" s="11">
        <f t="shared" si="69"/>
        <v>24.651</v>
      </c>
      <c r="U1402" s="11">
        <v>14.34</v>
      </c>
    </row>
    <row r="1403" spans="1:21" x14ac:dyDescent="0.2">
      <c r="A1403" t="s">
        <v>3259</v>
      </c>
      <c r="B1403" s="3">
        <v>45976</v>
      </c>
      <c r="C1403" s="7">
        <v>0.30138888888888887</v>
      </c>
      <c r="D1403" s="7">
        <f t="shared" si="67"/>
        <v>0.30138888888888887</v>
      </c>
      <c r="E1403" t="s">
        <v>48</v>
      </c>
      <c r="F1403" t="str">
        <f t="shared" si="68"/>
        <v>Returning</v>
      </c>
      <c r="G1403" t="s">
        <v>21</v>
      </c>
      <c r="H1403" t="s">
        <v>49</v>
      </c>
      <c r="I1403" t="s">
        <v>33</v>
      </c>
      <c r="J1403" t="s">
        <v>105</v>
      </c>
      <c r="K1403" t="s">
        <v>3260</v>
      </c>
      <c r="L1403" s="11">
        <v>37.99</v>
      </c>
      <c r="M1403" s="9">
        <v>2</v>
      </c>
      <c r="N1403" s="8">
        <v>0.05</v>
      </c>
      <c r="O1403" s="11">
        <v>0</v>
      </c>
      <c r="P1403" t="s">
        <v>51</v>
      </c>
      <c r="Q1403" t="s">
        <v>52</v>
      </c>
      <c r="R1403" t="s">
        <v>73</v>
      </c>
      <c r="S1403" s="11">
        <v>20.84</v>
      </c>
      <c r="T1403" s="11">
        <f t="shared" si="69"/>
        <v>72.180999999999997</v>
      </c>
      <c r="U1403" s="11">
        <v>32.590000000000003</v>
      </c>
    </row>
    <row r="1404" spans="1:21" x14ac:dyDescent="0.2">
      <c r="A1404" t="s">
        <v>3261</v>
      </c>
      <c r="B1404" s="3">
        <v>45716</v>
      </c>
      <c r="C1404" s="7">
        <v>0.86944444444444446</v>
      </c>
      <c r="D1404" s="7">
        <f t="shared" si="67"/>
        <v>0.86944444444444446</v>
      </c>
      <c r="E1404" t="s">
        <v>48</v>
      </c>
      <c r="F1404" t="str">
        <f t="shared" si="68"/>
        <v>Returning</v>
      </c>
      <c r="G1404" t="s">
        <v>21</v>
      </c>
      <c r="H1404" t="s">
        <v>49</v>
      </c>
      <c r="I1404" t="s">
        <v>42</v>
      </c>
      <c r="J1404" t="s">
        <v>43</v>
      </c>
      <c r="K1404" t="s">
        <v>3262</v>
      </c>
      <c r="L1404" s="11">
        <v>15.73</v>
      </c>
      <c r="M1404" s="9">
        <v>1</v>
      </c>
      <c r="N1404" s="8">
        <v>0.2</v>
      </c>
      <c r="O1404" s="11">
        <v>0</v>
      </c>
      <c r="P1404" t="s">
        <v>98</v>
      </c>
      <c r="Q1404" t="s">
        <v>27</v>
      </c>
      <c r="R1404" t="s">
        <v>121</v>
      </c>
      <c r="S1404" s="11">
        <v>7.13</v>
      </c>
      <c r="T1404" s="11">
        <f t="shared" si="69"/>
        <v>12.584000000000001</v>
      </c>
      <c r="U1404" s="11">
        <v>6.88</v>
      </c>
    </row>
    <row r="1405" spans="1:21" x14ac:dyDescent="0.2">
      <c r="A1405" t="s">
        <v>3263</v>
      </c>
      <c r="B1405" s="3">
        <v>45696</v>
      </c>
      <c r="C1405" s="7" t="s">
        <v>1717</v>
      </c>
      <c r="D1405" s="7">
        <f t="shared" si="67"/>
        <v>0.33124999999999999</v>
      </c>
      <c r="E1405" t="s">
        <v>181</v>
      </c>
      <c r="F1405" t="str">
        <f t="shared" si="68"/>
        <v>Returning</v>
      </c>
      <c r="G1405" t="s">
        <v>112</v>
      </c>
      <c r="H1405" t="s">
        <v>49</v>
      </c>
      <c r="I1405" t="s">
        <v>42</v>
      </c>
      <c r="J1405" t="s">
        <v>198</v>
      </c>
      <c r="K1405" t="s">
        <v>3264</v>
      </c>
      <c r="L1405" s="11">
        <v>24.18</v>
      </c>
      <c r="M1405" s="9">
        <v>1</v>
      </c>
      <c r="N1405" s="8">
        <v>0</v>
      </c>
      <c r="O1405" s="11">
        <v>3.21</v>
      </c>
      <c r="P1405" t="s">
        <v>159</v>
      </c>
      <c r="Q1405" t="s">
        <v>94</v>
      </c>
      <c r="R1405" t="s">
        <v>46</v>
      </c>
      <c r="S1405" s="11">
        <v>11</v>
      </c>
      <c r="T1405" s="11">
        <f t="shared" si="69"/>
        <v>24.18</v>
      </c>
      <c r="U1405" s="11">
        <v>11.09</v>
      </c>
    </row>
    <row r="1406" spans="1:21" x14ac:dyDescent="0.2">
      <c r="A1406" t="s">
        <v>3265</v>
      </c>
      <c r="B1406" s="3">
        <v>45891</v>
      </c>
      <c r="C1406" s="7">
        <v>20.48</v>
      </c>
      <c r="D1406" s="7">
        <f t="shared" si="67"/>
        <v>0.48000000000000043</v>
      </c>
      <c r="E1406" t="s">
        <v>48</v>
      </c>
      <c r="F1406" t="str">
        <f t="shared" si="68"/>
        <v>Returning</v>
      </c>
      <c r="G1406" t="s">
        <v>118</v>
      </c>
      <c r="H1406" t="s">
        <v>518</v>
      </c>
      <c r="I1406" t="s">
        <v>113</v>
      </c>
      <c r="J1406" t="s">
        <v>316</v>
      </c>
      <c r="K1406" t="s">
        <v>3266</v>
      </c>
      <c r="L1406" s="11">
        <v>6.29</v>
      </c>
      <c r="M1406" s="9">
        <v>2</v>
      </c>
      <c r="N1406" s="8">
        <v>0.1</v>
      </c>
      <c r="O1406" s="11">
        <v>0</v>
      </c>
      <c r="P1406" t="s">
        <v>107</v>
      </c>
      <c r="Q1406" t="s">
        <v>27</v>
      </c>
      <c r="R1406" t="s">
        <v>11294</v>
      </c>
      <c r="S1406" s="11">
        <v>2.77</v>
      </c>
      <c r="T1406" s="11">
        <f t="shared" si="69"/>
        <v>11.322000000000001</v>
      </c>
      <c r="U1406" s="11">
        <v>6.34</v>
      </c>
    </row>
    <row r="1407" spans="1:21" x14ac:dyDescent="0.2">
      <c r="A1407" t="s">
        <v>3267</v>
      </c>
      <c r="B1407" s="3">
        <v>45997</v>
      </c>
      <c r="C1407" s="7">
        <v>7.5</v>
      </c>
      <c r="D1407" s="7">
        <f t="shared" si="67"/>
        <v>0.5</v>
      </c>
      <c r="E1407" t="s">
        <v>181</v>
      </c>
      <c r="F1407" t="str">
        <f t="shared" si="68"/>
        <v>Returning</v>
      </c>
      <c r="G1407" t="s">
        <v>118</v>
      </c>
      <c r="H1407" t="s">
        <v>49</v>
      </c>
      <c r="I1407" t="s">
        <v>23</v>
      </c>
      <c r="J1407" t="s">
        <v>58</v>
      </c>
      <c r="K1407" t="s">
        <v>11287</v>
      </c>
      <c r="L1407" s="11">
        <v>12.05</v>
      </c>
      <c r="M1407" s="9">
        <v>1</v>
      </c>
      <c r="N1407" s="8">
        <v>0.1</v>
      </c>
      <c r="O1407" s="11">
        <v>4.59</v>
      </c>
      <c r="P1407" t="s">
        <v>82</v>
      </c>
      <c r="Q1407" t="s">
        <v>94</v>
      </c>
      <c r="R1407" t="s">
        <v>73</v>
      </c>
      <c r="S1407" s="11">
        <v>4.34</v>
      </c>
      <c r="T1407" s="11">
        <f t="shared" si="69"/>
        <v>10.845000000000001</v>
      </c>
      <c r="U1407" s="11">
        <v>3.96</v>
      </c>
    </row>
    <row r="1408" spans="1:21" x14ac:dyDescent="0.2">
      <c r="A1408" t="s">
        <v>3268</v>
      </c>
      <c r="B1408" s="3">
        <v>45862</v>
      </c>
      <c r="C1408" s="7">
        <v>17.14</v>
      </c>
      <c r="D1408" s="7">
        <f t="shared" si="67"/>
        <v>0.14000000000000057</v>
      </c>
      <c r="E1408" t="s">
        <v>181</v>
      </c>
      <c r="F1408" t="str">
        <f t="shared" si="68"/>
        <v>Check</v>
      </c>
      <c r="G1408" t="s">
        <v>11291</v>
      </c>
      <c r="H1408" t="s">
        <v>63</v>
      </c>
      <c r="I1408" t="s">
        <v>42</v>
      </c>
      <c r="J1408" t="s">
        <v>71</v>
      </c>
      <c r="K1408" t="s">
        <v>3269</v>
      </c>
      <c r="L1408" s="11">
        <v>20.92</v>
      </c>
      <c r="M1408" s="9">
        <v>1</v>
      </c>
      <c r="N1408" s="8">
        <v>0.2</v>
      </c>
      <c r="O1408" s="11">
        <v>5.22</v>
      </c>
      <c r="P1408" t="s">
        <v>98</v>
      </c>
      <c r="Q1408" t="s">
        <v>52</v>
      </c>
      <c r="R1408" t="s">
        <v>67</v>
      </c>
      <c r="S1408" s="11">
        <v>9.48</v>
      </c>
      <c r="T1408" s="11">
        <f t="shared" si="69"/>
        <v>16.736000000000001</v>
      </c>
      <c r="U1408" s="11">
        <v>5.76</v>
      </c>
    </row>
    <row r="1409" spans="1:21" x14ac:dyDescent="0.2">
      <c r="A1409" t="s">
        <v>3270</v>
      </c>
      <c r="B1409" s="3">
        <v>45739</v>
      </c>
      <c r="C1409" s="7">
        <v>0.63055555555555554</v>
      </c>
      <c r="D1409" s="7">
        <f t="shared" si="67"/>
        <v>0.63055555555555554</v>
      </c>
      <c r="E1409" t="s">
        <v>48</v>
      </c>
      <c r="F1409" t="str">
        <f t="shared" si="68"/>
        <v>New</v>
      </c>
      <c r="G1409" t="s">
        <v>40</v>
      </c>
      <c r="H1409" t="s">
        <v>80</v>
      </c>
      <c r="I1409" t="s">
        <v>33</v>
      </c>
      <c r="J1409" t="s">
        <v>140</v>
      </c>
      <c r="K1409" t="s">
        <v>3271</v>
      </c>
      <c r="L1409" s="11">
        <v>30.06</v>
      </c>
      <c r="M1409" s="9">
        <v>2</v>
      </c>
      <c r="N1409" s="8">
        <v>0.1</v>
      </c>
      <c r="O1409" s="11">
        <v>0</v>
      </c>
      <c r="P1409" t="s">
        <v>107</v>
      </c>
      <c r="Q1409" t="s">
        <v>27</v>
      </c>
      <c r="R1409" t="s">
        <v>11294</v>
      </c>
      <c r="S1409" s="11">
        <v>15.54</v>
      </c>
      <c r="T1409" s="11">
        <f t="shared" si="69"/>
        <v>54.107999999999997</v>
      </c>
      <c r="U1409" s="11">
        <v>26.14</v>
      </c>
    </row>
    <row r="1410" spans="1:21" x14ac:dyDescent="0.2">
      <c r="A1410" t="s">
        <v>3272</v>
      </c>
      <c r="B1410" s="3">
        <v>45906</v>
      </c>
      <c r="C1410" s="7">
        <v>5.4166666666666669E-2</v>
      </c>
      <c r="D1410" s="7">
        <f t="shared" si="67"/>
        <v>5.4166666666666669E-2</v>
      </c>
      <c r="E1410" t="s">
        <v>309</v>
      </c>
      <c r="F1410" t="str">
        <f t="shared" si="68"/>
        <v>New</v>
      </c>
      <c r="G1410" t="s">
        <v>40</v>
      </c>
      <c r="H1410" t="s">
        <v>32</v>
      </c>
      <c r="I1410" t="s">
        <v>113</v>
      </c>
      <c r="J1410" t="s">
        <v>316</v>
      </c>
      <c r="K1410" t="s">
        <v>3273</v>
      </c>
      <c r="L1410" s="11">
        <v>6.88</v>
      </c>
      <c r="M1410" s="9">
        <v>3</v>
      </c>
      <c r="N1410" s="8">
        <v>0.2</v>
      </c>
      <c r="O1410" s="11">
        <v>0</v>
      </c>
      <c r="P1410" t="s">
        <v>51</v>
      </c>
      <c r="Q1410" t="s">
        <v>94</v>
      </c>
      <c r="R1410" t="s">
        <v>38</v>
      </c>
      <c r="S1410" s="11">
        <v>2.79</v>
      </c>
      <c r="T1410" s="11">
        <f t="shared" si="69"/>
        <v>16.512</v>
      </c>
      <c r="U1410" s="11">
        <v>9.82</v>
      </c>
    </row>
    <row r="1411" spans="1:21" x14ac:dyDescent="0.2">
      <c r="A1411" t="s">
        <v>3274</v>
      </c>
      <c r="B1411" s="3">
        <v>45978</v>
      </c>
      <c r="C1411" s="7">
        <v>0.16388888888888889</v>
      </c>
      <c r="D1411" s="7">
        <f t="shared" si="67"/>
        <v>0.16388888888888889</v>
      </c>
      <c r="E1411" t="s">
        <v>48</v>
      </c>
      <c r="F1411" t="str">
        <f t="shared" si="68"/>
        <v>New</v>
      </c>
      <c r="G1411" t="s">
        <v>40</v>
      </c>
      <c r="H1411" t="s">
        <v>32</v>
      </c>
      <c r="I1411" t="s">
        <v>33</v>
      </c>
      <c r="J1411" t="s">
        <v>34</v>
      </c>
      <c r="K1411" t="s">
        <v>3275</v>
      </c>
      <c r="L1411" s="11">
        <v>57.13</v>
      </c>
      <c r="M1411" s="9">
        <v>1</v>
      </c>
      <c r="N1411" s="8">
        <v>0.1</v>
      </c>
      <c r="O1411" s="11">
        <v>0</v>
      </c>
      <c r="P1411" t="s">
        <v>88</v>
      </c>
      <c r="Q1411" t="s">
        <v>94</v>
      </c>
      <c r="R1411" t="s">
        <v>11294</v>
      </c>
      <c r="S1411" s="11">
        <v>28.65</v>
      </c>
      <c r="T1411" s="11">
        <f t="shared" si="69"/>
        <v>51.417000000000002</v>
      </c>
      <c r="U1411" s="11">
        <v>25.63</v>
      </c>
    </row>
    <row r="1412" spans="1:21" x14ac:dyDescent="0.2">
      <c r="A1412" t="s">
        <v>3276</v>
      </c>
      <c r="B1412" s="3">
        <v>45949</v>
      </c>
      <c r="C1412" s="7">
        <v>0.67986111111111114</v>
      </c>
      <c r="D1412" s="7">
        <f t="shared" si="67"/>
        <v>0.67986111111111114</v>
      </c>
      <c r="E1412" t="s">
        <v>181</v>
      </c>
      <c r="F1412" t="str">
        <f t="shared" si="68"/>
        <v>Returning</v>
      </c>
      <c r="G1412" t="s">
        <v>21</v>
      </c>
      <c r="H1412" t="s">
        <v>32</v>
      </c>
      <c r="I1412" t="s">
        <v>23</v>
      </c>
      <c r="J1412" t="s">
        <v>146</v>
      </c>
      <c r="K1412" t="s">
        <v>3277</v>
      </c>
      <c r="L1412" s="11">
        <v>22.44</v>
      </c>
      <c r="M1412" s="9">
        <v>1</v>
      </c>
      <c r="N1412" s="8">
        <v>0.1</v>
      </c>
      <c r="O1412" s="11">
        <v>0</v>
      </c>
      <c r="P1412" t="s">
        <v>51</v>
      </c>
      <c r="Q1412" t="s">
        <v>89</v>
      </c>
      <c r="R1412" t="s">
        <v>121</v>
      </c>
      <c r="S1412" s="11">
        <v>8.9700000000000006</v>
      </c>
      <c r="T1412" s="11">
        <f t="shared" si="69"/>
        <v>20.196000000000002</v>
      </c>
      <c r="U1412" s="11">
        <v>12.12</v>
      </c>
    </row>
    <row r="1413" spans="1:21" x14ac:dyDescent="0.2">
      <c r="A1413" t="s">
        <v>3278</v>
      </c>
      <c r="B1413" s="3">
        <v>45681</v>
      </c>
      <c r="C1413" s="7">
        <v>0.59652777777777777</v>
      </c>
      <c r="D1413" s="7">
        <f t="shared" si="67"/>
        <v>0.59652777777777777</v>
      </c>
      <c r="E1413" t="s">
        <v>48</v>
      </c>
      <c r="F1413" t="str">
        <f t="shared" si="68"/>
        <v>New</v>
      </c>
      <c r="G1413" t="s">
        <v>40</v>
      </c>
      <c r="H1413" t="s">
        <v>49</v>
      </c>
      <c r="I1413" t="s">
        <v>23</v>
      </c>
      <c r="J1413" t="s">
        <v>101</v>
      </c>
      <c r="K1413" t="s">
        <v>3279</v>
      </c>
      <c r="L1413" s="11">
        <v>30.34</v>
      </c>
      <c r="M1413" s="9">
        <v>3</v>
      </c>
      <c r="N1413" s="8">
        <v>0.15</v>
      </c>
      <c r="O1413" s="11">
        <v>0</v>
      </c>
      <c r="P1413" t="s">
        <v>98</v>
      </c>
      <c r="Q1413" t="s">
        <v>89</v>
      </c>
      <c r="R1413" t="s">
        <v>38</v>
      </c>
      <c r="S1413" s="11">
        <v>11.28</v>
      </c>
      <c r="T1413" s="11">
        <f t="shared" si="69"/>
        <v>77.36699999999999</v>
      </c>
      <c r="U1413" s="11">
        <v>48.6</v>
      </c>
    </row>
    <row r="1414" spans="1:21" x14ac:dyDescent="0.2">
      <c r="A1414" t="s">
        <v>3280</v>
      </c>
      <c r="B1414" s="3">
        <v>45823</v>
      </c>
      <c r="C1414" s="7">
        <v>22.34</v>
      </c>
      <c r="D1414" s="7">
        <f t="shared" si="67"/>
        <v>0.33999999999999986</v>
      </c>
      <c r="E1414" t="s">
        <v>48</v>
      </c>
      <c r="F1414" t="str">
        <f t="shared" si="68"/>
        <v>Returning</v>
      </c>
      <c r="G1414" t="s">
        <v>21</v>
      </c>
      <c r="H1414" t="s">
        <v>63</v>
      </c>
      <c r="I1414" t="s">
        <v>23</v>
      </c>
      <c r="J1414" t="s">
        <v>24</v>
      </c>
      <c r="K1414" t="s">
        <v>3281</v>
      </c>
      <c r="L1414" s="11">
        <v>19.55</v>
      </c>
      <c r="M1414" s="9">
        <v>1</v>
      </c>
      <c r="N1414" s="8">
        <v>0.05</v>
      </c>
      <c r="O1414" s="11">
        <v>0</v>
      </c>
      <c r="P1414" t="s">
        <v>88</v>
      </c>
      <c r="Q1414" t="s">
        <v>27</v>
      </c>
      <c r="R1414" t="s">
        <v>125</v>
      </c>
      <c r="S1414" s="11">
        <v>8.2200000000000006</v>
      </c>
      <c r="T1414" s="11">
        <f t="shared" si="69"/>
        <v>18.572500000000002</v>
      </c>
      <c r="U1414" s="11">
        <v>10.76</v>
      </c>
    </row>
    <row r="1415" spans="1:21" x14ac:dyDescent="0.2">
      <c r="A1415" t="s">
        <v>3282</v>
      </c>
      <c r="B1415" s="3">
        <v>45730</v>
      </c>
      <c r="C1415" s="7">
        <v>0.05</v>
      </c>
      <c r="D1415" s="7">
        <f t="shared" si="67"/>
        <v>0.05</v>
      </c>
      <c r="E1415" t="s">
        <v>181</v>
      </c>
      <c r="F1415" t="str">
        <f t="shared" si="68"/>
        <v>Returning</v>
      </c>
      <c r="G1415" t="s">
        <v>21</v>
      </c>
      <c r="H1415" t="s">
        <v>80</v>
      </c>
      <c r="I1415" t="s">
        <v>113</v>
      </c>
      <c r="J1415" t="s">
        <v>358</v>
      </c>
      <c r="K1415" t="s">
        <v>3283</v>
      </c>
      <c r="L1415" s="11">
        <v>14.92</v>
      </c>
      <c r="M1415" s="9">
        <v>2</v>
      </c>
      <c r="N1415" s="8">
        <v>0</v>
      </c>
      <c r="O1415" s="11">
        <v>7.52</v>
      </c>
      <c r="P1415" t="s">
        <v>98</v>
      </c>
      <c r="Q1415" t="s">
        <v>52</v>
      </c>
      <c r="R1415" t="s">
        <v>38</v>
      </c>
      <c r="S1415" s="11">
        <v>6.37</v>
      </c>
      <c r="T1415" s="11">
        <f t="shared" si="69"/>
        <v>29.84</v>
      </c>
      <c r="U1415" s="11">
        <v>12.21</v>
      </c>
    </row>
    <row r="1416" spans="1:21" x14ac:dyDescent="0.2">
      <c r="A1416" t="s">
        <v>3284</v>
      </c>
      <c r="B1416" s="3">
        <v>45819</v>
      </c>
      <c r="C1416" s="7">
        <v>17.34</v>
      </c>
      <c r="D1416" s="7">
        <f t="shared" si="67"/>
        <v>0.33999999999999986</v>
      </c>
      <c r="E1416" t="s">
        <v>181</v>
      </c>
      <c r="F1416" t="str">
        <f t="shared" si="68"/>
        <v>Returning</v>
      </c>
      <c r="G1416" t="s">
        <v>21</v>
      </c>
      <c r="H1416" t="s">
        <v>313</v>
      </c>
      <c r="I1416" t="s">
        <v>23</v>
      </c>
      <c r="J1416" t="s">
        <v>290</v>
      </c>
      <c r="K1416" t="s">
        <v>3285</v>
      </c>
      <c r="L1416" s="11">
        <v>17.010000000000002</v>
      </c>
      <c r="M1416" s="9">
        <v>3</v>
      </c>
      <c r="N1416" s="8">
        <v>0.15</v>
      </c>
      <c r="O1416" s="11">
        <v>4.62</v>
      </c>
      <c r="P1416" t="s">
        <v>98</v>
      </c>
      <c r="Q1416" t="s">
        <v>94</v>
      </c>
      <c r="R1416" t="s">
        <v>125</v>
      </c>
      <c r="S1416" s="11">
        <v>5.67</v>
      </c>
      <c r="T1416" s="11">
        <f t="shared" si="69"/>
        <v>43.375500000000002</v>
      </c>
      <c r="U1416" s="11">
        <v>25.91</v>
      </c>
    </row>
    <row r="1417" spans="1:21" x14ac:dyDescent="0.2">
      <c r="A1417" t="s">
        <v>3286</v>
      </c>
      <c r="B1417" s="3">
        <v>45846</v>
      </c>
      <c r="C1417" s="7">
        <v>2.52</v>
      </c>
      <c r="D1417" s="7">
        <f t="shared" si="67"/>
        <v>0.52</v>
      </c>
      <c r="E1417" t="s">
        <v>181</v>
      </c>
      <c r="F1417" t="str">
        <f t="shared" si="68"/>
        <v>Returning</v>
      </c>
      <c r="G1417" t="s">
        <v>21</v>
      </c>
      <c r="H1417" t="s">
        <v>518</v>
      </c>
      <c r="I1417" t="s">
        <v>113</v>
      </c>
      <c r="J1417" t="s">
        <v>358</v>
      </c>
      <c r="K1417" t="s">
        <v>3287</v>
      </c>
      <c r="L1417" s="11">
        <v>16.809999999999999</v>
      </c>
      <c r="M1417" s="9">
        <v>1</v>
      </c>
      <c r="N1417" s="8">
        <v>0.05</v>
      </c>
      <c r="O1417" s="11">
        <v>4.95</v>
      </c>
      <c r="P1417" t="s">
        <v>66</v>
      </c>
      <c r="Q1417" t="s">
        <v>27</v>
      </c>
      <c r="R1417" t="s">
        <v>46</v>
      </c>
      <c r="S1417" s="11">
        <v>6.79</v>
      </c>
      <c r="T1417" s="11">
        <f t="shared" si="69"/>
        <v>15.969499999999998</v>
      </c>
      <c r="U1417" s="11">
        <v>6.3</v>
      </c>
    </row>
    <row r="1418" spans="1:21" x14ac:dyDescent="0.2">
      <c r="A1418" t="s">
        <v>3288</v>
      </c>
      <c r="B1418" s="3">
        <v>45879</v>
      </c>
      <c r="C1418" s="7" t="s">
        <v>3289</v>
      </c>
      <c r="D1418" s="7">
        <f t="shared" si="67"/>
        <v>0.81180555555555556</v>
      </c>
      <c r="E1418" t="s">
        <v>181</v>
      </c>
      <c r="F1418" t="str">
        <f t="shared" si="68"/>
        <v>New</v>
      </c>
      <c r="G1418" t="s">
        <v>40</v>
      </c>
      <c r="H1418" t="s">
        <v>63</v>
      </c>
      <c r="I1418" t="s">
        <v>11290</v>
      </c>
      <c r="J1418" t="s">
        <v>192</v>
      </c>
      <c r="K1418" t="s">
        <v>3290</v>
      </c>
      <c r="L1418" s="11">
        <v>11.85</v>
      </c>
      <c r="M1418" s="9">
        <v>2</v>
      </c>
      <c r="N1418" s="8">
        <v>0</v>
      </c>
      <c r="O1418" s="11">
        <v>0</v>
      </c>
      <c r="P1418" t="s">
        <v>51</v>
      </c>
      <c r="Q1418" t="s">
        <v>52</v>
      </c>
      <c r="R1418" t="s">
        <v>121</v>
      </c>
      <c r="S1418" s="11">
        <v>4.8</v>
      </c>
      <c r="T1418" s="11">
        <f t="shared" si="69"/>
        <v>23.7</v>
      </c>
      <c r="U1418" s="11">
        <v>14.1</v>
      </c>
    </row>
    <row r="1419" spans="1:21" x14ac:dyDescent="0.2">
      <c r="A1419" t="s">
        <v>3291</v>
      </c>
      <c r="B1419" s="3">
        <v>45880</v>
      </c>
      <c r="C1419" s="7">
        <v>5.4166666666666669E-2</v>
      </c>
      <c r="D1419" s="7">
        <f t="shared" si="67"/>
        <v>5.4166666666666669E-2</v>
      </c>
      <c r="E1419" t="s">
        <v>48</v>
      </c>
      <c r="F1419" t="str">
        <f t="shared" si="68"/>
        <v>Returning</v>
      </c>
      <c r="G1419" t="s">
        <v>118</v>
      </c>
      <c r="H1419" t="s">
        <v>63</v>
      </c>
      <c r="I1419" t="s">
        <v>42</v>
      </c>
      <c r="J1419" t="s">
        <v>177</v>
      </c>
      <c r="K1419" t="s">
        <v>3292</v>
      </c>
      <c r="L1419" s="11">
        <v>22.89</v>
      </c>
      <c r="M1419" s="9">
        <v>2</v>
      </c>
      <c r="N1419" s="8">
        <v>0.1</v>
      </c>
      <c r="O1419" s="11">
        <v>0</v>
      </c>
      <c r="P1419" t="s">
        <v>51</v>
      </c>
      <c r="Q1419" t="s">
        <v>89</v>
      </c>
      <c r="R1419" t="s">
        <v>67</v>
      </c>
      <c r="S1419" s="11">
        <v>9.82</v>
      </c>
      <c r="T1419" s="11">
        <f t="shared" si="69"/>
        <v>41.202000000000005</v>
      </c>
      <c r="U1419" s="11">
        <v>23.53</v>
      </c>
    </row>
    <row r="1420" spans="1:21" x14ac:dyDescent="0.2">
      <c r="A1420" t="s">
        <v>3293</v>
      </c>
      <c r="B1420" s="3">
        <v>45992</v>
      </c>
      <c r="C1420" s="7">
        <v>8.11</v>
      </c>
      <c r="D1420" s="7">
        <f t="shared" si="67"/>
        <v>0.10999999999999943</v>
      </c>
      <c r="E1420" t="s">
        <v>181</v>
      </c>
      <c r="F1420" t="str">
        <f t="shared" si="68"/>
        <v>New</v>
      </c>
      <c r="G1420" t="s">
        <v>40</v>
      </c>
      <c r="H1420" t="s">
        <v>575</v>
      </c>
      <c r="I1420" t="s">
        <v>113</v>
      </c>
      <c r="J1420" t="s">
        <v>316</v>
      </c>
      <c r="K1420" t="s">
        <v>3294</v>
      </c>
      <c r="L1420" s="11">
        <v>6.82</v>
      </c>
      <c r="M1420" s="9">
        <v>1</v>
      </c>
      <c r="N1420" s="8">
        <v>0</v>
      </c>
      <c r="O1420" s="11">
        <v>11.18</v>
      </c>
      <c r="P1420" t="s">
        <v>98</v>
      </c>
      <c r="Q1420" t="s">
        <v>89</v>
      </c>
      <c r="R1420" t="s">
        <v>28</v>
      </c>
      <c r="S1420" s="11">
        <v>3</v>
      </c>
      <c r="T1420" s="11">
        <f t="shared" si="69"/>
        <v>6.82</v>
      </c>
    </row>
    <row r="1421" spans="1:21" x14ac:dyDescent="0.2">
      <c r="A1421" t="s">
        <v>3295</v>
      </c>
      <c r="B1421" s="3">
        <v>45846</v>
      </c>
      <c r="C1421" s="7">
        <v>8.7499999999999994E-2</v>
      </c>
      <c r="D1421" s="7">
        <f t="shared" si="67"/>
        <v>8.7499999999999994E-2</v>
      </c>
      <c r="E1421" t="s">
        <v>181</v>
      </c>
      <c r="F1421" t="str">
        <f t="shared" si="68"/>
        <v>New</v>
      </c>
      <c r="G1421" t="s">
        <v>62</v>
      </c>
      <c r="H1421" t="s">
        <v>63</v>
      </c>
      <c r="I1421" t="s">
        <v>23</v>
      </c>
      <c r="J1421" t="s">
        <v>24</v>
      </c>
      <c r="K1421" t="s">
        <v>3296</v>
      </c>
      <c r="L1421" s="11">
        <v>16.579999999999998</v>
      </c>
      <c r="M1421" s="9">
        <v>2</v>
      </c>
      <c r="N1421" s="8">
        <v>0</v>
      </c>
      <c r="O1421" s="11">
        <v>3.92</v>
      </c>
      <c r="P1421" t="s">
        <v>51</v>
      </c>
      <c r="Q1421" t="s">
        <v>52</v>
      </c>
      <c r="R1421" t="s">
        <v>11294</v>
      </c>
      <c r="S1421" s="11">
        <v>6.45</v>
      </c>
      <c r="T1421" s="11">
        <f t="shared" si="69"/>
        <v>33.159999999999997</v>
      </c>
      <c r="U1421" s="11">
        <v>17.71</v>
      </c>
    </row>
    <row r="1422" spans="1:21" x14ac:dyDescent="0.2">
      <c r="A1422" t="s">
        <v>3297</v>
      </c>
      <c r="B1422" s="3">
        <v>45977</v>
      </c>
      <c r="C1422" s="7" t="s">
        <v>3298</v>
      </c>
      <c r="D1422" s="7">
        <f t="shared" si="67"/>
        <v>0.31805555555555554</v>
      </c>
      <c r="E1422" t="s">
        <v>181</v>
      </c>
      <c r="F1422" t="str">
        <f t="shared" si="68"/>
        <v>Returning</v>
      </c>
      <c r="G1422" t="s">
        <v>118</v>
      </c>
      <c r="H1422" t="s">
        <v>32</v>
      </c>
      <c r="I1422" t="s">
        <v>113</v>
      </c>
      <c r="J1422" t="s">
        <v>358</v>
      </c>
      <c r="K1422" t="s">
        <v>3299</v>
      </c>
      <c r="L1422" s="11">
        <v>16.239999999999998</v>
      </c>
      <c r="M1422" s="9">
        <v>1</v>
      </c>
      <c r="N1422" s="8">
        <v>0.05</v>
      </c>
      <c r="O1422" s="11">
        <v>4.04</v>
      </c>
      <c r="P1422" t="s">
        <v>107</v>
      </c>
      <c r="Q1422" t="s">
        <v>27</v>
      </c>
      <c r="R1422" t="s">
        <v>11294</v>
      </c>
      <c r="S1422" s="11">
        <v>6.78</v>
      </c>
      <c r="T1422" s="11">
        <f t="shared" si="69"/>
        <v>15.427999999999997</v>
      </c>
      <c r="U1422" s="11">
        <v>6.36</v>
      </c>
    </row>
    <row r="1423" spans="1:21" x14ac:dyDescent="0.2">
      <c r="A1423" t="s">
        <v>3300</v>
      </c>
      <c r="B1423" s="3">
        <v>45793</v>
      </c>
      <c r="C1423" s="7">
        <v>0.73472222222222228</v>
      </c>
      <c r="D1423" s="7">
        <f t="shared" si="67"/>
        <v>0.73472222222222228</v>
      </c>
      <c r="E1423" t="s">
        <v>539</v>
      </c>
      <c r="F1423" t="str">
        <f t="shared" si="68"/>
        <v>Returning</v>
      </c>
      <c r="G1423" t="s">
        <v>21</v>
      </c>
      <c r="H1423" t="s">
        <v>80</v>
      </c>
      <c r="I1423" t="s">
        <v>33</v>
      </c>
      <c r="J1423" t="s">
        <v>92</v>
      </c>
      <c r="K1423" t="s">
        <v>3301</v>
      </c>
      <c r="L1423" s="11">
        <v>41.02</v>
      </c>
      <c r="M1423" s="9">
        <v>2</v>
      </c>
      <c r="N1423" s="8">
        <v>0.05</v>
      </c>
      <c r="O1423" s="11">
        <v>1.95</v>
      </c>
      <c r="P1423" t="s">
        <v>11287</v>
      </c>
      <c r="Q1423" t="s">
        <v>94</v>
      </c>
      <c r="R1423" t="s">
        <v>28</v>
      </c>
      <c r="S1423" s="11">
        <v>20.49</v>
      </c>
      <c r="T1423" s="11">
        <f t="shared" si="69"/>
        <v>77.938000000000002</v>
      </c>
      <c r="U1423" s="11">
        <v>37.74</v>
      </c>
    </row>
    <row r="1424" spans="1:21" x14ac:dyDescent="0.2">
      <c r="A1424" t="s">
        <v>3302</v>
      </c>
      <c r="B1424" s="3">
        <v>45999</v>
      </c>
      <c r="C1424" s="7">
        <v>8.5299999999999994</v>
      </c>
      <c r="D1424" s="7">
        <f t="shared" si="67"/>
        <v>0.52999999999999936</v>
      </c>
      <c r="E1424" t="s">
        <v>48</v>
      </c>
      <c r="F1424" t="str">
        <f t="shared" si="68"/>
        <v>New</v>
      </c>
      <c r="G1424" t="s">
        <v>62</v>
      </c>
      <c r="H1424" t="s">
        <v>49</v>
      </c>
      <c r="I1424" t="s">
        <v>42</v>
      </c>
      <c r="J1424" t="s">
        <v>86</v>
      </c>
      <c r="K1424" t="s">
        <v>3303</v>
      </c>
      <c r="L1424" s="11">
        <v>51.94</v>
      </c>
      <c r="M1424" s="9">
        <v>2</v>
      </c>
      <c r="N1424" s="8">
        <v>0.05</v>
      </c>
      <c r="O1424" s="11">
        <v>0</v>
      </c>
      <c r="P1424" t="s">
        <v>88</v>
      </c>
      <c r="Q1424" t="s">
        <v>27</v>
      </c>
      <c r="R1424" t="s">
        <v>90</v>
      </c>
      <c r="S1424" s="11">
        <v>23.37</v>
      </c>
      <c r="T1424" s="11">
        <f t="shared" si="69"/>
        <v>98.685999999999993</v>
      </c>
      <c r="U1424" s="11">
        <v>28.7</v>
      </c>
    </row>
    <row r="1425" spans="1:21" x14ac:dyDescent="0.2">
      <c r="A1425" t="s">
        <v>3304</v>
      </c>
      <c r="B1425" s="3">
        <v>45880</v>
      </c>
      <c r="C1425" s="7">
        <v>18.48</v>
      </c>
      <c r="D1425" s="7">
        <f t="shared" si="67"/>
        <v>0.48000000000000043</v>
      </c>
      <c r="E1425" t="s">
        <v>181</v>
      </c>
      <c r="F1425" t="str">
        <f t="shared" si="68"/>
        <v>Returning</v>
      </c>
      <c r="G1425" t="s">
        <v>21</v>
      </c>
      <c r="H1425" t="s">
        <v>63</v>
      </c>
      <c r="I1425" t="s">
        <v>113</v>
      </c>
      <c r="J1425" t="s">
        <v>192</v>
      </c>
      <c r="K1425" t="s">
        <v>3305</v>
      </c>
      <c r="L1425" s="11">
        <v>12</v>
      </c>
      <c r="M1425" s="9">
        <v>2</v>
      </c>
      <c r="N1425" s="8">
        <v>0.1</v>
      </c>
      <c r="O1425" s="11">
        <v>5.87</v>
      </c>
      <c r="P1425" t="s">
        <v>51</v>
      </c>
      <c r="Q1425" t="s">
        <v>52</v>
      </c>
      <c r="R1425" t="s">
        <v>38</v>
      </c>
      <c r="S1425" s="11">
        <v>4.8099999999999996</v>
      </c>
      <c r="T1425" s="11">
        <f t="shared" si="69"/>
        <v>21.6</v>
      </c>
      <c r="U1425" s="11">
        <v>9.1300000000000008</v>
      </c>
    </row>
    <row r="1426" spans="1:21" x14ac:dyDescent="0.2">
      <c r="A1426" t="s">
        <v>3306</v>
      </c>
      <c r="B1426" s="3">
        <v>45985</v>
      </c>
      <c r="C1426" s="7" t="s">
        <v>1916</v>
      </c>
      <c r="D1426" s="7">
        <f t="shared" si="67"/>
        <v>0.46527777777777779</v>
      </c>
      <c r="E1426" t="s">
        <v>48</v>
      </c>
      <c r="F1426" t="str">
        <f t="shared" si="68"/>
        <v>New</v>
      </c>
      <c r="G1426" t="s">
        <v>40</v>
      </c>
      <c r="H1426" t="s">
        <v>685</v>
      </c>
      <c r="I1426" t="s">
        <v>33</v>
      </c>
      <c r="J1426" t="s">
        <v>105</v>
      </c>
      <c r="K1426" t="s">
        <v>3307</v>
      </c>
      <c r="L1426" s="11">
        <v>31.38</v>
      </c>
      <c r="N1426" s="8">
        <v>0</v>
      </c>
      <c r="O1426" s="11">
        <v>0</v>
      </c>
      <c r="P1426" t="s">
        <v>98</v>
      </c>
      <c r="Q1426" t="s">
        <v>89</v>
      </c>
      <c r="R1426" t="s">
        <v>11294</v>
      </c>
      <c r="S1426" s="11">
        <v>15.41</v>
      </c>
      <c r="T1426" s="11">
        <f t="shared" si="69"/>
        <v>0</v>
      </c>
      <c r="U1426" s="11">
        <v>15.97</v>
      </c>
    </row>
    <row r="1427" spans="1:21" x14ac:dyDescent="0.2">
      <c r="A1427" t="s">
        <v>3308</v>
      </c>
      <c r="B1427" s="3">
        <v>45685</v>
      </c>
      <c r="C1427" s="7">
        <v>0.4236111111111111</v>
      </c>
      <c r="D1427" s="7">
        <f t="shared" si="67"/>
        <v>0.4236111111111111</v>
      </c>
      <c r="E1427" t="s">
        <v>539</v>
      </c>
      <c r="F1427" t="str">
        <f t="shared" si="68"/>
        <v>New</v>
      </c>
      <c r="G1427" t="s">
        <v>40</v>
      </c>
      <c r="H1427" t="s">
        <v>575</v>
      </c>
      <c r="I1427" t="s">
        <v>23</v>
      </c>
      <c r="J1427" t="s">
        <v>146</v>
      </c>
      <c r="K1427" t="s">
        <v>3309</v>
      </c>
      <c r="L1427" s="11">
        <v>20.84</v>
      </c>
      <c r="M1427" s="9">
        <v>3</v>
      </c>
      <c r="N1427" s="8">
        <v>0.05</v>
      </c>
      <c r="O1427" s="11">
        <v>9.9700000000000006</v>
      </c>
      <c r="P1427" t="s">
        <v>51</v>
      </c>
      <c r="Q1427" t="s">
        <v>94</v>
      </c>
      <c r="R1427" t="s">
        <v>28</v>
      </c>
      <c r="S1427" s="11">
        <v>7.59</v>
      </c>
      <c r="T1427" s="11">
        <f t="shared" si="69"/>
        <v>59.393999999999991</v>
      </c>
      <c r="U1427" s="11">
        <v>31.28</v>
      </c>
    </row>
    <row r="1428" spans="1:21" x14ac:dyDescent="0.2">
      <c r="A1428" t="s">
        <v>3310</v>
      </c>
      <c r="B1428" s="3">
        <v>45824</v>
      </c>
      <c r="C1428" s="7" t="s">
        <v>3311</v>
      </c>
      <c r="D1428" s="7">
        <f t="shared" si="67"/>
        <v>0.51736111111111116</v>
      </c>
      <c r="E1428" t="s">
        <v>48</v>
      </c>
      <c r="F1428" t="str">
        <f t="shared" si="68"/>
        <v>Returning</v>
      </c>
      <c r="G1428" t="s">
        <v>21</v>
      </c>
      <c r="H1428" t="s">
        <v>63</v>
      </c>
      <c r="I1428" t="s">
        <v>33</v>
      </c>
      <c r="J1428" t="s">
        <v>34</v>
      </c>
      <c r="K1428" t="s">
        <v>3312</v>
      </c>
      <c r="L1428" s="11">
        <v>58.34</v>
      </c>
      <c r="M1428" s="9">
        <v>1</v>
      </c>
      <c r="N1428" s="8">
        <v>0.15</v>
      </c>
      <c r="O1428" s="11">
        <v>0</v>
      </c>
      <c r="P1428" t="s">
        <v>51</v>
      </c>
      <c r="Q1428" t="s">
        <v>27</v>
      </c>
      <c r="R1428" t="s">
        <v>90</v>
      </c>
      <c r="S1428" s="11">
        <v>28.2</v>
      </c>
      <c r="T1428" s="11">
        <f t="shared" si="69"/>
        <v>49.588999999999999</v>
      </c>
      <c r="U1428" s="11">
        <v>25.62</v>
      </c>
    </row>
    <row r="1429" spans="1:21" x14ac:dyDescent="0.2">
      <c r="A1429" t="s">
        <v>3313</v>
      </c>
      <c r="B1429" s="3">
        <v>45724</v>
      </c>
      <c r="C1429" s="7">
        <v>7.12</v>
      </c>
      <c r="D1429" s="7">
        <f t="shared" si="67"/>
        <v>0.12000000000000011</v>
      </c>
      <c r="E1429" t="s">
        <v>181</v>
      </c>
      <c r="F1429" t="str">
        <f t="shared" si="68"/>
        <v>Returning</v>
      </c>
      <c r="G1429" t="s">
        <v>118</v>
      </c>
      <c r="H1429" t="s">
        <v>80</v>
      </c>
      <c r="I1429" t="s">
        <v>33</v>
      </c>
      <c r="J1429" t="s">
        <v>34</v>
      </c>
      <c r="K1429" t="s">
        <v>3314</v>
      </c>
      <c r="L1429" s="11">
        <v>52.35</v>
      </c>
      <c r="M1429" s="9">
        <v>5</v>
      </c>
      <c r="N1429" s="8">
        <v>0.05</v>
      </c>
      <c r="O1429" s="11">
        <v>2.25</v>
      </c>
      <c r="P1429" t="s">
        <v>190</v>
      </c>
      <c r="Q1429" t="s">
        <v>89</v>
      </c>
      <c r="R1429" t="s">
        <v>11294</v>
      </c>
      <c r="S1429" s="11">
        <v>23.43</v>
      </c>
      <c r="T1429" s="11">
        <f t="shared" si="69"/>
        <v>248.66249999999999</v>
      </c>
      <c r="U1429" s="11">
        <v>135.91</v>
      </c>
    </row>
    <row r="1430" spans="1:21" x14ac:dyDescent="0.2">
      <c r="A1430" t="s">
        <v>3315</v>
      </c>
      <c r="B1430" s="3">
        <v>45962</v>
      </c>
      <c r="C1430" s="7">
        <v>13.24</v>
      </c>
      <c r="D1430" s="7">
        <f t="shared" si="67"/>
        <v>0.24000000000000021</v>
      </c>
      <c r="E1430" t="s">
        <v>48</v>
      </c>
      <c r="F1430" t="str">
        <f t="shared" si="68"/>
        <v>New</v>
      </c>
      <c r="G1430" t="s">
        <v>429</v>
      </c>
      <c r="H1430" t="s">
        <v>80</v>
      </c>
      <c r="I1430" t="s">
        <v>23</v>
      </c>
      <c r="J1430" t="s">
        <v>24</v>
      </c>
      <c r="K1430" t="s">
        <v>3316</v>
      </c>
      <c r="L1430" s="11">
        <v>18.75</v>
      </c>
      <c r="M1430" s="9">
        <v>1</v>
      </c>
      <c r="N1430" s="8">
        <v>0.15</v>
      </c>
      <c r="O1430" s="11">
        <v>0</v>
      </c>
      <c r="P1430" t="s">
        <v>11287</v>
      </c>
      <c r="Q1430" t="s">
        <v>89</v>
      </c>
      <c r="R1430" t="s">
        <v>125</v>
      </c>
      <c r="S1430" s="11">
        <v>6.87</v>
      </c>
      <c r="T1430" s="11">
        <f t="shared" si="69"/>
        <v>15.9375</v>
      </c>
      <c r="U1430" s="11">
        <v>10.1</v>
      </c>
    </row>
    <row r="1431" spans="1:21" x14ac:dyDescent="0.2">
      <c r="A1431" t="s">
        <v>3317</v>
      </c>
      <c r="B1431" s="3">
        <v>45807</v>
      </c>
      <c r="C1431" s="7" t="s">
        <v>3318</v>
      </c>
      <c r="D1431" s="7">
        <f t="shared" si="67"/>
        <v>0.39305555555555555</v>
      </c>
      <c r="E1431" t="s">
        <v>181</v>
      </c>
      <c r="F1431" t="str">
        <f t="shared" si="68"/>
        <v>Returning</v>
      </c>
      <c r="G1431" t="s">
        <v>21</v>
      </c>
      <c r="H1431" t="s">
        <v>80</v>
      </c>
      <c r="I1431" t="s">
        <v>33</v>
      </c>
      <c r="J1431" t="s">
        <v>105</v>
      </c>
      <c r="K1431" t="s">
        <v>3319</v>
      </c>
      <c r="L1431" s="11">
        <v>36.56</v>
      </c>
      <c r="M1431" s="9">
        <v>2</v>
      </c>
      <c r="N1431" s="8">
        <v>0.05</v>
      </c>
      <c r="O1431" s="11">
        <v>9.27</v>
      </c>
      <c r="P1431" t="s">
        <v>107</v>
      </c>
      <c r="Q1431" t="s">
        <v>94</v>
      </c>
      <c r="R1431" t="s">
        <v>46</v>
      </c>
      <c r="S1431" s="11">
        <v>18.920000000000002</v>
      </c>
      <c r="T1431" s="11">
        <f t="shared" si="69"/>
        <v>69.463999999999999</v>
      </c>
      <c r="U1431" s="11">
        <v>27.49</v>
      </c>
    </row>
    <row r="1432" spans="1:21" x14ac:dyDescent="0.2">
      <c r="A1432" t="s">
        <v>3320</v>
      </c>
      <c r="B1432" s="3">
        <v>45913</v>
      </c>
      <c r="C1432" s="7" t="s">
        <v>3321</v>
      </c>
      <c r="D1432" s="7">
        <f t="shared" si="67"/>
        <v>0.54097222222222219</v>
      </c>
      <c r="E1432" t="s">
        <v>539</v>
      </c>
      <c r="F1432" t="str">
        <f t="shared" si="68"/>
        <v>New</v>
      </c>
      <c r="G1432" t="s">
        <v>40</v>
      </c>
      <c r="H1432" t="s">
        <v>32</v>
      </c>
      <c r="I1432" t="s">
        <v>42</v>
      </c>
      <c r="J1432" t="s">
        <v>177</v>
      </c>
      <c r="K1432" t="s">
        <v>3322</v>
      </c>
      <c r="L1432" s="11">
        <v>23.88</v>
      </c>
      <c r="M1432" s="9">
        <v>1</v>
      </c>
      <c r="N1432" s="8">
        <v>0.15</v>
      </c>
      <c r="O1432" s="11">
        <v>8.58</v>
      </c>
      <c r="P1432" t="s">
        <v>190</v>
      </c>
      <c r="Q1432" t="s">
        <v>27</v>
      </c>
      <c r="R1432" t="s">
        <v>46</v>
      </c>
      <c r="S1432" s="11">
        <v>10.27</v>
      </c>
      <c r="T1432" s="11">
        <f t="shared" si="69"/>
        <v>20.297999999999998</v>
      </c>
      <c r="U1432" s="11">
        <v>5.99</v>
      </c>
    </row>
    <row r="1433" spans="1:21" x14ac:dyDescent="0.2">
      <c r="A1433" t="s">
        <v>3323</v>
      </c>
      <c r="B1433" s="3">
        <v>45973</v>
      </c>
      <c r="C1433" s="7">
        <v>14.42</v>
      </c>
      <c r="D1433" s="7">
        <f t="shared" si="67"/>
        <v>0.41999999999999993</v>
      </c>
      <c r="E1433" t="s">
        <v>181</v>
      </c>
      <c r="F1433" t="str">
        <f t="shared" si="68"/>
        <v>New</v>
      </c>
      <c r="G1433" t="s">
        <v>62</v>
      </c>
      <c r="H1433" t="s">
        <v>32</v>
      </c>
      <c r="I1433" t="s">
        <v>42</v>
      </c>
      <c r="J1433" t="s">
        <v>177</v>
      </c>
      <c r="K1433" t="s">
        <v>3324</v>
      </c>
      <c r="L1433" s="11">
        <v>24.04</v>
      </c>
      <c r="M1433" s="9">
        <v>2</v>
      </c>
      <c r="N1433" s="8">
        <v>0.1</v>
      </c>
      <c r="O1433" s="11">
        <v>5.58</v>
      </c>
      <c r="P1433" t="s">
        <v>202</v>
      </c>
      <c r="Q1433" t="s">
        <v>27</v>
      </c>
      <c r="R1433" t="s">
        <v>90</v>
      </c>
      <c r="S1433" s="11">
        <v>10.67</v>
      </c>
      <c r="T1433" s="11">
        <f t="shared" si="69"/>
        <v>43.271999999999998</v>
      </c>
      <c r="U1433" s="11">
        <v>20.440000000000001</v>
      </c>
    </row>
    <row r="1434" spans="1:21" x14ac:dyDescent="0.2">
      <c r="A1434" t="s">
        <v>3325</v>
      </c>
      <c r="B1434" s="3">
        <v>45708</v>
      </c>
      <c r="C1434" s="7">
        <v>11.28</v>
      </c>
      <c r="D1434" s="7">
        <f t="shared" si="67"/>
        <v>0.27999999999999936</v>
      </c>
      <c r="E1434" t="s">
        <v>309</v>
      </c>
      <c r="F1434" t="str">
        <f t="shared" si="68"/>
        <v>New</v>
      </c>
      <c r="G1434" t="s">
        <v>40</v>
      </c>
      <c r="H1434" t="s">
        <v>49</v>
      </c>
      <c r="I1434" t="s">
        <v>42</v>
      </c>
      <c r="J1434" t="s">
        <v>71</v>
      </c>
      <c r="K1434" t="s">
        <v>3326</v>
      </c>
      <c r="L1434" s="11">
        <v>18.62</v>
      </c>
      <c r="M1434" s="9">
        <v>2</v>
      </c>
      <c r="N1434" s="8">
        <v>0</v>
      </c>
      <c r="O1434" s="11">
        <v>0</v>
      </c>
      <c r="P1434" t="s">
        <v>51</v>
      </c>
      <c r="Q1434" t="s">
        <v>27</v>
      </c>
      <c r="R1434" t="s">
        <v>125</v>
      </c>
      <c r="S1434" s="11">
        <v>7.9</v>
      </c>
      <c r="T1434" s="11">
        <f t="shared" si="69"/>
        <v>37.24</v>
      </c>
      <c r="U1434" s="11">
        <v>21.44</v>
      </c>
    </row>
    <row r="1435" spans="1:21" x14ac:dyDescent="0.2">
      <c r="A1435" t="s">
        <v>3327</v>
      </c>
      <c r="B1435" s="3">
        <v>46018</v>
      </c>
      <c r="C1435" s="7">
        <v>0.93611111111111112</v>
      </c>
      <c r="D1435" s="7">
        <f t="shared" si="67"/>
        <v>0.93611111111111112</v>
      </c>
      <c r="E1435" t="s">
        <v>181</v>
      </c>
      <c r="F1435" t="str">
        <f t="shared" si="68"/>
        <v>New</v>
      </c>
      <c r="G1435" t="s">
        <v>62</v>
      </c>
      <c r="H1435" t="s">
        <v>49</v>
      </c>
      <c r="I1435" t="s">
        <v>113</v>
      </c>
      <c r="J1435" t="s">
        <v>208</v>
      </c>
      <c r="K1435" t="s">
        <v>3328</v>
      </c>
      <c r="L1435" s="11">
        <v>28.59</v>
      </c>
      <c r="M1435" s="9">
        <v>2</v>
      </c>
      <c r="N1435" s="8">
        <v>0.15</v>
      </c>
      <c r="O1435" s="11">
        <v>7</v>
      </c>
      <c r="P1435" t="s">
        <v>107</v>
      </c>
      <c r="Q1435" t="s">
        <v>27</v>
      </c>
      <c r="R1435" t="s">
        <v>125</v>
      </c>
      <c r="S1435" s="11">
        <v>11.51</v>
      </c>
      <c r="T1435" s="11">
        <f t="shared" si="69"/>
        <v>48.603000000000002</v>
      </c>
      <c r="U1435" s="11">
        <v>24.49</v>
      </c>
    </row>
    <row r="1436" spans="1:21" x14ac:dyDescent="0.2">
      <c r="A1436" t="s">
        <v>3329</v>
      </c>
      <c r="B1436" s="3" t="s">
        <v>11287</v>
      </c>
      <c r="C1436" s="7" t="s">
        <v>3330</v>
      </c>
      <c r="D1436" s="7">
        <f t="shared" si="67"/>
        <v>0.84930555555555554</v>
      </c>
      <c r="E1436" t="s">
        <v>48</v>
      </c>
      <c r="F1436" t="str">
        <f t="shared" si="68"/>
        <v>Returning</v>
      </c>
      <c r="G1436" t="s">
        <v>21</v>
      </c>
      <c r="H1436" t="s">
        <v>80</v>
      </c>
      <c r="I1436" t="s">
        <v>23</v>
      </c>
      <c r="J1436" t="s">
        <v>290</v>
      </c>
      <c r="K1436" t="s">
        <v>3331</v>
      </c>
      <c r="L1436" s="11">
        <v>16.03</v>
      </c>
      <c r="M1436" s="9">
        <v>3</v>
      </c>
      <c r="N1436" s="8">
        <v>0.15</v>
      </c>
      <c r="O1436" s="11">
        <v>0</v>
      </c>
      <c r="P1436" t="s">
        <v>11287</v>
      </c>
      <c r="Q1436" t="s">
        <v>89</v>
      </c>
      <c r="R1436" t="s">
        <v>73</v>
      </c>
      <c r="S1436" s="11">
        <v>4.95</v>
      </c>
      <c r="T1436" s="11">
        <f t="shared" si="69"/>
        <v>40.8765</v>
      </c>
      <c r="U1436" s="11">
        <v>28.25</v>
      </c>
    </row>
    <row r="1437" spans="1:21" x14ac:dyDescent="0.2">
      <c r="A1437" t="s">
        <v>3332</v>
      </c>
      <c r="B1437" s="3">
        <v>45658</v>
      </c>
      <c r="C1437" s="7" t="s">
        <v>3333</v>
      </c>
      <c r="D1437" s="7">
        <f t="shared" si="67"/>
        <v>0.54374999999999996</v>
      </c>
      <c r="E1437" t="s">
        <v>181</v>
      </c>
      <c r="F1437" t="str">
        <f t="shared" si="68"/>
        <v>New</v>
      </c>
      <c r="G1437" t="s">
        <v>40</v>
      </c>
      <c r="H1437" t="s">
        <v>49</v>
      </c>
      <c r="I1437" t="s">
        <v>113</v>
      </c>
      <c r="J1437" t="s">
        <v>208</v>
      </c>
      <c r="K1437" t="s">
        <v>3334</v>
      </c>
      <c r="L1437" s="11">
        <v>30.58</v>
      </c>
      <c r="M1437" s="9">
        <v>1</v>
      </c>
      <c r="N1437" s="8">
        <v>0.2</v>
      </c>
      <c r="O1437" s="11">
        <v>6.06</v>
      </c>
      <c r="P1437" t="s">
        <v>66</v>
      </c>
      <c r="Q1437" t="s">
        <v>94</v>
      </c>
      <c r="R1437" t="s">
        <v>11294</v>
      </c>
      <c r="S1437" s="11">
        <v>11.53</v>
      </c>
      <c r="T1437" s="11">
        <f t="shared" si="69"/>
        <v>24.463999999999999</v>
      </c>
      <c r="U1437" s="11">
        <v>11.3</v>
      </c>
    </row>
    <row r="1438" spans="1:21" x14ac:dyDescent="0.2">
      <c r="A1438" t="s">
        <v>3335</v>
      </c>
      <c r="B1438" s="3">
        <v>45930</v>
      </c>
      <c r="C1438" s="7">
        <v>0.45347222222222222</v>
      </c>
      <c r="D1438" s="7">
        <f t="shared" si="67"/>
        <v>0.45347222222222222</v>
      </c>
      <c r="E1438" t="s">
        <v>48</v>
      </c>
      <c r="F1438" t="str">
        <f t="shared" si="68"/>
        <v>New</v>
      </c>
      <c r="G1438" t="s">
        <v>40</v>
      </c>
      <c r="H1438" t="s">
        <v>32</v>
      </c>
      <c r="I1438" t="s">
        <v>23</v>
      </c>
      <c r="J1438" t="s">
        <v>290</v>
      </c>
      <c r="K1438" t="s">
        <v>3336</v>
      </c>
      <c r="L1438" s="11">
        <v>16.71</v>
      </c>
      <c r="M1438" s="9">
        <v>1</v>
      </c>
      <c r="N1438" s="8">
        <v>0.1</v>
      </c>
      <c r="O1438" s="11">
        <v>0</v>
      </c>
      <c r="P1438" t="s">
        <v>98</v>
      </c>
      <c r="Q1438" t="s">
        <v>89</v>
      </c>
      <c r="R1438" t="s">
        <v>11294</v>
      </c>
      <c r="S1438" s="11">
        <v>6.04</v>
      </c>
      <c r="T1438" s="11">
        <f t="shared" si="69"/>
        <v>15.039000000000001</v>
      </c>
      <c r="U1438" s="11">
        <v>9.6</v>
      </c>
    </row>
    <row r="1439" spans="1:21" x14ac:dyDescent="0.2">
      <c r="A1439" t="s">
        <v>3337</v>
      </c>
      <c r="B1439" s="3">
        <v>45727</v>
      </c>
      <c r="C1439" s="7" t="s">
        <v>3192</v>
      </c>
      <c r="D1439" s="7">
        <f t="shared" si="67"/>
        <v>0.19930555555555557</v>
      </c>
      <c r="E1439" t="s">
        <v>48</v>
      </c>
      <c r="F1439" t="str">
        <f t="shared" si="68"/>
        <v>New</v>
      </c>
      <c r="G1439" t="s">
        <v>40</v>
      </c>
      <c r="H1439" t="s">
        <v>57</v>
      </c>
      <c r="I1439" t="s">
        <v>33</v>
      </c>
      <c r="J1439" t="s">
        <v>140</v>
      </c>
      <c r="K1439" t="s">
        <v>3338</v>
      </c>
      <c r="L1439" s="11">
        <v>27.97</v>
      </c>
      <c r="M1439" s="9">
        <v>3</v>
      </c>
      <c r="N1439" s="8">
        <v>0.05</v>
      </c>
      <c r="O1439" s="11">
        <v>0</v>
      </c>
      <c r="P1439" t="s">
        <v>51</v>
      </c>
      <c r="Q1439" t="s">
        <v>52</v>
      </c>
      <c r="R1439" t="s">
        <v>73</v>
      </c>
      <c r="S1439" s="11">
        <v>15.14</v>
      </c>
      <c r="T1439" s="11">
        <f t="shared" si="69"/>
        <v>79.714499999999987</v>
      </c>
      <c r="U1439" s="11">
        <v>36.57</v>
      </c>
    </row>
    <row r="1440" spans="1:21" x14ac:dyDescent="0.2">
      <c r="A1440" t="s">
        <v>3339</v>
      </c>
      <c r="B1440" s="3">
        <v>45967</v>
      </c>
      <c r="C1440" s="7">
        <v>0.4375</v>
      </c>
      <c r="D1440" s="7">
        <f t="shared" si="67"/>
        <v>0.4375</v>
      </c>
      <c r="E1440" t="s">
        <v>181</v>
      </c>
      <c r="F1440" t="str">
        <f t="shared" si="68"/>
        <v>New</v>
      </c>
      <c r="G1440" t="s">
        <v>40</v>
      </c>
      <c r="H1440" t="s">
        <v>32</v>
      </c>
      <c r="I1440" t="s">
        <v>42</v>
      </c>
      <c r="J1440" t="s">
        <v>11290</v>
      </c>
      <c r="K1440" t="s">
        <v>3340</v>
      </c>
      <c r="L1440" s="11">
        <v>17.11</v>
      </c>
      <c r="M1440" s="9">
        <v>2</v>
      </c>
      <c r="N1440" s="8">
        <v>0</v>
      </c>
      <c r="O1440" s="11">
        <v>5.3</v>
      </c>
      <c r="P1440" t="s">
        <v>51</v>
      </c>
      <c r="Q1440" t="s">
        <v>89</v>
      </c>
      <c r="R1440" t="s">
        <v>28</v>
      </c>
      <c r="S1440" s="11">
        <v>7.75</v>
      </c>
      <c r="T1440" s="11">
        <f t="shared" si="69"/>
        <v>34.22</v>
      </c>
      <c r="U1440" s="11">
        <v>15.27</v>
      </c>
    </row>
    <row r="1441" spans="1:21" x14ac:dyDescent="0.2">
      <c r="A1441" t="s">
        <v>3341</v>
      </c>
      <c r="B1441" s="3">
        <v>45985</v>
      </c>
      <c r="C1441" s="7">
        <v>0.45069444444444445</v>
      </c>
      <c r="D1441" s="7">
        <f t="shared" si="67"/>
        <v>0.45069444444444445</v>
      </c>
      <c r="E1441" t="s">
        <v>48</v>
      </c>
      <c r="F1441" t="str">
        <f t="shared" si="68"/>
        <v>Check</v>
      </c>
      <c r="G1441" t="s">
        <v>197</v>
      </c>
      <c r="H1441" t="s">
        <v>32</v>
      </c>
      <c r="I1441" t="s">
        <v>113</v>
      </c>
      <c r="J1441" t="s">
        <v>114</v>
      </c>
      <c r="K1441" t="s">
        <v>11287</v>
      </c>
      <c r="L1441" s="11">
        <v>8.56</v>
      </c>
      <c r="M1441" s="9">
        <v>1</v>
      </c>
      <c r="N1441" s="8">
        <v>0.05</v>
      </c>
      <c r="O1441" s="11">
        <v>0</v>
      </c>
      <c r="P1441" t="s">
        <v>88</v>
      </c>
      <c r="Q1441" t="s">
        <v>89</v>
      </c>
      <c r="R1441" t="s">
        <v>38</v>
      </c>
      <c r="S1441" s="11">
        <v>3.72</v>
      </c>
      <c r="T1441" s="11">
        <f t="shared" si="69"/>
        <v>8.1319999999999997</v>
      </c>
      <c r="U1441" s="11">
        <v>4.5999999999999996</v>
      </c>
    </row>
    <row r="1442" spans="1:21" x14ac:dyDescent="0.2">
      <c r="A1442" t="s">
        <v>3342</v>
      </c>
      <c r="B1442" s="3">
        <v>45867</v>
      </c>
      <c r="C1442" s="7">
        <v>0.66111111111111109</v>
      </c>
      <c r="D1442" s="7">
        <f t="shared" si="67"/>
        <v>0.66111111111111109</v>
      </c>
      <c r="E1442" t="s">
        <v>181</v>
      </c>
      <c r="F1442" t="str">
        <f t="shared" si="68"/>
        <v>New</v>
      </c>
      <c r="G1442" t="s">
        <v>62</v>
      </c>
      <c r="H1442" t="s">
        <v>63</v>
      </c>
      <c r="I1442" t="s">
        <v>42</v>
      </c>
      <c r="J1442" t="s">
        <v>86</v>
      </c>
      <c r="K1442" t="s">
        <v>3343</v>
      </c>
      <c r="L1442" s="11">
        <v>50.68</v>
      </c>
      <c r="M1442" s="9">
        <v>3</v>
      </c>
      <c r="N1442" s="8">
        <v>0.05</v>
      </c>
      <c r="O1442" s="11">
        <v>6.54</v>
      </c>
      <c r="P1442" t="s">
        <v>98</v>
      </c>
      <c r="Q1442" t="s">
        <v>27</v>
      </c>
      <c r="R1442" t="s">
        <v>11294</v>
      </c>
      <c r="S1442" s="11">
        <v>22.42</v>
      </c>
      <c r="T1442" s="11">
        <f t="shared" si="69"/>
        <v>144.43799999999999</v>
      </c>
      <c r="U1442" s="11">
        <v>76.290000000000006</v>
      </c>
    </row>
    <row r="1443" spans="1:21" x14ac:dyDescent="0.2">
      <c r="A1443" t="s">
        <v>3344</v>
      </c>
      <c r="B1443" s="3">
        <v>45736</v>
      </c>
      <c r="C1443" s="7">
        <v>9.3699999999999992</v>
      </c>
      <c r="D1443" s="7">
        <f t="shared" si="67"/>
        <v>0.36999999999999922</v>
      </c>
      <c r="E1443" t="s">
        <v>48</v>
      </c>
      <c r="F1443" t="str">
        <f t="shared" si="68"/>
        <v>Returning</v>
      </c>
      <c r="G1443" t="s">
        <v>118</v>
      </c>
      <c r="H1443" t="s">
        <v>80</v>
      </c>
      <c r="I1443" t="s">
        <v>33</v>
      </c>
      <c r="J1443" t="s">
        <v>92</v>
      </c>
      <c r="K1443" t="s">
        <v>3345</v>
      </c>
      <c r="L1443" s="11">
        <v>39.18</v>
      </c>
      <c r="M1443" s="9">
        <v>1</v>
      </c>
      <c r="N1443" s="8">
        <v>0</v>
      </c>
      <c r="O1443" s="11">
        <v>0</v>
      </c>
      <c r="P1443" t="s">
        <v>51</v>
      </c>
      <c r="Q1443" t="s">
        <v>89</v>
      </c>
      <c r="R1443" t="s">
        <v>38</v>
      </c>
      <c r="S1443" s="11">
        <v>20.88</v>
      </c>
      <c r="T1443" s="11">
        <f t="shared" si="69"/>
        <v>39.18</v>
      </c>
      <c r="U1443" s="11">
        <v>18.3</v>
      </c>
    </row>
    <row r="1444" spans="1:21" x14ac:dyDescent="0.2">
      <c r="A1444" t="s">
        <v>3346</v>
      </c>
      <c r="B1444" s="3">
        <v>45869</v>
      </c>
      <c r="C1444" s="7">
        <v>10.56</v>
      </c>
      <c r="D1444" s="7">
        <f t="shared" si="67"/>
        <v>0.5600000000000005</v>
      </c>
      <c r="E1444" t="s">
        <v>181</v>
      </c>
      <c r="F1444" t="str">
        <f t="shared" si="68"/>
        <v>Returning</v>
      </c>
      <c r="G1444" t="s">
        <v>21</v>
      </c>
      <c r="H1444" t="s">
        <v>63</v>
      </c>
      <c r="I1444" t="s">
        <v>42</v>
      </c>
      <c r="J1444" t="s">
        <v>86</v>
      </c>
      <c r="K1444" t="s">
        <v>3347</v>
      </c>
      <c r="L1444" s="11">
        <v>50.93</v>
      </c>
      <c r="M1444" s="9">
        <v>4</v>
      </c>
      <c r="N1444" s="8">
        <v>0</v>
      </c>
      <c r="O1444" s="11">
        <v>7.67</v>
      </c>
      <c r="P1444" t="s">
        <v>51</v>
      </c>
      <c r="Q1444" t="s">
        <v>89</v>
      </c>
      <c r="R1444" t="s">
        <v>125</v>
      </c>
      <c r="S1444" s="11">
        <v>23.71</v>
      </c>
      <c r="T1444" s="11">
        <f t="shared" si="69"/>
        <v>203.72</v>
      </c>
      <c r="U1444" s="11">
        <v>103.89</v>
      </c>
    </row>
    <row r="1445" spans="1:21" x14ac:dyDescent="0.2">
      <c r="A1445" t="s">
        <v>3348</v>
      </c>
      <c r="B1445" s="3">
        <v>45990</v>
      </c>
      <c r="C1445" s="7">
        <v>0.5493055555555556</v>
      </c>
      <c r="D1445" s="7">
        <f t="shared" si="67"/>
        <v>0.5493055555555556</v>
      </c>
      <c r="E1445" t="s">
        <v>48</v>
      </c>
      <c r="F1445" t="str">
        <f t="shared" si="68"/>
        <v>New</v>
      </c>
      <c r="G1445" t="s">
        <v>40</v>
      </c>
      <c r="H1445" t="s">
        <v>32</v>
      </c>
      <c r="I1445" t="s">
        <v>23</v>
      </c>
      <c r="J1445" t="s">
        <v>290</v>
      </c>
      <c r="K1445" t="s">
        <v>3349</v>
      </c>
      <c r="L1445" s="11">
        <v>18.690000000000001</v>
      </c>
      <c r="M1445" s="9">
        <v>1</v>
      </c>
      <c r="N1445" s="8">
        <v>0.05</v>
      </c>
      <c r="O1445" s="11">
        <v>0</v>
      </c>
      <c r="P1445" t="s">
        <v>66</v>
      </c>
      <c r="Q1445" t="s">
        <v>52</v>
      </c>
      <c r="R1445" t="s">
        <v>11294</v>
      </c>
      <c r="S1445" s="11">
        <v>7.35</v>
      </c>
      <c r="T1445" s="11">
        <f t="shared" si="69"/>
        <v>17.755500000000001</v>
      </c>
      <c r="U1445" s="11">
        <v>10.77</v>
      </c>
    </row>
    <row r="1446" spans="1:21" x14ac:dyDescent="0.2">
      <c r="A1446" t="s">
        <v>3350</v>
      </c>
      <c r="B1446" s="3">
        <v>45899</v>
      </c>
      <c r="C1446" s="7">
        <v>4.51</v>
      </c>
      <c r="D1446" s="7">
        <f t="shared" si="67"/>
        <v>0.50999999999999979</v>
      </c>
      <c r="E1446" t="s">
        <v>181</v>
      </c>
      <c r="F1446" t="str">
        <f t="shared" si="68"/>
        <v>New</v>
      </c>
      <c r="G1446" t="s">
        <v>62</v>
      </c>
      <c r="H1446" t="s">
        <v>63</v>
      </c>
      <c r="I1446" t="s">
        <v>33</v>
      </c>
      <c r="J1446" t="s">
        <v>64</v>
      </c>
      <c r="K1446" t="s">
        <v>1900</v>
      </c>
      <c r="L1446" s="11">
        <v>31.81</v>
      </c>
      <c r="M1446" s="9">
        <v>1</v>
      </c>
      <c r="N1446" s="8">
        <v>0.1</v>
      </c>
      <c r="O1446" s="11">
        <v>5.39</v>
      </c>
      <c r="P1446" t="s">
        <v>148</v>
      </c>
      <c r="Q1446" t="s">
        <v>52</v>
      </c>
      <c r="R1446" t="s">
        <v>11294</v>
      </c>
      <c r="S1446" s="11">
        <v>15.63</v>
      </c>
      <c r="T1446" s="11">
        <f t="shared" si="69"/>
        <v>28.628999999999998</v>
      </c>
      <c r="U1446" s="11">
        <v>11.06</v>
      </c>
    </row>
    <row r="1447" spans="1:21" x14ac:dyDescent="0.2">
      <c r="A1447" t="s">
        <v>3351</v>
      </c>
      <c r="B1447" s="3">
        <v>45740</v>
      </c>
      <c r="C1447" s="7">
        <v>11.26</v>
      </c>
      <c r="D1447" s="7">
        <f t="shared" si="67"/>
        <v>0.25999999999999979</v>
      </c>
      <c r="E1447" t="s">
        <v>48</v>
      </c>
      <c r="F1447" t="str">
        <f t="shared" si="68"/>
        <v>New</v>
      </c>
      <c r="G1447" t="s">
        <v>40</v>
      </c>
      <c r="H1447" t="s">
        <v>80</v>
      </c>
      <c r="I1447" t="s">
        <v>23</v>
      </c>
      <c r="J1447" t="s">
        <v>101</v>
      </c>
      <c r="K1447" t="s">
        <v>3352</v>
      </c>
      <c r="L1447" s="11">
        <v>30.32</v>
      </c>
      <c r="M1447" s="9">
        <v>3</v>
      </c>
      <c r="N1447" s="8">
        <v>0.05</v>
      </c>
      <c r="O1447" s="11">
        <v>0</v>
      </c>
      <c r="P1447" t="s">
        <v>51</v>
      </c>
      <c r="Q1447" t="s">
        <v>52</v>
      </c>
      <c r="R1447" t="s">
        <v>28</v>
      </c>
      <c r="S1447" s="11">
        <v>11.21</v>
      </c>
      <c r="T1447" s="11">
        <f t="shared" si="69"/>
        <v>86.412000000000006</v>
      </c>
      <c r="U1447" s="11">
        <v>54.46</v>
      </c>
    </row>
    <row r="1448" spans="1:21" x14ac:dyDescent="0.2">
      <c r="A1448" t="s">
        <v>3353</v>
      </c>
      <c r="B1448" s="3">
        <v>45745</v>
      </c>
      <c r="C1448" s="7">
        <v>0.43680555555555556</v>
      </c>
      <c r="D1448" s="7">
        <f t="shared" si="67"/>
        <v>0.43680555555555556</v>
      </c>
      <c r="E1448" t="s">
        <v>181</v>
      </c>
      <c r="F1448" t="str">
        <f t="shared" si="68"/>
        <v>Returning</v>
      </c>
      <c r="G1448" t="s">
        <v>21</v>
      </c>
      <c r="H1448" t="s">
        <v>80</v>
      </c>
      <c r="I1448" t="s">
        <v>113</v>
      </c>
      <c r="J1448" t="s">
        <v>114</v>
      </c>
      <c r="K1448" t="s">
        <v>3354</v>
      </c>
      <c r="L1448" s="11">
        <v>8.68</v>
      </c>
      <c r="M1448" s="9">
        <v>6</v>
      </c>
      <c r="N1448" s="8">
        <v>0.05</v>
      </c>
      <c r="O1448" s="11">
        <v>5.36</v>
      </c>
      <c r="P1448" t="s">
        <v>51</v>
      </c>
      <c r="Q1448" t="s">
        <v>52</v>
      </c>
      <c r="R1448" t="s">
        <v>28</v>
      </c>
      <c r="S1448" s="11">
        <v>3.57</v>
      </c>
      <c r="T1448" s="11">
        <f t="shared" si="69"/>
        <v>49.475999999999999</v>
      </c>
      <c r="U1448" s="11">
        <v>-11.13</v>
      </c>
    </row>
    <row r="1449" spans="1:21" x14ac:dyDescent="0.2">
      <c r="A1449" t="s">
        <v>3355</v>
      </c>
      <c r="B1449" s="3">
        <v>45760</v>
      </c>
      <c r="C1449" s="7" t="s">
        <v>3356</v>
      </c>
      <c r="D1449" s="7">
        <f t="shared" si="67"/>
        <v>0.25763888888888886</v>
      </c>
      <c r="E1449" t="s">
        <v>48</v>
      </c>
      <c r="F1449" t="str">
        <f t="shared" si="68"/>
        <v>New</v>
      </c>
      <c r="G1449" t="s">
        <v>40</v>
      </c>
      <c r="H1449" t="s">
        <v>80</v>
      </c>
      <c r="I1449" t="s">
        <v>33</v>
      </c>
      <c r="J1449" t="s">
        <v>140</v>
      </c>
      <c r="K1449" t="s">
        <v>3357</v>
      </c>
      <c r="L1449" s="11">
        <v>29.75</v>
      </c>
      <c r="M1449" s="9">
        <v>1</v>
      </c>
      <c r="N1449" s="8">
        <v>0.05</v>
      </c>
      <c r="O1449" s="11">
        <v>0</v>
      </c>
      <c r="P1449" t="s">
        <v>88</v>
      </c>
      <c r="Q1449" t="s">
        <v>94</v>
      </c>
      <c r="R1449" t="s">
        <v>121</v>
      </c>
      <c r="S1449" s="11">
        <v>15.62</v>
      </c>
      <c r="T1449" s="11">
        <f t="shared" si="69"/>
        <v>28.262499999999999</v>
      </c>
      <c r="U1449" s="11">
        <v>13.42</v>
      </c>
    </row>
    <row r="1450" spans="1:21" x14ac:dyDescent="0.2">
      <c r="A1450" t="s">
        <v>3358</v>
      </c>
      <c r="B1450" s="3">
        <v>46007</v>
      </c>
      <c r="C1450" s="7">
        <v>6.04</v>
      </c>
      <c r="D1450" s="7">
        <f t="shared" si="67"/>
        <v>4.0000000000000036E-2</v>
      </c>
      <c r="E1450" t="s">
        <v>48</v>
      </c>
      <c r="F1450" t="str">
        <f t="shared" si="68"/>
        <v>New</v>
      </c>
      <c r="G1450" t="s">
        <v>40</v>
      </c>
      <c r="H1450" t="s">
        <v>49</v>
      </c>
      <c r="I1450" t="s">
        <v>23</v>
      </c>
      <c r="J1450" t="s">
        <v>146</v>
      </c>
      <c r="K1450" t="s">
        <v>3359</v>
      </c>
      <c r="L1450" s="11">
        <v>23.46</v>
      </c>
      <c r="M1450" s="9">
        <v>1</v>
      </c>
      <c r="N1450" s="8">
        <v>0.05</v>
      </c>
      <c r="O1450" s="11">
        <v>0</v>
      </c>
      <c r="P1450" t="s">
        <v>51</v>
      </c>
      <c r="Q1450" t="s">
        <v>27</v>
      </c>
      <c r="R1450" t="s">
        <v>73</v>
      </c>
      <c r="T1450" s="11">
        <f t="shared" si="69"/>
        <v>22.286999999999999</v>
      </c>
      <c r="U1450" s="11">
        <v>14.13</v>
      </c>
    </row>
    <row r="1451" spans="1:21" x14ac:dyDescent="0.2">
      <c r="A1451" t="s">
        <v>3360</v>
      </c>
      <c r="B1451" s="3">
        <v>45996</v>
      </c>
      <c r="C1451" s="7">
        <v>3.59</v>
      </c>
      <c r="D1451" s="7">
        <f t="shared" si="67"/>
        <v>0.58999999999999986</v>
      </c>
      <c r="E1451" t="s">
        <v>48</v>
      </c>
      <c r="F1451" t="str">
        <f t="shared" si="68"/>
        <v>Returning</v>
      </c>
      <c r="G1451" t="s">
        <v>21</v>
      </c>
      <c r="H1451" t="s">
        <v>49</v>
      </c>
      <c r="I1451" t="s">
        <v>23</v>
      </c>
      <c r="J1451" t="s">
        <v>101</v>
      </c>
      <c r="K1451" t="s">
        <v>3361</v>
      </c>
      <c r="L1451" s="11">
        <v>30.04</v>
      </c>
      <c r="M1451" s="9">
        <v>3</v>
      </c>
      <c r="N1451" s="8">
        <v>0</v>
      </c>
      <c r="O1451" s="11">
        <v>0</v>
      </c>
      <c r="P1451" t="s">
        <v>88</v>
      </c>
      <c r="Q1451" t="s">
        <v>94</v>
      </c>
      <c r="R1451" t="s">
        <v>73</v>
      </c>
      <c r="S1451" s="11">
        <v>13.17</v>
      </c>
      <c r="T1451" s="11">
        <f t="shared" si="69"/>
        <v>90.12</v>
      </c>
      <c r="U1451" s="11">
        <v>50.61</v>
      </c>
    </row>
    <row r="1452" spans="1:21" x14ac:dyDescent="0.2">
      <c r="A1452" t="s">
        <v>3362</v>
      </c>
      <c r="B1452" s="3">
        <v>45661</v>
      </c>
      <c r="C1452" s="7">
        <v>19.13</v>
      </c>
      <c r="D1452" s="7">
        <f t="shared" si="67"/>
        <v>0.12999999999999901</v>
      </c>
      <c r="E1452" t="s">
        <v>181</v>
      </c>
      <c r="F1452" t="str">
        <f t="shared" si="68"/>
        <v>New</v>
      </c>
      <c r="G1452" t="s">
        <v>429</v>
      </c>
      <c r="H1452" t="s">
        <v>49</v>
      </c>
      <c r="I1452" t="s">
        <v>42</v>
      </c>
      <c r="J1452" t="s">
        <v>198</v>
      </c>
      <c r="K1452" t="s">
        <v>3363</v>
      </c>
      <c r="L1452" s="11">
        <v>30.17</v>
      </c>
      <c r="M1452" s="9">
        <v>2</v>
      </c>
      <c r="N1452" s="8">
        <v>0</v>
      </c>
      <c r="O1452" s="11">
        <v>7.85</v>
      </c>
      <c r="P1452" t="s">
        <v>51</v>
      </c>
      <c r="Q1452" t="s">
        <v>89</v>
      </c>
      <c r="R1452" t="s">
        <v>11294</v>
      </c>
      <c r="S1452" s="11">
        <v>13.94</v>
      </c>
      <c r="T1452" s="11">
        <f t="shared" si="69"/>
        <v>60.34</v>
      </c>
      <c r="U1452" s="11">
        <v>27.36</v>
      </c>
    </row>
    <row r="1453" spans="1:21" x14ac:dyDescent="0.2">
      <c r="A1453" t="s">
        <v>3364</v>
      </c>
      <c r="B1453" s="3">
        <v>45717</v>
      </c>
      <c r="C1453" s="7" t="s">
        <v>521</v>
      </c>
      <c r="D1453" s="7">
        <f t="shared" si="67"/>
        <v>0.71388888888888891</v>
      </c>
      <c r="E1453" t="s">
        <v>48</v>
      </c>
      <c r="F1453" t="str">
        <f t="shared" si="68"/>
        <v>Returning</v>
      </c>
      <c r="G1453" t="s">
        <v>21</v>
      </c>
      <c r="H1453" t="s">
        <v>80</v>
      </c>
      <c r="I1453" t="s">
        <v>23</v>
      </c>
      <c r="J1453" t="s">
        <v>101</v>
      </c>
      <c r="K1453" t="s">
        <v>3365</v>
      </c>
      <c r="L1453" s="11">
        <v>30.43</v>
      </c>
      <c r="M1453" s="9">
        <v>1</v>
      </c>
      <c r="N1453" s="8">
        <v>0.1</v>
      </c>
      <c r="O1453" s="11">
        <v>0</v>
      </c>
      <c r="P1453" t="s">
        <v>98</v>
      </c>
      <c r="Q1453" t="s">
        <v>94</v>
      </c>
      <c r="R1453" t="s">
        <v>38</v>
      </c>
      <c r="S1453" s="11">
        <v>11.95</v>
      </c>
      <c r="T1453" s="11">
        <f t="shared" si="69"/>
        <v>27.387</v>
      </c>
      <c r="U1453" s="11">
        <v>16.63</v>
      </c>
    </row>
    <row r="1454" spans="1:21" x14ac:dyDescent="0.2">
      <c r="A1454" t="s">
        <v>3366</v>
      </c>
      <c r="B1454" s="3">
        <v>45717</v>
      </c>
      <c r="C1454" s="7">
        <v>0.62847222222222221</v>
      </c>
      <c r="D1454" s="7">
        <f t="shared" si="67"/>
        <v>0.62847222222222221</v>
      </c>
      <c r="E1454" t="s">
        <v>48</v>
      </c>
      <c r="F1454" t="str">
        <f t="shared" si="68"/>
        <v>New</v>
      </c>
      <c r="G1454" t="s">
        <v>40</v>
      </c>
      <c r="H1454" t="s">
        <v>80</v>
      </c>
      <c r="I1454" t="s">
        <v>33</v>
      </c>
      <c r="J1454" t="s">
        <v>92</v>
      </c>
      <c r="K1454" t="s">
        <v>3367</v>
      </c>
      <c r="L1454" s="11">
        <v>37.200000000000003</v>
      </c>
      <c r="M1454" s="9">
        <v>5</v>
      </c>
      <c r="N1454" s="8">
        <v>0</v>
      </c>
      <c r="O1454" s="11">
        <v>0</v>
      </c>
      <c r="P1454" t="s">
        <v>88</v>
      </c>
      <c r="Q1454" t="s">
        <v>94</v>
      </c>
      <c r="R1454" t="s">
        <v>90</v>
      </c>
      <c r="S1454" s="11">
        <v>21.25</v>
      </c>
      <c r="T1454" s="11">
        <f t="shared" si="69"/>
        <v>186</v>
      </c>
      <c r="U1454" s="11">
        <v>79.75</v>
      </c>
    </row>
    <row r="1455" spans="1:21" x14ac:dyDescent="0.2">
      <c r="A1455" t="s">
        <v>3368</v>
      </c>
      <c r="B1455" s="3">
        <v>45736</v>
      </c>
      <c r="C1455" s="7" t="s">
        <v>3369</v>
      </c>
      <c r="D1455" s="7">
        <f t="shared" si="67"/>
        <v>0.25208333333333333</v>
      </c>
      <c r="E1455" t="s">
        <v>48</v>
      </c>
      <c r="F1455" t="str">
        <f t="shared" si="68"/>
        <v>Check</v>
      </c>
      <c r="G1455" t="s">
        <v>11291</v>
      </c>
      <c r="H1455" t="s">
        <v>11290</v>
      </c>
      <c r="I1455" t="s">
        <v>42</v>
      </c>
      <c r="J1455" t="s">
        <v>71</v>
      </c>
      <c r="K1455" t="s">
        <v>3370</v>
      </c>
      <c r="L1455" s="11">
        <v>21.36</v>
      </c>
      <c r="M1455" s="9">
        <v>3</v>
      </c>
      <c r="N1455" s="8">
        <v>0</v>
      </c>
      <c r="O1455" s="11">
        <v>4</v>
      </c>
      <c r="P1455" t="s">
        <v>98</v>
      </c>
      <c r="Q1455" t="s">
        <v>52</v>
      </c>
      <c r="R1455" t="s">
        <v>46</v>
      </c>
      <c r="S1455" s="11">
        <v>9.18</v>
      </c>
      <c r="T1455" s="11">
        <f t="shared" si="69"/>
        <v>64.08</v>
      </c>
      <c r="U1455" s="11">
        <v>36.54</v>
      </c>
    </row>
    <row r="1456" spans="1:21" x14ac:dyDescent="0.2">
      <c r="A1456" t="s">
        <v>3371</v>
      </c>
      <c r="B1456" s="3">
        <v>45975</v>
      </c>
      <c r="C1456" s="7" t="s">
        <v>3372</v>
      </c>
      <c r="D1456" s="7">
        <f t="shared" si="67"/>
        <v>0.59444444444444444</v>
      </c>
      <c r="E1456" t="s">
        <v>181</v>
      </c>
      <c r="F1456" t="str">
        <f t="shared" si="68"/>
        <v>Returning</v>
      </c>
      <c r="G1456" t="s">
        <v>21</v>
      </c>
      <c r="H1456" t="s">
        <v>32</v>
      </c>
      <c r="I1456" t="s">
        <v>113</v>
      </c>
      <c r="J1456" t="s">
        <v>192</v>
      </c>
      <c r="K1456" t="s">
        <v>3373</v>
      </c>
      <c r="L1456" s="11">
        <v>9.9</v>
      </c>
      <c r="M1456" s="9">
        <v>3</v>
      </c>
      <c r="N1456" s="8">
        <v>0.15</v>
      </c>
      <c r="O1456" s="11">
        <v>0</v>
      </c>
      <c r="P1456" t="s">
        <v>98</v>
      </c>
      <c r="Q1456" t="s">
        <v>52</v>
      </c>
      <c r="R1456" t="s">
        <v>121</v>
      </c>
      <c r="S1456" s="11">
        <v>4.01</v>
      </c>
      <c r="T1456" s="11">
        <f t="shared" si="69"/>
        <v>25.245000000000001</v>
      </c>
      <c r="U1456" s="11">
        <v>15.02</v>
      </c>
    </row>
    <row r="1457" spans="1:21" x14ac:dyDescent="0.2">
      <c r="A1457" t="s">
        <v>3374</v>
      </c>
      <c r="B1457" s="3">
        <v>45859</v>
      </c>
      <c r="C1457" s="7">
        <v>0.24513888888888888</v>
      </c>
      <c r="D1457" s="7">
        <f t="shared" si="67"/>
        <v>0.24513888888888888</v>
      </c>
      <c r="E1457" t="s">
        <v>48</v>
      </c>
      <c r="F1457" t="str">
        <f t="shared" si="68"/>
        <v>New</v>
      </c>
      <c r="G1457" t="s">
        <v>40</v>
      </c>
      <c r="H1457" t="s">
        <v>63</v>
      </c>
      <c r="I1457" t="s">
        <v>42</v>
      </c>
      <c r="J1457" t="s">
        <v>198</v>
      </c>
      <c r="K1457" t="s">
        <v>3375</v>
      </c>
      <c r="L1457" s="11">
        <v>25.7</v>
      </c>
      <c r="M1457" s="9">
        <v>3</v>
      </c>
      <c r="N1457" s="8">
        <v>0.05</v>
      </c>
      <c r="O1457" s="11">
        <v>0</v>
      </c>
      <c r="P1457" t="s">
        <v>88</v>
      </c>
      <c r="Q1457" t="s">
        <v>94</v>
      </c>
      <c r="R1457" t="s">
        <v>11294</v>
      </c>
      <c r="S1457" s="11">
        <v>11.73</v>
      </c>
      <c r="T1457" s="11">
        <f t="shared" si="69"/>
        <v>73.24499999999999</v>
      </c>
      <c r="U1457" s="11">
        <v>39.81</v>
      </c>
    </row>
    <row r="1458" spans="1:21" x14ac:dyDescent="0.2">
      <c r="A1458" t="s">
        <v>3377</v>
      </c>
      <c r="B1458" s="3">
        <v>45912</v>
      </c>
      <c r="C1458" s="7">
        <v>7.5</v>
      </c>
      <c r="D1458" s="7">
        <f t="shared" si="67"/>
        <v>0.5</v>
      </c>
      <c r="E1458" t="s">
        <v>181</v>
      </c>
      <c r="F1458" t="str">
        <f t="shared" si="68"/>
        <v>Returning</v>
      </c>
      <c r="G1458" t="s">
        <v>21</v>
      </c>
      <c r="H1458" t="s">
        <v>49</v>
      </c>
      <c r="I1458" t="s">
        <v>23</v>
      </c>
      <c r="J1458" t="s">
        <v>146</v>
      </c>
      <c r="K1458" t="s">
        <v>3378</v>
      </c>
      <c r="L1458" s="11">
        <v>22.54</v>
      </c>
      <c r="M1458" s="9">
        <v>3</v>
      </c>
      <c r="N1458" s="8">
        <v>0.05</v>
      </c>
      <c r="O1458" s="11">
        <v>3.45</v>
      </c>
      <c r="P1458" t="s">
        <v>82</v>
      </c>
      <c r="Q1458" t="s">
        <v>52</v>
      </c>
      <c r="R1458" t="s">
        <v>125</v>
      </c>
      <c r="S1458" s="11">
        <v>8.77</v>
      </c>
      <c r="T1458" s="11">
        <f t="shared" si="69"/>
        <v>64.239000000000004</v>
      </c>
      <c r="U1458" s="11">
        <v>37</v>
      </c>
    </row>
    <row r="1459" spans="1:21" x14ac:dyDescent="0.2">
      <c r="A1459" t="s">
        <v>3379</v>
      </c>
      <c r="B1459" s="3">
        <v>45686</v>
      </c>
      <c r="C1459" s="7">
        <v>0.10416666666666667</v>
      </c>
      <c r="D1459" s="7">
        <f t="shared" si="67"/>
        <v>0.10416666666666667</v>
      </c>
      <c r="E1459" t="s">
        <v>181</v>
      </c>
      <c r="F1459" t="str">
        <f t="shared" si="68"/>
        <v>Returning</v>
      </c>
      <c r="G1459" t="s">
        <v>21</v>
      </c>
      <c r="H1459" t="s">
        <v>49</v>
      </c>
      <c r="I1459" t="s">
        <v>113</v>
      </c>
      <c r="J1459" t="s">
        <v>358</v>
      </c>
      <c r="K1459" t="s">
        <v>3380</v>
      </c>
      <c r="L1459" s="11">
        <v>14.03</v>
      </c>
      <c r="M1459" s="9">
        <v>1</v>
      </c>
      <c r="N1459" s="8">
        <v>0.15</v>
      </c>
      <c r="O1459" s="11">
        <v>6.27</v>
      </c>
      <c r="P1459" t="s">
        <v>107</v>
      </c>
      <c r="Q1459" t="s">
        <v>94</v>
      </c>
      <c r="R1459" t="s">
        <v>46</v>
      </c>
      <c r="S1459" s="11">
        <v>5.85</v>
      </c>
      <c r="T1459" s="11">
        <f t="shared" si="69"/>
        <v>11.9255</v>
      </c>
      <c r="U1459" s="11">
        <v>2.88</v>
      </c>
    </row>
    <row r="1460" spans="1:21" x14ac:dyDescent="0.2">
      <c r="A1460" t="s">
        <v>3381</v>
      </c>
      <c r="B1460" s="3">
        <v>46011</v>
      </c>
      <c r="C1460" s="7">
        <v>0.3972222222222222</v>
      </c>
      <c r="D1460" s="7">
        <f t="shared" si="67"/>
        <v>0.3972222222222222</v>
      </c>
      <c r="E1460" t="s">
        <v>48</v>
      </c>
      <c r="F1460" t="str">
        <f t="shared" si="68"/>
        <v>New</v>
      </c>
      <c r="G1460" t="s">
        <v>40</v>
      </c>
      <c r="H1460" t="s">
        <v>225</v>
      </c>
      <c r="I1460" t="s">
        <v>33</v>
      </c>
      <c r="J1460" t="s">
        <v>105</v>
      </c>
      <c r="K1460" t="s">
        <v>3382</v>
      </c>
      <c r="L1460" s="11">
        <v>35.1</v>
      </c>
      <c r="M1460" s="9">
        <v>1</v>
      </c>
      <c r="N1460" s="8">
        <v>0</v>
      </c>
      <c r="O1460" s="11">
        <v>3.5</v>
      </c>
      <c r="P1460" t="s">
        <v>98</v>
      </c>
      <c r="Q1460" t="s">
        <v>27</v>
      </c>
      <c r="R1460" t="s">
        <v>46</v>
      </c>
      <c r="S1460" s="11">
        <v>19.309999999999999</v>
      </c>
      <c r="T1460" s="11">
        <f t="shared" si="69"/>
        <v>35.1</v>
      </c>
      <c r="U1460" s="11">
        <v>15.79</v>
      </c>
    </row>
    <row r="1461" spans="1:21" x14ac:dyDescent="0.2">
      <c r="A1461" t="s">
        <v>3383</v>
      </c>
      <c r="B1461" s="3">
        <v>45709</v>
      </c>
      <c r="C1461" s="7">
        <v>0.78680555555555554</v>
      </c>
      <c r="D1461" s="7">
        <f t="shared" si="67"/>
        <v>0.78680555555555554</v>
      </c>
      <c r="E1461" t="s">
        <v>181</v>
      </c>
      <c r="F1461" t="str">
        <f t="shared" si="68"/>
        <v>New</v>
      </c>
      <c r="G1461" t="s">
        <v>40</v>
      </c>
      <c r="H1461" t="s">
        <v>49</v>
      </c>
      <c r="I1461" t="s">
        <v>23</v>
      </c>
      <c r="J1461" t="s">
        <v>101</v>
      </c>
      <c r="K1461" t="s">
        <v>3384</v>
      </c>
      <c r="L1461" s="11">
        <v>26.14</v>
      </c>
      <c r="M1461" s="9">
        <v>2</v>
      </c>
      <c r="N1461" s="8">
        <v>0.05</v>
      </c>
      <c r="O1461" s="11">
        <v>6.8</v>
      </c>
      <c r="P1461" t="s">
        <v>107</v>
      </c>
      <c r="Q1461" t="s">
        <v>89</v>
      </c>
      <c r="R1461" t="s">
        <v>28</v>
      </c>
      <c r="S1461" s="11">
        <v>9.67</v>
      </c>
      <c r="T1461" s="11">
        <f t="shared" si="69"/>
        <v>49.665999999999997</v>
      </c>
      <c r="U1461" s="11">
        <v>26.87</v>
      </c>
    </row>
    <row r="1462" spans="1:21" x14ac:dyDescent="0.2">
      <c r="A1462" t="s">
        <v>3385</v>
      </c>
      <c r="B1462" s="3">
        <v>45786</v>
      </c>
      <c r="C1462" s="7">
        <v>18.25</v>
      </c>
      <c r="D1462" s="7">
        <f t="shared" ref="D1462:D1523" si="70">IF(C1462="","",
IF(ISNUMBER(C1462),
MOD(C1462,1),
VALUE(
SUBSTITUTE(
SUBSTITUTE(
TRIM(CLEAN(SUBSTITUTE(C1462,CHAR(160)," "))),
"AM"," AM"),
"PM"," PM")
)
))</f>
        <v>0.25</v>
      </c>
      <c r="E1462" t="s">
        <v>1118</v>
      </c>
      <c r="F1462" t="str">
        <f t="shared" ref="F1462:F1523" si="71">IF(G1462="","",
IF(LOWER(TRIM(G1462))="new","New",
IF(LOWER(TRIM(G1462))="returning","Returning","Check")))</f>
        <v>New</v>
      </c>
      <c r="G1462" t="s">
        <v>40</v>
      </c>
      <c r="H1462" t="s">
        <v>80</v>
      </c>
      <c r="I1462" t="s">
        <v>42</v>
      </c>
      <c r="J1462" t="s">
        <v>43</v>
      </c>
      <c r="K1462" t="s">
        <v>11287</v>
      </c>
      <c r="L1462" s="11">
        <v>18.989999999999998</v>
      </c>
      <c r="M1462" s="9">
        <v>1</v>
      </c>
      <c r="N1462" s="8">
        <v>0.15</v>
      </c>
      <c r="O1462" s="11">
        <v>0</v>
      </c>
      <c r="P1462" t="s">
        <v>483</v>
      </c>
      <c r="Q1462" t="s">
        <v>89</v>
      </c>
      <c r="R1462" t="s">
        <v>121</v>
      </c>
      <c r="S1462" s="11">
        <v>8.26</v>
      </c>
      <c r="T1462" s="11">
        <f t="shared" ref="T1462:T1523" si="72">IF(L1462="","",L1462*M1462*(1-N1462))</f>
        <v>16.141499999999997</v>
      </c>
      <c r="U1462" s="11">
        <v>9.1199999999999992</v>
      </c>
    </row>
    <row r="1463" spans="1:21" x14ac:dyDescent="0.2">
      <c r="A1463" t="s">
        <v>3386</v>
      </c>
      <c r="B1463" s="3">
        <v>45667</v>
      </c>
      <c r="C1463" s="7" t="s">
        <v>3387</v>
      </c>
      <c r="D1463" s="7">
        <f t="shared" si="70"/>
        <v>0.32083333333333336</v>
      </c>
      <c r="E1463" t="s">
        <v>48</v>
      </c>
      <c r="F1463" t="str">
        <f t="shared" si="71"/>
        <v>Returning</v>
      </c>
      <c r="G1463" t="s">
        <v>21</v>
      </c>
      <c r="H1463" t="s">
        <v>41</v>
      </c>
      <c r="I1463" t="s">
        <v>113</v>
      </c>
      <c r="J1463" t="s">
        <v>114</v>
      </c>
      <c r="K1463" t="s">
        <v>3388</v>
      </c>
      <c r="L1463" s="11">
        <v>8.9</v>
      </c>
      <c r="M1463" s="9">
        <v>1</v>
      </c>
      <c r="N1463" s="8">
        <v>0.2</v>
      </c>
      <c r="O1463" s="11">
        <v>0</v>
      </c>
      <c r="P1463" t="s">
        <v>98</v>
      </c>
      <c r="Q1463" t="s">
        <v>27</v>
      </c>
      <c r="R1463" t="s">
        <v>46</v>
      </c>
      <c r="S1463" s="11">
        <v>3.61</v>
      </c>
      <c r="T1463" s="11">
        <f t="shared" si="72"/>
        <v>7.120000000000001</v>
      </c>
      <c r="U1463" s="11">
        <v>4.2300000000000004</v>
      </c>
    </row>
    <row r="1464" spans="1:21" x14ac:dyDescent="0.2">
      <c r="A1464" t="s">
        <v>3389</v>
      </c>
      <c r="B1464" s="3">
        <v>46011</v>
      </c>
      <c r="C1464" s="7">
        <v>21.55</v>
      </c>
      <c r="D1464" s="7">
        <f t="shared" si="70"/>
        <v>0.55000000000000071</v>
      </c>
      <c r="E1464" t="s">
        <v>48</v>
      </c>
      <c r="F1464" t="str">
        <f t="shared" si="71"/>
        <v>Returning</v>
      </c>
      <c r="G1464" t="s">
        <v>21</v>
      </c>
      <c r="H1464" t="s">
        <v>49</v>
      </c>
      <c r="I1464" t="s">
        <v>42</v>
      </c>
      <c r="J1464" t="s">
        <v>198</v>
      </c>
      <c r="K1464" t="s">
        <v>3390</v>
      </c>
      <c r="L1464" s="11">
        <v>31.42</v>
      </c>
      <c r="M1464" s="9">
        <v>1</v>
      </c>
      <c r="N1464" s="8">
        <v>0.15</v>
      </c>
      <c r="O1464" s="11">
        <v>0</v>
      </c>
      <c r="P1464" t="s">
        <v>82</v>
      </c>
      <c r="Q1464" t="s">
        <v>89</v>
      </c>
      <c r="R1464" t="s">
        <v>46</v>
      </c>
      <c r="S1464" s="11">
        <v>14.04</v>
      </c>
      <c r="T1464" s="11">
        <f t="shared" si="72"/>
        <v>26.707000000000001</v>
      </c>
      <c r="U1464" s="11">
        <v>14.77</v>
      </c>
    </row>
    <row r="1465" spans="1:21" x14ac:dyDescent="0.2">
      <c r="A1465" t="s">
        <v>3391</v>
      </c>
      <c r="B1465" s="3">
        <v>45775</v>
      </c>
      <c r="C1465" s="7">
        <v>17.059999999999999</v>
      </c>
      <c r="D1465" s="7">
        <f t="shared" si="70"/>
        <v>5.9999999999998721E-2</v>
      </c>
      <c r="E1465" t="s">
        <v>181</v>
      </c>
      <c r="F1465" t="str">
        <f t="shared" si="71"/>
        <v>Returning</v>
      </c>
      <c r="G1465" t="s">
        <v>21</v>
      </c>
      <c r="H1465" t="s">
        <v>80</v>
      </c>
      <c r="I1465" t="s">
        <v>23</v>
      </c>
      <c r="J1465" t="s">
        <v>101</v>
      </c>
      <c r="K1465" t="s">
        <v>3392</v>
      </c>
      <c r="L1465" s="11">
        <v>29.74</v>
      </c>
      <c r="M1465" s="9">
        <v>4</v>
      </c>
      <c r="N1465" s="8">
        <v>0</v>
      </c>
      <c r="O1465" s="11">
        <v>5.08</v>
      </c>
      <c r="P1465" t="s">
        <v>98</v>
      </c>
      <c r="Q1465" t="s">
        <v>27</v>
      </c>
      <c r="R1465" t="s">
        <v>125</v>
      </c>
      <c r="S1465" s="11">
        <v>11.81</v>
      </c>
      <c r="T1465" s="11">
        <f t="shared" si="72"/>
        <v>118.96</v>
      </c>
      <c r="U1465" s="11">
        <v>68.42</v>
      </c>
    </row>
    <row r="1466" spans="1:21" x14ac:dyDescent="0.2">
      <c r="A1466" t="s">
        <v>3393</v>
      </c>
      <c r="B1466" s="3">
        <v>45885</v>
      </c>
      <c r="C1466" s="7">
        <v>22.28</v>
      </c>
      <c r="D1466" s="7">
        <f t="shared" si="70"/>
        <v>0.28000000000000114</v>
      </c>
      <c r="E1466" t="s">
        <v>181</v>
      </c>
      <c r="F1466" t="str">
        <f t="shared" si="71"/>
        <v>Returning</v>
      </c>
      <c r="G1466" t="s">
        <v>21</v>
      </c>
      <c r="H1466" t="s">
        <v>518</v>
      </c>
      <c r="I1466" t="s">
        <v>23</v>
      </c>
      <c r="J1466" t="s">
        <v>24</v>
      </c>
      <c r="K1466" t="s">
        <v>3394</v>
      </c>
      <c r="L1466" s="11">
        <v>17.579999999999998</v>
      </c>
      <c r="M1466" s="9">
        <v>1</v>
      </c>
      <c r="N1466" s="8">
        <v>0</v>
      </c>
      <c r="O1466" s="11">
        <v>8.33</v>
      </c>
      <c r="P1466" t="s">
        <v>82</v>
      </c>
      <c r="Q1466" t="s">
        <v>52</v>
      </c>
      <c r="R1466" t="s">
        <v>11294</v>
      </c>
      <c r="S1466" s="11">
        <v>5.66</v>
      </c>
      <c r="T1466" s="11">
        <f t="shared" si="72"/>
        <v>17.579999999999998</v>
      </c>
      <c r="U1466" s="11">
        <v>6.51</v>
      </c>
    </row>
    <row r="1467" spans="1:21" x14ac:dyDescent="0.2">
      <c r="A1467" t="s">
        <v>3397</v>
      </c>
      <c r="B1467" s="3">
        <v>45841</v>
      </c>
      <c r="C1467" s="7">
        <v>16.29</v>
      </c>
      <c r="D1467" s="7">
        <f t="shared" si="70"/>
        <v>0.28999999999999915</v>
      </c>
      <c r="E1467" t="s">
        <v>181</v>
      </c>
      <c r="F1467" t="str">
        <f t="shared" si="71"/>
        <v>New</v>
      </c>
      <c r="G1467" t="s">
        <v>40</v>
      </c>
      <c r="H1467" t="s">
        <v>63</v>
      </c>
      <c r="I1467" t="s">
        <v>42</v>
      </c>
      <c r="J1467" t="s">
        <v>86</v>
      </c>
      <c r="K1467" t="s">
        <v>3398</v>
      </c>
      <c r="L1467" s="11">
        <v>50.58</v>
      </c>
      <c r="M1467" s="9">
        <v>1</v>
      </c>
      <c r="N1467" s="8">
        <v>0.15</v>
      </c>
      <c r="O1467" s="11">
        <v>0</v>
      </c>
      <c r="P1467" t="s">
        <v>88</v>
      </c>
      <c r="Q1467" t="s">
        <v>94</v>
      </c>
      <c r="R1467" t="s">
        <v>38</v>
      </c>
      <c r="S1467" s="11">
        <v>19.809999999999999</v>
      </c>
      <c r="T1467" s="11">
        <f t="shared" si="72"/>
        <v>42.992999999999995</v>
      </c>
      <c r="U1467" s="11">
        <v>21.01</v>
      </c>
    </row>
    <row r="1468" spans="1:21" x14ac:dyDescent="0.2">
      <c r="A1468" t="s">
        <v>3399</v>
      </c>
      <c r="B1468" s="3">
        <v>46009</v>
      </c>
      <c r="C1468" s="7">
        <v>0.5083333333333333</v>
      </c>
      <c r="D1468" s="7">
        <f t="shared" si="70"/>
        <v>0.5083333333333333</v>
      </c>
      <c r="E1468" t="s">
        <v>181</v>
      </c>
      <c r="F1468" t="str">
        <f t="shared" si="71"/>
        <v>New</v>
      </c>
      <c r="G1468" t="s">
        <v>40</v>
      </c>
      <c r="H1468" t="s">
        <v>49</v>
      </c>
      <c r="I1468" t="s">
        <v>113</v>
      </c>
      <c r="J1468" t="s">
        <v>316</v>
      </c>
      <c r="K1468" t="s">
        <v>3400</v>
      </c>
      <c r="L1468" s="11">
        <v>6.69</v>
      </c>
      <c r="M1468" s="9">
        <v>6</v>
      </c>
      <c r="N1468" s="8">
        <v>0.2</v>
      </c>
      <c r="O1468" s="11">
        <v>0.57999999999999996</v>
      </c>
      <c r="P1468" t="s">
        <v>107</v>
      </c>
      <c r="Q1468" t="s">
        <v>94</v>
      </c>
      <c r="R1468" t="s">
        <v>125</v>
      </c>
      <c r="S1468" s="11">
        <v>2.36</v>
      </c>
      <c r="T1468" s="11">
        <f t="shared" si="72"/>
        <v>32.112000000000002</v>
      </c>
      <c r="U1468" s="11">
        <v>20.41</v>
      </c>
    </row>
    <row r="1469" spans="1:21" x14ac:dyDescent="0.2">
      <c r="A1469" t="s">
        <v>3401</v>
      </c>
      <c r="B1469" s="3">
        <v>45710</v>
      </c>
      <c r="C1469" s="7">
        <v>18.149999999999999</v>
      </c>
      <c r="D1469" s="7">
        <f t="shared" si="70"/>
        <v>0.14999999999999858</v>
      </c>
      <c r="E1469" t="s">
        <v>181</v>
      </c>
      <c r="F1469" t="str">
        <f t="shared" si="71"/>
        <v>Returning</v>
      </c>
      <c r="G1469" t="s">
        <v>21</v>
      </c>
      <c r="H1469" t="s">
        <v>63</v>
      </c>
      <c r="I1469" t="s">
        <v>23</v>
      </c>
      <c r="J1469" t="s">
        <v>101</v>
      </c>
      <c r="K1469" t="s">
        <v>3402</v>
      </c>
      <c r="L1469" s="11">
        <v>28.07</v>
      </c>
      <c r="M1469" s="9">
        <v>3</v>
      </c>
      <c r="N1469" s="8">
        <v>0.1</v>
      </c>
      <c r="O1469" s="11">
        <v>1.7</v>
      </c>
      <c r="P1469" t="s">
        <v>107</v>
      </c>
      <c r="Q1469" t="s">
        <v>89</v>
      </c>
      <c r="R1469" t="s">
        <v>38</v>
      </c>
      <c r="S1469" s="11">
        <v>11.01</v>
      </c>
      <c r="T1469" s="11">
        <f t="shared" si="72"/>
        <v>75.789000000000016</v>
      </c>
      <c r="U1469" s="11">
        <v>44.96</v>
      </c>
    </row>
    <row r="1470" spans="1:21" x14ac:dyDescent="0.2">
      <c r="A1470" t="s">
        <v>3403</v>
      </c>
      <c r="B1470" s="3">
        <v>45961</v>
      </c>
      <c r="C1470" s="7">
        <v>5.4166666666666669E-2</v>
      </c>
      <c r="D1470" s="7">
        <f t="shared" si="70"/>
        <v>5.4166666666666669E-2</v>
      </c>
      <c r="E1470" t="s">
        <v>48</v>
      </c>
      <c r="F1470" t="str">
        <f t="shared" si="71"/>
        <v>Returning</v>
      </c>
      <c r="G1470" t="s">
        <v>21</v>
      </c>
      <c r="H1470" t="s">
        <v>32</v>
      </c>
      <c r="I1470" t="s">
        <v>113</v>
      </c>
      <c r="J1470" t="s">
        <v>358</v>
      </c>
      <c r="K1470" t="s">
        <v>3404</v>
      </c>
      <c r="L1470" s="11">
        <v>15.83</v>
      </c>
      <c r="M1470" s="9">
        <v>2</v>
      </c>
      <c r="N1470" s="8">
        <v>0</v>
      </c>
      <c r="O1470" s="11">
        <v>0</v>
      </c>
      <c r="P1470" t="s">
        <v>107</v>
      </c>
      <c r="Q1470" t="s">
        <v>94</v>
      </c>
      <c r="R1470" t="s">
        <v>73</v>
      </c>
      <c r="S1470" s="11">
        <v>6.12</v>
      </c>
      <c r="T1470" s="11">
        <f t="shared" si="72"/>
        <v>31.66</v>
      </c>
      <c r="U1470" s="11">
        <v>19.420000000000002</v>
      </c>
    </row>
    <row r="1471" spans="1:21" x14ac:dyDescent="0.2">
      <c r="A1471" t="s">
        <v>3405</v>
      </c>
      <c r="B1471" s="3">
        <v>45703</v>
      </c>
      <c r="C1471" s="7">
        <v>0.89444444444444449</v>
      </c>
      <c r="D1471" s="7">
        <f t="shared" si="70"/>
        <v>0.89444444444444449</v>
      </c>
      <c r="E1471" t="s">
        <v>181</v>
      </c>
      <c r="F1471" t="str">
        <f t="shared" si="71"/>
        <v>Returning</v>
      </c>
      <c r="G1471" t="s">
        <v>21</v>
      </c>
      <c r="H1471" t="s">
        <v>49</v>
      </c>
      <c r="I1471" t="s">
        <v>33</v>
      </c>
      <c r="J1471" t="s">
        <v>64</v>
      </c>
      <c r="K1471" t="s">
        <v>3406</v>
      </c>
      <c r="L1471" s="11">
        <v>30.27</v>
      </c>
      <c r="M1471" s="9">
        <v>1</v>
      </c>
      <c r="N1471" s="8">
        <v>0</v>
      </c>
      <c r="O1471" s="11">
        <v>6.31</v>
      </c>
      <c r="P1471" t="s">
        <v>66</v>
      </c>
      <c r="Q1471" t="s">
        <v>52</v>
      </c>
      <c r="R1471" t="s">
        <v>11294</v>
      </c>
      <c r="S1471" s="11">
        <v>15.42</v>
      </c>
      <c r="T1471" s="11">
        <f t="shared" si="72"/>
        <v>30.27</v>
      </c>
      <c r="U1471" s="11">
        <v>10.75</v>
      </c>
    </row>
    <row r="1472" spans="1:21" x14ac:dyDescent="0.2">
      <c r="A1472" t="s">
        <v>3407</v>
      </c>
      <c r="B1472" s="3">
        <v>45955</v>
      </c>
      <c r="C1472" s="7">
        <v>0.12152777777777778</v>
      </c>
      <c r="D1472" s="7">
        <f t="shared" si="70"/>
        <v>0.12152777777777778</v>
      </c>
      <c r="E1472" t="s">
        <v>48</v>
      </c>
      <c r="F1472" t="str">
        <f t="shared" si="71"/>
        <v>Returning</v>
      </c>
      <c r="G1472" t="s">
        <v>112</v>
      </c>
      <c r="H1472" t="s">
        <v>32</v>
      </c>
      <c r="I1472" t="s">
        <v>33</v>
      </c>
      <c r="J1472" t="s">
        <v>140</v>
      </c>
      <c r="K1472" t="s">
        <v>3408</v>
      </c>
      <c r="L1472" s="11">
        <v>25.85</v>
      </c>
      <c r="M1472" s="9">
        <v>2</v>
      </c>
      <c r="N1472" s="8">
        <v>0</v>
      </c>
      <c r="O1472" s="11">
        <v>0</v>
      </c>
      <c r="P1472" t="s">
        <v>82</v>
      </c>
      <c r="Q1472" t="s">
        <v>52</v>
      </c>
      <c r="R1472" t="s">
        <v>90</v>
      </c>
      <c r="S1472" s="11">
        <v>13.83</v>
      </c>
      <c r="T1472" s="11">
        <f t="shared" si="72"/>
        <v>51.7</v>
      </c>
      <c r="U1472" s="11">
        <v>24.04</v>
      </c>
    </row>
    <row r="1473" spans="1:21" x14ac:dyDescent="0.2">
      <c r="A1473" t="s">
        <v>3409</v>
      </c>
      <c r="B1473" s="3">
        <v>45830</v>
      </c>
      <c r="C1473" s="7">
        <v>0.72847222222222219</v>
      </c>
      <c r="D1473" s="7">
        <f t="shared" si="70"/>
        <v>0.72847222222222219</v>
      </c>
      <c r="E1473" t="s">
        <v>48</v>
      </c>
      <c r="F1473" t="str">
        <f t="shared" si="71"/>
        <v>Returning</v>
      </c>
      <c r="G1473" t="s">
        <v>21</v>
      </c>
      <c r="H1473" t="s">
        <v>49</v>
      </c>
      <c r="I1473" t="s">
        <v>42</v>
      </c>
      <c r="J1473" t="s">
        <v>177</v>
      </c>
      <c r="K1473" t="s">
        <v>3410</v>
      </c>
      <c r="L1473" s="11">
        <v>23.2</v>
      </c>
      <c r="M1473" s="9">
        <v>3</v>
      </c>
      <c r="N1473" s="8">
        <v>0.2</v>
      </c>
      <c r="O1473" s="11">
        <v>0</v>
      </c>
      <c r="P1473" t="s">
        <v>98</v>
      </c>
      <c r="Q1473" t="s">
        <v>27</v>
      </c>
      <c r="R1473" t="s">
        <v>67</v>
      </c>
      <c r="S1473" s="11">
        <v>9.8800000000000008</v>
      </c>
      <c r="T1473" s="11">
        <f t="shared" si="72"/>
        <v>55.68</v>
      </c>
      <c r="U1473" s="11">
        <v>31.97</v>
      </c>
    </row>
    <row r="1474" spans="1:21" x14ac:dyDescent="0.2">
      <c r="A1474" t="s">
        <v>3411</v>
      </c>
      <c r="B1474" s="3">
        <v>45717</v>
      </c>
      <c r="C1474" s="7">
        <v>9.6527777777777782E-2</v>
      </c>
      <c r="D1474" s="7">
        <f t="shared" si="70"/>
        <v>9.6527777777777782E-2</v>
      </c>
      <c r="E1474" t="s">
        <v>48</v>
      </c>
      <c r="F1474" t="str">
        <f t="shared" si="71"/>
        <v>New</v>
      </c>
      <c r="G1474" t="s">
        <v>40</v>
      </c>
      <c r="H1474" t="s">
        <v>80</v>
      </c>
      <c r="I1474" t="s">
        <v>42</v>
      </c>
      <c r="J1474" t="s">
        <v>177</v>
      </c>
      <c r="K1474" t="s">
        <v>3412</v>
      </c>
      <c r="L1474" s="11">
        <v>23.01</v>
      </c>
      <c r="M1474" s="9">
        <v>3</v>
      </c>
      <c r="N1474" s="8">
        <v>0.2</v>
      </c>
      <c r="O1474" s="11">
        <v>0</v>
      </c>
      <c r="P1474" t="s">
        <v>88</v>
      </c>
      <c r="Q1474" t="s">
        <v>52</v>
      </c>
      <c r="R1474" t="s">
        <v>46</v>
      </c>
      <c r="S1474" s="11">
        <v>11.02</v>
      </c>
      <c r="T1474" s="11">
        <f t="shared" si="72"/>
        <v>55.224000000000004</v>
      </c>
      <c r="U1474" s="11">
        <v>28.78</v>
      </c>
    </row>
    <row r="1475" spans="1:21" x14ac:dyDescent="0.2">
      <c r="A1475" t="s">
        <v>3413</v>
      </c>
      <c r="B1475" s="3">
        <v>45952</v>
      </c>
      <c r="C1475" s="7">
        <v>0.39444444444444443</v>
      </c>
      <c r="D1475" s="7">
        <f t="shared" si="70"/>
        <v>0.39444444444444443</v>
      </c>
      <c r="E1475" t="s">
        <v>181</v>
      </c>
      <c r="F1475" t="str">
        <f t="shared" si="71"/>
        <v>New</v>
      </c>
      <c r="G1475" t="s">
        <v>40</v>
      </c>
      <c r="H1475" t="s">
        <v>32</v>
      </c>
      <c r="I1475" t="s">
        <v>33</v>
      </c>
      <c r="J1475" t="s">
        <v>140</v>
      </c>
      <c r="K1475" t="s">
        <v>3414</v>
      </c>
      <c r="L1475" s="11">
        <v>27.72</v>
      </c>
      <c r="M1475" s="9">
        <v>2</v>
      </c>
      <c r="N1475" s="8">
        <v>0.1</v>
      </c>
      <c r="O1475" s="11">
        <v>7.05</v>
      </c>
      <c r="P1475" t="s">
        <v>51</v>
      </c>
      <c r="Q1475" t="s">
        <v>52</v>
      </c>
      <c r="R1475" t="s">
        <v>38</v>
      </c>
      <c r="S1475" s="11">
        <v>13.01</v>
      </c>
      <c r="T1475" s="11">
        <f t="shared" si="72"/>
        <v>49.896000000000001</v>
      </c>
    </row>
    <row r="1476" spans="1:21" x14ac:dyDescent="0.2">
      <c r="A1476" t="s">
        <v>3415</v>
      </c>
      <c r="B1476" s="3">
        <v>46013</v>
      </c>
      <c r="C1476" s="7" t="s">
        <v>3416</v>
      </c>
      <c r="D1476" s="7">
        <f t="shared" si="70"/>
        <v>0.43125000000000002</v>
      </c>
      <c r="E1476" t="s">
        <v>48</v>
      </c>
      <c r="F1476" t="str">
        <f t="shared" si="71"/>
        <v>Returning</v>
      </c>
      <c r="G1476" t="s">
        <v>112</v>
      </c>
      <c r="H1476" t="s">
        <v>49</v>
      </c>
      <c r="I1476" t="s">
        <v>33</v>
      </c>
      <c r="J1476" t="s">
        <v>64</v>
      </c>
      <c r="K1476" t="s">
        <v>3417</v>
      </c>
      <c r="L1476" s="11">
        <v>32.630000000000003</v>
      </c>
      <c r="M1476" s="9">
        <v>1</v>
      </c>
      <c r="N1476" s="8">
        <v>0</v>
      </c>
      <c r="O1476" s="11">
        <v>0</v>
      </c>
      <c r="P1476" t="s">
        <v>131</v>
      </c>
      <c r="Q1476" t="s">
        <v>94</v>
      </c>
      <c r="R1476" t="s">
        <v>90</v>
      </c>
      <c r="S1476" s="11">
        <v>17.64</v>
      </c>
      <c r="T1476" s="11">
        <f t="shared" si="72"/>
        <v>32.630000000000003</v>
      </c>
    </row>
    <row r="1477" spans="1:21" x14ac:dyDescent="0.2">
      <c r="A1477" t="s">
        <v>3418</v>
      </c>
      <c r="B1477" s="3">
        <v>45837</v>
      </c>
      <c r="C1477" s="7">
        <v>0.74305555555555558</v>
      </c>
      <c r="D1477" s="7">
        <f t="shared" si="70"/>
        <v>0.74305555555555558</v>
      </c>
      <c r="E1477" t="s">
        <v>1118</v>
      </c>
      <c r="F1477" t="str">
        <f t="shared" si="71"/>
        <v>Returning</v>
      </c>
      <c r="G1477" t="s">
        <v>118</v>
      </c>
      <c r="H1477" t="s">
        <v>63</v>
      </c>
      <c r="I1477" t="s">
        <v>33</v>
      </c>
      <c r="J1477" t="s">
        <v>64</v>
      </c>
      <c r="K1477" t="s">
        <v>3419</v>
      </c>
      <c r="L1477" s="11">
        <v>33.69</v>
      </c>
      <c r="M1477" s="9">
        <v>5</v>
      </c>
      <c r="N1477" s="8">
        <v>0</v>
      </c>
      <c r="O1477" s="11">
        <v>0</v>
      </c>
      <c r="P1477" t="s">
        <v>82</v>
      </c>
      <c r="Q1477" t="s">
        <v>94</v>
      </c>
      <c r="R1477" t="s">
        <v>46</v>
      </c>
      <c r="S1477" s="11">
        <v>18.399999999999999</v>
      </c>
      <c r="T1477" s="11">
        <f t="shared" si="72"/>
        <v>168.45</v>
      </c>
      <c r="U1477" s="11">
        <v>39.93</v>
      </c>
    </row>
    <row r="1478" spans="1:21" x14ac:dyDescent="0.2">
      <c r="A1478" t="s">
        <v>3420</v>
      </c>
      <c r="B1478" s="3">
        <v>45922</v>
      </c>
      <c r="C1478" s="7" t="s">
        <v>3421</v>
      </c>
      <c r="D1478" s="7">
        <f t="shared" si="70"/>
        <v>0.87777777777777777</v>
      </c>
      <c r="E1478" t="s">
        <v>48</v>
      </c>
      <c r="F1478" t="str">
        <f t="shared" si="71"/>
        <v>New</v>
      </c>
      <c r="G1478" t="s">
        <v>40</v>
      </c>
      <c r="H1478" t="s">
        <v>32</v>
      </c>
      <c r="I1478" t="s">
        <v>23</v>
      </c>
      <c r="J1478" t="s">
        <v>290</v>
      </c>
      <c r="K1478" t="s">
        <v>3422</v>
      </c>
      <c r="L1478" s="11">
        <v>17.149999999999999</v>
      </c>
      <c r="M1478" s="9">
        <v>4</v>
      </c>
      <c r="N1478" s="8">
        <v>0.05</v>
      </c>
      <c r="O1478" s="11">
        <v>0</v>
      </c>
      <c r="P1478" t="s">
        <v>82</v>
      </c>
      <c r="Q1478" t="s">
        <v>52</v>
      </c>
      <c r="R1478" t="s">
        <v>46</v>
      </c>
      <c r="S1478" s="11">
        <v>7.02</v>
      </c>
      <c r="T1478" s="11">
        <f t="shared" si="72"/>
        <v>65.169999999999987</v>
      </c>
      <c r="U1478" s="11">
        <v>38.49</v>
      </c>
    </row>
    <row r="1479" spans="1:21" x14ac:dyDescent="0.2">
      <c r="A1479" t="s">
        <v>3423</v>
      </c>
      <c r="B1479" s="3" t="s">
        <v>11287</v>
      </c>
      <c r="C1479" s="7" t="s">
        <v>1989</v>
      </c>
      <c r="D1479" s="7">
        <f t="shared" si="70"/>
        <v>0.71875</v>
      </c>
      <c r="E1479" t="s">
        <v>48</v>
      </c>
      <c r="F1479" t="str">
        <f t="shared" si="71"/>
        <v>Returning</v>
      </c>
      <c r="G1479" t="s">
        <v>21</v>
      </c>
      <c r="H1479" t="s">
        <v>63</v>
      </c>
      <c r="I1479" t="s">
        <v>23</v>
      </c>
      <c r="J1479" t="s">
        <v>101</v>
      </c>
      <c r="K1479" t="s">
        <v>3424</v>
      </c>
      <c r="L1479" s="11">
        <v>32.979999999999997</v>
      </c>
      <c r="M1479" s="9">
        <v>1</v>
      </c>
      <c r="N1479" s="8">
        <v>0</v>
      </c>
      <c r="O1479" s="11">
        <v>0</v>
      </c>
      <c r="P1479" t="s">
        <v>98</v>
      </c>
      <c r="Q1479" t="s">
        <v>94</v>
      </c>
      <c r="R1479" t="s">
        <v>121</v>
      </c>
      <c r="S1479" s="11">
        <v>12.8</v>
      </c>
      <c r="T1479" s="11">
        <f t="shared" si="72"/>
        <v>32.979999999999997</v>
      </c>
      <c r="U1479" s="11">
        <v>20.18</v>
      </c>
    </row>
    <row r="1480" spans="1:21" x14ac:dyDescent="0.2">
      <c r="A1480" t="s">
        <v>3425</v>
      </c>
      <c r="B1480" s="3">
        <v>46013</v>
      </c>
      <c r="C1480" s="7" t="s">
        <v>3426</v>
      </c>
      <c r="D1480" s="7">
        <f t="shared" si="70"/>
        <v>0.86875000000000002</v>
      </c>
      <c r="E1480" t="s">
        <v>48</v>
      </c>
      <c r="F1480" t="str">
        <f t="shared" si="71"/>
        <v>Returning</v>
      </c>
      <c r="G1480" t="s">
        <v>21</v>
      </c>
      <c r="H1480" t="s">
        <v>49</v>
      </c>
      <c r="I1480" t="s">
        <v>23</v>
      </c>
      <c r="J1480" t="s">
        <v>146</v>
      </c>
      <c r="K1480" t="s">
        <v>3427</v>
      </c>
      <c r="L1480" s="11">
        <v>24.32</v>
      </c>
      <c r="M1480" s="9">
        <v>3</v>
      </c>
      <c r="N1480" s="8">
        <v>0.05</v>
      </c>
      <c r="O1480" s="11">
        <v>0</v>
      </c>
      <c r="P1480" t="s">
        <v>51</v>
      </c>
      <c r="Q1480" t="s">
        <v>89</v>
      </c>
      <c r="R1480" t="s">
        <v>11294</v>
      </c>
      <c r="S1480" s="11">
        <v>9.98</v>
      </c>
      <c r="T1480" s="11">
        <f t="shared" si="72"/>
        <v>69.311999999999998</v>
      </c>
      <c r="U1480" s="11">
        <v>40.869999999999997</v>
      </c>
    </row>
    <row r="1481" spans="1:21" x14ac:dyDescent="0.2">
      <c r="A1481" t="s">
        <v>3428</v>
      </c>
      <c r="B1481" s="3">
        <v>45835</v>
      </c>
      <c r="C1481" s="7">
        <v>0.96805555555555556</v>
      </c>
      <c r="D1481" s="7">
        <f t="shared" si="70"/>
        <v>0.96805555555555556</v>
      </c>
      <c r="E1481" t="s">
        <v>181</v>
      </c>
      <c r="F1481" t="str">
        <f t="shared" si="71"/>
        <v>New</v>
      </c>
      <c r="G1481" t="s">
        <v>40</v>
      </c>
      <c r="H1481" t="s">
        <v>63</v>
      </c>
      <c r="I1481" t="s">
        <v>42</v>
      </c>
      <c r="J1481" t="s">
        <v>71</v>
      </c>
      <c r="K1481" t="s">
        <v>3429</v>
      </c>
      <c r="L1481" s="11">
        <v>18.8</v>
      </c>
      <c r="M1481" s="9">
        <v>1</v>
      </c>
      <c r="N1481" s="8">
        <v>0.05</v>
      </c>
      <c r="O1481" s="11">
        <v>8.85</v>
      </c>
      <c r="P1481" t="s">
        <v>98</v>
      </c>
      <c r="Q1481" t="s">
        <v>27</v>
      </c>
      <c r="R1481" t="s">
        <v>28</v>
      </c>
      <c r="S1481" s="11">
        <v>8.65</v>
      </c>
      <c r="T1481" s="11">
        <f t="shared" si="72"/>
        <v>17.86</v>
      </c>
      <c r="U1481" s="11">
        <v>3.89</v>
      </c>
    </row>
    <row r="1482" spans="1:21" x14ac:dyDescent="0.2">
      <c r="A1482" t="s">
        <v>3430</v>
      </c>
      <c r="B1482" s="3">
        <v>45821</v>
      </c>
      <c r="C1482" s="7">
        <v>0.46458333333333335</v>
      </c>
      <c r="D1482" s="7">
        <f t="shared" si="70"/>
        <v>0.46458333333333335</v>
      </c>
      <c r="E1482" t="s">
        <v>48</v>
      </c>
      <c r="F1482" t="str">
        <f t="shared" si="71"/>
        <v>Returning</v>
      </c>
      <c r="G1482" t="s">
        <v>21</v>
      </c>
      <c r="H1482" t="s">
        <v>63</v>
      </c>
      <c r="I1482" t="s">
        <v>113</v>
      </c>
      <c r="J1482" t="s">
        <v>316</v>
      </c>
      <c r="K1482" t="s">
        <v>3091</v>
      </c>
      <c r="L1482" s="11">
        <v>7.44</v>
      </c>
      <c r="M1482" s="9">
        <v>1</v>
      </c>
      <c r="N1482" s="8">
        <v>0</v>
      </c>
      <c r="O1482" s="11">
        <v>0</v>
      </c>
      <c r="P1482" t="s">
        <v>82</v>
      </c>
      <c r="Q1482" t="s">
        <v>94</v>
      </c>
      <c r="R1482" t="s">
        <v>38</v>
      </c>
      <c r="S1482" s="11">
        <v>3.13</v>
      </c>
      <c r="T1482" s="11">
        <f t="shared" si="72"/>
        <v>7.44</v>
      </c>
      <c r="U1482" s="11">
        <v>4.3099999999999996</v>
      </c>
    </row>
    <row r="1483" spans="1:21" x14ac:dyDescent="0.2">
      <c r="A1483" t="s">
        <v>3431</v>
      </c>
      <c r="B1483" s="3">
        <v>45702</v>
      </c>
      <c r="C1483" s="7" t="s">
        <v>1791</v>
      </c>
      <c r="D1483" s="7">
        <f t="shared" si="70"/>
        <v>0.92777777777777781</v>
      </c>
      <c r="E1483" t="s">
        <v>48</v>
      </c>
      <c r="F1483" t="str">
        <f t="shared" si="71"/>
        <v>Returning</v>
      </c>
      <c r="G1483" t="s">
        <v>21</v>
      </c>
      <c r="H1483" t="s">
        <v>49</v>
      </c>
      <c r="I1483" t="s">
        <v>33</v>
      </c>
      <c r="J1483" t="s">
        <v>92</v>
      </c>
      <c r="K1483" t="s">
        <v>3432</v>
      </c>
      <c r="L1483" s="11">
        <v>37.520000000000003</v>
      </c>
      <c r="M1483" s="9">
        <v>2</v>
      </c>
      <c r="N1483" s="8">
        <v>0.2</v>
      </c>
      <c r="O1483" s="11">
        <v>0</v>
      </c>
      <c r="P1483" t="s">
        <v>82</v>
      </c>
      <c r="Q1483" t="s">
        <v>27</v>
      </c>
      <c r="R1483" t="s">
        <v>28</v>
      </c>
      <c r="S1483" s="11">
        <v>20.86</v>
      </c>
      <c r="T1483" s="11">
        <f t="shared" si="72"/>
        <v>60.032000000000011</v>
      </c>
      <c r="U1483" s="11">
        <v>26.66</v>
      </c>
    </row>
    <row r="1484" spans="1:21" x14ac:dyDescent="0.2">
      <c r="A1484" t="s">
        <v>3433</v>
      </c>
      <c r="B1484" s="3">
        <v>45708</v>
      </c>
      <c r="C1484" s="7">
        <v>0.61944444444444446</v>
      </c>
      <c r="D1484" s="7">
        <f t="shared" si="70"/>
        <v>0.61944444444444446</v>
      </c>
      <c r="E1484" t="s">
        <v>181</v>
      </c>
      <c r="F1484" t="str">
        <f t="shared" si="71"/>
        <v>New</v>
      </c>
      <c r="G1484" t="s">
        <v>40</v>
      </c>
      <c r="H1484" t="s">
        <v>1778</v>
      </c>
      <c r="I1484" t="s">
        <v>42</v>
      </c>
      <c r="J1484" t="s">
        <v>198</v>
      </c>
      <c r="K1484" t="s">
        <v>11287</v>
      </c>
      <c r="L1484" s="11">
        <v>25.23</v>
      </c>
      <c r="M1484" s="9">
        <v>3</v>
      </c>
      <c r="N1484" s="8">
        <v>0</v>
      </c>
      <c r="O1484" s="11">
        <v>0</v>
      </c>
      <c r="P1484" t="s">
        <v>98</v>
      </c>
      <c r="Q1484" t="s">
        <v>89</v>
      </c>
      <c r="R1484" t="s">
        <v>121</v>
      </c>
      <c r="S1484" s="11">
        <v>11.48</v>
      </c>
      <c r="T1484" s="11">
        <f t="shared" si="72"/>
        <v>75.69</v>
      </c>
      <c r="U1484" s="11">
        <v>41.25</v>
      </c>
    </row>
    <row r="1485" spans="1:21" x14ac:dyDescent="0.2">
      <c r="A1485" t="s">
        <v>3434</v>
      </c>
      <c r="B1485" s="3">
        <v>45691</v>
      </c>
      <c r="C1485" s="7">
        <v>0.52638888888888891</v>
      </c>
      <c r="D1485" s="7">
        <f t="shared" si="70"/>
        <v>0.52638888888888891</v>
      </c>
      <c r="E1485" t="s">
        <v>181</v>
      </c>
      <c r="F1485" t="str">
        <f t="shared" si="71"/>
        <v>New</v>
      </c>
      <c r="G1485" t="s">
        <v>62</v>
      </c>
      <c r="H1485" t="s">
        <v>49</v>
      </c>
      <c r="I1485" t="s">
        <v>33</v>
      </c>
      <c r="J1485" t="s">
        <v>64</v>
      </c>
      <c r="K1485" t="s">
        <v>3435</v>
      </c>
      <c r="L1485" s="11">
        <v>33.520000000000003</v>
      </c>
      <c r="M1485" s="9">
        <v>1</v>
      </c>
      <c r="N1485" s="8">
        <v>0.05</v>
      </c>
      <c r="O1485" s="11">
        <v>9.94</v>
      </c>
      <c r="P1485" t="s">
        <v>51</v>
      </c>
      <c r="Q1485" t="s">
        <v>52</v>
      </c>
      <c r="R1485" t="s">
        <v>73</v>
      </c>
      <c r="T1485" s="11">
        <f t="shared" si="72"/>
        <v>31.844000000000001</v>
      </c>
      <c r="U1485" s="11">
        <v>9.5500000000000007</v>
      </c>
    </row>
    <row r="1486" spans="1:21" x14ac:dyDescent="0.2">
      <c r="A1486" t="s">
        <v>3436</v>
      </c>
      <c r="B1486" s="3">
        <v>45754</v>
      </c>
      <c r="C1486" s="7">
        <v>0.52361111111111114</v>
      </c>
      <c r="D1486" s="7">
        <f t="shared" si="70"/>
        <v>0.52361111111111114</v>
      </c>
      <c r="E1486" t="s">
        <v>181</v>
      </c>
      <c r="F1486" t="str">
        <f t="shared" si="71"/>
        <v>Returning</v>
      </c>
      <c r="G1486" t="s">
        <v>118</v>
      </c>
      <c r="H1486" t="s">
        <v>80</v>
      </c>
      <c r="I1486" t="s">
        <v>33</v>
      </c>
      <c r="J1486" t="s">
        <v>64</v>
      </c>
      <c r="K1486" t="s">
        <v>3437</v>
      </c>
      <c r="L1486" s="11">
        <v>29.51</v>
      </c>
      <c r="M1486" s="9">
        <v>1</v>
      </c>
      <c r="N1486" s="8">
        <v>0.15</v>
      </c>
      <c r="O1486" s="11">
        <v>0</v>
      </c>
      <c r="P1486" t="s">
        <v>88</v>
      </c>
      <c r="Q1486" t="s">
        <v>52</v>
      </c>
      <c r="R1486" t="s">
        <v>121</v>
      </c>
      <c r="S1486" s="11">
        <v>15.65</v>
      </c>
      <c r="T1486" s="11">
        <f t="shared" si="72"/>
        <v>25.083500000000001</v>
      </c>
      <c r="U1486" s="11">
        <v>11.78</v>
      </c>
    </row>
    <row r="1487" spans="1:21" x14ac:dyDescent="0.2">
      <c r="A1487" t="s">
        <v>3438</v>
      </c>
      <c r="B1487" s="3">
        <v>45986</v>
      </c>
      <c r="C1487" s="7" t="s">
        <v>3439</v>
      </c>
      <c r="D1487" s="7">
        <f t="shared" si="70"/>
        <v>0.40069444444444446</v>
      </c>
      <c r="E1487" t="s">
        <v>48</v>
      </c>
      <c r="F1487" t="str">
        <f t="shared" si="71"/>
        <v>Check</v>
      </c>
      <c r="G1487" t="s">
        <v>197</v>
      </c>
      <c r="H1487" t="s">
        <v>32</v>
      </c>
      <c r="I1487" t="s">
        <v>113</v>
      </c>
      <c r="J1487" t="s">
        <v>316</v>
      </c>
      <c r="K1487" t="s">
        <v>3440</v>
      </c>
      <c r="L1487" s="11">
        <v>6.67</v>
      </c>
      <c r="M1487" s="9">
        <v>6</v>
      </c>
      <c r="N1487" s="8">
        <v>0</v>
      </c>
      <c r="O1487" s="11">
        <v>0</v>
      </c>
      <c r="P1487" t="s">
        <v>66</v>
      </c>
      <c r="Q1487" t="s">
        <v>94</v>
      </c>
      <c r="R1487" t="s">
        <v>28</v>
      </c>
      <c r="S1487" s="11">
        <v>2.4500000000000002</v>
      </c>
      <c r="T1487" s="11">
        <f t="shared" si="72"/>
        <v>40.019999999999996</v>
      </c>
      <c r="U1487" s="11">
        <v>25.32</v>
      </c>
    </row>
    <row r="1488" spans="1:21" x14ac:dyDescent="0.2">
      <c r="A1488" t="s">
        <v>3441</v>
      </c>
      <c r="B1488" s="3">
        <v>45718</v>
      </c>
      <c r="C1488" s="7">
        <v>0.7631944444444444</v>
      </c>
      <c r="D1488" s="7">
        <f t="shared" si="70"/>
        <v>0.7631944444444444</v>
      </c>
      <c r="E1488" t="s">
        <v>181</v>
      </c>
      <c r="F1488" t="str">
        <f t="shared" si="71"/>
        <v>New</v>
      </c>
      <c r="G1488" t="s">
        <v>40</v>
      </c>
      <c r="H1488" t="s">
        <v>80</v>
      </c>
      <c r="I1488" t="s">
        <v>42</v>
      </c>
      <c r="J1488" t="s">
        <v>71</v>
      </c>
      <c r="K1488" t="s">
        <v>3442</v>
      </c>
      <c r="L1488" s="11">
        <v>19.3</v>
      </c>
      <c r="M1488" s="9">
        <v>1</v>
      </c>
      <c r="N1488" s="8">
        <v>0.15</v>
      </c>
      <c r="O1488" s="11">
        <v>7.52</v>
      </c>
      <c r="P1488" t="s">
        <v>66</v>
      </c>
      <c r="Q1488" t="s">
        <v>94</v>
      </c>
      <c r="R1488" t="s">
        <v>46</v>
      </c>
      <c r="S1488" s="11">
        <v>7.86</v>
      </c>
      <c r="T1488" s="11">
        <f t="shared" si="72"/>
        <v>16.405000000000001</v>
      </c>
      <c r="U1488" s="11">
        <v>4.84</v>
      </c>
    </row>
    <row r="1489" spans="1:21" x14ac:dyDescent="0.2">
      <c r="A1489" t="s">
        <v>3443</v>
      </c>
      <c r="B1489" s="3">
        <v>45969</v>
      </c>
      <c r="C1489" s="7">
        <v>0.25</v>
      </c>
      <c r="D1489" s="7">
        <f t="shared" si="70"/>
        <v>0.25</v>
      </c>
      <c r="E1489" t="s">
        <v>181</v>
      </c>
      <c r="F1489" t="str">
        <f t="shared" si="71"/>
        <v>Returning</v>
      </c>
      <c r="G1489" t="s">
        <v>21</v>
      </c>
      <c r="H1489" t="s">
        <v>32</v>
      </c>
      <c r="I1489" t="s">
        <v>42</v>
      </c>
      <c r="J1489" t="s">
        <v>71</v>
      </c>
      <c r="K1489" t="s">
        <v>3444</v>
      </c>
      <c r="L1489" s="11">
        <v>19.04</v>
      </c>
      <c r="M1489" s="9">
        <v>1</v>
      </c>
      <c r="N1489" s="8">
        <v>0.2</v>
      </c>
      <c r="O1489" s="11">
        <v>8.07</v>
      </c>
      <c r="P1489" t="s">
        <v>51</v>
      </c>
      <c r="Q1489" t="s">
        <v>89</v>
      </c>
      <c r="R1489" t="s">
        <v>90</v>
      </c>
      <c r="S1489" s="11">
        <v>8.5399999999999991</v>
      </c>
      <c r="T1489" s="11">
        <f t="shared" si="72"/>
        <v>15.231999999999999</v>
      </c>
      <c r="U1489" s="11">
        <v>3.15</v>
      </c>
    </row>
    <row r="1490" spans="1:21" x14ac:dyDescent="0.2">
      <c r="A1490" t="s">
        <v>3445</v>
      </c>
      <c r="B1490" s="3">
        <v>45801</v>
      </c>
      <c r="C1490" s="7">
        <v>0.19236111111111112</v>
      </c>
      <c r="D1490" s="7">
        <f t="shared" si="70"/>
        <v>0.19236111111111112</v>
      </c>
      <c r="E1490" t="s">
        <v>48</v>
      </c>
      <c r="F1490" t="str">
        <f t="shared" si="71"/>
        <v>Returning</v>
      </c>
      <c r="G1490" t="s">
        <v>21</v>
      </c>
      <c r="H1490" t="s">
        <v>80</v>
      </c>
      <c r="I1490" t="s">
        <v>33</v>
      </c>
      <c r="J1490" t="s">
        <v>140</v>
      </c>
      <c r="K1490" t="s">
        <v>3446</v>
      </c>
      <c r="L1490" s="11">
        <v>26.81</v>
      </c>
      <c r="M1490" s="9">
        <v>3</v>
      </c>
      <c r="N1490" s="8">
        <v>0.2</v>
      </c>
      <c r="O1490" s="11">
        <v>0</v>
      </c>
      <c r="P1490" t="s">
        <v>66</v>
      </c>
      <c r="Q1490" t="s">
        <v>27</v>
      </c>
      <c r="R1490" t="s">
        <v>73</v>
      </c>
      <c r="S1490" s="11">
        <v>13.95</v>
      </c>
      <c r="T1490" s="11">
        <f t="shared" si="72"/>
        <v>64.343999999999994</v>
      </c>
    </row>
    <row r="1491" spans="1:21" x14ac:dyDescent="0.2">
      <c r="A1491" t="s">
        <v>3447</v>
      </c>
      <c r="B1491" s="3">
        <v>45953</v>
      </c>
      <c r="C1491" s="7">
        <v>0.58819444444444446</v>
      </c>
      <c r="D1491" s="7">
        <f t="shared" si="70"/>
        <v>0.58819444444444446</v>
      </c>
      <c r="E1491" t="s">
        <v>181</v>
      </c>
      <c r="F1491" t="str">
        <f t="shared" si="71"/>
        <v>New</v>
      </c>
      <c r="G1491" t="s">
        <v>40</v>
      </c>
      <c r="H1491" t="s">
        <v>32</v>
      </c>
      <c r="I1491" t="s">
        <v>33</v>
      </c>
      <c r="J1491" t="s">
        <v>105</v>
      </c>
      <c r="K1491" t="s">
        <v>3448</v>
      </c>
      <c r="L1491" s="11">
        <v>32.700000000000003</v>
      </c>
      <c r="M1491" s="9">
        <v>2</v>
      </c>
      <c r="N1491" s="8">
        <v>0.05</v>
      </c>
      <c r="O1491" s="11">
        <v>9.08</v>
      </c>
      <c r="P1491" t="s">
        <v>11287</v>
      </c>
      <c r="Q1491" t="s">
        <v>52</v>
      </c>
      <c r="R1491" t="s">
        <v>125</v>
      </c>
      <c r="S1491" s="11">
        <v>17.53</v>
      </c>
      <c r="T1491" s="11">
        <f t="shared" si="72"/>
        <v>62.13</v>
      </c>
      <c r="U1491" s="11">
        <v>22.92</v>
      </c>
    </row>
    <row r="1492" spans="1:21" x14ac:dyDescent="0.2">
      <c r="A1492" t="s">
        <v>3449</v>
      </c>
      <c r="B1492" s="3">
        <v>45717</v>
      </c>
      <c r="C1492" s="7">
        <v>0.7631944444444444</v>
      </c>
      <c r="D1492" s="7">
        <f t="shared" si="70"/>
        <v>0.7631944444444444</v>
      </c>
      <c r="E1492" t="s">
        <v>48</v>
      </c>
      <c r="F1492" t="str">
        <f t="shared" si="71"/>
        <v>Returning</v>
      </c>
      <c r="G1492" t="s">
        <v>21</v>
      </c>
      <c r="H1492" t="s">
        <v>80</v>
      </c>
      <c r="I1492" t="s">
        <v>113</v>
      </c>
      <c r="J1492" t="s">
        <v>316</v>
      </c>
      <c r="K1492" t="s">
        <v>3450</v>
      </c>
      <c r="L1492" s="11">
        <v>7.18</v>
      </c>
      <c r="M1492" s="9">
        <v>3</v>
      </c>
      <c r="N1492" s="8">
        <v>0</v>
      </c>
      <c r="O1492" s="11">
        <v>0</v>
      </c>
      <c r="P1492" t="s">
        <v>98</v>
      </c>
      <c r="Q1492" t="s">
        <v>27</v>
      </c>
      <c r="R1492" t="s">
        <v>121</v>
      </c>
      <c r="S1492" s="11">
        <v>2.76</v>
      </c>
      <c r="T1492" s="11">
        <f t="shared" si="72"/>
        <v>21.54</v>
      </c>
      <c r="U1492" s="11">
        <v>13.26</v>
      </c>
    </row>
    <row r="1493" spans="1:21" x14ac:dyDescent="0.2">
      <c r="A1493" t="s">
        <v>3451</v>
      </c>
      <c r="B1493" s="3">
        <v>45972</v>
      </c>
      <c r="C1493" s="7">
        <v>0.49652777777777779</v>
      </c>
      <c r="D1493" s="7">
        <f t="shared" si="70"/>
        <v>0.49652777777777779</v>
      </c>
      <c r="E1493" t="s">
        <v>181</v>
      </c>
      <c r="F1493" t="str">
        <f t="shared" si="71"/>
        <v>New</v>
      </c>
      <c r="G1493" t="s">
        <v>40</v>
      </c>
      <c r="H1493" t="s">
        <v>32</v>
      </c>
      <c r="I1493" t="s">
        <v>33</v>
      </c>
      <c r="J1493" t="s">
        <v>64</v>
      </c>
      <c r="K1493" t="s">
        <v>3452</v>
      </c>
      <c r="L1493" s="11">
        <v>30.43</v>
      </c>
      <c r="M1493" s="9">
        <v>4</v>
      </c>
      <c r="N1493" s="8">
        <v>0.2</v>
      </c>
      <c r="O1493" s="11">
        <v>5.59</v>
      </c>
      <c r="P1493" t="s">
        <v>82</v>
      </c>
      <c r="Q1493" t="s">
        <v>52</v>
      </c>
      <c r="R1493" t="s">
        <v>67</v>
      </c>
      <c r="S1493" s="11">
        <v>15.35</v>
      </c>
      <c r="T1493" s="11">
        <f t="shared" si="72"/>
        <v>97.376000000000005</v>
      </c>
      <c r="U1493" s="11">
        <v>44.62</v>
      </c>
    </row>
    <row r="1494" spans="1:21" x14ac:dyDescent="0.2">
      <c r="A1494" t="s">
        <v>3453</v>
      </c>
      <c r="B1494" s="3">
        <v>46014</v>
      </c>
      <c r="C1494" s="7">
        <v>0.62777777777777777</v>
      </c>
      <c r="D1494" s="7">
        <f t="shared" si="70"/>
        <v>0.62777777777777777</v>
      </c>
      <c r="E1494" t="s">
        <v>181</v>
      </c>
      <c r="F1494" t="str">
        <f t="shared" si="71"/>
        <v>New</v>
      </c>
      <c r="G1494" t="s">
        <v>40</v>
      </c>
      <c r="H1494" t="s">
        <v>49</v>
      </c>
      <c r="I1494" t="s">
        <v>33</v>
      </c>
      <c r="J1494" t="s">
        <v>140</v>
      </c>
      <c r="K1494" t="s">
        <v>3454</v>
      </c>
      <c r="L1494" s="11">
        <v>27.02</v>
      </c>
      <c r="M1494" s="9">
        <v>2</v>
      </c>
      <c r="N1494" s="8">
        <v>0.1</v>
      </c>
      <c r="O1494" s="11">
        <v>9.3800000000000008</v>
      </c>
      <c r="P1494" t="s">
        <v>82</v>
      </c>
      <c r="Q1494" t="s">
        <v>27</v>
      </c>
      <c r="R1494" t="s">
        <v>73</v>
      </c>
      <c r="S1494" s="11">
        <v>14.67</v>
      </c>
      <c r="T1494" s="11">
        <f t="shared" si="72"/>
        <v>48.636000000000003</v>
      </c>
      <c r="U1494" s="11">
        <v>16.13</v>
      </c>
    </row>
    <row r="1495" spans="1:21" x14ac:dyDescent="0.2">
      <c r="A1495" t="s">
        <v>3455</v>
      </c>
      <c r="B1495" s="3">
        <v>45673</v>
      </c>
      <c r="C1495" s="7">
        <v>4.2361111111111113E-2</v>
      </c>
      <c r="D1495" s="7">
        <f t="shared" si="70"/>
        <v>4.2361111111111113E-2</v>
      </c>
      <c r="E1495" t="s">
        <v>181</v>
      </c>
      <c r="F1495" t="str">
        <f t="shared" si="71"/>
        <v>Returning</v>
      </c>
      <c r="G1495" t="s">
        <v>21</v>
      </c>
      <c r="H1495" t="s">
        <v>225</v>
      </c>
      <c r="I1495" t="s">
        <v>113</v>
      </c>
      <c r="J1495" t="s">
        <v>208</v>
      </c>
      <c r="K1495" t="s">
        <v>3456</v>
      </c>
      <c r="L1495" s="11">
        <v>26.87</v>
      </c>
      <c r="M1495" s="9">
        <v>4</v>
      </c>
      <c r="N1495" s="8">
        <v>0.1</v>
      </c>
      <c r="O1495" s="11">
        <v>5.62</v>
      </c>
      <c r="P1495" t="s">
        <v>98</v>
      </c>
      <c r="Q1495" t="s">
        <v>27</v>
      </c>
      <c r="R1495" t="s">
        <v>46</v>
      </c>
      <c r="S1495" s="11">
        <v>10.73</v>
      </c>
      <c r="T1495" s="11">
        <f t="shared" si="72"/>
        <v>96.731999999999999</v>
      </c>
      <c r="U1495" s="11">
        <v>54.45</v>
      </c>
    </row>
    <row r="1496" spans="1:21" x14ac:dyDescent="0.2">
      <c r="A1496" t="s">
        <v>3457</v>
      </c>
      <c r="B1496" s="3">
        <v>45912</v>
      </c>
      <c r="C1496" s="7">
        <v>0.7104166666666667</v>
      </c>
      <c r="D1496" s="7">
        <f t="shared" si="70"/>
        <v>0.7104166666666667</v>
      </c>
      <c r="E1496" t="s">
        <v>48</v>
      </c>
      <c r="F1496" t="str">
        <f t="shared" si="71"/>
        <v>New</v>
      </c>
      <c r="G1496" t="s">
        <v>40</v>
      </c>
      <c r="H1496" t="s">
        <v>32</v>
      </c>
      <c r="I1496" t="s">
        <v>23</v>
      </c>
      <c r="J1496" t="s">
        <v>290</v>
      </c>
      <c r="K1496" t="s">
        <v>3458</v>
      </c>
      <c r="L1496" s="11">
        <v>15.68</v>
      </c>
      <c r="M1496" s="9">
        <v>1</v>
      </c>
      <c r="N1496" s="8">
        <v>0.2</v>
      </c>
      <c r="O1496" s="11">
        <v>0</v>
      </c>
      <c r="P1496" t="s">
        <v>88</v>
      </c>
      <c r="Q1496" t="s">
        <v>89</v>
      </c>
      <c r="R1496" t="s">
        <v>28</v>
      </c>
      <c r="S1496" s="11">
        <v>5.66</v>
      </c>
      <c r="T1496" s="11">
        <f t="shared" si="72"/>
        <v>12.544</v>
      </c>
      <c r="U1496" s="11">
        <v>8.02</v>
      </c>
    </row>
    <row r="1497" spans="1:21" x14ac:dyDescent="0.2">
      <c r="A1497" t="s">
        <v>3459</v>
      </c>
      <c r="B1497" s="3">
        <v>45717</v>
      </c>
      <c r="C1497" s="7">
        <v>0.64583333333333337</v>
      </c>
      <c r="D1497" s="7">
        <f t="shared" si="70"/>
        <v>0.64583333333333337</v>
      </c>
      <c r="E1497" t="s">
        <v>181</v>
      </c>
      <c r="F1497" t="str">
        <f t="shared" si="71"/>
        <v>New</v>
      </c>
      <c r="G1497" t="s">
        <v>40</v>
      </c>
      <c r="H1497" t="s">
        <v>80</v>
      </c>
      <c r="I1497" t="s">
        <v>42</v>
      </c>
      <c r="J1497" t="s">
        <v>86</v>
      </c>
      <c r="K1497" t="s">
        <v>3460</v>
      </c>
      <c r="L1497" s="11">
        <v>50.27</v>
      </c>
      <c r="M1497" s="9">
        <v>1</v>
      </c>
      <c r="N1497" s="8">
        <v>0.05</v>
      </c>
      <c r="O1497" s="11">
        <v>7.21</v>
      </c>
      <c r="P1497" t="s">
        <v>82</v>
      </c>
      <c r="Q1497" t="s">
        <v>52</v>
      </c>
      <c r="R1497" t="s">
        <v>38</v>
      </c>
      <c r="S1497" s="11">
        <v>24.9</v>
      </c>
      <c r="T1497" s="11">
        <f t="shared" si="72"/>
        <v>47.756500000000003</v>
      </c>
      <c r="U1497" s="11">
        <v>19.41</v>
      </c>
    </row>
    <row r="1498" spans="1:21" x14ac:dyDescent="0.2">
      <c r="A1498" t="s">
        <v>3461</v>
      </c>
      <c r="B1498" s="3">
        <v>45893</v>
      </c>
      <c r="C1498" s="7">
        <v>0.11041666666666666</v>
      </c>
      <c r="D1498" s="7">
        <f t="shared" si="70"/>
        <v>0.11041666666666666</v>
      </c>
      <c r="E1498" t="s">
        <v>181</v>
      </c>
      <c r="F1498" t="str">
        <f t="shared" si="71"/>
        <v>Check</v>
      </c>
      <c r="G1498" t="s">
        <v>197</v>
      </c>
      <c r="H1498" t="s">
        <v>518</v>
      </c>
      <c r="I1498" t="s">
        <v>42</v>
      </c>
      <c r="J1498" t="s">
        <v>86</v>
      </c>
      <c r="K1498" t="s">
        <v>602</v>
      </c>
      <c r="L1498" s="11">
        <v>51.35</v>
      </c>
      <c r="M1498" s="9">
        <v>3</v>
      </c>
      <c r="N1498" s="8">
        <v>0.1</v>
      </c>
      <c r="O1498" s="11">
        <v>7.5</v>
      </c>
      <c r="P1498" t="s">
        <v>98</v>
      </c>
      <c r="Q1498" t="s">
        <v>52</v>
      </c>
      <c r="R1498" t="s">
        <v>73</v>
      </c>
      <c r="S1498" s="11">
        <v>24.74</v>
      </c>
      <c r="T1498" s="11">
        <f t="shared" si="72"/>
        <v>138.64500000000001</v>
      </c>
    </row>
    <row r="1499" spans="1:21" x14ac:dyDescent="0.2">
      <c r="A1499" t="s">
        <v>3462</v>
      </c>
      <c r="B1499" s="3">
        <v>45997</v>
      </c>
      <c r="C1499" s="7" t="s">
        <v>3463</v>
      </c>
      <c r="D1499" s="7">
        <f t="shared" si="70"/>
        <v>0.70138888888888884</v>
      </c>
      <c r="E1499" t="s">
        <v>48</v>
      </c>
      <c r="F1499" t="str">
        <f t="shared" si="71"/>
        <v>New</v>
      </c>
      <c r="G1499" t="s">
        <v>40</v>
      </c>
      <c r="H1499" t="s">
        <v>49</v>
      </c>
      <c r="I1499" t="s">
        <v>23</v>
      </c>
      <c r="J1499" t="s">
        <v>58</v>
      </c>
      <c r="K1499" t="s">
        <v>3464</v>
      </c>
      <c r="L1499" s="11">
        <v>14.34</v>
      </c>
      <c r="M1499" s="9">
        <v>1</v>
      </c>
      <c r="N1499" s="8">
        <v>0.15</v>
      </c>
      <c r="O1499" s="11">
        <v>0</v>
      </c>
      <c r="P1499" t="s">
        <v>51</v>
      </c>
      <c r="Q1499" t="s">
        <v>94</v>
      </c>
      <c r="R1499" t="s">
        <v>67</v>
      </c>
      <c r="S1499" s="11">
        <v>5.38</v>
      </c>
      <c r="T1499" s="11">
        <f t="shared" si="72"/>
        <v>12.189</v>
      </c>
      <c r="U1499" s="11">
        <v>7.62</v>
      </c>
    </row>
    <row r="1500" spans="1:21" x14ac:dyDescent="0.2">
      <c r="A1500" t="s">
        <v>3465</v>
      </c>
      <c r="B1500" s="3">
        <v>45828</v>
      </c>
      <c r="C1500" s="7" t="s">
        <v>3466</v>
      </c>
      <c r="D1500" s="7">
        <f t="shared" si="70"/>
        <v>0.34375</v>
      </c>
      <c r="E1500" t="s">
        <v>181</v>
      </c>
      <c r="F1500" t="str">
        <f t="shared" si="71"/>
        <v>New</v>
      </c>
      <c r="G1500" t="s">
        <v>429</v>
      </c>
      <c r="H1500" t="s">
        <v>11290</v>
      </c>
      <c r="I1500" t="s">
        <v>42</v>
      </c>
      <c r="J1500" t="s">
        <v>43</v>
      </c>
      <c r="K1500" t="s">
        <v>3467</v>
      </c>
      <c r="L1500" s="11">
        <v>18.329999999999998</v>
      </c>
      <c r="M1500" s="9">
        <v>1</v>
      </c>
      <c r="N1500" s="8">
        <v>0.1</v>
      </c>
      <c r="O1500" s="11">
        <v>5.15</v>
      </c>
      <c r="P1500" t="s">
        <v>88</v>
      </c>
      <c r="Q1500" t="s">
        <v>94</v>
      </c>
      <c r="R1500" t="s">
        <v>73</v>
      </c>
      <c r="S1500" s="11">
        <v>8.0399999999999991</v>
      </c>
      <c r="T1500" s="11">
        <f t="shared" si="72"/>
        <v>16.497</v>
      </c>
      <c r="U1500" s="11">
        <v>5.91</v>
      </c>
    </row>
    <row r="1501" spans="1:21" x14ac:dyDescent="0.2">
      <c r="A1501" t="s">
        <v>3470</v>
      </c>
      <c r="B1501" s="3">
        <v>45736</v>
      </c>
      <c r="C1501" s="7">
        <v>0.31527777777777777</v>
      </c>
      <c r="D1501" s="7">
        <f t="shared" si="70"/>
        <v>0.31527777777777777</v>
      </c>
      <c r="E1501" t="s">
        <v>48</v>
      </c>
      <c r="F1501" t="str">
        <f t="shared" si="71"/>
        <v>Returning</v>
      </c>
      <c r="G1501" t="s">
        <v>21</v>
      </c>
      <c r="H1501" t="s">
        <v>80</v>
      </c>
      <c r="I1501" t="s">
        <v>33</v>
      </c>
      <c r="J1501" t="s">
        <v>64</v>
      </c>
      <c r="K1501" t="s">
        <v>3471</v>
      </c>
      <c r="L1501" s="11">
        <v>28.94</v>
      </c>
      <c r="M1501" s="9">
        <v>2</v>
      </c>
      <c r="N1501" s="8">
        <v>0.05</v>
      </c>
      <c r="O1501" s="11">
        <v>0</v>
      </c>
      <c r="P1501" t="s">
        <v>152</v>
      </c>
      <c r="Q1501" t="s">
        <v>94</v>
      </c>
      <c r="R1501" t="s">
        <v>125</v>
      </c>
      <c r="S1501" s="11">
        <v>15.58</v>
      </c>
      <c r="T1501" s="11">
        <f t="shared" si="72"/>
        <v>54.985999999999997</v>
      </c>
      <c r="U1501" s="11">
        <v>25.38</v>
      </c>
    </row>
    <row r="1502" spans="1:21" x14ac:dyDescent="0.2">
      <c r="A1502" t="s">
        <v>3472</v>
      </c>
      <c r="B1502" s="3">
        <v>45756</v>
      </c>
      <c r="C1502" s="7" t="s">
        <v>3473</v>
      </c>
      <c r="D1502" s="7">
        <f t="shared" si="70"/>
        <v>0.39861111111111114</v>
      </c>
      <c r="E1502" t="s">
        <v>48</v>
      </c>
      <c r="F1502" t="str">
        <f t="shared" si="71"/>
        <v>Returning</v>
      </c>
      <c r="G1502" t="s">
        <v>21</v>
      </c>
      <c r="H1502" t="s">
        <v>80</v>
      </c>
      <c r="I1502" t="s">
        <v>42</v>
      </c>
      <c r="J1502" t="s">
        <v>177</v>
      </c>
      <c r="K1502" t="s">
        <v>1937</v>
      </c>
      <c r="L1502" s="11">
        <v>24.41</v>
      </c>
      <c r="M1502" s="9">
        <v>1</v>
      </c>
      <c r="N1502" s="8">
        <v>0.05</v>
      </c>
      <c r="O1502" s="11">
        <v>4</v>
      </c>
      <c r="P1502" t="s">
        <v>107</v>
      </c>
      <c r="Q1502" t="s">
        <v>27</v>
      </c>
      <c r="R1502" t="s">
        <v>90</v>
      </c>
      <c r="S1502" s="11">
        <v>10.67</v>
      </c>
      <c r="T1502" s="11">
        <f t="shared" si="72"/>
        <v>23.189499999999999</v>
      </c>
      <c r="U1502" s="11">
        <v>13.05</v>
      </c>
    </row>
    <row r="1503" spans="1:21" x14ac:dyDescent="0.2">
      <c r="A1503" t="s">
        <v>3474</v>
      </c>
      <c r="B1503" s="3">
        <v>45794</v>
      </c>
      <c r="C1503" s="7">
        <v>0.82361111111111107</v>
      </c>
      <c r="D1503" s="7">
        <f t="shared" si="70"/>
        <v>0.82361111111111107</v>
      </c>
      <c r="E1503" t="s">
        <v>48</v>
      </c>
      <c r="F1503" t="str">
        <f t="shared" si="71"/>
        <v>Returning</v>
      </c>
      <c r="G1503" t="s">
        <v>21</v>
      </c>
      <c r="H1503" t="s">
        <v>80</v>
      </c>
      <c r="I1503" t="s">
        <v>42</v>
      </c>
      <c r="J1503" t="s">
        <v>198</v>
      </c>
      <c r="K1503" t="s">
        <v>997</v>
      </c>
      <c r="L1503" s="11">
        <v>26.11</v>
      </c>
      <c r="M1503" s="9">
        <v>1</v>
      </c>
      <c r="N1503" s="8">
        <v>0.15</v>
      </c>
      <c r="O1503" s="11">
        <v>0</v>
      </c>
      <c r="P1503" t="s">
        <v>66</v>
      </c>
      <c r="Q1503" t="s">
        <v>27</v>
      </c>
      <c r="R1503" t="s">
        <v>46</v>
      </c>
      <c r="S1503" s="11">
        <v>12.04</v>
      </c>
      <c r="T1503" s="11">
        <f t="shared" si="72"/>
        <v>22.1935</v>
      </c>
      <c r="U1503" s="11">
        <v>11.96</v>
      </c>
    </row>
    <row r="1504" spans="1:21" x14ac:dyDescent="0.2">
      <c r="A1504" t="s">
        <v>3475</v>
      </c>
      <c r="B1504" s="3">
        <v>45935</v>
      </c>
      <c r="C1504" s="7">
        <v>0.30138888888888887</v>
      </c>
      <c r="D1504" s="7">
        <f t="shared" si="70"/>
        <v>0.30138888888888887</v>
      </c>
      <c r="E1504" t="s">
        <v>48</v>
      </c>
      <c r="F1504" t="str">
        <f t="shared" si="71"/>
        <v>New</v>
      </c>
      <c r="G1504" t="s">
        <v>40</v>
      </c>
      <c r="H1504" t="s">
        <v>32</v>
      </c>
      <c r="I1504" t="s">
        <v>33</v>
      </c>
      <c r="J1504" t="s">
        <v>92</v>
      </c>
      <c r="K1504" t="s">
        <v>3476</v>
      </c>
      <c r="L1504" s="11">
        <v>36.24</v>
      </c>
      <c r="M1504" s="9">
        <v>2</v>
      </c>
      <c r="N1504" s="8">
        <v>0.1</v>
      </c>
      <c r="O1504" s="11">
        <v>0</v>
      </c>
      <c r="P1504" t="s">
        <v>107</v>
      </c>
      <c r="Q1504" t="s">
        <v>94</v>
      </c>
      <c r="R1504" t="s">
        <v>38</v>
      </c>
      <c r="S1504" s="11">
        <v>18.57</v>
      </c>
      <c r="T1504" s="11">
        <f t="shared" si="72"/>
        <v>65.231999999999999</v>
      </c>
      <c r="U1504" s="11">
        <v>31.81</v>
      </c>
    </row>
    <row r="1505" spans="1:21" x14ac:dyDescent="0.2">
      <c r="A1505" t="s">
        <v>3477</v>
      </c>
      <c r="B1505" s="3">
        <v>45777</v>
      </c>
      <c r="C1505" s="7">
        <v>0.73333333333333328</v>
      </c>
      <c r="D1505" s="7">
        <f t="shared" si="70"/>
        <v>0.73333333333333328</v>
      </c>
      <c r="E1505" t="s">
        <v>539</v>
      </c>
      <c r="F1505" t="str">
        <f t="shared" si="71"/>
        <v>New</v>
      </c>
      <c r="G1505" t="s">
        <v>40</v>
      </c>
      <c r="H1505" t="s">
        <v>80</v>
      </c>
      <c r="I1505" t="s">
        <v>113</v>
      </c>
      <c r="J1505" t="s">
        <v>192</v>
      </c>
      <c r="K1505" t="s">
        <v>3478</v>
      </c>
      <c r="L1505" s="11">
        <v>10.73</v>
      </c>
      <c r="M1505" s="9">
        <v>5</v>
      </c>
      <c r="N1505" s="8">
        <v>0.1</v>
      </c>
      <c r="O1505" s="11">
        <v>5.35</v>
      </c>
      <c r="P1505" t="s">
        <v>88</v>
      </c>
      <c r="Q1505" t="s">
        <v>89</v>
      </c>
      <c r="R1505" t="s">
        <v>67</v>
      </c>
      <c r="S1505" s="11">
        <v>4.2</v>
      </c>
      <c r="T1505" s="11">
        <f t="shared" si="72"/>
        <v>48.285000000000004</v>
      </c>
      <c r="U1505" s="11">
        <v>-2.68</v>
      </c>
    </row>
    <row r="1506" spans="1:21" x14ac:dyDescent="0.2">
      <c r="A1506" t="s">
        <v>3479</v>
      </c>
      <c r="B1506" s="3">
        <v>46021</v>
      </c>
      <c r="C1506" s="7">
        <v>21.11</v>
      </c>
      <c r="D1506" s="7">
        <f t="shared" si="70"/>
        <v>0.10999999999999943</v>
      </c>
      <c r="E1506" t="s">
        <v>309</v>
      </c>
      <c r="F1506" t="str">
        <f t="shared" si="71"/>
        <v>Returning</v>
      </c>
      <c r="G1506" t="s">
        <v>21</v>
      </c>
      <c r="H1506" t="s">
        <v>225</v>
      </c>
      <c r="I1506" t="s">
        <v>113</v>
      </c>
      <c r="J1506" t="s">
        <v>208</v>
      </c>
      <c r="K1506" t="s">
        <v>3480</v>
      </c>
      <c r="L1506" s="11">
        <v>27.81</v>
      </c>
      <c r="M1506" s="9">
        <v>2</v>
      </c>
      <c r="N1506" s="8">
        <v>0.05</v>
      </c>
      <c r="O1506" s="11">
        <v>0</v>
      </c>
      <c r="P1506" t="s">
        <v>98</v>
      </c>
      <c r="Q1506" t="s">
        <v>89</v>
      </c>
      <c r="R1506" t="s">
        <v>28</v>
      </c>
      <c r="S1506" s="11">
        <v>11.03</v>
      </c>
      <c r="T1506" s="11">
        <f t="shared" si="72"/>
        <v>52.838999999999999</v>
      </c>
      <c r="U1506" s="11">
        <v>31.88</v>
      </c>
    </row>
    <row r="1507" spans="1:21" x14ac:dyDescent="0.2">
      <c r="A1507" t="s">
        <v>3481</v>
      </c>
      <c r="B1507" s="3">
        <v>45745</v>
      </c>
      <c r="C1507" s="7">
        <v>0.86736111111111114</v>
      </c>
      <c r="D1507" s="7">
        <f t="shared" si="70"/>
        <v>0.86736111111111114</v>
      </c>
      <c r="E1507" t="s">
        <v>48</v>
      </c>
      <c r="F1507" t="str">
        <f t="shared" si="71"/>
        <v>Returning</v>
      </c>
      <c r="G1507" t="s">
        <v>21</v>
      </c>
      <c r="H1507" t="s">
        <v>80</v>
      </c>
      <c r="I1507" t="s">
        <v>33</v>
      </c>
      <c r="J1507" t="s">
        <v>92</v>
      </c>
      <c r="K1507" t="s">
        <v>3482</v>
      </c>
      <c r="L1507" s="11">
        <v>38.17</v>
      </c>
      <c r="M1507" s="9">
        <v>3</v>
      </c>
      <c r="N1507" s="8">
        <v>0.1</v>
      </c>
      <c r="O1507" s="11">
        <v>0</v>
      </c>
      <c r="P1507" t="s">
        <v>51</v>
      </c>
      <c r="Q1507" t="s">
        <v>27</v>
      </c>
      <c r="R1507" t="s">
        <v>90</v>
      </c>
      <c r="S1507" s="11">
        <v>19.95</v>
      </c>
      <c r="T1507" s="11">
        <f t="shared" si="72"/>
        <v>103.05900000000001</v>
      </c>
      <c r="U1507" s="11">
        <v>49.19</v>
      </c>
    </row>
    <row r="1508" spans="1:21" x14ac:dyDescent="0.2">
      <c r="A1508" t="s">
        <v>3483</v>
      </c>
      <c r="B1508" s="3">
        <v>45787</v>
      </c>
      <c r="C1508" s="7">
        <v>22.1</v>
      </c>
      <c r="D1508" s="7">
        <f t="shared" si="70"/>
        <v>0.10000000000000142</v>
      </c>
      <c r="E1508" t="s">
        <v>48</v>
      </c>
      <c r="F1508" t="str">
        <f t="shared" si="71"/>
        <v>New</v>
      </c>
      <c r="G1508" t="s">
        <v>40</v>
      </c>
      <c r="H1508" t="s">
        <v>80</v>
      </c>
      <c r="I1508" t="s">
        <v>23</v>
      </c>
      <c r="J1508" t="s">
        <v>101</v>
      </c>
      <c r="K1508" t="s">
        <v>3484</v>
      </c>
      <c r="L1508" s="11">
        <v>30.77</v>
      </c>
      <c r="M1508" s="9">
        <v>3</v>
      </c>
      <c r="N1508" s="8">
        <v>0.15</v>
      </c>
      <c r="O1508" s="11">
        <v>0</v>
      </c>
      <c r="P1508" t="s">
        <v>51</v>
      </c>
      <c r="Q1508" t="s">
        <v>52</v>
      </c>
      <c r="R1508" t="s">
        <v>11294</v>
      </c>
      <c r="S1508" s="11">
        <v>13.14</v>
      </c>
      <c r="T1508" s="11">
        <f t="shared" si="72"/>
        <v>78.463499999999996</v>
      </c>
      <c r="U1508" s="11">
        <v>44.96</v>
      </c>
    </row>
    <row r="1509" spans="1:21" x14ac:dyDescent="0.2">
      <c r="A1509" t="s">
        <v>3485</v>
      </c>
      <c r="B1509" s="3" t="s">
        <v>11287</v>
      </c>
      <c r="C1509" s="7">
        <v>3.6111111111111108E-2</v>
      </c>
      <c r="D1509" s="7">
        <f t="shared" si="70"/>
        <v>3.6111111111111108E-2</v>
      </c>
      <c r="E1509" t="s">
        <v>48</v>
      </c>
      <c r="F1509" t="str">
        <f t="shared" si="71"/>
        <v>New</v>
      </c>
      <c r="G1509" t="s">
        <v>62</v>
      </c>
      <c r="H1509" t="s">
        <v>63</v>
      </c>
      <c r="I1509" t="s">
        <v>33</v>
      </c>
      <c r="J1509" t="s">
        <v>105</v>
      </c>
      <c r="K1509" t="s">
        <v>1158</v>
      </c>
      <c r="L1509" s="11">
        <v>35.22</v>
      </c>
      <c r="M1509" s="9">
        <v>2</v>
      </c>
      <c r="N1509" s="8">
        <v>0.05</v>
      </c>
      <c r="O1509" s="11">
        <v>0</v>
      </c>
      <c r="P1509" t="s">
        <v>202</v>
      </c>
      <c r="Q1509" t="s">
        <v>52</v>
      </c>
      <c r="R1509" t="s">
        <v>125</v>
      </c>
      <c r="S1509" s="11">
        <v>18.440000000000001</v>
      </c>
      <c r="T1509" s="11">
        <f t="shared" si="72"/>
        <v>66.917999999999992</v>
      </c>
      <c r="U1509" s="11">
        <v>31.88</v>
      </c>
    </row>
    <row r="1510" spans="1:21" x14ac:dyDescent="0.2">
      <c r="A1510" t="s">
        <v>3486</v>
      </c>
      <c r="B1510" s="3">
        <v>46003</v>
      </c>
      <c r="C1510" s="7" t="s">
        <v>3487</v>
      </c>
      <c r="D1510" s="7">
        <f t="shared" si="70"/>
        <v>0.80833333333333335</v>
      </c>
      <c r="E1510" t="s">
        <v>181</v>
      </c>
      <c r="F1510" t="str">
        <f t="shared" si="71"/>
        <v>New</v>
      </c>
      <c r="G1510" t="s">
        <v>40</v>
      </c>
      <c r="H1510" t="s">
        <v>49</v>
      </c>
      <c r="I1510" t="s">
        <v>23</v>
      </c>
      <c r="J1510" t="s">
        <v>58</v>
      </c>
      <c r="K1510" t="s">
        <v>3488</v>
      </c>
      <c r="L1510" s="11">
        <v>13.07</v>
      </c>
      <c r="M1510" s="9">
        <v>1</v>
      </c>
      <c r="N1510" s="8">
        <v>0.2</v>
      </c>
      <c r="O1510" s="11">
        <v>5.45</v>
      </c>
      <c r="P1510" t="s">
        <v>82</v>
      </c>
      <c r="Q1510" t="s">
        <v>94</v>
      </c>
      <c r="R1510" t="s">
        <v>11294</v>
      </c>
      <c r="S1510" s="11">
        <v>4.9800000000000004</v>
      </c>
      <c r="T1510" s="11">
        <f t="shared" si="72"/>
        <v>10.456000000000001</v>
      </c>
      <c r="U1510" s="11">
        <v>2.93</v>
      </c>
    </row>
    <row r="1511" spans="1:21" x14ac:dyDescent="0.2">
      <c r="A1511" t="s">
        <v>3489</v>
      </c>
      <c r="B1511" s="3">
        <v>45661</v>
      </c>
      <c r="C1511" s="7">
        <v>23.17</v>
      </c>
      <c r="D1511" s="7">
        <f t="shared" si="70"/>
        <v>0.17000000000000171</v>
      </c>
      <c r="E1511" t="s">
        <v>181</v>
      </c>
      <c r="F1511" t="str">
        <f t="shared" si="71"/>
        <v>New</v>
      </c>
      <c r="G1511" t="s">
        <v>40</v>
      </c>
      <c r="H1511" t="s">
        <v>49</v>
      </c>
      <c r="I1511" t="s">
        <v>42</v>
      </c>
      <c r="J1511" t="s">
        <v>43</v>
      </c>
      <c r="K1511" t="s">
        <v>3490</v>
      </c>
      <c r="L1511" s="11">
        <v>18.05</v>
      </c>
      <c r="M1511" s="9">
        <v>2</v>
      </c>
      <c r="N1511" s="8">
        <v>0.05</v>
      </c>
      <c r="O1511" s="11">
        <v>6.41</v>
      </c>
      <c r="P1511" t="s">
        <v>98</v>
      </c>
      <c r="Q1511" t="s">
        <v>94</v>
      </c>
      <c r="R1511" t="s">
        <v>38</v>
      </c>
      <c r="S1511" s="11">
        <v>8.57</v>
      </c>
      <c r="T1511" s="11">
        <f t="shared" si="72"/>
        <v>34.295000000000002</v>
      </c>
      <c r="U1511" s="11">
        <v>13.85</v>
      </c>
    </row>
    <row r="1512" spans="1:21" x14ac:dyDescent="0.2">
      <c r="A1512" t="s">
        <v>3491</v>
      </c>
      <c r="B1512" s="3">
        <v>45706</v>
      </c>
      <c r="C1512" s="7">
        <v>7.4999999999999997E-2</v>
      </c>
      <c r="D1512" s="7">
        <f t="shared" si="70"/>
        <v>7.4999999999999997E-2</v>
      </c>
      <c r="E1512" t="s">
        <v>48</v>
      </c>
      <c r="F1512" t="str">
        <f t="shared" si="71"/>
        <v>New</v>
      </c>
      <c r="G1512" t="s">
        <v>40</v>
      </c>
      <c r="H1512" t="s">
        <v>49</v>
      </c>
      <c r="I1512" t="s">
        <v>113</v>
      </c>
      <c r="J1512" t="s">
        <v>358</v>
      </c>
      <c r="K1512" t="s">
        <v>3492</v>
      </c>
      <c r="L1512" s="11">
        <v>14.19</v>
      </c>
      <c r="M1512" s="9">
        <v>2</v>
      </c>
      <c r="N1512" s="8">
        <v>0.05</v>
      </c>
      <c r="O1512" s="11">
        <v>3.5</v>
      </c>
      <c r="P1512" t="s">
        <v>51</v>
      </c>
      <c r="Q1512" t="s">
        <v>94</v>
      </c>
      <c r="R1512" t="s">
        <v>28</v>
      </c>
      <c r="S1512" s="11">
        <v>6.19</v>
      </c>
      <c r="T1512" s="11">
        <f t="shared" si="72"/>
        <v>26.960999999999999</v>
      </c>
      <c r="U1512" s="11">
        <v>15.2</v>
      </c>
    </row>
    <row r="1513" spans="1:21" x14ac:dyDescent="0.2">
      <c r="A1513" t="s">
        <v>3493</v>
      </c>
      <c r="B1513" s="3">
        <v>45687</v>
      </c>
      <c r="C1513" s="7" t="s">
        <v>3494</v>
      </c>
      <c r="D1513" s="7">
        <f t="shared" si="70"/>
        <v>0.76388888888888884</v>
      </c>
      <c r="E1513" t="s">
        <v>150</v>
      </c>
      <c r="F1513" t="str">
        <f t="shared" si="71"/>
        <v>Check</v>
      </c>
      <c r="G1513" t="s">
        <v>197</v>
      </c>
      <c r="H1513" t="s">
        <v>49</v>
      </c>
      <c r="I1513" t="s">
        <v>42</v>
      </c>
      <c r="J1513" t="s">
        <v>86</v>
      </c>
      <c r="K1513" t="s">
        <v>3495</v>
      </c>
      <c r="L1513" s="11">
        <v>54.75</v>
      </c>
      <c r="M1513" s="9">
        <v>1</v>
      </c>
      <c r="N1513" s="8">
        <v>0</v>
      </c>
      <c r="O1513" s="11">
        <v>3</v>
      </c>
      <c r="P1513" t="s">
        <v>98</v>
      </c>
      <c r="Q1513" t="s">
        <v>94</v>
      </c>
      <c r="R1513" t="s">
        <v>67</v>
      </c>
      <c r="S1513" s="11">
        <v>24.66</v>
      </c>
      <c r="T1513" s="11">
        <f t="shared" si="72"/>
        <v>54.75</v>
      </c>
      <c r="U1513" s="11">
        <v>28.14</v>
      </c>
    </row>
    <row r="1514" spans="1:21" x14ac:dyDescent="0.2">
      <c r="A1514" t="s">
        <v>3496</v>
      </c>
      <c r="B1514" s="3">
        <v>45804</v>
      </c>
      <c r="C1514" s="7">
        <v>0.71597222222222223</v>
      </c>
      <c r="D1514" s="7">
        <f t="shared" si="70"/>
        <v>0.71597222222222223</v>
      </c>
      <c r="E1514" t="s">
        <v>539</v>
      </c>
      <c r="F1514" t="str">
        <f t="shared" si="71"/>
        <v>Returning</v>
      </c>
      <c r="G1514" t="s">
        <v>21</v>
      </c>
      <c r="H1514" t="s">
        <v>80</v>
      </c>
      <c r="I1514" t="s">
        <v>42</v>
      </c>
      <c r="J1514" t="s">
        <v>71</v>
      </c>
      <c r="K1514" t="s">
        <v>3497</v>
      </c>
      <c r="L1514" s="11">
        <v>20.93</v>
      </c>
      <c r="M1514" s="9">
        <v>1</v>
      </c>
      <c r="N1514" s="8">
        <v>0.05</v>
      </c>
      <c r="O1514" s="11">
        <v>9.08</v>
      </c>
      <c r="P1514" t="s">
        <v>82</v>
      </c>
      <c r="Q1514" t="s">
        <v>27</v>
      </c>
      <c r="R1514" t="s">
        <v>125</v>
      </c>
      <c r="S1514" s="11">
        <v>8.85</v>
      </c>
      <c r="T1514" s="11">
        <f t="shared" si="72"/>
        <v>19.883499999999998</v>
      </c>
      <c r="U1514" s="11">
        <v>5.57</v>
      </c>
    </row>
    <row r="1515" spans="1:21" x14ac:dyDescent="0.2">
      <c r="A1515" t="s">
        <v>3498</v>
      </c>
      <c r="B1515" s="3">
        <v>45813</v>
      </c>
      <c r="C1515" s="7" t="s">
        <v>3499</v>
      </c>
      <c r="D1515" s="7">
        <f t="shared" si="70"/>
        <v>0.96388888888888891</v>
      </c>
      <c r="E1515" t="s">
        <v>48</v>
      </c>
      <c r="F1515" t="str">
        <f t="shared" si="71"/>
        <v>Returning</v>
      </c>
      <c r="G1515" t="s">
        <v>21</v>
      </c>
      <c r="H1515" t="s">
        <v>63</v>
      </c>
      <c r="I1515" t="s">
        <v>42</v>
      </c>
      <c r="J1515" t="s">
        <v>198</v>
      </c>
      <c r="K1515" t="s">
        <v>3500</v>
      </c>
      <c r="L1515" s="11">
        <v>24.41</v>
      </c>
      <c r="M1515" s="9">
        <v>2</v>
      </c>
      <c r="N1515" s="8">
        <v>0.1</v>
      </c>
      <c r="O1515" s="11">
        <v>0</v>
      </c>
      <c r="P1515" t="s">
        <v>98</v>
      </c>
      <c r="Q1515" t="s">
        <v>89</v>
      </c>
      <c r="R1515" t="s">
        <v>46</v>
      </c>
      <c r="S1515" s="11">
        <v>11.32</v>
      </c>
      <c r="T1515" s="11">
        <f t="shared" si="72"/>
        <v>43.938000000000002</v>
      </c>
      <c r="U1515" s="11">
        <v>23.56</v>
      </c>
    </row>
    <row r="1516" spans="1:21" x14ac:dyDescent="0.2">
      <c r="A1516" t="s">
        <v>3501</v>
      </c>
      <c r="B1516" s="3">
        <v>45677</v>
      </c>
      <c r="C1516" s="7">
        <v>0.60972222222222228</v>
      </c>
      <c r="D1516" s="7">
        <f t="shared" si="70"/>
        <v>0.60972222222222228</v>
      </c>
      <c r="E1516" t="s">
        <v>48</v>
      </c>
      <c r="F1516" t="str">
        <f t="shared" si="71"/>
        <v>New</v>
      </c>
      <c r="G1516" t="s">
        <v>40</v>
      </c>
      <c r="H1516" t="s">
        <v>575</v>
      </c>
      <c r="I1516" t="s">
        <v>23</v>
      </c>
      <c r="J1516" t="s">
        <v>290</v>
      </c>
      <c r="K1516" t="s">
        <v>1482</v>
      </c>
      <c r="L1516" s="11">
        <v>15.97</v>
      </c>
      <c r="N1516" s="8">
        <v>0.1</v>
      </c>
      <c r="O1516" s="11">
        <v>0</v>
      </c>
      <c r="P1516" t="s">
        <v>51</v>
      </c>
      <c r="Q1516" t="s">
        <v>27</v>
      </c>
      <c r="R1516" t="s">
        <v>73</v>
      </c>
      <c r="S1516" s="11">
        <v>6.39</v>
      </c>
      <c r="T1516" s="11">
        <f t="shared" si="72"/>
        <v>0</v>
      </c>
      <c r="U1516" s="11">
        <v>25.87</v>
      </c>
    </row>
    <row r="1517" spans="1:21" x14ac:dyDescent="0.2">
      <c r="A1517" t="s">
        <v>3502</v>
      </c>
      <c r="B1517" s="3">
        <v>46016</v>
      </c>
      <c r="C1517" s="7">
        <v>23.23</v>
      </c>
      <c r="D1517" s="7">
        <f t="shared" si="70"/>
        <v>0.23000000000000043</v>
      </c>
      <c r="E1517" t="s">
        <v>48</v>
      </c>
      <c r="F1517" t="str">
        <f t="shared" si="71"/>
        <v>Returning</v>
      </c>
      <c r="G1517" t="s">
        <v>21</v>
      </c>
      <c r="H1517" t="s">
        <v>49</v>
      </c>
      <c r="I1517" t="s">
        <v>113</v>
      </c>
      <c r="J1517" t="s">
        <v>208</v>
      </c>
      <c r="K1517" t="s">
        <v>3503</v>
      </c>
      <c r="L1517" s="11">
        <v>26.76</v>
      </c>
      <c r="M1517" s="9">
        <v>3</v>
      </c>
      <c r="N1517" s="8">
        <v>0</v>
      </c>
      <c r="O1517" s="11">
        <v>0</v>
      </c>
      <c r="P1517" t="s">
        <v>98</v>
      </c>
      <c r="Q1517" t="s">
        <v>52</v>
      </c>
      <c r="R1517" t="s">
        <v>73</v>
      </c>
      <c r="S1517" s="11">
        <v>11.23</v>
      </c>
      <c r="T1517" s="11">
        <f t="shared" si="72"/>
        <v>80.28</v>
      </c>
      <c r="U1517" s="11">
        <v>46.59</v>
      </c>
    </row>
    <row r="1518" spans="1:21" x14ac:dyDescent="0.2">
      <c r="A1518" t="s">
        <v>3504</v>
      </c>
      <c r="B1518" s="3">
        <v>45908</v>
      </c>
      <c r="C1518" s="7">
        <v>9.5</v>
      </c>
      <c r="D1518" s="7">
        <f t="shared" si="70"/>
        <v>0.5</v>
      </c>
      <c r="E1518" t="s">
        <v>181</v>
      </c>
      <c r="F1518" t="str">
        <f t="shared" si="71"/>
        <v>New</v>
      </c>
      <c r="G1518" t="s">
        <v>40</v>
      </c>
      <c r="H1518" t="s">
        <v>32</v>
      </c>
      <c r="I1518" t="s">
        <v>23</v>
      </c>
      <c r="J1518" t="s">
        <v>24</v>
      </c>
      <c r="K1518" t="s">
        <v>3505</v>
      </c>
      <c r="L1518" s="11">
        <v>16.25</v>
      </c>
      <c r="M1518" s="9">
        <v>2</v>
      </c>
      <c r="N1518" s="8">
        <v>0.1</v>
      </c>
      <c r="O1518" s="11">
        <v>5.42</v>
      </c>
      <c r="P1518" t="s">
        <v>82</v>
      </c>
      <c r="Q1518" t="s">
        <v>94</v>
      </c>
      <c r="R1518" t="s">
        <v>73</v>
      </c>
      <c r="S1518" s="11">
        <v>6.23</v>
      </c>
      <c r="T1518" s="11">
        <f t="shared" si="72"/>
        <v>29.25</v>
      </c>
    </row>
    <row r="1519" spans="1:21" x14ac:dyDescent="0.2">
      <c r="A1519" t="s">
        <v>3506</v>
      </c>
      <c r="B1519" s="3">
        <v>45785</v>
      </c>
      <c r="C1519" s="7">
        <v>0.30208333333333331</v>
      </c>
      <c r="D1519" s="7">
        <f t="shared" si="70"/>
        <v>0.30208333333333331</v>
      </c>
      <c r="E1519" t="s">
        <v>181</v>
      </c>
      <c r="F1519" t="str">
        <f t="shared" si="71"/>
        <v>Returning</v>
      </c>
      <c r="G1519" t="s">
        <v>118</v>
      </c>
      <c r="H1519" t="s">
        <v>80</v>
      </c>
      <c r="I1519" t="s">
        <v>23</v>
      </c>
      <c r="J1519" t="s">
        <v>290</v>
      </c>
      <c r="K1519" t="s">
        <v>3507</v>
      </c>
      <c r="L1519" s="11">
        <v>15.67</v>
      </c>
      <c r="M1519" s="9">
        <v>3</v>
      </c>
      <c r="N1519" s="8">
        <v>0</v>
      </c>
      <c r="O1519" s="11">
        <v>2.09</v>
      </c>
      <c r="P1519" t="s">
        <v>107</v>
      </c>
      <c r="Q1519" t="s">
        <v>27</v>
      </c>
      <c r="R1519" t="s">
        <v>67</v>
      </c>
      <c r="S1519" s="11">
        <v>6.17</v>
      </c>
      <c r="T1519" s="11">
        <f t="shared" si="72"/>
        <v>47.01</v>
      </c>
      <c r="U1519" s="11">
        <v>27.14</v>
      </c>
    </row>
    <row r="1520" spans="1:21" x14ac:dyDescent="0.2">
      <c r="A1520" t="s">
        <v>3508</v>
      </c>
      <c r="B1520" s="3">
        <v>45807</v>
      </c>
      <c r="C1520" s="7" t="s">
        <v>3509</v>
      </c>
      <c r="D1520" s="7">
        <f t="shared" si="70"/>
        <v>0.8569444444444444</v>
      </c>
      <c r="E1520" t="s">
        <v>181</v>
      </c>
      <c r="F1520" t="str">
        <f t="shared" si="71"/>
        <v>New</v>
      </c>
      <c r="G1520" t="s">
        <v>40</v>
      </c>
      <c r="H1520" t="s">
        <v>80</v>
      </c>
      <c r="I1520" t="s">
        <v>23</v>
      </c>
      <c r="J1520" t="s">
        <v>146</v>
      </c>
      <c r="K1520" t="s">
        <v>3510</v>
      </c>
      <c r="L1520" s="11">
        <v>19.23</v>
      </c>
      <c r="M1520" s="9">
        <v>1</v>
      </c>
      <c r="N1520" s="8">
        <v>0</v>
      </c>
      <c r="O1520" s="11">
        <v>7.08</v>
      </c>
      <c r="P1520" t="s">
        <v>66</v>
      </c>
      <c r="Q1520" t="s">
        <v>94</v>
      </c>
      <c r="R1520" t="s">
        <v>125</v>
      </c>
      <c r="S1520" s="11">
        <v>6.77</v>
      </c>
      <c r="T1520" s="11">
        <f t="shared" si="72"/>
        <v>19.23</v>
      </c>
      <c r="U1520" s="11">
        <v>7.86</v>
      </c>
    </row>
    <row r="1521" spans="1:21" x14ac:dyDescent="0.2">
      <c r="A1521" t="s">
        <v>3511</v>
      </c>
      <c r="B1521" s="3">
        <v>45809</v>
      </c>
      <c r="C1521" s="7">
        <v>0.1076388888888889</v>
      </c>
      <c r="D1521" s="7">
        <f t="shared" si="70"/>
        <v>0.1076388888888889</v>
      </c>
      <c r="E1521" t="s">
        <v>181</v>
      </c>
      <c r="F1521" t="str">
        <f t="shared" si="71"/>
        <v>New</v>
      </c>
      <c r="G1521" t="s">
        <v>40</v>
      </c>
      <c r="H1521" t="s">
        <v>63</v>
      </c>
      <c r="I1521" t="s">
        <v>42</v>
      </c>
      <c r="J1521" t="s">
        <v>86</v>
      </c>
      <c r="K1521" t="s">
        <v>3512</v>
      </c>
      <c r="L1521" s="11">
        <v>46.43</v>
      </c>
      <c r="M1521" s="9">
        <v>3</v>
      </c>
      <c r="N1521" s="8">
        <v>0</v>
      </c>
      <c r="O1521" s="11">
        <v>5.73</v>
      </c>
      <c r="P1521" t="s">
        <v>11287</v>
      </c>
      <c r="Q1521" t="s">
        <v>52</v>
      </c>
      <c r="R1521" t="s">
        <v>90</v>
      </c>
      <c r="S1521" s="11">
        <v>19.850000000000001</v>
      </c>
      <c r="T1521" s="11">
        <f t="shared" si="72"/>
        <v>139.29</v>
      </c>
      <c r="U1521" s="11">
        <v>76.02</v>
      </c>
    </row>
    <row r="1522" spans="1:21" x14ac:dyDescent="0.2">
      <c r="A1522" t="s">
        <v>3513</v>
      </c>
      <c r="B1522" s="3">
        <v>46017</v>
      </c>
      <c r="C1522" s="7">
        <v>22.55</v>
      </c>
      <c r="D1522" s="7">
        <f t="shared" si="70"/>
        <v>0.55000000000000071</v>
      </c>
      <c r="E1522" t="s">
        <v>48</v>
      </c>
      <c r="F1522" t="str">
        <f t="shared" si="71"/>
        <v>New</v>
      </c>
      <c r="G1522" t="s">
        <v>40</v>
      </c>
      <c r="H1522" t="s">
        <v>49</v>
      </c>
      <c r="I1522" t="s">
        <v>113</v>
      </c>
      <c r="J1522" t="s">
        <v>192</v>
      </c>
      <c r="K1522" t="s">
        <v>3514</v>
      </c>
      <c r="L1522" s="11">
        <v>11.95</v>
      </c>
      <c r="M1522" s="9">
        <v>4</v>
      </c>
      <c r="N1522" s="8">
        <v>0</v>
      </c>
      <c r="O1522" s="11">
        <v>0</v>
      </c>
      <c r="P1522" t="s">
        <v>51</v>
      </c>
      <c r="Q1522" t="s">
        <v>94</v>
      </c>
      <c r="R1522" t="s">
        <v>125</v>
      </c>
      <c r="S1522" s="11">
        <v>4.91</v>
      </c>
      <c r="T1522" s="11">
        <f t="shared" si="72"/>
        <v>47.8</v>
      </c>
      <c r="U1522" s="11">
        <v>28.16</v>
      </c>
    </row>
    <row r="1523" spans="1:21" x14ac:dyDescent="0.2">
      <c r="A1523" t="s">
        <v>3515</v>
      </c>
      <c r="B1523" s="3">
        <v>46014</v>
      </c>
      <c r="C1523" s="7">
        <v>20.3</v>
      </c>
      <c r="D1523" s="7">
        <f t="shared" si="70"/>
        <v>0.30000000000000071</v>
      </c>
      <c r="E1523" t="s">
        <v>48</v>
      </c>
      <c r="F1523" t="str">
        <f t="shared" si="71"/>
        <v>Returning</v>
      </c>
      <c r="G1523" t="s">
        <v>21</v>
      </c>
      <c r="H1523" t="s">
        <v>49</v>
      </c>
      <c r="I1523" t="s">
        <v>42</v>
      </c>
      <c r="J1523" t="s">
        <v>71</v>
      </c>
      <c r="K1523" t="s">
        <v>3516</v>
      </c>
      <c r="L1523" s="11">
        <v>16.53</v>
      </c>
      <c r="M1523" s="9">
        <v>4</v>
      </c>
      <c r="N1523" s="8">
        <v>0.1</v>
      </c>
      <c r="O1523" s="11">
        <v>0</v>
      </c>
      <c r="P1523" t="s">
        <v>483</v>
      </c>
      <c r="Q1523" t="s">
        <v>94</v>
      </c>
      <c r="R1523" t="s">
        <v>38</v>
      </c>
      <c r="S1523" s="11">
        <v>7.36</v>
      </c>
      <c r="T1523" s="11">
        <f t="shared" si="72"/>
        <v>59.508000000000003</v>
      </c>
      <c r="U1523" s="11">
        <v>33.01</v>
      </c>
    </row>
    <row r="1524" spans="1:21" x14ac:dyDescent="0.2">
      <c r="A1524" t="s">
        <v>3517</v>
      </c>
      <c r="B1524" s="3">
        <v>45725</v>
      </c>
      <c r="C1524" s="7" t="s">
        <v>3518</v>
      </c>
      <c r="D1524" s="7">
        <f t="shared" ref="D1524:D1586" si="73">IF(C1524="","",
IF(ISNUMBER(C1524),
MOD(C1524,1),
VALUE(
SUBSTITUTE(
SUBSTITUTE(
TRIM(CLEAN(SUBSTITUTE(C1524,CHAR(160)," "))),
"AM"," AM"),
"PM"," PM")
)
))</f>
        <v>0.77708333333333335</v>
      </c>
      <c r="E1524" t="s">
        <v>181</v>
      </c>
      <c r="F1524" t="str">
        <f t="shared" ref="F1524:F1586" si="74">IF(G1524="","",
IF(LOWER(TRIM(G1524))="new","New",
IF(LOWER(TRIM(G1524))="returning","Returning","Check")))</f>
        <v>Returning</v>
      </c>
      <c r="G1524" t="s">
        <v>21</v>
      </c>
      <c r="H1524" t="s">
        <v>11290</v>
      </c>
      <c r="I1524" t="s">
        <v>33</v>
      </c>
      <c r="J1524" t="s">
        <v>105</v>
      </c>
      <c r="K1524" t="s">
        <v>3519</v>
      </c>
      <c r="L1524" s="11">
        <v>35.590000000000003</v>
      </c>
      <c r="M1524" s="9">
        <v>4</v>
      </c>
      <c r="N1524" s="8">
        <v>0</v>
      </c>
      <c r="O1524" s="11">
        <v>6.69</v>
      </c>
      <c r="P1524" t="s">
        <v>202</v>
      </c>
      <c r="Q1524" t="s">
        <v>89</v>
      </c>
      <c r="R1524" t="s">
        <v>28</v>
      </c>
      <c r="S1524" s="11">
        <v>19.190000000000001</v>
      </c>
      <c r="T1524" s="11">
        <f t="shared" ref="T1524:T1586" si="75">IF(L1524="","",L1524*M1524*(1-N1524))</f>
        <v>142.36000000000001</v>
      </c>
      <c r="U1524" s="11">
        <v>61.25</v>
      </c>
    </row>
    <row r="1525" spans="1:21" x14ac:dyDescent="0.2">
      <c r="A1525" t="s">
        <v>3520</v>
      </c>
      <c r="B1525" s="3">
        <v>45990</v>
      </c>
      <c r="C1525" s="7" t="s">
        <v>3521</v>
      </c>
      <c r="D1525" s="7">
        <f t="shared" si="73"/>
        <v>7.6388888888888895E-2</v>
      </c>
      <c r="E1525" t="s">
        <v>181</v>
      </c>
      <c r="F1525" t="str">
        <f t="shared" si="74"/>
        <v>New</v>
      </c>
      <c r="G1525" t="s">
        <v>40</v>
      </c>
      <c r="H1525" t="s">
        <v>32</v>
      </c>
      <c r="I1525" t="s">
        <v>113</v>
      </c>
      <c r="J1525" t="s">
        <v>192</v>
      </c>
      <c r="K1525" t="s">
        <v>3522</v>
      </c>
      <c r="L1525" s="11">
        <v>9.7799999999999994</v>
      </c>
      <c r="M1525" s="9">
        <v>3</v>
      </c>
      <c r="N1525" s="8">
        <v>0</v>
      </c>
      <c r="O1525" s="11">
        <v>4.75</v>
      </c>
      <c r="P1525" t="s">
        <v>98</v>
      </c>
      <c r="Q1525" t="s">
        <v>27</v>
      </c>
      <c r="R1525" t="s">
        <v>11294</v>
      </c>
      <c r="S1525" s="11">
        <v>3.93</v>
      </c>
      <c r="T1525" s="11">
        <f t="shared" si="75"/>
        <v>29.339999999999996</v>
      </c>
      <c r="U1525" s="11">
        <v>14.46</v>
      </c>
    </row>
    <row r="1526" spans="1:21" x14ac:dyDescent="0.2">
      <c r="A1526" t="s">
        <v>3523</v>
      </c>
      <c r="B1526" s="3">
        <v>45722</v>
      </c>
      <c r="C1526" s="7" t="s">
        <v>3524</v>
      </c>
      <c r="D1526" s="7">
        <f t="shared" si="73"/>
        <v>1.0416666666666666E-2</v>
      </c>
      <c r="E1526" t="s">
        <v>48</v>
      </c>
      <c r="F1526" t="str">
        <f t="shared" si="74"/>
        <v>Returning</v>
      </c>
      <c r="G1526" t="s">
        <v>21</v>
      </c>
      <c r="H1526" t="s">
        <v>80</v>
      </c>
      <c r="I1526" t="s">
        <v>33</v>
      </c>
      <c r="J1526" t="s">
        <v>105</v>
      </c>
      <c r="K1526" t="s">
        <v>3525</v>
      </c>
      <c r="L1526" s="11">
        <v>33.78</v>
      </c>
      <c r="M1526" s="9">
        <v>2</v>
      </c>
      <c r="N1526" s="8">
        <v>0</v>
      </c>
      <c r="O1526" s="11">
        <v>0</v>
      </c>
      <c r="P1526" t="s">
        <v>51</v>
      </c>
      <c r="Q1526" t="s">
        <v>89</v>
      </c>
      <c r="R1526" t="s">
        <v>73</v>
      </c>
      <c r="S1526" s="11">
        <v>19.03</v>
      </c>
      <c r="T1526" s="11">
        <f t="shared" si="75"/>
        <v>67.56</v>
      </c>
      <c r="U1526" s="11">
        <v>29.5</v>
      </c>
    </row>
    <row r="1527" spans="1:21" x14ac:dyDescent="0.2">
      <c r="A1527" t="s">
        <v>3526</v>
      </c>
      <c r="B1527" s="3">
        <v>45913</v>
      </c>
      <c r="C1527" s="7">
        <v>21.28</v>
      </c>
      <c r="D1527" s="7">
        <f t="shared" si="73"/>
        <v>0.28000000000000114</v>
      </c>
      <c r="E1527" t="s">
        <v>1118</v>
      </c>
      <c r="F1527" t="str">
        <f t="shared" si="74"/>
        <v>New</v>
      </c>
      <c r="G1527" t="s">
        <v>40</v>
      </c>
      <c r="H1527" t="s">
        <v>32</v>
      </c>
      <c r="I1527" t="s">
        <v>42</v>
      </c>
      <c r="J1527" t="s">
        <v>3527</v>
      </c>
      <c r="K1527" t="s">
        <v>3528</v>
      </c>
      <c r="L1527" s="11">
        <v>18.73</v>
      </c>
      <c r="M1527" s="9">
        <v>1</v>
      </c>
      <c r="N1527" s="8">
        <v>0.2</v>
      </c>
      <c r="O1527" s="11">
        <v>0</v>
      </c>
      <c r="P1527" t="s">
        <v>51</v>
      </c>
      <c r="Q1527" t="s">
        <v>89</v>
      </c>
      <c r="R1527" t="s">
        <v>46</v>
      </c>
      <c r="S1527" s="11">
        <v>8.69</v>
      </c>
      <c r="T1527" s="11">
        <f t="shared" si="75"/>
        <v>14.984000000000002</v>
      </c>
      <c r="U1527" s="11">
        <v>8.0299999999999994</v>
      </c>
    </row>
    <row r="1528" spans="1:21" x14ac:dyDescent="0.2">
      <c r="A1528" t="s">
        <v>3529</v>
      </c>
      <c r="B1528" s="3">
        <v>45751</v>
      </c>
      <c r="C1528" s="7">
        <v>7.42</v>
      </c>
      <c r="D1528" s="7">
        <f t="shared" si="73"/>
        <v>0.41999999999999993</v>
      </c>
      <c r="E1528" t="s">
        <v>181</v>
      </c>
      <c r="F1528" t="str">
        <f t="shared" si="74"/>
        <v>Returning</v>
      </c>
      <c r="G1528" t="s">
        <v>21</v>
      </c>
      <c r="H1528" t="s">
        <v>57</v>
      </c>
      <c r="I1528" t="s">
        <v>113</v>
      </c>
      <c r="J1528" t="s">
        <v>208</v>
      </c>
      <c r="K1528" t="s">
        <v>3530</v>
      </c>
      <c r="L1528" s="11">
        <v>29.59</v>
      </c>
      <c r="M1528" s="9">
        <v>5</v>
      </c>
      <c r="N1528" s="8">
        <v>0.05</v>
      </c>
      <c r="O1528" s="11">
        <v>5.16</v>
      </c>
      <c r="P1528" t="s">
        <v>51</v>
      </c>
      <c r="Q1528" t="s">
        <v>52</v>
      </c>
      <c r="R1528" t="s">
        <v>28</v>
      </c>
      <c r="S1528" s="11">
        <v>12.29</v>
      </c>
      <c r="T1528" s="11">
        <f t="shared" si="75"/>
        <v>140.55249999999998</v>
      </c>
      <c r="U1528" s="11">
        <v>78.819999999999993</v>
      </c>
    </row>
    <row r="1529" spans="1:21" x14ac:dyDescent="0.2">
      <c r="A1529" t="s">
        <v>3531</v>
      </c>
      <c r="B1529" s="3">
        <v>45915</v>
      </c>
      <c r="C1529" s="7">
        <v>0.56805555555555554</v>
      </c>
      <c r="D1529" s="7">
        <f t="shared" si="73"/>
        <v>0.56805555555555554</v>
      </c>
      <c r="E1529" t="s">
        <v>181</v>
      </c>
      <c r="F1529" t="str">
        <f t="shared" si="74"/>
        <v>New</v>
      </c>
      <c r="G1529" t="s">
        <v>40</v>
      </c>
      <c r="H1529" t="s">
        <v>32</v>
      </c>
      <c r="I1529" t="s">
        <v>33</v>
      </c>
      <c r="J1529" t="s">
        <v>34</v>
      </c>
      <c r="K1529" t="s">
        <v>3532</v>
      </c>
      <c r="L1529" s="11">
        <v>52.16</v>
      </c>
      <c r="M1529" s="9">
        <v>1</v>
      </c>
      <c r="N1529" s="8">
        <v>0</v>
      </c>
      <c r="O1529" s="11">
        <v>6.22</v>
      </c>
      <c r="P1529" t="s">
        <v>66</v>
      </c>
      <c r="Q1529" t="s">
        <v>89</v>
      </c>
      <c r="R1529" t="s">
        <v>46</v>
      </c>
      <c r="S1529" s="11">
        <v>27.41</v>
      </c>
      <c r="T1529" s="11">
        <f t="shared" si="75"/>
        <v>52.16</v>
      </c>
      <c r="U1529" s="11">
        <v>20.71</v>
      </c>
    </row>
    <row r="1530" spans="1:21" x14ac:dyDescent="0.2">
      <c r="A1530" t="s">
        <v>3533</v>
      </c>
      <c r="B1530" s="3">
        <v>45873</v>
      </c>
      <c r="C1530" s="7">
        <v>3.16</v>
      </c>
      <c r="D1530" s="7">
        <f t="shared" si="73"/>
        <v>0.16000000000000014</v>
      </c>
      <c r="E1530" t="s">
        <v>48</v>
      </c>
      <c r="F1530" t="str">
        <f t="shared" si="74"/>
        <v>Returning</v>
      </c>
      <c r="G1530" t="s">
        <v>21</v>
      </c>
      <c r="H1530" t="s">
        <v>63</v>
      </c>
      <c r="I1530" t="s">
        <v>23</v>
      </c>
      <c r="J1530" t="s">
        <v>146</v>
      </c>
      <c r="K1530" t="s">
        <v>3534</v>
      </c>
      <c r="L1530" s="11">
        <v>23.21</v>
      </c>
      <c r="M1530" s="9">
        <v>2</v>
      </c>
      <c r="N1530" s="8">
        <v>0.2</v>
      </c>
      <c r="O1530" s="11">
        <v>0</v>
      </c>
      <c r="P1530" t="s">
        <v>11287</v>
      </c>
      <c r="Q1530" t="s">
        <v>52</v>
      </c>
      <c r="R1530" t="s">
        <v>46</v>
      </c>
      <c r="S1530" s="11">
        <v>9.31</v>
      </c>
      <c r="T1530" s="11">
        <f t="shared" si="75"/>
        <v>37.136000000000003</v>
      </c>
      <c r="U1530" s="11">
        <v>22.24</v>
      </c>
    </row>
    <row r="1531" spans="1:21" x14ac:dyDescent="0.2">
      <c r="A1531" t="s">
        <v>3536</v>
      </c>
      <c r="B1531" s="3">
        <v>45978</v>
      </c>
      <c r="C1531" s="7">
        <v>16.010000000000002</v>
      </c>
      <c r="D1531" s="7">
        <f t="shared" si="73"/>
        <v>1.0000000000001563E-2</v>
      </c>
      <c r="E1531" t="s">
        <v>539</v>
      </c>
      <c r="F1531" t="str">
        <f t="shared" si="74"/>
        <v>New</v>
      </c>
      <c r="G1531" t="s">
        <v>40</v>
      </c>
      <c r="H1531" t="s">
        <v>32</v>
      </c>
      <c r="I1531" t="s">
        <v>23</v>
      </c>
      <c r="J1531" t="s">
        <v>24</v>
      </c>
      <c r="K1531" t="s">
        <v>3537</v>
      </c>
      <c r="L1531" s="11">
        <v>17.39</v>
      </c>
      <c r="M1531" s="9">
        <v>1</v>
      </c>
      <c r="N1531" s="8">
        <v>0</v>
      </c>
      <c r="O1531" s="11">
        <v>0</v>
      </c>
      <c r="P1531" t="s">
        <v>11293</v>
      </c>
      <c r="Q1531" t="s">
        <v>89</v>
      </c>
      <c r="R1531" t="s">
        <v>11294</v>
      </c>
      <c r="S1531" s="11">
        <v>6.34</v>
      </c>
      <c r="T1531" s="11">
        <f t="shared" si="75"/>
        <v>17.39</v>
      </c>
      <c r="U1531" s="11">
        <v>11.05</v>
      </c>
    </row>
    <row r="1532" spans="1:21" x14ac:dyDescent="0.2">
      <c r="A1532" t="s">
        <v>3539</v>
      </c>
      <c r="B1532" s="3">
        <v>45772</v>
      </c>
      <c r="C1532" s="7">
        <v>3.1944444444444442E-2</v>
      </c>
      <c r="D1532" s="7">
        <f t="shared" si="73"/>
        <v>3.1944444444444442E-2</v>
      </c>
      <c r="E1532" t="s">
        <v>181</v>
      </c>
      <c r="F1532" t="str">
        <f t="shared" si="74"/>
        <v>Returning</v>
      </c>
      <c r="G1532" t="s">
        <v>21</v>
      </c>
      <c r="H1532" t="s">
        <v>80</v>
      </c>
      <c r="I1532" t="s">
        <v>23</v>
      </c>
      <c r="J1532" t="s">
        <v>146</v>
      </c>
      <c r="K1532" t="s">
        <v>3540</v>
      </c>
      <c r="L1532" s="11">
        <v>23.54</v>
      </c>
      <c r="M1532" s="9">
        <v>2</v>
      </c>
      <c r="N1532" s="8">
        <v>0</v>
      </c>
      <c r="O1532" s="11">
        <v>0</v>
      </c>
      <c r="P1532" t="s">
        <v>98</v>
      </c>
      <c r="Q1532" t="s">
        <v>27</v>
      </c>
      <c r="R1532" t="s">
        <v>11294</v>
      </c>
      <c r="S1532" s="11">
        <v>8.73</v>
      </c>
      <c r="T1532" s="11">
        <f t="shared" si="75"/>
        <v>47.08</v>
      </c>
      <c r="U1532" s="11">
        <v>28.14</v>
      </c>
    </row>
    <row r="1533" spans="1:21" x14ac:dyDescent="0.2">
      <c r="A1533" t="s">
        <v>3541</v>
      </c>
      <c r="B1533" s="3">
        <v>45834</v>
      </c>
      <c r="C1533" s="7" t="s">
        <v>3542</v>
      </c>
      <c r="D1533" s="7">
        <f t="shared" si="73"/>
        <v>0.51666666666666672</v>
      </c>
      <c r="E1533" t="s">
        <v>181</v>
      </c>
      <c r="F1533" t="str">
        <f t="shared" si="74"/>
        <v>New</v>
      </c>
      <c r="G1533" t="s">
        <v>40</v>
      </c>
      <c r="H1533" t="s">
        <v>32</v>
      </c>
      <c r="I1533" t="s">
        <v>23</v>
      </c>
      <c r="J1533" t="s">
        <v>101</v>
      </c>
      <c r="K1533" t="s">
        <v>3543</v>
      </c>
      <c r="L1533" s="11">
        <v>30</v>
      </c>
      <c r="M1533" s="9">
        <v>3</v>
      </c>
      <c r="N1533" s="8">
        <v>0.15</v>
      </c>
      <c r="O1533" s="11">
        <v>3.36</v>
      </c>
      <c r="P1533" t="s">
        <v>98</v>
      </c>
      <c r="Q1533" t="s">
        <v>52</v>
      </c>
      <c r="R1533" t="s">
        <v>125</v>
      </c>
      <c r="S1533" s="11">
        <v>10.57</v>
      </c>
      <c r="T1533" s="11">
        <f t="shared" si="75"/>
        <v>76.5</v>
      </c>
      <c r="U1533" s="11">
        <v>47.36</v>
      </c>
    </row>
    <row r="1534" spans="1:21" x14ac:dyDescent="0.2">
      <c r="A1534" t="s">
        <v>3544</v>
      </c>
      <c r="B1534" s="3">
        <v>45874</v>
      </c>
      <c r="C1534" s="7" t="s">
        <v>1184</v>
      </c>
      <c r="D1534" s="7">
        <f t="shared" si="73"/>
        <v>9.0277777777777776E-2</v>
      </c>
      <c r="E1534" t="s">
        <v>48</v>
      </c>
      <c r="F1534" t="str">
        <f t="shared" si="74"/>
        <v>New</v>
      </c>
      <c r="G1534" t="s">
        <v>40</v>
      </c>
      <c r="H1534" t="s">
        <v>63</v>
      </c>
      <c r="I1534" t="s">
        <v>42</v>
      </c>
      <c r="J1534" t="s">
        <v>198</v>
      </c>
      <c r="K1534" t="s">
        <v>3545</v>
      </c>
      <c r="L1534" s="11">
        <v>27.57</v>
      </c>
      <c r="M1534" s="9">
        <v>2</v>
      </c>
      <c r="N1534" s="8">
        <v>0.15</v>
      </c>
      <c r="O1534" s="11">
        <v>0</v>
      </c>
      <c r="P1534" t="s">
        <v>107</v>
      </c>
      <c r="Q1534" t="s">
        <v>52</v>
      </c>
      <c r="R1534" t="s">
        <v>38</v>
      </c>
      <c r="S1534" s="11">
        <v>11.45</v>
      </c>
      <c r="T1534" s="11">
        <f t="shared" si="75"/>
        <v>46.869</v>
      </c>
      <c r="U1534" s="11">
        <v>27.4</v>
      </c>
    </row>
    <row r="1535" spans="1:21" x14ac:dyDescent="0.2">
      <c r="A1535" t="s">
        <v>3546</v>
      </c>
      <c r="B1535" s="3">
        <v>45795</v>
      </c>
      <c r="C1535" s="7">
        <v>0.83611111111111114</v>
      </c>
      <c r="D1535" s="7">
        <f t="shared" si="73"/>
        <v>0.83611111111111114</v>
      </c>
      <c r="E1535" t="s">
        <v>48</v>
      </c>
      <c r="F1535" t="str">
        <f t="shared" si="74"/>
        <v>New</v>
      </c>
      <c r="G1535" t="s">
        <v>40</v>
      </c>
      <c r="H1535" t="s">
        <v>80</v>
      </c>
      <c r="I1535" t="s">
        <v>33</v>
      </c>
      <c r="J1535" t="s">
        <v>64</v>
      </c>
      <c r="K1535" t="s">
        <v>3547</v>
      </c>
      <c r="L1535" s="11">
        <v>32.4</v>
      </c>
      <c r="M1535" s="9">
        <v>2</v>
      </c>
      <c r="N1535" s="8">
        <v>0</v>
      </c>
      <c r="O1535" s="11">
        <v>0</v>
      </c>
      <c r="P1535" t="s">
        <v>51</v>
      </c>
      <c r="Q1535" t="s">
        <v>89</v>
      </c>
      <c r="R1535" t="s">
        <v>38</v>
      </c>
      <c r="S1535" s="11">
        <v>17.989999999999998</v>
      </c>
      <c r="T1535" s="11">
        <f t="shared" si="75"/>
        <v>64.8</v>
      </c>
      <c r="U1535" s="11">
        <v>28.82</v>
      </c>
    </row>
    <row r="1536" spans="1:21" x14ac:dyDescent="0.2">
      <c r="A1536" t="s">
        <v>3548</v>
      </c>
      <c r="B1536" s="3">
        <v>45923</v>
      </c>
      <c r="C1536" s="7">
        <v>0.65555555555555556</v>
      </c>
      <c r="D1536" s="7">
        <f t="shared" si="73"/>
        <v>0.65555555555555556</v>
      </c>
      <c r="E1536" t="s">
        <v>48</v>
      </c>
      <c r="F1536" t="str">
        <f t="shared" si="74"/>
        <v>Returning</v>
      </c>
      <c r="G1536" t="s">
        <v>21</v>
      </c>
      <c r="H1536" t="s">
        <v>32</v>
      </c>
      <c r="I1536" t="s">
        <v>113</v>
      </c>
      <c r="J1536" t="s">
        <v>192</v>
      </c>
      <c r="K1536" t="s">
        <v>11287</v>
      </c>
      <c r="L1536" s="11">
        <v>9.68</v>
      </c>
      <c r="M1536" s="9">
        <v>2</v>
      </c>
      <c r="N1536" s="8">
        <v>0.05</v>
      </c>
      <c r="O1536" s="11">
        <v>0</v>
      </c>
      <c r="P1536" t="s">
        <v>51</v>
      </c>
      <c r="Q1536" t="s">
        <v>52</v>
      </c>
      <c r="R1536" t="s">
        <v>38</v>
      </c>
      <c r="S1536" s="11">
        <v>4.1100000000000003</v>
      </c>
      <c r="T1536" s="11">
        <f t="shared" si="75"/>
        <v>18.391999999999999</v>
      </c>
      <c r="U1536" s="11">
        <v>10.58</v>
      </c>
    </row>
    <row r="1537" spans="1:21" x14ac:dyDescent="0.2">
      <c r="A1537" t="s">
        <v>3549</v>
      </c>
      <c r="B1537" s="3">
        <v>45975</v>
      </c>
      <c r="C1537" s="7" t="s">
        <v>3550</v>
      </c>
      <c r="D1537" s="7">
        <f t="shared" si="73"/>
        <v>0.76249999999999996</v>
      </c>
      <c r="E1537" t="s">
        <v>181</v>
      </c>
      <c r="F1537" t="str">
        <f t="shared" si="74"/>
        <v>New</v>
      </c>
      <c r="G1537" t="s">
        <v>40</v>
      </c>
      <c r="H1537" t="s">
        <v>32</v>
      </c>
      <c r="I1537" t="s">
        <v>23</v>
      </c>
      <c r="J1537" t="s">
        <v>146</v>
      </c>
      <c r="K1537" t="s">
        <v>3551</v>
      </c>
      <c r="L1537" s="11">
        <v>22.59</v>
      </c>
      <c r="M1537" s="9">
        <v>3</v>
      </c>
      <c r="N1537" s="8">
        <v>0</v>
      </c>
      <c r="O1537" s="11">
        <v>0</v>
      </c>
      <c r="P1537" t="s">
        <v>98</v>
      </c>
      <c r="Q1537" t="s">
        <v>89</v>
      </c>
      <c r="R1537" t="s">
        <v>121</v>
      </c>
      <c r="S1537" s="11">
        <v>8.33</v>
      </c>
      <c r="T1537" s="11">
        <f t="shared" si="75"/>
        <v>67.77</v>
      </c>
      <c r="U1537" s="11">
        <v>42.78</v>
      </c>
    </row>
    <row r="1538" spans="1:21" x14ac:dyDescent="0.2">
      <c r="A1538" t="s">
        <v>3552</v>
      </c>
      <c r="B1538" s="3">
        <v>45961</v>
      </c>
      <c r="C1538" s="7">
        <v>4.0999999999999996</v>
      </c>
      <c r="D1538" s="7">
        <f t="shared" si="73"/>
        <v>9.9999999999999645E-2</v>
      </c>
      <c r="E1538" t="s">
        <v>48</v>
      </c>
      <c r="F1538" t="str">
        <f t="shared" si="74"/>
        <v>Returning</v>
      </c>
      <c r="G1538" t="s">
        <v>118</v>
      </c>
      <c r="H1538" t="s">
        <v>22</v>
      </c>
      <c r="I1538" t="s">
        <v>113</v>
      </c>
      <c r="J1538" t="s">
        <v>2733</v>
      </c>
      <c r="K1538" t="s">
        <v>3553</v>
      </c>
      <c r="L1538" s="11">
        <v>14.89</v>
      </c>
      <c r="M1538" s="9">
        <v>3</v>
      </c>
      <c r="N1538" s="8">
        <v>0</v>
      </c>
      <c r="O1538" s="11">
        <v>0</v>
      </c>
      <c r="P1538" t="s">
        <v>341</v>
      </c>
      <c r="Q1538" t="s">
        <v>89</v>
      </c>
      <c r="R1538" t="s">
        <v>121</v>
      </c>
      <c r="S1538" s="11">
        <v>5.4</v>
      </c>
      <c r="T1538" s="11">
        <f t="shared" si="75"/>
        <v>44.67</v>
      </c>
      <c r="U1538" s="11">
        <v>28.47</v>
      </c>
    </row>
    <row r="1539" spans="1:21" x14ac:dyDescent="0.2">
      <c r="A1539" t="s">
        <v>3554</v>
      </c>
      <c r="B1539" s="3">
        <v>45783</v>
      </c>
      <c r="D1539" s="7" t="str">
        <f t="shared" si="73"/>
        <v/>
      </c>
      <c r="E1539" t="s">
        <v>181</v>
      </c>
      <c r="F1539" t="str">
        <f t="shared" si="74"/>
        <v>New</v>
      </c>
      <c r="G1539" t="s">
        <v>40</v>
      </c>
      <c r="H1539" t="s">
        <v>80</v>
      </c>
      <c r="I1539" t="s">
        <v>33</v>
      </c>
      <c r="J1539" t="s">
        <v>64</v>
      </c>
      <c r="K1539" t="s">
        <v>3555</v>
      </c>
      <c r="L1539" s="11">
        <v>32.03</v>
      </c>
      <c r="M1539" s="9">
        <v>1</v>
      </c>
      <c r="N1539" s="8">
        <v>0.2</v>
      </c>
      <c r="O1539" s="11">
        <v>11.37</v>
      </c>
      <c r="P1539" t="s">
        <v>66</v>
      </c>
      <c r="Q1539" t="s">
        <v>94</v>
      </c>
      <c r="R1539" t="s">
        <v>73</v>
      </c>
      <c r="S1539" s="11">
        <v>15.58</v>
      </c>
      <c r="T1539" s="11">
        <f t="shared" si="75"/>
        <v>25.624000000000002</v>
      </c>
      <c r="U1539" s="11">
        <v>5.77</v>
      </c>
    </row>
    <row r="1540" spans="1:21" x14ac:dyDescent="0.2">
      <c r="A1540" t="s">
        <v>3556</v>
      </c>
      <c r="B1540" s="3">
        <v>45835</v>
      </c>
      <c r="C1540" s="7">
        <v>13.4</v>
      </c>
      <c r="D1540" s="7">
        <f t="shared" si="73"/>
        <v>0.40000000000000036</v>
      </c>
      <c r="E1540" t="s">
        <v>48</v>
      </c>
      <c r="F1540" t="str">
        <f t="shared" si="74"/>
        <v>Returning</v>
      </c>
      <c r="G1540" t="s">
        <v>21</v>
      </c>
      <c r="H1540" t="s">
        <v>63</v>
      </c>
      <c r="I1540" t="s">
        <v>33</v>
      </c>
      <c r="J1540" t="s">
        <v>140</v>
      </c>
      <c r="K1540" t="s">
        <v>3557</v>
      </c>
      <c r="L1540" s="11">
        <v>28.52</v>
      </c>
      <c r="M1540" s="9">
        <v>1</v>
      </c>
      <c r="N1540" s="8">
        <v>0.2</v>
      </c>
      <c r="O1540" s="11">
        <v>0</v>
      </c>
      <c r="P1540" t="s">
        <v>66</v>
      </c>
      <c r="Q1540" t="s">
        <v>94</v>
      </c>
      <c r="R1540" t="s">
        <v>90</v>
      </c>
      <c r="S1540" s="11">
        <v>16.940000000000001</v>
      </c>
      <c r="T1540" s="11">
        <f t="shared" si="75"/>
        <v>22.816000000000003</v>
      </c>
      <c r="U1540" s="11">
        <v>9.26</v>
      </c>
    </row>
    <row r="1541" spans="1:21" x14ac:dyDescent="0.2">
      <c r="A1541" t="s">
        <v>3558</v>
      </c>
      <c r="B1541" s="3">
        <v>46011</v>
      </c>
      <c r="C1541" s="7" t="s">
        <v>3559</v>
      </c>
      <c r="D1541" s="7">
        <f t="shared" si="73"/>
        <v>0.44583333333333336</v>
      </c>
      <c r="E1541" t="s">
        <v>181</v>
      </c>
      <c r="F1541" t="str">
        <f t="shared" si="74"/>
        <v>Returning</v>
      </c>
      <c r="G1541" t="s">
        <v>21</v>
      </c>
      <c r="H1541" t="s">
        <v>49</v>
      </c>
      <c r="I1541" t="s">
        <v>33</v>
      </c>
      <c r="J1541" t="s">
        <v>105</v>
      </c>
      <c r="K1541" t="s">
        <v>3560</v>
      </c>
      <c r="L1541" s="11">
        <v>40.32</v>
      </c>
      <c r="M1541" s="9">
        <v>3</v>
      </c>
      <c r="N1541" s="8">
        <v>0.1</v>
      </c>
      <c r="O1541" s="11">
        <v>4.79</v>
      </c>
      <c r="P1541" t="s">
        <v>51</v>
      </c>
      <c r="Q1541" t="s">
        <v>52</v>
      </c>
      <c r="R1541" t="s">
        <v>46</v>
      </c>
      <c r="S1541" s="11">
        <v>21.08</v>
      </c>
      <c r="T1541" s="11">
        <f t="shared" si="75"/>
        <v>108.864</v>
      </c>
      <c r="U1541" s="11">
        <v>48.83</v>
      </c>
    </row>
    <row r="1542" spans="1:21" x14ac:dyDescent="0.2">
      <c r="A1542" t="s">
        <v>3561</v>
      </c>
      <c r="B1542" s="3">
        <v>45714</v>
      </c>
      <c r="C1542" s="7" t="s">
        <v>3562</v>
      </c>
      <c r="D1542" s="7">
        <f t="shared" si="73"/>
        <v>0.94722222222222219</v>
      </c>
      <c r="E1542" t="s">
        <v>48</v>
      </c>
      <c r="F1542" t="str">
        <f t="shared" si="74"/>
        <v>New</v>
      </c>
      <c r="G1542" t="s">
        <v>40</v>
      </c>
      <c r="H1542" t="s">
        <v>49</v>
      </c>
      <c r="I1542" t="s">
        <v>33</v>
      </c>
      <c r="J1542" t="s">
        <v>92</v>
      </c>
      <c r="K1542" t="s">
        <v>3563</v>
      </c>
      <c r="L1542" s="11">
        <v>41.17</v>
      </c>
      <c r="M1542" s="9">
        <v>3</v>
      </c>
      <c r="N1542" s="8">
        <v>0.2</v>
      </c>
      <c r="O1542" s="11">
        <v>0</v>
      </c>
      <c r="P1542" t="s">
        <v>66</v>
      </c>
      <c r="Q1542" t="s">
        <v>52</v>
      </c>
      <c r="R1542" t="s">
        <v>125</v>
      </c>
      <c r="S1542" s="11">
        <v>21.01</v>
      </c>
      <c r="T1542" s="11">
        <f t="shared" si="75"/>
        <v>98.808000000000007</v>
      </c>
      <c r="U1542" s="11">
        <v>48.38</v>
      </c>
    </row>
    <row r="1543" spans="1:21" x14ac:dyDescent="0.2">
      <c r="A1543" t="s">
        <v>3564</v>
      </c>
      <c r="B1543" s="3">
        <v>45897</v>
      </c>
      <c r="C1543" s="7" t="s">
        <v>1860</v>
      </c>
      <c r="D1543" s="7">
        <f t="shared" si="73"/>
        <v>0.4597222222222222</v>
      </c>
      <c r="E1543" t="s">
        <v>48</v>
      </c>
      <c r="F1543" t="str">
        <f t="shared" si="74"/>
        <v>Returning</v>
      </c>
      <c r="G1543" t="s">
        <v>21</v>
      </c>
      <c r="H1543" t="s">
        <v>63</v>
      </c>
      <c r="I1543" t="s">
        <v>42</v>
      </c>
      <c r="J1543" t="s">
        <v>198</v>
      </c>
      <c r="K1543" t="s">
        <v>3565</v>
      </c>
      <c r="L1543" s="11">
        <v>25.89</v>
      </c>
      <c r="M1543" s="9">
        <v>2</v>
      </c>
      <c r="N1543" s="8">
        <v>0.1</v>
      </c>
      <c r="O1543" s="11">
        <v>0</v>
      </c>
      <c r="P1543" t="s">
        <v>11287</v>
      </c>
      <c r="Q1543" t="s">
        <v>94</v>
      </c>
      <c r="R1543" t="s">
        <v>73</v>
      </c>
      <c r="T1543" s="11">
        <f t="shared" si="75"/>
        <v>46.602000000000004</v>
      </c>
      <c r="U1543" s="11">
        <v>21.17</v>
      </c>
    </row>
    <row r="1544" spans="1:21" x14ac:dyDescent="0.2">
      <c r="A1544" t="s">
        <v>3566</v>
      </c>
      <c r="B1544" s="3">
        <v>45917</v>
      </c>
      <c r="C1544" s="7">
        <v>0.65277777777777779</v>
      </c>
      <c r="D1544" s="7">
        <f t="shared" si="73"/>
        <v>0.65277777777777779</v>
      </c>
      <c r="E1544" t="s">
        <v>48</v>
      </c>
      <c r="F1544" t="str">
        <f t="shared" si="74"/>
        <v>Returning</v>
      </c>
      <c r="G1544" t="s">
        <v>21</v>
      </c>
      <c r="H1544" t="s">
        <v>32</v>
      </c>
      <c r="I1544" t="s">
        <v>33</v>
      </c>
      <c r="J1544" t="s">
        <v>92</v>
      </c>
      <c r="K1544" t="s">
        <v>3567</v>
      </c>
      <c r="L1544" s="11">
        <v>36.5</v>
      </c>
      <c r="M1544" s="9">
        <v>1</v>
      </c>
      <c r="N1544" s="8">
        <v>0</v>
      </c>
      <c r="O1544" s="11">
        <v>4</v>
      </c>
      <c r="P1544" t="s">
        <v>51</v>
      </c>
      <c r="Q1544" t="s">
        <v>52</v>
      </c>
      <c r="R1544" t="s">
        <v>67</v>
      </c>
      <c r="S1544" s="11">
        <v>17.28</v>
      </c>
      <c r="T1544" s="11">
        <f t="shared" si="75"/>
        <v>36.5</v>
      </c>
      <c r="U1544" s="11">
        <v>19.22</v>
      </c>
    </row>
    <row r="1545" spans="1:21" x14ac:dyDescent="0.2">
      <c r="A1545" t="s">
        <v>3568</v>
      </c>
      <c r="B1545" s="3">
        <v>45698</v>
      </c>
      <c r="C1545" s="7">
        <v>8.4</v>
      </c>
      <c r="D1545" s="7">
        <f t="shared" si="73"/>
        <v>0.40000000000000036</v>
      </c>
      <c r="E1545" t="s">
        <v>48</v>
      </c>
      <c r="F1545" t="str">
        <f t="shared" si="74"/>
        <v>New</v>
      </c>
      <c r="G1545" t="s">
        <v>62</v>
      </c>
      <c r="H1545" t="s">
        <v>11290</v>
      </c>
      <c r="I1545" t="s">
        <v>42</v>
      </c>
      <c r="J1545" t="s">
        <v>43</v>
      </c>
      <c r="K1545" t="s">
        <v>3569</v>
      </c>
      <c r="L1545" s="11">
        <v>17.25</v>
      </c>
      <c r="M1545" s="9">
        <v>1</v>
      </c>
      <c r="N1545" s="8">
        <v>0.2</v>
      </c>
      <c r="O1545" s="11">
        <v>0</v>
      </c>
      <c r="P1545" t="s">
        <v>82</v>
      </c>
      <c r="Q1545" t="s">
        <v>89</v>
      </c>
      <c r="R1545" t="s">
        <v>38</v>
      </c>
      <c r="S1545" s="11">
        <v>7.17</v>
      </c>
      <c r="T1545" s="11">
        <f t="shared" si="75"/>
        <v>13.8</v>
      </c>
      <c r="U1545" s="11">
        <v>8.06</v>
      </c>
    </row>
    <row r="1546" spans="1:21" x14ac:dyDescent="0.2">
      <c r="A1546" t="s">
        <v>3570</v>
      </c>
      <c r="B1546" s="3">
        <v>45978</v>
      </c>
      <c r="C1546" s="7">
        <v>0.39791666666666664</v>
      </c>
      <c r="D1546" s="7">
        <f t="shared" si="73"/>
        <v>0.39791666666666664</v>
      </c>
      <c r="E1546" t="s">
        <v>48</v>
      </c>
      <c r="F1546" t="str">
        <f t="shared" si="74"/>
        <v>Returning</v>
      </c>
      <c r="G1546" t="s">
        <v>21</v>
      </c>
      <c r="H1546" t="s">
        <v>11290</v>
      </c>
      <c r="I1546" t="s">
        <v>33</v>
      </c>
      <c r="J1546" t="s">
        <v>64</v>
      </c>
      <c r="K1546" t="s">
        <v>3571</v>
      </c>
      <c r="L1546" s="11">
        <v>33.25</v>
      </c>
      <c r="M1546" s="9">
        <v>2</v>
      </c>
      <c r="N1546" s="8">
        <v>0.2</v>
      </c>
      <c r="O1546" s="11">
        <v>0</v>
      </c>
      <c r="P1546" t="s">
        <v>98</v>
      </c>
      <c r="Q1546" t="s">
        <v>89</v>
      </c>
      <c r="R1546" t="s">
        <v>11294</v>
      </c>
      <c r="S1546" s="11">
        <v>16.899999999999999</v>
      </c>
      <c r="T1546" s="11">
        <f t="shared" si="75"/>
        <v>53.2</v>
      </c>
      <c r="U1546" s="11">
        <v>26.16</v>
      </c>
    </row>
    <row r="1547" spans="1:21" x14ac:dyDescent="0.2">
      <c r="A1547" t="s">
        <v>3572</v>
      </c>
      <c r="B1547" s="3">
        <v>45836</v>
      </c>
      <c r="C1547" s="7">
        <v>3.125E-2</v>
      </c>
      <c r="D1547" s="7">
        <f t="shared" si="73"/>
        <v>3.125E-2</v>
      </c>
      <c r="E1547" t="s">
        <v>309</v>
      </c>
      <c r="F1547" t="str">
        <f t="shared" si="74"/>
        <v>Returning</v>
      </c>
      <c r="G1547" t="s">
        <v>21</v>
      </c>
      <c r="H1547" t="s">
        <v>63</v>
      </c>
      <c r="I1547" t="s">
        <v>33</v>
      </c>
      <c r="J1547" t="s">
        <v>92</v>
      </c>
      <c r="K1547" t="s">
        <v>843</v>
      </c>
      <c r="L1547" s="11">
        <v>37.270000000000003</v>
      </c>
      <c r="M1547" s="9">
        <v>1</v>
      </c>
      <c r="N1547" s="8">
        <v>0</v>
      </c>
      <c r="O1547" s="11">
        <v>0</v>
      </c>
      <c r="P1547" t="s">
        <v>98</v>
      </c>
      <c r="Q1547" t="s">
        <v>27</v>
      </c>
      <c r="R1547" t="s">
        <v>90</v>
      </c>
      <c r="S1547" s="11">
        <v>20.59</v>
      </c>
      <c r="T1547" s="11">
        <f t="shared" si="75"/>
        <v>37.270000000000003</v>
      </c>
      <c r="U1547" s="11">
        <v>16.68</v>
      </c>
    </row>
    <row r="1548" spans="1:21" x14ac:dyDescent="0.2">
      <c r="A1548" t="s">
        <v>3573</v>
      </c>
      <c r="B1548" s="3">
        <v>45806</v>
      </c>
      <c r="C1548" s="7">
        <v>9.4700000000000006</v>
      </c>
      <c r="D1548" s="7">
        <f t="shared" si="73"/>
        <v>0.47000000000000064</v>
      </c>
      <c r="E1548" t="s">
        <v>48</v>
      </c>
      <c r="F1548" t="str">
        <f t="shared" si="74"/>
        <v>Returning</v>
      </c>
      <c r="G1548" t="s">
        <v>21</v>
      </c>
      <c r="H1548" t="s">
        <v>80</v>
      </c>
      <c r="I1548" t="s">
        <v>23</v>
      </c>
      <c r="J1548" t="s">
        <v>24</v>
      </c>
      <c r="K1548" t="s">
        <v>3574</v>
      </c>
      <c r="L1548" s="11">
        <v>17.559999999999999</v>
      </c>
      <c r="M1548" s="9">
        <v>1</v>
      </c>
      <c r="N1548" s="8">
        <v>0</v>
      </c>
      <c r="O1548" s="11">
        <v>0</v>
      </c>
      <c r="P1548" t="s">
        <v>66</v>
      </c>
      <c r="Q1548" t="s">
        <v>89</v>
      </c>
      <c r="R1548" t="s">
        <v>11294</v>
      </c>
      <c r="S1548" s="11">
        <v>6.49</v>
      </c>
      <c r="T1548" s="11">
        <f t="shared" si="75"/>
        <v>17.559999999999999</v>
      </c>
      <c r="U1548" s="11">
        <v>11.07</v>
      </c>
    </row>
    <row r="1549" spans="1:21" x14ac:dyDescent="0.2">
      <c r="A1549" t="s">
        <v>3575</v>
      </c>
      <c r="B1549" s="3">
        <v>45885</v>
      </c>
      <c r="C1549" s="7">
        <v>11.39</v>
      </c>
      <c r="D1549" s="7">
        <f t="shared" si="73"/>
        <v>0.39000000000000057</v>
      </c>
      <c r="E1549" t="s">
        <v>48</v>
      </c>
      <c r="F1549" t="str">
        <f t="shared" si="74"/>
        <v>New</v>
      </c>
      <c r="G1549" t="s">
        <v>429</v>
      </c>
      <c r="H1549" t="s">
        <v>63</v>
      </c>
      <c r="I1549" t="s">
        <v>113</v>
      </c>
      <c r="J1549" t="s">
        <v>208</v>
      </c>
      <c r="K1549" t="s">
        <v>3576</v>
      </c>
      <c r="L1549" s="11">
        <v>28.01</v>
      </c>
      <c r="M1549" s="9">
        <v>8</v>
      </c>
      <c r="N1549" s="8">
        <v>0.05</v>
      </c>
      <c r="O1549" s="11">
        <v>0</v>
      </c>
      <c r="P1549" t="s">
        <v>51</v>
      </c>
      <c r="Q1549" t="s">
        <v>52</v>
      </c>
      <c r="R1549" t="s">
        <v>67</v>
      </c>
      <c r="S1549" s="11">
        <v>10.66</v>
      </c>
      <c r="T1549" s="11">
        <f t="shared" si="75"/>
        <v>212.876</v>
      </c>
      <c r="U1549" s="11">
        <v>131.86000000000001</v>
      </c>
    </row>
    <row r="1550" spans="1:21" x14ac:dyDescent="0.2">
      <c r="A1550" t="s">
        <v>3577</v>
      </c>
      <c r="B1550" s="3">
        <v>45875</v>
      </c>
      <c r="C1550" s="7" t="s">
        <v>3578</v>
      </c>
      <c r="D1550" s="7">
        <f t="shared" si="73"/>
        <v>0.98402777777777772</v>
      </c>
      <c r="E1550" t="s">
        <v>48</v>
      </c>
      <c r="F1550" t="str">
        <f t="shared" si="74"/>
        <v>New</v>
      </c>
      <c r="G1550" t="s">
        <v>40</v>
      </c>
      <c r="H1550" t="s">
        <v>63</v>
      </c>
      <c r="I1550" t="s">
        <v>33</v>
      </c>
      <c r="J1550" t="s">
        <v>64</v>
      </c>
      <c r="K1550" t="s">
        <v>3579</v>
      </c>
      <c r="L1550" s="11">
        <v>32.409999999999997</v>
      </c>
      <c r="M1550" s="9">
        <v>6</v>
      </c>
      <c r="N1550" s="8">
        <v>0</v>
      </c>
      <c r="O1550" s="11">
        <v>0</v>
      </c>
      <c r="P1550" t="s">
        <v>51</v>
      </c>
      <c r="Q1550" t="s">
        <v>94</v>
      </c>
      <c r="R1550" t="s">
        <v>38</v>
      </c>
      <c r="S1550" s="11">
        <v>16.29</v>
      </c>
      <c r="T1550" s="11">
        <f t="shared" si="75"/>
        <v>194.45999999999998</v>
      </c>
      <c r="U1550" s="11">
        <v>96.72</v>
      </c>
    </row>
    <row r="1551" spans="1:21" x14ac:dyDescent="0.2">
      <c r="A1551" t="s">
        <v>3580</v>
      </c>
      <c r="B1551" s="3">
        <v>45970</v>
      </c>
      <c r="C1551" s="7">
        <v>0.18680555555555556</v>
      </c>
      <c r="D1551" s="7">
        <f t="shared" si="73"/>
        <v>0.18680555555555556</v>
      </c>
      <c r="E1551" t="s">
        <v>48</v>
      </c>
      <c r="F1551" t="str">
        <f t="shared" si="74"/>
        <v>Returning</v>
      </c>
      <c r="G1551" t="s">
        <v>118</v>
      </c>
      <c r="H1551" t="s">
        <v>32</v>
      </c>
      <c r="I1551" t="s">
        <v>42</v>
      </c>
      <c r="J1551" t="s">
        <v>177</v>
      </c>
      <c r="K1551" t="s">
        <v>3581</v>
      </c>
      <c r="L1551" s="11">
        <v>23.66</v>
      </c>
      <c r="M1551" s="9">
        <v>1</v>
      </c>
      <c r="N1551" s="8">
        <v>0.15</v>
      </c>
      <c r="O1551" s="11">
        <v>2</v>
      </c>
      <c r="P1551" t="s">
        <v>98</v>
      </c>
      <c r="Q1551" t="s">
        <v>89</v>
      </c>
      <c r="R1551" t="s">
        <v>125</v>
      </c>
      <c r="S1551" s="11">
        <v>10.46</v>
      </c>
      <c r="T1551" s="11">
        <f t="shared" si="75"/>
        <v>20.111000000000001</v>
      </c>
      <c r="U1551" s="11">
        <v>11.22</v>
      </c>
    </row>
    <row r="1552" spans="1:21" x14ac:dyDescent="0.2">
      <c r="A1552" t="s">
        <v>3582</v>
      </c>
      <c r="B1552" s="3">
        <v>46009</v>
      </c>
      <c r="C1552" s="7">
        <v>10.57</v>
      </c>
      <c r="D1552" s="7">
        <f t="shared" si="73"/>
        <v>0.57000000000000028</v>
      </c>
      <c r="E1552" t="s">
        <v>48</v>
      </c>
      <c r="F1552" t="str">
        <f t="shared" si="74"/>
        <v>Returning</v>
      </c>
      <c r="G1552" t="s">
        <v>118</v>
      </c>
      <c r="H1552" t="s">
        <v>49</v>
      </c>
      <c r="I1552" t="s">
        <v>23</v>
      </c>
      <c r="J1552" t="s">
        <v>58</v>
      </c>
      <c r="K1552" t="s">
        <v>3583</v>
      </c>
      <c r="L1552" s="11">
        <v>13.19</v>
      </c>
      <c r="M1552" s="9">
        <v>1</v>
      </c>
      <c r="N1552" s="8">
        <v>0</v>
      </c>
      <c r="O1552" s="11">
        <v>0</v>
      </c>
      <c r="P1552" t="s">
        <v>51</v>
      </c>
      <c r="Q1552" t="s">
        <v>94</v>
      </c>
      <c r="R1552" t="s">
        <v>73</v>
      </c>
      <c r="S1552" s="11">
        <v>4.6399999999999997</v>
      </c>
      <c r="T1552" s="11">
        <f t="shared" si="75"/>
        <v>13.19</v>
      </c>
      <c r="U1552" s="11">
        <v>8.5500000000000007</v>
      </c>
    </row>
    <row r="1553" spans="1:21" x14ac:dyDescent="0.2">
      <c r="A1553" t="s">
        <v>3584</v>
      </c>
      <c r="B1553" s="3">
        <v>45661</v>
      </c>
      <c r="C1553" s="7">
        <v>0.62569444444444444</v>
      </c>
      <c r="D1553" s="7">
        <f t="shared" si="73"/>
        <v>0.62569444444444444</v>
      </c>
      <c r="E1553" t="s">
        <v>181</v>
      </c>
      <c r="F1553" t="str">
        <f t="shared" si="74"/>
        <v>New</v>
      </c>
      <c r="G1553" t="s">
        <v>40</v>
      </c>
      <c r="H1553" t="s">
        <v>49</v>
      </c>
      <c r="I1553" t="s">
        <v>113</v>
      </c>
      <c r="J1553" t="s">
        <v>114</v>
      </c>
      <c r="K1553" t="s">
        <v>3585</v>
      </c>
      <c r="L1553" s="11">
        <v>8.81</v>
      </c>
      <c r="M1553" s="9">
        <v>1</v>
      </c>
      <c r="N1553" s="8">
        <v>0.15</v>
      </c>
      <c r="O1553" s="11">
        <v>8.4499999999999993</v>
      </c>
      <c r="P1553" t="s">
        <v>107</v>
      </c>
      <c r="Q1553" t="s">
        <v>94</v>
      </c>
      <c r="R1553" t="s">
        <v>90</v>
      </c>
      <c r="S1553" s="11">
        <v>3.53</v>
      </c>
      <c r="T1553" s="11">
        <f t="shared" si="75"/>
        <v>7.4885000000000002</v>
      </c>
      <c r="U1553" s="11">
        <v>-1</v>
      </c>
    </row>
    <row r="1554" spans="1:21" x14ac:dyDescent="0.2">
      <c r="A1554" t="s">
        <v>3586</v>
      </c>
      <c r="B1554" s="3">
        <v>45875</v>
      </c>
      <c r="C1554" s="7" t="s">
        <v>3587</v>
      </c>
      <c r="D1554" s="7">
        <f t="shared" si="73"/>
        <v>0.21805555555555556</v>
      </c>
      <c r="E1554" t="s">
        <v>181</v>
      </c>
      <c r="F1554" t="str">
        <f t="shared" si="74"/>
        <v>Returning</v>
      </c>
      <c r="G1554" t="s">
        <v>21</v>
      </c>
      <c r="H1554" t="s">
        <v>63</v>
      </c>
      <c r="I1554" t="s">
        <v>33</v>
      </c>
      <c r="J1554" t="s">
        <v>64</v>
      </c>
      <c r="K1554" t="s">
        <v>11287</v>
      </c>
      <c r="L1554" s="11">
        <v>31.63</v>
      </c>
      <c r="M1554" s="9">
        <v>3</v>
      </c>
      <c r="N1554" s="8">
        <v>0.2</v>
      </c>
      <c r="O1554" s="11">
        <v>2.99</v>
      </c>
      <c r="P1554" t="s">
        <v>88</v>
      </c>
      <c r="Q1554" t="s">
        <v>27</v>
      </c>
      <c r="R1554" t="s">
        <v>90</v>
      </c>
      <c r="S1554" s="11">
        <v>16</v>
      </c>
      <c r="T1554" s="11">
        <f t="shared" si="75"/>
        <v>75.912000000000006</v>
      </c>
      <c r="U1554" s="11">
        <v>35.57</v>
      </c>
    </row>
    <row r="1555" spans="1:21" x14ac:dyDescent="0.2">
      <c r="A1555" t="s">
        <v>3588</v>
      </c>
      <c r="B1555" s="3">
        <v>45683</v>
      </c>
      <c r="C1555" s="7">
        <v>5.52</v>
      </c>
      <c r="D1555" s="7">
        <f t="shared" si="73"/>
        <v>0.51999999999999957</v>
      </c>
      <c r="E1555" t="s">
        <v>181</v>
      </c>
      <c r="F1555" t="str">
        <f t="shared" si="74"/>
        <v>New</v>
      </c>
      <c r="G1555" t="s">
        <v>40</v>
      </c>
      <c r="H1555" t="s">
        <v>2999</v>
      </c>
      <c r="I1555" t="s">
        <v>113</v>
      </c>
      <c r="J1555" t="s">
        <v>114</v>
      </c>
      <c r="K1555" t="s">
        <v>3589</v>
      </c>
      <c r="L1555" s="11">
        <v>9.33</v>
      </c>
      <c r="M1555" s="9">
        <v>4</v>
      </c>
      <c r="N1555" s="8">
        <v>0.1</v>
      </c>
      <c r="O1555" s="11">
        <v>0</v>
      </c>
      <c r="P1555" t="s">
        <v>148</v>
      </c>
      <c r="Q1555" t="s">
        <v>27</v>
      </c>
      <c r="R1555" t="s">
        <v>125</v>
      </c>
      <c r="S1555" s="11">
        <v>3.73</v>
      </c>
      <c r="T1555" s="11">
        <f t="shared" si="75"/>
        <v>33.588000000000001</v>
      </c>
      <c r="U1555" s="11">
        <v>15.14</v>
      </c>
    </row>
    <row r="1556" spans="1:21" x14ac:dyDescent="0.2">
      <c r="A1556" t="s">
        <v>3590</v>
      </c>
      <c r="B1556" s="3">
        <v>45851</v>
      </c>
      <c r="C1556" s="7">
        <v>0.44236111111111109</v>
      </c>
      <c r="D1556" s="7">
        <f t="shared" si="73"/>
        <v>0.44236111111111109</v>
      </c>
      <c r="E1556" t="s">
        <v>181</v>
      </c>
      <c r="F1556" t="str">
        <f t="shared" si="74"/>
        <v>New</v>
      </c>
      <c r="G1556" t="s">
        <v>40</v>
      </c>
      <c r="H1556" t="s">
        <v>63</v>
      </c>
      <c r="I1556" t="s">
        <v>113</v>
      </c>
      <c r="J1556" t="s">
        <v>358</v>
      </c>
      <c r="K1556" t="s">
        <v>3591</v>
      </c>
      <c r="L1556" s="11">
        <v>17.12</v>
      </c>
      <c r="M1556" s="9">
        <v>4</v>
      </c>
      <c r="N1556" s="8">
        <v>0.1</v>
      </c>
      <c r="O1556" s="11">
        <v>4.18</v>
      </c>
      <c r="P1556" t="s">
        <v>107</v>
      </c>
      <c r="Q1556" t="s">
        <v>27</v>
      </c>
      <c r="R1556" t="s">
        <v>73</v>
      </c>
      <c r="S1556" s="11">
        <v>7.04</v>
      </c>
      <c r="T1556" s="11">
        <f t="shared" si="75"/>
        <v>61.632000000000005</v>
      </c>
      <c r="U1556" s="11">
        <v>33.57</v>
      </c>
    </row>
    <row r="1557" spans="1:21" x14ac:dyDescent="0.2">
      <c r="A1557" t="s">
        <v>3592</v>
      </c>
      <c r="B1557" s="3">
        <v>45912</v>
      </c>
      <c r="C1557" s="7">
        <v>5.5555555555555558E-3</v>
      </c>
      <c r="D1557" s="7">
        <f t="shared" si="73"/>
        <v>5.5555555555555558E-3</v>
      </c>
      <c r="E1557" t="s">
        <v>181</v>
      </c>
      <c r="F1557" t="str">
        <f t="shared" si="74"/>
        <v>Returning</v>
      </c>
      <c r="G1557" t="s">
        <v>21</v>
      </c>
      <c r="H1557" t="s">
        <v>32</v>
      </c>
      <c r="I1557" t="s">
        <v>113</v>
      </c>
      <c r="J1557" t="s">
        <v>114</v>
      </c>
      <c r="K1557" t="s">
        <v>3593</v>
      </c>
      <c r="L1557" s="11">
        <v>8.6199999999999992</v>
      </c>
      <c r="M1557" s="9">
        <v>2</v>
      </c>
      <c r="N1557" s="8">
        <v>0.1</v>
      </c>
      <c r="O1557" s="11">
        <v>5.58</v>
      </c>
      <c r="P1557" t="s">
        <v>107</v>
      </c>
      <c r="Q1557" t="s">
        <v>89</v>
      </c>
      <c r="R1557" t="s">
        <v>73</v>
      </c>
      <c r="S1557" s="11">
        <v>3.47</v>
      </c>
      <c r="T1557" s="11">
        <f t="shared" si="75"/>
        <v>15.515999999999998</v>
      </c>
      <c r="U1557" s="11">
        <v>5.64</v>
      </c>
    </row>
    <row r="1558" spans="1:21" x14ac:dyDescent="0.2">
      <c r="A1558" t="s">
        <v>3594</v>
      </c>
      <c r="B1558" s="3">
        <v>45857</v>
      </c>
      <c r="C1558" s="7">
        <v>7.59</v>
      </c>
      <c r="D1558" s="7">
        <f t="shared" si="73"/>
        <v>0.58999999999999986</v>
      </c>
      <c r="E1558" t="s">
        <v>181</v>
      </c>
      <c r="F1558" t="str">
        <f t="shared" si="74"/>
        <v>Returning</v>
      </c>
      <c r="G1558" t="s">
        <v>21</v>
      </c>
      <c r="H1558" t="s">
        <v>63</v>
      </c>
      <c r="I1558" t="s">
        <v>42</v>
      </c>
      <c r="J1558" t="s">
        <v>71</v>
      </c>
      <c r="K1558" t="s">
        <v>3595</v>
      </c>
      <c r="L1558" s="11">
        <v>20.81</v>
      </c>
      <c r="M1558" s="9">
        <v>1</v>
      </c>
      <c r="N1558" s="8">
        <v>0.1</v>
      </c>
      <c r="O1558" s="11">
        <v>2.65</v>
      </c>
      <c r="P1558" t="s">
        <v>51</v>
      </c>
      <c r="Q1558" t="s">
        <v>27</v>
      </c>
      <c r="R1558" t="s">
        <v>125</v>
      </c>
      <c r="S1558" s="11">
        <v>8.7799999999999994</v>
      </c>
      <c r="T1558" s="11">
        <f t="shared" si="75"/>
        <v>18.728999999999999</v>
      </c>
    </row>
    <row r="1559" spans="1:21" x14ac:dyDescent="0.2">
      <c r="A1559" t="s">
        <v>3596</v>
      </c>
      <c r="B1559" s="3">
        <v>45752</v>
      </c>
      <c r="C1559" s="7" t="s">
        <v>3597</v>
      </c>
      <c r="D1559" s="7">
        <f t="shared" si="73"/>
        <v>0.57708333333333328</v>
      </c>
      <c r="E1559" t="s">
        <v>48</v>
      </c>
      <c r="F1559" t="str">
        <f t="shared" si="74"/>
        <v>Returning</v>
      </c>
      <c r="G1559" t="s">
        <v>21</v>
      </c>
      <c r="H1559" t="s">
        <v>80</v>
      </c>
      <c r="I1559" t="s">
        <v>42</v>
      </c>
      <c r="J1559" t="s">
        <v>71</v>
      </c>
      <c r="K1559" t="s">
        <v>3598</v>
      </c>
      <c r="L1559" s="11">
        <v>23.52</v>
      </c>
      <c r="M1559" s="9">
        <v>1</v>
      </c>
      <c r="N1559" s="8">
        <v>0.05</v>
      </c>
      <c r="O1559" s="11">
        <v>0</v>
      </c>
      <c r="P1559" t="s">
        <v>88</v>
      </c>
      <c r="Q1559" t="s">
        <v>89</v>
      </c>
      <c r="R1559" t="s">
        <v>11294</v>
      </c>
      <c r="S1559" s="11">
        <v>11.34</v>
      </c>
      <c r="T1559" s="11">
        <f t="shared" si="75"/>
        <v>22.343999999999998</v>
      </c>
      <c r="U1559" s="11">
        <v>11.57</v>
      </c>
    </row>
    <row r="1560" spans="1:21" x14ac:dyDescent="0.2">
      <c r="A1560" t="s">
        <v>3599</v>
      </c>
      <c r="B1560" s="3">
        <v>46005</v>
      </c>
      <c r="C1560" s="7" t="s">
        <v>725</v>
      </c>
      <c r="D1560" s="7">
        <f t="shared" si="73"/>
        <v>0.69930555555555551</v>
      </c>
      <c r="E1560" t="s">
        <v>48</v>
      </c>
      <c r="F1560" t="str">
        <f t="shared" si="74"/>
        <v>New</v>
      </c>
      <c r="G1560" t="s">
        <v>40</v>
      </c>
      <c r="H1560" t="s">
        <v>225</v>
      </c>
      <c r="I1560" t="s">
        <v>23</v>
      </c>
      <c r="J1560" t="s">
        <v>24</v>
      </c>
      <c r="K1560" t="s">
        <v>3600</v>
      </c>
      <c r="L1560" s="11">
        <v>19.239999999999998</v>
      </c>
      <c r="M1560" s="9">
        <v>1</v>
      </c>
      <c r="N1560" s="8">
        <v>0.1</v>
      </c>
      <c r="O1560" s="11">
        <v>0</v>
      </c>
      <c r="P1560" t="s">
        <v>98</v>
      </c>
      <c r="Q1560" t="s">
        <v>27</v>
      </c>
      <c r="R1560" t="s">
        <v>11294</v>
      </c>
      <c r="S1560" s="11">
        <v>7.53</v>
      </c>
      <c r="T1560" s="11">
        <f t="shared" si="75"/>
        <v>17.315999999999999</v>
      </c>
      <c r="U1560" s="11">
        <v>10.54</v>
      </c>
    </row>
    <row r="1561" spans="1:21" x14ac:dyDescent="0.2">
      <c r="A1561" t="s">
        <v>3601</v>
      </c>
      <c r="B1561" s="3">
        <v>45776</v>
      </c>
      <c r="C1561" s="7">
        <v>18.09</v>
      </c>
      <c r="D1561" s="7">
        <f t="shared" si="73"/>
        <v>8.9999999999999858E-2</v>
      </c>
      <c r="E1561" t="s">
        <v>48</v>
      </c>
      <c r="F1561" t="str">
        <f t="shared" si="74"/>
        <v>Returning</v>
      </c>
      <c r="G1561" t="s">
        <v>21</v>
      </c>
      <c r="H1561" t="s">
        <v>80</v>
      </c>
      <c r="I1561" t="s">
        <v>42</v>
      </c>
      <c r="J1561" t="s">
        <v>43</v>
      </c>
      <c r="K1561" t="s">
        <v>3602</v>
      </c>
      <c r="L1561" s="11">
        <v>18.87</v>
      </c>
      <c r="M1561" s="9">
        <v>1</v>
      </c>
      <c r="N1561" s="8">
        <v>0</v>
      </c>
      <c r="O1561" s="11">
        <v>0</v>
      </c>
      <c r="P1561" t="s">
        <v>88</v>
      </c>
      <c r="Q1561" t="s">
        <v>89</v>
      </c>
      <c r="R1561" t="s">
        <v>121</v>
      </c>
      <c r="S1561" s="11">
        <v>8.5299999999999994</v>
      </c>
      <c r="T1561" s="11">
        <f t="shared" si="75"/>
        <v>18.87</v>
      </c>
      <c r="U1561" s="11">
        <v>10.34</v>
      </c>
    </row>
    <row r="1562" spans="1:21" x14ac:dyDescent="0.2">
      <c r="A1562" t="s">
        <v>3603</v>
      </c>
      <c r="B1562" s="3">
        <v>45952</v>
      </c>
      <c r="C1562" s="7" t="s">
        <v>3604</v>
      </c>
      <c r="D1562" s="7">
        <f t="shared" si="73"/>
        <v>0.81458333333333333</v>
      </c>
      <c r="E1562" t="s">
        <v>11289</v>
      </c>
      <c r="F1562" t="str">
        <f t="shared" si="74"/>
        <v>Returning</v>
      </c>
      <c r="G1562" t="s">
        <v>21</v>
      </c>
      <c r="H1562" t="s">
        <v>32</v>
      </c>
      <c r="I1562" t="s">
        <v>113</v>
      </c>
      <c r="J1562" t="s">
        <v>114</v>
      </c>
      <c r="K1562" t="s">
        <v>3606</v>
      </c>
      <c r="L1562" s="11">
        <v>9.31</v>
      </c>
      <c r="M1562" s="9">
        <v>2</v>
      </c>
      <c r="N1562" s="8">
        <v>0.2</v>
      </c>
      <c r="O1562" s="11">
        <v>6.25</v>
      </c>
      <c r="P1562" t="s">
        <v>82</v>
      </c>
      <c r="Q1562" t="s">
        <v>94</v>
      </c>
      <c r="R1562" t="s">
        <v>28</v>
      </c>
      <c r="S1562" s="11">
        <v>3.65</v>
      </c>
      <c r="T1562" s="11">
        <f t="shared" si="75"/>
        <v>14.896000000000001</v>
      </c>
      <c r="U1562" s="11">
        <v>4.99</v>
      </c>
    </row>
    <row r="1563" spans="1:21" x14ac:dyDescent="0.2">
      <c r="A1563" t="s">
        <v>3607</v>
      </c>
      <c r="B1563" s="3">
        <v>45958</v>
      </c>
      <c r="C1563" s="7" t="s">
        <v>444</v>
      </c>
      <c r="D1563" s="7">
        <f t="shared" si="73"/>
        <v>0.62291666666666667</v>
      </c>
      <c r="E1563" t="s">
        <v>48</v>
      </c>
      <c r="F1563" t="str">
        <f t="shared" si="74"/>
        <v>Returning</v>
      </c>
      <c r="G1563" t="s">
        <v>21</v>
      </c>
      <c r="H1563" t="s">
        <v>32</v>
      </c>
      <c r="I1563" t="s">
        <v>113</v>
      </c>
      <c r="J1563" t="s">
        <v>114</v>
      </c>
      <c r="K1563" t="s">
        <v>3608</v>
      </c>
      <c r="L1563" s="11">
        <v>8.3699999999999992</v>
      </c>
      <c r="M1563" s="9">
        <v>3</v>
      </c>
      <c r="N1563" s="8">
        <v>0.2</v>
      </c>
      <c r="O1563" s="11">
        <v>0</v>
      </c>
      <c r="P1563" t="s">
        <v>51</v>
      </c>
      <c r="Q1563" t="s">
        <v>27</v>
      </c>
      <c r="R1563" t="s">
        <v>28</v>
      </c>
      <c r="S1563" s="11">
        <v>3.51</v>
      </c>
      <c r="T1563" s="11">
        <f t="shared" si="75"/>
        <v>20.088000000000001</v>
      </c>
      <c r="U1563" s="11">
        <v>11.66</v>
      </c>
    </row>
    <row r="1564" spans="1:21" x14ac:dyDescent="0.2">
      <c r="A1564" t="s">
        <v>3609</v>
      </c>
      <c r="B1564" s="3">
        <v>45937</v>
      </c>
      <c r="C1564" s="7">
        <v>0.92500000000000004</v>
      </c>
      <c r="D1564" s="7">
        <f t="shared" si="73"/>
        <v>0.92500000000000004</v>
      </c>
      <c r="E1564" t="s">
        <v>539</v>
      </c>
      <c r="F1564" t="str">
        <f t="shared" si="74"/>
        <v>Returning</v>
      </c>
      <c r="G1564" t="s">
        <v>21</v>
      </c>
      <c r="H1564" t="s">
        <v>32</v>
      </c>
      <c r="I1564" t="s">
        <v>42</v>
      </c>
      <c r="J1564" t="s">
        <v>198</v>
      </c>
      <c r="K1564" t="s">
        <v>3610</v>
      </c>
      <c r="L1564" s="11">
        <v>25.25</v>
      </c>
      <c r="M1564" s="9">
        <v>4</v>
      </c>
      <c r="N1564" s="8">
        <v>0.05</v>
      </c>
      <c r="O1564" s="11">
        <v>6.34</v>
      </c>
      <c r="P1564" t="s">
        <v>66</v>
      </c>
      <c r="Q1564" t="s">
        <v>27</v>
      </c>
      <c r="R1564" t="s">
        <v>38</v>
      </c>
      <c r="S1564" s="11">
        <v>10.65</v>
      </c>
      <c r="T1564" s="11">
        <f t="shared" si="75"/>
        <v>95.949999999999989</v>
      </c>
      <c r="U1564" s="11">
        <v>51.36</v>
      </c>
    </row>
    <row r="1565" spans="1:21" x14ac:dyDescent="0.2">
      <c r="A1565" t="s">
        <v>3611</v>
      </c>
      <c r="B1565" s="3">
        <v>45872</v>
      </c>
      <c r="C1565" s="7">
        <v>22.31</v>
      </c>
      <c r="D1565" s="7">
        <f t="shared" si="73"/>
        <v>0.30999999999999872</v>
      </c>
      <c r="E1565" t="s">
        <v>48</v>
      </c>
      <c r="F1565" t="str">
        <f t="shared" si="74"/>
        <v>New</v>
      </c>
      <c r="G1565" t="s">
        <v>40</v>
      </c>
      <c r="H1565" t="s">
        <v>63</v>
      </c>
      <c r="I1565" t="s">
        <v>113</v>
      </c>
      <c r="J1565" t="s">
        <v>316</v>
      </c>
      <c r="K1565" t="s">
        <v>3612</v>
      </c>
      <c r="L1565" s="11">
        <v>6.28</v>
      </c>
      <c r="M1565" s="9">
        <v>4</v>
      </c>
      <c r="N1565" s="8">
        <v>0.05</v>
      </c>
      <c r="O1565" s="11">
        <v>0</v>
      </c>
      <c r="P1565" t="s">
        <v>26</v>
      </c>
      <c r="Q1565" t="s">
        <v>27</v>
      </c>
      <c r="R1565" t="s">
        <v>73</v>
      </c>
      <c r="S1565" s="11">
        <v>2.54</v>
      </c>
      <c r="T1565" s="11">
        <f t="shared" si="75"/>
        <v>23.864000000000001</v>
      </c>
      <c r="U1565" s="11">
        <v>14.21</v>
      </c>
    </row>
    <row r="1566" spans="1:21" x14ac:dyDescent="0.2">
      <c r="A1566" t="s">
        <v>3613</v>
      </c>
      <c r="B1566" s="3">
        <v>45914</v>
      </c>
      <c r="C1566" s="7">
        <v>0.44236111111111109</v>
      </c>
      <c r="D1566" s="7">
        <f t="shared" si="73"/>
        <v>0.44236111111111109</v>
      </c>
      <c r="E1566" t="s">
        <v>181</v>
      </c>
      <c r="F1566" t="str">
        <f t="shared" si="74"/>
        <v>Returning</v>
      </c>
      <c r="G1566" t="s">
        <v>21</v>
      </c>
      <c r="H1566" t="s">
        <v>32</v>
      </c>
      <c r="I1566" t="s">
        <v>42</v>
      </c>
      <c r="J1566" t="s">
        <v>198</v>
      </c>
      <c r="K1566" t="s">
        <v>3614</v>
      </c>
      <c r="L1566" s="11">
        <v>29.89</v>
      </c>
      <c r="M1566" s="9">
        <v>1</v>
      </c>
      <c r="N1566" s="8">
        <v>0.15</v>
      </c>
      <c r="O1566" s="11">
        <v>3.86</v>
      </c>
      <c r="P1566" t="s">
        <v>98</v>
      </c>
      <c r="Q1566" t="s">
        <v>52</v>
      </c>
      <c r="R1566" t="s">
        <v>38</v>
      </c>
      <c r="S1566" s="11">
        <v>14.3</v>
      </c>
      <c r="T1566" s="11">
        <f t="shared" si="75"/>
        <v>25.406500000000001</v>
      </c>
      <c r="U1566" s="11">
        <v>10.74</v>
      </c>
    </row>
    <row r="1567" spans="1:21" x14ac:dyDescent="0.2">
      <c r="A1567" t="s">
        <v>3615</v>
      </c>
      <c r="B1567" s="3">
        <v>45809</v>
      </c>
      <c r="C1567" s="7">
        <v>0.83680555555555558</v>
      </c>
      <c r="D1567" s="7">
        <f t="shared" si="73"/>
        <v>0.83680555555555558</v>
      </c>
      <c r="E1567" t="s">
        <v>181</v>
      </c>
      <c r="F1567" t="str">
        <f t="shared" si="74"/>
        <v>Returning</v>
      </c>
      <c r="G1567" t="s">
        <v>21</v>
      </c>
      <c r="H1567" t="s">
        <v>63</v>
      </c>
      <c r="I1567" t="s">
        <v>113</v>
      </c>
      <c r="J1567" t="s">
        <v>358</v>
      </c>
      <c r="K1567" t="s">
        <v>3616</v>
      </c>
      <c r="L1567" s="11">
        <v>15.54</v>
      </c>
      <c r="M1567" s="9">
        <v>3</v>
      </c>
      <c r="N1567" s="8">
        <v>0.05</v>
      </c>
      <c r="O1567" s="11">
        <v>5.75</v>
      </c>
      <c r="P1567" t="s">
        <v>341</v>
      </c>
      <c r="Q1567" t="s">
        <v>52</v>
      </c>
      <c r="R1567" t="s">
        <v>11294</v>
      </c>
      <c r="S1567" s="11">
        <v>6.5</v>
      </c>
      <c r="T1567" s="11">
        <f t="shared" si="75"/>
        <v>44.288999999999994</v>
      </c>
      <c r="U1567" s="11">
        <v>22.03</v>
      </c>
    </row>
    <row r="1568" spans="1:21" x14ac:dyDescent="0.2">
      <c r="A1568" t="s">
        <v>3617</v>
      </c>
      <c r="B1568" s="3">
        <v>45844</v>
      </c>
      <c r="C1568" s="7">
        <v>18.45</v>
      </c>
      <c r="D1568" s="7">
        <f t="shared" si="73"/>
        <v>0.44999999999999929</v>
      </c>
      <c r="E1568" t="s">
        <v>181</v>
      </c>
      <c r="F1568" t="str">
        <f t="shared" si="74"/>
        <v>Check</v>
      </c>
      <c r="G1568" t="s">
        <v>197</v>
      </c>
      <c r="H1568" t="s">
        <v>63</v>
      </c>
      <c r="I1568" t="s">
        <v>113</v>
      </c>
      <c r="J1568" t="s">
        <v>208</v>
      </c>
      <c r="K1568" t="s">
        <v>3618</v>
      </c>
      <c r="L1568" s="11">
        <v>28.34</v>
      </c>
      <c r="M1568" s="9">
        <v>5</v>
      </c>
      <c r="N1568" s="8">
        <v>0.05</v>
      </c>
      <c r="O1568" s="11">
        <v>9.02</v>
      </c>
      <c r="P1568" t="s">
        <v>107</v>
      </c>
      <c r="Q1568" t="s">
        <v>89</v>
      </c>
      <c r="R1568" t="s">
        <v>11294</v>
      </c>
      <c r="S1568" s="11">
        <v>11.98</v>
      </c>
      <c r="T1568" s="11">
        <f t="shared" si="75"/>
        <v>134.61499999999998</v>
      </c>
      <c r="U1568" s="11">
        <v>71.849999999999994</v>
      </c>
    </row>
    <row r="1569" spans="1:21" x14ac:dyDescent="0.2">
      <c r="A1569" t="s">
        <v>3619</v>
      </c>
      <c r="B1569" s="3">
        <v>45766</v>
      </c>
      <c r="C1569" s="7">
        <v>3.4722222222222224E-2</v>
      </c>
      <c r="D1569" s="7">
        <f t="shared" si="73"/>
        <v>3.4722222222222224E-2</v>
      </c>
      <c r="E1569" t="s">
        <v>181</v>
      </c>
      <c r="F1569" t="str">
        <f t="shared" si="74"/>
        <v>New</v>
      </c>
      <c r="G1569" t="s">
        <v>40</v>
      </c>
      <c r="H1569" t="s">
        <v>22</v>
      </c>
      <c r="I1569" t="s">
        <v>33</v>
      </c>
      <c r="J1569" t="s">
        <v>92</v>
      </c>
      <c r="K1569" t="s">
        <v>2512</v>
      </c>
      <c r="L1569" s="11">
        <v>38.96</v>
      </c>
      <c r="N1569" s="8">
        <v>0.05</v>
      </c>
      <c r="O1569" s="11">
        <v>5.21</v>
      </c>
      <c r="P1569" t="s">
        <v>51</v>
      </c>
      <c r="Q1569" t="s">
        <v>52</v>
      </c>
      <c r="R1569" t="s">
        <v>46</v>
      </c>
      <c r="S1569" s="11">
        <v>20.68</v>
      </c>
      <c r="T1569" s="11">
        <f t="shared" si="75"/>
        <v>0</v>
      </c>
      <c r="U1569" s="11">
        <v>31.35</v>
      </c>
    </row>
    <row r="1570" spans="1:21" x14ac:dyDescent="0.2">
      <c r="A1570" t="s">
        <v>3620</v>
      </c>
      <c r="B1570" s="3">
        <v>45714</v>
      </c>
      <c r="C1570" s="7">
        <v>21.15</v>
      </c>
      <c r="D1570" s="7">
        <f t="shared" si="73"/>
        <v>0.14999999999999858</v>
      </c>
      <c r="E1570" t="s">
        <v>181</v>
      </c>
      <c r="F1570" t="str">
        <f t="shared" si="74"/>
        <v>New</v>
      </c>
      <c r="G1570" t="s">
        <v>429</v>
      </c>
      <c r="H1570" t="s">
        <v>49</v>
      </c>
      <c r="I1570" t="s">
        <v>42</v>
      </c>
      <c r="J1570" t="s">
        <v>71</v>
      </c>
      <c r="K1570" t="s">
        <v>3621</v>
      </c>
      <c r="L1570" s="11">
        <v>20.89</v>
      </c>
      <c r="M1570" s="9">
        <v>3</v>
      </c>
      <c r="N1570" s="8">
        <v>0.05</v>
      </c>
      <c r="O1570" s="11">
        <v>4.55</v>
      </c>
      <c r="P1570" t="s">
        <v>51</v>
      </c>
      <c r="Q1570" t="s">
        <v>94</v>
      </c>
      <c r="R1570" t="s">
        <v>90</v>
      </c>
      <c r="S1570" s="11">
        <v>8.9700000000000006</v>
      </c>
      <c r="T1570" s="11">
        <f t="shared" si="75"/>
        <v>59.536499999999997</v>
      </c>
      <c r="U1570" s="11">
        <v>31.01</v>
      </c>
    </row>
    <row r="1571" spans="1:21" x14ac:dyDescent="0.2">
      <c r="A1571" t="s">
        <v>3622</v>
      </c>
      <c r="B1571" s="3">
        <v>45885</v>
      </c>
      <c r="C1571" s="7">
        <v>0.74236111111111114</v>
      </c>
      <c r="D1571" s="7">
        <f t="shared" si="73"/>
        <v>0.74236111111111114</v>
      </c>
      <c r="E1571" t="s">
        <v>309</v>
      </c>
      <c r="F1571" t="str">
        <f t="shared" si="74"/>
        <v>New</v>
      </c>
      <c r="G1571" t="s">
        <v>40</v>
      </c>
      <c r="H1571" t="s">
        <v>63</v>
      </c>
      <c r="I1571" t="s">
        <v>113</v>
      </c>
      <c r="J1571" t="s">
        <v>358</v>
      </c>
      <c r="K1571" t="s">
        <v>3623</v>
      </c>
      <c r="L1571" s="11">
        <v>15.32</v>
      </c>
      <c r="M1571" s="9">
        <v>3</v>
      </c>
      <c r="N1571" s="8">
        <v>0.05</v>
      </c>
      <c r="O1571" s="11">
        <v>0</v>
      </c>
      <c r="P1571" t="s">
        <v>11287</v>
      </c>
      <c r="Q1571" t="s">
        <v>52</v>
      </c>
      <c r="R1571" t="s">
        <v>28</v>
      </c>
      <c r="S1571" s="11">
        <v>5.8</v>
      </c>
      <c r="T1571" s="11">
        <f t="shared" si="75"/>
        <v>43.661999999999999</v>
      </c>
      <c r="U1571" s="11">
        <v>27.13</v>
      </c>
    </row>
    <row r="1572" spans="1:21" x14ac:dyDescent="0.2">
      <c r="A1572" t="s">
        <v>3624</v>
      </c>
      <c r="B1572" s="3" t="s">
        <v>11287</v>
      </c>
      <c r="C1572" s="7">
        <v>15.14</v>
      </c>
      <c r="D1572" s="7">
        <f t="shared" si="73"/>
        <v>0.14000000000000057</v>
      </c>
      <c r="E1572" t="s">
        <v>48</v>
      </c>
      <c r="F1572" t="str">
        <f t="shared" si="74"/>
        <v>Returning</v>
      </c>
      <c r="G1572" t="s">
        <v>21</v>
      </c>
      <c r="H1572" t="s">
        <v>32</v>
      </c>
      <c r="I1572" t="s">
        <v>42</v>
      </c>
      <c r="J1572" t="s">
        <v>43</v>
      </c>
      <c r="K1572" t="s">
        <v>3625</v>
      </c>
      <c r="L1572" s="11">
        <v>16.91</v>
      </c>
      <c r="M1572" s="9">
        <v>1</v>
      </c>
      <c r="N1572" s="8">
        <v>0.1</v>
      </c>
      <c r="O1572" s="11">
        <v>0</v>
      </c>
      <c r="P1572" t="s">
        <v>88</v>
      </c>
      <c r="Q1572" t="s">
        <v>52</v>
      </c>
      <c r="R1572" t="s">
        <v>28</v>
      </c>
      <c r="S1572" s="11">
        <v>7.2</v>
      </c>
      <c r="T1572" s="11">
        <f t="shared" si="75"/>
        <v>15.219000000000001</v>
      </c>
      <c r="U1572" s="11">
        <v>8.74</v>
      </c>
    </row>
    <row r="1573" spans="1:21" x14ac:dyDescent="0.2">
      <c r="A1573" t="s">
        <v>3626</v>
      </c>
      <c r="B1573" s="3">
        <v>45928</v>
      </c>
      <c r="C1573" s="7">
        <v>5.0199999999999996</v>
      </c>
      <c r="D1573" s="7">
        <f t="shared" si="73"/>
        <v>1.9999999999999574E-2</v>
      </c>
      <c r="E1573" t="s">
        <v>181</v>
      </c>
      <c r="F1573" t="str">
        <f t="shared" si="74"/>
        <v>Returning</v>
      </c>
      <c r="G1573" t="s">
        <v>21</v>
      </c>
      <c r="H1573" t="s">
        <v>32</v>
      </c>
      <c r="I1573" t="s">
        <v>23</v>
      </c>
      <c r="J1573" t="s">
        <v>101</v>
      </c>
      <c r="K1573" t="s">
        <v>3627</v>
      </c>
      <c r="L1573" s="11">
        <v>31.82</v>
      </c>
      <c r="M1573" s="9">
        <v>1</v>
      </c>
      <c r="N1573" s="8">
        <v>0.15</v>
      </c>
      <c r="O1573" s="11">
        <v>6.48</v>
      </c>
      <c r="P1573" t="s">
        <v>107</v>
      </c>
      <c r="Q1573" t="s">
        <v>94</v>
      </c>
      <c r="R1573" t="s">
        <v>125</v>
      </c>
      <c r="S1573" s="11">
        <v>12.75</v>
      </c>
      <c r="T1573" s="11">
        <f t="shared" si="75"/>
        <v>27.047000000000001</v>
      </c>
    </row>
    <row r="1574" spans="1:21" x14ac:dyDescent="0.2">
      <c r="A1574" t="s">
        <v>3628</v>
      </c>
      <c r="B1574" s="3">
        <v>45900</v>
      </c>
      <c r="C1574" s="7">
        <v>0.13541666666666666</v>
      </c>
      <c r="D1574" s="7">
        <f t="shared" si="73"/>
        <v>0.13541666666666666</v>
      </c>
      <c r="E1574" t="s">
        <v>48</v>
      </c>
      <c r="F1574" t="str">
        <f t="shared" si="74"/>
        <v>Returning</v>
      </c>
      <c r="G1574" t="s">
        <v>21</v>
      </c>
      <c r="H1574" t="s">
        <v>63</v>
      </c>
      <c r="I1574" t="s">
        <v>113</v>
      </c>
      <c r="J1574" t="s">
        <v>114</v>
      </c>
      <c r="K1574" t="s">
        <v>3629</v>
      </c>
      <c r="L1574" s="11">
        <v>8.6199999999999992</v>
      </c>
      <c r="M1574" s="9">
        <v>3</v>
      </c>
      <c r="N1574" s="8">
        <v>0.15</v>
      </c>
      <c r="O1574" s="11">
        <v>0</v>
      </c>
      <c r="P1574" t="s">
        <v>98</v>
      </c>
      <c r="Q1574" t="s">
        <v>94</v>
      </c>
      <c r="R1574" t="s">
        <v>73</v>
      </c>
      <c r="S1574" s="11">
        <v>3.24</v>
      </c>
      <c r="T1574" s="11">
        <f t="shared" si="75"/>
        <v>21.980999999999998</v>
      </c>
      <c r="U1574" s="11">
        <v>13.72</v>
      </c>
    </row>
    <row r="1575" spans="1:21" x14ac:dyDescent="0.2">
      <c r="A1575" t="s">
        <v>3630</v>
      </c>
      <c r="B1575" s="3">
        <v>45780</v>
      </c>
      <c r="C1575" s="7">
        <v>0.6743055555555556</v>
      </c>
      <c r="D1575" s="7">
        <f t="shared" si="73"/>
        <v>0.6743055555555556</v>
      </c>
      <c r="E1575" t="s">
        <v>181</v>
      </c>
      <c r="F1575" t="str">
        <f t="shared" si="74"/>
        <v>Returning</v>
      </c>
      <c r="G1575" t="s">
        <v>112</v>
      </c>
      <c r="H1575" t="s">
        <v>80</v>
      </c>
      <c r="I1575" t="s">
        <v>42</v>
      </c>
      <c r="J1575" t="s">
        <v>71</v>
      </c>
      <c r="K1575" t="s">
        <v>3631</v>
      </c>
      <c r="L1575" s="11">
        <v>20.83</v>
      </c>
      <c r="M1575" s="9">
        <v>1</v>
      </c>
      <c r="N1575" s="8">
        <v>0.2</v>
      </c>
      <c r="O1575" s="11">
        <v>2.0299999999999998</v>
      </c>
      <c r="P1575" t="s">
        <v>107</v>
      </c>
      <c r="Q1575" t="s">
        <v>94</v>
      </c>
      <c r="R1575" t="s">
        <v>28</v>
      </c>
      <c r="S1575" s="11">
        <v>9.09</v>
      </c>
      <c r="T1575" s="11">
        <f t="shared" si="75"/>
        <v>16.663999999999998</v>
      </c>
      <c r="U1575" s="11">
        <v>8.07</v>
      </c>
    </row>
    <row r="1576" spans="1:21" x14ac:dyDescent="0.2">
      <c r="A1576" t="s">
        <v>3632</v>
      </c>
      <c r="B1576" s="3">
        <v>45935</v>
      </c>
      <c r="C1576" s="7" t="s">
        <v>3633</v>
      </c>
      <c r="D1576" s="7">
        <f t="shared" si="73"/>
        <v>0.68541666666666667</v>
      </c>
      <c r="E1576" t="s">
        <v>309</v>
      </c>
      <c r="F1576" t="str">
        <f t="shared" si="74"/>
        <v>Returning</v>
      </c>
      <c r="G1576" t="s">
        <v>21</v>
      </c>
      <c r="H1576" t="s">
        <v>32</v>
      </c>
      <c r="I1576" t="s">
        <v>42</v>
      </c>
      <c r="J1576" t="s">
        <v>198</v>
      </c>
      <c r="K1576" t="s">
        <v>3634</v>
      </c>
      <c r="L1576" s="11">
        <v>25.5</v>
      </c>
      <c r="M1576" s="9">
        <v>1</v>
      </c>
      <c r="N1576" s="8">
        <v>0</v>
      </c>
      <c r="O1576" s="11">
        <v>0</v>
      </c>
      <c r="P1576" t="s">
        <v>98</v>
      </c>
      <c r="Q1576" t="s">
        <v>94</v>
      </c>
      <c r="R1576" t="s">
        <v>28</v>
      </c>
      <c r="S1576" s="11">
        <v>10.3</v>
      </c>
      <c r="T1576" s="11">
        <f t="shared" si="75"/>
        <v>25.5</v>
      </c>
      <c r="U1576" s="11">
        <v>15.2</v>
      </c>
    </row>
    <row r="1577" spans="1:21" x14ac:dyDescent="0.2">
      <c r="A1577" t="s">
        <v>3635</v>
      </c>
      <c r="B1577" s="3">
        <v>45815</v>
      </c>
      <c r="C1577" s="7">
        <v>0.55763888888888891</v>
      </c>
      <c r="D1577" s="7">
        <f t="shared" si="73"/>
        <v>0.55763888888888891</v>
      </c>
      <c r="E1577" t="s">
        <v>48</v>
      </c>
      <c r="F1577" t="str">
        <f t="shared" si="74"/>
        <v>Returning</v>
      </c>
      <c r="G1577" t="s">
        <v>21</v>
      </c>
      <c r="H1577" t="s">
        <v>63</v>
      </c>
      <c r="I1577" t="s">
        <v>23</v>
      </c>
      <c r="J1577" t="s">
        <v>24</v>
      </c>
      <c r="K1577" t="s">
        <v>3636</v>
      </c>
      <c r="L1577" s="11">
        <v>18.57</v>
      </c>
      <c r="M1577" s="9">
        <v>1</v>
      </c>
      <c r="N1577" s="8">
        <v>0.05</v>
      </c>
      <c r="O1577" s="11">
        <v>0</v>
      </c>
      <c r="P1577" t="s">
        <v>107</v>
      </c>
      <c r="Q1577" t="s">
        <v>94</v>
      </c>
      <c r="R1577" t="s">
        <v>67</v>
      </c>
      <c r="S1577" s="11">
        <v>7.39</v>
      </c>
      <c r="T1577" s="11">
        <f t="shared" si="75"/>
        <v>17.641500000000001</v>
      </c>
      <c r="U1577" s="11">
        <v>10.62</v>
      </c>
    </row>
    <row r="1578" spans="1:21" x14ac:dyDescent="0.2">
      <c r="A1578" t="s">
        <v>3637</v>
      </c>
      <c r="B1578" s="3">
        <v>45784</v>
      </c>
      <c r="C1578" s="7">
        <v>6.18</v>
      </c>
      <c r="D1578" s="7">
        <f t="shared" si="73"/>
        <v>0.17999999999999972</v>
      </c>
      <c r="E1578" t="s">
        <v>181</v>
      </c>
      <c r="F1578" t="str">
        <f t="shared" si="74"/>
        <v>Returning</v>
      </c>
      <c r="G1578" t="s">
        <v>21</v>
      </c>
      <c r="H1578" t="s">
        <v>80</v>
      </c>
      <c r="I1578" t="s">
        <v>42</v>
      </c>
      <c r="J1578" t="s">
        <v>43</v>
      </c>
      <c r="K1578" t="s">
        <v>3638</v>
      </c>
      <c r="L1578" s="11">
        <v>19.97</v>
      </c>
      <c r="M1578" s="9">
        <v>3</v>
      </c>
      <c r="N1578" s="8">
        <v>0</v>
      </c>
      <c r="O1578" s="11">
        <v>3.07</v>
      </c>
      <c r="P1578" t="s">
        <v>98</v>
      </c>
      <c r="Q1578" t="s">
        <v>27</v>
      </c>
      <c r="R1578" t="s">
        <v>67</v>
      </c>
      <c r="S1578" s="11">
        <v>8.6199999999999992</v>
      </c>
      <c r="T1578" s="11">
        <f t="shared" si="75"/>
        <v>59.91</v>
      </c>
      <c r="U1578" s="11">
        <v>32.049999999999997</v>
      </c>
    </row>
    <row r="1579" spans="1:21" x14ac:dyDescent="0.2">
      <c r="A1579" t="s">
        <v>3639</v>
      </c>
      <c r="B1579" s="3" t="s">
        <v>11287</v>
      </c>
      <c r="C1579" s="7">
        <v>0.24513888888888888</v>
      </c>
      <c r="D1579" s="7">
        <f t="shared" si="73"/>
        <v>0.24513888888888888</v>
      </c>
      <c r="E1579" t="s">
        <v>181</v>
      </c>
      <c r="F1579" t="str">
        <f t="shared" si="74"/>
        <v>Returning</v>
      </c>
      <c r="G1579" t="s">
        <v>21</v>
      </c>
      <c r="H1579" t="s">
        <v>32</v>
      </c>
      <c r="I1579" t="s">
        <v>42</v>
      </c>
      <c r="J1579" t="s">
        <v>71</v>
      </c>
      <c r="K1579" t="s">
        <v>3640</v>
      </c>
      <c r="L1579" s="11">
        <v>20.21</v>
      </c>
      <c r="M1579" s="9">
        <v>3</v>
      </c>
      <c r="N1579" s="8">
        <v>0.1</v>
      </c>
      <c r="O1579" s="11">
        <v>7.37</v>
      </c>
      <c r="P1579" t="s">
        <v>82</v>
      </c>
      <c r="Q1579" t="s">
        <v>94</v>
      </c>
      <c r="R1579" t="s">
        <v>125</v>
      </c>
      <c r="S1579" s="11">
        <v>9.4499999999999993</v>
      </c>
      <c r="T1579" s="11">
        <f t="shared" si="75"/>
        <v>54.567</v>
      </c>
      <c r="U1579" s="11">
        <v>24.26</v>
      </c>
    </row>
    <row r="1580" spans="1:21" x14ac:dyDescent="0.2">
      <c r="A1580" t="s">
        <v>3641</v>
      </c>
      <c r="B1580" s="3" t="s">
        <v>11287</v>
      </c>
      <c r="C1580" s="7">
        <v>0.22847222222222222</v>
      </c>
      <c r="D1580" s="7">
        <f t="shared" si="73"/>
        <v>0.22847222222222222</v>
      </c>
      <c r="E1580" t="s">
        <v>48</v>
      </c>
      <c r="F1580" t="str">
        <f t="shared" si="74"/>
        <v>Returning</v>
      </c>
      <c r="G1580" t="s">
        <v>21</v>
      </c>
      <c r="H1580" t="s">
        <v>685</v>
      </c>
      <c r="I1580" t="s">
        <v>42</v>
      </c>
      <c r="J1580" t="s">
        <v>71</v>
      </c>
      <c r="K1580" t="s">
        <v>11287</v>
      </c>
      <c r="L1580" s="11">
        <v>20.87</v>
      </c>
      <c r="M1580" s="9">
        <v>1</v>
      </c>
      <c r="N1580" s="8">
        <v>0.1</v>
      </c>
      <c r="O1580" s="11">
        <v>0</v>
      </c>
      <c r="P1580" t="s">
        <v>51</v>
      </c>
      <c r="Q1580" t="s">
        <v>27</v>
      </c>
      <c r="R1580" t="s">
        <v>38</v>
      </c>
      <c r="S1580" s="11">
        <v>9.3699999999999992</v>
      </c>
      <c r="T1580" s="11">
        <f t="shared" si="75"/>
        <v>18.783000000000001</v>
      </c>
      <c r="U1580" s="11">
        <v>10.35</v>
      </c>
    </row>
    <row r="1581" spans="1:21" x14ac:dyDescent="0.2">
      <c r="A1581" t="s">
        <v>3642</v>
      </c>
      <c r="B1581" s="3">
        <v>45711</v>
      </c>
      <c r="C1581" s="7">
        <v>0.75694444444444442</v>
      </c>
      <c r="D1581" s="7">
        <f t="shared" si="73"/>
        <v>0.75694444444444442</v>
      </c>
      <c r="E1581" t="s">
        <v>48</v>
      </c>
      <c r="F1581" t="str">
        <f t="shared" si="74"/>
        <v>Returning</v>
      </c>
      <c r="G1581" t="s">
        <v>21</v>
      </c>
      <c r="H1581" t="s">
        <v>49</v>
      </c>
      <c r="I1581" t="s">
        <v>33</v>
      </c>
      <c r="J1581" t="s">
        <v>105</v>
      </c>
      <c r="K1581" t="s">
        <v>301</v>
      </c>
      <c r="L1581" s="11">
        <v>32.75</v>
      </c>
      <c r="M1581" s="9">
        <v>2</v>
      </c>
      <c r="N1581" s="8">
        <v>0.05</v>
      </c>
      <c r="O1581" s="11">
        <v>0</v>
      </c>
      <c r="P1581" t="s">
        <v>82</v>
      </c>
      <c r="Q1581" t="s">
        <v>52</v>
      </c>
      <c r="R1581" t="s">
        <v>38</v>
      </c>
      <c r="S1581" s="11">
        <v>16.399999999999999</v>
      </c>
      <c r="T1581" s="11">
        <f t="shared" si="75"/>
        <v>62.224999999999994</v>
      </c>
      <c r="U1581" s="11">
        <v>31.07</v>
      </c>
    </row>
    <row r="1582" spans="1:21" x14ac:dyDescent="0.2">
      <c r="A1582" t="s">
        <v>3643</v>
      </c>
      <c r="B1582" s="3">
        <v>45962</v>
      </c>
      <c r="C1582" s="7">
        <v>0.17291666666666666</v>
      </c>
      <c r="D1582" s="7">
        <f t="shared" si="73"/>
        <v>0.17291666666666666</v>
      </c>
      <c r="E1582" t="s">
        <v>181</v>
      </c>
      <c r="F1582" t="str">
        <f t="shared" si="74"/>
        <v>New</v>
      </c>
      <c r="G1582" t="s">
        <v>40</v>
      </c>
      <c r="H1582" t="s">
        <v>22</v>
      </c>
      <c r="I1582" t="s">
        <v>33</v>
      </c>
      <c r="J1582" t="s">
        <v>34</v>
      </c>
      <c r="K1582" t="s">
        <v>3644</v>
      </c>
      <c r="L1582" s="11">
        <v>54.65</v>
      </c>
      <c r="M1582" s="9">
        <v>2</v>
      </c>
      <c r="N1582" s="8">
        <v>0.2</v>
      </c>
      <c r="O1582" s="11">
        <v>7.9</v>
      </c>
      <c r="P1582" t="s">
        <v>51</v>
      </c>
      <c r="Q1582" t="s">
        <v>89</v>
      </c>
      <c r="R1582" t="s">
        <v>46</v>
      </c>
      <c r="S1582" s="11">
        <v>28.6</v>
      </c>
      <c r="T1582" s="11">
        <f t="shared" si="75"/>
        <v>87.44</v>
      </c>
      <c r="U1582" s="11">
        <v>36.549999999999997</v>
      </c>
    </row>
    <row r="1583" spans="1:21" x14ac:dyDescent="0.2">
      <c r="A1583" t="s">
        <v>3645</v>
      </c>
      <c r="B1583" s="3">
        <v>45897</v>
      </c>
      <c r="C1583" s="7">
        <v>0.26319444444444445</v>
      </c>
      <c r="D1583" s="7">
        <f t="shared" si="73"/>
        <v>0.26319444444444445</v>
      </c>
      <c r="E1583" t="s">
        <v>48</v>
      </c>
      <c r="F1583" t="str">
        <f t="shared" si="74"/>
        <v>New</v>
      </c>
      <c r="G1583" t="s">
        <v>40</v>
      </c>
      <c r="H1583" t="s">
        <v>63</v>
      </c>
      <c r="I1583" t="s">
        <v>42</v>
      </c>
      <c r="J1583" t="s">
        <v>43</v>
      </c>
      <c r="K1583" t="s">
        <v>3646</v>
      </c>
      <c r="L1583" s="11">
        <v>14.63</v>
      </c>
      <c r="M1583" s="9">
        <v>1</v>
      </c>
      <c r="N1583" s="8">
        <v>0</v>
      </c>
      <c r="O1583" s="11">
        <v>0</v>
      </c>
      <c r="P1583" t="s">
        <v>107</v>
      </c>
      <c r="Q1583" t="s">
        <v>94</v>
      </c>
      <c r="R1583" t="s">
        <v>73</v>
      </c>
      <c r="S1583" s="11">
        <v>6.94</v>
      </c>
      <c r="T1583" s="11">
        <f t="shared" si="75"/>
        <v>14.63</v>
      </c>
      <c r="U1583" s="11">
        <v>7.69</v>
      </c>
    </row>
    <row r="1584" spans="1:21" x14ac:dyDescent="0.2">
      <c r="A1584" t="s">
        <v>3647</v>
      </c>
      <c r="B1584" s="3">
        <v>45691</v>
      </c>
      <c r="C1584" s="7">
        <v>0.67152777777777772</v>
      </c>
      <c r="D1584" s="7">
        <f t="shared" si="73"/>
        <v>0.67152777777777772</v>
      </c>
      <c r="E1584" t="s">
        <v>1118</v>
      </c>
      <c r="F1584" t="str">
        <f t="shared" si="74"/>
        <v>Returning</v>
      </c>
      <c r="G1584" t="s">
        <v>21</v>
      </c>
      <c r="H1584" t="s">
        <v>49</v>
      </c>
      <c r="I1584" t="s">
        <v>33</v>
      </c>
      <c r="J1584" t="s">
        <v>34</v>
      </c>
      <c r="K1584" t="s">
        <v>3648</v>
      </c>
      <c r="L1584" s="11">
        <v>56.69</v>
      </c>
      <c r="M1584" s="9">
        <v>3</v>
      </c>
      <c r="N1584" s="8">
        <v>0</v>
      </c>
      <c r="O1584" s="11">
        <v>0</v>
      </c>
      <c r="P1584" t="s">
        <v>341</v>
      </c>
      <c r="Q1584" t="s">
        <v>27</v>
      </c>
      <c r="R1584" t="s">
        <v>73</v>
      </c>
      <c r="S1584" s="11">
        <v>27.19</v>
      </c>
      <c r="T1584" s="11">
        <f t="shared" si="75"/>
        <v>170.07</v>
      </c>
      <c r="U1584" s="11">
        <v>88.5</v>
      </c>
    </row>
    <row r="1585" spans="1:21" x14ac:dyDescent="0.2">
      <c r="A1585" t="s">
        <v>3651</v>
      </c>
      <c r="B1585" s="3">
        <v>45870</v>
      </c>
      <c r="C1585" s="7">
        <v>0.49791666666666667</v>
      </c>
      <c r="D1585" s="7">
        <f t="shared" si="73"/>
        <v>0.49791666666666667</v>
      </c>
      <c r="E1585" t="s">
        <v>181</v>
      </c>
      <c r="F1585" t="str">
        <f t="shared" si="74"/>
        <v>Returning</v>
      </c>
      <c r="G1585" t="s">
        <v>21</v>
      </c>
      <c r="H1585" t="s">
        <v>518</v>
      </c>
      <c r="I1585" t="s">
        <v>42</v>
      </c>
      <c r="J1585" t="s">
        <v>86</v>
      </c>
      <c r="K1585" t="s">
        <v>3652</v>
      </c>
      <c r="L1585" s="11">
        <v>53.05</v>
      </c>
      <c r="M1585" s="9">
        <v>2</v>
      </c>
      <c r="N1585" s="8">
        <v>0.15</v>
      </c>
      <c r="O1585" s="11">
        <v>7.01</v>
      </c>
      <c r="P1585" t="s">
        <v>98</v>
      </c>
      <c r="Q1585" t="s">
        <v>52</v>
      </c>
      <c r="R1585" t="s">
        <v>125</v>
      </c>
      <c r="S1585" s="11">
        <v>23.62</v>
      </c>
      <c r="T1585" s="11">
        <f t="shared" si="75"/>
        <v>90.184999999999988</v>
      </c>
      <c r="U1585" s="11">
        <v>45.47</v>
      </c>
    </row>
    <row r="1586" spans="1:21" x14ac:dyDescent="0.2">
      <c r="A1586" t="s">
        <v>3653</v>
      </c>
      <c r="B1586" s="3">
        <v>45963</v>
      </c>
      <c r="C1586" s="7">
        <v>0.61458333333333337</v>
      </c>
      <c r="D1586" s="7">
        <f t="shared" si="73"/>
        <v>0.61458333333333337</v>
      </c>
      <c r="E1586" t="s">
        <v>181</v>
      </c>
      <c r="F1586" t="str">
        <f t="shared" si="74"/>
        <v>New</v>
      </c>
      <c r="G1586" t="s">
        <v>40</v>
      </c>
      <c r="H1586" t="s">
        <v>32</v>
      </c>
      <c r="I1586" t="s">
        <v>113</v>
      </c>
      <c r="J1586" t="s">
        <v>358</v>
      </c>
      <c r="K1586" t="s">
        <v>3654</v>
      </c>
      <c r="L1586" s="11">
        <v>14.16</v>
      </c>
      <c r="M1586" s="9">
        <v>5</v>
      </c>
      <c r="N1586" s="8">
        <v>0.1</v>
      </c>
      <c r="O1586" s="11">
        <v>7.43</v>
      </c>
      <c r="P1586" t="s">
        <v>88</v>
      </c>
      <c r="Q1586" t="s">
        <v>52</v>
      </c>
      <c r="R1586" t="s">
        <v>90</v>
      </c>
      <c r="S1586" s="11">
        <v>5.77</v>
      </c>
      <c r="T1586" s="11">
        <f t="shared" si="75"/>
        <v>63.72</v>
      </c>
      <c r="U1586" s="11">
        <v>32.93</v>
      </c>
    </row>
    <row r="1587" spans="1:21" x14ac:dyDescent="0.2">
      <c r="A1587" t="s">
        <v>3655</v>
      </c>
      <c r="B1587" s="3">
        <v>45731</v>
      </c>
      <c r="C1587" s="7" t="s">
        <v>3656</v>
      </c>
      <c r="D1587" s="7">
        <f t="shared" ref="D1587:D1650" si="76">IF(C1587="","",
IF(ISNUMBER(C1587),
MOD(C1587,1),
VALUE(
SUBSTITUTE(
SUBSTITUTE(
TRIM(CLEAN(SUBSTITUTE(C1587,CHAR(160)," "))),
"AM"," AM"),
"PM"," PM")
)
))</f>
        <v>4.1666666666666664E-2</v>
      </c>
      <c r="E1587" t="s">
        <v>48</v>
      </c>
      <c r="F1587" t="str">
        <f t="shared" ref="F1587:F1650" si="77">IF(G1587="","",
IF(LOWER(TRIM(G1587))="new","New",
IF(LOWER(TRIM(G1587))="returning","Returning","Check")))</f>
        <v>Returning</v>
      </c>
      <c r="G1587" t="s">
        <v>112</v>
      </c>
      <c r="H1587" t="s">
        <v>80</v>
      </c>
      <c r="I1587" t="s">
        <v>42</v>
      </c>
      <c r="J1587" t="s">
        <v>177</v>
      </c>
      <c r="K1587" t="s">
        <v>3657</v>
      </c>
      <c r="L1587" s="11">
        <v>21.72</v>
      </c>
      <c r="M1587" s="9">
        <v>1</v>
      </c>
      <c r="N1587" s="8">
        <v>0.2</v>
      </c>
      <c r="O1587" s="11">
        <v>0</v>
      </c>
      <c r="P1587" t="s">
        <v>402</v>
      </c>
      <c r="Q1587" t="s">
        <v>89</v>
      </c>
      <c r="R1587" t="s">
        <v>11294</v>
      </c>
      <c r="S1587" s="11">
        <v>10.06</v>
      </c>
      <c r="T1587" s="11">
        <f t="shared" ref="T1587:T1650" si="78">IF(L1587="","",L1587*M1587*(1-N1587))</f>
        <v>17.376000000000001</v>
      </c>
      <c r="U1587" s="11">
        <v>9.33</v>
      </c>
    </row>
    <row r="1588" spans="1:21" x14ac:dyDescent="0.2">
      <c r="A1588" t="s">
        <v>3658</v>
      </c>
      <c r="B1588" s="3">
        <v>45987</v>
      </c>
      <c r="C1588" s="7">
        <v>0.6333333333333333</v>
      </c>
      <c r="D1588" s="7">
        <f t="shared" si="76"/>
        <v>0.6333333333333333</v>
      </c>
      <c r="E1588" t="s">
        <v>48</v>
      </c>
      <c r="F1588" t="str">
        <f t="shared" si="77"/>
        <v>Returning</v>
      </c>
      <c r="G1588" t="s">
        <v>21</v>
      </c>
      <c r="H1588" t="s">
        <v>32</v>
      </c>
      <c r="I1588" t="s">
        <v>42</v>
      </c>
      <c r="J1588" t="s">
        <v>86</v>
      </c>
      <c r="K1588" t="s">
        <v>3659</v>
      </c>
      <c r="L1588" s="11">
        <v>45.31</v>
      </c>
      <c r="M1588" s="9">
        <v>1</v>
      </c>
      <c r="N1588" s="8">
        <v>0.05</v>
      </c>
      <c r="O1588" s="11">
        <v>0</v>
      </c>
      <c r="P1588" t="s">
        <v>88</v>
      </c>
      <c r="Q1588" t="s">
        <v>94</v>
      </c>
      <c r="R1588" t="s">
        <v>28</v>
      </c>
      <c r="S1588" s="11">
        <v>21.53</v>
      </c>
      <c r="T1588" s="11">
        <f t="shared" si="78"/>
        <v>43.044499999999999</v>
      </c>
      <c r="U1588" s="11">
        <v>22.59</v>
      </c>
    </row>
    <row r="1589" spans="1:21" x14ac:dyDescent="0.2">
      <c r="A1589" t="s">
        <v>3660</v>
      </c>
      <c r="B1589" s="3">
        <v>45823</v>
      </c>
      <c r="C1589" s="7" t="s">
        <v>2804</v>
      </c>
      <c r="D1589" s="7">
        <f t="shared" si="76"/>
        <v>2.2916666666666665E-2</v>
      </c>
      <c r="E1589" t="s">
        <v>48</v>
      </c>
      <c r="F1589" t="str">
        <f t="shared" si="77"/>
        <v>New</v>
      </c>
      <c r="G1589" t="s">
        <v>40</v>
      </c>
      <c r="H1589" t="s">
        <v>63</v>
      </c>
      <c r="I1589" t="s">
        <v>11290</v>
      </c>
      <c r="J1589" t="s">
        <v>140</v>
      </c>
      <c r="K1589" t="s">
        <v>3661</v>
      </c>
      <c r="L1589" s="11">
        <v>25.97</v>
      </c>
      <c r="M1589" s="9">
        <v>1</v>
      </c>
      <c r="N1589" s="8">
        <v>0.05</v>
      </c>
      <c r="O1589" s="11">
        <v>0</v>
      </c>
      <c r="P1589" t="s">
        <v>98</v>
      </c>
      <c r="Q1589" t="s">
        <v>94</v>
      </c>
      <c r="R1589" t="s">
        <v>90</v>
      </c>
      <c r="S1589" s="11">
        <v>11.17</v>
      </c>
      <c r="T1589" s="11">
        <f t="shared" si="78"/>
        <v>24.671499999999998</v>
      </c>
      <c r="U1589" s="11">
        <v>14.06</v>
      </c>
    </row>
    <row r="1590" spans="1:21" x14ac:dyDescent="0.2">
      <c r="A1590" t="s">
        <v>3662</v>
      </c>
      <c r="B1590" s="3">
        <v>45922</v>
      </c>
      <c r="C1590" s="7">
        <v>0.50138888888888888</v>
      </c>
      <c r="D1590" s="7">
        <f t="shared" si="76"/>
        <v>0.50138888888888888</v>
      </c>
      <c r="E1590" t="s">
        <v>48</v>
      </c>
      <c r="F1590" t="str">
        <f t="shared" si="77"/>
        <v>New</v>
      </c>
      <c r="G1590" t="s">
        <v>429</v>
      </c>
      <c r="H1590" t="s">
        <v>32</v>
      </c>
      <c r="I1590" t="s">
        <v>33</v>
      </c>
      <c r="J1590" t="s">
        <v>92</v>
      </c>
      <c r="K1590" t="s">
        <v>3663</v>
      </c>
      <c r="L1590" s="11">
        <v>37.880000000000003</v>
      </c>
      <c r="M1590" s="9">
        <v>3</v>
      </c>
      <c r="N1590" s="8">
        <v>0.15</v>
      </c>
      <c r="O1590" s="11">
        <v>0</v>
      </c>
      <c r="P1590" t="s">
        <v>82</v>
      </c>
      <c r="Q1590" t="s">
        <v>52</v>
      </c>
      <c r="R1590" t="s">
        <v>90</v>
      </c>
      <c r="S1590" s="11">
        <v>19.93</v>
      </c>
      <c r="T1590" s="11">
        <f t="shared" si="78"/>
        <v>96.594000000000008</v>
      </c>
    </row>
    <row r="1591" spans="1:21" x14ac:dyDescent="0.2">
      <c r="A1591" t="s">
        <v>3664</v>
      </c>
      <c r="B1591" s="3">
        <v>45842</v>
      </c>
      <c r="C1591" s="7">
        <v>8.52</v>
      </c>
      <c r="D1591" s="7">
        <f t="shared" si="76"/>
        <v>0.51999999999999957</v>
      </c>
      <c r="E1591" t="s">
        <v>181</v>
      </c>
      <c r="F1591" t="str">
        <f t="shared" si="77"/>
        <v>New</v>
      </c>
      <c r="G1591" t="s">
        <v>40</v>
      </c>
      <c r="H1591" t="s">
        <v>63</v>
      </c>
      <c r="I1591" t="s">
        <v>42</v>
      </c>
      <c r="J1591" t="s">
        <v>198</v>
      </c>
      <c r="K1591" t="s">
        <v>3665</v>
      </c>
      <c r="L1591" s="11">
        <v>27.75</v>
      </c>
      <c r="M1591" s="9">
        <v>1</v>
      </c>
      <c r="N1591" s="8">
        <v>0</v>
      </c>
      <c r="O1591" s="11">
        <v>7.76</v>
      </c>
      <c r="P1591" t="s">
        <v>66</v>
      </c>
      <c r="Q1591" t="s">
        <v>52</v>
      </c>
      <c r="R1591" t="s">
        <v>11294</v>
      </c>
      <c r="S1591" s="11">
        <v>11.03</v>
      </c>
      <c r="T1591" s="11">
        <f t="shared" si="78"/>
        <v>27.75</v>
      </c>
      <c r="U1591" s="11">
        <v>11.68</v>
      </c>
    </row>
    <row r="1592" spans="1:21" x14ac:dyDescent="0.2">
      <c r="A1592" t="s">
        <v>3666</v>
      </c>
      <c r="B1592" s="3">
        <v>45815</v>
      </c>
      <c r="C1592" s="7">
        <v>0.37916666666666665</v>
      </c>
      <c r="D1592" s="7">
        <f t="shared" si="76"/>
        <v>0.37916666666666665</v>
      </c>
      <c r="E1592" t="s">
        <v>48</v>
      </c>
      <c r="F1592" t="str">
        <f t="shared" si="77"/>
        <v>New</v>
      </c>
      <c r="G1592" t="s">
        <v>429</v>
      </c>
      <c r="H1592" t="s">
        <v>63</v>
      </c>
      <c r="I1592" t="s">
        <v>113</v>
      </c>
      <c r="J1592" t="s">
        <v>358</v>
      </c>
      <c r="K1592" t="s">
        <v>3667</v>
      </c>
      <c r="L1592" s="11">
        <v>14.57</v>
      </c>
      <c r="M1592" s="9">
        <v>2</v>
      </c>
      <c r="N1592" s="8">
        <v>0.1</v>
      </c>
      <c r="O1592" s="11">
        <v>0</v>
      </c>
      <c r="P1592" t="s">
        <v>98</v>
      </c>
      <c r="Q1592" t="s">
        <v>27</v>
      </c>
      <c r="R1592" t="s">
        <v>125</v>
      </c>
      <c r="S1592" s="11">
        <v>5.05</v>
      </c>
      <c r="T1592" s="11">
        <f t="shared" si="78"/>
        <v>26.226000000000003</v>
      </c>
      <c r="U1592" s="11">
        <v>17.14</v>
      </c>
    </row>
    <row r="1593" spans="1:21" x14ac:dyDescent="0.2">
      <c r="A1593" t="s">
        <v>3668</v>
      </c>
      <c r="B1593" s="3">
        <v>46004</v>
      </c>
      <c r="C1593" s="7">
        <v>0.19930555555555557</v>
      </c>
      <c r="D1593" s="7">
        <f t="shared" si="76"/>
        <v>0.19930555555555557</v>
      </c>
      <c r="E1593" t="s">
        <v>181</v>
      </c>
      <c r="F1593" t="str">
        <f t="shared" si="77"/>
        <v>New</v>
      </c>
      <c r="G1593" t="s">
        <v>40</v>
      </c>
      <c r="H1593" t="s">
        <v>49</v>
      </c>
      <c r="I1593" t="s">
        <v>23</v>
      </c>
      <c r="J1593" t="s">
        <v>146</v>
      </c>
      <c r="K1593" t="s">
        <v>3669</v>
      </c>
      <c r="L1593" s="11">
        <v>20.57</v>
      </c>
      <c r="M1593" s="9">
        <v>1</v>
      </c>
      <c r="N1593" s="8">
        <v>0.15</v>
      </c>
      <c r="O1593" s="11">
        <v>4.6399999999999997</v>
      </c>
      <c r="P1593" t="s">
        <v>66</v>
      </c>
      <c r="Q1593" t="s">
        <v>89</v>
      </c>
      <c r="R1593" t="s">
        <v>46</v>
      </c>
      <c r="S1593" s="11">
        <v>8.49</v>
      </c>
      <c r="T1593" s="11">
        <f t="shared" si="78"/>
        <v>17.484500000000001</v>
      </c>
      <c r="U1593" s="11">
        <v>7.25</v>
      </c>
    </row>
    <row r="1594" spans="1:21" x14ac:dyDescent="0.2">
      <c r="A1594" t="s">
        <v>3670</v>
      </c>
      <c r="B1594" s="3">
        <v>45859</v>
      </c>
      <c r="C1594" s="7">
        <v>0.34236111111111112</v>
      </c>
      <c r="D1594" s="7">
        <f t="shared" si="76"/>
        <v>0.34236111111111112</v>
      </c>
      <c r="E1594" t="s">
        <v>181</v>
      </c>
      <c r="F1594" t="str">
        <f t="shared" si="77"/>
        <v>New</v>
      </c>
      <c r="G1594" t="s">
        <v>40</v>
      </c>
      <c r="H1594" t="s">
        <v>63</v>
      </c>
      <c r="I1594" t="s">
        <v>113</v>
      </c>
      <c r="J1594" t="s">
        <v>358</v>
      </c>
      <c r="K1594" t="s">
        <v>3671</v>
      </c>
      <c r="L1594" s="11">
        <v>14.45</v>
      </c>
      <c r="M1594" s="9">
        <v>3</v>
      </c>
      <c r="N1594" s="8">
        <v>0.05</v>
      </c>
      <c r="O1594" s="11">
        <v>0</v>
      </c>
      <c r="P1594" t="s">
        <v>51</v>
      </c>
      <c r="Q1594" t="s">
        <v>89</v>
      </c>
      <c r="R1594" t="s">
        <v>121</v>
      </c>
      <c r="S1594" s="11">
        <v>6.18</v>
      </c>
      <c r="T1594" s="11">
        <f t="shared" si="78"/>
        <v>41.18249999999999</v>
      </c>
      <c r="U1594" s="11">
        <v>23.57</v>
      </c>
    </row>
    <row r="1595" spans="1:21" x14ac:dyDescent="0.2">
      <c r="A1595" t="s">
        <v>3672</v>
      </c>
      <c r="B1595" s="3">
        <v>45831</v>
      </c>
      <c r="C1595" s="7">
        <v>6.02</v>
      </c>
      <c r="D1595" s="7">
        <f t="shared" si="76"/>
        <v>1.9999999999999574E-2</v>
      </c>
      <c r="E1595" t="s">
        <v>181</v>
      </c>
      <c r="F1595" t="str">
        <f t="shared" si="77"/>
        <v>New</v>
      </c>
      <c r="G1595" t="s">
        <v>62</v>
      </c>
      <c r="H1595" t="s">
        <v>63</v>
      </c>
      <c r="I1595" t="s">
        <v>23</v>
      </c>
      <c r="J1595" t="s">
        <v>24</v>
      </c>
      <c r="K1595" t="s">
        <v>3673</v>
      </c>
      <c r="L1595" s="11">
        <v>16.61</v>
      </c>
      <c r="M1595" s="9">
        <v>1</v>
      </c>
      <c r="N1595" s="8">
        <v>0.15</v>
      </c>
      <c r="O1595" s="11">
        <v>4.8899999999999997</v>
      </c>
      <c r="P1595" t="s">
        <v>88</v>
      </c>
      <c r="Q1595" t="s">
        <v>94</v>
      </c>
      <c r="R1595" t="s">
        <v>46</v>
      </c>
      <c r="S1595" s="11">
        <v>6.31</v>
      </c>
      <c r="T1595" s="11">
        <f t="shared" si="78"/>
        <v>14.118499999999999</v>
      </c>
      <c r="U1595" s="11">
        <v>5.58</v>
      </c>
    </row>
    <row r="1596" spans="1:21" x14ac:dyDescent="0.2">
      <c r="A1596" t="s">
        <v>3674</v>
      </c>
      <c r="B1596" s="3">
        <v>45695</v>
      </c>
      <c r="C1596" s="7">
        <v>1.1805555555555555E-2</v>
      </c>
      <c r="D1596" s="7">
        <f t="shared" si="76"/>
        <v>1.1805555555555555E-2</v>
      </c>
      <c r="E1596" t="s">
        <v>48</v>
      </c>
      <c r="F1596" t="str">
        <f t="shared" si="77"/>
        <v>New</v>
      </c>
      <c r="G1596" t="s">
        <v>40</v>
      </c>
      <c r="H1596" t="s">
        <v>41</v>
      </c>
      <c r="I1596" t="s">
        <v>113</v>
      </c>
      <c r="J1596" t="s">
        <v>114</v>
      </c>
      <c r="K1596" t="s">
        <v>3675</v>
      </c>
      <c r="L1596" s="11">
        <v>9.06</v>
      </c>
      <c r="M1596" s="9">
        <v>3</v>
      </c>
      <c r="N1596" s="8">
        <v>0.1</v>
      </c>
      <c r="O1596" s="11">
        <v>0</v>
      </c>
      <c r="P1596" t="s">
        <v>190</v>
      </c>
      <c r="Q1596" t="s">
        <v>89</v>
      </c>
      <c r="R1596" t="s">
        <v>46</v>
      </c>
      <c r="S1596" s="11">
        <v>3.67</v>
      </c>
      <c r="T1596" s="11">
        <f t="shared" si="78"/>
        <v>24.462</v>
      </c>
      <c r="U1596" s="11">
        <v>14.55</v>
      </c>
    </row>
    <row r="1597" spans="1:21" x14ac:dyDescent="0.2">
      <c r="A1597" t="s">
        <v>3676</v>
      </c>
      <c r="B1597" s="3">
        <v>45739</v>
      </c>
      <c r="C1597" s="7">
        <v>0.7006944444444444</v>
      </c>
      <c r="D1597" s="7">
        <f t="shared" si="76"/>
        <v>0.7006944444444444</v>
      </c>
      <c r="E1597" t="s">
        <v>48</v>
      </c>
      <c r="F1597" t="str">
        <f t="shared" si="77"/>
        <v>New</v>
      </c>
      <c r="G1597" t="s">
        <v>40</v>
      </c>
      <c r="H1597" t="s">
        <v>11290</v>
      </c>
      <c r="I1597" t="s">
        <v>23</v>
      </c>
      <c r="J1597" t="s">
        <v>290</v>
      </c>
      <c r="K1597" t="s">
        <v>3677</v>
      </c>
      <c r="L1597" s="11">
        <v>15.03</v>
      </c>
      <c r="M1597" s="9">
        <v>1</v>
      </c>
      <c r="N1597" s="8">
        <v>0.2</v>
      </c>
      <c r="O1597" s="11">
        <v>0</v>
      </c>
      <c r="P1597" t="s">
        <v>66</v>
      </c>
      <c r="Q1597" t="s">
        <v>27</v>
      </c>
      <c r="R1597" t="s">
        <v>38</v>
      </c>
      <c r="S1597" s="11">
        <v>5.18</v>
      </c>
      <c r="T1597" s="11">
        <f t="shared" si="78"/>
        <v>12.024000000000001</v>
      </c>
      <c r="U1597" s="11">
        <v>7.88</v>
      </c>
    </row>
    <row r="1598" spans="1:21" x14ac:dyDescent="0.2">
      <c r="A1598" t="s">
        <v>2223</v>
      </c>
      <c r="B1598" s="3">
        <v>45691</v>
      </c>
      <c r="C1598" s="7">
        <v>0.50208333333333333</v>
      </c>
      <c r="D1598" s="7">
        <f t="shared" si="76"/>
        <v>0.50208333333333333</v>
      </c>
      <c r="E1598" t="s">
        <v>181</v>
      </c>
      <c r="F1598" t="str">
        <f t="shared" si="77"/>
        <v>New</v>
      </c>
      <c r="G1598" t="s">
        <v>40</v>
      </c>
      <c r="H1598" t="s">
        <v>49</v>
      </c>
      <c r="I1598" t="s">
        <v>42</v>
      </c>
      <c r="J1598" t="s">
        <v>86</v>
      </c>
      <c r="K1598" t="s">
        <v>11287</v>
      </c>
      <c r="L1598" s="11">
        <v>51.28</v>
      </c>
      <c r="M1598" s="9">
        <v>2</v>
      </c>
      <c r="N1598" s="8">
        <v>0</v>
      </c>
      <c r="O1598" s="11">
        <v>5.3</v>
      </c>
      <c r="P1598" t="s">
        <v>88</v>
      </c>
      <c r="Q1598" t="s">
        <v>94</v>
      </c>
      <c r="R1598" t="s">
        <v>28</v>
      </c>
      <c r="S1598" s="11">
        <v>22.82</v>
      </c>
      <c r="T1598" s="11">
        <f t="shared" si="78"/>
        <v>102.56</v>
      </c>
      <c r="U1598" s="11">
        <v>53.48</v>
      </c>
    </row>
    <row r="1599" spans="1:21" x14ac:dyDescent="0.2">
      <c r="A1599" t="s">
        <v>3678</v>
      </c>
      <c r="B1599" s="3">
        <v>45720</v>
      </c>
      <c r="C1599" s="7" t="s">
        <v>3679</v>
      </c>
      <c r="D1599" s="7">
        <f t="shared" si="76"/>
        <v>0.52013888888888893</v>
      </c>
      <c r="E1599" t="s">
        <v>181</v>
      </c>
      <c r="F1599" t="str">
        <f t="shared" si="77"/>
        <v>New</v>
      </c>
      <c r="G1599" t="s">
        <v>40</v>
      </c>
      <c r="H1599" t="s">
        <v>80</v>
      </c>
      <c r="I1599" t="s">
        <v>113</v>
      </c>
      <c r="J1599" t="s">
        <v>114</v>
      </c>
      <c r="K1599" t="s">
        <v>3680</v>
      </c>
      <c r="L1599" s="11">
        <v>9.7799999999999994</v>
      </c>
      <c r="M1599" s="9">
        <v>2</v>
      </c>
      <c r="N1599" s="8">
        <v>0.15</v>
      </c>
      <c r="O1599" s="11">
        <v>6.9</v>
      </c>
      <c r="P1599" t="s">
        <v>66</v>
      </c>
      <c r="Q1599" t="s">
        <v>52</v>
      </c>
      <c r="R1599" t="s">
        <v>28</v>
      </c>
      <c r="S1599" s="11">
        <v>3.44</v>
      </c>
      <c r="T1599" s="11">
        <f t="shared" si="78"/>
        <v>16.625999999999998</v>
      </c>
      <c r="U1599" s="11">
        <v>6.29</v>
      </c>
    </row>
    <row r="1600" spans="1:21" x14ac:dyDescent="0.2">
      <c r="A1600" t="s">
        <v>3681</v>
      </c>
      <c r="B1600" s="3">
        <v>45750</v>
      </c>
      <c r="C1600" s="7">
        <v>0.60069444444444442</v>
      </c>
      <c r="D1600" s="7">
        <f t="shared" si="76"/>
        <v>0.60069444444444442</v>
      </c>
      <c r="E1600" t="s">
        <v>48</v>
      </c>
      <c r="F1600" t="str">
        <f t="shared" si="77"/>
        <v>Returning</v>
      </c>
      <c r="G1600" t="s">
        <v>21</v>
      </c>
      <c r="H1600" t="s">
        <v>80</v>
      </c>
      <c r="I1600" t="s">
        <v>23</v>
      </c>
      <c r="J1600" t="s">
        <v>101</v>
      </c>
      <c r="K1600" t="s">
        <v>3682</v>
      </c>
      <c r="L1600" s="11">
        <v>30.3</v>
      </c>
      <c r="M1600" s="9">
        <v>1</v>
      </c>
      <c r="N1600" s="8">
        <v>0.05</v>
      </c>
      <c r="O1600" s="11">
        <v>0</v>
      </c>
      <c r="P1600" t="s">
        <v>82</v>
      </c>
      <c r="Q1600" t="s">
        <v>52</v>
      </c>
      <c r="R1600" t="s">
        <v>67</v>
      </c>
      <c r="S1600" s="11">
        <v>10.25</v>
      </c>
      <c r="T1600" s="11">
        <f t="shared" si="78"/>
        <v>28.785</v>
      </c>
      <c r="U1600" s="11">
        <v>19.05</v>
      </c>
    </row>
    <row r="1601" spans="1:21" x14ac:dyDescent="0.2">
      <c r="A1601" t="s">
        <v>3683</v>
      </c>
      <c r="B1601" s="3">
        <v>45978</v>
      </c>
      <c r="C1601" s="7" t="s">
        <v>3684</v>
      </c>
      <c r="D1601" s="7">
        <f t="shared" si="76"/>
        <v>0.16458333333333333</v>
      </c>
      <c r="E1601" t="s">
        <v>48</v>
      </c>
      <c r="F1601" t="str">
        <f t="shared" si="77"/>
        <v>Returning</v>
      </c>
      <c r="G1601" t="s">
        <v>21</v>
      </c>
      <c r="H1601" t="s">
        <v>32</v>
      </c>
      <c r="I1601" t="s">
        <v>42</v>
      </c>
      <c r="J1601" t="s">
        <v>86</v>
      </c>
      <c r="K1601" t="s">
        <v>3685</v>
      </c>
      <c r="L1601" s="11">
        <v>45.24</v>
      </c>
      <c r="M1601" s="9">
        <v>1</v>
      </c>
      <c r="N1601" s="8">
        <v>0</v>
      </c>
      <c r="O1601" s="11">
        <v>3.5</v>
      </c>
      <c r="P1601" t="s">
        <v>98</v>
      </c>
      <c r="Q1601" t="s">
        <v>52</v>
      </c>
      <c r="R1601" t="s">
        <v>11294</v>
      </c>
      <c r="S1601" s="11">
        <v>19.02</v>
      </c>
      <c r="T1601" s="11">
        <f t="shared" si="78"/>
        <v>45.24</v>
      </c>
      <c r="U1601" s="11">
        <v>26.22</v>
      </c>
    </row>
    <row r="1602" spans="1:21" x14ac:dyDescent="0.2">
      <c r="A1602" t="s">
        <v>3686</v>
      </c>
      <c r="B1602" s="3">
        <v>45745</v>
      </c>
      <c r="C1602" s="7" t="s">
        <v>322</v>
      </c>
      <c r="D1602" s="7">
        <f t="shared" si="76"/>
        <v>0.97152777777777777</v>
      </c>
      <c r="E1602" t="s">
        <v>48</v>
      </c>
      <c r="F1602" t="str">
        <f t="shared" si="77"/>
        <v>Returning</v>
      </c>
      <c r="G1602" t="s">
        <v>21</v>
      </c>
      <c r="H1602" t="s">
        <v>219</v>
      </c>
      <c r="I1602" t="s">
        <v>33</v>
      </c>
      <c r="J1602" t="s">
        <v>140</v>
      </c>
      <c r="K1602" t="s">
        <v>3687</v>
      </c>
      <c r="L1602" s="11">
        <v>31.07</v>
      </c>
      <c r="M1602" s="9">
        <v>4</v>
      </c>
      <c r="N1602" s="8">
        <v>0</v>
      </c>
      <c r="O1602" s="11">
        <v>0</v>
      </c>
      <c r="P1602" t="s">
        <v>26</v>
      </c>
      <c r="Q1602" t="s">
        <v>89</v>
      </c>
      <c r="R1602" t="s">
        <v>121</v>
      </c>
      <c r="S1602" s="11">
        <v>16.05</v>
      </c>
      <c r="T1602" s="11">
        <f t="shared" si="78"/>
        <v>124.28</v>
      </c>
      <c r="U1602" s="11">
        <v>60.08</v>
      </c>
    </row>
    <row r="1603" spans="1:21" x14ac:dyDescent="0.2">
      <c r="A1603" t="s">
        <v>3688</v>
      </c>
      <c r="B1603" s="3">
        <v>45743</v>
      </c>
      <c r="C1603" s="7">
        <v>0.79722222222222228</v>
      </c>
      <c r="D1603" s="7">
        <f t="shared" si="76"/>
        <v>0.79722222222222228</v>
      </c>
      <c r="E1603" t="s">
        <v>48</v>
      </c>
      <c r="F1603" t="str">
        <f t="shared" si="77"/>
        <v>New</v>
      </c>
      <c r="G1603" t="s">
        <v>40</v>
      </c>
      <c r="H1603" t="s">
        <v>80</v>
      </c>
      <c r="I1603" t="s">
        <v>42</v>
      </c>
      <c r="J1603" t="s">
        <v>43</v>
      </c>
      <c r="K1603" t="s">
        <v>3689</v>
      </c>
      <c r="L1603" s="11">
        <v>19.55</v>
      </c>
      <c r="M1603" s="9">
        <v>1</v>
      </c>
      <c r="N1603" s="8">
        <v>0.1</v>
      </c>
      <c r="O1603" s="11">
        <v>0</v>
      </c>
      <c r="P1603" t="s">
        <v>88</v>
      </c>
      <c r="Q1603" t="s">
        <v>94</v>
      </c>
      <c r="R1603" t="s">
        <v>125</v>
      </c>
      <c r="S1603" s="11">
        <v>8.09</v>
      </c>
      <c r="T1603" s="11">
        <f t="shared" si="78"/>
        <v>17.595000000000002</v>
      </c>
      <c r="U1603" s="11">
        <v>10.31</v>
      </c>
    </row>
    <row r="1604" spans="1:21" x14ac:dyDescent="0.2">
      <c r="A1604" t="s">
        <v>3690</v>
      </c>
      <c r="B1604" s="3">
        <v>45845</v>
      </c>
      <c r="C1604" s="7">
        <v>21.57</v>
      </c>
      <c r="D1604" s="7">
        <f t="shared" si="76"/>
        <v>0.57000000000000028</v>
      </c>
      <c r="E1604" t="s">
        <v>48</v>
      </c>
      <c r="F1604" t="str">
        <f t="shared" si="77"/>
        <v>Returning</v>
      </c>
      <c r="G1604" t="s">
        <v>21</v>
      </c>
      <c r="H1604" t="s">
        <v>32</v>
      </c>
      <c r="I1604" t="s">
        <v>23</v>
      </c>
      <c r="J1604" t="s">
        <v>290</v>
      </c>
      <c r="K1604" t="s">
        <v>3691</v>
      </c>
      <c r="L1604" s="11">
        <v>17.71</v>
      </c>
      <c r="M1604" s="9">
        <v>1</v>
      </c>
      <c r="N1604" s="8">
        <v>0.2</v>
      </c>
      <c r="O1604" s="11">
        <v>0</v>
      </c>
      <c r="P1604" t="s">
        <v>98</v>
      </c>
      <c r="Q1604" t="s">
        <v>27</v>
      </c>
      <c r="R1604" t="s">
        <v>38</v>
      </c>
      <c r="S1604" s="11">
        <v>7.3</v>
      </c>
      <c r="T1604" s="11">
        <f t="shared" si="78"/>
        <v>14.168000000000001</v>
      </c>
    </row>
    <row r="1605" spans="1:21" x14ac:dyDescent="0.2">
      <c r="A1605" t="s">
        <v>3692</v>
      </c>
      <c r="B1605" s="3">
        <v>45766</v>
      </c>
      <c r="C1605" s="7">
        <v>22.52</v>
      </c>
      <c r="D1605" s="7">
        <f t="shared" si="76"/>
        <v>0.51999999999999957</v>
      </c>
      <c r="E1605" t="s">
        <v>48</v>
      </c>
      <c r="F1605" t="str">
        <f t="shared" si="77"/>
        <v>New</v>
      </c>
      <c r="G1605" t="s">
        <v>40</v>
      </c>
      <c r="H1605" t="s">
        <v>80</v>
      </c>
      <c r="I1605" t="s">
        <v>42</v>
      </c>
      <c r="J1605" t="s">
        <v>198</v>
      </c>
      <c r="K1605" t="s">
        <v>3693</v>
      </c>
      <c r="L1605" s="11">
        <v>26.95</v>
      </c>
      <c r="M1605" s="9">
        <v>1</v>
      </c>
      <c r="N1605" s="8">
        <v>0</v>
      </c>
      <c r="O1605" s="11">
        <v>0</v>
      </c>
      <c r="P1605" t="s">
        <v>107</v>
      </c>
      <c r="Q1605" t="s">
        <v>52</v>
      </c>
      <c r="R1605" t="s">
        <v>28</v>
      </c>
      <c r="S1605" s="11">
        <v>11.92</v>
      </c>
      <c r="T1605" s="11">
        <f t="shared" si="78"/>
        <v>26.95</v>
      </c>
      <c r="U1605" s="11">
        <v>15.03</v>
      </c>
    </row>
    <row r="1606" spans="1:21" x14ac:dyDescent="0.2">
      <c r="A1606" t="s">
        <v>3694</v>
      </c>
      <c r="B1606" s="3">
        <v>46018</v>
      </c>
      <c r="C1606" s="7">
        <v>3.15</v>
      </c>
      <c r="D1606" s="7">
        <f t="shared" si="76"/>
        <v>0.14999999999999991</v>
      </c>
      <c r="E1606" t="s">
        <v>181</v>
      </c>
      <c r="F1606" t="str">
        <f t="shared" si="77"/>
        <v>New</v>
      </c>
      <c r="G1606" t="s">
        <v>40</v>
      </c>
      <c r="H1606" t="s">
        <v>49</v>
      </c>
      <c r="I1606" t="s">
        <v>113</v>
      </c>
      <c r="J1606" t="s">
        <v>316</v>
      </c>
      <c r="K1606" t="s">
        <v>2903</v>
      </c>
      <c r="L1606" s="11">
        <v>6.58</v>
      </c>
      <c r="M1606" s="9">
        <v>1</v>
      </c>
      <c r="N1606" s="8">
        <v>0.1</v>
      </c>
      <c r="O1606" s="11">
        <v>5.69</v>
      </c>
      <c r="P1606" t="s">
        <v>66</v>
      </c>
      <c r="Q1606" t="s">
        <v>89</v>
      </c>
      <c r="R1606" t="s">
        <v>90</v>
      </c>
      <c r="S1606" s="11">
        <v>2.6</v>
      </c>
      <c r="T1606" s="11">
        <f t="shared" si="78"/>
        <v>5.9220000000000006</v>
      </c>
      <c r="U1606" s="11">
        <v>-0.12</v>
      </c>
    </row>
    <row r="1607" spans="1:21" x14ac:dyDescent="0.2">
      <c r="A1607" t="s">
        <v>3695</v>
      </c>
      <c r="B1607" s="3">
        <v>45689</v>
      </c>
      <c r="C1607" s="7">
        <v>0.43472222222222223</v>
      </c>
      <c r="D1607" s="7">
        <f t="shared" si="76"/>
        <v>0.43472222222222223</v>
      </c>
      <c r="E1607" t="s">
        <v>48</v>
      </c>
      <c r="F1607" t="str">
        <f t="shared" si="77"/>
        <v>New</v>
      </c>
      <c r="G1607" t="s">
        <v>40</v>
      </c>
      <c r="H1607" t="s">
        <v>49</v>
      </c>
      <c r="I1607" t="s">
        <v>42</v>
      </c>
      <c r="J1607" t="s">
        <v>71</v>
      </c>
      <c r="K1607" t="s">
        <v>3696</v>
      </c>
      <c r="L1607" s="11">
        <v>18.34</v>
      </c>
      <c r="M1607" s="9">
        <v>1</v>
      </c>
      <c r="N1607" s="8">
        <v>0.05</v>
      </c>
      <c r="O1607" s="11">
        <v>0</v>
      </c>
      <c r="P1607" t="s">
        <v>51</v>
      </c>
      <c r="Q1607" t="s">
        <v>89</v>
      </c>
      <c r="R1607" t="s">
        <v>28</v>
      </c>
      <c r="S1607" s="11">
        <v>8.11</v>
      </c>
      <c r="T1607" s="11">
        <f t="shared" si="78"/>
        <v>17.422999999999998</v>
      </c>
    </row>
    <row r="1608" spans="1:21" x14ac:dyDescent="0.2">
      <c r="A1608" t="s">
        <v>3697</v>
      </c>
      <c r="B1608" s="3">
        <v>45677</v>
      </c>
      <c r="C1608" s="7">
        <v>0.71319444444444446</v>
      </c>
      <c r="D1608" s="7">
        <f t="shared" si="76"/>
        <v>0.71319444444444446</v>
      </c>
      <c r="E1608" t="s">
        <v>539</v>
      </c>
      <c r="F1608" t="str">
        <f t="shared" si="77"/>
        <v>Returning</v>
      </c>
      <c r="G1608" t="s">
        <v>21</v>
      </c>
      <c r="H1608" t="s">
        <v>49</v>
      </c>
      <c r="I1608" t="s">
        <v>42</v>
      </c>
      <c r="J1608" t="s">
        <v>177</v>
      </c>
      <c r="K1608" t="s">
        <v>3698</v>
      </c>
      <c r="L1608" s="11">
        <v>25.21</v>
      </c>
      <c r="M1608" s="9">
        <v>1</v>
      </c>
      <c r="N1608" s="8">
        <v>0.05</v>
      </c>
      <c r="O1608" s="11">
        <v>0</v>
      </c>
      <c r="P1608" t="s">
        <v>98</v>
      </c>
      <c r="Q1608" t="s">
        <v>27</v>
      </c>
      <c r="R1608" t="s">
        <v>11294</v>
      </c>
      <c r="T1608" s="11">
        <f t="shared" si="78"/>
        <v>23.9495</v>
      </c>
      <c r="U1608" s="11">
        <v>14.41</v>
      </c>
    </row>
    <row r="1609" spans="1:21" x14ac:dyDescent="0.2">
      <c r="A1609" t="s">
        <v>3699</v>
      </c>
      <c r="B1609" s="3">
        <v>45747</v>
      </c>
      <c r="C1609" s="7" t="s">
        <v>3700</v>
      </c>
      <c r="D1609" s="7">
        <f t="shared" si="76"/>
        <v>0.57291666666666663</v>
      </c>
      <c r="E1609" t="s">
        <v>181</v>
      </c>
      <c r="F1609" t="str">
        <f t="shared" si="77"/>
        <v>Returning</v>
      </c>
      <c r="G1609" t="s">
        <v>21</v>
      </c>
      <c r="H1609" t="s">
        <v>80</v>
      </c>
      <c r="I1609" t="s">
        <v>33</v>
      </c>
      <c r="J1609" t="s">
        <v>92</v>
      </c>
      <c r="K1609" t="s">
        <v>3701</v>
      </c>
      <c r="L1609" s="11">
        <v>43.55</v>
      </c>
      <c r="M1609" s="9">
        <v>5</v>
      </c>
      <c r="N1609" s="8">
        <v>0.05</v>
      </c>
      <c r="O1609" s="11">
        <v>0</v>
      </c>
      <c r="P1609" t="s">
        <v>98</v>
      </c>
      <c r="Q1609" t="s">
        <v>27</v>
      </c>
      <c r="R1609" t="s">
        <v>28</v>
      </c>
      <c r="S1609" s="11">
        <v>21.33</v>
      </c>
      <c r="T1609" s="11">
        <f t="shared" si="78"/>
        <v>206.86249999999998</v>
      </c>
      <c r="U1609" s="11">
        <v>105.54</v>
      </c>
    </row>
    <row r="1610" spans="1:21" x14ac:dyDescent="0.2">
      <c r="A1610" t="s">
        <v>3702</v>
      </c>
      <c r="B1610" s="3">
        <v>45967</v>
      </c>
      <c r="C1610" s="7" t="s">
        <v>3703</v>
      </c>
      <c r="D1610" s="7">
        <f t="shared" si="76"/>
        <v>0.65347222222222223</v>
      </c>
      <c r="E1610" t="s">
        <v>181</v>
      </c>
      <c r="F1610" t="str">
        <f t="shared" si="77"/>
        <v>New</v>
      </c>
      <c r="G1610" t="s">
        <v>40</v>
      </c>
      <c r="H1610" t="s">
        <v>32</v>
      </c>
      <c r="I1610" t="s">
        <v>113</v>
      </c>
      <c r="J1610" t="s">
        <v>208</v>
      </c>
      <c r="K1610" t="s">
        <v>3704</v>
      </c>
      <c r="L1610" s="11">
        <v>31.49</v>
      </c>
      <c r="M1610" s="9">
        <v>3</v>
      </c>
      <c r="N1610" s="8">
        <v>0.05</v>
      </c>
      <c r="O1610" s="11">
        <v>5.69</v>
      </c>
      <c r="P1610" t="s">
        <v>51</v>
      </c>
      <c r="Q1610" t="s">
        <v>94</v>
      </c>
      <c r="R1610" t="s">
        <v>46</v>
      </c>
      <c r="S1610" s="11">
        <v>11.83</v>
      </c>
      <c r="T1610" s="11">
        <f t="shared" si="78"/>
        <v>89.746499999999997</v>
      </c>
      <c r="U1610" s="11">
        <v>52.33</v>
      </c>
    </row>
    <row r="1611" spans="1:21" x14ac:dyDescent="0.2">
      <c r="A1611" t="s">
        <v>3705</v>
      </c>
      <c r="B1611" s="3">
        <v>45665</v>
      </c>
      <c r="C1611" s="7">
        <v>15.44</v>
      </c>
      <c r="D1611" s="7">
        <f t="shared" si="76"/>
        <v>0.4399999999999995</v>
      </c>
      <c r="E1611" t="s">
        <v>181</v>
      </c>
      <c r="F1611" t="str">
        <f t="shared" si="77"/>
        <v>Returning</v>
      </c>
      <c r="G1611" t="s">
        <v>21</v>
      </c>
      <c r="H1611" t="s">
        <v>49</v>
      </c>
      <c r="I1611" t="s">
        <v>33</v>
      </c>
      <c r="J1611" t="s">
        <v>92</v>
      </c>
      <c r="K1611" t="s">
        <v>3706</v>
      </c>
      <c r="L1611" s="11">
        <v>39.24</v>
      </c>
      <c r="M1611" s="9">
        <v>1</v>
      </c>
      <c r="N1611" s="8">
        <v>0.15</v>
      </c>
      <c r="O1611" s="11">
        <v>7.48</v>
      </c>
      <c r="P1611" t="s">
        <v>98</v>
      </c>
      <c r="Q1611" t="s">
        <v>89</v>
      </c>
      <c r="R1611" t="s">
        <v>73</v>
      </c>
      <c r="S1611" s="11">
        <v>20.21</v>
      </c>
      <c r="T1611" s="11">
        <f t="shared" si="78"/>
        <v>33.353999999999999</v>
      </c>
      <c r="U1611" s="11">
        <v>11.31</v>
      </c>
    </row>
    <row r="1612" spans="1:21" x14ac:dyDescent="0.2">
      <c r="A1612" t="s">
        <v>3707</v>
      </c>
      <c r="B1612" s="3">
        <v>46011</v>
      </c>
      <c r="C1612" s="7" t="s">
        <v>3708</v>
      </c>
      <c r="D1612" s="7">
        <f t="shared" si="76"/>
        <v>0.56736111111111109</v>
      </c>
      <c r="E1612" t="s">
        <v>181</v>
      </c>
      <c r="F1612" t="str">
        <f t="shared" si="77"/>
        <v>New</v>
      </c>
      <c r="G1612" t="s">
        <v>40</v>
      </c>
      <c r="H1612" t="s">
        <v>41</v>
      </c>
      <c r="I1612" t="s">
        <v>33</v>
      </c>
      <c r="J1612" t="s">
        <v>64</v>
      </c>
      <c r="K1612" t="s">
        <v>3709</v>
      </c>
      <c r="L1612" s="11">
        <v>31.77</v>
      </c>
      <c r="M1612" s="9">
        <v>3</v>
      </c>
      <c r="N1612" s="8">
        <v>0.1</v>
      </c>
      <c r="O1612" s="11">
        <v>2.95</v>
      </c>
      <c r="P1612" t="s">
        <v>107</v>
      </c>
      <c r="Q1612" t="s">
        <v>94</v>
      </c>
      <c r="R1612" t="s">
        <v>67</v>
      </c>
      <c r="S1612" s="11">
        <v>16.440000000000001</v>
      </c>
      <c r="T1612" s="11">
        <f t="shared" si="78"/>
        <v>85.779000000000011</v>
      </c>
      <c r="U1612" s="11">
        <v>39.47</v>
      </c>
    </row>
    <row r="1613" spans="1:21" x14ac:dyDescent="0.2">
      <c r="A1613" t="s">
        <v>3710</v>
      </c>
      <c r="B1613" s="3">
        <v>45950</v>
      </c>
      <c r="C1613" s="7">
        <v>0.60902777777777772</v>
      </c>
      <c r="D1613" s="7">
        <f t="shared" si="76"/>
        <v>0.60902777777777772</v>
      </c>
      <c r="E1613" t="s">
        <v>181</v>
      </c>
      <c r="F1613" t="str">
        <f t="shared" si="77"/>
        <v>New</v>
      </c>
      <c r="G1613" t="s">
        <v>40</v>
      </c>
      <c r="H1613" t="s">
        <v>32</v>
      </c>
      <c r="I1613" t="s">
        <v>33</v>
      </c>
      <c r="J1613" t="s">
        <v>140</v>
      </c>
      <c r="K1613" t="s">
        <v>3711</v>
      </c>
      <c r="L1613" s="11">
        <v>31.37</v>
      </c>
      <c r="M1613" s="9">
        <v>1</v>
      </c>
      <c r="N1613" s="8">
        <v>0.1</v>
      </c>
      <c r="O1613" s="11">
        <v>0</v>
      </c>
      <c r="P1613" t="s">
        <v>98</v>
      </c>
      <c r="Q1613" t="s">
        <v>52</v>
      </c>
      <c r="R1613" t="s">
        <v>121</v>
      </c>
      <c r="S1613" s="11">
        <v>16.18</v>
      </c>
      <c r="T1613" s="11">
        <f t="shared" si="78"/>
        <v>28.233000000000001</v>
      </c>
      <c r="U1613" s="11">
        <v>13.67</v>
      </c>
    </row>
    <row r="1614" spans="1:21" x14ac:dyDescent="0.2">
      <c r="A1614" t="s">
        <v>3712</v>
      </c>
      <c r="B1614" s="3">
        <v>45783</v>
      </c>
      <c r="C1614" s="7">
        <v>6.38</v>
      </c>
      <c r="D1614" s="7">
        <f t="shared" si="76"/>
        <v>0.37999999999999989</v>
      </c>
      <c r="E1614" t="s">
        <v>48</v>
      </c>
      <c r="F1614" t="str">
        <f t="shared" si="77"/>
        <v>Returning</v>
      </c>
      <c r="G1614" t="s">
        <v>21</v>
      </c>
      <c r="H1614" t="s">
        <v>80</v>
      </c>
      <c r="I1614" t="s">
        <v>113</v>
      </c>
      <c r="J1614" t="s">
        <v>208</v>
      </c>
      <c r="K1614" t="s">
        <v>3713</v>
      </c>
      <c r="L1614" s="11">
        <v>31.69</v>
      </c>
      <c r="M1614" s="9">
        <v>3</v>
      </c>
      <c r="N1614" s="8">
        <v>0</v>
      </c>
      <c r="O1614" s="11">
        <v>0</v>
      </c>
      <c r="P1614" t="s">
        <v>82</v>
      </c>
      <c r="Q1614" t="s">
        <v>89</v>
      </c>
      <c r="R1614" t="s">
        <v>67</v>
      </c>
      <c r="S1614" s="11">
        <v>13.14</v>
      </c>
      <c r="T1614" s="11">
        <f t="shared" si="78"/>
        <v>95.070000000000007</v>
      </c>
      <c r="U1614" s="11">
        <v>55.65</v>
      </c>
    </row>
    <row r="1615" spans="1:21" x14ac:dyDescent="0.2">
      <c r="A1615" t="s">
        <v>3714</v>
      </c>
      <c r="B1615" s="3">
        <v>45958</v>
      </c>
      <c r="C1615" s="7" t="s">
        <v>3715</v>
      </c>
      <c r="D1615" s="7">
        <f t="shared" si="76"/>
        <v>0.30763888888888891</v>
      </c>
      <c r="E1615" t="s">
        <v>48</v>
      </c>
      <c r="F1615" t="str">
        <f t="shared" si="77"/>
        <v>New</v>
      </c>
      <c r="G1615" t="s">
        <v>62</v>
      </c>
      <c r="H1615" t="s">
        <v>32</v>
      </c>
      <c r="I1615" t="s">
        <v>33</v>
      </c>
      <c r="J1615" t="s">
        <v>92</v>
      </c>
      <c r="K1615" t="s">
        <v>3716</v>
      </c>
      <c r="L1615" s="11">
        <v>33.51</v>
      </c>
      <c r="M1615" s="9">
        <v>1</v>
      </c>
      <c r="N1615" s="8">
        <v>0.2</v>
      </c>
      <c r="O1615" s="11">
        <v>0</v>
      </c>
      <c r="P1615" t="s">
        <v>11287</v>
      </c>
      <c r="Q1615" t="s">
        <v>52</v>
      </c>
      <c r="R1615" t="s">
        <v>28</v>
      </c>
      <c r="S1615" s="11">
        <v>16.309999999999999</v>
      </c>
      <c r="T1615" s="11">
        <f t="shared" si="78"/>
        <v>26.808</v>
      </c>
      <c r="U1615" s="11">
        <v>13.76</v>
      </c>
    </row>
    <row r="1616" spans="1:21" x14ac:dyDescent="0.2">
      <c r="A1616" t="s">
        <v>3717</v>
      </c>
      <c r="B1616" s="3">
        <v>45689</v>
      </c>
      <c r="C1616" s="7">
        <v>0.54027777777777775</v>
      </c>
      <c r="D1616" s="7">
        <f t="shared" si="76"/>
        <v>0.54027777777777775</v>
      </c>
      <c r="E1616" t="s">
        <v>181</v>
      </c>
      <c r="F1616" t="str">
        <f t="shared" si="77"/>
        <v>Returning</v>
      </c>
      <c r="G1616" t="s">
        <v>112</v>
      </c>
      <c r="H1616" t="s">
        <v>49</v>
      </c>
      <c r="I1616" t="s">
        <v>33</v>
      </c>
      <c r="J1616" t="s">
        <v>34</v>
      </c>
      <c r="K1616" t="s">
        <v>3718</v>
      </c>
      <c r="L1616" s="11">
        <v>56.54</v>
      </c>
      <c r="M1616" s="9">
        <v>2</v>
      </c>
      <c r="N1616" s="8">
        <v>0</v>
      </c>
      <c r="O1616" s="11">
        <v>3.92</v>
      </c>
      <c r="P1616" t="s">
        <v>51</v>
      </c>
      <c r="Q1616" t="s">
        <v>27</v>
      </c>
      <c r="R1616" t="s">
        <v>67</v>
      </c>
      <c r="S1616" s="11">
        <v>30.21</v>
      </c>
      <c r="T1616" s="11">
        <f t="shared" si="78"/>
        <v>113.08</v>
      </c>
      <c r="U1616" s="11">
        <v>50.11</v>
      </c>
    </row>
    <row r="1617" spans="1:21" x14ac:dyDescent="0.2">
      <c r="A1617" t="s">
        <v>3719</v>
      </c>
      <c r="B1617" s="3">
        <v>46015</v>
      </c>
      <c r="C1617" s="7">
        <v>0.85486111111111107</v>
      </c>
      <c r="D1617" s="7">
        <f t="shared" si="76"/>
        <v>0.85486111111111107</v>
      </c>
      <c r="E1617" t="s">
        <v>181</v>
      </c>
      <c r="F1617" t="str">
        <f t="shared" si="77"/>
        <v>New</v>
      </c>
      <c r="G1617" t="s">
        <v>40</v>
      </c>
      <c r="H1617" t="s">
        <v>49</v>
      </c>
      <c r="I1617" t="s">
        <v>42</v>
      </c>
      <c r="J1617" t="s">
        <v>86</v>
      </c>
      <c r="K1617" t="s">
        <v>3720</v>
      </c>
      <c r="L1617" s="11">
        <v>48.74</v>
      </c>
      <c r="M1617" s="9">
        <v>2</v>
      </c>
      <c r="N1617" s="8">
        <v>0.1</v>
      </c>
      <c r="O1617" s="11">
        <v>2.56</v>
      </c>
      <c r="P1617" t="s">
        <v>88</v>
      </c>
      <c r="Q1617" t="s">
        <v>52</v>
      </c>
      <c r="R1617" t="s">
        <v>11294</v>
      </c>
      <c r="S1617" s="11">
        <v>23.02</v>
      </c>
      <c r="T1617" s="11">
        <f t="shared" si="78"/>
        <v>87.731999999999999</v>
      </c>
      <c r="U1617" s="11">
        <v>44.63</v>
      </c>
    </row>
    <row r="1618" spans="1:21" x14ac:dyDescent="0.2">
      <c r="A1618" t="s">
        <v>3721</v>
      </c>
      <c r="B1618" s="3">
        <v>46004</v>
      </c>
      <c r="C1618" s="7">
        <v>7.52</v>
      </c>
      <c r="D1618" s="7">
        <f t="shared" si="76"/>
        <v>0.51999999999999957</v>
      </c>
      <c r="E1618" t="s">
        <v>181</v>
      </c>
      <c r="F1618" t="str">
        <f t="shared" si="77"/>
        <v>Returning</v>
      </c>
      <c r="G1618" t="s">
        <v>21</v>
      </c>
      <c r="H1618" t="s">
        <v>49</v>
      </c>
      <c r="I1618" t="s">
        <v>23</v>
      </c>
      <c r="J1618" t="s">
        <v>58</v>
      </c>
      <c r="K1618" t="s">
        <v>3722</v>
      </c>
      <c r="L1618" s="11">
        <v>13.38</v>
      </c>
      <c r="M1618" s="9">
        <v>2</v>
      </c>
      <c r="N1618" s="8">
        <v>0</v>
      </c>
      <c r="O1618" s="11">
        <v>0</v>
      </c>
      <c r="P1618" t="s">
        <v>483</v>
      </c>
      <c r="Q1618" t="s">
        <v>27</v>
      </c>
      <c r="R1618" t="s">
        <v>121</v>
      </c>
      <c r="S1618" s="11">
        <v>5.21</v>
      </c>
      <c r="T1618" s="11">
        <f t="shared" si="78"/>
        <v>26.76</v>
      </c>
      <c r="U1618" s="11">
        <v>16.34</v>
      </c>
    </row>
    <row r="1619" spans="1:21" x14ac:dyDescent="0.2">
      <c r="A1619" t="s">
        <v>3723</v>
      </c>
      <c r="B1619" s="3">
        <v>45876</v>
      </c>
      <c r="C1619" s="7">
        <v>3.54</v>
      </c>
      <c r="D1619" s="7">
        <f t="shared" si="76"/>
        <v>0.54</v>
      </c>
      <c r="E1619" t="s">
        <v>48</v>
      </c>
      <c r="F1619" t="str">
        <f t="shared" si="77"/>
        <v>Returning</v>
      </c>
      <c r="G1619" t="s">
        <v>21</v>
      </c>
      <c r="H1619" t="s">
        <v>518</v>
      </c>
      <c r="I1619" t="s">
        <v>33</v>
      </c>
      <c r="J1619" t="s">
        <v>64</v>
      </c>
      <c r="K1619" t="s">
        <v>3724</v>
      </c>
      <c r="L1619" s="11">
        <v>31.89</v>
      </c>
      <c r="M1619" s="9">
        <v>1</v>
      </c>
      <c r="N1619" s="8">
        <v>0.15</v>
      </c>
      <c r="O1619" s="11">
        <v>0</v>
      </c>
      <c r="P1619" t="s">
        <v>107</v>
      </c>
      <c r="Q1619" t="s">
        <v>89</v>
      </c>
      <c r="R1619" t="s">
        <v>46</v>
      </c>
      <c r="S1619" s="11">
        <v>16.62</v>
      </c>
      <c r="T1619" s="11">
        <f t="shared" si="78"/>
        <v>27.1065</v>
      </c>
      <c r="U1619" s="11">
        <v>12.98</v>
      </c>
    </row>
    <row r="1620" spans="1:21" x14ac:dyDescent="0.2">
      <c r="A1620" t="s">
        <v>3725</v>
      </c>
      <c r="B1620" s="3">
        <v>45756</v>
      </c>
      <c r="C1620" s="7">
        <v>0.90208333333333335</v>
      </c>
      <c r="D1620" s="7">
        <f t="shared" si="76"/>
        <v>0.90208333333333335</v>
      </c>
      <c r="E1620" t="s">
        <v>309</v>
      </c>
      <c r="F1620" t="str">
        <f t="shared" si="77"/>
        <v>Returning</v>
      </c>
      <c r="G1620" t="s">
        <v>21</v>
      </c>
      <c r="H1620" t="s">
        <v>80</v>
      </c>
      <c r="I1620" t="s">
        <v>23</v>
      </c>
      <c r="J1620" t="s">
        <v>146</v>
      </c>
      <c r="K1620" t="s">
        <v>3726</v>
      </c>
      <c r="L1620" s="11">
        <v>20.9</v>
      </c>
      <c r="M1620" s="9">
        <v>1</v>
      </c>
      <c r="N1620" s="8">
        <v>0</v>
      </c>
      <c r="O1620" s="11">
        <v>0</v>
      </c>
      <c r="P1620" t="s">
        <v>11287</v>
      </c>
      <c r="Q1620" t="s">
        <v>27</v>
      </c>
      <c r="R1620" t="s">
        <v>125</v>
      </c>
      <c r="S1620" s="11">
        <v>7.74</v>
      </c>
      <c r="T1620" s="11">
        <f t="shared" si="78"/>
        <v>20.9</v>
      </c>
      <c r="U1620" s="11">
        <v>13.16</v>
      </c>
    </row>
    <row r="1621" spans="1:21" x14ac:dyDescent="0.2">
      <c r="A1621" t="s">
        <v>3727</v>
      </c>
      <c r="B1621" s="3">
        <v>45716</v>
      </c>
      <c r="C1621" s="7">
        <v>0.46041666666666664</v>
      </c>
      <c r="D1621" s="7">
        <f t="shared" si="76"/>
        <v>0.46041666666666664</v>
      </c>
      <c r="E1621" t="s">
        <v>181</v>
      </c>
      <c r="F1621" t="str">
        <f t="shared" si="77"/>
        <v>Returning</v>
      </c>
      <c r="G1621" t="s">
        <v>21</v>
      </c>
      <c r="H1621" t="s">
        <v>49</v>
      </c>
      <c r="I1621" t="s">
        <v>113</v>
      </c>
      <c r="J1621" t="s">
        <v>114</v>
      </c>
      <c r="K1621" t="s">
        <v>1480</v>
      </c>
      <c r="L1621" s="11">
        <v>9.82</v>
      </c>
      <c r="M1621" s="9">
        <v>2</v>
      </c>
      <c r="N1621" s="8">
        <v>0.15</v>
      </c>
      <c r="O1621" s="11">
        <v>7.52</v>
      </c>
      <c r="P1621" t="s">
        <v>82</v>
      </c>
      <c r="Q1621" t="s">
        <v>52</v>
      </c>
      <c r="R1621" t="s">
        <v>125</v>
      </c>
      <c r="S1621" s="11">
        <v>3.87</v>
      </c>
      <c r="T1621" s="11">
        <f t="shared" si="78"/>
        <v>16.693999999999999</v>
      </c>
      <c r="U1621" s="11">
        <v>-33.07</v>
      </c>
    </row>
    <row r="1622" spans="1:21" x14ac:dyDescent="0.2">
      <c r="A1622" t="s">
        <v>3728</v>
      </c>
      <c r="B1622" s="3">
        <v>45963</v>
      </c>
      <c r="C1622" s="7">
        <v>0.1388888888888889</v>
      </c>
      <c r="D1622" s="7">
        <f t="shared" si="76"/>
        <v>0.1388888888888889</v>
      </c>
      <c r="E1622" t="s">
        <v>48</v>
      </c>
      <c r="F1622" t="str">
        <f t="shared" si="77"/>
        <v>Returning</v>
      </c>
      <c r="G1622" t="s">
        <v>118</v>
      </c>
      <c r="H1622" t="s">
        <v>32</v>
      </c>
      <c r="I1622" t="s">
        <v>113</v>
      </c>
      <c r="J1622" t="s">
        <v>316</v>
      </c>
      <c r="K1622" t="s">
        <v>3729</v>
      </c>
      <c r="L1622" s="11">
        <v>7.56</v>
      </c>
      <c r="M1622" s="9">
        <v>2</v>
      </c>
      <c r="N1622" s="8">
        <v>0.1</v>
      </c>
      <c r="O1622" s="11">
        <v>0</v>
      </c>
      <c r="P1622" t="s">
        <v>82</v>
      </c>
      <c r="Q1622" t="s">
        <v>27</v>
      </c>
      <c r="R1622" t="s">
        <v>38</v>
      </c>
      <c r="S1622" s="11">
        <v>3.21</v>
      </c>
      <c r="T1622" s="11">
        <f t="shared" si="78"/>
        <v>13.607999999999999</v>
      </c>
      <c r="U1622" s="11">
        <v>7.83</v>
      </c>
    </row>
    <row r="1623" spans="1:21" x14ac:dyDescent="0.2">
      <c r="A1623" t="s">
        <v>3730</v>
      </c>
      <c r="B1623" s="3">
        <v>45862</v>
      </c>
      <c r="C1623" s="7">
        <v>0.23819444444444443</v>
      </c>
      <c r="D1623" s="7">
        <f t="shared" si="76"/>
        <v>0.23819444444444443</v>
      </c>
      <c r="E1623" t="s">
        <v>48</v>
      </c>
      <c r="F1623" t="str">
        <f t="shared" si="77"/>
        <v>Check</v>
      </c>
      <c r="G1623" t="s">
        <v>11291</v>
      </c>
      <c r="H1623" t="s">
        <v>63</v>
      </c>
      <c r="I1623" t="s">
        <v>23</v>
      </c>
      <c r="J1623" t="s">
        <v>146</v>
      </c>
      <c r="K1623" t="s">
        <v>3731</v>
      </c>
      <c r="L1623" s="11">
        <v>21.98</v>
      </c>
      <c r="M1623" s="9">
        <v>4</v>
      </c>
      <c r="N1623" s="8">
        <v>0.1</v>
      </c>
      <c r="O1623" s="11">
        <v>0</v>
      </c>
      <c r="P1623" t="s">
        <v>51</v>
      </c>
      <c r="Q1623" t="s">
        <v>27</v>
      </c>
      <c r="R1623" t="s">
        <v>125</v>
      </c>
      <c r="S1623" s="11">
        <v>8.11</v>
      </c>
      <c r="T1623" s="11">
        <f t="shared" si="78"/>
        <v>79.128</v>
      </c>
      <c r="U1623" s="11">
        <v>49.93</v>
      </c>
    </row>
    <row r="1624" spans="1:21" x14ac:dyDescent="0.2">
      <c r="A1624" t="s">
        <v>3732</v>
      </c>
      <c r="B1624" s="3">
        <v>45865</v>
      </c>
      <c r="C1624" s="7">
        <v>0.78194444444444444</v>
      </c>
      <c r="D1624" s="7">
        <f t="shared" si="76"/>
        <v>0.78194444444444444</v>
      </c>
      <c r="E1624" t="s">
        <v>48</v>
      </c>
      <c r="F1624" t="str">
        <f t="shared" si="77"/>
        <v>New</v>
      </c>
      <c r="G1624" t="s">
        <v>429</v>
      </c>
      <c r="H1624" t="s">
        <v>63</v>
      </c>
      <c r="I1624" t="s">
        <v>42</v>
      </c>
      <c r="J1624" t="s">
        <v>43</v>
      </c>
      <c r="K1624" t="s">
        <v>3733</v>
      </c>
      <c r="L1624" s="11">
        <v>17.03</v>
      </c>
      <c r="M1624" s="9">
        <v>3</v>
      </c>
      <c r="N1624" s="8">
        <v>0.15</v>
      </c>
      <c r="O1624" s="11">
        <v>0</v>
      </c>
      <c r="P1624" t="s">
        <v>98</v>
      </c>
      <c r="Q1624" t="s">
        <v>94</v>
      </c>
      <c r="R1624" t="s">
        <v>125</v>
      </c>
      <c r="S1624" s="11">
        <v>7.4</v>
      </c>
      <c r="T1624" s="11">
        <f t="shared" si="78"/>
        <v>43.426500000000004</v>
      </c>
      <c r="U1624" s="11">
        <v>24.56</v>
      </c>
    </row>
    <row r="1625" spans="1:21" x14ac:dyDescent="0.2">
      <c r="A1625" t="s">
        <v>3734</v>
      </c>
      <c r="B1625" s="3">
        <v>45907</v>
      </c>
      <c r="C1625" s="7" t="s">
        <v>2518</v>
      </c>
      <c r="D1625" s="7">
        <f t="shared" si="76"/>
        <v>8.7499999999999994E-2</v>
      </c>
      <c r="E1625" t="s">
        <v>48</v>
      </c>
      <c r="F1625" t="str">
        <f t="shared" si="77"/>
        <v>Returning</v>
      </c>
      <c r="G1625" t="s">
        <v>21</v>
      </c>
      <c r="H1625" t="s">
        <v>32</v>
      </c>
      <c r="I1625" t="s">
        <v>33</v>
      </c>
      <c r="J1625" t="s">
        <v>105</v>
      </c>
      <c r="K1625" t="s">
        <v>3735</v>
      </c>
      <c r="L1625" s="11">
        <v>35.380000000000003</v>
      </c>
      <c r="M1625" s="9">
        <v>1</v>
      </c>
      <c r="N1625" s="8">
        <v>0.15</v>
      </c>
      <c r="O1625" s="11">
        <v>0</v>
      </c>
      <c r="P1625" t="s">
        <v>88</v>
      </c>
      <c r="Q1625" t="s">
        <v>52</v>
      </c>
      <c r="R1625" t="s">
        <v>73</v>
      </c>
      <c r="S1625" s="11">
        <v>18.25</v>
      </c>
      <c r="T1625" s="11">
        <f t="shared" si="78"/>
        <v>30.073</v>
      </c>
      <c r="U1625" s="11">
        <v>14.56</v>
      </c>
    </row>
    <row r="1626" spans="1:21" x14ac:dyDescent="0.2">
      <c r="A1626" t="s">
        <v>3736</v>
      </c>
      <c r="B1626" s="3">
        <v>45799</v>
      </c>
      <c r="C1626" s="7" t="s">
        <v>3737</v>
      </c>
      <c r="D1626" s="7">
        <f t="shared" si="76"/>
        <v>0.83611111111111114</v>
      </c>
      <c r="E1626" t="s">
        <v>181</v>
      </c>
      <c r="F1626" t="str">
        <f t="shared" si="77"/>
        <v>Returning</v>
      </c>
      <c r="G1626" t="s">
        <v>21</v>
      </c>
      <c r="H1626" t="s">
        <v>11290</v>
      </c>
      <c r="I1626" t="s">
        <v>33</v>
      </c>
      <c r="J1626" t="s">
        <v>140</v>
      </c>
      <c r="K1626" t="s">
        <v>3738</v>
      </c>
      <c r="L1626" s="11">
        <v>27.38</v>
      </c>
      <c r="M1626" s="9">
        <v>1</v>
      </c>
      <c r="N1626" s="8">
        <v>0.05</v>
      </c>
      <c r="O1626" s="11">
        <v>7.03</v>
      </c>
      <c r="P1626" t="s">
        <v>51</v>
      </c>
      <c r="Q1626" t="s">
        <v>52</v>
      </c>
      <c r="R1626" t="s">
        <v>28</v>
      </c>
      <c r="S1626" s="11">
        <v>13.38</v>
      </c>
      <c r="T1626" s="11">
        <f t="shared" si="78"/>
        <v>26.010999999999999</v>
      </c>
      <c r="U1626" s="11">
        <v>8.73</v>
      </c>
    </row>
    <row r="1627" spans="1:21" x14ac:dyDescent="0.2">
      <c r="A1627" t="s">
        <v>3739</v>
      </c>
      <c r="B1627" s="3">
        <v>45732</v>
      </c>
      <c r="C1627" s="7">
        <v>0.54236111111111107</v>
      </c>
      <c r="D1627" s="7">
        <f t="shared" si="76"/>
        <v>0.54236111111111107</v>
      </c>
      <c r="E1627" t="s">
        <v>181</v>
      </c>
      <c r="F1627" t="str">
        <f t="shared" si="77"/>
        <v>New</v>
      </c>
      <c r="G1627" t="s">
        <v>40</v>
      </c>
      <c r="H1627" t="s">
        <v>49</v>
      </c>
      <c r="I1627" t="s">
        <v>42</v>
      </c>
      <c r="J1627" t="s">
        <v>198</v>
      </c>
      <c r="K1627" t="s">
        <v>3740</v>
      </c>
      <c r="L1627" s="11">
        <v>25.42</v>
      </c>
      <c r="M1627" s="9">
        <v>3</v>
      </c>
      <c r="N1627" s="8">
        <v>0.15</v>
      </c>
      <c r="O1627" s="11">
        <v>0</v>
      </c>
      <c r="P1627" t="s">
        <v>98</v>
      </c>
      <c r="Q1627" t="s">
        <v>52</v>
      </c>
      <c r="R1627" t="s">
        <v>121</v>
      </c>
      <c r="S1627" s="11">
        <v>11.79</v>
      </c>
      <c r="T1627" s="11">
        <f t="shared" si="78"/>
        <v>64.820999999999998</v>
      </c>
      <c r="U1627" s="11">
        <v>34.76</v>
      </c>
    </row>
    <row r="1628" spans="1:21" x14ac:dyDescent="0.2">
      <c r="A1628" t="s">
        <v>3741</v>
      </c>
      <c r="B1628" s="3">
        <v>45877</v>
      </c>
      <c r="C1628" s="7" t="s">
        <v>3318</v>
      </c>
      <c r="D1628" s="7">
        <f t="shared" si="76"/>
        <v>0.39305555555555555</v>
      </c>
      <c r="E1628" t="s">
        <v>181</v>
      </c>
      <c r="F1628" t="str">
        <f t="shared" si="77"/>
        <v>Returning</v>
      </c>
      <c r="G1628" t="s">
        <v>21</v>
      </c>
      <c r="H1628" t="s">
        <v>63</v>
      </c>
      <c r="I1628" t="s">
        <v>23</v>
      </c>
      <c r="J1628" t="s">
        <v>24</v>
      </c>
      <c r="K1628" t="s">
        <v>11287</v>
      </c>
      <c r="L1628" s="11">
        <v>17.45</v>
      </c>
      <c r="M1628" s="9">
        <v>2</v>
      </c>
      <c r="N1628" s="8">
        <v>0.05</v>
      </c>
      <c r="O1628" s="11">
        <v>0</v>
      </c>
      <c r="P1628" t="s">
        <v>483</v>
      </c>
      <c r="Q1628" t="s">
        <v>27</v>
      </c>
      <c r="R1628" t="s">
        <v>121</v>
      </c>
      <c r="T1628" s="11">
        <f t="shared" si="78"/>
        <v>33.154999999999994</v>
      </c>
      <c r="U1628" s="11">
        <v>21.36</v>
      </c>
    </row>
    <row r="1629" spans="1:21" x14ac:dyDescent="0.2">
      <c r="A1629" t="s">
        <v>3742</v>
      </c>
      <c r="B1629" s="3">
        <v>46002</v>
      </c>
      <c r="C1629" s="7" t="s">
        <v>3743</v>
      </c>
      <c r="D1629" s="7">
        <f t="shared" si="76"/>
        <v>0.3347222222222222</v>
      </c>
      <c r="E1629" t="s">
        <v>48</v>
      </c>
      <c r="F1629" t="str">
        <f t="shared" si="77"/>
        <v>New</v>
      </c>
      <c r="G1629" t="s">
        <v>40</v>
      </c>
      <c r="H1629" t="s">
        <v>49</v>
      </c>
      <c r="I1629" t="s">
        <v>42</v>
      </c>
      <c r="J1629" t="s">
        <v>177</v>
      </c>
      <c r="K1629" t="s">
        <v>3744</v>
      </c>
      <c r="L1629" s="11">
        <v>26.22</v>
      </c>
      <c r="M1629" s="9">
        <v>1</v>
      </c>
      <c r="N1629" s="8">
        <v>0.15</v>
      </c>
      <c r="O1629" s="11">
        <v>0</v>
      </c>
      <c r="P1629" t="s">
        <v>98</v>
      </c>
      <c r="Q1629" t="s">
        <v>52</v>
      </c>
      <c r="R1629" t="s">
        <v>90</v>
      </c>
      <c r="S1629" s="11">
        <v>11.07</v>
      </c>
      <c r="T1629" s="11">
        <f t="shared" si="78"/>
        <v>22.286999999999999</v>
      </c>
      <c r="U1629" s="11">
        <v>12.88</v>
      </c>
    </row>
    <row r="1630" spans="1:21" x14ac:dyDescent="0.2">
      <c r="A1630" t="s">
        <v>3745</v>
      </c>
      <c r="B1630" s="3">
        <v>46015</v>
      </c>
      <c r="C1630" s="7">
        <v>0.11736111111111111</v>
      </c>
      <c r="D1630" s="7">
        <f t="shared" si="76"/>
        <v>0.11736111111111111</v>
      </c>
      <c r="E1630" t="s">
        <v>181</v>
      </c>
      <c r="F1630" t="str">
        <f t="shared" si="77"/>
        <v>Returning</v>
      </c>
      <c r="G1630" t="s">
        <v>118</v>
      </c>
      <c r="H1630" t="s">
        <v>49</v>
      </c>
      <c r="I1630" t="s">
        <v>23</v>
      </c>
      <c r="J1630" t="s">
        <v>290</v>
      </c>
      <c r="K1630" t="s">
        <v>3746</v>
      </c>
      <c r="L1630" s="11">
        <v>15.3</v>
      </c>
      <c r="M1630" s="9">
        <v>2</v>
      </c>
      <c r="N1630" s="8">
        <v>0.1</v>
      </c>
      <c r="O1630" s="11">
        <v>4.97</v>
      </c>
      <c r="P1630" t="s">
        <v>98</v>
      </c>
      <c r="Q1630" t="s">
        <v>27</v>
      </c>
      <c r="R1630" t="s">
        <v>11294</v>
      </c>
      <c r="S1630" s="11">
        <v>6.05</v>
      </c>
      <c r="T1630" s="11">
        <f t="shared" si="78"/>
        <v>27.540000000000003</v>
      </c>
      <c r="U1630" s="11">
        <v>13.42</v>
      </c>
    </row>
    <row r="1631" spans="1:21" x14ac:dyDescent="0.2">
      <c r="A1631" t="s">
        <v>3747</v>
      </c>
      <c r="B1631" s="3">
        <v>45810</v>
      </c>
      <c r="C1631" s="7">
        <v>10.43</v>
      </c>
      <c r="D1631" s="7">
        <f t="shared" si="76"/>
        <v>0.42999999999999972</v>
      </c>
      <c r="E1631" t="s">
        <v>181</v>
      </c>
      <c r="F1631" t="str">
        <f t="shared" si="77"/>
        <v>New</v>
      </c>
      <c r="G1631" t="s">
        <v>40</v>
      </c>
      <c r="H1631" t="s">
        <v>63</v>
      </c>
      <c r="I1631" t="s">
        <v>113</v>
      </c>
      <c r="J1631" t="s">
        <v>192</v>
      </c>
      <c r="K1631" t="s">
        <v>3748</v>
      </c>
      <c r="L1631" s="11">
        <v>9.6999999999999993</v>
      </c>
      <c r="M1631" s="9">
        <v>1</v>
      </c>
      <c r="N1631" s="8">
        <v>0.15</v>
      </c>
      <c r="O1631" s="11">
        <v>6.26</v>
      </c>
      <c r="P1631" t="s">
        <v>51</v>
      </c>
      <c r="Q1631" t="s">
        <v>89</v>
      </c>
      <c r="R1631" t="s">
        <v>11294</v>
      </c>
      <c r="S1631" s="11">
        <v>3.55</v>
      </c>
      <c r="T1631" s="11">
        <f t="shared" si="78"/>
        <v>8.2449999999999992</v>
      </c>
      <c r="U1631" s="11">
        <v>1.1599999999999999</v>
      </c>
    </row>
    <row r="1632" spans="1:21" x14ac:dyDescent="0.2">
      <c r="A1632" t="s">
        <v>3749</v>
      </c>
      <c r="B1632" s="3">
        <v>45980</v>
      </c>
      <c r="D1632" s="7" t="str">
        <f t="shared" si="76"/>
        <v/>
      </c>
      <c r="E1632" t="s">
        <v>48</v>
      </c>
      <c r="F1632" t="str">
        <f t="shared" si="77"/>
        <v>Returning</v>
      </c>
      <c r="G1632" t="s">
        <v>21</v>
      </c>
      <c r="H1632" t="s">
        <v>32</v>
      </c>
      <c r="I1632" t="s">
        <v>113</v>
      </c>
      <c r="J1632" t="s">
        <v>316</v>
      </c>
      <c r="K1632" t="s">
        <v>3750</v>
      </c>
      <c r="L1632" s="11">
        <v>7.59</v>
      </c>
      <c r="M1632" s="9">
        <v>3</v>
      </c>
      <c r="N1632" s="8">
        <v>0.15</v>
      </c>
      <c r="O1632" s="11">
        <v>0</v>
      </c>
      <c r="P1632" t="s">
        <v>51</v>
      </c>
      <c r="Q1632" t="s">
        <v>89</v>
      </c>
      <c r="R1632" t="s">
        <v>90</v>
      </c>
      <c r="S1632" s="11">
        <v>2.97</v>
      </c>
      <c r="T1632" s="11">
        <f t="shared" si="78"/>
        <v>19.354499999999998</v>
      </c>
      <c r="U1632" s="11">
        <v>11.78</v>
      </c>
    </row>
    <row r="1633" spans="1:21" x14ac:dyDescent="0.2">
      <c r="A1633" t="s">
        <v>3751</v>
      </c>
      <c r="B1633" s="3">
        <v>45696</v>
      </c>
      <c r="C1633" s="7">
        <v>0.16875000000000001</v>
      </c>
      <c r="D1633" s="7">
        <f t="shared" si="76"/>
        <v>0.16875000000000001</v>
      </c>
      <c r="E1633" t="s">
        <v>309</v>
      </c>
      <c r="F1633" t="str">
        <f t="shared" si="77"/>
        <v>New</v>
      </c>
      <c r="G1633" t="s">
        <v>40</v>
      </c>
      <c r="H1633" t="s">
        <v>63</v>
      </c>
      <c r="I1633" t="s">
        <v>113</v>
      </c>
      <c r="J1633" t="s">
        <v>114</v>
      </c>
      <c r="K1633" t="s">
        <v>3752</v>
      </c>
      <c r="L1633" s="11">
        <v>8.65</v>
      </c>
      <c r="M1633" s="9">
        <v>5</v>
      </c>
      <c r="N1633" s="8">
        <v>0.05</v>
      </c>
      <c r="O1633" s="11">
        <v>0</v>
      </c>
      <c r="P1633" t="s">
        <v>66</v>
      </c>
      <c r="Q1633" t="s">
        <v>52</v>
      </c>
      <c r="R1633" t="s">
        <v>90</v>
      </c>
      <c r="S1633" s="11">
        <v>3.91</v>
      </c>
      <c r="T1633" s="11">
        <f t="shared" si="78"/>
        <v>41.087499999999999</v>
      </c>
      <c r="U1633" s="11">
        <v>22.52</v>
      </c>
    </row>
    <row r="1634" spans="1:21" x14ac:dyDescent="0.2">
      <c r="A1634" t="s">
        <v>3753</v>
      </c>
      <c r="B1634" s="3">
        <v>45861</v>
      </c>
      <c r="C1634" s="7" t="s">
        <v>3754</v>
      </c>
      <c r="D1634" s="7">
        <f t="shared" si="76"/>
        <v>0.86805555555555558</v>
      </c>
      <c r="E1634" t="s">
        <v>48</v>
      </c>
      <c r="F1634" t="str">
        <f t="shared" si="77"/>
        <v>New</v>
      </c>
      <c r="G1634" t="s">
        <v>40</v>
      </c>
      <c r="H1634" t="s">
        <v>2287</v>
      </c>
      <c r="I1634" t="s">
        <v>23</v>
      </c>
      <c r="J1634" t="s">
        <v>101</v>
      </c>
      <c r="K1634" t="s">
        <v>3756</v>
      </c>
      <c r="L1634" s="11">
        <v>25.14</v>
      </c>
      <c r="M1634" s="9">
        <v>2</v>
      </c>
      <c r="N1634" s="8">
        <v>0.1</v>
      </c>
      <c r="O1634" s="11">
        <v>0</v>
      </c>
      <c r="P1634" t="s">
        <v>51</v>
      </c>
      <c r="Q1634" t="s">
        <v>27</v>
      </c>
      <c r="R1634" t="s">
        <v>46</v>
      </c>
      <c r="S1634" s="11">
        <v>10.33</v>
      </c>
      <c r="T1634" s="11">
        <f t="shared" si="78"/>
        <v>45.252000000000002</v>
      </c>
      <c r="U1634" s="11">
        <v>26.66</v>
      </c>
    </row>
    <row r="1635" spans="1:21" x14ac:dyDescent="0.2">
      <c r="A1635" t="s">
        <v>3757</v>
      </c>
      <c r="B1635" s="3">
        <v>45702</v>
      </c>
      <c r="C1635" s="7">
        <v>15.51</v>
      </c>
      <c r="D1635" s="7">
        <f t="shared" si="76"/>
        <v>0.50999999999999979</v>
      </c>
      <c r="E1635" t="s">
        <v>181</v>
      </c>
      <c r="F1635" t="str">
        <f t="shared" si="77"/>
        <v>Returning</v>
      </c>
      <c r="G1635" t="s">
        <v>21</v>
      </c>
      <c r="H1635" t="s">
        <v>32</v>
      </c>
      <c r="I1635" t="s">
        <v>113</v>
      </c>
      <c r="J1635" t="s">
        <v>208</v>
      </c>
      <c r="K1635" t="s">
        <v>3758</v>
      </c>
      <c r="L1635" s="11">
        <v>26.89</v>
      </c>
      <c r="M1635" s="9">
        <v>1</v>
      </c>
      <c r="N1635" s="8">
        <v>0.2</v>
      </c>
      <c r="O1635" s="11">
        <v>5.0199999999999996</v>
      </c>
      <c r="P1635" t="s">
        <v>98</v>
      </c>
      <c r="Q1635" t="s">
        <v>89</v>
      </c>
      <c r="R1635" t="s">
        <v>46</v>
      </c>
      <c r="S1635" s="11">
        <v>10.73</v>
      </c>
      <c r="T1635" s="11">
        <f t="shared" si="78"/>
        <v>21.512</v>
      </c>
      <c r="U1635" s="11">
        <v>9.67</v>
      </c>
    </row>
    <row r="1636" spans="1:21" x14ac:dyDescent="0.2">
      <c r="A1636" t="s">
        <v>3759</v>
      </c>
      <c r="B1636" s="3">
        <v>45976</v>
      </c>
      <c r="C1636" s="7" t="s">
        <v>1416</v>
      </c>
      <c r="D1636" s="7">
        <f t="shared" si="76"/>
        <v>0.48333333333333334</v>
      </c>
      <c r="E1636" t="s">
        <v>181</v>
      </c>
      <c r="F1636" t="str">
        <f t="shared" si="77"/>
        <v>Returning</v>
      </c>
      <c r="G1636" t="s">
        <v>21</v>
      </c>
      <c r="H1636" t="s">
        <v>32</v>
      </c>
      <c r="I1636" t="s">
        <v>33</v>
      </c>
      <c r="J1636" t="s">
        <v>34</v>
      </c>
      <c r="K1636" t="s">
        <v>3760</v>
      </c>
      <c r="L1636" s="11">
        <v>54.04</v>
      </c>
      <c r="M1636" s="9">
        <v>1</v>
      </c>
      <c r="N1636" s="8">
        <v>0.1</v>
      </c>
      <c r="O1636" s="11">
        <v>1.94</v>
      </c>
      <c r="P1636" t="s">
        <v>98</v>
      </c>
      <c r="Q1636" t="s">
        <v>94</v>
      </c>
      <c r="R1636" t="s">
        <v>73</v>
      </c>
      <c r="S1636" s="11">
        <v>26.6</v>
      </c>
      <c r="T1636" s="11">
        <f t="shared" si="78"/>
        <v>48.636000000000003</v>
      </c>
      <c r="U1636" s="11">
        <v>23.43</v>
      </c>
    </row>
    <row r="1637" spans="1:21" x14ac:dyDescent="0.2">
      <c r="A1637" t="s">
        <v>3761</v>
      </c>
      <c r="B1637" s="3">
        <v>45860</v>
      </c>
      <c r="C1637" s="7">
        <v>0.46597222222222223</v>
      </c>
      <c r="D1637" s="7">
        <f t="shared" si="76"/>
        <v>0.46597222222222223</v>
      </c>
      <c r="E1637" t="s">
        <v>48</v>
      </c>
      <c r="F1637" t="str">
        <f t="shared" si="77"/>
        <v>Returning</v>
      </c>
      <c r="G1637" t="s">
        <v>21</v>
      </c>
      <c r="H1637" t="s">
        <v>63</v>
      </c>
      <c r="I1637" t="s">
        <v>113</v>
      </c>
      <c r="J1637" t="s">
        <v>192</v>
      </c>
      <c r="K1637" t="s">
        <v>3762</v>
      </c>
      <c r="L1637" s="11">
        <v>10.09</v>
      </c>
      <c r="M1637" s="9">
        <v>1</v>
      </c>
      <c r="N1637" s="8">
        <v>0.05</v>
      </c>
      <c r="O1637" s="11">
        <v>0</v>
      </c>
      <c r="P1637" t="s">
        <v>88</v>
      </c>
      <c r="Q1637" t="s">
        <v>52</v>
      </c>
      <c r="R1637" t="s">
        <v>73</v>
      </c>
      <c r="S1637" s="11">
        <v>3.71</v>
      </c>
      <c r="T1637" s="11">
        <f t="shared" si="78"/>
        <v>9.5854999999999997</v>
      </c>
      <c r="U1637" s="11">
        <v>6.06</v>
      </c>
    </row>
    <row r="1638" spans="1:21" x14ac:dyDescent="0.2">
      <c r="A1638" t="s">
        <v>3763</v>
      </c>
      <c r="B1638" s="3">
        <v>45996</v>
      </c>
      <c r="C1638" s="7">
        <v>0.96180555555555558</v>
      </c>
      <c r="D1638" s="7">
        <f t="shared" si="76"/>
        <v>0.96180555555555558</v>
      </c>
      <c r="E1638" t="s">
        <v>48</v>
      </c>
      <c r="F1638" t="str">
        <f t="shared" si="77"/>
        <v>New</v>
      </c>
      <c r="G1638" t="s">
        <v>40</v>
      </c>
      <c r="H1638" t="s">
        <v>49</v>
      </c>
      <c r="I1638" t="s">
        <v>42</v>
      </c>
      <c r="J1638" t="s">
        <v>71</v>
      </c>
      <c r="K1638" t="s">
        <v>3764</v>
      </c>
      <c r="L1638" s="11">
        <v>19.95</v>
      </c>
      <c r="M1638" s="9">
        <v>4</v>
      </c>
      <c r="N1638" s="8">
        <v>0.1</v>
      </c>
      <c r="O1638" s="11">
        <v>0</v>
      </c>
      <c r="P1638" t="s">
        <v>51</v>
      </c>
      <c r="Q1638" t="s">
        <v>52</v>
      </c>
      <c r="R1638" t="s">
        <v>11294</v>
      </c>
      <c r="S1638" s="11">
        <v>8.82</v>
      </c>
      <c r="T1638" s="11">
        <f t="shared" si="78"/>
        <v>71.819999999999993</v>
      </c>
      <c r="U1638" s="11">
        <v>40.07</v>
      </c>
    </row>
    <row r="1639" spans="1:21" x14ac:dyDescent="0.2">
      <c r="A1639" t="s">
        <v>3765</v>
      </c>
      <c r="B1639" s="3">
        <v>45747</v>
      </c>
      <c r="C1639" s="7">
        <v>9.583333333333334E-2</v>
      </c>
      <c r="D1639" s="7">
        <f t="shared" si="76"/>
        <v>9.583333333333334E-2</v>
      </c>
      <c r="E1639" t="s">
        <v>181</v>
      </c>
      <c r="F1639" t="str">
        <f t="shared" si="77"/>
        <v>Check</v>
      </c>
      <c r="G1639" t="s">
        <v>197</v>
      </c>
      <c r="H1639" t="s">
        <v>219</v>
      </c>
      <c r="I1639" t="s">
        <v>42</v>
      </c>
      <c r="J1639" t="s">
        <v>177</v>
      </c>
      <c r="K1639" t="s">
        <v>2917</v>
      </c>
      <c r="L1639" s="11">
        <v>22.8</v>
      </c>
      <c r="M1639" s="9">
        <v>2</v>
      </c>
      <c r="N1639" s="8">
        <v>0</v>
      </c>
      <c r="O1639" s="11">
        <v>3.94</v>
      </c>
      <c r="P1639" t="s">
        <v>107</v>
      </c>
      <c r="Q1639" t="s">
        <v>27</v>
      </c>
      <c r="R1639" t="s">
        <v>46</v>
      </c>
      <c r="S1639" s="11">
        <v>10.050000000000001</v>
      </c>
      <c r="T1639" s="11">
        <f t="shared" si="78"/>
        <v>45.6</v>
      </c>
      <c r="U1639" s="11">
        <v>22.94</v>
      </c>
    </row>
    <row r="1640" spans="1:21" x14ac:dyDescent="0.2">
      <c r="A1640" t="s">
        <v>3766</v>
      </c>
      <c r="B1640" s="3">
        <v>45762</v>
      </c>
      <c r="C1640" s="7" t="s">
        <v>3767</v>
      </c>
      <c r="D1640" s="7">
        <f t="shared" si="76"/>
        <v>7.7083333333333337E-2</v>
      </c>
      <c r="E1640" t="s">
        <v>181</v>
      </c>
      <c r="F1640" t="str">
        <f t="shared" si="77"/>
        <v>New</v>
      </c>
      <c r="G1640" t="s">
        <v>62</v>
      </c>
      <c r="H1640" t="s">
        <v>57</v>
      </c>
      <c r="I1640" t="s">
        <v>113</v>
      </c>
      <c r="J1640" t="s">
        <v>114</v>
      </c>
      <c r="K1640" t="s">
        <v>3768</v>
      </c>
      <c r="L1640" s="11">
        <v>9.74</v>
      </c>
      <c r="M1640" s="9">
        <v>1</v>
      </c>
      <c r="N1640" s="8">
        <v>0.15</v>
      </c>
      <c r="O1640" s="11">
        <v>7.93</v>
      </c>
      <c r="P1640" t="s">
        <v>98</v>
      </c>
      <c r="Q1640" t="s">
        <v>52</v>
      </c>
      <c r="R1640" t="s">
        <v>67</v>
      </c>
      <c r="S1640" s="11">
        <v>4.32</v>
      </c>
      <c r="T1640" s="11">
        <f t="shared" si="78"/>
        <v>8.2789999999999999</v>
      </c>
      <c r="U1640" s="11">
        <v>-0.55000000000000004</v>
      </c>
    </row>
    <row r="1641" spans="1:21" x14ac:dyDescent="0.2">
      <c r="A1641" t="s">
        <v>3769</v>
      </c>
      <c r="B1641" s="3">
        <v>45757</v>
      </c>
      <c r="C1641" s="7">
        <v>0.7729166666666667</v>
      </c>
      <c r="D1641" s="7">
        <f t="shared" si="76"/>
        <v>0.7729166666666667</v>
      </c>
      <c r="E1641" t="s">
        <v>48</v>
      </c>
      <c r="F1641" t="str">
        <f t="shared" si="77"/>
        <v>New</v>
      </c>
      <c r="G1641" t="s">
        <v>40</v>
      </c>
      <c r="H1641" t="s">
        <v>80</v>
      </c>
      <c r="I1641" t="s">
        <v>42</v>
      </c>
      <c r="J1641" t="s">
        <v>177</v>
      </c>
      <c r="K1641" t="s">
        <v>3770</v>
      </c>
      <c r="L1641" s="11">
        <v>24.62</v>
      </c>
      <c r="M1641" s="9">
        <v>2</v>
      </c>
      <c r="N1641" s="8">
        <v>0.1</v>
      </c>
      <c r="O1641" s="11">
        <v>0</v>
      </c>
      <c r="P1641" t="s">
        <v>98</v>
      </c>
      <c r="Q1641" t="s">
        <v>27</v>
      </c>
      <c r="R1641" t="s">
        <v>90</v>
      </c>
      <c r="S1641" s="11">
        <v>11.94</v>
      </c>
      <c r="T1641" s="11">
        <f t="shared" si="78"/>
        <v>44.316000000000003</v>
      </c>
      <c r="U1641" s="11">
        <v>22.82</v>
      </c>
    </row>
    <row r="1642" spans="1:21" x14ac:dyDescent="0.2">
      <c r="A1642" t="s">
        <v>3771</v>
      </c>
      <c r="B1642" s="3">
        <v>45943</v>
      </c>
      <c r="C1642" s="7">
        <v>11.04</v>
      </c>
      <c r="D1642" s="7">
        <f t="shared" si="76"/>
        <v>3.9999999999999147E-2</v>
      </c>
      <c r="E1642" t="s">
        <v>48</v>
      </c>
      <c r="F1642" t="str">
        <f t="shared" si="77"/>
        <v>New</v>
      </c>
      <c r="G1642" t="s">
        <v>429</v>
      </c>
      <c r="H1642" t="s">
        <v>32</v>
      </c>
      <c r="I1642" t="s">
        <v>23</v>
      </c>
      <c r="J1642" t="s">
        <v>24</v>
      </c>
      <c r="K1642" t="s">
        <v>3772</v>
      </c>
      <c r="L1642" s="11">
        <v>18.14</v>
      </c>
      <c r="M1642" s="9">
        <v>2</v>
      </c>
      <c r="N1642" s="8">
        <v>0.15</v>
      </c>
      <c r="O1642" s="11">
        <v>0</v>
      </c>
      <c r="P1642" t="s">
        <v>51</v>
      </c>
      <c r="Q1642" t="s">
        <v>89</v>
      </c>
      <c r="R1642" t="s">
        <v>11294</v>
      </c>
      <c r="S1642" s="11">
        <v>6.7</v>
      </c>
      <c r="T1642" s="11">
        <f t="shared" si="78"/>
        <v>30.838000000000001</v>
      </c>
      <c r="U1642" s="11">
        <v>19.45</v>
      </c>
    </row>
    <row r="1643" spans="1:21" x14ac:dyDescent="0.2">
      <c r="A1643" t="s">
        <v>3773</v>
      </c>
      <c r="B1643" s="3">
        <v>45670</v>
      </c>
      <c r="C1643" s="7">
        <v>3.6805555555555557E-2</v>
      </c>
      <c r="D1643" s="7">
        <f t="shared" si="76"/>
        <v>3.6805555555555557E-2</v>
      </c>
      <c r="E1643" t="s">
        <v>181</v>
      </c>
      <c r="F1643" t="str">
        <f t="shared" si="77"/>
        <v>Returning</v>
      </c>
      <c r="G1643" t="s">
        <v>21</v>
      </c>
      <c r="H1643" t="s">
        <v>49</v>
      </c>
      <c r="I1643" t="s">
        <v>23</v>
      </c>
      <c r="J1643" t="s">
        <v>101</v>
      </c>
      <c r="K1643" t="s">
        <v>1441</v>
      </c>
      <c r="L1643" s="11">
        <v>27.82</v>
      </c>
      <c r="M1643" s="9">
        <v>1</v>
      </c>
      <c r="N1643" s="8">
        <v>0.05</v>
      </c>
      <c r="O1643" s="11">
        <v>5.0599999999999996</v>
      </c>
      <c r="P1643" t="s">
        <v>88</v>
      </c>
      <c r="Q1643" t="s">
        <v>27</v>
      </c>
      <c r="R1643" t="s">
        <v>11294</v>
      </c>
      <c r="S1643" s="11">
        <v>10.76</v>
      </c>
      <c r="T1643" s="11">
        <f t="shared" si="78"/>
        <v>26.428999999999998</v>
      </c>
      <c r="U1643" s="11">
        <v>12.92</v>
      </c>
    </row>
    <row r="1644" spans="1:21" x14ac:dyDescent="0.2">
      <c r="A1644" t="s">
        <v>3774</v>
      </c>
      <c r="B1644" s="3">
        <v>45703</v>
      </c>
      <c r="C1644" s="7" t="s">
        <v>3775</v>
      </c>
      <c r="D1644" s="7">
        <f t="shared" si="76"/>
        <v>0.2076388888888889</v>
      </c>
      <c r="E1644" t="s">
        <v>48</v>
      </c>
      <c r="F1644" t="str">
        <f t="shared" si="77"/>
        <v>Returning</v>
      </c>
      <c r="G1644" t="s">
        <v>118</v>
      </c>
      <c r="H1644" t="s">
        <v>49</v>
      </c>
      <c r="I1644" t="s">
        <v>33</v>
      </c>
      <c r="J1644" t="s">
        <v>105</v>
      </c>
      <c r="K1644" t="s">
        <v>3776</v>
      </c>
      <c r="L1644" s="11">
        <v>37.409999999999997</v>
      </c>
      <c r="M1644" s="9">
        <v>1</v>
      </c>
      <c r="N1644" s="8">
        <v>0.1</v>
      </c>
      <c r="O1644" s="11">
        <v>0</v>
      </c>
      <c r="P1644" t="s">
        <v>536</v>
      </c>
      <c r="Q1644" t="s">
        <v>52</v>
      </c>
      <c r="R1644" t="s">
        <v>38</v>
      </c>
      <c r="S1644" s="11">
        <v>21</v>
      </c>
      <c r="T1644" s="11">
        <f t="shared" si="78"/>
        <v>33.668999999999997</v>
      </c>
      <c r="U1644" s="11">
        <v>14.77</v>
      </c>
    </row>
    <row r="1645" spans="1:21" x14ac:dyDescent="0.2">
      <c r="A1645" t="s">
        <v>3777</v>
      </c>
      <c r="B1645" s="3">
        <v>45904</v>
      </c>
      <c r="C1645" s="7">
        <v>0.31874999999999998</v>
      </c>
      <c r="D1645" s="7">
        <f t="shared" si="76"/>
        <v>0.31874999999999998</v>
      </c>
      <c r="E1645" t="s">
        <v>181</v>
      </c>
      <c r="F1645" t="str">
        <f t="shared" si="77"/>
        <v>New</v>
      </c>
      <c r="G1645" t="s">
        <v>40</v>
      </c>
      <c r="H1645" t="s">
        <v>32</v>
      </c>
      <c r="I1645" t="s">
        <v>113</v>
      </c>
      <c r="J1645" t="s">
        <v>316</v>
      </c>
      <c r="K1645" t="s">
        <v>3778</v>
      </c>
      <c r="L1645" s="11">
        <v>5.69</v>
      </c>
      <c r="M1645" s="9">
        <v>2</v>
      </c>
      <c r="N1645" s="8">
        <v>0.15</v>
      </c>
      <c r="O1645" s="11">
        <v>7.7</v>
      </c>
      <c r="P1645" t="s">
        <v>98</v>
      </c>
      <c r="Q1645" t="s">
        <v>27</v>
      </c>
      <c r="R1645" t="s">
        <v>67</v>
      </c>
      <c r="S1645" s="11">
        <v>2</v>
      </c>
      <c r="T1645" s="11">
        <f t="shared" si="78"/>
        <v>9.673</v>
      </c>
      <c r="U1645" s="11">
        <v>1.27</v>
      </c>
    </row>
    <row r="1646" spans="1:21" x14ac:dyDescent="0.2">
      <c r="A1646" t="s">
        <v>3779</v>
      </c>
      <c r="B1646" s="3">
        <v>45805</v>
      </c>
      <c r="C1646" s="7">
        <v>1.58</v>
      </c>
      <c r="D1646" s="7">
        <f t="shared" si="76"/>
        <v>0.58000000000000007</v>
      </c>
      <c r="E1646" t="s">
        <v>48</v>
      </c>
      <c r="F1646" t="str">
        <f t="shared" si="77"/>
        <v>Returning</v>
      </c>
      <c r="G1646" t="s">
        <v>118</v>
      </c>
      <c r="H1646" t="s">
        <v>219</v>
      </c>
      <c r="I1646" t="s">
        <v>33</v>
      </c>
      <c r="J1646" t="s">
        <v>64</v>
      </c>
      <c r="K1646" t="s">
        <v>3780</v>
      </c>
      <c r="L1646" s="11">
        <v>29.95</v>
      </c>
      <c r="M1646" s="9">
        <v>3</v>
      </c>
      <c r="N1646" s="8">
        <v>0.15</v>
      </c>
      <c r="O1646" s="11">
        <v>0</v>
      </c>
      <c r="P1646" t="s">
        <v>88</v>
      </c>
      <c r="Q1646" t="s">
        <v>89</v>
      </c>
      <c r="R1646" t="s">
        <v>90</v>
      </c>
      <c r="S1646" s="11">
        <v>15.25</v>
      </c>
      <c r="T1646" s="11">
        <f t="shared" si="78"/>
        <v>76.372499999999988</v>
      </c>
      <c r="U1646" s="11">
        <v>37.479999999999997</v>
      </c>
    </row>
    <row r="1647" spans="1:21" x14ac:dyDescent="0.2">
      <c r="A1647" t="s">
        <v>3781</v>
      </c>
      <c r="B1647" s="3">
        <v>45733</v>
      </c>
      <c r="C1647" s="7">
        <v>0.35833333333333334</v>
      </c>
      <c r="D1647" s="7">
        <f t="shared" si="76"/>
        <v>0.35833333333333334</v>
      </c>
      <c r="E1647" t="s">
        <v>48</v>
      </c>
      <c r="F1647" t="str">
        <f t="shared" si="77"/>
        <v>New</v>
      </c>
      <c r="G1647" t="s">
        <v>40</v>
      </c>
      <c r="H1647" t="s">
        <v>80</v>
      </c>
      <c r="I1647" t="s">
        <v>113</v>
      </c>
      <c r="J1647" t="s">
        <v>208</v>
      </c>
      <c r="K1647" t="s">
        <v>3782</v>
      </c>
      <c r="L1647" s="11">
        <v>30.45</v>
      </c>
      <c r="M1647" s="9">
        <v>1</v>
      </c>
      <c r="N1647" s="8">
        <v>0.15</v>
      </c>
      <c r="O1647" s="11">
        <v>0</v>
      </c>
      <c r="P1647" t="s">
        <v>402</v>
      </c>
      <c r="Q1647" t="s">
        <v>89</v>
      </c>
      <c r="R1647" t="s">
        <v>125</v>
      </c>
      <c r="S1647" s="11">
        <v>12.49</v>
      </c>
      <c r="T1647" s="11">
        <f t="shared" si="78"/>
        <v>25.8825</v>
      </c>
      <c r="U1647" s="11">
        <v>15.27</v>
      </c>
    </row>
    <row r="1648" spans="1:21" x14ac:dyDescent="0.2">
      <c r="A1648" t="s">
        <v>3783</v>
      </c>
      <c r="B1648" s="3">
        <v>45712</v>
      </c>
      <c r="C1648" s="7">
        <v>0.27013888888888887</v>
      </c>
      <c r="D1648" s="7">
        <f t="shared" si="76"/>
        <v>0.27013888888888887</v>
      </c>
      <c r="E1648" t="s">
        <v>48</v>
      </c>
      <c r="F1648" t="str">
        <f t="shared" si="77"/>
        <v>Returning</v>
      </c>
      <c r="G1648" t="s">
        <v>21</v>
      </c>
      <c r="H1648" t="s">
        <v>49</v>
      </c>
      <c r="I1648" t="s">
        <v>113</v>
      </c>
      <c r="J1648" t="s">
        <v>192</v>
      </c>
      <c r="K1648" t="s">
        <v>3784</v>
      </c>
      <c r="L1648" s="11">
        <v>10.39</v>
      </c>
      <c r="M1648" s="9">
        <v>4</v>
      </c>
      <c r="N1648" s="8">
        <v>0.15</v>
      </c>
      <c r="O1648" s="11">
        <v>0</v>
      </c>
      <c r="P1648" t="s">
        <v>202</v>
      </c>
      <c r="Q1648" t="s">
        <v>27</v>
      </c>
      <c r="R1648" t="s">
        <v>46</v>
      </c>
      <c r="S1648" s="11">
        <v>4.46</v>
      </c>
      <c r="T1648" s="11">
        <f t="shared" si="78"/>
        <v>35.326000000000001</v>
      </c>
      <c r="U1648" s="11">
        <v>20.16</v>
      </c>
    </row>
    <row r="1649" spans="1:21" x14ac:dyDescent="0.2">
      <c r="A1649" t="s">
        <v>3785</v>
      </c>
      <c r="B1649" s="3">
        <v>45912</v>
      </c>
      <c r="C1649" s="7" t="s">
        <v>1316</v>
      </c>
      <c r="D1649" s="7">
        <f t="shared" si="76"/>
        <v>0.61805555555555558</v>
      </c>
      <c r="E1649" t="s">
        <v>539</v>
      </c>
      <c r="F1649" t="str">
        <f t="shared" si="77"/>
        <v>Returning</v>
      </c>
      <c r="G1649" t="s">
        <v>21</v>
      </c>
      <c r="H1649" t="s">
        <v>32</v>
      </c>
      <c r="I1649" t="s">
        <v>23</v>
      </c>
      <c r="J1649" t="s">
        <v>24</v>
      </c>
      <c r="K1649" t="s">
        <v>3786</v>
      </c>
      <c r="L1649" s="11">
        <v>18.37</v>
      </c>
      <c r="M1649" s="9">
        <v>4</v>
      </c>
      <c r="N1649" s="8">
        <v>0</v>
      </c>
      <c r="O1649" s="11">
        <v>4.05</v>
      </c>
      <c r="P1649" t="s">
        <v>51</v>
      </c>
      <c r="Q1649" t="s">
        <v>94</v>
      </c>
      <c r="R1649" t="s">
        <v>11294</v>
      </c>
      <c r="S1649" s="11">
        <v>7.04</v>
      </c>
      <c r="T1649" s="11">
        <f t="shared" si="78"/>
        <v>73.48</v>
      </c>
      <c r="U1649" s="11">
        <v>42.69</v>
      </c>
    </row>
    <row r="1650" spans="1:21" x14ac:dyDescent="0.2">
      <c r="A1650" t="s">
        <v>3787</v>
      </c>
      <c r="B1650" s="3">
        <v>45905</v>
      </c>
      <c r="C1650" s="7" t="s">
        <v>2055</v>
      </c>
      <c r="D1650" s="7">
        <f t="shared" si="76"/>
        <v>0.57986111111111116</v>
      </c>
      <c r="E1650" t="s">
        <v>48</v>
      </c>
      <c r="F1650" t="str">
        <f t="shared" si="77"/>
        <v>New</v>
      </c>
      <c r="G1650" t="s">
        <v>62</v>
      </c>
      <c r="H1650" t="s">
        <v>32</v>
      </c>
      <c r="I1650" t="s">
        <v>23</v>
      </c>
      <c r="J1650" t="s">
        <v>24</v>
      </c>
      <c r="K1650" t="s">
        <v>3788</v>
      </c>
      <c r="L1650" s="11">
        <v>17.600000000000001</v>
      </c>
      <c r="M1650" s="9">
        <v>1</v>
      </c>
      <c r="N1650" s="8">
        <v>0.1</v>
      </c>
      <c r="O1650" s="11">
        <v>0</v>
      </c>
      <c r="P1650" t="s">
        <v>98</v>
      </c>
      <c r="Q1650" t="s">
        <v>27</v>
      </c>
      <c r="R1650" t="s">
        <v>73</v>
      </c>
      <c r="S1650" s="11">
        <v>6.55</v>
      </c>
      <c r="T1650" s="11">
        <f t="shared" si="78"/>
        <v>15.840000000000002</v>
      </c>
      <c r="U1650" s="11">
        <v>9.9499999999999993</v>
      </c>
    </row>
    <row r="1651" spans="1:21" x14ac:dyDescent="0.2">
      <c r="A1651" t="s">
        <v>3789</v>
      </c>
      <c r="B1651" s="3">
        <v>45951</v>
      </c>
      <c r="C1651" s="7" t="s">
        <v>1852</v>
      </c>
      <c r="D1651" s="7">
        <f t="shared" ref="D1651:D1714" si="79">IF(C1651="","",
IF(ISNUMBER(C1651),
MOD(C1651,1),
VALUE(
SUBSTITUTE(
SUBSTITUTE(
TRIM(CLEAN(SUBSTITUTE(C1651,CHAR(160)," "))),
"AM"," AM"),
"PM"," PM")
)
))</f>
        <v>0.81736111111111109</v>
      </c>
      <c r="E1651" t="s">
        <v>181</v>
      </c>
      <c r="F1651" t="str">
        <f t="shared" ref="F1651:F1714" si="80">IF(G1651="","",
IF(LOWER(TRIM(G1651))="new","New",
IF(LOWER(TRIM(G1651))="returning","Returning","Check")))</f>
        <v>New</v>
      </c>
      <c r="G1651" t="s">
        <v>40</v>
      </c>
      <c r="H1651" t="s">
        <v>32</v>
      </c>
      <c r="I1651" t="s">
        <v>33</v>
      </c>
      <c r="J1651" t="s">
        <v>64</v>
      </c>
      <c r="K1651" t="s">
        <v>3790</v>
      </c>
      <c r="L1651" s="11">
        <v>30.86</v>
      </c>
      <c r="M1651" s="9">
        <v>1</v>
      </c>
      <c r="N1651" s="8">
        <v>0.1</v>
      </c>
      <c r="O1651" s="11">
        <v>4.0999999999999996</v>
      </c>
      <c r="P1651" t="s">
        <v>98</v>
      </c>
      <c r="Q1651" t="s">
        <v>89</v>
      </c>
      <c r="R1651" t="s">
        <v>73</v>
      </c>
      <c r="S1651" s="11">
        <v>14.95</v>
      </c>
      <c r="T1651" s="11">
        <f t="shared" ref="T1651:T1714" si="81">IF(L1651="","",L1651*M1651*(1-N1651))</f>
        <v>27.774000000000001</v>
      </c>
      <c r="U1651" s="11">
        <v>11.65</v>
      </c>
    </row>
    <row r="1652" spans="1:21" x14ac:dyDescent="0.2">
      <c r="A1652" t="s">
        <v>3791</v>
      </c>
      <c r="B1652" s="3">
        <v>46010</v>
      </c>
      <c r="C1652" s="7" t="s">
        <v>3792</v>
      </c>
      <c r="D1652" s="7">
        <f t="shared" si="79"/>
        <v>0.38055555555555554</v>
      </c>
      <c r="E1652" t="s">
        <v>309</v>
      </c>
      <c r="F1652" t="str">
        <f t="shared" si="80"/>
        <v>New</v>
      </c>
      <c r="G1652" t="s">
        <v>429</v>
      </c>
      <c r="H1652" t="s">
        <v>49</v>
      </c>
      <c r="I1652" t="s">
        <v>113</v>
      </c>
      <c r="J1652" t="s">
        <v>114</v>
      </c>
      <c r="K1652" t="s">
        <v>3793</v>
      </c>
      <c r="L1652" s="11">
        <v>9.15</v>
      </c>
      <c r="M1652" s="9">
        <v>2</v>
      </c>
      <c r="N1652" s="8">
        <v>0.15</v>
      </c>
      <c r="O1652" s="11">
        <v>0</v>
      </c>
      <c r="P1652" t="s">
        <v>88</v>
      </c>
      <c r="Q1652" t="s">
        <v>27</v>
      </c>
      <c r="R1652" t="s">
        <v>46</v>
      </c>
      <c r="S1652" s="11">
        <v>3.61</v>
      </c>
      <c r="T1652" s="11">
        <f t="shared" si="81"/>
        <v>15.555</v>
      </c>
      <c r="U1652" s="11">
        <v>9.42</v>
      </c>
    </row>
    <row r="1653" spans="1:21" x14ac:dyDescent="0.2">
      <c r="A1653" t="s">
        <v>3794</v>
      </c>
      <c r="B1653" s="3">
        <v>45729</v>
      </c>
      <c r="C1653" s="7">
        <v>0.17083333333333334</v>
      </c>
      <c r="D1653" s="7">
        <f t="shared" si="79"/>
        <v>0.17083333333333334</v>
      </c>
      <c r="E1653" t="s">
        <v>181</v>
      </c>
      <c r="F1653" t="str">
        <f t="shared" si="80"/>
        <v>Returning</v>
      </c>
      <c r="G1653" t="s">
        <v>21</v>
      </c>
      <c r="H1653" t="s">
        <v>80</v>
      </c>
      <c r="I1653" t="s">
        <v>42</v>
      </c>
      <c r="J1653" t="s">
        <v>177</v>
      </c>
      <c r="K1653" t="s">
        <v>3795</v>
      </c>
      <c r="L1653" s="11">
        <v>27.6</v>
      </c>
      <c r="M1653" s="9">
        <v>2</v>
      </c>
      <c r="N1653" s="8">
        <v>0.1</v>
      </c>
      <c r="O1653" s="11">
        <v>0</v>
      </c>
      <c r="P1653" t="s">
        <v>88</v>
      </c>
      <c r="Q1653" t="s">
        <v>27</v>
      </c>
      <c r="R1653" t="s">
        <v>121</v>
      </c>
      <c r="S1653" s="11">
        <v>12.11</v>
      </c>
      <c r="T1653" s="11">
        <f t="shared" si="81"/>
        <v>49.680000000000007</v>
      </c>
      <c r="U1653" s="11">
        <v>27.88</v>
      </c>
    </row>
    <row r="1654" spans="1:21" x14ac:dyDescent="0.2">
      <c r="A1654" t="s">
        <v>3796</v>
      </c>
      <c r="B1654" s="3">
        <v>45959</v>
      </c>
      <c r="C1654" s="7" t="s">
        <v>3797</v>
      </c>
      <c r="D1654" s="7">
        <f t="shared" si="79"/>
        <v>0.3972222222222222</v>
      </c>
      <c r="E1654" t="s">
        <v>181</v>
      </c>
      <c r="F1654" t="str">
        <f t="shared" si="80"/>
        <v>Returning</v>
      </c>
      <c r="G1654" t="s">
        <v>21</v>
      </c>
      <c r="H1654" t="s">
        <v>32</v>
      </c>
      <c r="I1654" t="s">
        <v>33</v>
      </c>
      <c r="J1654" t="s">
        <v>92</v>
      </c>
      <c r="K1654" t="s">
        <v>3798</v>
      </c>
      <c r="L1654" s="11">
        <v>37.69</v>
      </c>
      <c r="M1654" s="9">
        <v>4</v>
      </c>
      <c r="N1654" s="8">
        <v>0.15</v>
      </c>
      <c r="O1654" s="11">
        <v>7.65</v>
      </c>
      <c r="P1654" t="s">
        <v>66</v>
      </c>
      <c r="Q1654" t="s">
        <v>27</v>
      </c>
      <c r="R1654" t="s">
        <v>125</v>
      </c>
      <c r="S1654" s="11">
        <v>20.69</v>
      </c>
      <c r="T1654" s="11">
        <f t="shared" si="81"/>
        <v>128.14599999999999</v>
      </c>
      <c r="U1654" s="11">
        <v>52.83</v>
      </c>
    </row>
    <row r="1655" spans="1:21" x14ac:dyDescent="0.2">
      <c r="A1655" t="s">
        <v>3799</v>
      </c>
      <c r="B1655" s="3">
        <v>45695</v>
      </c>
      <c r="C1655" s="7">
        <v>0.92361111111111116</v>
      </c>
      <c r="D1655" s="7">
        <f t="shared" si="79"/>
        <v>0.92361111111111116</v>
      </c>
      <c r="E1655" t="s">
        <v>181</v>
      </c>
      <c r="F1655" t="str">
        <f t="shared" si="80"/>
        <v>Returning</v>
      </c>
      <c r="G1655" t="s">
        <v>118</v>
      </c>
      <c r="H1655" t="s">
        <v>49</v>
      </c>
      <c r="I1655" t="s">
        <v>33</v>
      </c>
      <c r="J1655" t="s">
        <v>64</v>
      </c>
      <c r="K1655" t="s">
        <v>3800</v>
      </c>
      <c r="L1655" s="11">
        <v>28.25</v>
      </c>
      <c r="M1655" s="9">
        <v>5</v>
      </c>
      <c r="N1655" s="8">
        <v>0.1</v>
      </c>
      <c r="O1655" s="11">
        <v>0</v>
      </c>
      <c r="P1655" t="s">
        <v>51</v>
      </c>
      <c r="Q1655" t="s">
        <v>89</v>
      </c>
      <c r="R1655" t="s">
        <v>121</v>
      </c>
      <c r="S1655" s="11">
        <v>14.33</v>
      </c>
      <c r="T1655" s="11">
        <f t="shared" si="81"/>
        <v>127.125</v>
      </c>
      <c r="U1655" s="11">
        <v>62.64</v>
      </c>
    </row>
    <row r="1656" spans="1:21" x14ac:dyDescent="0.2">
      <c r="A1656" t="s">
        <v>3801</v>
      </c>
      <c r="B1656" s="3">
        <v>45762</v>
      </c>
      <c r="C1656" s="7">
        <v>0.74027777777777781</v>
      </c>
      <c r="D1656" s="7">
        <f t="shared" si="79"/>
        <v>0.74027777777777781</v>
      </c>
      <c r="E1656" t="s">
        <v>181</v>
      </c>
      <c r="F1656" t="str">
        <f t="shared" si="80"/>
        <v>New</v>
      </c>
      <c r="G1656" t="s">
        <v>40</v>
      </c>
      <c r="H1656" t="s">
        <v>80</v>
      </c>
      <c r="I1656" t="s">
        <v>113</v>
      </c>
      <c r="J1656" t="s">
        <v>316</v>
      </c>
      <c r="K1656" t="s">
        <v>3802</v>
      </c>
      <c r="L1656" s="11">
        <v>7.84</v>
      </c>
      <c r="M1656" s="9">
        <v>3</v>
      </c>
      <c r="N1656" s="8">
        <v>0.2</v>
      </c>
      <c r="O1656" s="11">
        <v>0</v>
      </c>
      <c r="P1656" t="s">
        <v>107</v>
      </c>
      <c r="Q1656" t="s">
        <v>89</v>
      </c>
      <c r="R1656" t="s">
        <v>121</v>
      </c>
      <c r="S1656" s="11">
        <v>2.78</v>
      </c>
      <c r="T1656" s="11">
        <f t="shared" si="81"/>
        <v>18.815999999999999</v>
      </c>
      <c r="U1656" s="11">
        <v>-17.13</v>
      </c>
    </row>
    <row r="1657" spans="1:21" x14ac:dyDescent="0.2">
      <c r="A1657" t="s">
        <v>3803</v>
      </c>
      <c r="B1657" s="3">
        <v>45922</v>
      </c>
      <c r="C1657" s="7">
        <v>0.7631944444444444</v>
      </c>
      <c r="D1657" s="7">
        <f t="shared" si="79"/>
        <v>0.7631944444444444</v>
      </c>
      <c r="E1657" t="s">
        <v>181</v>
      </c>
      <c r="F1657" t="str">
        <f t="shared" si="80"/>
        <v>New</v>
      </c>
      <c r="G1657" t="s">
        <v>40</v>
      </c>
      <c r="H1657" t="s">
        <v>49</v>
      </c>
      <c r="I1657" t="s">
        <v>42</v>
      </c>
      <c r="J1657" t="s">
        <v>71</v>
      </c>
      <c r="K1657" t="s">
        <v>3804</v>
      </c>
      <c r="L1657" s="11">
        <v>19.829999999999998</v>
      </c>
      <c r="M1657" s="9">
        <v>3</v>
      </c>
      <c r="N1657" s="8">
        <v>0.1</v>
      </c>
      <c r="O1657" s="11">
        <v>0</v>
      </c>
      <c r="P1657" t="s">
        <v>107</v>
      </c>
      <c r="Q1657" t="s">
        <v>27</v>
      </c>
      <c r="R1657" t="s">
        <v>121</v>
      </c>
      <c r="S1657" s="11">
        <v>8.0399999999999991</v>
      </c>
      <c r="T1657" s="11">
        <f t="shared" si="81"/>
        <v>53.540999999999997</v>
      </c>
    </row>
    <row r="1658" spans="1:21" x14ac:dyDescent="0.2">
      <c r="A1658" t="s">
        <v>3805</v>
      </c>
      <c r="B1658" s="3">
        <v>45756</v>
      </c>
      <c r="C1658" s="7" t="s">
        <v>3806</v>
      </c>
      <c r="D1658" s="7">
        <f t="shared" si="79"/>
        <v>0.48055555555555557</v>
      </c>
      <c r="E1658" t="s">
        <v>48</v>
      </c>
      <c r="F1658" t="str">
        <f t="shared" si="80"/>
        <v>New</v>
      </c>
      <c r="G1658" t="s">
        <v>40</v>
      </c>
      <c r="H1658" t="s">
        <v>80</v>
      </c>
      <c r="I1658" t="s">
        <v>113</v>
      </c>
      <c r="J1658" t="s">
        <v>11290</v>
      </c>
      <c r="K1658" t="s">
        <v>3807</v>
      </c>
      <c r="L1658" s="11">
        <v>8.4600000000000009</v>
      </c>
      <c r="M1658" s="9">
        <v>2</v>
      </c>
      <c r="N1658" s="8">
        <v>0</v>
      </c>
      <c r="O1658" s="11">
        <v>0</v>
      </c>
      <c r="P1658" t="s">
        <v>51</v>
      </c>
      <c r="Q1658" t="s">
        <v>52</v>
      </c>
      <c r="R1658" t="s">
        <v>90</v>
      </c>
      <c r="S1658" s="11">
        <v>3.43</v>
      </c>
      <c r="T1658" s="11">
        <f t="shared" si="81"/>
        <v>16.920000000000002</v>
      </c>
      <c r="U1658" s="11">
        <v>10.06</v>
      </c>
    </row>
    <row r="1659" spans="1:21" x14ac:dyDescent="0.2">
      <c r="A1659" t="s">
        <v>3808</v>
      </c>
      <c r="B1659" s="3">
        <v>45875</v>
      </c>
      <c r="C1659" s="7">
        <v>21.45</v>
      </c>
      <c r="D1659" s="7">
        <f t="shared" si="79"/>
        <v>0.44999999999999929</v>
      </c>
      <c r="E1659" t="s">
        <v>48</v>
      </c>
      <c r="F1659" t="str">
        <f t="shared" si="80"/>
        <v>Returning</v>
      </c>
      <c r="G1659" t="s">
        <v>21</v>
      </c>
      <c r="H1659" t="s">
        <v>80</v>
      </c>
      <c r="I1659" t="s">
        <v>113</v>
      </c>
      <c r="J1659" t="s">
        <v>208</v>
      </c>
      <c r="K1659" t="s">
        <v>3809</v>
      </c>
      <c r="L1659" s="11">
        <v>27.63</v>
      </c>
      <c r="M1659" s="9">
        <v>2</v>
      </c>
      <c r="N1659" s="8">
        <v>0</v>
      </c>
      <c r="O1659" s="11">
        <v>0</v>
      </c>
      <c r="P1659" t="s">
        <v>107</v>
      </c>
      <c r="Q1659" t="s">
        <v>94</v>
      </c>
      <c r="R1659" t="s">
        <v>121</v>
      </c>
      <c r="S1659" s="11">
        <v>11.58</v>
      </c>
      <c r="T1659" s="11">
        <f t="shared" si="81"/>
        <v>55.26</v>
      </c>
      <c r="U1659" s="11">
        <v>32.1</v>
      </c>
    </row>
    <row r="1660" spans="1:21" x14ac:dyDescent="0.2">
      <c r="A1660" t="s">
        <v>3810</v>
      </c>
      <c r="B1660" s="3">
        <v>45792</v>
      </c>
      <c r="C1660" s="7">
        <v>0.69444444444444442</v>
      </c>
      <c r="D1660" s="7">
        <f t="shared" si="79"/>
        <v>0.69444444444444442</v>
      </c>
      <c r="E1660" t="s">
        <v>181</v>
      </c>
      <c r="F1660" t="str">
        <f t="shared" si="80"/>
        <v>New</v>
      </c>
      <c r="G1660" t="s">
        <v>429</v>
      </c>
      <c r="H1660" t="s">
        <v>80</v>
      </c>
      <c r="I1660" t="s">
        <v>33</v>
      </c>
      <c r="J1660" t="s">
        <v>140</v>
      </c>
      <c r="K1660" t="s">
        <v>3811</v>
      </c>
      <c r="L1660" s="11">
        <v>31.62</v>
      </c>
      <c r="M1660" s="9">
        <v>1</v>
      </c>
      <c r="N1660" s="8">
        <v>0.05</v>
      </c>
      <c r="O1660" s="11">
        <v>1.1100000000000001</v>
      </c>
      <c r="P1660" t="s">
        <v>66</v>
      </c>
      <c r="Q1660" t="s">
        <v>27</v>
      </c>
      <c r="R1660" t="s">
        <v>38</v>
      </c>
      <c r="S1660" s="11">
        <v>16.079999999999998</v>
      </c>
      <c r="T1660" s="11">
        <f t="shared" si="81"/>
        <v>30.038999999999998</v>
      </c>
      <c r="U1660" s="11">
        <v>14.04</v>
      </c>
    </row>
    <row r="1661" spans="1:21" x14ac:dyDescent="0.2">
      <c r="A1661" t="s">
        <v>3812</v>
      </c>
      <c r="B1661" s="3">
        <v>45729</v>
      </c>
      <c r="C1661" s="7">
        <v>0.51875000000000004</v>
      </c>
      <c r="D1661" s="7">
        <f t="shared" si="79"/>
        <v>0.51875000000000004</v>
      </c>
      <c r="E1661" t="s">
        <v>48</v>
      </c>
      <c r="F1661" t="str">
        <f t="shared" si="80"/>
        <v>Returning</v>
      </c>
      <c r="G1661" t="s">
        <v>21</v>
      </c>
      <c r="H1661" t="s">
        <v>80</v>
      </c>
      <c r="I1661" t="s">
        <v>23</v>
      </c>
      <c r="J1661" t="s">
        <v>146</v>
      </c>
      <c r="K1661" t="s">
        <v>3813</v>
      </c>
      <c r="L1661" s="11">
        <v>21.12</v>
      </c>
      <c r="M1661" s="9">
        <v>3</v>
      </c>
      <c r="N1661" s="8">
        <v>0</v>
      </c>
      <c r="O1661" s="11">
        <v>0</v>
      </c>
      <c r="P1661" t="s">
        <v>82</v>
      </c>
      <c r="Q1661" t="s">
        <v>89</v>
      </c>
      <c r="R1661" t="s">
        <v>38</v>
      </c>
      <c r="S1661" s="11">
        <v>8.3699999999999992</v>
      </c>
      <c r="T1661" s="11">
        <f t="shared" si="81"/>
        <v>63.36</v>
      </c>
      <c r="U1661" s="11">
        <v>38.25</v>
      </c>
    </row>
    <row r="1662" spans="1:21" x14ac:dyDescent="0.2">
      <c r="A1662" t="s">
        <v>3814</v>
      </c>
      <c r="B1662" s="3">
        <v>45796</v>
      </c>
      <c r="C1662" s="7">
        <v>0.72013888888888888</v>
      </c>
      <c r="D1662" s="7">
        <f t="shared" si="79"/>
        <v>0.72013888888888888</v>
      </c>
      <c r="E1662" t="s">
        <v>181</v>
      </c>
      <c r="F1662" t="str">
        <f t="shared" si="80"/>
        <v>New</v>
      </c>
      <c r="G1662" t="s">
        <v>40</v>
      </c>
      <c r="H1662" t="s">
        <v>80</v>
      </c>
      <c r="I1662" t="s">
        <v>42</v>
      </c>
      <c r="J1662" t="s">
        <v>71</v>
      </c>
      <c r="K1662" t="s">
        <v>3815</v>
      </c>
      <c r="L1662" s="11">
        <v>21.58</v>
      </c>
      <c r="M1662" s="9">
        <v>3</v>
      </c>
      <c r="N1662" s="8">
        <v>0</v>
      </c>
      <c r="O1662" s="11">
        <v>0</v>
      </c>
      <c r="P1662" t="s">
        <v>98</v>
      </c>
      <c r="Q1662" t="s">
        <v>89</v>
      </c>
      <c r="R1662" t="s">
        <v>121</v>
      </c>
      <c r="S1662" s="11">
        <v>9.09</v>
      </c>
      <c r="T1662" s="11">
        <f t="shared" si="81"/>
        <v>64.739999999999995</v>
      </c>
      <c r="U1662" s="11">
        <v>37.47</v>
      </c>
    </row>
    <row r="1663" spans="1:21" x14ac:dyDescent="0.2">
      <c r="A1663" t="s">
        <v>3816</v>
      </c>
      <c r="B1663" s="3">
        <v>45732</v>
      </c>
      <c r="C1663" s="7">
        <v>0.37222222222222223</v>
      </c>
      <c r="D1663" s="7">
        <f t="shared" si="79"/>
        <v>0.37222222222222223</v>
      </c>
      <c r="E1663" t="s">
        <v>181</v>
      </c>
      <c r="F1663" t="str">
        <f t="shared" si="80"/>
        <v>Returning</v>
      </c>
      <c r="G1663" t="s">
        <v>118</v>
      </c>
      <c r="H1663" t="s">
        <v>80</v>
      </c>
      <c r="I1663" t="s">
        <v>33</v>
      </c>
      <c r="J1663" t="s">
        <v>140</v>
      </c>
      <c r="K1663" t="s">
        <v>3817</v>
      </c>
      <c r="L1663" s="11">
        <v>26.76</v>
      </c>
      <c r="M1663" s="9">
        <v>2</v>
      </c>
      <c r="N1663" s="8">
        <v>0.15</v>
      </c>
      <c r="O1663" s="11">
        <v>9.8800000000000008</v>
      </c>
      <c r="P1663" t="s">
        <v>98</v>
      </c>
      <c r="Q1663" t="s">
        <v>89</v>
      </c>
      <c r="R1663" t="s">
        <v>67</v>
      </c>
      <c r="S1663" s="11">
        <v>15.14</v>
      </c>
      <c r="T1663" s="11">
        <f t="shared" si="81"/>
        <v>45.492000000000004</v>
      </c>
      <c r="U1663" s="11">
        <v>13.33</v>
      </c>
    </row>
    <row r="1664" spans="1:21" x14ac:dyDescent="0.2">
      <c r="A1664" t="s">
        <v>3818</v>
      </c>
      <c r="B1664" s="3">
        <v>45991</v>
      </c>
      <c r="C1664" s="7">
        <v>9.0399999999999991</v>
      </c>
      <c r="D1664" s="7">
        <f t="shared" si="79"/>
        <v>3.9999999999999147E-2</v>
      </c>
      <c r="E1664" t="s">
        <v>48</v>
      </c>
      <c r="F1664" t="str">
        <f t="shared" si="80"/>
        <v>New</v>
      </c>
      <c r="G1664" t="s">
        <v>40</v>
      </c>
      <c r="H1664" t="s">
        <v>32</v>
      </c>
      <c r="I1664" t="s">
        <v>33</v>
      </c>
      <c r="J1664" t="s">
        <v>92</v>
      </c>
      <c r="K1664" t="s">
        <v>1291</v>
      </c>
      <c r="L1664" s="11">
        <v>35.479999999999997</v>
      </c>
      <c r="M1664" s="9">
        <v>4</v>
      </c>
      <c r="N1664" s="8">
        <v>0.1</v>
      </c>
      <c r="O1664" s="11">
        <v>0</v>
      </c>
      <c r="P1664" t="s">
        <v>51</v>
      </c>
      <c r="Q1664" t="s">
        <v>27</v>
      </c>
      <c r="R1664" t="s">
        <v>121</v>
      </c>
      <c r="S1664" s="11">
        <v>17.93</v>
      </c>
      <c r="T1664" s="11">
        <f t="shared" si="81"/>
        <v>127.72799999999999</v>
      </c>
      <c r="U1664" s="11">
        <v>63.18</v>
      </c>
    </row>
    <row r="1665" spans="1:21" x14ac:dyDescent="0.2">
      <c r="A1665" t="s">
        <v>3819</v>
      </c>
      <c r="B1665" s="3">
        <v>45815</v>
      </c>
      <c r="C1665" s="7">
        <v>0.65902777777777777</v>
      </c>
      <c r="D1665" s="7">
        <f t="shared" si="79"/>
        <v>0.65902777777777777</v>
      </c>
      <c r="E1665" t="s">
        <v>48</v>
      </c>
      <c r="F1665" t="str">
        <f t="shared" si="80"/>
        <v>Returning</v>
      </c>
      <c r="G1665" t="s">
        <v>21</v>
      </c>
      <c r="H1665" t="s">
        <v>63</v>
      </c>
      <c r="I1665" t="s">
        <v>23</v>
      </c>
      <c r="J1665" t="s">
        <v>290</v>
      </c>
      <c r="K1665" t="s">
        <v>3820</v>
      </c>
      <c r="L1665" s="11">
        <v>16.190000000000001</v>
      </c>
      <c r="M1665" s="9">
        <v>4</v>
      </c>
      <c r="N1665" s="8">
        <v>0</v>
      </c>
      <c r="O1665" s="11">
        <v>0</v>
      </c>
      <c r="P1665" t="s">
        <v>98</v>
      </c>
      <c r="Q1665" t="s">
        <v>94</v>
      </c>
      <c r="R1665" t="s">
        <v>90</v>
      </c>
      <c r="S1665" s="11">
        <v>6.12</v>
      </c>
      <c r="T1665" s="11">
        <f t="shared" si="81"/>
        <v>64.760000000000005</v>
      </c>
      <c r="U1665" s="11">
        <v>40.28</v>
      </c>
    </row>
    <row r="1666" spans="1:21" x14ac:dyDescent="0.2">
      <c r="A1666" t="s">
        <v>3821</v>
      </c>
      <c r="B1666" s="3">
        <v>45960</v>
      </c>
      <c r="C1666" s="7">
        <v>0.75555555555555554</v>
      </c>
      <c r="D1666" s="7">
        <f t="shared" si="79"/>
        <v>0.75555555555555554</v>
      </c>
      <c r="E1666" t="s">
        <v>48</v>
      </c>
      <c r="F1666" t="str">
        <f t="shared" si="80"/>
        <v>Returning</v>
      </c>
      <c r="G1666" t="s">
        <v>118</v>
      </c>
      <c r="H1666" t="s">
        <v>32</v>
      </c>
      <c r="I1666" t="s">
        <v>23</v>
      </c>
      <c r="J1666" t="s">
        <v>58</v>
      </c>
      <c r="K1666" t="s">
        <v>3822</v>
      </c>
      <c r="L1666" s="11">
        <v>15.25</v>
      </c>
      <c r="M1666" s="9">
        <v>1</v>
      </c>
      <c r="N1666" s="8">
        <v>0</v>
      </c>
      <c r="O1666" s="11">
        <v>0</v>
      </c>
      <c r="P1666" t="s">
        <v>190</v>
      </c>
      <c r="Q1666" t="s">
        <v>52</v>
      </c>
      <c r="R1666" t="s">
        <v>11294</v>
      </c>
      <c r="S1666" s="11">
        <v>5.27</v>
      </c>
      <c r="T1666" s="11">
        <f t="shared" si="81"/>
        <v>15.25</v>
      </c>
      <c r="U1666" s="11">
        <v>9.98</v>
      </c>
    </row>
    <row r="1667" spans="1:21" x14ac:dyDescent="0.2">
      <c r="A1667" t="s">
        <v>3823</v>
      </c>
      <c r="B1667" s="3">
        <v>45952</v>
      </c>
      <c r="C1667" s="7">
        <v>0.35</v>
      </c>
      <c r="D1667" s="7">
        <f t="shared" si="79"/>
        <v>0.35</v>
      </c>
      <c r="E1667" t="s">
        <v>539</v>
      </c>
      <c r="F1667" t="str">
        <f t="shared" si="80"/>
        <v>New</v>
      </c>
      <c r="G1667" t="s">
        <v>40</v>
      </c>
      <c r="H1667" t="s">
        <v>32</v>
      </c>
      <c r="I1667" t="s">
        <v>33</v>
      </c>
      <c r="J1667" t="s">
        <v>140</v>
      </c>
      <c r="K1667" t="s">
        <v>3824</v>
      </c>
      <c r="L1667" s="11">
        <v>25.47</v>
      </c>
      <c r="M1667" s="9">
        <v>2</v>
      </c>
      <c r="N1667" s="8">
        <v>0.15</v>
      </c>
      <c r="O1667" s="11">
        <v>7.35</v>
      </c>
      <c r="P1667" t="s">
        <v>82</v>
      </c>
      <c r="Q1667" t="s">
        <v>94</v>
      </c>
      <c r="R1667" t="s">
        <v>67</v>
      </c>
      <c r="S1667" s="11">
        <v>13.83</v>
      </c>
      <c r="T1667" s="11">
        <f t="shared" si="81"/>
        <v>43.298999999999999</v>
      </c>
      <c r="U1667" s="11">
        <v>15.01</v>
      </c>
    </row>
    <row r="1668" spans="1:21" x14ac:dyDescent="0.2">
      <c r="A1668" t="s">
        <v>3825</v>
      </c>
      <c r="B1668" s="3">
        <v>45782</v>
      </c>
      <c r="C1668" s="7" t="s">
        <v>3826</v>
      </c>
      <c r="D1668" s="7">
        <f t="shared" si="79"/>
        <v>0.3034722222222222</v>
      </c>
      <c r="E1668" t="s">
        <v>48</v>
      </c>
      <c r="F1668" t="str">
        <f t="shared" si="80"/>
        <v>Returning</v>
      </c>
      <c r="G1668" t="s">
        <v>21</v>
      </c>
      <c r="H1668" t="s">
        <v>80</v>
      </c>
      <c r="I1668" t="s">
        <v>42</v>
      </c>
      <c r="J1668" t="s">
        <v>198</v>
      </c>
      <c r="K1668" t="s">
        <v>1053</v>
      </c>
      <c r="L1668" s="11">
        <v>28.39</v>
      </c>
      <c r="M1668" s="9">
        <v>3</v>
      </c>
      <c r="N1668" s="8">
        <v>0.1</v>
      </c>
      <c r="O1668" s="11">
        <v>0</v>
      </c>
      <c r="P1668" t="s">
        <v>107</v>
      </c>
      <c r="Q1668" t="s">
        <v>52</v>
      </c>
      <c r="R1668" t="s">
        <v>125</v>
      </c>
      <c r="S1668" s="11">
        <v>12.5</v>
      </c>
      <c r="T1668" s="11">
        <f t="shared" si="81"/>
        <v>76.653000000000006</v>
      </c>
      <c r="U1668" s="11">
        <v>42.9</v>
      </c>
    </row>
    <row r="1669" spans="1:21" x14ac:dyDescent="0.2">
      <c r="A1669" t="s">
        <v>3827</v>
      </c>
      <c r="B1669" s="3">
        <v>45762</v>
      </c>
      <c r="D1669" s="7" t="str">
        <f t="shared" si="79"/>
        <v/>
      </c>
      <c r="E1669" t="s">
        <v>48</v>
      </c>
      <c r="F1669" t="str">
        <f t="shared" si="80"/>
        <v>Returning</v>
      </c>
      <c r="G1669" t="s">
        <v>21</v>
      </c>
      <c r="H1669" t="s">
        <v>80</v>
      </c>
      <c r="I1669" t="s">
        <v>113</v>
      </c>
      <c r="J1669" t="s">
        <v>316</v>
      </c>
      <c r="K1669" t="s">
        <v>3828</v>
      </c>
      <c r="L1669" s="11">
        <v>7.1</v>
      </c>
      <c r="M1669" s="9">
        <v>2</v>
      </c>
      <c r="N1669" s="8">
        <v>0</v>
      </c>
      <c r="O1669" s="11">
        <v>4</v>
      </c>
      <c r="P1669" t="s">
        <v>107</v>
      </c>
      <c r="Q1669" t="s">
        <v>89</v>
      </c>
      <c r="R1669" t="s">
        <v>38</v>
      </c>
      <c r="S1669" s="11">
        <v>2.83</v>
      </c>
      <c r="T1669" s="11">
        <f t="shared" si="81"/>
        <v>14.2</v>
      </c>
      <c r="U1669" s="11">
        <v>8.5399999999999991</v>
      </c>
    </row>
    <row r="1670" spans="1:21" x14ac:dyDescent="0.2">
      <c r="A1670" t="s">
        <v>3829</v>
      </c>
      <c r="B1670" s="3">
        <v>45782</v>
      </c>
      <c r="C1670" s="7">
        <v>0.97638888888888886</v>
      </c>
      <c r="D1670" s="7">
        <f t="shared" si="79"/>
        <v>0.97638888888888886</v>
      </c>
      <c r="E1670" t="s">
        <v>539</v>
      </c>
      <c r="F1670" t="str">
        <f t="shared" si="80"/>
        <v>New</v>
      </c>
      <c r="G1670" t="s">
        <v>40</v>
      </c>
      <c r="H1670" t="s">
        <v>80</v>
      </c>
      <c r="I1670" t="s">
        <v>33</v>
      </c>
      <c r="J1670" t="s">
        <v>64</v>
      </c>
      <c r="K1670" t="s">
        <v>3830</v>
      </c>
      <c r="L1670" s="11">
        <v>32.65</v>
      </c>
      <c r="N1670" s="8">
        <v>0.15</v>
      </c>
      <c r="O1670" s="11">
        <v>3.75</v>
      </c>
      <c r="P1670" t="s">
        <v>98</v>
      </c>
      <c r="Q1670" t="s">
        <v>27</v>
      </c>
      <c r="R1670" t="s">
        <v>67</v>
      </c>
      <c r="S1670" s="11">
        <v>16.59</v>
      </c>
      <c r="T1670" s="11">
        <f t="shared" si="81"/>
        <v>0</v>
      </c>
      <c r="U1670" s="11">
        <v>11.21</v>
      </c>
    </row>
    <row r="1671" spans="1:21" x14ac:dyDescent="0.2">
      <c r="A1671" t="s">
        <v>3831</v>
      </c>
      <c r="B1671" s="3">
        <v>45940</v>
      </c>
      <c r="C1671" s="7">
        <v>0.35347222222222224</v>
      </c>
      <c r="D1671" s="7">
        <f t="shared" si="79"/>
        <v>0.35347222222222224</v>
      </c>
      <c r="E1671" t="s">
        <v>48</v>
      </c>
      <c r="F1671" t="str">
        <f t="shared" si="80"/>
        <v>New</v>
      </c>
      <c r="G1671" t="s">
        <v>40</v>
      </c>
      <c r="H1671" t="s">
        <v>32</v>
      </c>
      <c r="I1671" t="s">
        <v>113</v>
      </c>
      <c r="J1671" t="s">
        <v>192</v>
      </c>
      <c r="K1671" t="s">
        <v>11287</v>
      </c>
      <c r="L1671" s="11">
        <v>11.32</v>
      </c>
      <c r="M1671" s="9">
        <v>3</v>
      </c>
      <c r="N1671" s="8">
        <v>0.2</v>
      </c>
      <c r="O1671" s="11">
        <v>0</v>
      </c>
      <c r="P1671" t="s">
        <v>98</v>
      </c>
      <c r="Q1671" t="s">
        <v>89</v>
      </c>
      <c r="R1671" t="s">
        <v>28</v>
      </c>
      <c r="S1671" s="11">
        <v>4.29</v>
      </c>
      <c r="T1671" s="11">
        <f t="shared" si="81"/>
        <v>27.168000000000003</v>
      </c>
    </row>
    <row r="1672" spans="1:21" x14ac:dyDescent="0.2">
      <c r="A1672" t="s">
        <v>3832</v>
      </c>
      <c r="B1672" s="3">
        <v>45780</v>
      </c>
      <c r="C1672" s="7">
        <v>2.1527777777777778E-2</v>
      </c>
      <c r="D1672" s="7">
        <f t="shared" si="79"/>
        <v>2.1527777777777778E-2</v>
      </c>
      <c r="E1672" t="s">
        <v>48</v>
      </c>
      <c r="F1672" t="str">
        <f t="shared" si="80"/>
        <v>New</v>
      </c>
      <c r="G1672" t="s">
        <v>40</v>
      </c>
      <c r="H1672" t="s">
        <v>80</v>
      </c>
      <c r="I1672" t="s">
        <v>23</v>
      </c>
      <c r="J1672" t="s">
        <v>290</v>
      </c>
      <c r="K1672" t="s">
        <v>1679</v>
      </c>
      <c r="L1672" s="11">
        <v>16.149999999999999</v>
      </c>
      <c r="M1672" s="9">
        <v>2</v>
      </c>
      <c r="N1672" s="8">
        <v>0.15</v>
      </c>
      <c r="O1672" s="11">
        <v>0</v>
      </c>
      <c r="P1672" t="s">
        <v>107</v>
      </c>
      <c r="Q1672" t="s">
        <v>27</v>
      </c>
      <c r="R1672" t="s">
        <v>28</v>
      </c>
      <c r="S1672" s="11">
        <v>6.3</v>
      </c>
      <c r="T1672" s="11">
        <f t="shared" si="81"/>
        <v>27.454999999999998</v>
      </c>
      <c r="U1672" s="11">
        <v>16.739999999999998</v>
      </c>
    </row>
    <row r="1673" spans="1:21" x14ac:dyDescent="0.2">
      <c r="A1673" t="s">
        <v>3833</v>
      </c>
      <c r="B1673" s="3">
        <v>46013</v>
      </c>
      <c r="C1673" s="7">
        <v>0.94791666666666663</v>
      </c>
      <c r="D1673" s="7">
        <f t="shared" si="79"/>
        <v>0.94791666666666663</v>
      </c>
      <c r="E1673" t="s">
        <v>181</v>
      </c>
      <c r="F1673" t="str">
        <f t="shared" si="80"/>
        <v>New</v>
      </c>
      <c r="G1673" t="s">
        <v>40</v>
      </c>
      <c r="H1673" t="s">
        <v>49</v>
      </c>
      <c r="I1673" t="s">
        <v>23</v>
      </c>
      <c r="J1673" t="s">
        <v>58</v>
      </c>
      <c r="K1673" t="s">
        <v>3834</v>
      </c>
      <c r="L1673" s="11">
        <v>13.72</v>
      </c>
      <c r="M1673" s="9">
        <v>2</v>
      </c>
      <c r="N1673" s="8">
        <v>0.15</v>
      </c>
      <c r="O1673" s="11">
        <v>1.03</v>
      </c>
      <c r="P1673" t="s">
        <v>148</v>
      </c>
      <c r="Q1673" t="s">
        <v>27</v>
      </c>
      <c r="R1673" t="s">
        <v>125</v>
      </c>
      <c r="S1673" s="11">
        <v>5.45</v>
      </c>
      <c r="T1673" s="11">
        <f t="shared" si="81"/>
        <v>23.324000000000002</v>
      </c>
      <c r="U1673" s="11">
        <v>13.39</v>
      </c>
    </row>
    <row r="1674" spans="1:21" x14ac:dyDescent="0.2">
      <c r="A1674" t="s">
        <v>3835</v>
      </c>
      <c r="B1674" s="3">
        <v>45969</v>
      </c>
      <c r="C1674" s="7">
        <v>0.7680555555555556</v>
      </c>
      <c r="D1674" s="7">
        <f t="shared" si="79"/>
        <v>0.7680555555555556</v>
      </c>
      <c r="E1674" t="s">
        <v>181</v>
      </c>
      <c r="F1674" t="str">
        <f t="shared" si="80"/>
        <v>New</v>
      </c>
      <c r="G1674" t="s">
        <v>40</v>
      </c>
      <c r="H1674" t="s">
        <v>32</v>
      </c>
      <c r="I1674" t="s">
        <v>113</v>
      </c>
      <c r="J1674" t="s">
        <v>208</v>
      </c>
      <c r="K1674" t="s">
        <v>3836</v>
      </c>
      <c r="L1674" s="11">
        <v>26.86</v>
      </c>
      <c r="M1674" s="9">
        <v>1</v>
      </c>
      <c r="N1674" s="8">
        <v>0</v>
      </c>
      <c r="O1674" s="11">
        <v>6.08</v>
      </c>
      <c r="P1674" t="s">
        <v>107</v>
      </c>
      <c r="Q1674" t="s">
        <v>27</v>
      </c>
      <c r="R1674" t="s">
        <v>11294</v>
      </c>
      <c r="S1674" s="11">
        <v>11.33</v>
      </c>
      <c r="T1674" s="11">
        <f t="shared" si="81"/>
        <v>26.86</v>
      </c>
      <c r="U1674" s="11">
        <v>11.58</v>
      </c>
    </row>
    <row r="1675" spans="1:21" x14ac:dyDescent="0.2">
      <c r="A1675" t="s">
        <v>3837</v>
      </c>
      <c r="B1675" s="3">
        <v>45782</v>
      </c>
      <c r="C1675" s="7">
        <v>0.81111111111111112</v>
      </c>
      <c r="D1675" s="7">
        <f t="shared" si="79"/>
        <v>0.81111111111111112</v>
      </c>
      <c r="E1675" t="s">
        <v>48</v>
      </c>
      <c r="F1675" t="str">
        <f t="shared" si="80"/>
        <v>New</v>
      </c>
      <c r="G1675" t="s">
        <v>40</v>
      </c>
      <c r="H1675" t="s">
        <v>80</v>
      </c>
      <c r="I1675" t="s">
        <v>23</v>
      </c>
      <c r="J1675" t="s">
        <v>146</v>
      </c>
      <c r="K1675" t="s">
        <v>3838</v>
      </c>
      <c r="L1675" s="11">
        <v>21.16</v>
      </c>
      <c r="M1675" s="9">
        <v>1</v>
      </c>
      <c r="N1675" s="8">
        <v>0.1</v>
      </c>
      <c r="O1675" s="11">
        <v>0</v>
      </c>
      <c r="P1675" t="s">
        <v>51</v>
      </c>
      <c r="Q1675" t="s">
        <v>94</v>
      </c>
      <c r="R1675" t="s">
        <v>67</v>
      </c>
      <c r="S1675" s="11">
        <v>8.9700000000000006</v>
      </c>
      <c r="T1675" s="11">
        <f t="shared" si="81"/>
        <v>19.044</v>
      </c>
      <c r="U1675" s="11">
        <v>10.97</v>
      </c>
    </row>
    <row r="1676" spans="1:21" x14ac:dyDescent="0.2">
      <c r="A1676" t="s">
        <v>3839</v>
      </c>
      <c r="B1676" s="3">
        <v>45697</v>
      </c>
      <c r="C1676" s="7">
        <v>7.12</v>
      </c>
      <c r="D1676" s="7">
        <f t="shared" si="79"/>
        <v>0.12000000000000011</v>
      </c>
      <c r="E1676" t="s">
        <v>48</v>
      </c>
      <c r="F1676" t="str">
        <f t="shared" si="80"/>
        <v>New</v>
      </c>
      <c r="G1676" t="s">
        <v>40</v>
      </c>
      <c r="H1676" t="s">
        <v>41</v>
      </c>
      <c r="I1676" t="s">
        <v>113</v>
      </c>
      <c r="J1676" t="s">
        <v>208</v>
      </c>
      <c r="K1676" t="s">
        <v>3840</v>
      </c>
      <c r="L1676" s="11">
        <v>25.99</v>
      </c>
      <c r="M1676" s="9">
        <v>1</v>
      </c>
      <c r="N1676" s="8">
        <v>0.05</v>
      </c>
      <c r="O1676" s="11">
        <v>0</v>
      </c>
      <c r="P1676" t="s">
        <v>107</v>
      </c>
      <c r="Q1676" t="s">
        <v>27</v>
      </c>
      <c r="R1676" t="s">
        <v>28</v>
      </c>
      <c r="S1676" s="11">
        <v>10.54</v>
      </c>
      <c r="T1676" s="11">
        <f t="shared" si="81"/>
        <v>24.690499999999997</v>
      </c>
      <c r="U1676" s="11">
        <v>14.68</v>
      </c>
    </row>
    <row r="1677" spans="1:21" x14ac:dyDescent="0.2">
      <c r="A1677" t="s">
        <v>3841</v>
      </c>
      <c r="B1677" s="3">
        <v>45986</v>
      </c>
      <c r="C1677" s="7">
        <v>1.9444444444444445E-2</v>
      </c>
      <c r="D1677" s="7">
        <f t="shared" si="79"/>
        <v>1.9444444444444445E-2</v>
      </c>
      <c r="E1677" t="s">
        <v>48</v>
      </c>
      <c r="F1677" t="str">
        <f t="shared" si="80"/>
        <v>New</v>
      </c>
      <c r="G1677" t="s">
        <v>40</v>
      </c>
      <c r="H1677" t="s">
        <v>32</v>
      </c>
      <c r="I1677" t="s">
        <v>23</v>
      </c>
      <c r="J1677" t="s">
        <v>146</v>
      </c>
      <c r="K1677" t="s">
        <v>3842</v>
      </c>
      <c r="L1677" s="11">
        <v>22.56</v>
      </c>
      <c r="M1677" s="9">
        <v>1</v>
      </c>
      <c r="N1677" s="8">
        <v>0.1</v>
      </c>
      <c r="O1677" s="11">
        <v>0</v>
      </c>
      <c r="P1677" t="s">
        <v>88</v>
      </c>
      <c r="Q1677" t="s">
        <v>94</v>
      </c>
      <c r="R1677" t="s">
        <v>67</v>
      </c>
      <c r="S1677" s="11">
        <v>8.98</v>
      </c>
      <c r="T1677" s="11">
        <f t="shared" si="81"/>
        <v>20.303999999999998</v>
      </c>
      <c r="U1677" s="11">
        <v>12.22</v>
      </c>
    </row>
    <row r="1678" spans="1:21" x14ac:dyDescent="0.2">
      <c r="A1678" t="s">
        <v>3843</v>
      </c>
      <c r="B1678" s="3">
        <v>45723</v>
      </c>
      <c r="C1678" s="7">
        <v>0.75069444444444444</v>
      </c>
      <c r="D1678" s="7">
        <f t="shared" si="79"/>
        <v>0.75069444444444444</v>
      </c>
      <c r="E1678" t="s">
        <v>181</v>
      </c>
      <c r="F1678" t="str">
        <f t="shared" si="80"/>
        <v>Returning</v>
      </c>
      <c r="G1678" t="s">
        <v>21</v>
      </c>
      <c r="H1678" t="s">
        <v>80</v>
      </c>
      <c r="I1678" t="s">
        <v>42</v>
      </c>
      <c r="J1678" t="s">
        <v>86</v>
      </c>
      <c r="K1678" t="s">
        <v>3844</v>
      </c>
      <c r="L1678" s="11">
        <v>43.04</v>
      </c>
      <c r="M1678" s="9">
        <v>2</v>
      </c>
      <c r="N1678" s="8">
        <v>0</v>
      </c>
      <c r="O1678" s="11">
        <v>4.78</v>
      </c>
      <c r="P1678" t="s">
        <v>51</v>
      </c>
      <c r="Q1678" t="s">
        <v>89</v>
      </c>
      <c r="R1678" t="s">
        <v>46</v>
      </c>
      <c r="S1678" s="11">
        <v>20.54</v>
      </c>
      <c r="T1678" s="11">
        <f t="shared" si="81"/>
        <v>86.08</v>
      </c>
      <c r="U1678" s="11">
        <v>41.89</v>
      </c>
    </row>
    <row r="1679" spans="1:21" x14ac:dyDescent="0.2">
      <c r="A1679" t="s">
        <v>3845</v>
      </c>
      <c r="B1679" s="3">
        <v>45912</v>
      </c>
      <c r="C1679" s="7">
        <v>0.62152777777777779</v>
      </c>
      <c r="D1679" s="7">
        <f t="shared" si="79"/>
        <v>0.62152777777777779</v>
      </c>
      <c r="E1679" t="s">
        <v>48</v>
      </c>
      <c r="F1679" t="str">
        <f t="shared" si="80"/>
        <v>New</v>
      </c>
      <c r="G1679" t="s">
        <v>429</v>
      </c>
      <c r="H1679" t="s">
        <v>32</v>
      </c>
      <c r="I1679" t="s">
        <v>113</v>
      </c>
      <c r="J1679" t="s">
        <v>316</v>
      </c>
      <c r="K1679" t="s">
        <v>3846</v>
      </c>
      <c r="L1679" s="11">
        <v>6.6</v>
      </c>
      <c r="M1679" s="9">
        <v>2</v>
      </c>
      <c r="N1679" s="8">
        <v>0.05</v>
      </c>
      <c r="O1679" s="11">
        <v>0</v>
      </c>
      <c r="P1679" t="s">
        <v>98</v>
      </c>
      <c r="Q1679" t="s">
        <v>94</v>
      </c>
      <c r="R1679" t="s">
        <v>73</v>
      </c>
      <c r="S1679" s="11">
        <v>2.2799999999999998</v>
      </c>
      <c r="T1679" s="11">
        <f t="shared" si="81"/>
        <v>12.54</v>
      </c>
      <c r="U1679" s="11">
        <v>8.2100000000000009</v>
      </c>
    </row>
    <row r="1680" spans="1:21" x14ac:dyDescent="0.2">
      <c r="A1680" t="s">
        <v>3847</v>
      </c>
      <c r="B1680" s="3">
        <v>45939</v>
      </c>
      <c r="C1680" s="7">
        <v>2.4900000000000002</v>
      </c>
      <c r="D1680" s="7">
        <f t="shared" si="79"/>
        <v>0.49000000000000021</v>
      </c>
      <c r="E1680" t="s">
        <v>48</v>
      </c>
      <c r="F1680" t="str">
        <f t="shared" si="80"/>
        <v>New</v>
      </c>
      <c r="G1680" t="s">
        <v>429</v>
      </c>
      <c r="H1680" t="s">
        <v>32</v>
      </c>
      <c r="I1680" t="s">
        <v>23</v>
      </c>
      <c r="J1680" t="s">
        <v>24</v>
      </c>
      <c r="K1680" t="s">
        <v>3848</v>
      </c>
      <c r="L1680" s="11">
        <v>18.91</v>
      </c>
      <c r="M1680" s="9">
        <v>2</v>
      </c>
      <c r="N1680" s="8">
        <v>0.2</v>
      </c>
      <c r="O1680" s="11">
        <v>0</v>
      </c>
      <c r="P1680" t="s">
        <v>107</v>
      </c>
      <c r="Q1680" t="s">
        <v>94</v>
      </c>
      <c r="R1680" t="s">
        <v>46</v>
      </c>
      <c r="S1680" s="11">
        <v>7.05</v>
      </c>
      <c r="T1680" s="11">
        <f t="shared" si="81"/>
        <v>30.256</v>
      </c>
      <c r="U1680" s="11">
        <v>18.98</v>
      </c>
    </row>
    <row r="1681" spans="1:21" x14ac:dyDescent="0.2">
      <c r="A1681" t="s">
        <v>3849</v>
      </c>
      <c r="B1681" s="3">
        <v>45826</v>
      </c>
      <c r="C1681" s="7" t="s">
        <v>3792</v>
      </c>
      <c r="D1681" s="7">
        <f t="shared" si="79"/>
        <v>0.38055555555555554</v>
      </c>
      <c r="E1681" t="s">
        <v>181</v>
      </c>
      <c r="F1681" t="str">
        <f t="shared" si="80"/>
        <v>Returning</v>
      </c>
      <c r="G1681" t="s">
        <v>21</v>
      </c>
      <c r="H1681" t="s">
        <v>63</v>
      </c>
      <c r="I1681" t="s">
        <v>33</v>
      </c>
      <c r="J1681" t="s">
        <v>105</v>
      </c>
      <c r="K1681" t="s">
        <v>280</v>
      </c>
      <c r="L1681" s="11">
        <v>37.19</v>
      </c>
      <c r="M1681" s="9">
        <v>1</v>
      </c>
      <c r="N1681" s="8">
        <v>0.2</v>
      </c>
      <c r="O1681" s="11">
        <v>3.97</v>
      </c>
      <c r="P1681" t="s">
        <v>51</v>
      </c>
      <c r="Q1681" t="s">
        <v>94</v>
      </c>
      <c r="R1681" t="s">
        <v>125</v>
      </c>
      <c r="S1681" s="11">
        <v>19.03</v>
      </c>
      <c r="T1681" s="11">
        <f t="shared" si="81"/>
        <v>29.751999999999999</v>
      </c>
      <c r="U1681" s="11">
        <v>11.95</v>
      </c>
    </row>
    <row r="1682" spans="1:21" x14ac:dyDescent="0.2">
      <c r="A1682" t="s">
        <v>3850</v>
      </c>
      <c r="B1682" s="3">
        <v>45980</v>
      </c>
      <c r="C1682" s="7">
        <v>0.2673611111111111</v>
      </c>
      <c r="D1682" s="7">
        <f t="shared" si="79"/>
        <v>0.2673611111111111</v>
      </c>
      <c r="E1682" t="s">
        <v>181</v>
      </c>
      <c r="F1682" t="str">
        <f t="shared" si="80"/>
        <v>Returning</v>
      </c>
      <c r="G1682" t="s">
        <v>118</v>
      </c>
      <c r="H1682" t="s">
        <v>32</v>
      </c>
      <c r="I1682" t="s">
        <v>113</v>
      </c>
      <c r="J1682" t="s">
        <v>192</v>
      </c>
      <c r="K1682" t="s">
        <v>3851</v>
      </c>
      <c r="L1682" s="11">
        <v>9.9499999999999993</v>
      </c>
      <c r="M1682" s="9">
        <v>1</v>
      </c>
      <c r="N1682" s="8">
        <v>0.05</v>
      </c>
      <c r="O1682" s="11">
        <v>0.16</v>
      </c>
      <c r="P1682" t="s">
        <v>82</v>
      </c>
      <c r="Q1682" t="s">
        <v>52</v>
      </c>
      <c r="R1682" t="s">
        <v>11294</v>
      </c>
      <c r="S1682" s="11">
        <v>3.87</v>
      </c>
      <c r="T1682" s="11">
        <f t="shared" si="81"/>
        <v>9.4524999999999988</v>
      </c>
      <c r="U1682" s="11">
        <v>5.67</v>
      </c>
    </row>
    <row r="1683" spans="1:21" x14ac:dyDescent="0.2">
      <c r="A1683" t="s">
        <v>3852</v>
      </c>
      <c r="B1683" s="3">
        <v>45866</v>
      </c>
      <c r="C1683" s="7">
        <v>5.8333333333333334E-2</v>
      </c>
      <c r="D1683" s="7">
        <f t="shared" si="79"/>
        <v>5.8333333333333334E-2</v>
      </c>
      <c r="E1683" t="s">
        <v>181</v>
      </c>
      <c r="F1683" t="str">
        <f t="shared" si="80"/>
        <v>New</v>
      </c>
      <c r="G1683" t="s">
        <v>40</v>
      </c>
      <c r="H1683" t="s">
        <v>63</v>
      </c>
      <c r="I1683" t="s">
        <v>113</v>
      </c>
      <c r="J1683" t="s">
        <v>114</v>
      </c>
      <c r="K1683" t="s">
        <v>3853</v>
      </c>
      <c r="L1683" s="11">
        <v>7.85</v>
      </c>
      <c r="M1683" s="9">
        <v>2</v>
      </c>
      <c r="N1683" s="8">
        <v>0.1</v>
      </c>
      <c r="O1683" s="11">
        <v>4.6900000000000004</v>
      </c>
      <c r="P1683" t="s">
        <v>98</v>
      </c>
      <c r="Q1683" t="s">
        <v>89</v>
      </c>
      <c r="R1683" t="s">
        <v>38</v>
      </c>
      <c r="S1683" s="11">
        <v>3.29</v>
      </c>
      <c r="T1683" s="11">
        <f t="shared" si="81"/>
        <v>14.129999999999999</v>
      </c>
      <c r="U1683" s="11">
        <v>5.16</v>
      </c>
    </row>
    <row r="1684" spans="1:21" x14ac:dyDescent="0.2">
      <c r="A1684" t="s">
        <v>3854</v>
      </c>
      <c r="B1684" s="3">
        <v>45921</v>
      </c>
      <c r="C1684" s="7">
        <v>0.91388888888888886</v>
      </c>
      <c r="D1684" s="7">
        <f t="shared" si="79"/>
        <v>0.91388888888888886</v>
      </c>
      <c r="E1684" t="s">
        <v>48</v>
      </c>
      <c r="F1684" t="str">
        <f t="shared" si="80"/>
        <v>Returning</v>
      </c>
      <c r="G1684" t="s">
        <v>21</v>
      </c>
      <c r="H1684" t="s">
        <v>32</v>
      </c>
      <c r="I1684" t="s">
        <v>23</v>
      </c>
      <c r="J1684" t="s">
        <v>101</v>
      </c>
      <c r="K1684" t="s">
        <v>3195</v>
      </c>
      <c r="L1684" s="11">
        <v>30.64</v>
      </c>
      <c r="M1684" s="9">
        <v>2</v>
      </c>
      <c r="N1684" s="8">
        <v>0.15</v>
      </c>
      <c r="O1684" s="11">
        <v>0</v>
      </c>
      <c r="P1684" t="s">
        <v>51</v>
      </c>
      <c r="Q1684" t="s">
        <v>94</v>
      </c>
      <c r="R1684" t="s">
        <v>38</v>
      </c>
      <c r="S1684" s="11">
        <v>11.57</v>
      </c>
      <c r="T1684" s="11">
        <f t="shared" si="81"/>
        <v>52.088000000000001</v>
      </c>
      <c r="U1684" s="11">
        <v>32.42</v>
      </c>
    </row>
    <row r="1685" spans="1:21" x14ac:dyDescent="0.2">
      <c r="A1685" t="s">
        <v>3855</v>
      </c>
      <c r="B1685" s="3">
        <v>45666</v>
      </c>
      <c r="C1685" s="7" t="s">
        <v>3856</v>
      </c>
      <c r="D1685" s="7">
        <f t="shared" si="79"/>
        <v>0.61944444444444446</v>
      </c>
      <c r="E1685" t="s">
        <v>48</v>
      </c>
      <c r="F1685" t="str">
        <f t="shared" si="80"/>
        <v>New</v>
      </c>
      <c r="G1685" t="s">
        <v>40</v>
      </c>
      <c r="H1685" t="s">
        <v>49</v>
      </c>
      <c r="I1685" t="s">
        <v>23</v>
      </c>
      <c r="J1685" t="s">
        <v>58</v>
      </c>
      <c r="K1685" t="s">
        <v>3857</v>
      </c>
      <c r="L1685" s="11">
        <v>13.37</v>
      </c>
      <c r="M1685" s="9">
        <v>1</v>
      </c>
      <c r="N1685" s="8">
        <v>0.2</v>
      </c>
      <c r="O1685" s="11">
        <v>0</v>
      </c>
      <c r="P1685" t="s">
        <v>51</v>
      </c>
      <c r="Q1685" t="s">
        <v>52</v>
      </c>
      <c r="R1685" t="s">
        <v>67</v>
      </c>
      <c r="S1685" s="11">
        <v>4.92</v>
      </c>
      <c r="T1685" s="11">
        <f t="shared" si="81"/>
        <v>10.696</v>
      </c>
      <c r="U1685" s="11">
        <v>6.76</v>
      </c>
    </row>
    <row r="1686" spans="1:21" x14ac:dyDescent="0.2">
      <c r="A1686" t="s">
        <v>3858</v>
      </c>
      <c r="B1686" s="3">
        <v>45714</v>
      </c>
      <c r="C1686" s="7">
        <v>0.35</v>
      </c>
      <c r="D1686" s="7">
        <f t="shared" si="79"/>
        <v>0.35</v>
      </c>
      <c r="E1686" t="s">
        <v>181</v>
      </c>
      <c r="F1686" t="str">
        <f t="shared" si="80"/>
        <v>Returning</v>
      </c>
      <c r="G1686" t="s">
        <v>21</v>
      </c>
      <c r="H1686" t="s">
        <v>49</v>
      </c>
      <c r="I1686" t="s">
        <v>42</v>
      </c>
      <c r="J1686" t="s">
        <v>71</v>
      </c>
      <c r="K1686" t="s">
        <v>3859</v>
      </c>
      <c r="L1686" s="11">
        <v>20.51</v>
      </c>
      <c r="M1686" s="9">
        <v>1</v>
      </c>
      <c r="N1686" s="8">
        <v>0.05</v>
      </c>
      <c r="O1686" s="11">
        <v>3.67</v>
      </c>
      <c r="P1686" t="s">
        <v>66</v>
      </c>
      <c r="Q1686" t="s">
        <v>27</v>
      </c>
      <c r="R1686" t="s">
        <v>11294</v>
      </c>
      <c r="S1686" s="11">
        <v>9.25</v>
      </c>
      <c r="T1686" s="11">
        <f t="shared" si="81"/>
        <v>19.484500000000001</v>
      </c>
      <c r="U1686" s="11">
        <v>8.31</v>
      </c>
    </row>
    <row r="1687" spans="1:21" x14ac:dyDescent="0.2">
      <c r="A1687" t="s">
        <v>3860</v>
      </c>
      <c r="B1687" s="3">
        <v>45829</v>
      </c>
      <c r="C1687" s="7">
        <v>4.41</v>
      </c>
      <c r="D1687" s="7">
        <f t="shared" si="79"/>
        <v>0.41000000000000014</v>
      </c>
      <c r="E1687" t="s">
        <v>181</v>
      </c>
      <c r="F1687" t="str">
        <f t="shared" si="80"/>
        <v>Returning</v>
      </c>
      <c r="G1687" t="s">
        <v>21</v>
      </c>
      <c r="H1687" t="s">
        <v>63</v>
      </c>
      <c r="I1687" t="s">
        <v>42</v>
      </c>
      <c r="J1687" t="s">
        <v>198</v>
      </c>
      <c r="K1687" t="s">
        <v>3861</v>
      </c>
      <c r="L1687" s="11">
        <v>29.53</v>
      </c>
      <c r="M1687" s="9">
        <v>2</v>
      </c>
      <c r="N1687" s="8">
        <v>0.15</v>
      </c>
      <c r="O1687" s="11">
        <v>5.47</v>
      </c>
      <c r="P1687" t="s">
        <v>88</v>
      </c>
      <c r="Q1687" t="s">
        <v>94</v>
      </c>
      <c r="R1687" t="s">
        <v>90</v>
      </c>
      <c r="S1687" s="11">
        <v>13.42</v>
      </c>
      <c r="T1687" s="11">
        <f t="shared" si="81"/>
        <v>50.201000000000001</v>
      </c>
      <c r="U1687" s="11">
        <v>23.83</v>
      </c>
    </row>
    <row r="1688" spans="1:21" x14ac:dyDescent="0.2">
      <c r="A1688" t="s">
        <v>3862</v>
      </c>
      <c r="B1688" s="3">
        <v>45915</v>
      </c>
      <c r="C1688" s="7" t="s">
        <v>1717</v>
      </c>
      <c r="D1688" s="7">
        <f t="shared" si="79"/>
        <v>0.33124999999999999</v>
      </c>
      <c r="E1688" t="s">
        <v>181</v>
      </c>
      <c r="F1688" t="str">
        <f t="shared" si="80"/>
        <v>Returning</v>
      </c>
      <c r="G1688" t="s">
        <v>21</v>
      </c>
      <c r="H1688" t="s">
        <v>32</v>
      </c>
      <c r="I1688" t="s">
        <v>23</v>
      </c>
      <c r="J1688" t="s">
        <v>146</v>
      </c>
      <c r="K1688" t="s">
        <v>11287</v>
      </c>
      <c r="L1688" s="11">
        <v>22.13</v>
      </c>
      <c r="M1688" s="9">
        <v>1</v>
      </c>
      <c r="N1688" s="8">
        <v>0.05</v>
      </c>
      <c r="O1688" s="11">
        <v>9.0500000000000007</v>
      </c>
      <c r="P1688" t="s">
        <v>98</v>
      </c>
      <c r="Q1688" t="s">
        <v>27</v>
      </c>
      <c r="R1688" t="s">
        <v>90</v>
      </c>
      <c r="S1688" s="11">
        <v>8.3000000000000007</v>
      </c>
      <c r="T1688" s="11">
        <f t="shared" si="81"/>
        <v>21.023499999999999</v>
      </c>
      <c r="U1688" s="11">
        <v>7.26</v>
      </c>
    </row>
    <row r="1689" spans="1:21" x14ac:dyDescent="0.2">
      <c r="A1689" t="s">
        <v>3863</v>
      </c>
      <c r="B1689" s="3">
        <v>45818</v>
      </c>
      <c r="C1689" s="7" t="s">
        <v>3864</v>
      </c>
      <c r="D1689" s="7">
        <f t="shared" si="79"/>
        <v>0.24305555555555555</v>
      </c>
      <c r="E1689" t="s">
        <v>181</v>
      </c>
      <c r="F1689" t="str">
        <f t="shared" si="80"/>
        <v>New</v>
      </c>
      <c r="G1689" t="s">
        <v>40</v>
      </c>
      <c r="H1689" t="s">
        <v>63</v>
      </c>
      <c r="I1689" t="s">
        <v>23</v>
      </c>
      <c r="J1689" t="s">
        <v>24</v>
      </c>
      <c r="K1689" t="s">
        <v>3865</v>
      </c>
      <c r="L1689" s="11">
        <v>17.27</v>
      </c>
      <c r="M1689" s="9">
        <v>3</v>
      </c>
      <c r="N1689" s="8">
        <v>0.15</v>
      </c>
      <c r="O1689" s="11">
        <v>0.34</v>
      </c>
      <c r="P1689" t="s">
        <v>107</v>
      </c>
      <c r="Q1689" t="s">
        <v>27</v>
      </c>
      <c r="R1689" t="s">
        <v>11294</v>
      </c>
      <c r="S1689" s="11">
        <v>6.65</v>
      </c>
      <c r="T1689" s="11">
        <f t="shared" si="81"/>
        <v>44.038499999999999</v>
      </c>
      <c r="U1689" s="11">
        <v>26.86</v>
      </c>
    </row>
    <row r="1690" spans="1:21" x14ac:dyDescent="0.2">
      <c r="A1690" t="s">
        <v>3866</v>
      </c>
      <c r="B1690" s="3">
        <v>45740</v>
      </c>
      <c r="C1690" s="7">
        <v>0.53680555555555554</v>
      </c>
      <c r="D1690" s="7">
        <f t="shared" si="79"/>
        <v>0.53680555555555554</v>
      </c>
      <c r="E1690" t="s">
        <v>309</v>
      </c>
      <c r="F1690" t="str">
        <f t="shared" si="80"/>
        <v>New</v>
      </c>
      <c r="G1690" t="s">
        <v>40</v>
      </c>
      <c r="H1690" t="s">
        <v>80</v>
      </c>
      <c r="I1690" t="s">
        <v>113</v>
      </c>
      <c r="J1690" t="s">
        <v>114</v>
      </c>
      <c r="K1690" t="s">
        <v>1268</v>
      </c>
      <c r="L1690" s="11">
        <v>9.19</v>
      </c>
      <c r="M1690" s="9">
        <v>5</v>
      </c>
      <c r="N1690" s="8">
        <v>0</v>
      </c>
      <c r="O1690" s="11">
        <v>0</v>
      </c>
      <c r="P1690" t="s">
        <v>51</v>
      </c>
      <c r="Q1690" t="s">
        <v>52</v>
      </c>
      <c r="R1690" t="s">
        <v>11294</v>
      </c>
      <c r="S1690" s="11">
        <v>3.73</v>
      </c>
      <c r="T1690" s="11">
        <f t="shared" si="81"/>
        <v>45.949999999999996</v>
      </c>
      <c r="U1690" s="11">
        <v>27.3</v>
      </c>
    </row>
    <row r="1691" spans="1:21" x14ac:dyDescent="0.2">
      <c r="A1691" t="s">
        <v>3727</v>
      </c>
      <c r="B1691" s="3">
        <v>45716</v>
      </c>
      <c r="C1691" s="7">
        <v>0.46041666666666664</v>
      </c>
      <c r="D1691" s="7">
        <f t="shared" si="79"/>
        <v>0.46041666666666664</v>
      </c>
      <c r="E1691" t="s">
        <v>181</v>
      </c>
      <c r="F1691" t="str">
        <f t="shared" si="80"/>
        <v>Returning</v>
      </c>
      <c r="G1691" t="s">
        <v>21</v>
      </c>
      <c r="H1691" t="s">
        <v>49</v>
      </c>
      <c r="I1691" t="s">
        <v>113</v>
      </c>
      <c r="J1691" t="s">
        <v>114</v>
      </c>
      <c r="K1691" t="s">
        <v>1480</v>
      </c>
      <c r="L1691" s="11">
        <v>9.82</v>
      </c>
      <c r="M1691" s="9">
        <v>2</v>
      </c>
      <c r="N1691" s="8">
        <v>0.15</v>
      </c>
      <c r="O1691" s="11">
        <v>7.52</v>
      </c>
      <c r="P1691" t="s">
        <v>82</v>
      </c>
      <c r="Q1691" t="s">
        <v>52</v>
      </c>
      <c r="R1691" t="s">
        <v>125</v>
      </c>
      <c r="S1691" s="11">
        <v>3.87</v>
      </c>
      <c r="T1691" s="11">
        <f t="shared" si="81"/>
        <v>16.693999999999999</v>
      </c>
      <c r="U1691" s="11">
        <v>-33.07</v>
      </c>
    </row>
    <row r="1692" spans="1:21" x14ac:dyDescent="0.2">
      <c r="A1692" t="s">
        <v>3867</v>
      </c>
      <c r="B1692" s="3">
        <v>45975</v>
      </c>
      <c r="C1692" s="7">
        <v>2.27</v>
      </c>
      <c r="D1692" s="7">
        <f t="shared" si="79"/>
        <v>0.27</v>
      </c>
      <c r="E1692" t="s">
        <v>48</v>
      </c>
      <c r="F1692" t="str">
        <f t="shared" si="80"/>
        <v>Check</v>
      </c>
      <c r="G1692" t="s">
        <v>197</v>
      </c>
      <c r="H1692" t="s">
        <v>32</v>
      </c>
      <c r="I1692" t="s">
        <v>42</v>
      </c>
      <c r="J1692" t="s">
        <v>198</v>
      </c>
      <c r="K1692" t="s">
        <v>3868</v>
      </c>
      <c r="L1692" s="11">
        <v>28.11</v>
      </c>
      <c r="M1692" s="9">
        <v>3</v>
      </c>
      <c r="N1692" s="8">
        <v>0.15</v>
      </c>
      <c r="O1692" s="11">
        <v>0</v>
      </c>
      <c r="P1692" t="s">
        <v>88</v>
      </c>
      <c r="Q1692" t="s">
        <v>52</v>
      </c>
      <c r="R1692" t="s">
        <v>125</v>
      </c>
      <c r="S1692" s="11">
        <v>13.52</v>
      </c>
      <c r="T1692" s="11">
        <f t="shared" si="81"/>
        <v>71.680499999999995</v>
      </c>
      <c r="U1692" s="11">
        <v>37.200000000000003</v>
      </c>
    </row>
    <row r="1693" spans="1:21" x14ac:dyDescent="0.2">
      <c r="A1693" t="s">
        <v>3869</v>
      </c>
      <c r="B1693" s="3">
        <v>45957</v>
      </c>
      <c r="C1693" s="7">
        <v>23.44</v>
      </c>
      <c r="D1693" s="7">
        <f t="shared" si="79"/>
        <v>0.44000000000000128</v>
      </c>
      <c r="E1693" t="s">
        <v>48</v>
      </c>
      <c r="F1693" t="str">
        <f t="shared" si="80"/>
        <v>New</v>
      </c>
      <c r="G1693" t="s">
        <v>40</v>
      </c>
      <c r="H1693" t="s">
        <v>32</v>
      </c>
      <c r="I1693" t="s">
        <v>33</v>
      </c>
      <c r="J1693" t="s">
        <v>140</v>
      </c>
      <c r="K1693" t="s">
        <v>2190</v>
      </c>
      <c r="L1693" s="11">
        <v>30.08</v>
      </c>
      <c r="M1693" s="9">
        <v>2</v>
      </c>
      <c r="N1693" s="8">
        <v>0.1</v>
      </c>
      <c r="O1693" s="11">
        <v>0</v>
      </c>
      <c r="P1693" t="s">
        <v>51</v>
      </c>
      <c r="Q1693" t="s">
        <v>27</v>
      </c>
      <c r="R1693" t="s">
        <v>125</v>
      </c>
      <c r="T1693" s="11">
        <f t="shared" si="81"/>
        <v>54.143999999999998</v>
      </c>
      <c r="U1693" s="11">
        <v>26.93</v>
      </c>
    </row>
    <row r="1694" spans="1:21" x14ac:dyDescent="0.2">
      <c r="A1694" t="s">
        <v>3870</v>
      </c>
      <c r="B1694" s="3">
        <v>45683</v>
      </c>
      <c r="C1694" s="7">
        <v>0.57152777777777775</v>
      </c>
      <c r="D1694" s="7">
        <f t="shared" si="79"/>
        <v>0.57152777777777775</v>
      </c>
      <c r="E1694" t="s">
        <v>1118</v>
      </c>
      <c r="F1694" t="str">
        <f t="shared" si="80"/>
        <v>Returning</v>
      </c>
      <c r="G1694" t="s">
        <v>21</v>
      </c>
      <c r="H1694" t="s">
        <v>49</v>
      </c>
      <c r="I1694" t="s">
        <v>33</v>
      </c>
      <c r="J1694" t="s">
        <v>105</v>
      </c>
      <c r="K1694" t="s">
        <v>854</v>
      </c>
      <c r="L1694" s="11">
        <v>36.65</v>
      </c>
      <c r="M1694" s="9">
        <v>4</v>
      </c>
      <c r="N1694" s="8">
        <v>0.15</v>
      </c>
      <c r="O1694" s="11">
        <v>0</v>
      </c>
      <c r="P1694" t="s">
        <v>107</v>
      </c>
      <c r="Q1694" t="s">
        <v>89</v>
      </c>
      <c r="R1694" t="s">
        <v>38</v>
      </c>
      <c r="S1694" s="11">
        <v>19.89</v>
      </c>
      <c r="T1694" s="11">
        <f t="shared" si="81"/>
        <v>124.60999999999999</v>
      </c>
      <c r="U1694" s="11">
        <v>56.98</v>
      </c>
    </row>
    <row r="1695" spans="1:21" x14ac:dyDescent="0.2">
      <c r="A1695" t="s">
        <v>3871</v>
      </c>
      <c r="B1695" s="3">
        <v>45733</v>
      </c>
      <c r="C1695" s="7">
        <v>5.39</v>
      </c>
      <c r="D1695" s="7">
        <f t="shared" si="79"/>
        <v>0.38999999999999968</v>
      </c>
      <c r="E1695" t="s">
        <v>48</v>
      </c>
      <c r="F1695" t="str">
        <f t="shared" si="80"/>
        <v>New</v>
      </c>
      <c r="G1695" t="s">
        <v>40</v>
      </c>
      <c r="H1695" t="s">
        <v>219</v>
      </c>
      <c r="I1695" t="s">
        <v>23</v>
      </c>
      <c r="J1695" t="s">
        <v>24</v>
      </c>
      <c r="K1695" t="s">
        <v>3872</v>
      </c>
      <c r="L1695" s="11">
        <v>14.93</v>
      </c>
      <c r="M1695" s="9">
        <v>3</v>
      </c>
      <c r="N1695" s="8">
        <v>0</v>
      </c>
      <c r="O1695" s="11">
        <v>4</v>
      </c>
      <c r="P1695" t="s">
        <v>107</v>
      </c>
      <c r="Q1695" t="s">
        <v>27</v>
      </c>
      <c r="R1695" t="s">
        <v>125</v>
      </c>
      <c r="S1695" s="11">
        <v>5.87</v>
      </c>
      <c r="T1695" s="11">
        <f t="shared" si="81"/>
        <v>44.79</v>
      </c>
      <c r="U1695" s="11">
        <v>27.18</v>
      </c>
    </row>
    <row r="1696" spans="1:21" x14ac:dyDescent="0.2">
      <c r="A1696" t="s">
        <v>3873</v>
      </c>
      <c r="B1696" s="3">
        <v>45739</v>
      </c>
      <c r="C1696" s="7">
        <v>0.67569444444444449</v>
      </c>
      <c r="D1696" s="7">
        <f t="shared" si="79"/>
        <v>0.67569444444444449</v>
      </c>
      <c r="E1696" t="s">
        <v>181</v>
      </c>
      <c r="F1696" t="str">
        <f t="shared" si="80"/>
        <v>Returning</v>
      </c>
      <c r="G1696" t="s">
        <v>118</v>
      </c>
      <c r="H1696" t="s">
        <v>219</v>
      </c>
      <c r="I1696" t="s">
        <v>33</v>
      </c>
      <c r="J1696" t="s">
        <v>140</v>
      </c>
      <c r="K1696" t="s">
        <v>11287</v>
      </c>
      <c r="L1696" s="11">
        <v>28.37</v>
      </c>
      <c r="M1696" s="9">
        <v>4</v>
      </c>
      <c r="N1696" s="8">
        <v>0.05</v>
      </c>
      <c r="O1696" s="11">
        <v>7.47</v>
      </c>
      <c r="P1696" t="s">
        <v>51</v>
      </c>
      <c r="Q1696" t="s">
        <v>89</v>
      </c>
      <c r="R1696" t="s">
        <v>90</v>
      </c>
      <c r="S1696" s="11">
        <v>13.51</v>
      </c>
      <c r="T1696" s="11">
        <f t="shared" si="81"/>
        <v>107.806</v>
      </c>
    </row>
    <row r="1697" spans="1:21" x14ac:dyDescent="0.2">
      <c r="A1697" t="s">
        <v>3874</v>
      </c>
      <c r="B1697" s="3">
        <v>45943</v>
      </c>
      <c r="C1697" s="7">
        <v>22.45</v>
      </c>
      <c r="D1697" s="7">
        <f t="shared" si="79"/>
        <v>0.44999999999999929</v>
      </c>
      <c r="E1697" t="s">
        <v>48</v>
      </c>
      <c r="F1697" t="str">
        <f t="shared" si="80"/>
        <v>New</v>
      </c>
      <c r="G1697" t="s">
        <v>40</v>
      </c>
      <c r="H1697" t="s">
        <v>32</v>
      </c>
      <c r="I1697" t="s">
        <v>23</v>
      </c>
      <c r="J1697" t="s">
        <v>24</v>
      </c>
      <c r="K1697" t="s">
        <v>3875</v>
      </c>
      <c r="L1697" s="11">
        <v>17.059999999999999</v>
      </c>
      <c r="M1697" s="9">
        <v>2</v>
      </c>
      <c r="N1697" s="8">
        <v>0.05</v>
      </c>
      <c r="O1697" s="11">
        <v>0</v>
      </c>
      <c r="P1697" t="s">
        <v>98</v>
      </c>
      <c r="Q1697" t="s">
        <v>89</v>
      </c>
      <c r="R1697" t="s">
        <v>90</v>
      </c>
      <c r="S1697" s="11">
        <v>6.52</v>
      </c>
      <c r="T1697" s="11">
        <f t="shared" si="81"/>
        <v>32.413999999999994</v>
      </c>
      <c r="U1697" s="11">
        <v>20.03</v>
      </c>
    </row>
    <row r="1698" spans="1:21" x14ac:dyDescent="0.2">
      <c r="A1698" t="s">
        <v>3876</v>
      </c>
      <c r="B1698" s="3">
        <v>45825</v>
      </c>
      <c r="C1698" s="7">
        <v>0.3527777777777778</v>
      </c>
      <c r="D1698" s="7">
        <f t="shared" si="79"/>
        <v>0.3527777777777778</v>
      </c>
      <c r="E1698" t="s">
        <v>181</v>
      </c>
      <c r="F1698" t="str">
        <f t="shared" si="80"/>
        <v>Returning</v>
      </c>
      <c r="G1698" t="s">
        <v>112</v>
      </c>
      <c r="H1698" t="s">
        <v>63</v>
      </c>
      <c r="I1698" t="s">
        <v>113</v>
      </c>
      <c r="J1698" t="s">
        <v>316</v>
      </c>
      <c r="K1698" t="s">
        <v>3877</v>
      </c>
      <c r="L1698" s="11">
        <v>7.42</v>
      </c>
      <c r="M1698" s="9">
        <v>4</v>
      </c>
      <c r="N1698" s="8">
        <v>0</v>
      </c>
      <c r="O1698" s="11">
        <v>6.45</v>
      </c>
      <c r="P1698" t="s">
        <v>107</v>
      </c>
      <c r="Q1698" t="s">
        <v>52</v>
      </c>
      <c r="R1698" t="s">
        <v>28</v>
      </c>
      <c r="S1698" s="11">
        <v>3.22</v>
      </c>
      <c r="T1698" s="11">
        <f t="shared" si="81"/>
        <v>29.68</v>
      </c>
      <c r="U1698" s="11">
        <v>11.77</v>
      </c>
    </row>
    <row r="1699" spans="1:21" x14ac:dyDescent="0.2">
      <c r="A1699" t="s">
        <v>3878</v>
      </c>
      <c r="B1699" s="3">
        <v>45895</v>
      </c>
      <c r="C1699" s="7">
        <v>0.84166666666666667</v>
      </c>
      <c r="D1699" s="7">
        <f t="shared" si="79"/>
        <v>0.84166666666666667</v>
      </c>
      <c r="E1699" t="s">
        <v>48</v>
      </c>
      <c r="F1699" t="str">
        <f t="shared" si="80"/>
        <v>New</v>
      </c>
      <c r="G1699" t="s">
        <v>40</v>
      </c>
      <c r="H1699" t="s">
        <v>63</v>
      </c>
      <c r="I1699" t="s">
        <v>113</v>
      </c>
      <c r="J1699" t="s">
        <v>208</v>
      </c>
      <c r="K1699" t="s">
        <v>3879</v>
      </c>
      <c r="L1699" s="11">
        <v>24.62</v>
      </c>
      <c r="M1699" s="9">
        <v>1</v>
      </c>
      <c r="N1699" s="8">
        <v>0.2</v>
      </c>
      <c r="O1699" s="11">
        <v>0</v>
      </c>
      <c r="P1699" t="s">
        <v>82</v>
      </c>
      <c r="Q1699" t="s">
        <v>27</v>
      </c>
      <c r="R1699" t="s">
        <v>67</v>
      </c>
      <c r="T1699" s="11">
        <f t="shared" si="81"/>
        <v>19.696000000000002</v>
      </c>
      <c r="U1699" s="11">
        <v>11.26</v>
      </c>
    </row>
    <row r="1700" spans="1:21" x14ac:dyDescent="0.2">
      <c r="A1700" t="s">
        <v>3880</v>
      </c>
      <c r="B1700" s="3">
        <v>45833</v>
      </c>
      <c r="C1700" s="7">
        <v>0.77222222222222225</v>
      </c>
      <c r="D1700" s="7">
        <f t="shared" si="79"/>
        <v>0.77222222222222225</v>
      </c>
      <c r="E1700" t="s">
        <v>181</v>
      </c>
      <c r="F1700" t="str">
        <f t="shared" si="80"/>
        <v>New</v>
      </c>
      <c r="G1700" t="s">
        <v>40</v>
      </c>
      <c r="H1700" t="s">
        <v>63</v>
      </c>
      <c r="I1700" t="s">
        <v>33</v>
      </c>
      <c r="J1700" t="s">
        <v>64</v>
      </c>
      <c r="K1700" t="s">
        <v>3881</v>
      </c>
      <c r="L1700" s="11">
        <v>32.24</v>
      </c>
      <c r="M1700" s="9">
        <v>2</v>
      </c>
      <c r="N1700" s="8">
        <v>0.05</v>
      </c>
      <c r="O1700" s="11">
        <v>6.66</v>
      </c>
      <c r="P1700" t="s">
        <v>98</v>
      </c>
      <c r="Q1700" t="s">
        <v>27</v>
      </c>
      <c r="R1700" t="s">
        <v>28</v>
      </c>
      <c r="S1700" s="11">
        <v>16.440000000000001</v>
      </c>
      <c r="T1700" s="11">
        <f t="shared" si="81"/>
        <v>61.256</v>
      </c>
    </row>
    <row r="1701" spans="1:21" x14ac:dyDescent="0.2">
      <c r="A1701" t="s">
        <v>3882</v>
      </c>
      <c r="B1701" s="3">
        <v>45836</v>
      </c>
      <c r="C1701" s="7">
        <v>0.05</v>
      </c>
      <c r="D1701" s="7">
        <f t="shared" si="79"/>
        <v>0.05</v>
      </c>
      <c r="E1701" t="s">
        <v>48</v>
      </c>
      <c r="F1701" t="str">
        <f t="shared" si="80"/>
        <v>New</v>
      </c>
      <c r="G1701" t="s">
        <v>429</v>
      </c>
      <c r="H1701" t="s">
        <v>63</v>
      </c>
      <c r="I1701" t="s">
        <v>33</v>
      </c>
      <c r="J1701" t="s">
        <v>34</v>
      </c>
      <c r="K1701" t="s">
        <v>3883</v>
      </c>
      <c r="L1701" s="11">
        <v>54.78</v>
      </c>
      <c r="M1701" s="9">
        <v>1</v>
      </c>
      <c r="N1701" s="8">
        <v>0.1</v>
      </c>
      <c r="O1701" s="11">
        <v>0</v>
      </c>
      <c r="P1701" t="s">
        <v>107</v>
      </c>
      <c r="Q1701" t="s">
        <v>89</v>
      </c>
      <c r="R1701" t="s">
        <v>11294</v>
      </c>
      <c r="S1701" s="11">
        <v>29.54</v>
      </c>
      <c r="T1701" s="11">
        <f t="shared" si="81"/>
        <v>49.302</v>
      </c>
      <c r="U1701" s="11">
        <v>22.72</v>
      </c>
    </row>
    <row r="1702" spans="1:21" x14ac:dyDescent="0.2">
      <c r="A1702" t="s">
        <v>3884</v>
      </c>
      <c r="B1702" s="3">
        <v>45871</v>
      </c>
      <c r="C1702" s="7">
        <v>4.29</v>
      </c>
      <c r="D1702" s="7">
        <f t="shared" si="79"/>
        <v>0.29000000000000004</v>
      </c>
      <c r="E1702" t="s">
        <v>181</v>
      </c>
      <c r="F1702" t="str">
        <f t="shared" si="80"/>
        <v>Returning</v>
      </c>
      <c r="G1702" t="s">
        <v>21</v>
      </c>
      <c r="H1702" t="s">
        <v>63</v>
      </c>
      <c r="I1702" t="s">
        <v>23</v>
      </c>
      <c r="J1702" t="s">
        <v>146</v>
      </c>
      <c r="K1702" t="s">
        <v>3885</v>
      </c>
      <c r="L1702" s="11">
        <v>23.57</v>
      </c>
      <c r="M1702" s="9">
        <v>1</v>
      </c>
      <c r="N1702" s="8">
        <v>0.15</v>
      </c>
      <c r="O1702" s="11">
        <v>3.49</v>
      </c>
      <c r="P1702" t="s">
        <v>82</v>
      </c>
      <c r="Q1702" t="s">
        <v>89</v>
      </c>
      <c r="R1702" t="s">
        <v>125</v>
      </c>
      <c r="S1702" s="11">
        <v>8.5399999999999991</v>
      </c>
      <c r="T1702" s="11">
        <f t="shared" si="81"/>
        <v>20.034500000000001</v>
      </c>
      <c r="U1702" s="11">
        <v>10.51</v>
      </c>
    </row>
    <row r="1703" spans="1:21" x14ac:dyDescent="0.2">
      <c r="A1703" t="s">
        <v>3886</v>
      </c>
      <c r="B1703" s="3">
        <v>45666</v>
      </c>
      <c r="C1703" s="7">
        <v>0.21736111111111112</v>
      </c>
      <c r="D1703" s="7">
        <f t="shared" si="79"/>
        <v>0.21736111111111112</v>
      </c>
      <c r="E1703" t="s">
        <v>48</v>
      </c>
      <c r="F1703" t="str">
        <f t="shared" si="80"/>
        <v>Returning</v>
      </c>
      <c r="G1703" t="s">
        <v>21</v>
      </c>
      <c r="H1703" t="s">
        <v>575</v>
      </c>
      <c r="I1703" t="s">
        <v>23</v>
      </c>
      <c r="J1703" t="s">
        <v>146</v>
      </c>
      <c r="K1703" t="s">
        <v>3887</v>
      </c>
      <c r="L1703" s="11">
        <v>23.05</v>
      </c>
      <c r="M1703" s="9">
        <v>1</v>
      </c>
      <c r="N1703" s="8">
        <v>0.1</v>
      </c>
      <c r="O1703" s="11">
        <v>0</v>
      </c>
      <c r="P1703" t="s">
        <v>88</v>
      </c>
      <c r="Q1703" t="s">
        <v>11287</v>
      </c>
      <c r="R1703" t="s">
        <v>11294</v>
      </c>
      <c r="S1703" s="11">
        <v>10.029999999999999</v>
      </c>
      <c r="T1703" s="11">
        <f t="shared" si="81"/>
        <v>20.745000000000001</v>
      </c>
      <c r="U1703" s="11">
        <v>11.72</v>
      </c>
    </row>
    <row r="1704" spans="1:21" x14ac:dyDescent="0.2">
      <c r="A1704" t="s">
        <v>3888</v>
      </c>
      <c r="B1704" s="3">
        <v>45953</v>
      </c>
      <c r="C1704" s="7">
        <v>0.76527777777777772</v>
      </c>
      <c r="D1704" s="7">
        <f t="shared" si="79"/>
        <v>0.76527777777777772</v>
      </c>
      <c r="E1704" t="s">
        <v>181</v>
      </c>
      <c r="F1704" t="str">
        <f t="shared" si="80"/>
        <v>New</v>
      </c>
      <c r="G1704" t="s">
        <v>62</v>
      </c>
      <c r="H1704" t="s">
        <v>22</v>
      </c>
      <c r="I1704" t="s">
        <v>42</v>
      </c>
      <c r="J1704" t="s">
        <v>177</v>
      </c>
      <c r="K1704" t="s">
        <v>3889</v>
      </c>
      <c r="L1704" s="11">
        <v>22.47</v>
      </c>
      <c r="M1704" s="9">
        <v>3</v>
      </c>
      <c r="N1704" s="8">
        <v>0.1</v>
      </c>
      <c r="O1704" s="11">
        <v>6.23</v>
      </c>
      <c r="P1704" t="s">
        <v>88</v>
      </c>
      <c r="Q1704" t="s">
        <v>52</v>
      </c>
      <c r="R1704" t="s">
        <v>46</v>
      </c>
      <c r="S1704" s="11">
        <v>10.23</v>
      </c>
      <c r="T1704" s="11">
        <f t="shared" si="81"/>
        <v>60.668999999999997</v>
      </c>
      <c r="U1704" s="11">
        <v>29</v>
      </c>
    </row>
    <row r="1705" spans="1:21" x14ac:dyDescent="0.2">
      <c r="A1705" t="s">
        <v>3890</v>
      </c>
      <c r="B1705" s="3">
        <v>46009</v>
      </c>
      <c r="C1705" s="7">
        <v>0.41180555555555554</v>
      </c>
      <c r="D1705" s="7">
        <f t="shared" si="79"/>
        <v>0.41180555555555554</v>
      </c>
      <c r="E1705" t="s">
        <v>48</v>
      </c>
      <c r="F1705" t="str">
        <f t="shared" si="80"/>
        <v>New</v>
      </c>
      <c r="G1705" t="s">
        <v>40</v>
      </c>
      <c r="H1705" t="s">
        <v>49</v>
      </c>
      <c r="I1705" t="s">
        <v>113</v>
      </c>
      <c r="J1705" t="s">
        <v>316</v>
      </c>
      <c r="K1705" t="s">
        <v>3891</v>
      </c>
      <c r="L1705" s="11">
        <v>7.21</v>
      </c>
      <c r="M1705" s="9">
        <v>6</v>
      </c>
      <c r="N1705" s="8">
        <v>0.15</v>
      </c>
      <c r="O1705" s="11">
        <v>0</v>
      </c>
      <c r="P1705" t="s">
        <v>98</v>
      </c>
      <c r="Q1705" t="s">
        <v>89</v>
      </c>
      <c r="R1705" t="s">
        <v>121</v>
      </c>
      <c r="S1705" s="11">
        <v>2.71</v>
      </c>
      <c r="T1705" s="11">
        <f t="shared" si="81"/>
        <v>36.771000000000001</v>
      </c>
      <c r="U1705" s="11">
        <v>22.95</v>
      </c>
    </row>
    <row r="1706" spans="1:21" x14ac:dyDescent="0.2">
      <c r="A1706" t="s">
        <v>3892</v>
      </c>
      <c r="B1706" s="3">
        <v>45855</v>
      </c>
      <c r="C1706" s="7">
        <v>0.38194444444444442</v>
      </c>
      <c r="D1706" s="7">
        <f t="shared" si="79"/>
        <v>0.38194444444444442</v>
      </c>
      <c r="E1706" t="s">
        <v>181</v>
      </c>
      <c r="F1706" t="str">
        <f t="shared" si="80"/>
        <v>Returning</v>
      </c>
      <c r="G1706" t="s">
        <v>21</v>
      </c>
      <c r="H1706" t="s">
        <v>63</v>
      </c>
      <c r="I1706" t="s">
        <v>113</v>
      </c>
      <c r="J1706" t="s">
        <v>316</v>
      </c>
      <c r="K1706" t="s">
        <v>3893</v>
      </c>
      <c r="L1706" s="11">
        <v>7.63</v>
      </c>
      <c r="M1706" s="9">
        <v>4</v>
      </c>
      <c r="N1706" s="8">
        <v>0</v>
      </c>
      <c r="O1706" s="11">
        <v>2.68</v>
      </c>
      <c r="P1706" t="s">
        <v>51</v>
      </c>
      <c r="Q1706" t="s">
        <v>52</v>
      </c>
      <c r="R1706" t="s">
        <v>11294</v>
      </c>
      <c r="S1706" s="11">
        <v>2.89</v>
      </c>
      <c r="T1706" s="11">
        <f t="shared" si="81"/>
        <v>30.52</v>
      </c>
      <c r="U1706" s="11">
        <v>17.22</v>
      </c>
    </row>
    <row r="1707" spans="1:21" x14ac:dyDescent="0.2">
      <c r="A1707" t="s">
        <v>3894</v>
      </c>
      <c r="B1707" s="3">
        <v>45774</v>
      </c>
      <c r="C1707" s="7" t="s">
        <v>3895</v>
      </c>
      <c r="D1707" s="7">
        <f t="shared" si="79"/>
        <v>0.61041666666666672</v>
      </c>
      <c r="E1707" t="s">
        <v>48</v>
      </c>
      <c r="F1707" t="str">
        <f t="shared" si="80"/>
        <v>Returning</v>
      </c>
      <c r="G1707" t="s">
        <v>21</v>
      </c>
      <c r="H1707" t="s">
        <v>80</v>
      </c>
      <c r="I1707" t="s">
        <v>33</v>
      </c>
      <c r="J1707" t="s">
        <v>140</v>
      </c>
      <c r="K1707" t="s">
        <v>3896</v>
      </c>
      <c r="L1707" s="11">
        <v>27.86</v>
      </c>
      <c r="M1707" s="9">
        <v>5</v>
      </c>
      <c r="N1707" s="8">
        <v>0.1</v>
      </c>
      <c r="O1707" s="11">
        <v>0</v>
      </c>
      <c r="P1707" t="s">
        <v>98</v>
      </c>
      <c r="Q1707" t="s">
        <v>52</v>
      </c>
      <c r="R1707" t="s">
        <v>125</v>
      </c>
      <c r="S1707" s="11">
        <v>13.11</v>
      </c>
      <c r="T1707" s="11">
        <f t="shared" si="81"/>
        <v>125.37000000000002</v>
      </c>
      <c r="U1707" s="11">
        <v>66.38</v>
      </c>
    </row>
    <row r="1708" spans="1:21" x14ac:dyDescent="0.2">
      <c r="A1708" t="s">
        <v>3897</v>
      </c>
      <c r="B1708" s="3">
        <v>45685</v>
      </c>
      <c r="C1708" s="7">
        <v>8.2638888888888887E-2</v>
      </c>
      <c r="D1708" s="7">
        <f t="shared" si="79"/>
        <v>8.2638888888888887E-2</v>
      </c>
      <c r="E1708" t="s">
        <v>181</v>
      </c>
      <c r="F1708" t="str">
        <f t="shared" si="80"/>
        <v>Returning</v>
      </c>
      <c r="G1708" t="s">
        <v>21</v>
      </c>
      <c r="H1708" t="s">
        <v>32</v>
      </c>
      <c r="I1708" t="s">
        <v>42</v>
      </c>
      <c r="J1708" t="s">
        <v>198</v>
      </c>
      <c r="K1708" t="s">
        <v>3898</v>
      </c>
      <c r="L1708" s="11">
        <v>23.44</v>
      </c>
      <c r="M1708" s="9">
        <v>1</v>
      </c>
      <c r="N1708" s="8">
        <v>0</v>
      </c>
      <c r="O1708" s="11">
        <v>7.51</v>
      </c>
      <c r="P1708" t="s">
        <v>82</v>
      </c>
      <c r="Q1708" t="s">
        <v>94</v>
      </c>
      <c r="R1708" t="s">
        <v>11294</v>
      </c>
      <c r="S1708" s="11">
        <v>11.2</v>
      </c>
      <c r="T1708" s="11">
        <f t="shared" si="81"/>
        <v>23.44</v>
      </c>
      <c r="U1708" s="11">
        <v>7.36</v>
      </c>
    </row>
    <row r="1709" spans="1:21" x14ac:dyDescent="0.2">
      <c r="A1709" t="s">
        <v>3899</v>
      </c>
      <c r="B1709" s="3">
        <v>45773</v>
      </c>
      <c r="C1709" s="7">
        <v>0.82291666666666663</v>
      </c>
      <c r="D1709" s="7">
        <f t="shared" si="79"/>
        <v>0.82291666666666663</v>
      </c>
      <c r="E1709" t="s">
        <v>181</v>
      </c>
      <c r="F1709" t="str">
        <f t="shared" si="80"/>
        <v>Returning</v>
      </c>
      <c r="G1709" t="s">
        <v>21</v>
      </c>
      <c r="H1709" t="s">
        <v>57</v>
      </c>
      <c r="I1709" t="s">
        <v>23</v>
      </c>
      <c r="J1709" t="s">
        <v>24</v>
      </c>
      <c r="K1709" t="s">
        <v>3900</v>
      </c>
      <c r="L1709" s="11">
        <v>17.98</v>
      </c>
      <c r="M1709" s="9">
        <v>1</v>
      </c>
      <c r="N1709" s="8">
        <v>0</v>
      </c>
      <c r="O1709" s="11">
        <v>1.5</v>
      </c>
      <c r="P1709" t="s">
        <v>148</v>
      </c>
      <c r="Q1709" t="s">
        <v>94</v>
      </c>
      <c r="R1709" t="s">
        <v>38</v>
      </c>
      <c r="S1709" s="11">
        <v>7.13</v>
      </c>
      <c r="T1709" s="11">
        <f t="shared" si="81"/>
        <v>17.98</v>
      </c>
      <c r="U1709" s="11">
        <v>9.8800000000000008</v>
      </c>
    </row>
    <row r="1710" spans="1:21" x14ac:dyDescent="0.2">
      <c r="A1710" t="s">
        <v>3901</v>
      </c>
      <c r="B1710" s="3">
        <v>45668</v>
      </c>
      <c r="C1710" s="7" t="s">
        <v>1973</v>
      </c>
      <c r="D1710" s="7">
        <f t="shared" si="79"/>
        <v>0.37291666666666667</v>
      </c>
      <c r="E1710" t="s">
        <v>539</v>
      </c>
      <c r="F1710" t="str">
        <f t="shared" si="80"/>
        <v>New</v>
      </c>
      <c r="G1710" t="s">
        <v>62</v>
      </c>
      <c r="H1710" t="s">
        <v>49</v>
      </c>
      <c r="I1710" t="s">
        <v>33</v>
      </c>
      <c r="J1710" t="s">
        <v>140</v>
      </c>
      <c r="K1710" t="s">
        <v>3902</v>
      </c>
      <c r="L1710" s="11">
        <v>31.1</v>
      </c>
      <c r="M1710" s="9">
        <v>1</v>
      </c>
      <c r="N1710" s="8">
        <v>0.05</v>
      </c>
      <c r="O1710" s="11">
        <v>2.91</v>
      </c>
      <c r="P1710" t="s">
        <v>202</v>
      </c>
      <c r="Q1710" t="s">
        <v>27</v>
      </c>
      <c r="R1710" t="s">
        <v>73</v>
      </c>
      <c r="S1710" s="11">
        <v>15.53</v>
      </c>
      <c r="T1710" s="11">
        <f t="shared" si="81"/>
        <v>29.545000000000002</v>
      </c>
      <c r="U1710" s="11">
        <v>12.9</v>
      </c>
    </row>
    <row r="1711" spans="1:21" x14ac:dyDescent="0.2">
      <c r="A1711" t="s">
        <v>3903</v>
      </c>
      <c r="B1711" s="3">
        <v>45780</v>
      </c>
      <c r="C1711" s="7">
        <v>0.61250000000000004</v>
      </c>
      <c r="D1711" s="7">
        <f t="shared" si="79"/>
        <v>0.61250000000000004</v>
      </c>
      <c r="E1711" t="s">
        <v>150</v>
      </c>
      <c r="F1711" t="str">
        <f t="shared" si="80"/>
        <v>Returning</v>
      </c>
      <c r="G1711" t="s">
        <v>21</v>
      </c>
      <c r="H1711" t="s">
        <v>80</v>
      </c>
      <c r="I1711" t="s">
        <v>23</v>
      </c>
      <c r="J1711" t="s">
        <v>58</v>
      </c>
      <c r="K1711" t="s">
        <v>3904</v>
      </c>
      <c r="L1711" s="11">
        <v>13.33</v>
      </c>
      <c r="M1711" s="9">
        <v>1</v>
      </c>
      <c r="N1711" s="8">
        <v>0.05</v>
      </c>
      <c r="O1711" s="11">
        <v>3.29</v>
      </c>
      <c r="P1711" t="s">
        <v>88</v>
      </c>
      <c r="Q1711" t="s">
        <v>27</v>
      </c>
      <c r="R1711" t="s">
        <v>125</v>
      </c>
      <c r="S1711" s="11">
        <v>4.91</v>
      </c>
      <c r="T1711" s="11">
        <f t="shared" si="81"/>
        <v>12.663499999999999</v>
      </c>
      <c r="U1711" s="11">
        <v>5.86</v>
      </c>
    </row>
    <row r="1712" spans="1:21" x14ac:dyDescent="0.2">
      <c r="A1712" t="s">
        <v>3905</v>
      </c>
      <c r="B1712" s="3">
        <v>45684</v>
      </c>
      <c r="C1712" s="7">
        <v>11.39</v>
      </c>
      <c r="D1712" s="7">
        <f t="shared" si="79"/>
        <v>0.39000000000000057</v>
      </c>
      <c r="E1712" t="s">
        <v>1118</v>
      </c>
      <c r="F1712" t="str">
        <f t="shared" si="80"/>
        <v>New</v>
      </c>
      <c r="G1712" t="s">
        <v>40</v>
      </c>
      <c r="H1712" t="s">
        <v>49</v>
      </c>
      <c r="I1712" t="s">
        <v>113</v>
      </c>
      <c r="J1712" t="s">
        <v>192</v>
      </c>
      <c r="K1712" t="s">
        <v>3906</v>
      </c>
      <c r="L1712" s="11">
        <v>10.11</v>
      </c>
      <c r="M1712" s="9">
        <v>2</v>
      </c>
      <c r="N1712" s="8">
        <v>0</v>
      </c>
      <c r="O1712" s="11">
        <v>0</v>
      </c>
      <c r="P1712" t="s">
        <v>66</v>
      </c>
      <c r="Q1712" t="s">
        <v>27</v>
      </c>
      <c r="R1712" t="s">
        <v>38</v>
      </c>
      <c r="S1712" s="11">
        <v>4.08</v>
      </c>
      <c r="T1712" s="11">
        <f t="shared" si="81"/>
        <v>20.22</v>
      </c>
      <c r="U1712" s="11">
        <v>-21.55</v>
      </c>
    </row>
    <row r="1713" spans="1:21" x14ac:dyDescent="0.2">
      <c r="A1713" t="s">
        <v>3907</v>
      </c>
      <c r="B1713" s="3">
        <v>45673</v>
      </c>
      <c r="C1713" s="7">
        <v>3.0555555555555555E-2</v>
      </c>
      <c r="D1713" s="7">
        <f t="shared" si="79"/>
        <v>3.0555555555555555E-2</v>
      </c>
      <c r="E1713" t="s">
        <v>48</v>
      </c>
      <c r="F1713" t="str">
        <f t="shared" si="80"/>
        <v>Returning</v>
      </c>
      <c r="G1713" t="s">
        <v>118</v>
      </c>
      <c r="H1713" t="s">
        <v>49</v>
      </c>
      <c r="I1713" t="s">
        <v>33</v>
      </c>
      <c r="J1713" t="s">
        <v>105</v>
      </c>
      <c r="K1713" t="s">
        <v>3908</v>
      </c>
      <c r="L1713" s="11">
        <v>40.68</v>
      </c>
      <c r="M1713" s="9">
        <v>3</v>
      </c>
      <c r="N1713" s="8">
        <v>0.1</v>
      </c>
      <c r="O1713" s="11">
        <v>0</v>
      </c>
      <c r="P1713" t="s">
        <v>82</v>
      </c>
      <c r="Q1713" t="s">
        <v>27</v>
      </c>
      <c r="R1713" t="s">
        <v>121</v>
      </c>
      <c r="S1713" s="11">
        <v>23.44</v>
      </c>
      <c r="T1713" s="11">
        <f t="shared" si="81"/>
        <v>109.836</v>
      </c>
      <c r="U1713" s="11">
        <v>40.14</v>
      </c>
    </row>
    <row r="1714" spans="1:21" x14ac:dyDescent="0.2">
      <c r="A1714" t="s">
        <v>3909</v>
      </c>
      <c r="B1714" s="3">
        <v>45843</v>
      </c>
      <c r="C1714" s="7" t="s">
        <v>1373</v>
      </c>
      <c r="D1714" s="7">
        <f t="shared" si="79"/>
        <v>0.87916666666666665</v>
      </c>
      <c r="E1714" t="s">
        <v>48</v>
      </c>
      <c r="F1714" t="str">
        <f t="shared" si="80"/>
        <v>Returning</v>
      </c>
      <c r="G1714" t="s">
        <v>21</v>
      </c>
      <c r="H1714" t="s">
        <v>63</v>
      </c>
      <c r="I1714" t="s">
        <v>33</v>
      </c>
      <c r="J1714" t="s">
        <v>140</v>
      </c>
      <c r="K1714" t="s">
        <v>3910</v>
      </c>
      <c r="L1714" s="11">
        <v>25.33</v>
      </c>
      <c r="M1714" s="9">
        <v>2</v>
      </c>
      <c r="N1714" s="8">
        <v>0.05</v>
      </c>
      <c r="O1714" s="11">
        <v>0</v>
      </c>
      <c r="P1714" t="s">
        <v>66</v>
      </c>
      <c r="Q1714" t="s">
        <v>27</v>
      </c>
      <c r="R1714" t="s">
        <v>121</v>
      </c>
      <c r="S1714" s="11">
        <v>14.37</v>
      </c>
      <c r="T1714" s="11">
        <f t="shared" si="81"/>
        <v>48.126999999999995</v>
      </c>
      <c r="U1714" s="11">
        <v>20.82</v>
      </c>
    </row>
    <row r="1715" spans="1:21" x14ac:dyDescent="0.2">
      <c r="A1715" t="s">
        <v>3911</v>
      </c>
      <c r="B1715" s="3">
        <v>45779</v>
      </c>
      <c r="C1715" s="7">
        <v>3.02</v>
      </c>
      <c r="D1715" s="7">
        <f t="shared" ref="D1715:D1777" si="82">IF(C1715="","",
IF(ISNUMBER(C1715),
MOD(C1715,1),
VALUE(
SUBSTITUTE(
SUBSTITUTE(
TRIM(CLEAN(SUBSTITUTE(C1715,CHAR(160)," "))),
"AM"," AM"),
"PM"," PM")
)
))</f>
        <v>2.0000000000000018E-2</v>
      </c>
      <c r="E1715" t="s">
        <v>181</v>
      </c>
      <c r="F1715" t="str">
        <f t="shared" ref="F1715:F1777" si="83">IF(G1715="","",
IF(LOWER(TRIM(G1715))="new","New",
IF(LOWER(TRIM(G1715))="returning","Returning","Check")))</f>
        <v>Returning</v>
      </c>
      <c r="G1715" t="s">
        <v>21</v>
      </c>
      <c r="H1715" t="s">
        <v>80</v>
      </c>
      <c r="I1715" t="s">
        <v>33</v>
      </c>
      <c r="J1715" t="s">
        <v>92</v>
      </c>
      <c r="K1715" t="s">
        <v>3912</v>
      </c>
      <c r="L1715" s="11">
        <v>36.15</v>
      </c>
      <c r="M1715" s="9">
        <v>2</v>
      </c>
      <c r="N1715" s="8">
        <v>0</v>
      </c>
      <c r="O1715" s="11">
        <v>3.91</v>
      </c>
      <c r="P1715" t="s">
        <v>82</v>
      </c>
      <c r="Q1715" t="s">
        <v>27</v>
      </c>
      <c r="R1715" t="s">
        <v>28</v>
      </c>
      <c r="S1715" s="11">
        <v>18.97</v>
      </c>
      <c r="T1715" s="11">
        <f t="shared" ref="T1715:T1777" si="84">IF(L1715="","",L1715*M1715*(1-N1715))</f>
        <v>72.3</v>
      </c>
      <c r="U1715" s="11">
        <v>31.82</v>
      </c>
    </row>
    <row r="1716" spans="1:21" x14ac:dyDescent="0.2">
      <c r="A1716" t="s">
        <v>3915</v>
      </c>
      <c r="B1716" s="3">
        <v>45669</v>
      </c>
      <c r="C1716" s="7">
        <v>0.10833333333333334</v>
      </c>
      <c r="D1716" s="7">
        <f t="shared" si="82"/>
        <v>0.10833333333333334</v>
      </c>
      <c r="E1716" t="s">
        <v>181</v>
      </c>
      <c r="F1716" t="str">
        <f t="shared" si="83"/>
        <v>Returning</v>
      </c>
      <c r="G1716" t="s">
        <v>21</v>
      </c>
      <c r="H1716" t="s">
        <v>49</v>
      </c>
      <c r="I1716" t="s">
        <v>23</v>
      </c>
      <c r="J1716" t="s">
        <v>290</v>
      </c>
      <c r="K1716" t="s">
        <v>3916</v>
      </c>
      <c r="L1716" s="11">
        <v>15.61</v>
      </c>
      <c r="M1716" s="9">
        <v>4</v>
      </c>
      <c r="N1716" s="8">
        <v>0.05</v>
      </c>
      <c r="O1716" s="11">
        <v>5.08</v>
      </c>
      <c r="P1716" t="s">
        <v>11287</v>
      </c>
      <c r="Q1716" t="s">
        <v>52</v>
      </c>
      <c r="R1716" t="s">
        <v>11294</v>
      </c>
      <c r="S1716" s="11">
        <v>5.91</v>
      </c>
      <c r="T1716" s="11">
        <f t="shared" si="84"/>
        <v>59.317999999999998</v>
      </c>
      <c r="U1716" s="11">
        <v>33.56</v>
      </c>
    </row>
    <row r="1717" spans="1:21" x14ac:dyDescent="0.2">
      <c r="A1717" t="s">
        <v>3917</v>
      </c>
      <c r="B1717" s="3">
        <v>45917</v>
      </c>
      <c r="C1717" s="7">
        <v>0.27291666666666664</v>
      </c>
      <c r="D1717" s="7">
        <f t="shared" si="82"/>
        <v>0.27291666666666664</v>
      </c>
      <c r="E1717" t="s">
        <v>48</v>
      </c>
      <c r="F1717" t="str">
        <f t="shared" si="83"/>
        <v>Returning</v>
      </c>
      <c r="G1717" t="s">
        <v>21</v>
      </c>
      <c r="H1717" t="s">
        <v>32</v>
      </c>
      <c r="I1717" t="s">
        <v>113</v>
      </c>
      <c r="J1717" t="s">
        <v>192</v>
      </c>
      <c r="K1717" t="s">
        <v>3918</v>
      </c>
      <c r="L1717" s="11">
        <v>10.92</v>
      </c>
      <c r="M1717" s="9">
        <v>2</v>
      </c>
      <c r="N1717" s="8">
        <v>0</v>
      </c>
      <c r="O1717" s="11">
        <v>0</v>
      </c>
      <c r="P1717" t="s">
        <v>107</v>
      </c>
      <c r="Q1717" t="s">
        <v>52</v>
      </c>
      <c r="R1717" t="s">
        <v>73</v>
      </c>
      <c r="S1717" s="11">
        <v>4.58</v>
      </c>
      <c r="T1717" s="11">
        <f t="shared" si="84"/>
        <v>21.84</v>
      </c>
      <c r="U1717" s="11">
        <v>12.68</v>
      </c>
    </row>
    <row r="1718" spans="1:21" x14ac:dyDescent="0.2">
      <c r="A1718" t="s">
        <v>3919</v>
      </c>
      <c r="B1718" s="3">
        <v>45974</v>
      </c>
      <c r="C1718" s="7">
        <v>8.3333333333333332E-3</v>
      </c>
      <c r="D1718" s="7">
        <f t="shared" si="82"/>
        <v>8.3333333333333332E-3</v>
      </c>
      <c r="E1718" t="s">
        <v>181</v>
      </c>
      <c r="F1718" t="str">
        <f t="shared" si="83"/>
        <v>Returning</v>
      </c>
      <c r="G1718" t="s">
        <v>21</v>
      </c>
      <c r="H1718" t="s">
        <v>32</v>
      </c>
      <c r="I1718" t="s">
        <v>42</v>
      </c>
      <c r="J1718" t="s">
        <v>198</v>
      </c>
      <c r="K1718" t="s">
        <v>3920</v>
      </c>
      <c r="L1718" s="11">
        <v>25.2</v>
      </c>
      <c r="M1718" s="9">
        <v>1</v>
      </c>
      <c r="N1718" s="8">
        <v>0.2</v>
      </c>
      <c r="O1718" s="11">
        <v>4.12</v>
      </c>
      <c r="P1718" t="s">
        <v>51</v>
      </c>
      <c r="Q1718" t="s">
        <v>94</v>
      </c>
      <c r="R1718" t="s">
        <v>125</v>
      </c>
      <c r="S1718" s="11">
        <v>12.34</v>
      </c>
      <c r="T1718" s="11">
        <f t="shared" si="84"/>
        <v>20.16</v>
      </c>
      <c r="U1718" s="11">
        <v>7.61</v>
      </c>
    </row>
    <row r="1719" spans="1:21" x14ac:dyDescent="0.2">
      <c r="A1719" t="s">
        <v>3921</v>
      </c>
      <c r="B1719" s="3">
        <v>45751</v>
      </c>
      <c r="C1719" s="7" t="s">
        <v>3922</v>
      </c>
      <c r="D1719" s="7">
        <f t="shared" si="82"/>
        <v>0.64236111111111116</v>
      </c>
      <c r="E1719" t="s">
        <v>181</v>
      </c>
      <c r="F1719" t="str">
        <f t="shared" si="83"/>
        <v>New</v>
      </c>
      <c r="G1719" t="s">
        <v>40</v>
      </c>
      <c r="H1719" t="s">
        <v>57</v>
      </c>
      <c r="I1719" t="s">
        <v>23</v>
      </c>
      <c r="J1719" t="s">
        <v>146</v>
      </c>
      <c r="K1719" t="s">
        <v>3923</v>
      </c>
      <c r="L1719" s="11">
        <v>20.81</v>
      </c>
      <c r="M1719" s="9">
        <v>1</v>
      </c>
      <c r="N1719" s="8">
        <v>0.05</v>
      </c>
      <c r="O1719" s="11">
        <v>0</v>
      </c>
      <c r="P1719" t="s">
        <v>66</v>
      </c>
      <c r="Q1719" t="s">
        <v>89</v>
      </c>
      <c r="R1719" t="s">
        <v>38</v>
      </c>
      <c r="S1719" s="11">
        <v>7.88</v>
      </c>
      <c r="T1719" s="11">
        <f t="shared" si="84"/>
        <v>19.769499999999997</v>
      </c>
      <c r="U1719" s="11">
        <v>8.36</v>
      </c>
    </row>
    <row r="1720" spans="1:21" x14ac:dyDescent="0.2">
      <c r="A1720" t="s">
        <v>3924</v>
      </c>
      <c r="B1720" s="3">
        <v>45747</v>
      </c>
      <c r="C1720" s="7">
        <v>2.0833333333333332E-2</v>
      </c>
      <c r="D1720" s="7">
        <f t="shared" si="82"/>
        <v>2.0833333333333332E-2</v>
      </c>
      <c r="E1720" t="s">
        <v>181</v>
      </c>
      <c r="F1720" t="str">
        <f t="shared" si="83"/>
        <v>Returning</v>
      </c>
      <c r="G1720" t="s">
        <v>21</v>
      </c>
      <c r="H1720" t="s">
        <v>80</v>
      </c>
      <c r="I1720" t="s">
        <v>42</v>
      </c>
      <c r="J1720" t="s">
        <v>43</v>
      </c>
      <c r="K1720" t="s">
        <v>3925</v>
      </c>
      <c r="L1720" s="11">
        <v>19.489999999999998</v>
      </c>
      <c r="M1720" s="9">
        <v>1</v>
      </c>
      <c r="N1720" s="8">
        <v>0</v>
      </c>
      <c r="O1720" s="11">
        <v>0</v>
      </c>
      <c r="P1720" t="s">
        <v>82</v>
      </c>
      <c r="Q1720" t="s">
        <v>52</v>
      </c>
      <c r="R1720" t="s">
        <v>121</v>
      </c>
      <c r="S1720" s="11">
        <v>9.6300000000000008</v>
      </c>
      <c r="T1720" s="11">
        <f t="shared" si="84"/>
        <v>19.489999999999998</v>
      </c>
      <c r="U1720" s="11">
        <v>9.86</v>
      </c>
    </row>
    <row r="1721" spans="1:21" x14ac:dyDescent="0.2">
      <c r="A1721" t="s">
        <v>3926</v>
      </c>
      <c r="B1721" s="3">
        <v>45767</v>
      </c>
      <c r="C1721" s="7" t="s">
        <v>2142</v>
      </c>
      <c r="D1721" s="7">
        <f t="shared" si="82"/>
        <v>0.58611111111111114</v>
      </c>
      <c r="E1721" t="s">
        <v>48</v>
      </c>
      <c r="F1721" t="str">
        <f t="shared" si="83"/>
        <v>Returning</v>
      </c>
      <c r="G1721" t="s">
        <v>118</v>
      </c>
      <c r="H1721" t="s">
        <v>80</v>
      </c>
      <c r="I1721" t="s">
        <v>113</v>
      </c>
      <c r="J1721" t="s">
        <v>316</v>
      </c>
      <c r="K1721" t="s">
        <v>3927</v>
      </c>
      <c r="L1721" s="11">
        <v>6.99</v>
      </c>
      <c r="M1721" s="9">
        <v>1</v>
      </c>
      <c r="N1721" s="8">
        <v>0</v>
      </c>
      <c r="O1721" s="11">
        <v>0</v>
      </c>
      <c r="P1721" t="s">
        <v>88</v>
      </c>
      <c r="Q1721" t="s">
        <v>52</v>
      </c>
      <c r="R1721" t="s">
        <v>28</v>
      </c>
      <c r="S1721" s="11">
        <v>2.63</v>
      </c>
      <c r="T1721" s="11">
        <f t="shared" si="84"/>
        <v>6.99</v>
      </c>
      <c r="U1721" s="11">
        <v>4.3600000000000003</v>
      </c>
    </row>
    <row r="1722" spans="1:21" x14ac:dyDescent="0.2">
      <c r="A1722" t="s">
        <v>3928</v>
      </c>
      <c r="B1722" s="3">
        <v>45761</v>
      </c>
      <c r="C1722" s="7">
        <v>16.510000000000002</v>
      </c>
      <c r="D1722" s="7">
        <f t="shared" si="82"/>
        <v>0.51000000000000156</v>
      </c>
      <c r="E1722" t="s">
        <v>48</v>
      </c>
      <c r="F1722" t="str">
        <f t="shared" si="83"/>
        <v>Returning</v>
      </c>
      <c r="G1722" t="s">
        <v>118</v>
      </c>
      <c r="H1722" t="s">
        <v>80</v>
      </c>
      <c r="I1722" t="s">
        <v>33</v>
      </c>
      <c r="J1722" t="s">
        <v>105</v>
      </c>
      <c r="K1722" t="s">
        <v>3929</v>
      </c>
      <c r="L1722" s="11">
        <v>33.11</v>
      </c>
      <c r="M1722" s="9">
        <v>3</v>
      </c>
      <c r="N1722" s="8">
        <v>0.15</v>
      </c>
      <c r="O1722" s="11">
        <v>0</v>
      </c>
      <c r="P1722" t="s">
        <v>202</v>
      </c>
      <c r="Q1722" t="s">
        <v>94</v>
      </c>
      <c r="R1722" t="s">
        <v>90</v>
      </c>
      <c r="S1722" s="11">
        <v>16.809999999999999</v>
      </c>
      <c r="T1722" s="11">
        <f t="shared" si="84"/>
        <v>84.430499999999995</v>
      </c>
      <c r="U1722" s="11">
        <v>41.57</v>
      </c>
    </row>
    <row r="1723" spans="1:21" x14ac:dyDescent="0.2">
      <c r="A1723" t="s">
        <v>3930</v>
      </c>
      <c r="B1723" s="3">
        <v>46003</v>
      </c>
      <c r="C1723" s="7" t="s">
        <v>3931</v>
      </c>
      <c r="D1723" s="7">
        <f t="shared" si="82"/>
        <v>0.45624999999999999</v>
      </c>
      <c r="E1723" t="s">
        <v>181</v>
      </c>
      <c r="F1723" t="str">
        <f t="shared" si="83"/>
        <v>Returning</v>
      </c>
      <c r="G1723" t="s">
        <v>21</v>
      </c>
      <c r="H1723" t="s">
        <v>49</v>
      </c>
      <c r="I1723" t="s">
        <v>33</v>
      </c>
      <c r="J1723" t="s">
        <v>105</v>
      </c>
      <c r="K1723" t="s">
        <v>3932</v>
      </c>
      <c r="L1723" s="11">
        <v>32.11</v>
      </c>
      <c r="M1723" s="9">
        <v>5</v>
      </c>
      <c r="N1723" s="8">
        <v>0.2</v>
      </c>
      <c r="O1723" s="11">
        <v>6.13</v>
      </c>
      <c r="P1723" t="s">
        <v>51</v>
      </c>
      <c r="Q1723" t="s">
        <v>94</v>
      </c>
      <c r="R1723" t="s">
        <v>38</v>
      </c>
      <c r="S1723" s="11">
        <v>18.239999999999998</v>
      </c>
      <c r="T1723" s="11">
        <f t="shared" si="84"/>
        <v>128.44000000000003</v>
      </c>
      <c r="U1723" s="11">
        <v>51.5</v>
      </c>
    </row>
    <row r="1724" spans="1:21" x14ac:dyDescent="0.2">
      <c r="A1724" t="s">
        <v>3933</v>
      </c>
      <c r="B1724" s="3">
        <v>45841</v>
      </c>
      <c r="C1724" s="7">
        <v>0.86597222222222225</v>
      </c>
      <c r="D1724" s="7">
        <f t="shared" si="82"/>
        <v>0.86597222222222225</v>
      </c>
      <c r="E1724" t="s">
        <v>181</v>
      </c>
      <c r="F1724" t="str">
        <f t="shared" si="83"/>
        <v>Returning</v>
      </c>
      <c r="G1724" t="s">
        <v>21</v>
      </c>
      <c r="H1724" t="s">
        <v>63</v>
      </c>
      <c r="I1724" t="s">
        <v>23</v>
      </c>
      <c r="J1724" t="s">
        <v>24</v>
      </c>
      <c r="K1724" t="s">
        <v>3934</v>
      </c>
      <c r="L1724" s="11">
        <v>16.63</v>
      </c>
      <c r="M1724" s="9">
        <v>2</v>
      </c>
      <c r="N1724" s="8">
        <v>0</v>
      </c>
      <c r="O1724" s="11">
        <v>4.16</v>
      </c>
      <c r="P1724" t="s">
        <v>82</v>
      </c>
      <c r="Q1724" t="s">
        <v>11287</v>
      </c>
      <c r="R1724" t="s">
        <v>125</v>
      </c>
      <c r="S1724" s="11">
        <v>6.4</v>
      </c>
      <c r="T1724" s="11">
        <f t="shared" si="84"/>
        <v>33.26</v>
      </c>
      <c r="U1724" s="11">
        <v>17.760000000000002</v>
      </c>
    </row>
    <row r="1725" spans="1:21" x14ac:dyDescent="0.2">
      <c r="A1725" t="s">
        <v>3935</v>
      </c>
      <c r="B1725" s="3">
        <v>45877</v>
      </c>
      <c r="C1725" s="7">
        <v>12.04</v>
      </c>
      <c r="D1725" s="7">
        <f t="shared" si="82"/>
        <v>3.9999999999999147E-2</v>
      </c>
      <c r="E1725" t="s">
        <v>181</v>
      </c>
      <c r="F1725" t="str">
        <f t="shared" si="83"/>
        <v>Returning</v>
      </c>
      <c r="G1725" t="s">
        <v>21</v>
      </c>
      <c r="H1725" t="s">
        <v>518</v>
      </c>
      <c r="I1725" t="s">
        <v>33</v>
      </c>
      <c r="J1725" t="s">
        <v>140</v>
      </c>
      <c r="K1725" t="s">
        <v>3936</v>
      </c>
      <c r="L1725" s="11">
        <v>25.66</v>
      </c>
      <c r="M1725" s="9">
        <v>1</v>
      </c>
      <c r="N1725" s="8">
        <v>0.05</v>
      </c>
      <c r="O1725" s="11">
        <v>5.72</v>
      </c>
      <c r="P1725" t="s">
        <v>88</v>
      </c>
      <c r="Q1725" t="s">
        <v>89</v>
      </c>
      <c r="R1725" t="s">
        <v>11294</v>
      </c>
      <c r="S1725" s="11">
        <v>13.59</v>
      </c>
      <c r="T1725" s="11">
        <f t="shared" si="84"/>
        <v>24.376999999999999</v>
      </c>
      <c r="U1725" s="11">
        <v>7.75</v>
      </c>
    </row>
    <row r="1726" spans="1:21" x14ac:dyDescent="0.2">
      <c r="A1726" t="s">
        <v>3937</v>
      </c>
      <c r="B1726" s="3">
        <v>45741</v>
      </c>
      <c r="C1726" s="7" t="s">
        <v>3938</v>
      </c>
      <c r="D1726" s="7">
        <f t="shared" si="82"/>
        <v>0.19166666666666668</v>
      </c>
      <c r="E1726" t="s">
        <v>48</v>
      </c>
      <c r="F1726" t="str">
        <f t="shared" si="83"/>
        <v>New</v>
      </c>
      <c r="G1726" t="s">
        <v>40</v>
      </c>
      <c r="H1726" t="s">
        <v>80</v>
      </c>
      <c r="I1726" t="s">
        <v>23</v>
      </c>
      <c r="J1726" t="s">
        <v>58</v>
      </c>
      <c r="K1726" t="s">
        <v>3939</v>
      </c>
      <c r="L1726" s="11">
        <v>13.54</v>
      </c>
      <c r="M1726" s="9">
        <v>3</v>
      </c>
      <c r="N1726" s="8">
        <v>0</v>
      </c>
      <c r="O1726" s="11">
        <v>0</v>
      </c>
      <c r="P1726" t="s">
        <v>82</v>
      </c>
      <c r="Q1726" t="s">
        <v>27</v>
      </c>
      <c r="R1726" t="s">
        <v>125</v>
      </c>
      <c r="S1726" s="11">
        <v>4.95</v>
      </c>
      <c r="T1726" s="11">
        <f t="shared" si="84"/>
        <v>40.619999999999997</v>
      </c>
      <c r="U1726" s="11">
        <v>25.77</v>
      </c>
    </row>
    <row r="1727" spans="1:21" x14ac:dyDescent="0.2">
      <c r="A1727" t="s">
        <v>3940</v>
      </c>
      <c r="B1727" s="3">
        <v>45701</v>
      </c>
      <c r="C1727" s="7">
        <v>9.43</v>
      </c>
      <c r="D1727" s="7">
        <f t="shared" si="82"/>
        <v>0.42999999999999972</v>
      </c>
      <c r="E1727" t="s">
        <v>539</v>
      </c>
      <c r="F1727" t="str">
        <f t="shared" si="83"/>
        <v>Returning</v>
      </c>
      <c r="G1727" t="s">
        <v>118</v>
      </c>
      <c r="H1727" t="s">
        <v>41</v>
      </c>
      <c r="I1727" t="s">
        <v>42</v>
      </c>
      <c r="J1727" t="s">
        <v>43</v>
      </c>
      <c r="K1727" t="s">
        <v>3941</v>
      </c>
      <c r="L1727" s="11">
        <v>19.39</v>
      </c>
      <c r="M1727" s="9">
        <v>1</v>
      </c>
      <c r="N1727" s="8">
        <v>0.05</v>
      </c>
      <c r="O1727" s="11">
        <v>8.18</v>
      </c>
      <c r="P1727" t="s">
        <v>98</v>
      </c>
      <c r="Q1727" t="s">
        <v>27</v>
      </c>
      <c r="R1727" t="s">
        <v>28</v>
      </c>
      <c r="S1727" s="11">
        <v>8.7100000000000009</v>
      </c>
      <c r="T1727" s="11">
        <f t="shared" si="84"/>
        <v>18.420500000000001</v>
      </c>
      <c r="U1727" s="11">
        <v>4.83</v>
      </c>
    </row>
    <row r="1728" spans="1:21" x14ac:dyDescent="0.2">
      <c r="A1728" t="s">
        <v>3942</v>
      </c>
      <c r="B1728" s="3">
        <v>45663</v>
      </c>
      <c r="C1728" s="7">
        <v>0.7680555555555556</v>
      </c>
      <c r="D1728" s="7">
        <f t="shared" si="82"/>
        <v>0.7680555555555556</v>
      </c>
      <c r="E1728" t="s">
        <v>48</v>
      </c>
      <c r="F1728" t="str">
        <f t="shared" si="83"/>
        <v>Returning</v>
      </c>
      <c r="G1728" t="s">
        <v>112</v>
      </c>
      <c r="H1728" t="s">
        <v>575</v>
      </c>
      <c r="I1728" t="s">
        <v>33</v>
      </c>
      <c r="J1728" t="s">
        <v>140</v>
      </c>
      <c r="K1728" t="s">
        <v>3943</v>
      </c>
      <c r="L1728" s="11">
        <v>32.130000000000003</v>
      </c>
      <c r="M1728" s="9">
        <v>1</v>
      </c>
      <c r="N1728" s="8">
        <v>0</v>
      </c>
      <c r="O1728" s="11">
        <v>0</v>
      </c>
      <c r="P1728" t="s">
        <v>11287</v>
      </c>
      <c r="Q1728" t="s">
        <v>52</v>
      </c>
      <c r="R1728" t="s">
        <v>73</v>
      </c>
      <c r="S1728" s="11">
        <v>18.079999999999998</v>
      </c>
      <c r="T1728" s="11">
        <f t="shared" si="84"/>
        <v>32.130000000000003</v>
      </c>
      <c r="U1728" s="11">
        <v>14.05</v>
      </c>
    </row>
    <row r="1729" spans="1:21" x14ac:dyDescent="0.2">
      <c r="A1729" t="s">
        <v>3944</v>
      </c>
      <c r="B1729" s="3">
        <v>45947</v>
      </c>
      <c r="C1729" s="7">
        <v>3.42</v>
      </c>
      <c r="D1729" s="7">
        <f t="shared" si="82"/>
        <v>0.41999999999999993</v>
      </c>
      <c r="E1729" t="s">
        <v>539</v>
      </c>
      <c r="F1729" t="str">
        <f t="shared" si="83"/>
        <v>New</v>
      </c>
      <c r="G1729" t="s">
        <v>40</v>
      </c>
      <c r="H1729" t="s">
        <v>11290</v>
      </c>
      <c r="I1729" t="s">
        <v>113</v>
      </c>
      <c r="J1729" t="s">
        <v>358</v>
      </c>
      <c r="K1729" t="s">
        <v>3945</v>
      </c>
      <c r="L1729" s="11">
        <v>15.47</v>
      </c>
      <c r="M1729" s="9">
        <v>1</v>
      </c>
      <c r="N1729" s="8">
        <v>0.1</v>
      </c>
      <c r="O1729" s="11">
        <v>9.39</v>
      </c>
      <c r="P1729" t="s">
        <v>66</v>
      </c>
      <c r="Q1729" t="s">
        <v>52</v>
      </c>
      <c r="R1729" t="s">
        <v>67</v>
      </c>
      <c r="S1729" s="11">
        <v>5.7</v>
      </c>
      <c r="T1729" s="11">
        <f t="shared" si="84"/>
        <v>13.923</v>
      </c>
      <c r="U1729" s="11">
        <v>2.69</v>
      </c>
    </row>
    <row r="1730" spans="1:21" x14ac:dyDescent="0.2">
      <c r="A1730" t="s">
        <v>3946</v>
      </c>
      <c r="B1730" s="3">
        <v>45660</v>
      </c>
      <c r="C1730" s="7">
        <v>3.27</v>
      </c>
      <c r="D1730" s="7">
        <f t="shared" si="82"/>
        <v>0.27</v>
      </c>
      <c r="E1730" t="s">
        <v>48</v>
      </c>
      <c r="F1730" t="str">
        <f t="shared" si="83"/>
        <v>Returning</v>
      </c>
      <c r="G1730" t="s">
        <v>118</v>
      </c>
      <c r="H1730" t="s">
        <v>49</v>
      </c>
      <c r="I1730" t="s">
        <v>23</v>
      </c>
      <c r="J1730" t="s">
        <v>58</v>
      </c>
      <c r="K1730" t="s">
        <v>3947</v>
      </c>
      <c r="L1730" s="11">
        <v>14.15</v>
      </c>
      <c r="M1730" s="9">
        <v>1</v>
      </c>
      <c r="N1730" s="8">
        <v>0</v>
      </c>
      <c r="O1730" s="11">
        <v>0</v>
      </c>
      <c r="P1730" t="s">
        <v>98</v>
      </c>
      <c r="Q1730" t="s">
        <v>89</v>
      </c>
      <c r="R1730" t="s">
        <v>28</v>
      </c>
      <c r="S1730" s="11">
        <v>5.29</v>
      </c>
      <c r="T1730" s="11">
        <f t="shared" si="84"/>
        <v>14.15</v>
      </c>
      <c r="U1730" s="11">
        <v>8.86</v>
      </c>
    </row>
    <row r="1731" spans="1:21" x14ac:dyDescent="0.2">
      <c r="A1731" t="s">
        <v>3948</v>
      </c>
      <c r="B1731" s="3">
        <v>45772</v>
      </c>
      <c r="C1731" s="7">
        <v>22.39</v>
      </c>
      <c r="D1731" s="7">
        <f t="shared" si="82"/>
        <v>0.39000000000000057</v>
      </c>
      <c r="E1731" t="s">
        <v>48</v>
      </c>
      <c r="F1731" t="str">
        <f t="shared" si="83"/>
        <v>New</v>
      </c>
      <c r="G1731" t="s">
        <v>40</v>
      </c>
      <c r="H1731" t="s">
        <v>80</v>
      </c>
      <c r="I1731" t="s">
        <v>23</v>
      </c>
      <c r="J1731" t="s">
        <v>146</v>
      </c>
      <c r="K1731" t="s">
        <v>3949</v>
      </c>
      <c r="L1731" s="11">
        <v>22.68</v>
      </c>
      <c r="M1731" s="9">
        <v>1</v>
      </c>
      <c r="N1731" s="8">
        <v>0</v>
      </c>
      <c r="O1731" s="11">
        <v>0</v>
      </c>
      <c r="P1731" t="s">
        <v>51</v>
      </c>
      <c r="Q1731" t="s">
        <v>27</v>
      </c>
      <c r="R1731" t="s">
        <v>46</v>
      </c>
      <c r="S1731" s="11">
        <v>8.74</v>
      </c>
      <c r="T1731" s="11">
        <f t="shared" si="84"/>
        <v>22.68</v>
      </c>
      <c r="U1731" s="11">
        <v>13.94</v>
      </c>
    </row>
    <row r="1732" spans="1:21" x14ac:dyDescent="0.2">
      <c r="A1732" t="s">
        <v>3950</v>
      </c>
      <c r="B1732" s="3">
        <v>45682</v>
      </c>
      <c r="C1732" s="7">
        <v>0.18888888888888888</v>
      </c>
      <c r="D1732" s="7">
        <f t="shared" si="82"/>
        <v>0.18888888888888888</v>
      </c>
      <c r="E1732" t="s">
        <v>181</v>
      </c>
      <c r="F1732" t="str">
        <f t="shared" si="83"/>
        <v>New</v>
      </c>
      <c r="G1732" t="s">
        <v>40</v>
      </c>
      <c r="H1732" t="s">
        <v>49</v>
      </c>
      <c r="I1732" t="s">
        <v>33</v>
      </c>
      <c r="J1732" t="s">
        <v>140</v>
      </c>
      <c r="K1732" t="s">
        <v>3951</v>
      </c>
      <c r="L1732" s="11">
        <v>26.75</v>
      </c>
      <c r="M1732" s="9">
        <v>5</v>
      </c>
      <c r="N1732" s="8">
        <v>0.05</v>
      </c>
      <c r="O1732" s="11">
        <v>2.71</v>
      </c>
      <c r="P1732" t="s">
        <v>107</v>
      </c>
      <c r="Q1732" t="s">
        <v>89</v>
      </c>
      <c r="R1732" t="s">
        <v>28</v>
      </c>
      <c r="S1732" s="11">
        <v>12.42</v>
      </c>
      <c r="T1732" s="11">
        <f t="shared" si="84"/>
        <v>127.0625</v>
      </c>
      <c r="U1732" s="11">
        <v>66.31</v>
      </c>
    </row>
    <row r="1733" spans="1:21" x14ac:dyDescent="0.2">
      <c r="A1733" t="s">
        <v>3952</v>
      </c>
      <c r="B1733" s="3">
        <v>45793</v>
      </c>
      <c r="C1733" s="7">
        <v>8.14</v>
      </c>
      <c r="D1733" s="7">
        <f t="shared" si="82"/>
        <v>0.14000000000000057</v>
      </c>
      <c r="E1733" t="s">
        <v>181</v>
      </c>
      <c r="F1733" t="str">
        <f t="shared" si="83"/>
        <v>Returning</v>
      </c>
      <c r="G1733" t="s">
        <v>21</v>
      </c>
      <c r="H1733" t="s">
        <v>80</v>
      </c>
      <c r="I1733" t="s">
        <v>42</v>
      </c>
      <c r="J1733" t="s">
        <v>71</v>
      </c>
      <c r="K1733" t="s">
        <v>3953</v>
      </c>
      <c r="L1733" s="11">
        <v>21.73</v>
      </c>
      <c r="M1733" s="9">
        <v>1</v>
      </c>
      <c r="N1733" s="8">
        <v>0</v>
      </c>
      <c r="O1733" s="11">
        <v>7.83</v>
      </c>
      <c r="P1733" t="s">
        <v>51</v>
      </c>
      <c r="Q1733" t="s">
        <v>52</v>
      </c>
      <c r="R1733" t="s">
        <v>125</v>
      </c>
      <c r="S1733" s="11">
        <v>8.3000000000000007</v>
      </c>
      <c r="T1733" s="11">
        <f t="shared" si="84"/>
        <v>21.73</v>
      </c>
      <c r="U1733" s="11">
        <v>8.34</v>
      </c>
    </row>
    <row r="1734" spans="1:21" x14ac:dyDescent="0.2">
      <c r="A1734" t="s">
        <v>3954</v>
      </c>
      <c r="B1734" s="3">
        <v>45885</v>
      </c>
      <c r="C1734" s="7" t="s">
        <v>851</v>
      </c>
      <c r="D1734" s="7">
        <f t="shared" si="82"/>
        <v>0.27708333333333335</v>
      </c>
      <c r="E1734" t="s">
        <v>48</v>
      </c>
      <c r="F1734" t="str">
        <f t="shared" si="83"/>
        <v>Returning</v>
      </c>
      <c r="G1734" t="s">
        <v>21</v>
      </c>
      <c r="H1734" t="s">
        <v>518</v>
      </c>
      <c r="I1734" t="s">
        <v>23</v>
      </c>
      <c r="J1734" t="s">
        <v>24</v>
      </c>
      <c r="K1734" t="s">
        <v>1410</v>
      </c>
      <c r="L1734" s="11">
        <v>17.55</v>
      </c>
      <c r="M1734" s="9">
        <v>4</v>
      </c>
      <c r="N1734" s="8">
        <v>0.15</v>
      </c>
      <c r="O1734" s="11">
        <v>0</v>
      </c>
      <c r="P1734" t="s">
        <v>82</v>
      </c>
      <c r="Q1734" t="s">
        <v>94</v>
      </c>
      <c r="R1734" t="s">
        <v>38</v>
      </c>
      <c r="S1734" s="11">
        <v>6.58</v>
      </c>
      <c r="T1734" s="11">
        <f t="shared" si="84"/>
        <v>59.67</v>
      </c>
      <c r="U1734" s="11">
        <v>37.299999999999997</v>
      </c>
    </row>
    <row r="1735" spans="1:21" x14ac:dyDescent="0.2">
      <c r="A1735" t="s">
        <v>3955</v>
      </c>
      <c r="B1735" s="3">
        <v>45827</v>
      </c>
      <c r="C1735" s="7" t="s">
        <v>3922</v>
      </c>
      <c r="D1735" s="7">
        <f t="shared" si="82"/>
        <v>0.64236111111111116</v>
      </c>
      <c r="E1735" t="s">
        <v>181</v>
      </c>
      <c r="F1735" t="str">
        <f t="shared" si="83"/>
        <v>Returning</v>
      </c>
      <c r="G1735" t="s">
        <v>21</v>
      </c>
      <c r="H1735" t="s">
        <v>63</v>
      </c>
      <c r="I1735" t="s">
        <v>113</v>
      </c>
      <c r="J1735" t="s">
        <v>114</v>
      </c>
      <c r="K1735" t="s">
        <v>3956</v>
      </c>
      <c r="L1735" s="11">
        <v>8.31</v>
      </c>
      <c r="M1735" s="9">
        <v>2</v>
      </c>
      <c r="N1735" s="8">
        <v>0</v>
      </c>
      <c r="O1735" s="11">
        <v>3.31</v>
      </c>
      <c r="P1735" t="s">
        <v>88</v>
      </c>
      <c r="Q1735" t="s">
        <v>27</v>
      </c>
      <c r="R1735" t="s">
        <v>67</v>
      </c>
      <c r="S1735" s="11">
        <v>3.47</v>
      </c>
      <c r="T1735" s="11">
        <f t="shared" si="84"/>
        <v>16.62</v>
      </c>
      <c r="U1735" s="11">
        <v>7.53</v>
      </c>
    </row>
    <row r="1736" spans="1:21" x14ac:dyDescent="0.2">
      <c r="A1736" t="s">
        <v>3957</v>
      </c>
      <c r="B1736" s="3">
        <v>45693</v>
      </c>
      <c r="C1736" s="7" t="s">
        <v>55</v>
      </c>
      <c r="D1736" s="7">
        <f t="shared" si="82"/>
        <v>0.52569444444444446</v>
      </c>
      <c r="E1736" t="s">
        <v>309</v>
      </c>
      <c r="F1736" t="str">
        <f t="shared" si="83"/>
        <v>New</v>
      </c>
      <c r="G1736" t="s">
        <v>429</v>
      </c>
      <c r="H1736" t="s">
        <v>49</v>
      </c>
      <c r="I1736" t="s">
        <v>23</v>
      </c>
      <c r="J1736" t="s">
        <v>290</v>
      </c>
      <c r="K1736" t="s">
        <v>3958</v>
      </c>
      <c r="L1736" s="11">
        <v>14.72</v>
      </c>
      <c r="M1736" s="9">
        <v>1</v>
      </c>
      <c r="N1736" s="8">
        <v>0</v>
      </c>
      <c r="O1736" s="11">
        <v>0</v>
      </c>
      <c r="P1736" t="s">
        <v>82</v>
      </c>
      <c r="Q1736" t="s">
        <v>52</v>
      </c>
      <c r="R1736" t="s">
        <v>67</v>
      </c>
      <c r="S1736" s="11">
        <v>4.8</v>
      </c>
      <c r="T1736" s="11">
        <f t="shared" si="84"/>
        <v>14.72</v>
      </c>
      <c r="U1736" s="11">
        <v>9.92</v>
      </c>
    </row>
    <row r="1737" spans="1:21" x14ac:dyDescent="0.2">
      <c r="A1737" t="s">
        <v>3959</v>
      </c>
      <c r="B1737" s="3">
        <v>45698</v>
      </c>
      <c r="C1737" s="7">
        <v>0.96180555555555558</v>
      </c>
      <c r="D1737" s="7">
        <f t="shared" si="82"/>
        <v>0.96180555555555558</v>
      </c>
      <c r="E1737" t="s">
        <v>48</v>
      </c>
      <c r="F1737" t="str">
        <f t="shared" si="83"/>
        <v>New</v>
      </c>
      <c r="G1737" t="s">
        <v>40</v>
      </c>
      <c r="H1737" t="s">
        <v>49</v>
      </c>
      <c r="I1737" t="s">
        <v>23</v>
      </c>
      <c r="J1737" t="s">
        <v>24</v>
      </c>
      <c r="K1737" t="s">
        <v>11287</v>
      </c>
      <c r="L1737" s="11">
        <v>16.809999999999999</v>
      </c>
      <c r="M1737" s="9">
        <v>2</v>
      </c>
      <c r="N1737" s="8">
        <v>0.05</v>
      </c>
      <c r="O1737" s="11">
        <v>0</v>
      </c>
      <c r="P1737" t="s">
        <v>51</v>
      </c>
      <c r="Q1737" t="s">
        <v>94</v>
      </c>
      <c r="R1737" t="s">
        <v>46</v>
      </c>
      <c r="S1737" s="11">
        <v>6.03</v>
      </c>
      <c r="T1737" s="11">
        <f t="shared" si="84"/>
        <v>31.938999999999997</v>
      </c>
    </row>
    <row r="1738" spans="1:21" x14ac:dyDescent="0.2">
      <c r="A1738" t="s">
        <v>3960</v>
      </c>
      <c r="B1738" s="3">
        <v>45817</v>
      </c>
      <c r="C1738" s="7" t="s">
        <v>3961</v>
      </c>
      <c r="D1738" s="7">
        <f t="shared" si="82"/>
        <v>0.79305555555555551</v>
      </c>
      <c r="E1738" t="s">
        <v>181</v>
      </c>
      <c r="F1738" t="str">
        <f t="shared" si="83"/>
        <v>Returning</v>
      </c>
      <c r="G1738" t="s">
        <v>21</v>
      </c>
      <c r="H1738" t="s">
        <v>63</v>
      </c>
      <c r="I1738" t="s">
        <v>42</v>
      </c>
      <c r="J1738" t="s">
        <v>86</v>
      </c>
      <c r="K1738" t="s">
        <v>3962</v>
      </c>
      <c r="L1738" s="11">
        <v>44.02</v>
      </c>
      <c r="M1738" s="9">
        <v>1</v>
      </c>
      <c r="N1738" s="8">
        <v>0</v>
      </c>
      <c r="O1738" s="11">
        <v>0</v>
      </c>
      <c r="P1738" t="s">
        <v>51</v>
      </c>
      <c r="Q1738" t="s">
        <v>11287</v>
      </c>
      <c r="R1738" t="s">
        <v>28</v>
      </c>
      <c r="S1738" s="11">
        <v>19.75</v>
      </c>
      <c r="T1738" s="11">
        <f t="shared" si="84"/>
        <v>44.02</v>
      </c>
      <c r="U1738" s="11">
        <v>23.02</v>
      </c>
    </row>
    <row r="1739" spans="1:21" x14ac:dyDescent="0.2">
      <c r="A1739" t="s">
        <v>3963</v>
      </c>
      <c r="B1739" s="3">
        <v>45679</v>
      </c>
      <c r="C1739" s="7" t="s">
        <v>3964</v>
      </c>
      <c r="D1739" s="7">
        <f t="shared" si="82"/>
        <v>0.45347222222222222</v>
      </c>
      <c r="E1739" t="s">
        <v>48</v>
      </c>
      <c r="F1739" t="str">
        <f t="shared" si="83"/>
        <v>New</v>
      </c>
      <c r="G1739" t="s">
        <v>40</v>
      </c>
      <c r="H1739" t="s">
        <v>49</v>
      </c>
      <c r="I1739" t="s">
        <v>33</v>
      </c>
      <c r="J1739" t="s">
        <v>34</v>
      </c>
      <c r="K1739" t="s">
        <v>3965</v>
      </c>
      <c r="L1739" s="11">
        <v>64.98</v>
      </c>
      <c r="M1739" s="9">
        <v>1</v>
      </c>
      <c r="N1739" s="8">
        <v>0</v>
      </c>
      <c r="O1739" s="11">
        <v>0</v>
      </c>
      <c r="P1739" t="s">
        <v>51</v>
      </c>
      <c r="Q1739" t="s">
        <v>27</v>
      </c>
      <c r="R1739" t="s">
        <v>11294</v>
      </c>
      <c r="S1739" s="11">
        <v>35.229999999999997</v>
      </c>
      <c r="T1739" s="11">
        <f t="shared" si="84"/>
        <v>64.98</v>
      </c>
      <c r="U1739" s="11">
        <v>29.75</v>
      </c>
    </row>
    <row r="1740" spans="1:21" x14ac:dyDescent="0.2">
      <c r="A1740" t="s">
        <v>3966</v>
      </c>
      <c r="B1740" s="3">
        <v>45785</v>
      </c>
      <c r="C1740" s="7">
        <v>9.09</v>
      </c>
      <c r="D1740" s="7">
        <f t="shared" si="82"/>
        <v>8.9999999999999858E-2</v>
      </c>
      <c r="E1740" t="s">
        <v>181</v>
      </c>
      <c r="F1740" t="str">
        <f t="shared" si="83"/>
        <v>New</v>
      </c>
      <c r="G1740" t="s">
        <v>40</v>
      </c>
      <c r="H1740" t="s">
        <v>80</v>
      </c>
      <c r="I1740" t="s">
        <v>42</v>
      </c>
      <c r="J1740" t="s">
        <v>71</v>
      </c>
      <c r="K1740" t="s">
        <v>3967</v>
      </c>
      <c r="L1740" s="11">
        <v>21.47</v>
      </c>
      <c r="M1740" s="9">
        <v>2</v>
      </c>
      <c r="N1740" s="8">
        <v>0.05</v>
      </c>
      <c r="O1740" s="11">
        <v>6.07</v>
      </c>
      <c r="P1740" t="s">
        <v>11287</v>
      </c>
      <c r="Q1740" t="s">
        <v>89</v>
      </c>
      <c r="R1740" t="s">
        <v>28</v>
      </c>
      <c r="S1740" s="11">
        <v>10.53</v>
      </c>
      <c r="T1740" s="11">
        <f t="shared" si="84"/>
        <v>40.792999999999999</v>
      </c>
      <c r="U1740" s="11">
        <v>16.84</v>
      </c>
    </row>
    <row r="1741" spans="1:21" x14ac:dyDescent="0.2">
      <c r="A1741" t="s">
        <v>3968</v>
      </c>
      <c r="B1741" s="3">
        <v>45677</v>
      </c>
      <c r="C1741" s="7">
        <v>3.29</v>
      </c>
      <c r="D1741" s="7">
        <f t="shared" si="82"/>
        <v>0.29000000000000004</v>
      </c>
      <c r="E1741" t="s">
        <v>48</v>
      </c>
      <c r="F1741" t="str">
        <f t="shared" si="83"/>
        <v>New</v>
      </c>
      <c r="G1741" t="s">
        <v>40</v>
      </c>
      <c r="H1741" t="s">
        <v>49</v>
      </c>
      <c r="I1741" t="s">
        <v>23</v>
      </c>
      <c r="J1741" t="s">
        <v>58</v>
      </c>
      <c r="K1741" t="s">
        <v>3969</v>
      </c>
      <c r="L1741" s="11">
        <v>13.83</v>
      </c>
      <c r="M1741" s="9">
        <v>2</v>
      </c>
      <c r="N1741" s="8">
        <v>0</v>
      </c>
      <c r="O1741" s="11">
        <v>0</v>
      </c>
      <c r="P1741" t="s">
        <v>66</v>
      </c>
      <c r="Q1741" t="s">
        <v>52</v>
      </c>
      <c r="R1741" t="s">
        <v>67</v>
      </c>
      <c r="S1741" s="11">
        <v>4.8600000000000003</v>
      </c>
      <c r="T1741" s="11">
        <f t="shared" si="84"/>
        <v>27.66</v>
      </c>
      <c r="U1741" s="11">
        <v>17.940000000000001</v>
      </c>
    </row>
    <row r="1742" spans="1:21" x14ac:dyDescent="0.2">
      <c r="A1742" t="s">
        <v>3970</v>
      </c>
      <c r="B1742" s="3">
        <v>45712</v>
      </c>
      <c r="C1742" s="7" t="s">
        <v>3971</v>
      </c>
      <c r="D1742" s="7">
        <f t="shared" si="82"/>
        <v>0.60833333333333328</v>
      </c>
      <c r="E1742" t="s">
        <v>181</v>
      </c>
      <c r="F1742" t="str">
        <f t="shared" si="83"/>
        <v>Returning</v>
      </c>
      <c r="G1742" t="s">
        <v>21</v>
      </c>
      <c r="H1742" t="s">
        <v>49</v>
      </c>
      <c r="I1742" t="s">
        <v>33</v>
      </c>
      <c r="J1742" t="s">
        <v>105</v>
      </c>
      <c r="K1742" t="s">
        <v>3972</v>
      </c>
      <c r="L1742" s="11">
        <v>35.020000000000003</v>
      </c>
      <c r="M1742" s="9">
        <v>1</v>
      </c>
      <c r="N1742" s="8">
        <v>0</v>
      </c>
      <c r="O1742" s="11">
        <v>4.49</v>
      </c>
      <c r="P1742" t="s">
        <v>98</v>
      </c>
      <c r="Q1742" t="s">
        <v>27</v>
      </c>
      <c r="R1742" t="s">
        <v>38</v>
      </c>
      <c r="S1742" s="11">
        <v>17.899999999999999</v>
      </c>
      <c r="T1742" s="11">
        <f t="shared" si="84"/>
        <v>35.020000000000003</v>
      </c>
      <c r="U1742" s="11">
        <v>14.2</v>
      </c>
    </row>
    <row r="1743" spans="1:21" x14ac:dyDescent="0.2">
      <c r="A1743" t="s">
        <v>3973</v>
      </c>
      <c r="B1743" s="3">
        <v>45716</v>
      </c>
      <c r="C1743" s="7">
        <v>14.17</v>
      </c>
      <c r="D1743" s="7">
        <f t="shared" si="82"/>
        <v>0.16999999999999993</v>
      </c>
      <c r="E1743" t="s">
        <v>48</v>
      </c>
      <c r="F1743" t="str">
        <f t="shared" si="83"/>
        <v>Returning</v>
      </c>
      <c r="G1743" t="s">
        <v>118</v>
      </c>
      <c r="H1743" t="s">
        <v>49</v>
      </c>
      <c r="I1743" t="s">
        <v>33</v>
      </c>
      <c r="J1743" t="s">
        <v>64</v>
      </c>
      <c r="K1743" t="s">
        <v>3974</v>
      </c>
      <c r="L1743" s="11">
        <v>29.58</v>
      </c>
      <c r="M1743" s="9">
        <v>3</v>
      </c>
      <c r="N1743" s="8">
        <v>0.15</v>
      </c>
      <c r="O1743" s="11">
        <v>0</v>
      </c>
      <c r="P1743" t="s">
        <v>107</v>
      </c>
      <c r="Q1743" t="s">
        <v>89</v>
      </c>
      <c r="R1743" t="s">
        <v>90</v>
      </c>
      <c r="S1743" s="11">
        <v>14.3</v>
      </c>
      <c r="T1743" s="11">
        <f t="shared" si="84"/>
        <v>75.428999999999988</v>
      </c>
      <c r="U1743" s="11">
        <v>38.96</v>
      </c>
    </row>
    <row r="1744" spans="1:21" x14ac:dyDescent="0.2">
      <c r="A1744" t="s">
        <v>3975</v>
      </c>
      <c r="B1744" s="3">
        <v>45879</v>
      </c>
      <c r="C1744" s="7" t="s">
        <v>3938</v>
      </c>
      <c r="D1744" s="7">
        <f t="shared" si="82"/>
        <v>0.19166666666666668</v>
      </c>
      <c r="E1744" t="s">
        <v>48</v>
      </c>
      <c r="F1744" t="str">
        <f t="shared" si="83"/>
        <v>Returning</v>
      </c>
      <c r="G1744" t="s">
        <v>21</v>
      </c>
      <c r="H1744" t="s">
        <v>63</v>
      </c>
      <c r="I1744" t="s">
        <v>23</v>
      </c>
      <c r="J1744" t="s">
        <v>146</v>
      </c>
      <c r="K1744" t="s">
        <v>3976</v>
      </c>
      <c r="L1744" s="11">
        <v>24.32</v>
      </c>
      <c r="M1744" s="9">
        <v>3</v>
      </c>
      <c r="N1744" s="8">
        <v>0.05</v>
      </c>
      <c r="O1744" s="11">
        <v>0</v>
      </c>
      <c r="P1744" t="s">
        <v>98</v>
      </c>
      <c r="Q1744" t="s">
        <v>89</v>
      </c>
      <c r="R1744" t="s">
        <v>121</v>
      </c>
      <c r="S1744" s="11">
        <v>10.1</v>
      </c>
      <c r="T1744" s="11">
        <f t="shared" si="84"/>
        <v>69.311999999999998</v>
      </c>
      <c r="U1744" s="11">
        <v>40.53</v>
      </c>
    </row>
    <row r="1745" spans="1:21" x14ac:dyDescent="0.2">
      <c r="A1745" t="s">
        <v>3977</v>
      </c>
      <c r="B1745" s="3">
        <v>46010</v>
      </c>
      <c r="C1745" s="7" t="s">
        <v>3978</v>
      </c>
      <c r="D1745" s="7">
        <f t="shared" si="82"/>
        <v>0.88611111111111107</v>
      </c>
      <c r="E1745" t="s">
        <v>181</v>
      </c>
      <c r="F1745" t="str">
        <f t="shared" si="83"/>
        <v>New</v>
      </c>
      <c r="G1745" t="s">
        <v>40</v>
      </c>
      <c r="H1745" t="s">
        <v>49</v>
      </c>
      <c r="I1745" t="s">
        <v>42</v>
      </c>
      <c r="J1745" t="s">
        <v>198</v>
      </c>
      <c r="K1745" t="s">
        <v>3979</v>
      </c>
      <c r="L1745" s="11">
        <v>27.05</v>
      </c>
      <c r="M1745" s="9">
        <v>2</v>
      </c>
      <c r="N1745" s="8">
        <v>0.1</v>
      </c>
      <c r="O1745" s="11">
        <v>0</v>
      </c>
      <c r="P1745" t="s">
        <v>98</v>
      </c>
      <c r="Q1745" t="s">
        <v>94</v>
      </c>
      <c r="R1745" t="s">
        <v>121</v>
      </c>
      <c r="S1745" s="11">
        <v>12.44</v>
      </c>
      <c r="T1745" s="11">
        <f t="shared" si="84"/>
        <v>48.690000000000005</v>
      </c>
      <c r="U1745" s="11">
        <v>-1.25</v>
      </c>
    </row>
    <row r="1746" spans="1:21" x14ac:dyDescent="0.2">
      <c r="A1746" t="s">
        <v>3980</v>
      </c>
      <c r="B1746" s="3">
        <v>45947</v>
      </c>
      <c r="C1746" s="7">
        <v>0.65486111111111112</v>
      </c>
      <c r="D1746" s="7">
        <f t="shared" si="82"/>
        <v>0.65486111111111112</v>
      </c>
      <c r="E1746" t="s">
        <v>48</v>
      </c>
      <c r="F1746" t="str">
        <f t="shared" si="83"/>
        <v>Returning</v>
      </c>
      <c r="G1746" t="s">
        <v>21</v>
      </c>
      <c r="H1746" t="s">
        <v>32</v>
      </c>
      <c r="I1746" t="s">
        <v>113</v>
      </c>
      <c r="J1746" t="s">
        <v>358</v>
      </c>
      <c r="K1746" t="s">
        <v>3981</v>
      </c>
      <c r="L1746" s="11">
        <v>15.18</v>
      </c>
      <c r="M1746" s="9">
        <v>3</v>
      </c>
      <c r="N1746" s="8">
        <v>0.1</v>
      </c>
      <c r="O1746" s="11">
        <v>0</v>
      </c>
      <c r="P1746" t="s">
        <v>51</v>
      </c>
      <c r="Q1746" t="s">
        <v>52</v>
      </c>
      <c r="R1746" t="s">
        <v>125</v>
      </c>
      <c r="S1746" s="11">
        <v>5.81</v>
      </c>
      <c r="T1746" s="11">
        <f t="shared" si="84"/>
        <v>40.985999999999997</v>
      </c>
      <c r="U1746" s="11">
        <v>25.3</v>
      </c>
    </row>
    <row r="1747" spans="1:21" x14ac:dyDescent="0.2">
      <c r="A1747" t="s">
        <v>3982</v>
      </c>
      <c r="B1747" s="3">
        <v>45818</v>
      </c>
      <c r="C1747" s="7">
        <v>9.0277777777777776E-2</v>
      </c>
      <c r="D1747" s="7">
        <f t="shared" si="82"/>
        <v>9.0277777777777776E-2</v>
      </c>
      <c r="E1747" t="s">
        <v>48</v>
      </c>
      <c r="F1747" t="str">
        <f t="shared" si="83"/>
        <v>Returning</v>
      </c>
      <c r="G1747" t="s">
        <v>21</v>
      </c>
      <c r="H1747" t="s">
        <v>80</v>
      </c>
      <c r="I1747" t="s">
        <v>23</v>
      </c>
      <c r="J1747" t="s">
        <v>58</v>
      </c>
      <c r="K1747" t="s">
        <v>3983</v>
      </c>
      <c r="L1747" s="11">
        <v>15.38</v>
      </c>
      <c r="M1747" s="9">
        <v>1</v>
      </c>
      <c r="N1747" s="8">
        <v>0.15</v>
      </c>
      <c r="O1747" s="11">
        <v>0</v>
      </c>
      <c r="P1747" t="s">
        <v>51</v>
      </c>
      <c r="Q1747" t="s">
        <v>94</v>
      </c>
      <c r="R1747" t="s">
        <v>90</v>
      </c>
      <c r="S1747" s="11">
        <v>6.1</v>
      </c>
      <c r="T1747" s="11">
        <f t="shared" si="84"/>
        <v>13.073</v>
      </c>
      <c r="U1747" s="11">
        <v>7.89</v>
      </c>
    </row>
    <row r="1748" spans="1:21" x14ac:dyDescent="0.2">
      <c r="A1748" t="s">
        <v>3984</v>
      </c>
      <c r="B1748" s="3">
        <v>45908</v>
      </c>
      <c r="C1748" s="7">
        <v>0.7270833333333333</v>
      </c>
      <c r="D1748" s="7">
        <f t="shared" si="82"/>
        <v>0.7270833333333333</v>
      </c>
      <c r="E1748" t="s">
        <v>181</v>
      </c>
      <c r="F1748" t="str">
        <f t="shared" si="83"/>
        <v>Returning</v>
      </c>
      <c r="G1748" t="s">
        <v>21</v>
      </c>
      <c r="H1748" t="s">
        <v>32</v>
      </c>
      <c r="I1748" t="s">
        <v>113</v>
      </c>
      <c r="J1748" t="s">
        <v>3985</v>
      </c>
      <c r="K1748" t="s">
        <v>3986</v>
      </c>
      <c r="L1748" s="11">
        <v>30.37</v>
      </c>
      <c r="M1748" s="9">
        <v>2</v>
      </c>
      <c r="N1748" s="8">
        <v>0.1</v>
      </c>
      <c r="O1748" s="11">
        <v>5.64</v>
      </c>
      <c r="P1748" t="s">
        <v>98</v>
      </c>
      <c r="Q1748" t="s">
        <v>89</v>
      </c>
      <c r="R1748" t="s">
        <v>90</v>
      </c>
      <c r="S1748" s="11">
        <v>12.66</v>
      </c>
      <c r="T1748" s="11">
        <f t="shared" si="84"/>
        <v>54.666000000000004</v>
      </c>
      <c r="U1748" s="11">
        <v>28.21</v>
      </c>
    </row>
    <row r="1749" spans="1:21" x14ac:dyDescent="0.2">
      <c r="A1749" t="s">
        <v>3987</v>
      </c>
      <c r="B1749" s="3">
        <v>45679</v>
      </c>
      <c r="C1749" s="7">
        <v>0.33611111111111114</v>
      </c>
      <c r="D1749" s="7">
        <f t="shared" si="82"/>
        <v>0.33611111111111114</v>
      </c>
      <c r="E1749" t="s">
        <v>48</v>
      </c>
      <c r="F1749" t="str">
        <f t="shared" si="83"/>
        <v>New</v>
      </c>
      <c r="G1749" t="s">
        <v>40</v>
      </c>
      <c r="H1749" t="s">
        <v>49</v>
      </c>
      <c r="I1749" t="s">
        <v>23</v>
      </c>
      <c r="J1749" t="s">
        <v>101</v>
      </c>
      <c r="K1749" t="s">
        <v>3988</v>
      </c>
      <c r="L1749" s="11">
        <v>28.3</v>
      </c>
      <c r="M1749" s="9">
        <v>4</v>
      </c>
      <c r="N1749" s="8">
        <v>0</v>
      </c>
      <c r="O1749" s="11">
        <v>0</v>
      </c>
      <c r="P1749" t="s">
        <v>66</v>
      </c>
      <c r="Q1749" t="s">
        <v>89</v>
      </c>
      <c r="R1749" t="s">
        <v>38</v>
      </c>
      <c r="S1749" s="11">
        <v>11.02</v>
      </c>
      <c r="T1749" s="11">
        <f t="shared" si="84"/>
        <v>113.2</v>
      </c>
      <c r="U1749" s="11">
        <v>58.75</v>
      </c>
    </row>
    <row r="1750" spans="1:21" x14ac:dyDescent="0.2">
      <c r="A1750" t="s">
        <v>3989</v>
      </c>
      <c r="B1750" s="3">
        <v>45811</v>
      </c>
      <c r="C1750" s="7" t="s">
        <v>3990</v>
      </c>
      <c r="D1750" s="7">
        <f t="shared" si="82"/>
        <v>0.26041666666666669</v>
      </c>
      <c r="E1750" t="s">
        <v>48</v>
      </c>
      <c r="F1750" t="str">
        <f t="shared" si="83"/>
        <v>Returning</v>
      </c>
      <c r="G1750" t="s">
        <v>21</v>
      </c>
      <c r="H1750" t="s">
        <v>63</v>
      </c>
      <c r="I1750" t="s">
        <v>42</v>
      </c>
      <c r="J1750" t="s">
        <v>71</v>
      </c>
      <c r="K1750" t="s">
        <v>3991</v>
      </c>
      <c r="L1750" s="11">
        <v>19.579999999999998</v>
      </c>
      <c r="M1750" s="9">
        <v>4</v>
      </c>
      <c r="N1750" s="8">
        <v>0.05</v>
      </c>
      <c r="O1750" s="11">
        <v>0</v>
      </c>
      <c r="P1750" t="s">
        <v>51</v>
      </c>
      <c r="Q1750" t="s">
        <v>52</v>
      </c>
      <c r="R1750" t="s">
        <v>73</v>
      </c>
      <c r="S1750" s="11">
        <v>9.52</v>
      </c>
      <c r="T1750" s="11">
        <f t="shared" si="84"/>
        <v>74.403999999999996</v>
      </c>
      <c r="U1750" s="11">
        <v>38.229999999999997</v>
      </c>
    </row>
    <row r="1751" spans="1:21" x14ac:dyDescent="0.2">
      <c r="A1751" t="s">
        <v>3992</v>
      </c>
      <c r="B1751" s="3">
        <v>45721</v>
      </c>
      <c r="C1751" s="7">
        <v>0.50208333333333333</v>
      </c>
      <c r="D1751" s="7">
        <f t="shared" si="82"/>
        <v>0.50208333333333333</v>
      </c>
      <c r="E1751" t="s">
        <v>181</v>
      </c>
      <c r="F1751" t="str">
        <f t="shared" si="83"/>
        <v>New</v>
      </c>
      <c r="G1751" t="s">
        <v>40</v>
      </c>
      <c r="H1751" t="s">
        <v>80</v>
      </c>
      <c r="I1751" t="s">
        <v>113</v>
      </c>
      <c r="J1751" t="s">
        <v>358</v>
      </c>
      <c r="K1751" t="s">
        <v>3993</v>
      </c>
      <c r="L1751" s="11">
        <v>12.91</v>
      </c>
      <c r="M1751" s="9">
        <v>2</v>
      </c>
      <c r="N1751" s="8">
        <v>0.05</v>
      </c>
      <c r="O1751" s="11">
        <v>0</v>
      </c>
      <c r="P1751" t="s">
        <v>98</v>
      </c>
      <c r="Q1751" t="s">
        <v>52</v>
      </c>
      <c r="R1751" t="s">
        <v>121</v>
      </c>
      <c r="S1751" s="11">
        <v>5.53</v>
      </c>
      <c r="T1751" s="11">
        <f t="shared" si="84"/>
        <v>24.529</v>
      </c>
      <c r="U1751" s="11">
        <v>14.02</v>
      </c>
    </row>
    <row r="1752" spans="1:21" x14ac:dyDescent="0.2">
      <c r="A1752" t="s">
        <v>3994</v>
      </c>
      <c r="B1752" s="3">
        <v>45756</v>
      </c>
      <c r="C1752" s="7" t="s">
        <v>2033</v>
      </c>
      <c r="D1752" s="7">
        <f t="shared" si="82"/>
        <v>0.94305555555555554</v>
      </c>
      <c r="E1752" t="s">
        <v>48</v>
      </c>
      <c r="F1752" t="str">
        <f t="shared" si="83"/>
        <v>New</v>
      </c>
      <c r="G1752" t="s">
        <v>40</v>
      </c>
      <c r="H1752" t="s">
        <v>80</v>
      </c>
      <c r="I1752" t="s">
        <v>23</v>
      </c>
      <c r="J1752" t="s">
        <v>290</v>
      </c>
      <c r="K1752" t="s">
        <v>3995</v>
      </c>
      <c r="L1752" s="11">
        <v>15.09</v>
      </c>
      <c r="M1752" s="9">
        <v>3</v>
      </c>
      <c r="N1752" s="8">
        <v>0</v>
      </c>
      <c r="O1752" s="11">
        <v>0</v>
      </c>
      <c r="P1752" t="s">
        <v>51</v>
      </c>
      <c r="Q1752" t="s">
        <v>94</v>
      </c>
      <c r="R1752" t="s">
        <v>125</v>
      </c>
      <c r="T1752" s="11">
        <f t="shared" si="84"/>
        <v>45.269999999999996</v>
      </c>
      <c r="U1752" s="11">
        <v>27.3</v>
      </c>
    </row>
    <row r="1753" spans="1:21" x14ac:dyDescent="0.2">
      <c r="A1753" t="s">
        <v>3996</v>
      </c>
      <c r="B1753" s="3">
        <v>45709</v>
      </c>
      <c r="C1753" s="7">
        <v>12.31</v>
      </c>
      <c r="D1753" s="7">
        <f t="shared" si="82"/>
        <v>0.3100000000000005</v>
      </c>
      <c r="E1753" t="s">
        <v>181</v>
      </c>
      <c r="F1753" t="str">
        <f t="shared" si="83"/>
        <v>New</v>
      </c>
      <c r="G1753" t="s">
        <v>40</v>
      </c>
      <c r="H1753" t="s">
        <v>32</v>
      </c>
      <c r="I1753" t="s">
        <v>33</v>
      </c>
      <c r="J1753" t="s">
        <v>105</v>
      </c>
      <c r="K1753" t="s">
        <v>3997</v>
      </c>
      <c r="L1753" s="11">
        <v>39.25</v>
      </c>
      <c r="M1753" s="9">
        <v>1</v>
      </c>
      <c r="N1753" s="8">
        <v>0.2</v>
      </c>
      <c r="O1753" s="11">
        <v>7.51</v>
      </c>
      <c r="P1753" t="s">
        <v>107</v>
      </c>
      <c r="Q1753" t="s">
        <v>94</v>
      </c>
      <c r="R1753" t="s">
        <v>38</v>
      </c>
      <c r="S1753" s="11">
        <v>18.32</v>
      </c>
      <c r="T1753" s="11">
        <f t="shared" si="84"/>
        <v>31.400000000000002</v>
      </c>
      <c r="U1753" s="11">
        <v>11.86</v>
      </c>
    </row>
    <row r="1754" spans="1:21" x14ac:dyDescent="0.2">
      <c r="A1754" t="s">
        <v>3998</v>
      </c>
      <c r="B1754" s="3">
        <v>45949</v>
      </c>
      <c r="C1754" s="7">
        <v>11.37</v>
      </c>
      <c r="D1754" s="7">
        <f t="shared" si="82"/>
        <v>0.36999999999999922</v>
      </c>
      <c r="E1754" t="s">
        <v>48</v>
      </c>
      <c r="F1754" t="str">
        <f t="shared" si="83"/>
        <v>Returning</v>
      </c>
      <c r="G1754" t="s">
        <v>118</v>
      </c>
      <c r="H1754" t="s">
        <v>32</v>
      </c>
      <c r="I1754" t="s">
        <v>42</v>
      </c>
      <c r="J1754" t="s">
        <v>43</v>
      </c>
      <c r="K1754" t="s">
        <v>3999</v>
      </c>
      <c r="L1754" s="11">
        <v>17.71</v>
      </c>
      <c r="M1754" s="9">
        <v>1</v>
      </c>
      <c r="N1754" s="8">
        <v>0.15</v>
      </c>
      <c r="O1754" s="11">
        <v>0</v>
      </c>
      <c r="P1754" t="s">
        <v>82</v>
      </c>
      <c r="Q1754" t="s">
        <v>94</v>
      </c>
      <c r="R1754" t="s">
        <v>90</v>
      </c>
      <c r="S1754" s="11">
        <v>7.94</v>
      </c>
      <c r="T1754" s="11">
        <f t="shared" si="84"/>
        <v>15.0535</v>
      </c>
      <c r="U1754" s="11">
        <v>8.3000000000000007</v>
      </c>
    </row>
    <row r="1755" spans="1:21" x14ac:dyDescent="0.2">
      <c r="A1755" t="s">
        <v>4000</v>
      </c>
      <c r="B1755" s="3">
        <v>45875</v>
      </c>
      <c r="C1755" s="7" t="s">
        <v>4001</v>
      </c>
      <c r="D1755" s="7">
        <f t="shared" si="82"/>
        <v>0.13680555555555557</v>
      </c>
      <c r="E1755" t="s">
        <v>181</v>
      </c>
      <c r="F1755" t="str">
        <f t="shared" si="83"/>
        <v>New</v>
      </c>
      <c r="G1755" t="s">
        <v>40</v>
      </c>
      <c r="H1755" t="s">
        <v>63</v>
      </c>
      <c r="I1755" t="s">
        <v>113</v>
      </c>
      <c r="J1755" t="s">
        <v>192</v>
      </c>
      <c r="K1755" t="s">
        <v>4002</v>
      </c>
      <c r="L1755" s="11">
        <v>10.08</v>
      </c>
      <c r="M1755" s="9">
        <v>2</v>
      </c>
      <c r="N1755" s="8">
        <v>0.05</v>
      </c>
      <c r="O1755" s="11">
        <v>6.07</v>
      </c>
      <c r="P1755" t="s">
        <v>88</v>
      </c>
      <c r="Q1755" t="s">
        <v>94</v>
      </c>
      <c r="R1755" t="s">
        <v>46</v>
      </c>
      <c r="S1755" s="11">
        <v>3.83</v>
      </c>
      <c r="T1755" s="11">
        <f t="shared" si="84"/>
        <v>19.151999999999997</v>
      </c>
      <c r="U1755" s="11">
        <v>7.93</v>
      </c>
    </row>
    <row r="1756" spans="1:21" x14ac:dyDescent="0.2">
      <c r="A1756" t="s">
        <v>4003</v>
      </c>
      <c r="B1756" s="3">
        <v>45722</v>
      </c>
      <c r="C1756" s="7">
        <v>0.57986111111111116</v>
      </c>
      <c r="D1756" s="7">
        <f t="shared" si="82"/>
        <v>0.57986111111111116</v>
      </c>
      <c r="E1756" t="s">
        <v>181</v>
      </c>
      <c r="F1756" t="str">
        <f t="shared" si="83"/>
        <v>New</v>
      </c>
      <c r="G1756" t="s">
        <v>40</v>
      </c>
      <c r="H1756" t="s">
        <v>80</v>
      </c>
      <c r="I1756" t="s">
        <v>23</v>
      </c>
      <c r="J1756" t="s">
        <v>290</v>
      </c>
      <c r="K1756" t="s">
        <v>4004</v>
      </c>
      <c r="L1756" s="11">
        <v>15.16</v>
      </c>
      <c r="M1756" s="9">
        <v>2</v>
      </c>
      <c r="N1756" s="8">
        <v>0.1</v>
      </c>
      <c r="O1756" s="11">
        <v>5.59</v>
      </c>
      <c r="P1756" t="s">
        <v>98</v>
      </c>
      <c r="Q1756" t="s">
        <v>52</v>
      </c>
      <c r="R1756" t="s">
        <v>125</v>
      </c>
      <c r="S1756" s="11">
        <v>5.74</v>
      </c>
      <c r="T1756" s="11">
        <f t="shared" si="84"/>
        <v>27.288</v>
      </c>
      <c r="U1756" s="11">
        <v>13.32</v>
      </c>
    </row>
    <row r="1757" spans="1:21" x14ac:dyDescent="0.2">
      <c r="A1757" t="s">
        <v>4005</v>
      </c>
      <c r="B1757" s="3">
        <v>45936</v>
      </c>
      <c r="C1757" s="7">
        <v>20.55</v>
      </c>
      <c r="D1757" s="7">
        <f t="shared" si="82"/>
        <v>0.55000000000000071</v>
      </c>
      <c r="E1757" t="s">
        <v>181</v>
      </c>
      <c r="F1757" t="str">
        <f t="shared" si="83"/>
        <v>Returning</v>
      </c>
      <c r="G1757" t="s">
        <v>21</v>
      </c>
      <c r="H1757" t="s">
        <v>32</v>
      </c>
      <c r="I1757" t="s">
        <v>23</v>
      </c>
      <c r="J1757" t="s">
        <v>101</v>
      </c>
      <c r="K1757" t="s">
        <v>4006</v>
      </c>
      <c r="L1757" s="11">
        <v>28.38</v>
      </c>
      <c r="M1757" s="9">
        <v>2</v>
      </c>
      <c r="N1757" s="8">
        <v>0</v>
      </c>
      <c r="O1757" s="11">
        <v>6.79</v>
      </c>
      <c r="P1757" t="s">
        <v>82</v>
      </c>
      <c r="Q1757" t="s">
        <v>52</v>
      </c>
      <c r="R1757" t="s">
        <v>125</v>
      </c>
      <c r="S1757" s="11">
        <v>9.34</v>
      </c>
      <c r="T1757" s="11">
        <f t="shared" si="84"/>
        <v>56.76</v>
      </c>
      <c r="U1757" s="11">
        <v>33.67</v>
      </c>
    </row>
    <row r="1758" spans="1:21" x14ac:dyDescent="0.2">
      <c r="A1758" t="s">
        <v>4007</v>
      </c>
      <c r="B1758" s="3">
        <v>46005</v>
      </c>
      <c r="C1758" s="7" t="s">
        <v>4008</v>
      </c>
      <c r="D1758" s="7">
        <f t="shared" si="82"/>
        <v>0.37430555555555556</v>
      </c>
      <c r="E1758" t="s">
        <v>181</v>
      </c>
      <c r="F1758" t="str">
        <f t="shared" si="83"/>
        <v>New</v>
      </c>
      <c r="G1758" t="s">
        <v>40</v>
      </c>
      <c r="H1758" t="s">
        <v>49</v>
      </c>
      <c r="I1758" t="s">
        <v>113</v>
      </c>
      <c r="J1758" t="s">
        <v>192</v>
      </c>
      <c r="K1758" t="s">
        <v>4009</v>
      </c>
      <c r="L1758" s="11">
        <v>9.9499999999999993</v>
      </c>
      <c r="M1758" s="9">
        <v>1</v>
      </c>
      <c r="N1758" s="8">
        <v>0.1</v>
      </c>
      <c r="O1758" s="11">
        <v>6.74</v>
      </c>
      <c r="P1758" t="s">
        <v>98</v>
      </c>
      <c r="Q1758" t="s">
        <v>27</v>
      </c>
      <c r="R1758" t="s">
        <v>46</v>
      </c>
      <c r="S1758" s="11">
        <v>4.1100000000000003</v>
      </c>
      <c r="T1758" s="11">
        <f t="shared" si="84"/>
        <v>8.9550000000000001</v>
      </c>
      <c r="U1758" s="11">
        <v>0.87</v>
      </c>
    </row>
    <row r="1759" spans="1:21" x14ac:dyDescent="0.2">
      <c r="A1759" t="s">
        <v>4010</v>
      </c>
      <c r="B1759" s="3">
        <v>45662</v>
      </c>
      <c r="C1759" s="7">
        <v>19.059999999999999</v>
      </c>
      <c r="D1759" s="7">
        <f t="shared" si="82"/>
        <v>5.9999999999998721E-2</v>
      </c>
      <c r="E1759" t="s">
        <v>48</v>
      </c>
      <c r="F1759" t="str">
        <f t="shared" si="83"/>
        <v>New</v>
      </c>
      <c r="G1759" t="s">
        <v>40</v>
      </c>
      <c r="H1759" t="s">
        <v>11290</v>
      </c>
      <c r="I1759" t="s">
        <v>113</v>
      </c>
      <c r="J1759" t="s">
        <v>192</v>
      </c>
      <c r="K1759" t="s">
        <v>4011</v>
      </c>
      <c r="L1759" s="11">
        <v>11.64</v>
      </c>
      <c r="M1759" s="9">
        <v>2</v>
      </c>
      <c r="N1759" s="8">
        <v>0.1</v>
      </c>
      <c r="O1759" s="11">
        <v>0</v>
      </c>
      <c r="P1759" t="s">
        <v>148</v>
      </c>
      <c r="Q1759" t="s">
        <v>89</v>
      </c>
      <c r="R1759" t="s">
        <v>11294</v>
      </c>
      <c r="S1759" s="11">
        <v>4.5599999999999996</v>
      </c>
      <c r="T1759" s="11">
        <f t="shared" si="84"/>
        <v>20.952000000000002</v>
      </c>
      <c r="U1759" s="11">
        <v>12.74</v>
      </c>
    </row>
    <row r="1760" spans="1:21" x14ac:dyDescent="0.2">
      <c r="A1760" t="s">
        <v>4012</v>
      </c>
      <c r="B1760" s="3">
        <v>45976</v>
      </c>
      <c r="C1760" s="7">
        <v>0.86041666666666672</v>
      </c>
      <c r="D1760" s="7">
        <f t="shared" si="82"/>
        <v>0.86041666666666672</v>
      </c>
      <c r="E1760" t="s">
        <v>48</v>
      </c>
      <c r="F1760" t="str">
        <f t="shared" si="83"/>
        <v>New</v>
      </c>
      <c r="G1760" t="s">
        <v>429</v>
      </c>
      <c r="H1760" t="s">
        <v>32</v>
      </c>
      <c r="I1760" t="s">
        <v>113</v>
      </c>
      <c r="J1760" t="s">
        <v>358</v>
      </c>
      <c r="K1760" t="s">
        <v>4013</v>
      </c>
      <c r="L1760" s="11">
        <v>13.37</v>
      </c>
      <c r="M1760" s="9">
        <v>2</v>
      </c>
      <c r="N1760" s="8">
        <v>0.1</v>
      </c>
      <c r="O1760" s="11">
        <v>0</v>
      </c>
      <c r="P1760" t="s">
        <v>51</v>
      </c>
      <c r="Q1760" t="s">
        <v>52</v>
      </c>
      <c r="R1760" t="s">
        <v>28</v>
      </c>
      <c r="S1760" s="11">
        <v>5.27</v>
      </c>
      <c r="T1760" s="11">
        <f t="shared" si="84"/>
        <v>24.065999999999999</v>
      </c>
      <c r="U1760" s="11">
        <v>14.58</v>
      </c>
    </row>
    <row r="1761" spans="1:21" x14ac:dyDescent="0.2">
      <c r="A1761" t="s">
        <v>4014</v>
      </c>
      <c r="B1761" s="3">
        <v>45851</v>
      </c>
      <c r="C1761" s="7">
        <v>2.9166666666666667E-2</v>
      </c>
      <c r="D1761" s="7">
        <f t="shared" si="82"/>
        <v>2.9166666666666667E-2</v>
      </c>
      <c r="E1761" t="s">
        <v>48</v>
      </c>
      <c r="F1761" t="str">
        <f t="shared" si="83"/>
        <v>New</v>
      </c>
      <c r="G1761" t="s">
        <v>40</v>
      </c>
      <c r="H1761" t="s">
        <v>63</v>
      </c>
      <c r="I1761" t="s">
        <v>23</v>
      </c>
      <c r="J1761" t="s">
        <v>24</v>
      </c>
      <c r="K1761" t="s">
        <v>4015</v>
      </c>
      <c r="L1761" s="11">
        <v>18.149999999999999</v>
      </c>
      <c r="M1761" s="9">
        <v>3</v>
      </c>
      <c r="N1761" s="8">
        <v>0.1</v>
      </c>
      <c r="O1761" s="11">
        <v>0</v>
      </c>
      <c r="P1761" t="s">
        <v>51</v>
      </c>
      <c r="Q1761" t="s">
        <v>52</v>
      </c>
      <c r="R1761" t="s">
        <v>38</v>
      </c>
      <c r="S1761" s="11">
        <v>6.5</v>
      </c>
      <c r="T1761" s="11">
        <f t="shared" si="84"/>
        <v>49.004999999999995</v>
      </c>
      <c r="U1761" s="11">
        <v>31.45</v>
      </c>
    </row>
    <row r="1762" spans="1:21" x14ac:dyDescent="0.2">
      <c r="A1762" t="s">
        <v>4016</v>
      </c>
      <c r="B1762" s="3">
        <v>46015</v>
      </c>
      <c r="C1762" s="7">
        <v>8.49</v>
      </c>
      <c r="D1762" s="7">
        <f t="shared" si="82"/>
        <v>0.49000000000000021</v>
      </c>
      <c r="E1762" t="s">
        <v>48</v>
      </c>
      <c r="F1762" t="str">
        <f t="shared" si="83"/>
        <v>Returning</v>
      </c>
      <c r="G1762" t="s">
        <v>21</v>
      </c>
      <c r="H1762" t="s">
        <v>80</v>
      </c>
      <c r="I1762" t="s">
        <v>23</v>
      </c>
      <c r="J1762" t="s">
        <v>146</v>
      </c>
      <c r="K1762" t="s">
        <v>4017</v>
      </c>
      <c r="L1762" s="11">
        <v>23.99</v>
      </c>
      <c r="M1762" s="9">
        <v>1</v>
      </c>
      <c r="N1762" s="8">
        <v>0.1</v>
      </c>
      <c r="O1762" s="11">
        <v>0</v>
      </c>
      <c r="P1762" t="s">
        <v>88</v>
      </c>
      <c r="Q1762" t="s">
        <v>89</v>
      </c>
      <c r="R1762" t="s">
        <v>73</v>
      </c>
      <c r="S1762" s="11">
        <v>8.7100000000000009</v>
      </c>
      <c r="T1762" s="11">
        <f t="shared" si="84"/>
        <v>21.590999999999998</v>
      </c>
    </row>
    <row r="1763" spans="1:21" x14ac:dyDescent="0.2">
      <c r="A1763" t="s">
        <v>4018</v>
      </c>
      <c r="B1763" s="3">
        <v>45868</v>
      </c>
      <c r="C1763" s="7">
        <v>0.93888888888888888</v>
      </c>
      <c r="D1763" s="7">
        <f t="shared" si="82"/>
        <v>0.93888888888888888</v>
      </c>
      <c r="E1763" t="s">
        <v>181</v>
      </c>
      <c r="F1763" t="str">
        <f t="shared" si="83"/>
        <v>Returning</v>
      </c>
      <c r="G1763" t="s">
        <v>21</v>
      </c>
      <c r="H1763" t="s">
        <v>63</v>
      </c>
      <c r="I1763" t="s">
        <v>33</v>
      </c>
      <c r="J1763" t="s">
        <v>92</v>
      </c>
      <c r="K1763" t="s">
        <v>4019</v>
      </c>
      <c r="L1763" s="11">
        <v>36.049999999999997</v>
      </c>
      <c r="M1763" s="9">
        <v>2</v>
      </c>
      <c r="N1763" s="8">
        <v>0.1</v>
      </c>
      <c r="O1763" s="11">
        <v>7.06</v>
      </c>
      <c r="P1763" t="s">
        <v>51</v>
      </c>
      <c r="Q1763" t="s">
        <v>94</v>
      </c>
      <c r="R1763" t="s">
        <v>73</v>
      </c>
      <c r="S1763" s="11">
        <v>19.54</v>
      </c>
      <c r="T1763" s="11">
        <f t="shared" si="84"/>
        <v>64.89</v>
      </c>
      <c r="U1763" s="11">
        <v>25.13</v>
      </c>
    </row>
    <row r="1764" spans="1:21" x14ac:dyDescent="0.2">
      <c r="A1764" t="s">
        <v>4020</v>
      </c>
      <c r="B1764" s="3">
        <v>45797</v>
      </c>
      <c r="C1764" s="7">
        <v>20.29</v>
      </c>
      <c r="D1764" s="7">
        <f t="shared" si="82"/>
        <v>0.28999999999999915</v>
      </c>
      <c r="E1764" t="s">
        <v>309</v>
      </c>
      <c r="F1764" t="str">
        <f t="shared" si="83"/>
        <v>New</v>
      </c>
      <c r="G1764" t="s">
        <v>40</v>
      </c>
      <c r="H1764" t="s">
        <v>80</v>
      </c>
      <c r="I1764" t="s">
        <v>23</v>
      </c>
      <c r="J1764" t="s">
        <v>58</v>
      </c>
      <c r="K1764" t="s">
        <v>4021</v>
      </c>
      <c r="L1764" s="11">
        <v>13.3</v>
      </c>
      <c r="M1764" s="9">
        <v>1</v>
      </c>
      <c r="N1764" s="8">
        <v>0.2</v>
      </c>
      <c r="O1764" s="11">
        <v>0</v>
      </c>
      <c r="P1764" t="s">
        <v>51</v>
      </c>
      <c r="Q1764" t="s">
        <v>94</v>
      </c>
      <c r="R1764" t="s">
        <v>121</v>
      </c>
      <c r="S1764" s="11">
        <v>5.1100000000000003</v>
      </c>
      <c r="T1764" s="11">
        <f t="shared" si="84"/>
        <v>10.64</v>
      </c>
      <c r="U1764" s="11">
        <v>6.55</v>
      </c>
    </row>
    <row r="1765" spans="1:21" x14ac:dyDescent="0.2">
      <c r="A1765" t="s">
        <v>4022</v>
      </c>
      <c r="B1765" s="3">
        <v>46011</v>
      </c>
      <c r="C1765" s="7" t="s">
        <v>4023</v>
      </c>
      <c r="D1765" s="7">
        <f t="shared" si="82"/>
        <v>0.82222222222222219</v>
      </c>
      <c r="E1765" t="s">
        <v>181</v>
      </c>
      <c r="F1765" t="str">
        <f t="shared" si="83"/>
        <v>Returning</v>
      </c>
      <c r="G1765" t="s">
        <v>21</v>
      </c>
      <c r="H1765" t="s">
        <v>49</v>
      </c>
      <c r="I1765" t="s">
        <v>113</v>
      </c>
      <c r="J1765" t="s">
        <v>316</v>
      </c>
      <c r="K1765" t="s">
        <v>4024</v>
      </c>
      <c r="L1765" s="11">
        <v>6.68</v>
      </c>
      <c r="M1765" s="9">
        <v>1</v>
      </c>
      <c r="N1765" s="8">
        <v>0.15</v>
      </c>
      <c r="O1765" s="11">
        <v>4.8499999999999996</v>
      </c>
      <c r="P1765" t="s">
        <v>483</v>
      </c>
      <c r="Q1765" t="s">
        <v>94</v>
      </c>
      <c r="R1765" t="s">
        <v>73</v>
      </c>
      <c r="S1765" s="11">
        <v>2.92</v>
      </c>
      <c r="T1765" s="11">
        <f t="shared" si="84"/>
        <v>5.6779999999999999</v>
      </c>
      <c r="U1765" s="11">
        <v>0.04</v>
      </c>
    </row>
    <row r="1766" spans="1:21" x14ac:dyDescent="0.2">
      <c r="A1766" t="s">
        <v>4025</v>
      </c>
      <c r="B1766" s="3">
        <v>46004</v>
      </c>
      <c r="C1766" s="7" t="s">
        <v>1425</v>
      </c>
      <c r="D1766" s="7">
        <f t="shared" si="82"/>
        <v>0.15833333333333333</v>
      </c>
      <c r="E1766" t="s">
        <v>48</v>
      </c>
      <c r="F1766" t="str">
        <f t="shared" si="83"/>
        <v>Returning</v>
      </c>
      <c r="G1766" t="s">
        <v>21</v>
      </c>
      <c r="H1766" t="s">
        <v>49</v>
      </c>
      <c r="I1766" t="s">
        <v>33</v>
      </c>
      <c r="J1766" t="s">
        <v>105</v>
      </c>
      <c r="K1766" t="s">
        <v>3127</v>
      </c>
      <c r="L1766" s="11">
        <v>30.94</v>
      </c>
      <c r="M1766" s="9">
        <v>3</v>
      </c>
      <c r="N1766" s="8">
        <v>0</v>
      </c>
      <c r="O1766" s="11">
        <v>0</v>
      </c>
      <c r="P1766" t="s">
        <v>51</v>
      </c>
      <c r="Q1766" t="s">
        <v>27</v>
      </c>
      <c r="R1766" t="s">
        <v>38</v>
      </c>
      <c r="S1766" s="11">
        <v>15.41</v>
      </c>
      <c r="T1766" s="11">
        <f t="shared" si="84"/>
        <v>92.820000000000007</v>
      </c>
      <c r="U1766" s="11">
        <v>46.59</v>
      </c>
    </row>
    <row r="1767" spans="1:21" x14ac:dyDescent="0.2">
      <c r="A1767" t="s">
        <v>4026</v>
      </c>
      <c r="B1767" s="3" t="s">
        <v>11287</v>
      </c>
      <c r="C1767" s="7">
        <v>0.62777777777777777</v>
      </c>
      <c r="D1767" s="7">
        <f t="shared" si="82"/>
        <v>0.62777777777777777</v>
      </c>
      <c r="E1767" t="s">
        <v>181</v>
      </c>
      <c r="F1767" t="str">
        <f t="shared" si="83"/>
        <v>Returning</v>
      </c>
      <c r="G1767" t="s">
        <v>21</v>
      </c>
      <c r="H1767" t="s">
        <v>32</v>
      </c>
      <c r="I1767" t="s">
        <v>33</v>
      </c>
      <c r="J1767" t="s">
        <v>140</v>
      </c>
      <c r="K1767" t="s">
        <v>4027</v>
      </c>
      <c r="L1767" s="11">
        <v>25.33</v>
      </c>
      <c r="M1767" s="9">
        <v>3</v>
      </c>
      <c r="N1767" s="8">
        <v>0</v>
      </c>
      <c r="O1767" s="11">
        <v>3.94</v>
      </c>
      <c r="P1767" t="s">
        <v>98</v>
      </c>
      <c r="Q1767" t="s">
        <v>94</v>
      </c>
      <c r="R1767" t="s">
        <v>125</v>
      </c>
      <c r="S1767" s="11">
        <v>12.15</v>
      </c>
      <c r="T1767" s="11">
        <f t="shared" si="84"/>
        <v>75.989999999999995</v>
      </c>
      <c r="U1767" s="11">
        <v>36.979999999999997</v>
      </c>
    </row>
    <row r="1768" spans="1:21" x14ac:dyDescent="0.2">
      <c r="A1768" t="s">
        <v>4028</v>
      </c>
      <c r="B1768" s="3">
        <v>46017</v>
      </c>
      <c r="C1768" s="7">
        <v>2.7777777777777779E-3</v>
      </c>
      <c r="D1768" s="7">
        <f t="shared" si="82"/>
        <v>2.7777777777777779E-3</v>
      </c>
      <c r="E1768" t="s">
        <v>48</v>
      </c>
      <c r="F1768" t="str">
        <f t="shared" si="83"/>
        <v>New</v>
      </c>
      <c r="G1768" t="s">
        <v>40</v>
      </c>
      <c r="H1768" t="s">
        <v>49</v>
      </c>
      <c r="I1768" t="s">
        <v>113</v>
      </c>
      <c r="J1768" t="s">
        <v>192</v>
      </c>
      <c r="K1768" t="s">
        <v>4029</v>
      </c>
      <c r="L1768" s="11">
        <v>10.46</v>
      </c>
      <c r="M1768" s="9">
        <v>3</v>
      </c>
      <c r="N1768" s="8">
        <v>0.15</v>
      </c>
      <c r="O1768" s="11">
        <v>0</v>
      </c>
      <c r="P1768" t="s">
        <v>98</v>
      </c>
      <c r="Q1768" t="s">
        <v>89</v>
      </c>
      <c r="R1768" t="s">
        <v>121</v>
      </c>
      <c r="S1768" s="11">
        <v>4.3099999999999996</v>
      </c>
      <c r="T1768" s="11">
        <f t="shared" si="84"/>
        <v>26.673000000000002</v>
      </c>
      <c r="U1768" s="11">
        <v>15.68</v>
      </c>
    </row>
    <row r="1769" spans="1:21" x14ac:dyDescent="0.2">
      <c r="A1769" t="s">
        <v>4030</v>
      </c>
      <c r="B1769" s="3">
        <v>45909</v>
      </c>
      <c r="C1769" s="7">
        <v>19.14</v>
      </c>
      <c r="D1769" s="7">
        <f t="shared" si="82"/>
        <v>0.14000000000000057</v>
      </c>
      <c r="E1769" t="s">
        <v>48</v>
      </c>
      <c r="F1769" t="str">
        <f t="shared" si="83"/>
        <v>New</v>
      </c>
      <c r="G1769" t="s">
        <v>40</v>
      </c>
      <c r="H1769" t="s">
        <v>32</v>
      </c>
      <c r="I1769" t="s">
        <v>42</v>
      </c>
      <c r="J1769" t="s">
        <v>71</v>
      </c>
      <c r="K1769" t="s">
        <v>4031</v>
      </c>
      <c r="L1769" s="11">
        <v>21.85</v>
      </c>
      <c r="M1769" s="9">
        <v>1</v>
      </c>
      <c r="N1769" s="8">
        <v>0.2</v>
      </c>
      <c r="O1769" s="11">
        <v>0</v>
      </c>
      <c r="P1769" t="s">
        <v>98</v>
      </c>
      <c r="Q1769" t="s">
        <v>52</v>
      </c>
      <c r="R1769" t="s">
        <v>90</v>
      </c>
      <c r="S1769" s="11">
        <v>9.6999999999999993</v>
      </c>
      <c r="T1769" s="11">
        <f t="shared" si="84"/>
        <v>17.48</v>
      </c>
      <c r="U1769" s="11">
        <v>9.7200000000000006</v>
      </c>
    </row>
    <row r="1770" spans="1:21" x14ac:dyDescent="0.2">
      <c r="A1770" t="s">
        <v>4032</v>
      </c>
      <c r="B1770" s="3">
        <v>45896</v>
      </c>
      <c r="C1770" s="7">
        <v>2.0699999999999998</v>
      </c>
      <c r="D1770" s="7">
        <f t="shared" si="82"/>
        <v>6.999999999999984E-2</v>
      </c>
      <c r="E1770" t="s">
        <v>48</v>
      </c>
      <c r="F1770" t="str">
        <f t="shared" si="83"/>
        <v>New</v>
      </c>
      <c r="G1770" t="s">
        <v>40</v>
      </c>
      <c r="H1770" t="s">
        <v>63</v>
      </c>
      <c r="I1770" t="s">
        <v>33</v>
      </c>
      <c r="J1770" t="s">
        <v>92</v>
      </c>
      <c r="K1770" t="s">
        <v>4033</v>
      </c>
      <c r="L1770" s="11">
        <v>42.48</v>
      </c>
      <c r="M1770" s="9">
        <v>3</v>
      </c>
      <c r="N1770" s="8">
        <v>0.05</v>
      </c>
      <c r="O1770" s="11">
        <v>0</v>
      </c>
      <c r="P1770" t="s">
        <v>51</v>
      </c>
      <c r="Q1770" t="s">
        <v>89</v>
      </c>
      <c r="R1770" t="s">
        <v>125</v>
      </c>
      <c r="S1770" s="11">
        <v>23.4</v>
      </c>
      <c r="T1770" s="11">
        <f t="shared" si="84"/>
        <v>121.068</v>
      </c>
      <c r="U1770" s="11">
        <v>54.38</v>
      </c>
    </row>
    <row r="1771" spans="1:21" x14ac:dyDescent="0.2">
      <c r="A1771" t="s">
        <v>4034</v>
      </c>
      <c r="B1771" s="3">
        <v>45980</v>
      </c>
      <c r="C1771" s="7">
        <v>4.28</v>
      </c>
      <c r="D1771" s="7">
        <f t="shared" si="82"/>
        <v>0.28000000000000025</v>
      </c>
      <c r="E1771" t="s">
        <v>48</v>
      </c>
      <c r="F1771" t="str">
        <f t="shared" si="83"/>
        <v>Returning</v>
      </c>
      <c r="G1771" t="s">
        <v>21</v>
      </c>
      <c r="H1771" t="s">
        <v>32</v>
      </c>
      <c r="I1771" t="s">
        <v>33</v>
      </c>
      <c r="J1771" t="s">
        <v>140</v>
      </c>
      <c r="K1771" t="s">
        <v>4035</v>
      </c>
      <c r="L1771" s="11">
        <v>29.68</v>
      </c>
      <c r="M1771" s="9">
        <v>5</v>
      </c>
      <c r="N1771" s="8">
        <v>0</v>
      </c>
      <c r="O1771" s="11">
        <v>0</v>
      </c>
      <c r="P1771" t="s">
        <v>66</v>
      </c>
      <c r="Q1771" t="s">
        <v>52</v>
      </c>
      <c r="R1771" t="s">
        <v>46</v>
      </c>
      <c r="S1771" s="11">
        <v>15.82</v>
      </c>
      <c r="T1771" s="11">
        <f t="shared" si="84"/>
        <v>148.4</v>
      </c>
      <c r="U1771" s="11">
        <v>69.3</v>
      </c>
    </row>
    <row r="1772" spans="1:21" x14ac:dyDescent="0.2">
      <c r="A1772" t="s">
        <v>4036</v>
      </c>
      <c r="B1772" s="3">
        <v>46015</v>
      </c>
      <c r="C1772" s="7">
        <v>0.45555555555555555</v>
      </c>
      <c r="D1772" s="7">
        <f t="shared" si="82"/>
        <v>0.45555555555555555</v>
      </c>
      <c r="E1772" t="s">
        <v>48</v>
      </c>
      <c r="F1772" t="str">
        <f t="shared" si="83"/>
        <v>Returning</v>
      </c>
      <c r="G1772" t="s">
        <v>21</v>
      </c>
      <c r="H1772" t="s">
        <v>49</v>
      </c>
      <c r="I1772" t="s">
        <v>42</v>
      </c>
      <c r="J1772" t="s">
        <v>177</v>
      </c>
      <c r="K1772" t="s">
        <v>4037</v>
      </c>
      <c r="L1772" s="11">
        <v>24.61</v>
      </c>
      <c r="M1772" s="9">
        <v>3</v>
      </c>
      <c r="N1772" s="8">
        <v>0.1</v>
      </c>
      <c r="O1772" s="11">
        <v>0</v>
      </c>
      <c r="P1772" t="s">
        <v>11287</v>
      </c>
      <c r="Q1772" t="s">
        <v>89</v>
      </c>
      <c r="R1772" t="s">
        <v>67</v>
      </c>
      <c r="S1772" s="11">
        <v>11.74</v>
      </c>
      <c r="T1772" s="11">
        <f t="shared" si="84"/>
        <v>66.447000000000003</v>
      </c>
      <c r="U1772" s="11">
        <v>34.75</v>
      </c>
    </row>
    <row r="1773" spans="1:21" x14ac:dyDescent="0.2">
      <c r="A1773" t="s">
        <v>4038</v>
      </c>
      <c r="B1773" s="3">
        <v>45698</v>
      </c>
      <c r="C1773" s="7">
        <v>0.80138888888888893</v>
      </c>
      <c r="D1773" s="7">
        <f t="shared" si="82"/>
        <v>0.80138888888888893</v>
      </c>
      <c r="E1773" t="s">
        <v>48</v>
      </c>
      <c r="F1773" t="str">
        <f t="shared" si="83"/>
        <v>New</v>
      </c>
      <c r="G1773" t="s">
        <v>40</v>
      </c>
      <c r="H1773" t="s">
        <v>49</v>
      </c>
      <c r="I1773" t="s">
        <v>33</v>
      </c>
      <c r="J1773" t="s">
        <v>92</v>
      </c>
      <c r="K1773" t="s">
        <v>4039</v>
      </c>
      <c r="L1773" s="11">
        <v>36.729999999999997</v>
      </c>
      <c r="M1773" s="9">
        <v>4</v>
      </c>
      <c r="N1773" s="8">
        <v>0.1</v>
      </c>
      <c r="O1773" s="11">
        <v>0</v>
      </c>
      <c r="P1773" t="s">
        <v>82</v>
      </c>
      <c r="Q1773" t="s">
        <v>94</v>
      </c>
      <c r="R1773" t="s">
        <v>90</v>
      </c>
      <c r="S1773" s="11">
        <v>19.07</v>
      </c>
      <c r="T1773" s="11">
        <f t="shared" si="84"/>
        <v>132.22799999999998</v>
      </c>
      <c r="U1773" s="11">
        <v>63.58</v>
      </c>
    </row>
    <row r="1774" spans="1:21" x14ac:dyDescent="0.2">
      <c r="A1774" t="s">
        <v>4040</v>
      </c>
      <c r="B1774" s="3">
        <v>45703</v>
      </c>
      <c r="C1774" s="7">
        <v>12.25</v>
      </c>
      <c r="D1774" s="7">
        <f t="shared" si="82"/>
        <v>0.25</v>
      </c>
      <c r="E1774" t="s">
        <v>48</v>
      </c>
      <c r="F1774" t="str">
        <f t="shared" si="83"/>
        <v>Returning</v>
      </c>
      <c r="G1774" t="s">
        <v>21</v>
      </c>
      <c r="H1774" t="s">
        <v>225</v>
      </c>
      <c r="I1774" t="s">
        <v>33</v>
      </c>
      <c r="J1774" t="s">
        <v>64</v>
      </c>
      <c r="K1774" t="s">
        <v>4041</v>
      </c>
      <c r="L1774" s="11">
        <v>30.52</v>
      </c>
      <c r="M1774" s="9">
        <v>7</v>
      </c>
      <c r="N1774" s="8">
        <v>0.1</v>
      </c>
      <c r="O1774" s="11">
        <v>0</v>
      </c>
      <c r="P1774" t="s">
        <v>98</v>
      </c>
      <c r="Q1774" t="s">
        <v>89</v>
      </c>
      <c r="R1774" t="s">
        <v>38</v>
      </c>
      <c r="S1774" s="11">
        <v>17.12</v>
      </c>
      <c r="T1774" s="11">
        <f t="shared" si="84"/>
        <v>192.27599999999998</v>
      </c>
      <c r="U1774" s="11">
        <v>84.42</v>
      </c>
    </row>
    <row r="1775" spans="1:21" x14ac:dyDescent="0.2">
      <c r="A1775" t="s">
        <v>4042</v>
      </c>
      <c r="B1775" s="3">
        <v>45696</v>
      </c>
      <c r="C1775" s="7" t="s">
        <v>4043</v>
      </c>
      <c r="D1775" s="7">
        <f t="shared" si="82"/>
        <v>0.59236111111111112</v>
      </c>
      <c r="E1775" t="s">
        <v>48</v>
      </c>
      <c r="F1775" t="str">
        <f t="shared" si="83"/>
        <v>Returning</v>
      </c>
      <c r="G1775" t="s">
        <v>118</v>
      </c>
      <c r="H1775" t="s">
        <v>63</v>
      </c>
      <c r="I1775" t="s">
        <v>23</v>
      </c>
      <c r="J1775" t="s">
        <v>58</v>
      </c>
      <c r="K1775" t="s">
        <v>4044</v>
      </c>
      <c r="L1775" s="11">
        <v>13.68</v>
      </c>
      <c r="M1775" s="9">
        <v>2</v>
      </c>
      <c r="N1775" s="8">
        <v>0.15</v>
      </c>
      <c r="O1775" s="11">
        <v>0</v>
      </c>
      <c r="P1775" t="s">
        <v>107</v>
      </c>
      <c r="Q1775" t="s">
        <v>52</v>
      </c>
      <c r="R1775" t="s">
        <v>11294</v>
      </c>
      <c r="S1775" s="11">
        <v>5.26</v>
      </c>
      <c r="T1775" s="11">
        <f t="shared" si="84"/>
        <v>23.256</v>
      </c>
      <c r="U1775" s="11">
        <v>14.31</v>
      </c>
    </row>
    <row r="1776" spans="1:21" x14ac:dyDescent="0.2">
      <c r="A1776" t="s">
        <v>4045</v>
      </c>
      <c r="B1776" s="3">
        <v>45966</v>
      </c>
      <c r="C1776" s="7" t="s">
        <v>4046</v>
      </c>
      <c r="D1776" s="7">
        <f t="shared" si="82"/>
        <v>0.59861111111111109</v>
      </c>
      <c r="E1776" t="s">
        <v>181</v>
      </c>
      <c r="F1776" t="str">
        <f t="shared" si="83"/>
        <v>Returning</v>
      </c>
      <c r="G1776" t="s">
        <v>21</v>
      </c>
      <c r="H1776" t="s">
        <v>32</v>
      </c>
      <c r="I1776" t="s">
        <v>33</v>
      </c>
      <c r="J1776" t="s">
        <v>92</v>
      </c>
      <c r="K1776" t="s">
        <v>4047</v>
      </c>
      <c r="L1776" s="11">
        <v>40.54</v>
      </c>
      <c r="M1776" s="9">
        <v>1</v>
      </c>
      <c r="N1776" s="8">
        <v>0.1</v>
      </c>
      <c r="O1776" s="11">
        <v>3.48</v>
      </c>
      <c r="P1776" t="s">
        <v>82</v>
      </c>
      <c r="Q1776" t="s">
        <v>27</v>
      </c>
      <c r="R1776" t="s">
        <v>73</v>
      </c>
      <c r="S1776" s="11">
        <v>22.46</v>
      </c>
      <c r="T1776" s="11">
        <f t="shared" si="84"/>
        <v>36.485999999999997</v>
      </c>
      <c r="U1776" s="11">
        <v>14.01</v>
      </c>
    </row>
    <row r="1777" spans="1:21" x14ac:dyDescent="0.2">
      <c r="A1777" t="s">
        <v>4048</v>
      </c>
      <c r="B1777" s="3">
        <v>45871</v>
      </c>
      <c r="C1777" s="7">
        <v>14.09</v>
      </c>
      <c r="D1777" s="7">
        <f t="shared" si="82"/>
        <v>8.9999999999999858E-2</v>
      </c>
      <c r="E1777" t="s">
        <v>181</v>
      </c>
      <c r="F1777" t="str">
        <f t="shared" si="83"/>
        <v>Returning</v>
      </c>
      <c r="G1777" t="s">
        <v>21</v>
      </c>
      <c r="H1777" t="s">
        <v>63</v>
      </c>
      <c r="I1777" t="s">
        <v>113</v>
      </c>
      <c r="J1777" t="s">
        <v>192</v>
      </c>
      <c r="K1777" t="s">
        <v>4049</v>
      </c>
      <c r="L1777" s="11">
        <v>10.55</v>
      </c>
      <c r="M1777" s="9">
        <v>2</v>
      </c>
      <c r="N1777" s="8">
        <v>0.1</v>
      </c>
      <c r="O1777" s="11">
        <v>5.96</v>
      </c>
      <c r="P1777" t="s">
        <v>66</v>
      </c>
      <c r="Q1777" t="s">
        <v>27</v>
      </c>
      <c r="R1777" t="s">
        <v>28</v>
      </c>
      <c r="S1777" s="11">
        <v>4.4000000000000004</v>
      </c>
      <c r="T1777" s="11">
        <f t="shared" si="84"/>
        <v>18.990000000000002</v>
      </c>
      <c r="U1777" s="11">
        <v>7.2</v>
      </c>
    </row>
    <row r="1778" spans="1:21" x14ac:dyDescent="0.2">
      <c r="A1778" t="s">
        <v>4050</v>
      </c>
      <c r="B1778" s="3">
        <v>45854</v>
      </c>
      <c r="C1778" s="7">
        <v>0.55763888888888891</v>
      </c>
      <c r="D1778" s="7">
        <f t="shared" ref="D1778:D1841" si="85">IF(C1778="","",
IF(ISNUMBER(C1778),
MOD(C1778,1),
VALUE(
SUBSTITUTE(
SUBSTITUTE(
TRIM(CLEAN(SUBSTITUTE(C1778,CHAR(160)," "))),
"AM"," AM"),
"PM"," PM")
)
))</f>
        <v>0.55763888888888891</v>
      </c>
      <c r="E1778" t="s">
        <v>181</v>
      </c>
      <c r="F1778" t="str">
        <f t="shared" ref="F1778:F1841" si="86">IF(G1778="","",
IF(LOWER(TRIM(G1778))="new","New",
IF(LOWER(TRIM(G1778))="returning","Returning","Check")))</f>
        <v>New</v>
      </c>
      <c r="G1778" t="s">
        <v>40</v>
      </c>
      <c r="H1778" t="s">
        <v>63</v>
      </c>
      <c r="I1778" t="s">
        <v>33</v>
      </c>
      <c r="J1778" t="s">
        <v>64</v>
      </c>
      <c r="K1778" t="s">
        <v>4051</v>
      </c>
      <c r="L1778" s="11">
        <v>37.28</v>
      </c>
      <c r="M1778" s="9">
        <v>3</v>
      </c>
      <c r="N1778" s="8">
        <v>0.05</v>
      </c>
      <c r="O1778" s="11">
        <v>5.48</v>
      </c>
      <c r="P1778" t="s">
        <v>98</v>
      </c>
      <c r="Q1778" t="s">
        <v>52</v>
      </c>
      <c r="R1778" t="s">
        <v>67</v>
      </c>
      <c r="S1778" s="11">
        <v>18.91</v>
      </c>
      <c r="T1778" s="11">
        <f t="shared" ref="T1778:T1841" si="87">IF(L1778="","",L1778*M1778*(1-N1778))</f>
        <v>106.248</v>
      </c>
      <c r="U1778" s="11">
        <v>48.79</v>
      </c>
    </row>
    <row r="1779" spans="1:21" x14ac:dyDescent="0.2">
      <c r="A1779" t="s">
        <v>4052</v>
      </c>
      <c r="B1779" s="3">
        <v>45977</v>
      </c>
      <c r="C1779" s="7">
        <v>3.25</v>
      </c>
      <c r="D1779" s="7">
        <f t="shared" si="85"/>
        <v>0.25</v>
      </c>
      <c r="E1779" t="s">
        <v>181</v>
      </c>
      <c r="F1779" t="str">
        <f t="shared" si="86"/>
        <v>New</v>
      </c>
      <c r="G1779" t="s">
        <v>62</v>
      </c>
      <c r="H1779" t="s">
        <v>32</v>
      </c>
      <c r="I1779" t="s">
        <v>42</v>
      </c>
      <c r="J1779" t="s">
        <v>71</v>
      </c>
      <c r="K1779" t="s">
        <v>4053</v>
      </c>
      <c r="L1779" s="11">
        <v>21.97</v>
      </c>
      <c r="M1779" s="9">
        <v>1</v>
      </c>
      <c r="N1779" s="8">
        <v>0</v>
      </c>
      <c r="O1779" s="11">
        <v>6.77</v>
      </c>
      <c r="P1779" t="s">
        <v>51</v>
      </c>
      <c r="Q1779" t="s">
        <v>94</v>
      </c>
      <c r="R1779" t="s">
        <v>73</v>
      </c>
      <c r="S1779" s="11">
        <v>9.48</v>
      </c>
      <c r="T1779" s="11">
        <f t="shared" si="87"/>
        <v>21.97</v>
      </c>
      <c r="U1779" s="11">
        <v>8.09</v>
      </c>
    </row>
    <row r="1780" spans="1:21" x14ac:dyDescent="0.2">
      <c r="A1780" t="s">
        <v>4054</v>
      </c>
      <c r="B1780" s="3">
        <v>45861</v>
      </c>
      <c r="C1780" s="7">
        <v>0.97083333333333333</v>
      </c>
      <c r="D1780" s="7">
        <f t="shared" si="85"/>
        <v>0.97083333333333333</v>
      </c>
      <c r="E1780" t="s">
        <v>181</v>
      </c>
      <c r="F1780" t="str">
        <f t="shared" si="86"/>
        <v>Check</v>
      </c>
      <c r="G1780" t="s">
        <v>197</v>
      </c>
      <c r="H1780" t="s">
        <v>63</v>
      </c>
      <c r="I1780" t="s">
        <v>42</v>
      </c>
      <c r="J1780" t="s">
        <v>71</v>
      </c>
      <c r="K1780" t="s">
        <v>4055</v>
      </c>
      <c r="L1780" s="11">
        <v>19.87</v>
      </c>
      <c r="M1780" s="9">
        <v>2</v>
      </c>
      <c r="N1780" s="8">
        <v>0.05</v>
      </c>
      <c r="O1780" s="11">
        <v>8.8800000000000008</v>
      </c>
      <c r="P1780" t="s">
        <v>107</v>
      </c>
      <c r="Q1780" t="s">
        <v>89</v>
      </c>
      <c r="R1780" t="s">
        <v>46</v>
      </c>
      <c r="S1780" s="11">
        <v>8.5</v>
      </c>
      <c r="T1780" s="11">
        <f t="shared" si="87"/>
        <v>37.753</v>
      </c>
      <c r="U1780" s="11">
        <v>15.83</v>
      </c>
    </row>
    <row r="1781" spans="1:21" x14ac:dyDescent="0.2">
      <c r="A1781" t="s">
        <v>4056</v>
      </c>
      <c r="B1781" s="3">
        <v>45915</v>
      </c>
      <c r="C1781" s="7">
        <v>13.3</v>
      </c>
      <c r="D1781" s="7">
        <f t="shared" si="85"/>
        <v>0.30000000000000071</v>
      </c>
      <c r="E1781" t="s">
        <v>181</v>
      </c>
      <c r="F1781" t="str">
        <f t="shared" si="86"/>
        <v>New</v>
      </c>
      <c r="G1781" t="s">
        <v>40</v>
      </c>
      <c r="H1781" t="s">
        <v>32</v>
      </c>
      <c r="I1781" t="s">
        <v>42</v>
      </c>
      <c r="J1781" t="s">
        <v>198</v>
      </c>
      <c r="K1781" t="s">
        <v>4057</v>
      </c>
      <c r="L1781" s="11">
        <v>27.6</v>
      </c>
      <c r="M1781" s="9">
        <v>1</v>
      </c>
      <c r="N1781" s="8">
        <v>0.2</v>
      </c>
      <c r="O1781" s="11">
        <v>8.44</v>
      </c>
      <c r="P1781" t="s">
        <v>98</v>
      </c>
      <c r="Q1781" t="s">
        <v>27</v>
      </c>
      <c r="R1781" t="s">
        <v>67</v>
      </c>
      <c r="S1781" s="11">
        <v>12.97</v>
      </c>
      <c r="T1781" s="11">
        <f t="shared" si="87"/>
        <v>22.080000000000002</v>
      </c>
      <c r="U1781" s="11">
        <v>6.22</v>
      </c>
    </row>
    <row r="1782" spans="1:21" x14ac:dyDescent="0.2">
      <c r="A1782" t="s">
        <v>4058</v>
      </c>
      <c r="B1782" s="3">
        <v>45823</v>
      </c>
      <c r="C1782" s="7">
        <v>0.98402777777777772</v>
      </c>
      <c r="D1782" s="7">
        <f t="shared" si="85"/>
        <v>0.98402777777777772</v>
      </c>
      <c r="E1782" t="s">
        <v>48</v>
      </c>
      <c r="F1782" t="str">
        <f t="shared" si="86"/>
        <v>Returning</v>
      </c>
      <c r="G1782" t="s">
        <v>21</v>
      </c>
      <c r="H1782" t="s">
        <v>63</v>
      </c>
      <c r="I1782" t="s">
        <v>23</v>
      </c>
      <c r="J1782" t="s">
        <v>290</v>
      </c>
      <c r="K1782" t="s">
        <v>1742</v>
      </c>
      <c r="L1782" s="11">
        <v>16.329999999999998</v>
      </c>
      <c r="M1782" s="9">
        <v>1</v>
      </c>
      <c r="N1782" s="8">
        <v>0.15</v>
      </c>
      <c r="O1782" s="11">
        <v>0</v>
      </c>
      <c r="P1782" t="s">
        <v>51</v>
      </c>
      <c r="Q1782" t="s">
        <v>89</v>
      </c>
      <c r="R1782" t="s">
        <v>67</v>
      </c>
      <c r="S1782" s="11">
        <v>6.48</v>
      </c>
      <c r="T1782" s="11">
        <f t="shared" si="87"/>
        <v>13.880499999999998</v>
      </c>
      <c r="U1782" s="11">
        <v>8.3699999999999992</v>
      </c>
    </row>
    <row r="1783" spans="1:21" x14ac:dyDescent="0.2">
      <c r="A1783" t="s">
        <v>4059</v>
      </c>
      <c r="B1783" s="3">
        <v>45745</v>
      </c>
      <c r="C1783" s="7">
        <v>12.21</v>
      </c>
      <c r="D1783" s="7">
        <f t="shared" si="85"/>
        <v>0.21000000000000085</v>
      </c>
      <c r="E1783" t="s">
        <v>181</v>
      </c>
      <c r="F1783" t="str">
        <f t="shared" si="86"/>
        <v>Returning</v>
      </c>
      <c r="G1783" t="s">
        <v>21</v>
      </c>
      <c r="H1783" t="s">
        <v>219</v>
      </c>
      <c r="I1783" t="s">
        <v>33</v>
      </c>
      <c r="J1783" t="s">
        <v>64</v>
      </c>
      <c r="K1783" t="s">
        <v>4060</v>
      </c>
      <c r="L1783" s="11">
        <v>33.46</v>
      </c>
      <c r="M1783" s="9">
        <v>4</v>
      </c>
      <c r="N1783" s="8">
        <v>0.1</v>
      </c>
      <c r="O1783" s="11">
        <v>8.23</v>
      </c>
      <c r="P1783" t="s">
        <v>98</v>
      </c>
      <c r="Q1783" t="s">
        <v>52</v>
      </c>
      <c r="R1783" t="s">
        <v>73</v>
      </c>
      <c r="S1783" s="11">
        <v>17.53</v>
      </c>
      <c r="T1783" s="11">
        <f t="shared" si="87"/>
        <v>120.456</v>
      </c>
      <c r="U1783" s="11">
        <v>52</v>
      </c>
    </row>
    <row r="1784" spans="1:21" x14ac:dyDescent="0.2">
      <c r="A1784" t="s">
        <v>4061</v>
      </c>
      <c r="B1784" s="3">
        <v>45849</v>
      </c>
      <c r="C1784" s="7">
        <v>0.93263888888888891</v>
      </c>
      <c r="D1784" s="7">
        <f t="shared" si="85"/>
        <v>0.93263888888888891</v>
      </c>
      <c r="E1784" t="s">
        <v>48</v>
      </c>
      <c r="F1784" t="str">
        <f t="shared" si="86"/>
        <v>New</v>
      </c>
      <c r="G1784" t="s">
        <v>40</v>
      </c>
      <c r="H1784" t="s">
        <v>63</v>
      </c>
      <c r="I1784" t="s">
        <v>23</v>
      </c>
      <c r="J1784" t="s">
        <v>58</v>
      </c>
      <c r="K1784" t="s">
        <v>4062</v>
      </c>
      <c r="L1784" s="11">
        <v>13.63</v>
      </c>
      <c r="M1784" s="9">
        <v>2</v>
      </c>
      <c r="N1784" s="8">
        <v>0.05</v>
      </c>
      <c r="O1784" s="11">
        <v>0</v>
      </c>
      <c r="P1784" t="s">
        <v>11293</v>
      </c>
      <c r="Q1784" t="s">
        <v>52</v>
      </c>
      <c r="R1784" t="s">
        <v>90</v>
      </c>
      <c r="S1784" s="11">
        <v>4.8600000000000003</v>
      </c>
      <c r="T1784" s="11">
        <f t="shared" si="87"/>
        <v>25.897000000000002</v>
      </c>
      <c r="U1784" s="11">
        <v>16.66</v>
      </c>
    </row>
    <row r="1785" spans="1:21" x14ac:dyDescent="0.2">
      <c r="A1785" t="s">
        <v>4063</v>
      </c>
      <c r="B1785" s="3">
        <v>45914</v>
      </c>
      <c r="C1785" s="7">
        <v>0.28958333333333336</v>
      </c>
      <c r="D1785" s="7">
        <f t="shared" si="85"/>
        <v>0.28958333333333336</v>
      </c>
      <c r="E1785" t="s">
        <v>181</v>
      </c>
      <c r="F1785" t="str">
        <f t="shared" si="86"/>
        <v>Returning</v>
      </c>
      <c r="G1785" t="s">
        <v>21</v>
      </c>
      <c r="H1785" t="s">
        <v>32</v>
      </c>
      <c r="I1785" t="s">
        <v>42</v>
      </c>
      <c r="J1785" t="s">
        <v>198</v>
      </c>
      <c r="K1785" t="s">
        <v>4064</v>
      </c>
      <c r="L1785" s="11">
        <v>27.11</v>
      </c>
      <c r="M1785" s="9">
        <v>3</v>
      </c>
      <c r="N1785" s="8">
        <v>0.15</v>
      </c>
      <c r="O1785" s="11">
        <v>4.7699999999999996</v>
      </c>
      <c r="P1785" t="s">
        <v>11287</v>
      </c>
      <c r="Q1785" t="s">
        <v>52</v>
      </c>
      <c r="R1785" t="s">
        <v>28</v>
      </c>
      <c r="S1785" s="11">
        <v>13.33</v>
      </c>
      <c r="T1785" s="11">
        <f t="shared" si="87"/>
        <v>69.130499999999998</v>
      </c>
      <c r="U1785" s="11">
        <v>32.04</v>
      </c>
    </row>
    <row r="1786" spans="1:21" x14ac:dyDescent="0.2">
      <c r="A1786" t="s">
        <v>4065</v>
      </c>
      <c r="B1786" s="3">
        <v>45801</v>
      </c>
      <c r="C1786" s="7">
        <v>12.05</v>
      </c>
      <c r="D1786" s="7">
        <f t="shared" si="85"/>
        <v>5.0000000000000711E-2</v>
      </c>
      <c r="E1786" t="s">
        <v>181</v>
      </c>
      <c r="F1786" t="str">
        <f t="shared" si="86"/>
        <v>New</v>
      </c>
      <c r="G1786" t="s">
        <v>40</v>
      </c>
      <c r="H1786" t="s">
        <v>80</v>
      </c>
      <c r="I1786" t="s">
        <v>113</v>
      </c>
      <c r="J1786" t="s">
        <v>4066</v>
      </c>
      <c r="K1786" t="s">
        <v>4067</v>
      </c>
      <c r="L1786" s="11">
        <v>8.59</v>
      </c>
      <c r="M1786" s="9">
        <v>1</v>
      </c>
      <c r="N1786" s="8">
        <v>0.2</v>
      </c>
      <c r="O1786" s="11">
        <v>5.48</v>
      </c>
      <c r="P1786" t="s">
        <v>98</v>
      </c>
      <c r="Q1786" t="s">
        <v>89</v>
      </c>
      <c r="R1786" t="s">
        <v>11294</v>
      </c>
      <c r="S1786" s="11">
        <v>3.09</v>
      </c>
      <c r="T1786" s="11">
        <f t="shared" si="87"/>
        <v>6.8719999999999999</v>
      </c>
      <c r="U1786" s="11">
        <v>0.84</v>
      </c>
    </row>
    <row r="1787" spans="1:21" x14ac:dyDescent="0.2">
      <c r="A1787" t="s">
        <v>4068</v>
      </c>
      <c r="B1787" s="3">
        <v>45751</v>
      </c>
      <c r="C1787" s="7">
        <v>0.48333333333333334</v>
      </c>
      <c r="D1787" s="7">
        <f t="shared" si="85"/>
        <v>0.48333333333333334</v>
      </c>
      <c r="E1787" t="s">
        <v>181</v>
      </c>
      <c r="F1787" t="str">
        <f t="shared" si="86"/>
        <v>Returning</v>
      </c>
      <c r="G1787" t="s">
        <v>21</v>
      </c>
      <c r="H1787" t="s">
        <v>80</v>
      </c>
      <c r="I1787" t="s">
        <v>33</v>
      </c>
      <c r="J1787" t="s">
        <v>140</v>
      </c>
      <c r="K1787" t="s">
        <v>4069</v>
      </c>
      <c r="L1787" s="11">
        <v>27.17</v>
      </c>
      <c r="M1787" s="9">
        <v>1</v>
      </c>
      <c r="N1787" s="8">
        <v>0.2</v>
      </c>
      <c r="O1787" s="11">
        <v>4.96</v>
      </c>
      <c r="P1787" t="s">
        <v>51</v>
      </c>
      <c r="Q1787" t="s">
        <v>52</v>
      </c>
      <c r="R1787" t="s">
        <v>46</v>
      </c>
      <c r="S1787" s="11">
        <v>13.51</v>
      </c>
      <c r="T1787" s="11">
        <f t="shared" si="87"/>
        <v>21.736000000000004</v>
      </c>
      <c r="U1787" s="11">
        <v>7.7</v>
      </c>
    </row>
    <row r="1788" spans="1:21" x14ac:dyDescent="0.2">
      <c r="A1788" t="s">
        <v>4070</v>
      </c>
      <c r="B1788" s="3">
        <v>45689</v>
      </c>
      <c r="C1788" s="7">
        <v>21.27</v>
      </c>
      <c r="D1788" s="7">
        <f t="shared" si="85"/>
        <v>0.26999999999999957</v>
      </c>
      <c r="E1788" t="s">
        <v>48</v>
      </c>
      <c r="F1788" t="str">
        <f t="shared" si="86"/>
        <v>New</v>
      </c>
      <c r="G1788" t="s">
        <v>40</v>
      </c>
      <c r="H1788" t="s">
        <v>49</v>
      </c>
      <c r="I1788" t="s">
        <v>113</v>
      </c>
      <c r="J1788" t="s">
        <v>208</v>
      </c>
      <c r="K1788" t="s">
        <v>4071</v>
      </c>
      <c r="L1788" s="11">
        <v>28.73</v>
      </c>
      <c r="M1788" s="9">
        <v>5</v>
      </c>
      <c r="N1788" s="8">
        <v>0</v>
      </c>
      <c r="O1788" s="11">
        <v>0</v>
      </c>
      <c r="P1788" t="s">
        <v>66</v>
      </c>
      <c r="Q1788" t="s">
        <v>52</v>
      </c>
      <c r="R1788" t="s">
        <v>73</v>
      </c>
      <c r="S1788" s="11">
        <v>11.08</v>
      </c>
      <c r="T1788" s="11">
        <f t="shared" si="87"/>
        <v>143.65</v>
      </c>
      <c r="U1788" s="11">
        <v>88.25</v>
      </c>
    </row>
    <row r="1789" spans="1:21" x14ac:dyDescent="0.2">
      <c r="A1789" t="s">
        <v>4072</v>
      </c>
      <c r="B1789" s="3">
        <v>46009</v>
      </c>
      <c r="C1789" s="7">
        <v>3.27</v>
      </c>
      <c r="D1789" s="7">
        <f t="shared" si="85"/>
        <v>0.27</v>
      </c>
      <c r="E1789" t="s">
        <v>181</v>
      </c>
      <c r="F1789" t="str">
        <f t="shared" si="86"/>
        <v>New</v>
      </c>
      <c r="G1789" t="s">
        <v>40</v>
      </c>
      <c r="H1789" t="s">
        <v>49</v>
      </c>
      <c r="I1789" t="s">
        <v>42</v>
      </c>
      <c r="J1789" t="s">
        <v>198</v>
      </c>
      <c r="K1789" t="s">
        <v>4073</v>
      </c>
      <c r="L1789" s="11">
        <v>26.59</v>
      </c>
      <c r="M1789" s="9">
        <v>1</v>
      </c>
      <c r="N1789" s="8">
        <v>0.05</v>
      </c>
      <c r="O1789" s="11">
        <v>9.74</v>
      </c>
      <c r="P1789" t="s">
        <v>98</v>
      </c>
      <c r="Q1789" t="s">
        <v>89</v>
      </c>
      <c r="R1789" t="s">
        <v>38</v>
      </c>
      <c r="S1789" s="11">
        <v>12.25</v>
      </c>
      <c r="T1789" s="11">
        <f t="shared" si="87"/>
        <v>25.2605</v>
      </c>
      <c r="U1789" s="11">
        <v>7.29</v>
      </c>
    </row>
    <row r="1790" spans="1:21" x14ac:dyDescent="0.2">
      <c r="A1790" t="s">
        <v>4074</v>
      </c>
      <c r="B1790" s="3">
        <v>45781</v>
      </c>
      <c r="C1790" s="7" t="s">
        <v>4075</v>
      </c>
      <c r="D1790" s="7">
        <f t="shared" si="85"/>
        <v>0.23541666666666666</v>
      </c>
      <c r="E1790" t="s">
        <v>181</v>
      </c>
      <c r="F1790" t="str">
        <f t="shared" si="86"/>
        <v>New</v>
      </c>
      <c r="G1790" t="s">
        <v>40</v>
      </c>
      <c r="H1790" t="s">
        <v>80</v>
      </c>
      <c r="I1790" t="s">
        <v>33</v>
      </c>
      <c r="J1790" t="s">
        <v>140</v>
      </c>
      <c r="K1790" t="s">
        <v>4076</v>
      </c>
      <c r="L1790" s="11">
        <v>24.18</v>
      </c>
      <c r="M1790" s="9">
        <v>3</v>
      </c>
      <c r="N1790" s="8">
        <v>0.05</v>
      </c>
      <c r="O1790" s="11">
        <v>3.51</v>
      </c>
      <c r="P1790" t="s">
        <v>66</v>
      </c>
      <c r="Q1790" t="s">
        <v>94</v>
      </c>
      <c r="R1790" t="s">
        <v>67</v>
      </c>
      <c r="S1790" s="11">
        <v>10.99</v>
      </c>
      <c r="T1790" s="11">
        <f t="shared" si="87"/>
        <v>68.912999999999982</v>
      </c>
      <c r="U1790" s="11">
        <v>35.31</v>
      </c>
    </row>
    <row r="1791" spans="1:21" x14ac:dyDescent="0.2">
      <c r="A1791" t="s">
        <v>4077</v>
      </c>
      <c r="B1791" s="3">
        <v>45977</v>
      </c>
      <c r="C1791" s="7">
        <v>14.22</v>
      </c>
      <c r="D1791" s="7">
        <f t="shared" si="85"/>
        <v>0.22000000000000064</v>
      </c>
      <c r="E1791" t="s">
        <v>48</v>
      </c>
      <c r="F1791" t="str">
        <f t="shared" si="86"/>
        <v>New</v>
      </c>
      <c r="G1791" t="s">
        <v>40</v>
      </c>
      <c r="H1791" t="s">
        <v>32</v>
      </c>
      <c r="I1791" t="s">
        <v>42</v>
      </c>
      <c r="J1791" t="s">
        <v>198</v>
      </c>
      <c r="K1791" t="s">
        <v>4078</v>
      </c>
      <c r="L1791" s="11">
        <v>26.02</v>
      </c>
      <c r="M1791" s="9">
        <v>1</v>
      </c>
      <c r="N1791" s="8">
        <v>0.1</v>
      </c>
      <c r="O1791" s="11">
        <v>0</v>
      </c>
      <c r="P1791" t="s">
        <v>66</v>
      </c>
      <c r="Q1791" t="s">
        <v>94</v>
      </c>
      <c r="R1791" t="s">
        <v>38</v>
      </c>
      <c r="S1791" s="11">
        <v>10.029999999999999</v>
      </c>
      <c r="T1791" s="11">
        <f t="shared" si="87"/>
        <v>23.417999999999999</v>
      </c>
      <c r="U1791" s="11">
        <v>14.39</v>
      </c>
    </row>
    <row r="1792" spans="1:21" x14ac:dyDescent="0.2">
      <c r="A1792" t="s">
        <v>4079</v>
      </c>
      <c r="B1792" s="3">
        <v>45887</v>
      </c>
      <c r="C1792" s="7" t="s">
        <v>4080</v>
      </c>
      <c r="D1792" s="7">
        <f t="shared" si="85"/>
        <v>0.49930555555555556</v>
      </c>
      <c r="E1792" t="s">
        <v>48</v>
      </c>
      <c r="F1792" t="str">
        <f t="shared" si="86"/>
        <v>New</v>
      </c>
      <c r="G1792" t="s">
        <v>40</v>
      </c>
      <c r="H1792" t="s">
        <v>63</v>
      </c>
      <c r="I1792" t="s">
        <v>42</v>
      </c>
      <c r="J1792" t="s">
        <v>43</v>
      </c>
      <c r="K1792" t="s">
        <v>4081</v>
      </c>
      <c r="L1792" s="11">
        <v>17.57</v>
      </c>
      <c r="M1792" s="9">
        <v>1</v>
      </c>
      <c r="N1792" s="8">
        <v>0</v>
      </c>
      <c r="O1792" s="11">
        <v>0</v>
      </c>
      <c r="P1792" t="s">
        <v>98</v>
      </c>
      <c r="Q1792" t="s">
        <v>27</v>
      </c>
      <c r="R1792" t="s">
        <v>11294</v>
      </c>
      <c r="S1792" s="11">
        <v>8.11</v>
      </c>
      <c r="T1792" s="11">
        <f t="shared" si="87"/>
        <v>17.57</v>
      </c>
      <c r="U1792" s="11">
        <v>8.51</v>
      </c>
    </row>
    <row r="1793" spans="1:21" x14ac:dyDescent="0.2">
      <c r="A1793" t="s">
        <v>4082</v>
      </c>
      <c r="B1793" s="3">
        <v>46005</v>
      </c>
      <c r="C1793" s="7">
        <v>22.16</v>
      </c>
      <c r="D1793" s="7">
        <f t="shared" si="85"/>
        <v>0.16000000000000014</v>
      </c>
      <c r="E1793" t="s">
        <v>48</v>
      </c>
      <c r="F1793" t="str">
        <f t="shared" si="86"/>
        <v>Returning</v>
      </c>
      <c r="G1793" t="s">
        <v>21</v>
      </c>
      <c r="H1793" t="s">
        <v>49</v>
      </c>
      <c r="I1793" t="s">
        <v>23</v>
      </c>
      <c r="J1793" t="s">
        <v>58</v>
      </c>
      <c r="K1793" t="s">
        <v>4083</v>
      </c>
      <c r="L1793" s="11">
        <v>15.18</v>
      </c>
      <c r="M1793" s="9">
        <v>4</v>
      </c>
      <c r="N1793" s="8">
        <v>0.1</v>
      </c>
      <c r="O1793" s="11">
        <v>0</v>
      </c>
      <c r="P1793" t="s">
        <v>88</v>
      </c>
      <c r="Q1793" t="s">
        <v>52</v>
      </c>
      <c r="R1793" t="s">
        <v>67</v>
      </c>
      <c r="S1793" s="11">
        <v>5.86</v>
      </c>
      <c r="T1793" s="11">
        <f t="shared" si="87"/>
        <v>54.648000000000003</v>
      </c>
      <c r="U1793" s="11">
        <v>33.549999999999997</v>
      </c>
    </row>
    <row r="1794" spans="1:21" x14ac:dyDescent="0.2">
      <c r="A1794" t="s">
        <v>4084</v>
      </c>
      <c r="B1794" s="3">
        <v>45996</v>
      </c>
      <c r="C1794" s="7">
        <v>0.99027777777777781</v>
      </c>
      <c r="D1794" s="7">
        <f t="shared" si="85"/>
        <v>0.99027777777777781</v>
      </c>
      <c r="E1794" t="s">
        <v>181</v>
      </c>
      <c r="F1794" t="str">
        <f t="shared" si="86"/>
        <v>New</v>
      </c>
      <c r="G1794" t="s">
        <v>429</v>
      </c>
      <c r="H1794" t="s">
        <v>49</v>
      </c>
      <c r="I1794" t="s">
        <v>11290</v>
      </c>
      <c r="J1794" t="s">
        <v>86</v>
      </c>
      <c r="K1794" t="s">
        <v>4085</v>
      </c>
      <c r="L1794" s="11">
        <v>43.21</v>
      </c>
      <c r="M1794" s="9">
        <v>1</v>
      </c>
      <c r="N1794" s="8">
        <v>0.05</v>
      </c>
      <c r="O1794" s="11">
        <v>4.59</v>
      </c>
      <c r="P1794" t="s">
        <v>82</v>
      </c>
      <c r="Q1794" t="s">
        <v>52</v>
      </c>
      <c r="R1794" t="s">
        <v>11294</v>
      </c>
      <c r="S1794" s="11">
        <v>17.32</v>
      </c>
      <c r="T1794" s="11">
        <f t="shared" si="87"/>
        <v>41.049500000000002</v>
      </c>
      <c r="U1794" s="11">
        <v>21.61</v>
      </c>
    </row>
    <row r="1795" spans="1:21" x14ac:dyDescent="0.2">
      <c r="A1795" t="s">
        <v>4086</v>
      </c>
      <c r="B1795" s="3">
        <v>45702</v>
      </c>
      <c r="C1795" s="7">
        <v>0.39652777777777776</v>
      </c>
      <c r="D1795" s="7">
        <f t="shared" si="85"/>
        <v>0.39652777777777776</v>
      </c>
      <c r="E1795" t="s">
        <v>181</v>
      </c>
      <c r="F1795" t="str">
        <f t="shared" si="86"/>
        <v>Returning</v>
      </c>
      <c r="G1795" t="s">
        <v>21</v>
      </c>
      <c r="H1795" t="s">
        <v>49</v>
      </c>
      <c r="I1795" t="s">
        <v>23</v>
      </c>
      <c r="J1795" t="s">
        <v>58</v>
      </c>
      <c r="K1795" t="s">
        <v>4087</v>
      </c>
      <c r="L1795" s="11">
        <v>13.61</v>
      </c>
      <c r="M1795" s="9">
        <v>2</v>
      </c>
      <c r="N1795" s="8">
        <v>0.05</v>
      </c>
      <c r="O1795" s="11">
        <v>6.03</v>
      </c>
      <c r="P1795" t="s">
        <v>66</v>
      </c>
      <c r="Q1795" t="s">
        <v>94</v>
      </c>
      <c r="R1795" t="s">
        <v>67</v>
      </c>
      <c r="S1795" s="11">
        <v>5.25</v>
      </c>
      <c r="T1795" s="11">
        <f t="shared" si="87"/>
        <v>25.858999999999998</v>
      </c>
      <c r="U1795" s="11">
        <v>11.96</v>
      </c>
    </row>
    <row r="1796" spans="1:21" x14ac:dyDescent="0.2">
      <c r="A1796" t="s">
        <v>4088</v>
      </c>
      <c r="B1796" s="3">
        <v>45808</v>
      </c>
      <c r="C1796" s="7">
        <v>22.38</v>
      </c>
      <c r="D1796" s="7">
        <f t="shared" si="85"/>
        <v>0.37999999999999901</v>
      </c>
      <c r="E1796" t="s">
        <v>181</v>
      </c>
      <c r="F1796" t="str">
        <f t="shared" si="86"/>
        <v>Returning</v>
      </c>
      <c r="G1796" t="s">
        <v>118</v>
      </c>
      <c r="H1796" t="s">
        <v>80</v>
      </c>
      <c r="I1796" t="s">
        <v>113</v>
      </c>
      <c r="J1796" t="s">
        <v>316</v>
      </c>
      <c r="K1796" t="s">
        <v>4089</v>
      </c>
      <c r="L1796" s="11">
        <v>7.51</v>
      </c>
      <c r="M1796" s="9">
        <v>2</v>
      </c>
      <c r="N1796" s="8">
        <v>0.1</v>
      </c>
      <c r="O1796" s="11">
        <v>2.85</v>
      </c>
      <c r="P1796" t="s">
        <v>98</v>
      </c>
      <c r="Q1796" t="s">
        <v>27</v>
      </c>
      <c r="R1796" t="s">
        <v>28</v>
      </c>
      <c r="S1796" s="11">
        <v>3.07</v>
      </c>
      <c r="T1796" s="11">
        <f t="shared" si="87"/>
        <v>13.518000000000001</v>
      </c>
      <c r="U1796" s="11">
        <v>6.14</v>
      </c>
    </row>
    <row r="1797" spans="1:21" x14ac:dyDescent="0.2">
      <c r="A1797" t="s">
        <v>4090</v>
      </c>
      <c r="B1797" s="3">
        <v>45949</v>
      </c>
      <c r="C1797" s="7" t="s">
        <v>4091</v>
      </c>
      <c r="D1797" s="7">
        <f t="shared" si="85"/>
        <v>0.47708333333333336</v>
      </c>
      <c r="E1797" t="s">
        <v>181</v>
      </c>
      <c r="F1797" t="str">
        <f t="shared" si="86"/>
        <v>New</v>
      </c>
      <c r="G1797" t="s">
        <v>40</v>
      </c>
      <c r="H1797" t="s">
        <v>32</v>
      </c>
      <c r="I1797" t="s">
        <v>33</v>
      </c>
      <c r="J1797" t="s">
        <v>140</v>
      </c>
      <c r="K1797" t="s">
        <v>4092</v>
      </c>
      <c r="L1797" s="11">
        <v>29.67</v>
      </c>
      <c r="M1797" s="9">
        <v>1</v>
      </c>
      <c r="N1797" s="8">
        <v>0.05</v>
      </c>
      <c r="O1797" s="11">
        <v>6.34</v>
      </c>
      <c r="P1797" t="s">
        <v>107</v>
      </c>
      <c r="Q1797" t="s">
        <v>89</v>
      </c>
      <c r="R1797" t="s">
        <v>28</v>
      </c>
      <c r="S1797" s="11">
        <v>15.53</v>
      </c>
      <c r="T1797" s="11">
        <f t="shared" si="87"/>
        <v>28.186499999999999</v>
      </c>
      <c r="U1797" s="11">
        <v>9.31</v>
      </c>
    </row>
    <row r="1798" spans="1:21" x14ac:dyDescent="0.2">
      <c r="A1798" t="s">
        <v>4093</v>
      </c>
      <c r="B1798" s="3">
        <v>46019</v>
      </c>
      <c r="C1798" s="7">
        <v>15.32</v>
      </c>
      <c r="D1798" s="7">
        <f t="shared" si="85"/>
        <v>0.32000000000000028</v>
      </c>
      <c r="E1798" t="s">
        <v>181</v>
      </c>
      <c r="F1798" t="str">
        <f t="shared" si="86"/>
        <v>New</v>
      </c>
      <c r="G1798" t="s">
        <v>40</v>
      </c>
      <c r="H1798" t="s">
        <v>49</v>
      </c>
      <c r="I1798" t="s">
        <v>33</v>
      </c>
      <c r="J1798" t="s">
        <v>105</v>
      </c>
      <c r="K1798" t="s">
        <v>4094</v>
      </c>
      <c r="L1798" s="11">
        <v>35.9</v>
      </c>
      <c r="M1798" s="9">
        <v>2</v>
      </c>
      <c r="N1798" s="8">
        <v>0.1</v>
      </c>
      <c r="O1798" s="11">
        <v>3.51</v>
      </c>
      <c r="P1798" t="s">
        <v>66</v>
      </c>
      <c r="Q1798" t="s">
        <v>52</v>
      </c>
      <c r="R1798" t="s">
        <v>28</v>
      </c>
      <c r="T1798" s="11">
        <f t="shared" si="87"/>
        <v>64.62</v>
      </c>
      <c r="U1798" s="11">
        <v>30.78</v>
      </c>
    </row>
    <row r="1799" spans="1:21" x14ac:dyDescent="0.2">
      <c r="A1799" t="s">
        <v>4095</v>
      </c>
      <c r="B1799" s="3">
        <v>45872</v>
      </c>
      <c r="C1799" s="7">
        <v>0.8041666666666667</v>
      </c>
      <c r="D1799" s="7">
        <f t="shared" si="85"/>
        <v>0.8041666666666667</v>
      </c>
      <c r="E1799" t="s">
        <v>181</v>
      </c>
      <c r="F1799" t="str">
        <f t="shared" si="86"/>
        <v>New</v>
      </c>
      <c r="G1799" t="s">
        <v>40</v>
      </c>
      <c r="H1799" t="s">
        <v>49</v>
      </c>
      <c r="I1799" t="s">
        <v>113</v>
      </c>
      <c r="J1799" t="s">
        <v>114</v>
      </c>
      <c r="K1799" t="s">
        <v>4096</v>
      </c>
      <c r="L1799" s="11">
        <v>9.17</v>
      </c>
      <c r="M1799" s="9">
        <v>1</v>
      </c>
      <c r="N1799" s="8">
        <v>0.05</v>
      </c>
      <c r="O1799" s="11">
        <v>5.15</v>
      </c>
      <c r="P1799" t="s">
        <v>82</v>
      </c>
      <c r="Q1799" t="s">
        <v>89</v>
      </c>
      <c r="R1799" t="s">
        <v>73</v>
      </c>
      <c r="S1799" s="11">
        <v>3.57</v>
      </c>
      <c r="T1799" s="11">
        <f t="shared" si="87"/>
        <v>8.7114999999999991</v>
      </c>
      <c r="U1799" s="11">
        <v>1.97</v>
      </c>
    </row>
    <row r="1800" spans="1:21" x14ac:dyDescent="0.2">
      <c r="A1800" t="s">
        <v>4097</v>
      </c>
      <c r="B1800" s="3">
        <v>45814</v>
      </c>
      <c r="C1800" s="7">
        <v>9.2899999999999991</v>
      </c>
      <c r="D1800" s="7">
        <f t="shared" si="85"/>
        <v>0.28999999999999915</v>
      </c>
      <c r="E1800" t="s">
        <v>181</v>
      </c>
      <c r="F1800" t="str">
        <f t="shared" si="86"/>
        <v>Returning</v>
      </c>
      <c r="G1800" t="s">
        <v>118</v>
      </c>
      <c r="H1800" t="s">
        <v>63</v>
      </c>
      <c r="I1800" t="s">
        <v>113</v>
      </c>
      <c r="J1800" t="s">
        <v>114</v>
      </c>
      <c r="K1800" t="s">
        <v>4067</v>
      </c>
      <c r="L1800" s="11">
        <v>9.41</v>
      </c>
      <c r="M1800" s="9">
        <v>3</v>
      </c>
      <c r="N1800" s="8">
        <v>0.1</v>
      </c>
      <c r="O1800" s="11">
        <v>4.17</v>
      </c>
      <c r="P1800" t="s">
        <v>98</v>
      </c>
      <c r="Q1800" t="s">
        <v>89</v>
      </c>
      <c r="R1800" t="s">
        <v>38</v>
      </c>
      <c r="S1800" s="11">
        <v>3.71</v>
      </c>
      <c r="T1800" s="11">
        <f t="shared" si="87"/>
        <v>25.407</v>
      </c>
      <c r="U1800" s="11">
        <v>12.68</v>
      </c>
    </row>
    <row r="1801" spans="1:21" x14ac:dyDescent="0.2">
      <c r="A1801" t="s">
        <v>4098</v>
      </c>
      <c r="B1801" s="3">
        <v>45669</v>
      </c>
      <c r="C1801" s="7">
        <v>0.11944444444444445</v>
      </c>
      <c r="D1801" s="7">
        <f t="shared" si="85"/>
        <v>0.11944444444444445</v>
      </c>
      <c r="E1801" t="s">
        <v>707</v>
      </c>
      <c r="F1801" t="str">
        <f t="shared" si="86"/>
        <v>New</v>
      </c>
      <c r="G1801" t="s">
        <v>40</v>
      </c>
      <c r="H1801" t="s">
        <v>49</v>
      </c>
      <c r="I1801" t="s">
        <v>42</v>
      </c>
      <c r="J1801" t="s">
        <v>43</v>
      </c>
      <c r="K1801" t="s">
        <v>4099</v>
      </c>
      <c r="L1801" s="11">
        <v>16.940000000000001</v>
      </c>
      <c r="M1801" s="9">
        <v>2</v>
      </c>
      <c r="N1801" s="8">
        <v>0</v>
      </c>
      <c r="O1801" s="11">
        <v>0</v>
      </c>
      <c r="P1801" t="s">
        <v>88</v>
      </c>
      <c r="Q1801" t="s">
        <v>94</v>
      </c>
      <c r="R1801" t="s">
        <v>28</v>
      </c>
      <c r="S1801" s="11">
        <v>8.3699999999999992</v>
      </c>
      <c r="T1801" s="11">
        <f t="shared" si="87"/>
        <v>33.880000000000003</v>
      </c>
      <c r="U1801" s="11">
        <v>17.14</v>
      </c>
    </row>
    <row r="1802" spans="1:21" x14ac:dyDescent="0.2">
      <c r="A1802" t="s">
        <v>4100</v>
      </c>
      <c r="B1802" s="3">
        <v>45854</v>
      </c>
      <c r="C1802" s="7">
        <v>0.73958333333333337</v>
      </c>
      <c r="D1802" s="7">
        <f t="shared" si="85"/>
        <v>0.73958333333333337</v>
      </c>
      <c r="E1802" t="s">
        <v>181</v>
      </c>
      <c r="F1802" t="str">
        <f t="shared" si="86"/>
        <v>Returning</v>
      </c>
      <c r="G1802" t="s">
        <v>21</v>
      </c>
      <c r="H1802" t="s">
        <v>57</v>
      </c>
      <c r="I1802" t="s">
        <v>113</v>
      </c>
      <c r="J1802" t="s">
        <v>114</v>
      </c>
      <c r="K1802" t="s">
        <v>4101</v>
      </c>
      <c r="L1802" s="11">
        <v>8.34</v>
      </c>
      <c r="M1802" s="9">
        <v>1</v>
      </c>
      <c r="N1802" s="8">
        <v>0.2</v>
      </c>
      <c r="O1802" s="11">
        <v>2.6</v>
      </c>
      <c r="P1802" t="s">
        <v>98</v>
      </c>
      <c r="Q1802" t="s">
        <v>27</v>
      </c>
      <c r="R1802" t="s">
        <v>46</v>
      </c>
      <c r="S1802" s="11">
        <v>3.37</v>
      </c>
      <c r="T1802" s="11">
        <f t="shared" si="87"/>
        <v>6.6720000000000006</v>
      </c>
      <c r="U1802" s="11">
        <v>2.29</v>
      </c>
    </row>
    <row r="1803" spans="1:21" x14ac:dyDescent="0.2">
      <c r="A1803" t="s">
        <v>4102</v>
      </c>
      <c r="B1803" s="3">
        <v>45887</v>
      </c>
      <c r="C1803" s="7" t="s">
        <v>1172</v>
      </c>
      <c r="D1803" s="7">
        <f t="shared" si="85"/>
        <v>0.56180555555555556</v>
      </c>
      <c r="E1803" t="s">
        <v>48</v>
      </c>
      <c r="F1803" t="str">
        <f t="shared" si="86"/>
        <v>New</v>
      </c>
      <c r="G1803" t="s">
        <v>40</v>
      </c>
      <c r="H1803" t="s">
        <v>63</v>
      </c>
      <c r="I1803" t="s">
        <v>33</v>
      </c>
      <c r="J1803" t="s">
        <v>105</v>
      </c>
      <c r="K1803" t="s">
        <v>4103</v>
      </c>
      <c r="L1803" s="11">
        <v>37.07</v>
      </c>
      <c r="M1803" s="9">
        <v>1</v>
      </c>
      <c r="N1803" s="8">
        <v>0</v>
      </c>
      <c r="O1803" s="11">
        <v>0</v>
      </c>
      <c r="P1803" t="s">
        <v>51</v>
      </c>
      <c r="Q1803" t="s">
        <v>27</v>
      </c>
      <c r="R1803" t="s">
        <v>90</v>
      </c>
      <c r="S1803" s="11">
        <v>19.27</v>
      </c>
      <c r="T1803" s="11">
        <f t="shared" si="87"/>
        <v>37.07</v>
      </c>
      <c r="U1803" s="11">
        <v>17.8</v>
      </c>
    </row>
    <row r="1804" spans="1:21" x14ac:dyDescent="0.2">
      <c r="A1804" t="s">
        <v>4104</v>
      </c>
      <c r="B1804" s="3">
        <v>45961</v>
      </c>
      <c r="C1804" s="7">
        <v>6.17</v>
      </c>
      <c r="D1804" s="7">
        <f t="shared" si="85"/>
        <v>0.16999999999999993</v>
      </c>
      <c r="E1804" t="s">
        <v>539</v>
      </c>
      <c r="F1804" t="str">
        <f t="shared" si="86"/>
        <v>Returning</v>
      </c>
      <c r="G1804" t="s">
        <v>112</v>
      </c>
      <c r="H1804" t="s">
        <v>32</v>
      </c>
      <c r="I1804" t="s">
        <v>23</v>
      </c>
      <c r="J1804" t="s">
        <v>58</v>
      </c>
      <c r="K1804" t="s">
        <v>4105</v>
      </c>
      <c r="L1804" s="11">
        <v>14.18</v>
      </c>
      <c r="M1804" s="9">
        <v>1</v>
      </c>
      <c r="N1804" s="8">
        <v>0.05</v>
      </c>
      <c r="O1804" s="11">
        <v>2.91</v>
      </c>
      <c r="P1804" t="s">
        <v>51</v>
      </c>
      <c r="Q1804" t="s">
        <v>27</v>
      </c>
      <c r="R1804" t="s">
        <v>73</v>
      </c>
      <c r="S1804" s="11">
        <v>5.61</v>
      </c>
      <c r="T1804" s="11">
        <f t="shared" si="87"/>
        <v>13.470999999999998</v>
      </c>
      <c r="U1804" s="11">
        <v>6.25</v>
      </c>
    </row>
    <row r="1805" spans="1:21" x14ac:dyDescent="0.2">
      <c r="A1805" t="s">
        <v>4106</v>
      </c>
      <c r="B1805" s="3">
        <v>45736</v>
      </c>
      <c r="C1805" s="7">
        <v>0.72291666666666665</v>
      </c>
      <c r="D1805" s="7">
        <f t="shared" si="85"/>
        <v>0.72291666666666665</v>
      </c>
      <c r="E1805" t="s">
        <v>181</v>
      </c>
      <c r="F1805" t="str">
        <f t="shared" si="86"/>
        <v>New</v>
      </c>
      <c r="G1805" t="s">
        <v>40</v>
      </c>
      <c r="H1805" t="s">
        <v>80</v>
      </c>
      <c r="I1805" t="s">
        <v>33</v>
      </c>
      <c r="J1805" t="s">
        <v>105</v>
      </c>
      <c r="K1805" t="s">
        <v>4107</v>
      </c>
      <c r="L1805" s="11">
        <v>32.869999999999997</v>
      </c>
      <c r="M1805" s="9">
        <v>3</v>
      </c>
      <c r="N1805" s="8">
        <v>0.1</v>
      </c>
      <c r="O1805" s="11">
        <v>7.9</v>
      </c>
      <c r="P1805" t="s">
        <v>88</v>
      </c>
      <c r="Q1805" t="s">
        <v>52</v>
      </c>
      <c r="R1805" t="s">
        <v>73</v>
      </c>
      <c r="S1805" s="11">
        <v>18.010000000000002</v>
      </c>
      <c r="T1805" s="11">
        <f t="shared" si="87"/>
        <v>88.748999999999995</v>
      </c>
      <c r="U1805" s="11">
        <v>34.99</v>
      </c>
    </row>
    <row r="1806" spans="1:21" x14ac:dyDescent="0.2">
      <c r="A1806" t="s">
        <v>4108</v>
      </c>
      <c r="B1806" s="3">
        <v>45766</v>
      </c>
      <c r="C1806" s="7">
        <v>0.34930555555555554</v>
      </c>
      <c r="D1806" s="7">
        <f t="shared" si="85"/>
        <v>0.34930555555555554</v>
      </c>
      <c r="E1806" t="s">
        <v>48</v>
      </c>
      <c r="F1806" t="str">
        <f t="shared" si="86"/>
        <v>Returning</v>
      </c>
      <c r="G1806" t="s">
        <v>21</v>
      </c>
      <c r="H1806" t="s">
        <v>80</v>
      </c>
      <c r="I1806" t="s">
        <v>23</v>
      </c>
      <c r="J1806" t="s">
        <v>58</v>
      </c>
      <c r="K1806" t="s">
        <v>4109</v>
      </c>
      <c r="L1806" s="11">
        <v>13.8</v>
      </c>
      <c r="M1806" s="9">
        <v>3</v>
      </c>
      <c r="N1806" s="8">
        <v>0.05</v>
      </c>
      <c r="O1806" s="11">
        <v>0</v>
      </c>
      <c r="P1806" t="s">
        <v>98</v>
      </c>
      <c r="Q1806" t="s">
        <v>94</v>
      </c>
      <c r="R1806" t="s">
        <v>28</v>
      </c>
      <c r="S1806" s="11">
        <v>5.08</v>
      </c>
      <c r="T1806" s="11">
        <f t="shared" si="87"/>
        <v>39.330000000000005</v>
      </c>
      <c r="U1806" s="11">
        <v>24.85</v>
      </c>
    </row>
    <row r="1807" spans="1:21" x14ac:dyDescent="0.2">
      <c r="A1807" t="s">
        <v>4110</v>
      </c>
      <c r="B1807" s="3">
        <v>45809</v>
      </c>
      <c r="D1807" s="7" t="str">
        <f t="shared" si="85"/>
        <v/>
      </c>
      <c r="E1807" t="s">
        <v>181</v>
      </c>
      <c r="F1807" t="str">
        <f t="shared" si="86"/>
        <v>Returning</v>
      </c>
      <c r="G1807" t="s">
        <v>118</v>
      </c>
      <c r="H1807" t="s">
        <v>63</v>
      </c>
      <c r="I1807" t="s">
        <v>23</v>
      </c>
      <c r="J1807" t="s">
        <v>290</v>
      </c>
      <c r="K1807" t="s">
        <v>4111</v>
      </c>
      <c r="L1807" s="11">
        <v>16.100000000000001</v>
      </c>
      <c r="M1807" s="9">
        <v>1</v>
      </c>
      <c r="N1807" s="8">
        <v>0</v>
      </c>
      <c r="O1807" s="11">
        <v>6.32</v>
      </c>
      <c r="P1807" t="s">
        <v>51</v>
      </c>
      <c r="Q1807" t="s">
        <v>27</v>
      </c>
      <c r="R1807" t="s">
        <v>125</v>
      </c>
      <c r="S1807" s="11">
        <v>6.11</v>
      </c>
      <c r="T1807" s="11">
        <f t="shared" si="87"/>
        <v>16.100000000000001</v>
      </c>
      <c r="U1807" s="11">
        <v>5.88</v>
      </c>
    </row>
    <row r="1808" spans="1:21" x14ac:dyDescent="0.2">
      <c r="A1808" t="s">
        <v>4112</v>
      </c>
      <c r="B1808" s="3">
        <v>45830</v>
      </c>
      <c r="C1808" s="7">
        <v>2.7777777777777776E-2</v>
      </c>
      <c r="D1808" s="7">
        <f t="shared" si="85"/>
        <v>2.7777777777777776E-2</v>
      </c>
      <c r="E1808" t="s">
        <v>181</v>
      </c>
      <c r="F1808" t="str">
        <f t="shared" si="86"/>
        <v>New</v>
      </c>
      <c r="G1808" t="s">
        <v>40</v>
      </c>
      <c r="H1808" t="s">
        <v>63</v>
      </c>
      <c r="I1808" t="s">
        <v>113</v>
      </c>
      <c r="J1808" t="s">
        <v>316</v>
      </c>
      <c r="K1808" t="s">
        <v>4113</v>
      </c>
      <c r="L1808" s="11">
        <v>8.06</v>
      </c>
      <c r="M1808" s="9">
        <v>2</v>
      </c>
      <c r="N1808" s="8">
        <v>0.05</v>
      </c>
      <c r="O1808" s="11">
        <v>4.5199999999999996</v>
      </c>
      <c r="P1808" t="s">
        <v>51</v>
      </c>
      <c r="Q1808" t="s">
        <v>89</v>
      </c>
      <c r="R1808" t="s">
        <v>46</v>
      </c>
      <c r="S1808" s="11">
        <v>3.22</v>
      </c>
      <c r="T1808" s="11">
        <f t="shared" si="87"/>
        <v>15.314</v>
      </c>
      <c r="U1808" s="11">
        <v>6.26</v>
      </c>
    </row>
    <row r="1809" spans="1:21" x14ac:dyDescent="0.2">
      <c r="A1809" t="s">
        <v>4114</v>
      </c>
      <c r="B1809" s="3">
        <v>45749</v>
      </c>
      <c r="C1809" s="7" t="s">
        <v>2730</v>
      </c>
      <c r="D1809" s="7">
        <f t="shared" si="85"/>
        <v>0.90972222222222221</v>
      </c>
      <c r="E1809" t="s">
        <v>48</v>
      </c>
      <c r="F1809" t="str">
        <f t="shared" si="86"/>
        <v>Returning</v>
      </c>
      <c r="G1809" t="s">
        <v>118</v>
      </c>
      <c r="H1809" t="s">
        <v>80</v>
      </c>
      <c r="I1809" t="s">
        <v>23</v>
      </c>
      <c r="J1809" t="s">
        <v>101</v>
      </c>
      <c r="K1809" t="s">
        <v>4115</v>
      </c>
      <c r="L1809" s="11">
        <v>28.35</v>
      </c>
      <c r="M1809" s="9">
        <v>1</v>
      </c>
      <c r="N1809" s="8">
        <v>0.15</v>
      </c>
      <c r="O1809" s="11">
        <v>0</v>
      </c>
      <c r="P1809" t="s">
        <v>66</v>
      </c>
      <c r="Q1809" t="s">
        <v>11287</v>
      </c>
      <c r="R1809" t="s">
        <v>46</v>
      </c>
      <c r="S1809" s="11">
        <v>9.94</v>
      </c>
      <c r="T1809" s="11">
        <f t="shared" si="87"/>
        <v>24.0975</v>
      </c>
      <c r="U1809" s="11">
        <v>15.65</v>
      </c>
    </row>
    <row r="1810" spans="1:21" x14ac:dyDescent="0.2">
      <c r="A1810" t="s">
        <v>4116</v>
      </c>
      <c r="B1810" s="3">
        <v>45696</v>
      </c>
      <c r="C1810" s="7" t="s">
        <v>4117</v>
      </c>
      <c r="D1810" s="7">
        <f t="shared" si="85"/>
        <v>0.88055555555555554</v>
      </c>
      <c r="E1810" t="s">
        <v>181</v>
      </c>
      <c r="F1810" t="str">
        <f t="shared" si="86"/>
        <v>Returning</v>
      </c>
      <c r="G1810" t="s">
        <v>21</v>
      </c>
      <c r="H1810" t="s">
        <v>575</v>
      </c>
      <c r="I1810" t="s">
        <v>33</v>
      </c>
      <c r="J1810" t="s">
        <v>92</v>
      </c>
      <c r="K1810" t="s">
        <v>4118</v>
      </c>
      <c r="L1810" s="11">
        <v>37.270000000000003</v>
      </c>
      <c r="M1810" s="9">
        <v>5</v>
      </c>
      <c r="N1810" s="8">
        <v>0.05</v>
      </c>
      <c r="O1810" s="11">
        <v>3.96</v>
      </c>
      <c r="P1810" t="s">
        <v>148</v>
      </c>
      <c r="Q1810" t="s">
        <v>94</v>
      </c>
      <c r="R1810" t="s">
        <v>67</v>
      </c>
      <c r="S1810" s="11">
        <v>17.96</v>
      </c>
      <c r="T1810" s="11">
        <f t="shared" si="87"/>
        <v>177.03250000000003</v>
      </c>
      <c r="U1810" s="11">
        <v>89.15</v>
      </c>
    </row>
    <row r="1811" spans="1:21" x14ac:dyDescent="0.2">
      <c r="A1811" t="s">
        <v>4119</v>
      </c>
      <c r="B1811" s="3">
        <v>45714</v>
      </c>
      <c r="C1811" s="7">
        <v>20.399999999999999</v>
      </c>
      <c r="D1811" s="7">
        <f t="shared" si="85"/>
        <v>0.39999999999999858</v>
      </c>
      <c r="E1811" t="s">
        <v>48</v>
      </c>
      <c r="F1811" t="str">
        <f t="shared" si="86"/>
        <v>New</v>
      </c>
      <c r="G1811" t="s">
        <v>429</v>
      </c>
      <c r="H1811" t="s">
        <v>575</v>
      </c>
      <c r="I1811" t="s">
        <v>42</v>
      </c>
      <c r="J1811" t="s">
        <v>43</v>
      </c>
      <c r="K1811" t="s">
        <v>4120</v>
      </c>
      <c r="L1811" s="11">
        <v>19.57</v>
      </c>
      <c r="M1811" s="9">
        <v>1</v>
      </c>
      <c r="N1811" s="8">
        <v>0.1</v>
      </c>
      <c r="O1811" s="11">
        <v>0</v>
      </c>
      <c r="P1811" t="s">
        <v>107</v>
      </c>
      <c r="Q1811" t="s">
        <v>27</v>
      </c>
      <c r="R1811" t="s">
        <v>67</v>
      </c>
      <c r="S1811" s="11">
        <v>8.6</v>
      </c>
      <c r="T1811" s="11">
        <f t="shared" si="87"/>
        <v>17.613</v>
      </c>
      <c r="U1811" s="11">
        <v>9.8699999999999992</v>
      </c>
    </row>
    <row r="1812" spans="1:21" x14ac:dyDescent="0.2">
      <c r="A1812" t="s">
        <v>4121</v>
      </c>
      <c r="B1812" s="3">
        <v>45794</v>
      </c>
      <c r="C1812" s="7">
        <v>0.63541666666666663</v>
      </c>
      <c r="D1812" s="7">
        <f t="shared" si="85"/>
        <v>0.63541666666666663</v>
      </c>
      <c r="E1812" t="s">
        <v>48</v>
      </c>
      <c r="F1812" t="str">
        <f t="shared" si="86"/>
        <v>Returning</v>
      </c>
      <c r="G1812" t="s">
        <v>112</v>
      </c>
      <c r="H1812" t="s">
        <v>80</v>
      </c>
      <c r="I1812" t="s">
        <v>113</v>
      </c>
      <c r="J1812" t="s">
        <v>192</v>
      </c>
      <c r="K1812" t="s">
        <v>4122</v>
      </c>
      <c r="L1812" s="11">
        <v>12.67</v>
      </c>
      <c r="M1812" s="9">
        <v>1</v>
      </c>
      <c r="N1812" s="8">
        <v>0.05</v>
      </c>
      <c r="O1812" s="11">
        <v>0</v>
      </c>
      <c r="P1812" t="s">
        <v>98</v>
      </c>
      <c r="Q1812" t="s">
        <v>89</v>
      </c>
      <c r="R1812" t="s">
        <v>11294</v>
      </c>
      <c r="S1812" s="11">
        <v>4.68</v>
      </c>
      <c r="T1812" s="11">
        <f t="shared" si="87"/>
        <v>12.0365</v>
      </c>
      <c r="U1812" s="11">
        <v>7.59</v>
      </c>
    </row>
    <row r="1813" spans="1:21" x14ac:dyDescent="0.2">
      <c r="A1813" t="s">
        <v>4123</v>
      </c>
      <c r="B1813" s="3">
        <v>45835</v>
      </c>
      <c r="C1813" s="7">
        <v>0.81041666666666667</v>
      </c>
      <c r="D1813" s="7">
        <f t="shared" si="85"/>
        <v>0.81041666666666667</v>
      </c>
      <c r="E1813" t="s">
        <v>181</v>
      </c>
      <c r="F1813" t="str">
        <f t="shared" si="86"/>
        <v>Returning</v>
      </c>
      <c r="G1813" t="s">
        <v>118</v>
      </c>
      <c r="H1813" t="s">
        <v>63</v>
      </c>
      <c r="I1813" t="s">
        <v>23</v>
      </c>
      <c r="J1813" t="s">
        <v>290</v>
      </c>
      <c r="K1813" t="s">
        <v>4124</v>
      </c>
      <c r="L1813" s="11">
        <v>15.64</v>
      </c>
      <c r="M1813" s="9">
        <v>1</v>
      </c>
      <c r="N1813" s="8">
        <v>0.05</v>
      </c>
      <c r="O1813" s="11">
        <v>5.42</v>
      </c>
      <c r="P1813" t="s">
        <v>82</v>
      </c>
      <c r="Q1813" t="s">
        <v>52</v>
      </c>
      <c r="R1813" t="s">
        <v>28</v>
      </c>
      <c r="S1813" s="11">
        <v>5.94</v>
      </c>
      <c r="T1813" s="11">
        <f t="shared" si="87"/>
        <v>14.858000000000001</v>
      </c>
      <c r="U1813" s="11">
        <v>5.69</v>
      </c>
    </row>
    <row r="1814" spans="1:21" x14ac:dyDescent="0.2">
      <c r="A1814" t="s">
        <v>4125</v>
      </c>
      <c r="B1814" s="3">
        <v>45920</v>
      </c>
      <c r="C1814" s="7">
        <v>9.19</v>
      </c>
      <c r="D1814" s="7">
        <f t="shared" si="85"/>
        <v>0.1899999999999995</v>
      </c>
      <c r="E1814" t="s">
        <v>181</v>
      </c>
      <c r="F1814" t="str">
        <f t="shared" si="86"/>
        <v>Returning</v>
      </c>
      <c r="G1814" t="s">
        <v>21</v>
      </c>
      <c r="H1814" t="s">
        <v>32</v>
      </c>
      <c r="I1814" t="s">
        <v>33</v>
      </c>
      <c r="J1814" t="s">
        <v>11290</v>
      </c>
      <c r="K1814" t="s">
        <v>4126</v>
      </c>
      <c r="L1814" s="11">
        <v>26.64</v>
      </c>
      <c r="M1814" s="9">
        <v>1</v>
      </c>
      <c r="N1814" s="8">
        <v>0.2</v>
      </c>
      <c r="O1814" s="11">
        <v>4.84</v>
      </c>
      <c r="P1814" t="s">
        <v>66</v>
      </c>
      <c r="Q1814" t="s">
        <v>52</v>
      </c>
      <c r="R1814" t="s">
        <v>73</v>
      </c>
      <c r="S1814" s="11">
        <v>15.17</v>
      </c>
      <c r="T1814" s="11">
        <f t="shared" si="87"/>
        <v>21.312000000000001</v>
      </c>
      <c r="U1814" s="11">
        <v>6.03</v>
      </c>
    </row>
    <row r="1815" spans="1:21" x14ac:dyDescent="0.2">
      <c r="A1815" t="s">
        <v>4127</v>
      </c>
      <c r="B1815" s="3">
        <v>45938</v>
      </c>
      <c r="C1815" s="7">
        <v>0.99791666666666667</v>
      </c>
      <c r="D1815" s="7">
        <f t="shared" si="85"/>
        <v>0.99791666666666667</v>
      </c>
      <c r="E1815" t="s">
        <v>539</v>
      </c>
      <c r="F1815" t="str">
        <f t="shared" si="86"/>
        <v>Returning</v>
      </c>
      <c r="G1815" t="s">
        <v>21</v>
      </c>
      <c r="H1815" t="s">
        <v>32</v>
      </c>
      <c r="I1815" t="s">
        <v>23</v>
      </c>
      <c r="J1815" t="s">
        <v>101</v>
      </c>
      <c r="K1815" t="s">
        <v>4128</v>
      </c>
      <c r="L1815" s="11">
        <v>34.46</v>
      </c>
      <c r="M1815" s="9">
        <v>4</v>
      </c>
      <c r="N1815" s="8">
        <v>0.15</v>
      </c>
      <c r="O1815" s="11">
        <v>5.19</v>
      </c>
      <c r="P1815" t="s">
        <v>11287</v>
      </c>
      <c r="Q1815" t="s">
        <v>89</v>
      </c>
      <c r="R1815" t="s">
        <v>73</v>
      </c>
      <c r="S1815" s="11">
        <v>13.21</v>
      </c>
      <c r="T1815" s="11">
        <f t="shared" si="87"/>
        <v>117.164</v>
      </c>
      <c r="U1815" s="11">
        <v>68.88</v>
      </c>
    </row>
    <row r="1816" spans="1:21" x14ac:dyDescent="0.2">
      <c r="A1816" t="s">
        <v>4129</v>
      </c>
      <c r="B1816" s="3">
        <v>46011</v>
      </c>
      <c r="D1816" s="7" t="str">
        <f t="shared" si="85"/>
        <v/>
      </c>
      <c r="E1816" t="s">
        <v>48</v>
      </c>
      <c r="F1816" t="str">
        <f t="shared" si="86"/>
        <v>New</v>
      </c>
      <c r="G1816" t="s">
        <v>429</v>
      </c>
      <c r="H1816" t="s">
        <v>49</v>
      </c>
      <c r="I1816" t="s">
        <v>42</v>
      </c>
      <c r="J1816" t="s">
        <v>177</v>
      </c>
      <c r="K1816" t="s">
        <v>4130</v>
      </c>
      <c r="L1816" s="11">
        <v>24.15</v>
      </c>
      <c r="M1816" s="9">
        <v>1</v>
      </c>
      <c r="N1816" s="8">
        <v>0.05</v>
      </c>
      <c r="O1816" s="11">
        <v>0</v>
      </c>
      <c r="P1816" t="s">
        <v>66</v>
      </c>
      <c r="Q1816" t="s">
        <v>52</v>
      </c>
      <c r="R1816" t="s">
        <v>11294</v>
      </c>
      <c r="S1816" s="11">
        <v>9.52</v>
      </c>
      <c r="T1816" s="11">
        <f t="shared" si="87"/>
        <v>22.942499999999999</v>
      </c>
      <c r="U1816" s="11">
        <v>13.9</v>
      </c>
    </row>
    <row r="1817" spans="1:21" x14ac:dyDescent="0.2">
      <c r="A1817" t="s">
        <v>4131</v>
      </c>
      <c r="B1817" s="3">
        <v>45766</v>
      </c>
      <c r="C1817" s="7">
        <v>0.25763888888888886</v>
      </c>
      <c r="D1817" s="7">
        <f t="shared" si="85"/>
        <v>0.25763888888888886</v>
      </c>
      <c r="E1817" t="s">
        <v>11289</v>
      </c>
      <c r="F1817" t="str">
        <f t="shared" si="86"/>
        <v>New</v>
      </c>
      <c r="G1817" t="s">
        <v>40</v>
      </c>
      <c r="H1817" t="s">
        <v>80</v>
      </c>
      <c r="I1817" t="s">
        <v>33</v>
      </c>
      <c r="J1817" t="s">
        <v>140</v>
      </c>
      <c r="K1817" t="s">
        <v>4132</v>
      </c>
      <c r="L1817" s="11">
        <v>28.86</v>
      </c>
      <c r="M1817" s="9">
        <v>4</v>
      </c>
      <c r="N1817" s="8">
        <v>0</v>
      </c>
      <c r="O1817" s="11">
        <v>3.81</v>
      </c>
      <c r="P1817" t="s">
        <v>66</v>
      </c>
      <c r="Q1817" t="s">
        <v>52</v>
      </c>
      <c r="R1817" t="s">
        <v>125</v>
      </c>
      <c r="S1817" s="11">
        <v>13.74</v>
      </c>
      <c r="T1817" s="11">
        <f t="shared" si="87"/>
        <v>115.44</v>
      </c>
      <c r="U1817" s="11">
        <v>58</v>
      </c>
    </row>
    <row r="1818" spans="1:21" x14ac:dyDescent="0.2">
      <c r="A1818" t="s">
        <v>4133</v>
      </c>
      <c r="B1818" s="3">
        <v>45746</v>
      </c>
      <c r="C1818" s="7">
        <v>0.45208333333333334</v>
      </c>
      <c r="D1818" s="7">
        <f t="shared" si="85"/>
        <v>0.45208333333333334</v>
      </c>
      <c r="E1818" t="s">
        <v>181</v>
      </c>
      <c r="F1818" t="str">
        <f t="shared" si="86"/>
        <v>New</v>
      </c>
      <c r="G1818" t="s">
        <v>40</v>
      </c>
      <c r="H1818" t="s">
        <v>80</v>
      </c>
      <c r="I1818" t="s">
        <v>113</v>
      </c>
      <c r="J1818" t="s">
        <v>316</v>
      </c>
      <c r="K1818" t="s">
        <v>4134</v>
      </c>
      <c r="L1818" s="11">
        <v>6.9</v>
      </c>
      <c r="M1818" s="9">
        <v>5</v>
      </c>
      <c r="N1818" s="8">
        <v>0.1</v>
      </c>
      <c r="O1818" s="11">
        <v>4.3499999999999996</v>
      </c>
      <c r="P1818" t="s">
        <v>107</v>
      </c>
      <c r="Q1818" t="s">
        <v>52</v>
      </c>
      <c r="R1818" t="s">
        <v>28</v>
      </c>
      <c r="S1818" s="11">
        <v>2.73</v>
      </c>
      <c r="T1818" s="11">
        <f t="shared" si="87"/>
        <v>31.05</v>
      </c>
    </row>
    <row r="1819" spans="1:21" x14ac:dyDescent="0.2">
      <c r="A1819" t="s">
        <v>4135</v>
      </c>
      <c r="B1819" s="3">
        <v>45739</v>
      </c>
      <c r="C1819" s="7">
        <v>5.04</v>
      </c>
      <c r="D1819" s="7">
        <f t="shared" si="85"/>
        <v>4.0000000000000036E-2</v>
      </c>
      <c r="E1819" t="s">
        <v>48</v>
      </c>
      <c r="F1819" t="str">
        <f t="shared" si="86"/>
        <v>New</v>
      </c>
      <c r="G1819" t="s">
        <v>40</v>
      </c>
      <c r="H1819" t="s">
        <v>80</v>
      </c>
      <c r="I1819" t="s">
        <v>42</v>
      </c>
      <c r="J1819" t="s">
        <v>43</v>
      </c>
      <c r="K1819" t="s">
        <v>4136</v>
      </c>
      <c r="L1819" s="11">
        <v>19.59</v>
      </c>
      <c r="M1819" s="9">
        <v>1</v>
      </c>
      <c r="N1819" s="8">
        <v>0</v>
      </c>
      <c r="O1819" s="11">
        <v>0</v>
      </c>
      <c r="P1819" t="s">
        <v>66</v>
      </c>
      <c r="Q1819" t="s">
        <v>27</v>
      </c>
      <c r="R1819" t="s">
        <v>125</v>
      </c>
      <c r="S1819" s="11">
        <v>9.6300000000000008</v>
      </c>
      <c r="T1819" s="11">
        <f t="shared" si="87"/>
        <v>19.59</v>
      </c>
      <c r="U1819" s="11">
        <v>9.9600000000000009</v>
      </c>
    </row>
    <row r="1820" spans="1:21" x14ac:dyDescent="0.2">
      <c r="A1820" t="s">
        <v>4137</v>
      </c>
      <c r="B1820" s="3">
        <v>45661</v>
      </c>
      <c r="C1820" s="7">
        <v>0.65138888888888891</v>
      </c>
      <c r="D1820" s="7">
        <f t="shared" si="85"/>
        <v>0.65138888888888891</v>
      </c>
      <c r="E1820" t="s">
        <v>181</v>
      </c>
      <c r="F1820" t="str">
        <f t="shared" si="86"/>
        <v>Check</v>
      </c>
      <c r="G1820" t="s">
        <v>197</v>
      </c>
      <c r="H1820" t="s">
        <v>49</v>
      </c>
      <c r="I1820" t="s">
        <v>23</v>
      </c>
      <c r="J1820" t="s">
        <v>24</v>
      </c>
      <c r="K1820" t="s">
        <v>4138</v>
      </c>
      <c r="L1820" s="11">
        <v>17.63</v>
      </c>
      <c r="M1820" s="9">
        <v>1</v>
      </c>
      <c r="N1820" s="8">
        <v>0.15</v>
      </c>
      <c r="O1820" s="11">
        <v>2.81</v>
      </c>
      <c r="P1820" t="s">
        <v>51</v>
      </c>
      <c r="Q1820" t="s">
        <v>94</v>
      </c>
      <c r="R1820" t="s">
        <v>73</v>
      </c>
      <c r="S1820" s="11">
        <v>6.93</v>
      </c>
      <c r="T1820" s="11">
        <f t="shared" si="87"/>
        <v>14.985499999999998</v>
      </c>
      <c r="U1820" s="11">
        <v>7.27</v>
      </c>
    </row>
    <row r="1821" spans="1:21" x14ac:dyDescent="0.2">
      <c r="A1821" t="s">
        <v>4139</v>
      </c>
      <c r="B1821" s="3">
        <v>45728</v>
      </c>
      <c r="C1821" s="7">
        <v>20.100000000000001</v>
      </c>
      <c r="D1821" s="7">
        <f t="shared" si="85"/>
        <v>0.10000000000000142</v>
      </c>
      <c r="E1821" t="s">
        <v>48</v>
      </c>
      <c r="F1821" t="str">
        <f t="shared" si="86"/>
        <v>Returning</v>
      </c>
      <c r="G1821" t="s">
        <v>21</v>
      </c>
      <c r="H1821" t="s">
        <v>80</v>
      </c>
      <c r="I1821" t="s">
        <v>113</v>
      </c>
      <c r="J1821" t="s">
        <v>208</v>
      </c>
      <c r="K1821" t="s">
        <v>4140</v>
      </c>
      <c r="L1821" s="11">
        <v>29.88</v>
      </c>
      <c r="M1821" s="9">
        <v>1</v>
      </c>
      <c r="N1821" s="8">
        <v>0.2</v>
      </c>
      <c r="O1821" s="11">
        <v>0</v>
      </c>
      <c r="P1821" t="s">
        <v>51</v>
      </c>
      <c r="Q1821" t="s">
        <v>52</v>
      </c>
      <c r="R1821" t="s">
        <v>73</v>
      </c>
      <c r="S1821" s="11">
        <v>12.52</v>
      </c>
      <c r="T1821" s="11">
        <f t="shared" si="87"/>
        <v>23.904</v>
      </c>
      <c r="U1821" s="11">
        <v>13.89</v>
      </c>
    </row>
    <row r="1822" spans="1:21" x14ac:dyDescent="0.2">
      <c r="A1822" t="s">
        <v>4141</v>
      </c>
      <c r="B1822" s="3">
        <v>45985</v>
      </c>
      <c r="C1822" s="7">
        <v>20.399999999999999</v>
      </c>
      <c r="D1822" s="7">
        <f t="shared" si="85"/>
        <v>0.39999999999999858</v>
      </c>
      <c r="E1822" t="s">
        <v>181</v>
      </c>
      <c r="F1822" t="str">
        <f t="shared" si="86"/>
        <v>New</v>
      </c>
      <c r="G1822" t="s">
        <v>40</v>
      </c>
      <c r="H1822" t="s">
        <v>32</v>
      </c>
      <c r="I1822" t="s">
        <v>23</v>
      </c>
      <c r="J1822" t="s">
        <v>101</v>
      </c>
      <c r="K1822" t="s">
        <v>4142</v>
      </c>
      <c r="L1822" s="11">
        <v>28.27</v>
      </c>
      <c r="M1822" s="9">
        <v>1</v>
      </c>
      <c r="N1822" s="8">
        <v>0</v>
      </c>
      <c r="O1822" s="11">
        <v>4.84</v>
      </c>
      <c r="P1822" t="s">
        <v>107</v>
      </c>
      <c r="Q1822" t="s">
        <v>52</v>
      </c>
      <c r="R1822" t="s">
        <v>125</v>
      </c>
      <c r="S1822" s="11">
        <v>11.57</v>
      </c>
      <c r="T1822" s="11">
        <f t="shared" si="87"/>
        <v>28.27</v>
      </c>
      <c r="U1822" s="11">
        <v>13.55</v>
      </c>
    </row>
    <row r="1823" spans="1:21" x14ac:dyDescent="0.2">
      <c r="A1823" t="s">
        <v>4143</v>
      </c>
      <c r="B1823" s="3">
        <v>45865</v>
      </c>
      <c r="C1823" s="7" t="s">
        <v>4144</v>
      </c>
      <c r="D1823" s="7">
        <f t="shared" si="85"/>
        <v>0.9375</v>
      </c>
      <c r="E1823" t="s">
        <v>48</v>
      </c>
      <c r="F1823" t="str">
        <f t="shared" si="86"/>
        <v>Returning</v>
      </c>
      <c r="G1823" t="s">
        <v>21</v>
      </c>
      <c r="H1823" t="s">
        <v>49</v>
      </c>
      <c r="I1823" t="s">
        <v>23</v>
      </c>
      <c r="J1823" t="s">
        <v>101</v>
      </c>
      <c r="K1823" t="s">
        <v>4145</v>
      </c>
      <c r="L1823" s="11">
        <v>30.63</v>
      </c>
      <c r="M1823" s="9">
        <v>2</v>
      </c>
      <c r="N1823" s="8">
        <v>0.15</v>
      </c>
      <c r="O1823" s="11">
        <v>0</v>
      </c>
      <c r="P1823" t="s">
        <v>131</v>
      </c>
      <c r="Q1823" t="s">
        <v>89</v>
      </c>
      <c r="R1823" t="s">
        <v>90</v>
      </c>
      <c r="S1823" s="11">
        <v>11.45</v>
      </c>
      <c r="T1823" s="11">
        <f t="shared" si="87"/>
        <v>52.070999999999998</v>
      </c>
      <c r="U1823" s="11">
        <v>32.61</v>
      </c>
    </row>
    <row r="1824" spans="1:21" x14ac:dyDescent="0.2">
      <c r="A1824" t="s">
        <v>4146</v>
      </c>
      <c r="B1824" s="3" t="s">
        <v>11287</v>
      </c>
      <c r="C1824" s="7" t="s">
        <v>4147</v>
      </c>
      <c r="D1824" s="7">
        <f t="shared" si="85"/>
        <v>0.81041666666666667</v>
      </c>
      <c r="E1824" t="s">
        <v>48</v>
      </c>
      <c r="F1824" t="str">
        <f t="shared" si="86"/>
        <v>Returning</v>
      </c>
      <c r="G1824" t="s">
        <v>21</v>
      </c>
      <c r="H1824" t="s">
        <v>49</v>
      </c>
      <c r="I1824" t="s">
        <v>23</v>
      </c>
      <c r="J1824" t="s">
        <v>58</v>
      </c>
      <c r="K1824" t="s">
        <v>4148</v>
      </c>
      <c r="L1824" s="11">
        <v>15.54</v>
      </c>
      <c r="M1824" s="9">
        <v>2</v>
      </c>
      <c r="N1824" s="8">
        <v>0.2</v>
      </c>
      <c r="O1824" s="11">
        <v>0</v>
      </c>
      <c r="P1824" t="s">
        <v>66</v>
      </c>
      <c r="Q1824" t="s">
        <v>27</v>
      </c>
      <c r="R1824" t="s">
        <v>73</v>
      </c>
      <c r="S1824" s="11">
        <v>5.7</v>
      </c>
      <c r="T1824" s="11">
        <f t="shared" si="87"/>
        <v>24.864000000000001</v>
      </c>
      <c r="U1824" s="11">
        <v>15.74</v>
      </c>
    </row>
    <row r="1825" spans="1:21" x14ac:dyDescent="0.2">
      <c r="A1825" t="s">
        <v>4149</v>
      </c>
      <c r="B1825" s="3">
        <v>45841</v>
      </c>
      <c r="C1825" s="7">
        <v>0.40347222222222223</v>
      </c>
      <c r="D1825" s="7">
        <f t="shared" si="85"/>
        <v>0.40347222222222223</v>
      </c>
      <c r="E1825" t="s">
        <v>181</v>
      </c>
      <c r="F1825" t="str">
        <f t="shared" si="86"/>
        <v>New</v>
      </c>
      <c r="G1825" t="s">
        <v>40</v>
      </c>
      <c r="H1825" t="s">
        <v>63</v>
      </c>
      <c r="I1825" t="s">
        <v>113</v>
      </c>
      <c r="J1825" t="s">
        <v>114</v>
      </c>
      <c r="K1825" t="s">
        <v>4150</v>
      </c>
      <c r="L1825" s="11">
        <v>9.15</v>
      </c>
      <c r="M1825" s="9">
        <v>3</v>
      </c>
      <c r="N1825" s="8">
        <v>0</v>
      </c>
      <c r="O1825" s="11">
        <v>5.87</v>
      </c>
      <c r="P1825" t="s">
        <v>98</v>
      </c>
      <c r="Q1825" t="s">
        <v>52</v>
      </c>
      <c r="R1825" t="s">
        <v>90</v>
      </c>
      <c r="S1825" s="11">
        <v>3.8</v>
      </c>
      <c r="T1825" s="11">
        <f t="shared" si="87"/>
        <v>27.450000000000003</v>
      </c>
      <c r="U1825" s="11">
        <v>12.23</v>
      </c>
    </row>
    <row r="1826" spans="1:21" x14ac:dyDescent="0.2">
      <c r="A1826" t="s">
        <v>4151</v>
      </c>
      <c r="B1826" s="3">
        <v>45878</v>
      </c>
      <c r="C1826" s="7">
        <v>0.47361111111111109</v>
      </c>
      <c r="D1826" s="7">
        <f t="shared" si="85"/>
        <v>0.47361111111111109</v>
      </c>
      <c r="E1826" t="s">
        <v>181</v>
      </c>
      <c r="F1826" t="str">
        <f t="shared" si="86"/>
        <v>New</v>
      </c>
      <c r="G1826" t="s">
        <v>40</v>
      </c>
      <c r="H1826" t="s">
        <v>80</v>
      </c>
      <c r="I1826" t="s">
        <v>33</v>
      </c>
      <c r="J1826" t="s">
        <v>140</v>
      </c>
      <c r="K1826" t="s">
        <v>11287</v>
      </c>
      <c r="L1826" s="11">
        <v>29.62</v>
      </c>
      <c r="M1826" s="9">
        <v>1</v>
      </c>
      <c r="N1826" s="8">
        <v>0.05</v>
      </c>
      <c r="O1826" s="11">
        <v>6.05</v>
      </c>
      <c r="P1826" t="s">
        <v>51</v>
      </c>
      <c r="Q1826" t="s">
        <v>94</v>
      </c>
      <c r="R1826" t="s">
        <v>90</v>
      </c>
      <c r="S1826" s="11">
        <v>14.34</v>
      </c>
      <c r="T1826" s="11">
        <f t="shared" si="87"/>
        <v>28.138999999999999</v>
      </c>
      <c r="U1826" s="11">
        <v>10.58</v>
      </c>
    </row>
    <row r="1827" spans="1:21" x14ac:dyDescent="0.2">
      <c r="A1827" t="s">
        <v>4152</v>
      </c>
      <c r="B1827" s="3">
        <v>45906</v>
      </c>
      <c r="C1827" s="7">
        <v>0.61805555555555558</v>
      </c>
      <c r="D1827" s="7">
        <f t="shared" si="85"/>
        <v>0.61805555555555558</v>
      </c>
      <c r="E1827" t="s">
        <v>48</v>
      </c>
      <c r="F1827" t="str">
        <f t="shared" si="86"/>
        <v>New</v>
      </c>
      <c r="G1827" t="s">
        <v>62</v>
      </c>
      <c r="H1827" t="s">
        <v>32</v>
      </c>
      <c r="I1827" t="s">
        <v>42</v>
      </c>
      <c r="J1827" t="s">
        <v>86</v>
      </c>
      <c r="K1827" t="s">
        <v>4153</v>
      </c>
      <c r="L1827" s="11">
        <v>50.71</v>
      </c>
      <c r="M1827" s="9">
        <v>1</v>
      </c>
      <c r="N1827" s="8">
        <v>0.1</v>
      </c>
      <c r="O1827" s="11">
        <v>0</v>
      </c>
      <c r="P1827" t="s">
        <v>98</v>
      </c>
      <c r="Q1827" t="s">
        <v>94</v>
      </c>
      <c r="R1827" t="s">
        <v>90</v>
      </c>
      <c r="S1827" s="11">
        <v>21.35</v>
      </c>
      <c r="T1827" s="11">
        <f t="shared" si="87"/>
        <v>45.639000000000003</v>
      </c>
      <c r="U1827" s="11">
        <v>26.42</v>
      </c>
    </row>
    <row r="1828" spans="1:21" x14ac:dyDescent="0.2">
      <c r="A1828" t="s">
        <v>4154</v>
      </c>
      <c r="B1828" s="3">
        <v>45789</v>
      </c>
      <c r="C1828" s="7" t="s">
        <v>4155</v>
      </c>
      <c r="D1828" s="7">
        <f t="shared" si="85"/>
        <v>0.42152777777777778</v>
      </c>
      <c r="E1828" t="s">
        <v>181</v>
      </c>
      <c r="F1828" t="str">
        <f t="shared" si="86"/>
        <v>New</v>
      </c>
      <c r="G1828" t="s">
        <v>40</v>
      </c>
      <c r="H1828" t="s">
        <v>80</v>
      </c>
      <c r="I1828" t="s">
        <v>42</v>
      </c>
      <c r="J1828" t="s">
        <v>71</v>
      </c>
      <c r="K1828" t="s">
        <v>4156</v>
      </c>
      <c r="L1828" s="11">
        <v>18.86</v>
      </c>
      <c r="M1828" s="9">
        <v>1</v>
      </c>
      <c r="N1828" s="8">
        <v>0</v>
      </c>
      <c r="O1828" s="11">
        <v>5.15</v>
      </c>
      <c r="P1828" t="s">
        <v>159</v>
      </c>
      <c r="Q1828" t="s">
        <v>89</v>
      </c>
      <c r="R1828" t="s">
        <v>11294</v>
      </c>
      <c r="S1828" s="11">
        <v>9.43</v>
      </c>
      <c r="T1828" s="11">
        <f t="shared" si="87"/>
        <v>18.86</v>
      </c>
      <c r="U1828" s="11">
        <v>6.08</v>
      </c>
    </row>
    <row r="1829" spans="1:21" x14ac:dyDescent="0.2">
      <c r="A1829" t="s">
        <v>4157</v>
      </c>
      <c r="B1829" s="3">
        <v>45782</v>
      </c>
      <c r="C1829" s="7">
        <v>0.52638888888888891</v>
      </c>
      <c r="D1829" s="7">
        <f t="shared" si="85"/>
        <v>0.52638888888888891</v>
      </c>
      <c r="E1829" t="s">
        <v>1118</v>
      </c>
      <c r="F1829" t="str">
        <f t="shared" si="86"/>
        <v>Returning</v>
      </c>
      <c r="G1829" t="s">
        <v>112</v>
      </c>
      <c r="H1829" t="s">
        <v>80</v>
      </c>
      <c r="I1829" t="s">
        <v>23</v>
      </c>
      <c r="J1829" t="s">
        <v>290</v>
      </c>
      <c r="K1829" t="s">
        <v>4158</v>
      </c>
      <c r="L1829" s="11">
        <v>15.83</v>
      </c>
      <c r="M1829" s="9">
        <v>2</v>
      </c>
      <c r="N1829" s="8">
        <v>0.05</v>
      </c>
      <c r="O1829" s="11">
        <v>0</v>
      </c>
      <c r="P1829" t="s">
        <v>66</v>
      </c>
      <c r="Q1829" t="s">
        <v>52</v>
      </c>
      <c r="R1829" t="s">
        <v>28</v>
      </c>
      <c r="S1829" s="11">
        <v>5.36</v>
      </c>
      <c r="T1829" s="11">
        <f t="shared" si="87"/>
        <v>30.076999999999998</v>
      </c>
      <c r="U1829" s="11">
        <v>19.89</v>
      </c>
    </row>
    <row r="1830" spans="1:21" x14ac:dyDescent="0.2">
      <c r="A1830" t="s">
        <v>4159</v>
      </c>
      <c r="B1830" s="3">
        <v>45999</v>
      </c>
      <c r="C1830" s="7" t="s">
        <v>4160</v>
      </c>
      <c r="D1830" s="7">
        <f t="shared" si="85"/>
        <v>0.5</v>
      </c>
      <c r="E1830" t="s">
        <v>181</v>
      </c>
      <c r="F1830" t="str">
        <f t="shared" si="86"/>
        <v>Returning</v>
      </c>
      <c r="G1830" t="s">
        <v>21</v>
      </c>
      <c r="H1830" t="s">
        <v>49</v>
      </c>
      <c r="I1830" t="s">
        <v>33</v>
      </c>
      <c r="J1830" t="s">
        <v>92</v>
      </c>
      <c r="K1830" t="s">
        <v>4161</v>
      </c>
      <c r="L1830" s="11">
        <v>35.81</v>
      </c>
      <c r="M1830" s="9">
        <v>1</v>
      </c>
      <c r="N1830" s="8">
        <v>0.05</v>
      </c>
      <c r="O1830" s="11">
        <v>2.92</v>
      </c>
      <c r="P1830" t="s">
        <v>51</v>
      </c>
      <c r="Q1830" t="s">
        <v>27</v>
      </c>
      <c r="R1830" t="s">
        <v>67</v>
      </c>
      <c r="S1830" s="11">
        <v>17.62</v>
      </c>
      <c r="T1830" s="11">
        <f t="shared" si="87"/>
        <v>34.019500000000001</v>
      </c>
      <c r="U1830" s="11">
        <v>15.38</v>
      </c>
    </row>
    <row r="1831" spans="1:21" x14ac:dyDescent="0.2">
      <c r="A1831" t="s">
        <v>4162</v>
      </c>
      <c r="B1831" s="3">
        <v>45778</v>
      </c>
      <c r="C1831" s="7">
        <v>0.14097222222222222</v>
      </c>
      <c r="D1831" s="7">
        <f t="shared" si="85"/>
        <v>0.14097222222222222</v>
      </c>
      <c r="E1831" t="s">
        <v>48</v>
      </c>
      <c r="F1831" t="str">
        <f t="shared" si="86"/>
        <v>New</v>
      </c>
      <c r="G1831" t="s">
        <v>40</v>
      </c>
      <c r="H1831" t="s">
        <v>80</v>
      </c>
      <c r="I1831" t="s">
        <v>23</v>
      </c>
      <c r="J1831" t="s">
        <v>58</v>
      </c>
      <c r="K1831" t="s">
        <v>4163</v>
      </c>
      <c r="L1831" s="11">
        <v>14.02</v>
      </c>
      <c r="M1831" s="9">
        <v>2</v>
      </c>
      <c r="N1831" s="8">
        <v>0</v>
      </c>
      <c r="O1831" s="11">
        <v>0</v>
      </c>
      <c r="P1831" t="s">
        <v>51</v>
      </c>
      <c r="Q1831" t="s">
        <v>89</v>
      </c>
      <c r="R1831" t="s">
        <v>121</v>
      </c>
      <c r="S1831" s="11">
        <v>4.5999999999999996</v>
      </c>
      <c r="T1831" s="11">
        <f t="shared" si="87"/>
        <v>28.04</v>
      </c>
      <c r="U1831" s="11">
        <v>18.84</v>
      </c>
    </row>
    <row r="1832" spans="1:21" x14ac:dyDescent="0.2">
      <c r="A1832" t="s">
        <v>4164</v>
      </c>
      <c r="B1832" s="3">
        <v>45809</v>
      </c>
      <c r="C1832" s="7">
        <v>0.15416666666666667</v>
      </c>
      <c r="D1832" s="7">
        <f t="shared" si="85"/>
        <v>0.15416666666666667</v>
      </c>
      <c r="E1832" t="s">
        <v>48</v>
      </c>
      <c r="F1832" t="str">
        <f t="shared" si="86"/>
        <v>New</v>
      </c>
      <c r="G1832" t="s">
        <v>40</v>
      </c>
      <c r="H1832" t="s">
        <v>63</v>
      </c>
      <c r="I1832" t="s">
        <v>113</v>
      </c>
      <c r="J1832" t="s">
        <v>358</v>
      </c>
      <c r="K1832" t="s">
        <v>4165</v>
      </c>
      <c r="L1832" s="11">
        <v>15.02</v>
      </c>
      <c r="M1832" s="9">
        <v>1</v>
      </c>
      <c r="N1832" s="8">
        <v>0.2</v>
      </c>
      <c r="O1832" s="11">
        <v>0</v>
      </c>
      <c r="P1832" t="s">
        <v>82</v>
      </c>
      <c r="Q1832" t="s">
        <v>27</v>
      </c>
      <c r="R1832" t="s">
        <v>46</v>
      </c>
      <c r="S1832" s="11">
        <v>5.92</v>
      </c>
      <c r="T1832" s="11">
        <f t="shared" si="87"/>
        <v>12.016</v>
      </c>
      <c r="U1832" s="11">
        <v>-4.9800000000000004</v>
      </c>
    </row>
    <row r="1833" spans="1:21" x14ac:dyDescent="0.2">
      <c r="A1833" t="s">
        <v>4166</v>
      </c>
      <c r="B1833" s="3">
        <v>45684</v>
      </c>
      <c r="C1833" s="7">
        <v>0.97847222222222219</v>
      </c>
      <c r="D1833" s="7">
        <f t="shared" si="85"/>
        <v>0.97847222222222219</v>
      </c>
      <c r="E1833" t="s">
        <v>181</v>
      </c>
      <c r="F1833" t="str">
        <f t="shared" si="86"/>
        <v>New</v>
      </c>
      <c r="G1833" t="s">
        <v>40</v>
      </c>
      <c r="H1833" t="s">
        <v>49</v>
      </c>
      <c r="I1833" t="s">
        <v>42</v>
      </c>
      <c r="J1833" t="s">
        <v>71</v>
      </c>
      <c r="K1833" t="s">
        <v>4167</v>
      </c>
      <c r="L1833" s="11">
        <v>20.100000000000001</v>
      </c>
      <c r="M1833" s="9">
        <v>1</v>
      </c>
      <c r="N1833" s="8">
        <v>0.05</v>
      </c>
      <c r="O1833" s="11">
        <v>4.26</v>
      </c>
      <c r="P1833" t="s">
        <v>88</v>
      </c>
      <c r="Q1833" t="s">
        <v>89</v>
      </c>
      <c r="R1833" t="s">
        <v>90</v>
      </c>
      <c r="S1833" s="11">
        <v>9.44</v>
      </c>
      <c r="T1833" s="11">
        <f t="shared" si="87"/>
        <v>19.094999999999999</v>
      </c>
      <c r="U1833" s="11">
        <v>7.36</v>
      </c>
    </row>
    <row r="1834" spans="1:21" x14ac:dyDescent="0.2">
      <c r="A1834" t="s">
        <v>4168</v>
      </c>
      <c r="B1834" s="3">
        <v>45787</v>
      </c>
      <c r="C1834" s="7">
        <v>6.5277777777777782E-2</v>
      </c>
      <c r="D1834" s="7">
        <f t="shared" si="85"/>
        <v>6.5277777777777782E-2</v>
      </c>
      <c r="E1834" t="s">
        <v>181</v>
      </c>
      <c r="F1834" t="str">
        <f t="shared" si="86"/>
        <v>New</v>
      </c>
      <c r="G1834" t="s">
        <v>40</v>
      </c>
      <c r="H1834" t="s">
        <v>80</v>
      </c>
      <c r="I1834" t="s">
        <v>113</v>
      </c>
      <c r="J1834" t="s">
        <v>192</v>
      </c>
      <c r="K1834" t="s">
        <v>4169</v>
      </c>
      <c r="L1834" s="11">
        <v>11.19</v>
      </c>
      <c r="M1834" s="9">
        <v>2</v>
      </c>
      <c r="N1834" s="8">
        <v>0.2</v>
      </c>
      <c r="O1834" s="11">
        <v>4.75</v>
      </c>
      <c r="P1834" t="s">
        <v>82</v>
      </c>
      <c r="Q1834" t="s">
        <v>89</v>
      </c>
      <c r="R1834" t="s">
        <v>38</v>
      </c>
      <c r="S1834" s="11">
        <v>4.33</v>
      </c>
      <c r="T1834" s="11">
        <f t="shared" si="87"/>
        <v>17.904</v>
      </c>
      <c r="U1834" s="11">
        <v>7.89</v>
      </c>
    </row>
    <row r="1835" spans="1:21" x14ac:dyDescent="0.2">
      <c r="A1835" t="s">
        <v>4170</v>
      </c>
      <c r="B1835" s="3">
        <v>45995</v>
      </c>
      <c r="C1835" s="7" t="s">
        <v>4171</v>
      </c>
      <c r="D1835" s="7">
        <f t="shared" si="85"/>
        <v>0.15694444444444444</v>
      </c>
      <c r="E1835" t="s">
        <v>48</v>
      </c>
      <c r="F1835" t="str">
        <f t="shared" si="86"/>
        <v>Returning</v>
      </c>
      <c r="G1835" t="s">
        <v>21</v>
      </c>
      <c r="H1835" t="s">
        <v>49</v>
      </c>
      <c r="I1835" t="s">
        <v>42</v>
      </c>
      <c r="J1835" t="s">
        <v>198</v>
      </c>
      <c r="K1835" t="s">
        <v>4172</v>
      </c>
      <c r="L1835" s="11">
        <v>24.05</v>
      </c>
      <c r="M1835" s="9">
        <v>1</v>
      </c>
      <c r="N1835" s="8">
        <v>0</v>
      </c>
      <c r="O1835" s="11">
        <v>0</v>
      </c>
      <c r="P1835" t="s">
        <v>51</v>
      </c>
      <c r="Q1835" t="s">
        <v>11287</v>
      </c>
      <c r="R1835" t="s">
        <v>11294</v>
      </c>
      <c r="S1835" s="11">
        <v>11.05</v>
      </c>
      <c r="T1835" s="11">
        <f t="shared" si="87"/>
        <v>24.05</v>
      </c>
      <c r="U1835" s="11">
        <v>13</v>
      </c>
    </row>
    <row r="1836" spans="1:21" x14ac:dyDescent="0.2">
      <c r="A1836" t="s">
        <v>4173</v>
      </c>
      <c r="B1836" s="3">
        <v>45810</v>
      </c>
      <c r="C1836" s="7">
        <v>0.35208333333333336</v>
      </c>
      <c r="D1836" s="7">
        <f t="shared" si="85"/>
        <v>0.35208333333333336</v>
      </c>
      <c r="E1836" t="s">
        <v>1118</v>
      </c>
      <c r="F1836" t="str">
        <f t="shared" si="86"/>
        <v>Returning</v>
      </c>
      <c r="G1836" t="s">
        <v>21</v>
      </c>
      <c r="H1836" t="s">
        <v>63</v>
      </c>
      <c r="I1836" t="s">
        <v>33</v>
      </c>
      <c r="J1836" t="s">
        <v>140</v>
      </c>
      <c r="K1836" t="s">
        <v>4174</v>
      </c>
      <c r="L1836" s="11">
        <v>27.59</v>
      </c>
      <c r="M1836" s="9">
        <v>2</v>
      </c>
      <c r="N1836" s="8">
        <v>0.15</v>
      </c>
      <c r="O1836" s="11">
        <v>0</v>
      </c>
      <c r="P1836" t="s">
        <v>98</v>
      </c>
      <c r="Q1836" t="s">
        <v>89</v>
      </c>
      <c r="R1836" t="s">
        <v>38</v>
      </c>
      <c r="S1836" s="11">
        <v>13.37</v>
      </c>
      <c r="T1836" s="11">
        <f t="shared" si="87"/>
        <v>46.902999999999999</v>
      </c>
      <c r="U1836" s="11">
        <v>24.17</v>
      </c>
    </row>
    <row r="1837" spans="1:21" x14ac:dyDescent="0.2">
      <c r="A1837" t="s">
        <v>4175</v>
      </c>
      <c r="B1837" s="3">
        <v>46003</v>
      </c>
      <c r="C1837" s="7">
        <v>0.28749999999999998</v>
      </c>
      <c r="D1837" s="7">
        <f t="shared" si="85"/>
        <v>0.28749999999999998</v>
      </c>
      <c r="E1837" t="s">
        <v>48</v>
      </c>
      <c r="F1837" t="str">
        <f t="shared" si="86"/>
        <v>Returning</v>
      </c>
      <c r="G1837" t="s">
        <v>21</v>
      </c>
      <c r="H1837" t="s">
        <v>49</v>
      </c>
      <c r="I1837" t="s">
        <v>42</v>
      </c>
      <c r="J1837" t="s">
        <v>198</v>
      </c>
      <c r="K1837" t="s">
        <v>4176</v>
      </c>
      <c r="L1837" s="11">
        <v>27.37</v>
      </c>
      <c r="M1837" s="9">
        <v>1</v>
      </c>
      <c r="N1837" s="8">
        <v>0</v>
      </c>
      <c r="O1837" s="11">
        <v>0</v>
      </c>
      <c r="P1837" t="s">
        <v>107</v>
      </c>
      <c r="Q1837" t="s">
        <v>27</v>
      </c>
      <c r="R1837" t="s">
        <v>38</v>
      </c>
      <c r="S1837" s="11">
        <v>12.86</v>
      </c>
      <c r="T1837" s="11">
        <f t="shared" si="87"/>
        <v>27.37</v>
      </c>
      <c r="U1837" s="11">
        <v>14.51</v>
      </c>
    </row>
    <row r="1838" spans="1:21" x14ac:dyDescent="0.2">
      <c r="A1838" t="s">
        <v>4177</v>
      </c>
      <c r="B1838" s="3">
        <v>45983</v>
      </c>
      <c r="C1838" s="7">
        <v>0.40277777777777779</v>
      </c>
      <c r="D1838" s="7">
        <f t="shared" si="85"/>
        <v>0.40277777777777779</v>
      </c>
      <c r="E1838" t="s">
        <v>181</v>
      </c>
      <c r="F1838" t="str">
        <f t="shared" si="86"/>
        <v>Returning</v>
      </c>
      <c r="G1838" t="s">
        <v>21</v>
      </c>
      <c r="H1838" t="s">
        <v>11290</v>
      </c>
      <c r="I1838" t="s">
        <v>113</v>
      </c>
      <c r="J1838" t="s">
        <v>114</v>
      </c>
      <c r="K1838" t="s">
        <v>4178</v>
      </c>
      <c r="L1838" s="11">
        <v>10.210000000000001</v>
      </c>
      <c r="M1838" s="9">
        <v>2</v>
      </c>
      <c r="N1838" s="8">
        <v>0.1</v>
      </c>
      <c r="O1838" s="11">
        <v>4.0599999999999996</v>
      </c>
      <c r="P1838" t="s">
        <v>98</v>
      </c>
      <c r="Q1838" t="s">
        <v>94</v>
      </c>
      <c r="R1838" t="s">
        <v>73</v>
      </c>
      <c r="S1838" s="11">
        <v>4</v>
      </c>
      <c r="T1838" s="11">
        <f t="shared" si="87"/>
        <v>18.378000000000004</v>
      </c>
      <c r="U1838" s="11">
        <v>8.5399999999999991</v>
      </c>
    </row>
    <row r="1839" spans="1:21" x14ac:dyDescent="0.2">
      <c r="A1839" t="s">
        <v>4179</v>
      </c>
      <c r="B1839" s="3">
        <v>45728</v>
      </c>
      <c r="C1839" s="7">
        <v>0.7006944444444444</v>
      </c>
      <c r="D1839" s="7">
        <f t="shared" si="85"/>
        <v>0.7006944444444444</v>
      </c>
      <c r="E1839" t="s">
        <v>48</v>
      </c>
      <c r="F1839" t="str">
        <f t="shared" si="86"/>
        <v>Returning</v>
      </c>
      <c r="G1839" t="s">
        <v>21</v>
      </c>
      <c r="H1839" t="s">
        <v>80</v>
      </c>
      <c r="I1839" t="s">
        <v>33</v>
      </c>
      <c r="J1839" t="s">
        <v>92</v>
      </c>
      <c r="K1839" t="s">
        <v>4180</v>
      </c>
      <c r="L1839" s="11">
        <v>39.97</v>
      </c>
      <c r="M1839" s="9">
        <v>1</v>
      </c>
      <c r="N1839" s="8">
        <v>0</v>
      </c>
      <c r="O1839" s="11">
        <v>0</v>
      </c>
      <c r="P1839" t="s">
        <v>82</v>
      </c>
      <c r="Q1839" t="s">
        <v>89</v>
      </c>
      <c r="R1839" t="s">
        <v>125</v>
      </c>
      <c r="S1839" s="11">
        <v>19.920000000000002</v>
      </c>
      <c r="T1839" s="11">
        <f t="shared" si="87"/>
        <v>39.97</v>
      </c>
      <c r="U1839" s="11">
        <v>20.05</v>
      </c>
    </row>
    <row r="1840" spans="1:21" x14ac:dyDescent="0.2">
      <c r="A1840" t="s">
        <v>4181</v>
      </c>
      <c r="B1840" s="3">
        <v>46016</v>
      </c>
      <c r="C1840" s="7">
        <v>0.56458333333333333</v>
      </c>
      <c r="D1840" s="7">
        <f t="shared" si="85"/>
        <v>0.56458333333333333</v>
      </c>
      <c r="E1840" t="s">
        <v>48</v>
      </c>
      <c r="F1840" t="str">
        <f t="shared" si="86"/>
        <v>New</v>
      </c>
      <c r="G1840" t="s">
        <v>40</v>
      </c>
      <c r="H1840" t="s">
        <v>49</v>
      </c>
      <c r="I1840" t="s">
        <v>42</v>
      </c>
      <c r="J1840" t="s">
        <v>86</v>
      </c>
      <c r="K1840" t="s">
        <v>4182</v>
      </c>
      <c r="L1840" s="11">
        <v>50.15</v>
      </c>
      <c r="M1840" s="9">
        <v>1</v>
      </c>
      <c r="N1840" s="8">
        <v>0</v>
      </c>
      <c r="O1840" s="11">
        <v>0</v>
      </c>
      <c r="P1840" t="s">
        <v>51</v>
      </c>
      <c r="Q1840" t="s">
        <v>52</v>
      </c>
      <c r="R1840" t="s">
        <v>46</v>
      </c>
      <c r="S1840" s="11">
        <v>20.43</v>
      </c>
      <c r="T1840" s="11">
        <f t="shared" si="87"/>
        <v>50.15</v>
      </c>
      <c r="U1840" s="11">
        <v>29.72</v>
      </c>
    </row>
    <row r="1841" spans="1:21" x14ac:dyDescent="0.2">
      <c r="A1841" t="s">
        <v>4183</v>
      </c>
      <c r="B1841" s="3">
        <v>45787</v>
      </c>
      <c r="C1841" s="7">
        <v>18.14</v>
      </c>
      <c r="D1841" s="7">
        <f t="shared" si="85"/>
        <v>0.14000000000000057</v>
      </c>
      <c r="E1841" t="s">
        <v>48</v>
      </c>
      <c r="F1841" t="str">
        <f t="shared" si="86"/>
        <v>Returning</v>
      </c>
      <c r="G1841" t="s">
        <v>21</v>
      </c>
      <c r="H1841" t="s">
        <v>49</v>
      </c>
      <c r="I1841" t="s">
        <v>33</v>
      </c>
      <c r="J1841" t="s">
        <v>34</v>
      </c>
      <c r="K1841" t="s">
        <v>4184</v>
      </c>
      <c r="L1841" s="11">
        <v>52.24</v>
      </c>
      <c r="M1841" s="9">
        <v>1</v>
      </c>
      <c r="N1841" s="8">
        <v>0</v>
      </c>
      <c r="O1841" s="11">
        <v>0</v>
      </c>
      <c r="P1841" t="s">
        <v>88</v>
      </c>
      <c r="Q1841" t="s">
        <v>27</v>
      </c>
      <c r="R1841" t="s">
        <v>90</v>
      </c>
      <c r="S1841" s="11">
        <v>28.48</v>
      </c>
      <c r="T1841" s="11">
        <f t="shared" si="87"/>
        <v>52.24</v>
      </c>
      <c r="U1841" s="11">
        <v>23.76</v>
      </c>
    </row>
    <row r="1842" spans="1:21" x14ac:dyDescent="0.2">
      <c r="A1842" t="s">
        <v>4185</v>
      </c>
      <c r="B1842" s="3">
        <v>45807</v>
      </c>
      <c r="C1842" s="7">
        <v>0.16944444444444445</v>
      </c>
      <c r="D1842" s="7">
        <f t="shared" ref="D1842:D1903" si="88">IF(C1842="","",
IF(ISNUMBER(C1842),
MOD(C1842,1),
VALUE(
SUBSTITUTE(
SUBSTITUTE(
TRIM(CLEAN(SUBSTITUTE(C1842,CHAR(160)," "))),
"AM"," AM"),
"PM"," PM")
)
))</f>
        <v>0.16944444444444445</v>
      </c>
      <c r="E1842" t="s">
        <v>48</v>
      </c>
      <c r="F1842" t="str">
        <f t="shared" ref="F1842:F1903" si="89">IF(G1842="","",
IF(LOWER(TRIM(G1842))="new","New",
IF(LOWER(TRIM(G1842))="returning","Returning","Check")))</f>
        <v>New</v>
      </c>
      <c r="G1842" t="s">
        <v>429</v>
      </c>
      <c r="H1842" t="s">
        <v>80</v>
      </c>
      <c r="I1842" t="s">
        <v>113</v>
      </c>
      <c r="J1842" t="s">
        <v>114</v>
      </c>
      <c r="K1842" t="s">
        <v>4186</v>
      </c>
      <c r="L1842" s="11">
        <v>9.56</v>
      </c>
      <c r="M1842" s="9">
        <v>4</v>
      </c>
      <c r="N1842" s="8">
        <v>0</v>
      </c>
      <c r="O1842" s="11">
        <v>0</v>
      </c>
      <c r="P1842" t="s">
        <v>11287</v>
      </c>
      <c r="Q1842" t="s">
        <v>27</v>
      </c>
      <c r="R1842" t="s">
        <v>67</v>
      </c>
      <c r="S1842" s="11">
        <v>4.04</v>
      </c>
      <c r="T1842" s="11">
        <f t="shared" ref="T1842:T1903" si="90">IF(L1842="","",L1842*M1842*(1-N1842))</f>
        <v>38.24</v>
      </c>
      <c r="U1842" s="11">
        <v>22.08</v>
      </c>
    </row>
    <row r="1843" spans="1:21" x14ac:dyDescent="0.2">
      <c r="A1843" t="s">
        <v>4187</v>
      </c>
      <c r="B1843" s="3">
        <v>45855</v>
      </c>
      <c r="C1843" s="7" t="s">
        <v>4188</v>
      </c>
      <c r="D1843" s="7">
        <f t="shared" si="88"/>
        <v>0.125</v>
      </c>
      <c r="E1843" t="s">
        <v>181</v>
      </c>
      <c r="F1843" t="str">
        <f t="shared" si="89"/>
        <v>New</v>
      </c>
      <c r="G1843" t="s">
        <v>429</v>
      </c>
      <c r="H1843" t="s">
        <v>63</v>
      </c>
      <c r="I1843" t="s">
        <v>33</v>
      </c>
      <c r="J1843" t="s">
        <v>34</v>
      </c>
      <c r="K1843" t="s">
        <v>4189</v>
      </c>
      <c r="L1843" s="11">
        <v>54.57</v>
      </c>
      <c r="M1843" s="9">
        <v>2</v>
      </c>
      <c r="N1843" s="8">
        <v>0.1</v>
      </c>
      <c r="O1843" s="11">
        <v>5.23</v>
      </c>
      <c r="P1843" t="s">
        <v>190</v>
      </c>
      <c r="Q1843" t="s">
        <v>27</v>
      </c>
      <c r="R1843" t="s">
        <v>125</v>
      </c>
      <c r="T1843" s="11">
        <f t="shared" si="90"/>
        <v>98.225999999999999</v>
      </c>
      <c r="U1843" s="11">
        <v>41.96</v>
      </c>
    </row>
    <row r="1844" spans="1:21" x14ac:dyDescent="0.2">
      <c r="A1844" t="s">
        <v>4190</v>
      </c>
      <c r="B1844" s="3">
        <v>45678</v>
      </c>
      <c r="C1844" s="7">
        <v>4.08</v>
      </c>
      <c r="D1844" s="7">
        <f t="shared" si="88"/>
        <v>8.0000000000000071E-2</v>
      </c>
      <c r="E1844" t="s">
        <v>48</v>
      </c>
      <c r="F1844" t="str">
        <f t="shared" si="89"/>
        <v>Returning</v>
      </c>
      <c r="G1844" t="s">
        <v>118</v>
      </c>
      <c r="H1844" t="s">
        <v>49</v>
      </c>
      <c r="I1844" t="s">
        <v>33</v>
      </c>
      <c r="J1844" t="s">
        <v>105</v>
      </c>
      <c r="K1844" t="s">
        <v>3201</v>
      </c>
      <c r="L1844" s="11">
        <v>32.979999999999997</v>
      </c>
      <c r="M1844" s="9">
        <v>1</v>
      </c>
      <c r="N1844" s="8">
        <v>0.2</v>
      </c>
      <c r="O1844" s="11">
        <v>0</v>
      </c>
      <c r="P1844" t="s">
        <v>51</v>
      </c>
      <c r="Q1844" t="s">
        <v>52</v>
      </c>
      <c r="R1844" t="s">
        <v>38</v>
      </c>
      <c r="S1844" s="11">
        <v>17.11</v>
      </c>
      <c r="T1844" s="11">
        <f t="shared" si="90"/>
        <v>26.384</v>
      </c>
      <c r="U1844" s="11">
        <v>12.7</v>
      </c>
    </row>
    <row r="1845" spans="1:21" x14ac:dyDescent="0.2">
      <c r="A1845" t="s">
        <v>4191</v>
      </c>
      <c r="B1845" s="3">
        <v>45790</v>
      </c>
      <c r="C1845" s="7">
        <v>0.34583333333333333</v>
      </c>
      <c r="D1845" s="7">
        <f t="shared" si="88"/>
        <v>0.34583333333333333</v>
      </c>
      <c r="E1845" t="s">
        <v>181</v>
      </c>
      <c r="F1845" t="str">
        <f t="shared" si="89"/>
        <v>Check</v>
      </c>
      <c r="G1845" t="s">
        <v>197</v>
      </c>
      <c r="H1845" t="s">
        <v>80</v>
      </c>
      <c r="I1845" t="s">
        <v>23</v>
      </c>
      <c r="J1845" t="s">
        <v>146</v>
      </c>
      <c r="K1845" t="s">
        <v>4192</v>
      </c>
      <c r="L1845" s="11">
        <v>22.82</v>
      </c>
      <c r="M1845" s="9">
        <v>1</v>
      </c>
      <c r="N1845" s="8">
        <v>0.05</v>
      </c>
      <c r="O1845" s="11">
        <v>6.41</v>
      </c>
      <c r="P1845" t="s">
        <v>51</v>
      </c>
      <c r="Q1845" t="s">
        <v>89</v>
      </c>
      <c r="R1845" t="s">
        <v>125</v>
      </c>
      <c r="S1845" s="11">
        <v>8.7799999999999994</v>
      </c>
      <c r="T1845" s="11">
        <f t="shared" si="90"/>
        <v>21.678999999999998</v>
      </c>
      <c r="U1845" s="11">
        <v>9.17</v>
      </c>
    </row>
    <row r="1846" spans="1:21" x14ac:dyDescent="0.2">
      <c r="A1846" t="s">
        <v>4193</v>
      </c>
      <c r="B1846" s="3">
        <v>45705</v>
      </c>
      <c r="C1846" s="7">
        <v>0.52777777777777779</v>
      </c>
      <c r="D1846" s="7">
        <f t="shared" si="88"/>
        <v>0.52777777777777779</v>
      </c>
      <c r="E1846" t="s">
        <v>48</v>
      </c>
      <c r="F1846" t="str">
        <f t="shared" si="89"/>
        <v>Returning</v>
      </c>
      <c r="G1846" t="s">
        <v>21</v>
      </c>
      <c r="H1846" t="s">
        <v>575</v>
      </c>
      <c r="I1846" t="s">
        <v>33</v>
      </c>
      <c r="J1846" t="s">
        <v>105</v>
      </c>
      <c r="K1846" t="s">
        <v>4194</v>
      </c>
      <c r="L1846" s="11">
        <v>33.479999999999997</v>
      </c>
      <c r="M1846" s="9">
        <v>3</v>
      </c>
      <c r="N1846" s="8">
        <v>0.1</v>
      </c>
      <c r="O1846" s="11">
        <v>0</v>
      </c>
      <c r="P1846" t="s">
        <v>66</v>
      </c>
      <c r="Q1846" t="s">
        <v>89</v>
      </c>
      <c r="R1846" t="s">
        <v>46</v>
      </c>
      <c r="S1846" s="11">
        <v>16.53</v>
      </c>
      <c r="T1846" s="11">
        <f t="shared" si="90"/>
        <v>90.396000000000001</v>
      </c>
    </row>
    <row r="1847" spans="1:21" x14ac:dyDescent="0.2">
      <c r="A1847" t="s">
        <v>4195</v>
      </c>
      <c r="B1847" s="3">
        <v>45794</v>
      </c>
      <c r="C1847" s="7" t="s">
        <v>332</v>
      </c>
      <c r="D1847" s="7">
        <f t="shared" si="88"/>
        <v>0.36875000000000002</v>
      </c>
      <c r="E1847" t="s">
        <v>48</v>
      </c>
      <c r="F1847" t="str">
        <f t="shared" si="89"/>
        <v>New</v>
      </c>
      <c r="G1847" t="s">
        <v>40</v>
      </c>
      <c r="H1847" t="s">
        <v>80</v>
      </c>
      <c r="I1847" t="s">
        <v>23</v>
      </c>
      <c r="J1847" t="s">
        <v>101</v>
      </c>
      <c r="K1847" t="s">
        <v>4196</v>
      </c>
      <c r="L1847" s="11">
        <v>31.12</v>
      </c>
      <c r="M1847" s="9">
        <v>1</v>
      </c>
      <c r="N1847" s="8">
        <v>0.2</v>
      </c>
      <c r="O1847" s="11">
        <v>0</v>
      </c>
      <c r="P1847" t="s">
        <v>82</v>
      </c>
      <c r="Q1847" t="s">
        <v>27</v>
      </c>
      <c r="R1847" t="s">
        <v>11294</v>
      </c>
      <c r="S1847" s="11">
        <v>11.58</v>
      </c>
      <c r="T1847" s="11">
        <f t="shared" si="90"/>
        <v>24.896000000000001</v>
      </c>
      <c r="U1847" s="11">
        <v>15.63</v>
      </c>
    </row>
    <row r="1848" spans="1:21" x14ac:dyDescent="0.2">
      <c r="A1848" t="s">
        <v>4197</v>
      </c>
      <c r="B1848" s="3">
        <v>45788</v>
      </c>
      <c r="C1848" s="7">
        <v>0.73055555555555551</v>
      </c>
      <c r="D1848" s="7">
        <f t="shared" si="88"/>
        <v>0.73055555555555551</v>
      </c>
      <c r="E1848" t="s">
        <v>539</v>
      </c>
      <c r="F1848" t="str">
        <f t="shared" si="89"/>
        <v>Returning</v>
      </c>
      <c r="G1848" t="s">
        <v>112</v>
      </c>
      <c r="H1848" t="s">
        <v>80</v>
      </c>
      <c r="I1848" t="s">
        <v>33</v>
      </c>
      <c r="J1848" t="s">
        <v>92</v>
      </c>
      <c r="K1848" t="s">
        <v>4198</v>
      </c>
      <c r="L1848" s="11">
        <v>41.37</v>
      </c>
      <c r="M1848" s="9">
        <v>3</v>
      </c>
      <c r="N1848" s="8">
        <v>0</v>
      </c>
      <c r="O1848" s="11">
        <v>4.33</v>
      </c>
      <c r="P1848" t="s">
        <v>98</v>
      </c>
      <c r="Q1848" t="s">
        <v>94</v>
      </c>
      <c r="R1848" t="s">
        <v>125</v>
      </c>
      <c r="S1848" s="11">
        <v>20.350000000000001</v>
      </c>
      <c r="T1848" s="11">
        <f t="shared" si="90"/>
        <v>124.10999999999999</v>
      </c>
      <c r="U1848" s="11">
        <v>60.25</v>
      </c>
    </row>
    <row r="1849" spans="1:21" x14ac:dyDescent="0.2">
      <c r="A1849" t="s">
        <v>4199</v>
      </c>
      <c r="B1849" s="3">
        <v>45889</v>
      </c>
      <c r="C1849" s="7" t="s">
        <v>3775</v>
      </c>
      <c r="D1849" s="7">
        <f t="shared" si="88"/>
        <v>0.2076388888888889</v>
      </c>
      <c r="E1849" t="s">
        <v>48</v>
      </c>
      <c r="F1849" t="str">
        <f t="shared" si="89"/>
        <v>New</v>
      </c>
      <c r="G1849" t="s">
        <v>40</v>
      </c>
      <c r="H1849" t="s">
        <v>63</v>
      </c>
      <c r="I1849" t="s">
        <v>23</v>
      </c>
      <c r="J1849" t="s">
        <v>146</v>
      </c>
      <c r="K1849" t="s">
        <v>4200</v>
      </c>
      <c r="L1849" s="11">
        <v>23.83</v>
      </c>
      <c r="M1849" s="9">
        <v>2</v>
      </c>
      <c r="N1849" s="8">
        <v>0</v>
      </c>
      <c r="O1849" s="11">
        <v>0</v>
      </c>
      <c r="P1849" t="s">
        <v>148</v>
      </c>
      <c r="Q1849" t="s">
        <v>27</v>
      </c>
      <c r="R1849" t="s">
        <v>67</v>
      </c>
      <c r="S1849" s="11">
        <v>8.98</v>
      </c>
      <c r="T1849" s="11">
        <f t="shared" si="90"/>
        <v>47.66</v>
      </c>
      <c r="U1849" s="11">
        <v>29.7</v>
      </c>
    </row>
    <row r="1850" spans="1:21" x14ac:dyDescent="0.2">
      <c r="A1850" t="s">
        <v>4201</v>
      </c>
      <c r="B1850" s="3">
        <v>45685</v>
      </c>
      <c r="C1850" s="7" t="s">
        <v>4202</v>
      </c>
      <c r="D1850" s="7">
        <f t="shared" si="88"/>
        <v>0.49791666666666667</v>
      </c>
      <c r="E1850" t="s">
        <v>48</v>
      </c>
      <c r="F1850" t="str">
        <f t="shared" si="89"/>
        <v>New</v>
      </c>
      <c r="G1850" t="s">
        <v>40</v>
      </c>
      <c r="H1850" t="s">
        <v>49</v>
      </c>
      <c r="I1850" t="s">
        <v>23</v>
      </c>
      <c r="J1850" t="s">
        <v>24</v>
      </c>
      <c r="K1850" t="s">
        <v>4203</v>
      </c>
      <c r="L1850" s="11">
        <v>18.3</v>
      </c>
      <c r="M1850" s="9">
        <v>2</v>
      </c>
      <c r="N1850" s="8">
        <v>0</v>
      </c>
      <c r="O1850" s="11">
        <v>0</v>
      </c>
      <c r="P1850" t="s">
        <v>98</v>
      </c>
      <c r="Q1850" t="s">
        <v>52</v>
      </c>
      <c r="R1850" t="s">
        <v>38</v>
      </c>
      <c r="S1850" s="11">
        <v>6.67</v>
      </c>
      <c r="T1850" s="11">
        <f t="shared" si="90"/>
        <v>36.6</v>
      </c>
      <c r="U1850" s="11">
        <v>23.26</v>
      </c>
    </row>
    <row r="1851" spans="1:21" x14ac:dyDescent="0.2">
      <c r="A1851" t="s">
        <v>4204</v>
      </c>
      <c r="B1851" s="3">
        <v>45774</v>
      </c>
      <c r="C1851" s="7">
        <v>0.41180555555555554</v>
      </c>
      <c r="D1851" s="7">
        <f t="shared" si="88"/>
        <v>0.41180555555555554</v>
      </c>
      <c r="E1851" t="s">
        <v>181</v>
      </c>
      <c r="F1851" t="str">
        <f t="shared" si="89"/>
        <v>New</v>
      </c>
      <c r="G1851" t="s">
        <v>40</v>
      </c>
      <c r="H1851" t="s">
        <v>219</v>
      </c>
      <c r="I1851" t="s">
        <v>113</v>
      </c>
      <c r="J1851" t="s">
        <v>114</v>
      </c>
      <c r="K1851" t="s">
        <v>4205</v>
      </c>
      <c r="L1851" s="11">
        <v>7.73</v>
      </c>
      <c r="M1851" s="9">
        <v>4</v>
      </c>
      <c r="N1851" s="8">
        <v>0.05</v>
      </c>
      <c r="O1851" s="11">
        <v>0</v>
      </c>
      <c r="P1851" t="s">
        <v>51</v>
      </c>
      <c r="Q1851" t="s">
        <v>52</v>
      </c>
      <c r="R1851" t="s">
        <v>121</v>
      </c>
      <c r="S1851" s="11">
        <v>2.9</v>
      </c>
      <c r="T1851" s="11">
        <f t="shared" si="90"/>
        <v>29.373999999999999</v>
      </c>
      <c r="U1851" s="11">
        <v>18.350000000000001</v>
      </c>
    </row>
    <row r="1852" spans="1:21" x14ac:dyDescent="0.2">
      <c r="A1852" t="s">
        <v>4206</v>
      </c>
      <c r="B1852" s="3">
        <v>45897</v>
      </c>
      <c r="C1852" s="7">
        <v>0.64097222222222228</v>
      </c>
      <c r="D1852" s="7">
        <f t="shared" si="88"/>
        <v>0.64097222222222228</v>
      </c>
      <c r="E1852" t="s">
        <v>181</v>
      </c>
      <c r="F1852" t="str">
        <f t="shared" si="89"/>
        <v>Returning</v>
      </c>
      <c r="G1852" t="s">
        <v>21</v>
      </c>
      <c r="H1852" t="s">
        <v>63</v>
      </c>
      <c r="I1852" t="s">
        <v>113</v>
      </c>
      <c r="J1852" t="s">
        <v>316</v>
      </c>
      <c r="K1852" t="s">
        <v>654</v>
      </c>
      <c r="L1852" s="11">
        <v>7.47</v>
      </c>
      <c r="M1852" s="9">
        <v>3</v>
      </c>
      <c r="N1852" s="8">
        <v>0.15</v>
      </c>
      <c r="O1852" s="11">
        <v>5.83</v>
      </c>
      <c r="P1852" t="s">
        <v>51</v>
      </c>
      <c r="Q1852" t="s">
        <v>52</v>
      </c>
      <c r="R1852" t="s">
        <v>67</v>
      </c>
      <c r="S1852" s="11">
        <v>2.92</v>
      </c>
      <c r="T1852" s="11">
        <f t="shared" si="90"/>
        <v>19.048500000000001</v>
      </c>
    </row>
    <row r="1853" spans="1:21" x14ac:dyDescent="0.2">
      <c r="A1853" t="s">
        <v>4207</v>
      </c>
      <c r="B1853" s="3">
        <v>45965</v>
      </c>
      <c r="C1853" s="7">
        <v>17.18</v>
      </c>
      <c r="D1853" s="7">
        <f t="shared" si="88"/>
        <v>0.17999999999999972</v>
      </c>
      <c r="E1853" t="s">
        <v>181</v>
      </c>
      <c r="F1853" t="str">
        <f t="shared" si="89"/>
        <v>Returning</v>
      </c>
      <c r="G1853" t="s">
        <v>118</v>
      </c>
      <c r="H1853" t="s">
        <v>22</v>
      </c>
      <c r="I1853" t="s">
        <v>33</v>
      </c>
      <c r="J1853" t="s">
        <v>140</v>
      </c>
      <c r="K1853" t="s">
        <v>4208</v>
      </c>
      <c r="L1853" s="11">
        <v>27.59</v>
      </c>
      <c r="M1853" s="9">
        <v>1</v>
      </c>
      <c r="N1853" s="8">
        <v>0.1</v>
      </c>
      <c r="O1853" s="11">
        <v>10.029999999999999</v>
      </c>
      <c r="P1853" t="s">
        <v>51</v>
      </c>
      <c r="Q1853" t="s">
        <v>27</v>
      </c>
      <c r="R1853" t="s">
        <v>73</v>
      </c>
      <c r="S1853" s="11">
        <v>13.91</v>
      </c>
      <c r="T1853" s="11">
        <f t="shared" si="90"/>
        <v>24.831</v>
      </c>
      <c r="U1853" s="11">
        <v>5.79</v>
      </c>
    </row>
    <row r="1854" spans="1:21" x14ac:dyDescent="0.2">
      <c r="A1854" t="s">
        <v>4209</v>
      </c>
      <c r="B1854" s="3">
        <v>45974</v>
      </c>
      <c r="C1854" s="7">
        <v>22.1</v>
      </c>
      <c r="D1854" s="7">
        <f t="shared" si="88"/>
        <v>0.10000000000000142</v>
      </c>
      <c r="E1854" t="s">
        <v>48</v>
      </c>
      <c r="F1854" t="str">
        <f t="shared" si="89"/>
        <v>Returning</v>
      </c>
      <c r="G1854" t="s">
        <v>21</v>
      </c>
      <c r="H1854" t="s">
        <v>32</v>
      </c>
      <c r="I1854" t="s">
        <v>113</v>
      </c>
      <c r="J1854" t="s">
        <v>114</v>
      </c>
      <c r="K1854" t="s">
        <v>3354</v>
      </c>
      <c r="L1854" s="11">
        <v>8.82</v>
      </c>
      <c r="M1854" s="9">
        <v>1</v>
      </c>
      <c r="N1854" s="8">
        <v>0</v>
      </c>
      <c r="O1854" s="11">
        <v>0</v>
      </c>
      <c r="P1854" t="s">
        <v>98</v>
      </c>
      <c r="Q1854" t="s">
        <v>94</v>
      </c>
      <c r="R1854" t="s">
        <v>67</v>
      </c>
      <c r="S1854" s="11">
        <v>3.55</v>
      </c>
      <c r="T1854" s="11">
        <f t="shared" si="90"/>
        <v>8.82</v>
      </c>
      <c r="U1854" s="11">
        <v>5.27</v>
      </c>
    </row>
    <row r="1855" spans="1:21" x14ac:dyDescent="0.2">
      <c r="A1855" t="s">
        <v>4210</v>
      </c>
      <c r="B1855" s="3">
        <v>45881</v>
      </c>
      <c r="C1855" s="7">
        <v>23.57</v>
      </c>
      <c r="D1855" s="7">
        <f t="shared" si="88"/>
        <v>0.57000000000000028</v>
      </c>
      <c r="E1855" t="s">
        <v>181</v>
      </c>
      <c r="F1855" t="str">
        <f t="shared" si="89"/>
        <v>Returning</v>
      </c>
      <c r="G1855" t="s">
        <v>21</v>
      </c>
      <c r="H1855" t="s">
        <v>63</v>
      </c>
      <c r="I1855" t="s">
        <v>113</v>
      </c>
      <c r="J1855" t="s">
        <v>358</v>
      </c>
      <c r="K1855" t="s">
        <v>4211</v>
      </c>
      <c r="L1855" s="11">
        <v>14.16</v>
      </c>
      <c r="M1855" s="9">
        <v>3</v>
      </c>
      <c r="N1855" s="8">
        <v>0.1</v>
      </c>
      <c r="O1855" s="11">
        <v>6.53</v>
      </c>
      <c r="P1855" t="s">
        <v>148</v>
      </c>
      <c r="Q1855" t="s">
        <v>11287</v>
      </c>
      <c r="R1855" t="s">
        <v>125</v>
      </c>
      <c r="S1855" s="11">
        <v>5.5</v>
      </c>
      <c r="T1855" s="11">
        <f t="shared" si="90"/>
        <v>38.232000000000006</v>
      </c>
      <c r="U1855" s="11">
        <v>19.14</v>
      </c>
    </row>
    <row r="1856" spans="1:21" x14ac:dyDescent="0.2">
      <c r="A1856" t="s">
        <v>4214</v>
      </c>
      <c r="B1856" s="3">
        <v>45953</v>
      </c>
      <c r="C1856" s="7" t="s">
        <v>2763</v>
      </c>
      <c r="D1856" s="7">
        <f t="shared" si="88"/>
        <v>0.90625</v>
      </c>
      <c r="E1856" t="s">
        <v>539</v>
      </c>
      <c r="F1856" t="str">
        <f t="shared" si="89"/>
        <v>Returning</v>
      </c>
      <c r="G1856" t="s">
        <v>21</v>
      </c>
      <c r="H1856" t="s">
        <v>32</v>
      </c>
      <c r="I1856" t="s">
        <v>113</v>
      </c>
      <c r="J1856" t="s">
        <v>114</v>
      </c>
      <c r="K1856" t="s">
        <v>4215</v>
      </c>
      <c r="L1856" s="11">
        <v>7.52</v>
      </c>
      <c r="M1856" s="9">
        <v>3</v>
      </c>
      <c r="N1856" s="8">
        <v>0</v>
      </c>
      <c r="O1856" s="11">
        <v>2.92</v>
      </c>
      <c r="P1856" t="s">
        <v>341</v>
      </c>
      <c r="Q1856" t="s">
        <v>27</v>
      </c>
      <c r="R1856" t="s">
        <v>28</v>
      </c>
      <c r="S1856" s="11">
        <v>2.95</v>
      </c>
      <c r="T1856" s="11">
        <f t="shared" si="90"/>
        <v>22.56</v>
      </c>
      <c r="U1856" s="11">
        <v>11.81</v>
      </c>
    </row>
    <row r="1857" spans="1:21" x14ac:dyDescent="0.2">
      <c r="A1857" t="s">
        <v>4216</v>
      </c>
      <c r="B1857" s="3" t="s">
        <v>11287</v>
      </c>
      <c r="C1857" s="7">
        <v>21.51</v>
      </c>
      <c r="D1857" s="7">
        <f t="shared" si="88"/>
        <v>0.51000000000000156</v>
      </c>
      <c r="E1857" t="s">
        <v>48</v>
      </c>
      <c r="F1857" t="str">
        <f t="shared" si="89"/>
        <v>New</v>
      </c>
      <c r="G1857" t="s">
        <v>40</v>
      </c>
      <c r="H1857" t="s">
        <v>49</v>
      </c>
      <c r="I1857" t="s">
        <v>113</v>
      </c>
      <c r="J1857" t="s">
        <v>358</v>
      </c>
      <c r="K1857" t="s">
        <v>4217</v>
      </c>
      <c r="L1857" s="11">
        <v>14.68</v>
      </c>
      <c r="M1857" s="9">
        <v>2</v>
      </c>
      <c r="N1857" s="8">
        <v>0</v>
      </c>
      <c r="O1857" s="11">
        <v>0</v>
      </c>
      <c r="P1857" t="s">
        <v>11287</v>
      </c>
      <c r="Q1857" t="s">
        <v>94</v>
      </c>
      <c r="R1857" t="s">
        <v>90</v>
      </c>
      <c r="S1857" s="11">
        <v>5.4</v>
      </c>
      <c r="T1857" s="11">
        <f t="shared" si="90"/>
        <v>29.36</v>
      </c>
      <c r="U1857" s="11">
        <v>18.559999999999999</v>
      </c>
    </row>
    <row r="1858" spans="1:21" x14ac:dyDescent="0.2">
      <c r="A1858" t="s">
        <v>4218</v>
      </c>
      <c r="B1858" s="3">
        <v>45808</v>
      </c>
      <c r="C1858" s="7">
        <v>0.6479166666666667</v>
      </c>
      <c r="D1858" s="7">
        <f t="shared" si="88"/>
        <v>0.6479166666666667</v>
      </c>
      <c r="E1858" t="s">
        <v>181</v>
      </c>
      <c r="F1858" t="str">
        <f t="shared" si="89"/>
        <v>New</v>
      </c>
      <c r="G1858" t="s">
        <v>40</v>
      </c>
      <c r="H1858" t="s">
        <v>219</v>
      </c>
      <c r="I1858" t="s">
        <v>33</v>
      </c>
      <c r="J1858" t="s">
        <v>140</v>
      </c>
      <c r="K1858" t="s">
        <v>4219</v>
      </c>
      <c r="L1858" s="11">
        <v>31.14</v>
      </c>
      <c r="M1858" s="9">
        <v>3</v>
      </c>
      <c r="N1858" s="8">
        <v>0.05</v>
      </c>
      <c r="O1858" s="11">
        <v>0</v>
      </c>
      <c r="P1858" t="s">
        <v>98</v>
      </c>
      <c r="Q1858" t="s">
        <v>89</v>
      </c>
      <c r="R1858" t="s">
        <v>121</v>
      </c>
      <c r="S1858" s="11">
        <v>16.45</v>
      </c>
      <c r="T1858" s="11">
        <f t="shared" si="90"/>
        <v>88.748999999999995</v>
      </c>
      <c r="U1858" s="11">
        <v>41.87</v>
      </c>
    </row>
    <row r="1859" spans="1:21" x14ac:dyDescent="0.2">
      <c r="A1859" t="s">
        <v>4220</v>
      </c>
      <c r="B1859" s="3">
        <v>45682</v>
      </c>
      <c r="C1859" s="7">
        <v>0.42986111111111114</v>
      </c>
      <c r="D1859" s="7">
        <f t="shared" si="88"/>
        <v>0.42986111111111114</v>
      </c>
      <c r="E1859" t="s">
        <v>48</v>
      </c>
      <c r="F1859" t="str">
        <f t="shared" si="89"/>
        <v>New</v>
      </c>
      <c r="G1859" t="s">
        <v>40</v>
      </c>
      <c r="H1859" t="s">
        <v>49</v>
      </c>
      <c r="I1859" t="s">
        <v>23</v>
      </c>
      <c r="J1859" t="s">
        <v>58</v>
      </c>
      <c r="K1859" t="s">
        <v>4221</v>
      </c>
      <c r="L1859" s="11">
        <v>14.22</v>
      </c>
      <c r="M1859" s="9">
        <v>2</v>
      </c>
      <c r="N1859" s="8">
        <v>0.05</v>
      </c>
      <c r="O1859" s="11">
        <v>0</v>
      </c>
      <c r="P1859" t="s">
        <v>202</v>
      </c>
      <c r="Q1859" t="s">
        <v>52</v>
      </c>
      <c r="R1859" t="s">
        <v>28</v>
      </c>
      <c r="S1859" s="11">
        <v>5.39</v>
      </c>
      <c r="T1859" s="11">
        <f t="shared" si="90"/>
        <v>27.018000000000001</v>
      </c>
      <c r="U1859" s="11">
        <v>16.78</v>
      </c>
    </row>
    <row r="1860" spans="1:21" x14ac:dyDescent="0.2">
      <c r="A1860" t="s">
        <v>4222</v>
      </c>
      <c r="B1860" s="3">
        <v>45824</v>
      </c>
      <c r="C1860" s="7">
        <v>4.18</v>
      </c>
      <c r="D1860" s="7">
        <f t="shared" si="88"/>
        <v>0.17999999999999972</v>
      </c>
      <c r="E1860" t="s">
        <v>48</v>
      </c>
      <c r="F1860" t="str">
        <f t="shared" si="89"/>
        <v>New</v>
      </c>
      <c r="G1860" t="s">
        <v>429</v>
      </c>
      <c r="H1860" t="s">
        <v>63</v>
      </c>
      <c r="I1860" t="s">
        <v>33</v>
      </c>
      <c r="J1860" t="s">
        <v>64</v>
      </c>
      <c r="K1860" t="s">
        <v>11287</v>
      </c>
      <c r="L1860" s="11">
        <v>29.82</v>
      </c>
      <c r="M1860" s="9">
        <v>4</v>
      </c>
      <c r="N1860" s="8">
        <v>0.1</v>
      </c>
      <c r="O1860" s="11">
        <v>0</v>
      </c>
      <c r="P1860" t="s">
        <v>51</v>
      </c>
      <c r="Q1860" t="s">
        <v>94</v>
      </c>
      <c r="R1860" t="s">
        <v>46</v>
      </c>
      <c r="S1860" s="11">
        <v>15.66</v>
      </c>
      <c r="T1860" s="11">
        <f t="shared" si="90"/>
        <v>107.352</v>
      </c>
      <c r="U1860" s="11">
        <v>50.98</v>
      </c>
    </row>
    <row r="1861" spans="1:21" x14ac:dyDescent="0.2">
      <c r="A1861" t="s">
        <v>4223</v>
      </c>
      <c r="B1861" s="3">
        <v>45861</v>
      </c>
      <c r="C1861" s="7">
        <v>0.22500000000000001</v>
      </c>
      <c r="D1861" s="7">
        <f t="shared" si="88"/>
        <v>0.22500000000000001</v>
      </c>
      <c r="E1861" t="s">
        <v>181</v>
      </c>
      <c r="F1861" t="str">
        <f t="shared" si="89"/>
        <v>New</v>
      </c>
      <c r="G1861" t="s">
        <v>40</v>
      </c>
      <c r="H1861" t="s">
        <v>63</v>
      </c>
      <c r="I1861" t="s">
        <v>42</v>
      </c>
      <c r="J1861" t="s">
        <v>198</v>
      </c>
      <c r="K1861" t="s">
        <v>4224</v>
      </c>
      <c r="L1861" s="11">
        <v>26.38</v>
      </c>
      <c r="M1861" s="9">
        <v>1</v>
      </c>
      <c r="N1861" s="8">
        <v>0.05</v>
      </c>
      <c r="O1861" s="11">
        <v>5.12</v>
      </c>
      <c r="P1861" t="s">
        <v>82</v>
      </c>
      <c r="Q1861" t="s">
        <v>89</v>
      </c>
      <c r="R1861" t="s">
        <v>90</v>
      </c>
      <c r="S1861" s="11">
        <v>13.2</v>
      </c>
      <c r="T1861" s="11">
        <f t="shared" si="90"/>
        <v>25.060999999999996</v>
      </c>
      <c r="U1861" s="11">
        <v>9.19</v>
      </c>
    </row>
    <row r="1862" spans="1:21" x14ac:dyDescent="0.2">
      <c r="A1862" t="s">
        <v>4225</v>
      </c>
      <c r="B1862" s="3">
        <v>45742</v>
      </c>
      <c r="C1862" s="7">
        <v>0.18472222222222223</v>
      </c>
      <c r="D1862" s="7">
        <f t="shared" si="88"/>
        <v>0.18472222222222223</v>
      </c>
      <c r="E1862" t="s">
        <v>48</v>
      </c>
      <c r="F1862" t="str">
        <f t="shared" si="89"/>
        <v>Returning</v>
      </c>
      <c r="G1862" t="s">
        <v>21</v>
      </c>
      <c r="H1862" t="s">
        <v>80</v>
      </c>
      <c r="I1862" t="s">
        <v>33</v>
      </c>
      <c r="J1862" t="s">
        <v>140</v>
      </c>
      <c r="K1862" t="s">
        <v>4226</v>
      </c>
      <c r="L1862" s="11">
        <v>27.23</v>
      </c>
      <c r="M1862" s="9">
        <v>5</v>
      </c>
      <c r="N1862" s="8">
        <v>0.05</v>
      </c>
      <c r="O1862" s="11">
        <v>0</v>
      </c>
      <c r="P1862" t="s">
        <v>98</v>
      </c>
      <c r="Q1862" t="s">
        <v>94</v>
      </c>
      <c r="R1862" t="s">
        <v>38</v>
      </c>
      <c r="S1862" s="11">
        <v>14.48</v>
      </c>
      <c r="T1862" s="11">
        <f t="shared" si="90"/>
        <v>129.3425</v>
      </c>
      <c r="U1862" s="11">
        <v>60.56</v>
      </c>
    </row>
    <row r="1863" spans="1:21" x14ac:dyDescent="0.2">
      <c r="A1863" t="s">
        <v>4229</v>
      </c>
      <c r="B1863" s="3">
        <v>45984</v>
      </c>
      <c r="C1863" s="7" t="s">
        <v>1044</v>
      </c>
      <c r="D1863" s="7">
        <f t="shared" si="88"/>
        <v>0.43958333333333333</v>
      </c>
      <c r="E1863" t="s">
        <v>48</v>
      </c>
      <c r="F1863" t="str">
        <f t="shared" si="89"/>
        <v>Returning</v>
      </c>
      <c r="G1863" t="s">
        <v>112</v>
      </c>
      <c r="H1863" t="s">
        <v>32</v>
      </c>
      <c r="I1863" t="s">
        <v>42</v>
      </c>
      <c r="J1863" t="s">
        <v>86</v>
      </c>
      <c r="K1863" t="s">
        <v>4230</v>
      </c>
      <c r="L1863" s="11">
        <v>50</v>
      </c>
      <c r="M1863" s="9">
        <v>1</v>
      </c>
      <c r="N1863" s="8">
        <v>0.05</v>
      </c>
      <c r="O1863" s="11">
        <v>0</v>
      </c>
      <c r="P1863" t="s">
        <v>98</v>
      </c>
      <c r="Q1863" t="s">
        <v>89</v>
      </c>
      <c r="R1863" t="s">
        <v>11294</v>
      </c>
      <c r="S1863" s="11">
        <v>21.68</v>
      </c>
      <c r="T1863" s="11">
        <f t="shared" si="90"/>
        <v>47.5</v>
      </c>
      <c r="U1863" s="11">
        <v>26.9</v>
      </c>
    </row>
    <row r="1864" spans="1:21" x14ac:dyDescent="0.2">
      <c r="A1864" t="s">
        <v>4231</v>
      </c>
      <c r="B1864" s="3">
        <v>45968</v>
      </c>
      <c r="C1864" s="7">
        <v>0.66805555555555551</v>
      </c>
      <c r="D1864" s="7">
        <f t="shared" si="88"/>
        <v>0.66805555555555551</v>
      </c>
      <c r="E1864" t="s">
        <v>181</v>
      </c>
      <c r="F1864" t="str">
        <f t="shared" si="89"/>
        <v>New</v>
      </c>
      <c r="G1864" t="s">
        <v>40</v>
      </c>
      <c r="H1864" t="s">
        <v>32</v>
      </c>
      <c r="I1864" t="s">
        <v>23</v>
      </c>
      <c r="J1864" t="s">
        <v>146</v>
      </c>
      <c r="K1864" t="s">
        <v>4232</v>
      </c>
      <c r="L1864" s="11">
        <v>20.45</v>
      </c>
      <c r="M1864" s="9">
        <v>2</v>
      </c>
      <c r="N1864" s="8">
        <v>0</v>
      </c>
      <c r="O1864" s="11">
        <v>6.79</v>
      </c>
      <c r="P1864" t="s">
        <v>51</v>
      </c>
      <c r="Q1864" t="s">
        <v>52</v>
      </c>
      <c r="R1864" t="s">
        <v>73</v>
      </c>
      <c r="S1864" s="11">
        <v>7.23</v>
      </c>
      <c r="T1864" s="11">
        <f t="shared" si="90"/>
        <v>40.9</v>
      </c>
      <c r="U1864" s="11">
        <v>22.03</v>
      </c>
    </row>
    <row r="1865" spans="1:21" x14ac:dyDescent="0.2">
      <c r="A1865" t="s">
        <v>4233</v>
      </c>
      <c r="B1865" s="3">
        <v>45716</v>
      </c>
      <c r="C1865" s="7" t="s">
        <v>4234</v>
      </c>
      <c r="D1865" s="7">
        <f t="shared" si="88"/>
        <v>0.68055555555555558</v>
      </c>
      <c r="E1865" t="s">
        <v>48</v>
      </c>
      <c r="F1865" t="str">
        <f t="shared" si="89"/>
        <v>New</v>
      </c>
      <c r="G1865" t="s">
        <v>40</v>
      </c>
      <c r="H1865" t="s">
        <v>49</v>
      </c>
      <c r="I1865" t="s">
        <v>42</v>
      </c>
      <c r="J1865" t="s">
        <v>198</v>
      </c>
      <c r="K1865" t="s">
        <v>891</v>
      </c>
      <c r="L1865" s="11">
        <v>23.86</v>
      </c>
      <c r="M1865" s="9">
        <v>3</v>
      </c>
      <c r="N1865" s="8">
        <v>0.05</v>
      </c>
      <c r="O1865" s="11">
        <v>2</v>
      </c>
      <c r="P1865" t="s">
        <v>51</v>
      </c>
      <c r="Q1865" t="s">
        <v>27</v>
      </c>
      <c r="R1865" t="s">
        <v>67</v>
      </c>
      <c r="S1865" s="11">
        <v>10.57</v>
      </c>
      <c r="T1865" s="11">
        <f t="shared" si="90"/>
        <v>68.000999999999991</v>
      </c>
      <c r="U1865" s="11">
        <v>37.880000000000003</v>
      </c>
    </row>
    <row r="1866" spans="1:21" x14ac:dyDescent="0.2">
      <c r="A1866" t="s">
        <v>4235</v>
      </c>
      <c r="B1866" s="3">
        <v>45741</v>
      </c>
      <c r="C1866" s="7">
        <v>0.42638888888888887</v>
      </c>
      <c r="D1866" s="7">
        <f t="shared" si="88"/>
        <v>0.42638888888888887</v>
      </c>
      <c r="E1866" t="s">
        <v>48</v>
      </c>
      <c r="F1866" t="str">
        <f t="shared" si="89"/>
        <v>New</v>
      </c>
      <c r="G1866" t="s">
        <v>40</v>
      </c>
      <c r="H1866" t="s">
        <v>80</v>
      </c>
      <c r="I1866" t="s">
        <v>113</v>
      </c>
      <c r="J1866" t="s">
        <v>114</v>
      </c>
      <c r="K1866" t="s">
        <v>4236</v>
      </c>
      <c r="L1866" s="11">
        <v>9.0399999999999991</v>
      </c>
      <c r="M1866" s="9">
        <v>4</v>
      </c>
      <c r="N1866" s="8">
        <v>0.05</v>
      </c>
      <c r="O1866" s="11">
        <v>0</v>
      </c>
      <c r="P1866" t="s">
        <v>483</v>
      </c>
      <c r="Q1866" t="s">
        <v>89</v>
      </c>
      <c r="R1866" t="s">
        <v>11294</v>
      </c>
      <c r="S1866" s="11">
        <v>3.56</v>
      </c>
      <c r="T1866" s="11">
        <f t="shared" si="90"/>
        <v>34.351999999999997</v>
      </c>
      <c r="U1866" s="11">
        <v>20.82</v>
      </c>
    </row>
    <row r="1867" spans="1:21" x14ac:dyDescent="0.2">
      <c r="A1867" t="s">
        <v>4237</v>
      </c>
      <c r="B1867" s="3">
        <v>45727</v>
      </c>
      <c r="C1867" s="7">
        <v>7.32</v>
      </c>
      <c r="D1867" s="7">
        <f t="shared" si="88"/>
        <v>0.32000000000000028</v>
      </c>
      <c r="E1867" t="s">
        <v>181</v>
      </c>
      <c r="F1867" t="str">
        <f t="shared" si="89"/>
        <v>Returning</v>
      </c>
      <c r="G1867" t="s">
        <v>21</v>
      </c>
      <c r="H1867" t="s">
        <v>63</v>
      </c>
      <c r="I1867" t="s">
        <v>33</v>
      </c>
      <c r="J1867" t="s">
        <v>64</v>
      </c>
      <c r="K1867" t="s">
        <v>4238</v>
      </c>
      <c r="L1867" s="11">
        <v>28.97</v>
      </c>
      <c r="M1867" s="9">
        <v>1</v>
      </c>
      <c r="N1867" s="8">
        <v>0</v>
      </c>
      <c r="O1867" s="11">
        <v>2.94</v>
      </c>
      <c r="P1867" t="s">
        <v>98</v>
      </c>
      <c r="Q1867" t="s">
        <v>89</v>
      </c>
      <c r="R1867" t="s">
        <v>38</v>
      </c>
      <c r="S1867" s="11">
        <v>14.8</v>
      </c>
      <c r="T1867" s="11">
        <f t="shared" si="90"/>
        <v>28.97</v>
      </c>
      <c r="U1867" s="11">
        <v>12.26</v>
      </c>
    </row>
    <row r="1868" spans="1:21" x14ac:dyDescent="0.2">
      <c r="A1868" t="s">
        <v>4239</v>
      </c>
      <c r="B1868" s="3">
        <v>45989</v>
      </c>
      <c r="C1868" s="7">
        <v>17.350000000000001</v>
      </c>
      <c r="D1868" s="7">
        <f t="shared" si="88"/>
        <v>0.35000000000000142</v>
      </c>
      <c r="E1868" t="s">
        <v>309</v>
      </c>
      <c r="F1868" t="str">
        <f t="shared" si="89"/>
        <v>New</v>
      </c>
      <c r="G1868" t="s">
        <v>40</v>
      </c>
      <c r="H1868" t="s">
        <v>32</v>
      </c>
      <c r="I1868" t="s">
        <v>42</v>
      </c>
      <c r="J1868" t="s">
        <v>177</v>
      </c>
      <c r="K1868" t="s">
        <v>4240</v>
      </c>
      <c r="L1868" s="11">
        <v>26.08</v>
      </c>
      <c r="M1868" s="9">
        <v>1</v>
      </c>
      <c r="N1868" s="8">
        <v>0</v>
      </c>
      <c r="O1868" s="11">
        <v>0</v>
      </c>
      <c r="P1868" t="s">
        <v>51</v>
      </c>
      <c r="Q1868" t="s">
        <v>94</v>
      </c>
      <c r="R1868" t="s">
        <v>125</v>
      </c>
      <c r="S1868" s="11">
        <v>11.1</v>
      </c>
      <c r="T1868" s="11">
        <f t="shared" si="90"/>
        <v>26.08</v>
      </c>
      <c r="U1868" s="11">
        <v>14.98</v>
      </c>
    </row>
    <row r="1869" spans="1:21" x14ac:dyDescent="0.2">
      <c r="A1869" t="s">
        <v>4241</v>
      </c>
      <c r="B1869" s="3">
        <v>45738</v>
      </c>
      <c r="C1869" s="7">
        <v>0.24166666666666667</v>
      </c>
      <c r="D1869" s="7">
        <f t="shared" si="88"/>
        <v>0.24166666666666667</v>
      </c>
      <c r="E1869" t="s">
        <v>181</v>
      </c>
      <c r="F1869" t="str">
        <f t="shared" si="89"/>
        <v>Returning</v>
      </c>
      <c r="G1869" t="s">
        <v>21</v>
      </c>
      <c r="H1869" t="s">
        <v>80</v>
      </c>
      <c r="I1869" t="s">
        <v>33</v>
      </c>
      <c r="J1869" t="s">
        <v>92</v>
      </c>
      <c r="K1869" t="s">
        <v>4242</v>
      </c>
      <c r="L1869" s="11">
        <v>36.72</v>
      </c>
      <c r="M1869" s="9">
        <v>2</v>
      </c>
      <c r="N1869" s="8">
        <v>0.05</v>
      </c>
      <c r="O1869" s="11">
        <v>0</v>
      </c>
      <c r="P1869" t="s">
        <v>88</v>
      </c>
      <c r="Q1869" t="s">
        <v>94</v>
      </c>
      <c r="R1869" t="s">
        <v>121</v>
      </c>
      <c r="S1869" s="11">
        <v>20.99</v>
      </c>
      <c r="T1869" s="11">
        <f t="shared" si="90"/>
        <v>69.768000000000001</v>
      </c>
      <c r="U1869" s="11">
        <v>29.89</v>
      </c>
    </row>
    <row r="1870" spans="1:21" x14ac:dyDescent="0.2">
      <c r="A1870" t="s">
        <v>4243</v>
      </c>
      <c r="B1870" s="3">
        <v>45698</v>
      </c>
      <c r="C1870" s="7">
        <v>16.36</v>
      </c>
      <c r="D1870" s="7">
        <f t="shared" si="88"/>
        <v>0.35999999999999943</v>
      </c>
      <c r="E1870" t="s">
        <v>181</v>
      </c>
      <c r="F1870" t="str">
        <f t="shared" si="89"/>
        <v>New</v>
      </c>
      <c r="G1870" t="s">
        <v>40</v>
      </c>
      <c r="H1870" t="s">
        <v>80</v>
      </c>
      <c r="I1870" t="s">
        <v>33</v>
      </c>
      <c r="J1870" t="s">
        <v>140</v>
      </c>
      <c r="K1870" t="s">
        <v>4244</v>
      </c>
      <c r="L1870" s="11">
        <v>28.92</v>
      </c>
      <c r="M1870" s="9">
        <v>4</v>
      </c>
      <c r="N1870" s="8">
        <v>0.15</v>
      </c>
      <c r="O1870" s="11">
        <v>7.71</v>
      </c>
      <c r="P1870" t="s">
        <v>98</v>
      </c>
      <c r="Q1870" t="s">
        <v>52</v>
      </c>
      <c r="R1870" t="s">
        <v>38</v>
      </c>
      <c r="S1870" s="11">
        <v>14.65</v>
      </c>
      <c r="T1870" s="11">
        <f t="shared" si="90"/>
        <v>98.328000000000003</v>
      </c>
      <c r="U1870" s="11">
        <v>43.51</v>
      </c>
    </row>
    <row r="1871" spans="1:21" x14ac:dyDescent="0.2">
      <c r="A1871" t="s">
        <v>4245</v>
      </c>
      <c r="B1871" s="3">
        <v>45910</v>
      </c>
      <c r="C1871" s="7">
        <v>0.78888888888888886</v>
      </c>
      <c r="D1871" s="7">
        <f t="shared" si="88"/>
        <v>0.78888888888888886</v>
      </c>
      <c r="E1871" t="s">
        <v>48</v>
      </c>
      <c r="F1871" t="str">
        <f t="shared" si="89"/>
        <v>Returning</v>
      </c>
      <c r="G1871" t="s">
        <v>118</v>
      </c>
      <c r="H1871" t="s">
        <v>32</v>
      </c>
      <c r="I1871" t="s">
        <v>42</v>
      </c>
      <c r="J1871" t="s">
        <v>43</v>
      </c>
      <c r="K1871" t="s">
        <v>4246</v>
      </c>
      <c r="L1871" s="11">
        <v>17.059999999999999</v>
      </c>
      <c r="M1871" s="9">
        <v>2</v>
      </c>
      <c r="N1871" s="8">
        <v>0</v>
      </c>
      <c r="O1871" s="11">
        <v>0</v>
      </c>
      <c r="P1871" t="s">
        <v>341</v>
      </c>
      <c r="Q1871" t="s">
        <v>94</v>
      </c>
      <c r="R1871" t="s">
        <v>121</v>
      </c>
      <c r="S1871" s="11">
        <v>7.89</v>
      </c>
      <c r="T1871" s="11">
        <f t="shared" si="90"/>
        <v>34.119999999999997</v>
      </c>
      <c r="U1871" s="11">
        <v>18.34</v>
      </c>
    </row>
    <row r="1872" spans="1:21" x14ac:dyDescent="0.2">
      <c r="A1872" t="s">
        <v>4247</v>
      </c>
      <c r="B1872" s="3">
        <v>45737</v>
      </c>
      <c r="C1872" s="7">
        <v>14.19</v>
      </c>
      <c r="D1872" s="7">
        <f t="shared" si="88"/>
        <v>0.1899999999999995</v>
      </c>
      <c r="E1872" t="s">
        <v>181</v>
      </c>
      <c r="F1872" t="str">
        <f t="shared" si="89"/>
        <v>Returning</v>
      </c>
      <c r="G1872" t="s">
        <v>118</v>
      </c>
      <c r="H1872" t="s">
        <v>80</v>
      </c>
      <c r="I1872" t="s">
        <v>33</v>
      </c>
      <c r="J1872" t="s">
        <v>140</v>
      </c>
      <c r="K1872" t="s">
        <v>3167</v>
      </c>
      <c r="L1872" s="11">
        <v>28.28</v>
      </c>
      <c r="M1872" s="9">
        <v>2</v>
      </c>
      <c r="N1872" s="8">
        <v>0.15</v>
      </c>
      <c r="O1872" s="11">
        <v>0</v>
      </c>
      <c r="P1872" t="s">
        <v>51</v>
      </c>
      <c r="Q1872" t="s">
        <v>94</v>
      </c>
      <c r="R1872" t="s">
        <v>11294</v>
      </c>
      <c r="S1872" s="11">
        <v>15.99</v>
      </c>
      <c r="T1872" s="11">
        <f t="shared" si="90"/>
        <v>48.076000000000001</v>
      </c>
      <c r="U1872" s="11">
        <v>20.89</v>
      </c>
    </row>
    <row r="1873" spans="1:21" x14ac:dyDescent="0.2">
      <c r="A1873" t="s">
        <v>4248</v>
      </c>
      <c r="B1873" s="3">
        <v>45888</v>
      </c>
      <c r="C1873" s="7">
        <v>1.39</v>
      </c>
      <c r="D1873" s="7">
        <f t="shared" si="88"/>
        <v>0.3899999999999999</v>
      </c>
      <c r="E1873" t="s">
        <v>181</v>
      </c>
      <c r="F1873" t="str">
        <f t="shared" si="89"/>
        <v>Check</v>
      </c>
      <c r="G1873" t="s">
        <v>11291</v>
      </c>
      <c r="H1873" t="s">
        <v>63</v>
      </c>
      <c r="I1873" t="s">
        <v>42</v>
      </c>
      <c r="J1873" t="s">
        <v>43</v>
      </c>
      <c r="K1873" t="s">
        <v>4249</v>
      </c>
      <c r="L1873" s="11">
        <v>18.34</v>
      </c>
      <c r="M1873" s="9">
        <v>1</v>
      </c>
      <c r="N1873" s="8">
        <v>0.1</v>
      </c>
      <c r="O1873" s="11">
        <v>8.18</v>
      </c>
      <c r="P1873" t="s">
        <v>98</v>
      </c>
      <c r="Q1873" t="s">
        <v>94</v>
      </c>
      <c r="R1873" t="s">
        <v>11294</v>
      </c>
      <c r="S1873" s="11">
        <v>8.08</v>
      </c>
      <c r="T1873" s="11">
        <f t="shared" si="90"/>
        <v>16.506</v>
      </c>
      <c r="U1873" s="11">
        <v>3.92</v>
      </c>
    </row>
    <row r="1874" spans="1:21" x14ac:dyDescent="0.2">
      <c r="A1874" t="s">
        <v>4250</v>
      </c>
      <c r="B1874" s="3">
        <v>45922</v>
      </c>
      <c r="C1874" s="7">
        <v>16.39</v>
      </c>
      <c r="D1874" s="7">
        <f t="shared" si="88"/>
        <v>0.39000000000000057</v>
      </c>
      <c r="E1874" t="s">
        <v>48</v>
      </c>
      <c r="F1874" t="str">
        <f t="shared" si="89"/>
        <v>Returning</v>
      </c>
      <c r="G1874" t="s">
        <v>21</v>
      </c>
      <c r="H1874" t="s">
        <v>32</v>
      </c>
      <c r="I1874" t="s">
        <v>23</v>
      </c>
      <c r="J1874" t="s">
        <v>58</v>
      </c>
      <c r="K1874" t="s">
        <v>4251</v>
      </c>
      <c r="L1874" s="11">
        <v>13.73</v>
      </c>
      <c r="M1874" s="9">
        <v>1</v>
      </c>
      <c r="N1874" s="8">
        <v>0</v>
      </c>
      <c r="O1874" s="11">
        <v>0</v>
      </c>
      <c r="P1874" t="s">
        <v>107</v>
      </c>
      <c r="Q1874" t="s">
        <v>52</v>
      </c>
      <c r="R1874" t="s">
        <v>90</v>
      </c>
      <c r="S1874" s="11">
        <v>5.46</v>
      </c>
      <c r="T1874" s="11">
        <f t="shared" si="90"/>
        <v>13.73</v>
      </c>
      <c r="U1874" s="11">
        <v>8.27</v>
      </c>
    </row>
    <row r="1875" spans="1:21" x14ac:dyDescent="0.2">
      <c r="A1875" t="s">
        <v>4252</v>
      </c>
      <c r="B1875" s="3">
        <v>45739</v>
      </c>
      <c r="C1875" s="7">
        <v>0.52916666666666667</v>
      </c>
      <c r="D1875" s="7">
        <f t="shared" si="88"/>
        <v>0.52916666666666667</v>
      </c>
      <c r="E1875" t="s">
        <v>539</v>
      </c>
      <c r="F1875" t="str">
        <f t="shared" si="89"/>
        <v>New</v>
      </c>
      <c r="G1875" t="s">
        <v>40</v>
      </c>
      <c r="H1875" t="s">
        <v>80</v>
      </c>
      <c r="I1875" t="s">
        <v>33</v>
      </c>
      <c r="J1875" t="s">
        <v>105</v>
      </c>
      <c r="K1875" t="s">
        <v>4253</v>
      </c>
      <c r="L1875" s="11">
        <v>32.33</v>
      </c>
      <c r="M1875" s="9">
        <v>3</v>
      </c>
      <c r="N1875" s="8">
        <v>0</v>
      </c>
      <c r="O1875" s="11">
        <v>5.33</v>
      </c>
      <c r="P1875" t="s">
        <v>51</v>
      </c>
      <c r="Q1875" t="s">
        <v>52</v>
      </c>
      <c r="R1875" t="s">
        <v>11294</v>
      </c>
      <c r="S1875" s="11">
        <v>17.8</v>
      </c>
      <c r="T1875" s="11">
        <f t="shared" si="90"/>
        <v>96.99</v>
      </c>
      <c r="U1875" s="11">
        <v>40.130000000000003</v>
      </c>
    </row>
    <row r="1876" spans="1:21" x14ac:dyDescent="0.2">
      <c r="A1876" t="s">
        <v>4254</v>
      </c>
      <c r="B1876" s="3">
        <v>45843</v>
      </c>
      <c r="C1876" s="7" t="s">
        <v>4255</v>
      </c>
      <c r="D1876" s="7">
        <f t="shared" si="88"/>
        <v>8.3333333333333329E-2</v>
      </c>
      <c r="E1876" t="s">
        <v>181</v>
      </c>
      <c r="F1876" t="str">
        <f t="shared" si="89"/>
        <v>New</v>
      </c>
      <c r="G1876" t="s">
        <v>40</v>
      </c>
      <c r="H1876" t="s">
        <v>63</v>
      </c>
      <c r="I1876" t="s">
        <v>33</v>
      </c>
      <c r="J1876" t="s">
        <v>34</v>
      </c>
      <c r="K1876" t="s">
        <v>4256</v>
      </c>
      <c r="L1876" s="11">
        <v>61.16</v>
      </c>
      <c r="M1876" s="9">
        <v>1</v>
      </c>
      <c r="N1876" s="8">
        <v>0.1</v>
      </c>
      <c r="O1876" s="11">
        <v>6.87</v>
      </c>
      <c r="P1876" t="s">
        <v>82</v>
      </c>
      <c r="Q1876" t="s">
        <v>27</v>
      </c>
      <c r="R1876" t="s">
        <v>11294</v>
      </c>
      <c r="S1876" s="11">
        <v>31.53</v>
      </c>
      <c r="T1876" s="11">
        <f t="shared" si="90"/>
        <v>55.043999999999997</v>
      </c>
      <c r="U1876" s="11">
        <v>22.2</v>
      </c>
    </row>
    <row r="1877" spans="1:21" x14ac:dyDescent="0.2">
      <c r="A1877" t="s">
        <v>4257</v>
      </c>
      <c r="B1877" s="3">
        <v>45687</v>
      </c>
      <c r="C1877" s="7">
        <v>0.92500000000000004</v>
      </c>
      <c r="D1877" s="7">
        <f t="shared" si="88"/>
        <v>0.92500000000000004</v>
      </c>
      <c r="E1877" t="s">
        <v>181</v>
      </c>
      <c r="F1877" t="str">
        <f t="shared" si="89"/>
        <v>New</v>
      </c>
      <c r="G1877" t="s">
        <v>40</v>
      </c>
      <c r="H1877" t="s">
        <v>49</v>
      </c>
      <c r="I1877" t="s">
        <v>33</v>
      </c>
      <c r="J1877" t="s">
        <v>751</v>
      </c>
      <c r="K1877" t="s">
        <v>1068</v>
      </c>
      <c r="L1877" s="11">
        <v>50.77</v>
      </c>
      <c r="M1877" s="9">
        <v>2</v>
      </c>
      <c r="N1877" s="8">
        <v>0</v>
      </c>
      <c r="O1877" s="11">
        <v>6.95</v>
      </c>
      <c r="P1877" t="s">
        <v>82</v>
      </c>
      <c r="Q1877" t="s">
        <v>27</v>
      </c>
      <c r="R1877" t="s">
        <v>125</v>
      </c>
      <c r="S1877" s="11">
        <v>27.8</v>
      </c>
      <c r="T1877" s="11">
        <f t="shared" si="90"/>
        <v>101.54</v>
      </c>
      <c r="U1877" s="11">
        <v>41.42</v>
      </c>
    </row>
    <row r="1878" spans="1:21" x14ac:dyDescent="0.2">
      <c r="A1878" t="s">
        <v>4258</v>
      </c>
      <c r="B1878" s="3">
        <v>46017</v>
      </c>
      <c r="C1878" s="7">
        <v>2.41</v>
      </c>
      <c r="D1878" s="7">
        <f t="shared" si="88"/>
        <v>0.41000000000000014</v>
      </c>
      <c r="E1878" t="s">
        <v>181</v>
      </c>
      <c r="F1878" t="str">
        <f t="shared" si="89"/>
        <v>New</v>
      </c>
      <c r="G1878" t="s">
        <v>40</v>
      </c>
      <c r="H1878" t="s">
        <v>685</v>
      </c>
      <c r="I1878" t="s">
        <v>23</v>
      </c>
      <c r="J1878" t="s">
        <v>58</v>
      </c>
      <c r="K1878" t="s">
        <v>4259</v>
      </c>
      <c r="L1878" s="11">
        <v>14.74</v>
      </c>
      <c r="M1878" s="9">
        <v>4</v>
      </c>
      <c r="N1878" s="8">
        <v>0.05</v>
      </c>
      <c r="O1878" s="11">
        <v>3.59</v>
      </c>
      <c r="P1878" t="s">
        <v>66</v>
      </c>
      <c r="Q1878" t="s">
        <v>27</v>
      </c>
      <c r="R1878" t="s">
        <v>38</v>
      </c>
      <c r="S1878" s="11">
        <v>5.24</v>
      </c>
      <c r="T1878" s="11">
        <f t="shared" si="90"/>
        <v>56.012</v>
      </c>
      <c r="U1878" s="11">
        <v>33.770000000000003</v>
      </c>
    </row>
    <row r="1879" spans="1:21" x14ac:dyDescent="0.2">
      <c r="A1879" t="s">
        <v>4260</v>
      </c>
      <c r="B1879" s="3">
        <v>45785</v>
      </c>
      <c r="C1879" s="7">
        <v>8.4499999999999993</v>
      </c>
      <c r="D1879" s="7">
        <f t="shared" si="88"/>
        <v>0.44999999999999929</v>
      </c>
      <c r="E1879" t="s">
        <v>181</v>
      </c>
      <c r="F1879" t="str">
        <f t="shared" si="89"/>
        <v>New</v>
      </c>
      <c r="G1879" t="s">
        <v>62</v>
      </c>
      <c r="H1879" t="s">
        <v>80</v>
      </c>
      <c r="I1879" t="s">
        <v>42</v>
      </c>
      <c r="J1879" t="s">
        <v>43</v>
      </c>
      <c r="K1879" t="s">
        <v>4261</v>
      </c>
      <c r="L1879" s="11">
        <v>18.32</v>
      </c>
      <c r="M1879" s="9">
        <v>1</v>
      </c>
      <c r="N1879" s="8">
        <v>0</v>
      </c>
      <c r="O1879" s="11">
        <v>0</v>
      </c>
      <c r="P1879" t="s">
        <v>107</v>
      </c>
      <c r="Q1879" t="s">
        <v>89</v>
      </c>
      <c r="R1879" t="s">
        <v>121</v>
      </c>
      <c r="S1879" s="11">
        <v>7.99</v>
      </c>
      <c r="T1879" s="11">
        <f t="shared" si="90"/>
        <v>18.32</v>
      </c>
      <c r="U1879" s="11">
        <v>10.33</v>
      </c>
    </row>
    <row r="1880" spans="1:21" x14ac:dyDescent="0.2">
      <c r="A1880" t="s">
        <v>4262</v>
      </c>
      <c r="B1880" s="3">
        <v>45779</v>
      </c>
      <c r="C1880" s="7" t="s">
        <v>4263</v>
      </c>
      <c r="D1880" s="7">
        <f t="shared" si="88"/>
        <v>6.25E-2</v>
      </c>
      <c r="E1880" t="s">
        <v>48</v>
      </c>
      <c r="F1880" t="str">
        <f t="shared" si="89"/>
        <v>Returning</v>
      </c>
      <c r="G1880" t="s">
        <v>112</v>
      </c>
      <c r="H1880" t="s">
        <v>80</v>
      </c>
      <c r="I1880" t="s">
        <v>33</v>
      </c>
      <c r="J1880" t="s">
        <v>64</v>
      </c>
      <c r="K1880" t="s">
        <v>4264</v>
      </c>
      <c r="L1880" s="11">
        <v>36.799999999999997</v>
      </c>
      <c r="M1880" s="9">
        <v>2</v>
      </c>
      <c r="N1880" s="8">
        <v>0</v>
      </c>
      <c r="O1880" s="11">
        <v>0</v>
      </c>
      <c r="P1880" t="s">
        <v>51</v>
      </c>
      <c r="Q1880" t="s">
        <v>52</v>
      </c>
      <c r="R1880" t="s">
        <v>38</v>
      </c>
      <c r="S1880" s="11">
        <v>20.79</v>
      </c>
      <c r="T1880" s="11">
        <f t="shared" si="90"/>
        <v>73.599999999999994</v>
      </c>
      <c r="U1880" s="11">
        <v>32.020000000000003</v>
      </c>
    </row>
    <row r="1881" spans="1:21" x14ac:dyDescent="0.2">
      <c r="A1881" t="s">
        <v>4265</v>
      </c>
      <c r="B1881" s="3">
        <v>45936</v>
      </c>
      <c r="C1881" s="7">
        <v>19.55</v>
      </c>
      <c r="D1881" s="7">
        <f t="shared" si="88"/>
        <v>0.55000000000000071</v>
      </c>
      <c r="E1881" t="s">
        <v>48</v>
      </c>
      <c r="F1881" t="str">
        <f t="shared" si="89"/>
        <v>New</v>
      </c>
      <c r="G1881" t="s">
        <v>40</v>
      </c>
      <c r="H1881" t="s">
        <v>32</v>
      </c>
      <c r="I1881" t="s">
        <v>42</v>
      </c>
      <c r="J1881" t="s">
        <v>71</v>
      </c>
      <c r="K1881" t="s">
        <v>4266</v>
      </c>
      <c r="L1881" s="11">
        <v>19.63</v>
      </c>
      <c r="M1881" s="9">
        <v>1</v>
      </c>
      <c r="N1881" s="8">
        <v>0.05</v>
      </c>
      <c r="O1881" s="11">
        <v>0</v>
      </c>
      <c r="P1881" t="s">
        <v>51</v>
      </c>
      <c r="Q1881" t="s">
        <v>52</v>
      </c>
      <c r="R1881" t="s">
        <v>121</v>
      </c>
      <c r="S1881" s="11">
        <v>8.67</v>
      </c>
      <c r="T1881" s="11">
        <f t="shared" si="90"/>
        <v>18.648499999999999</v>
      </c>
      <c r="U1881" s="11">
        <v>10.41</v>
      </c>
    </row>
    <row r="1882" spans="1:21" x14ac:dyDescent="0.2">
      <c r="A1882" t="s">
        <v>4267</v>
      </c>
      <c r="B1882" s="3">
        <v>45994</v>
      </c>
      <c r="C1882" s="7">
        <v>0.32013888888888886</v>
      </c>
      <c r="D1882" s="7">
        <f t="shared" si="88"/>
        <v>0.32013888888888886</v>
      </c>
      <c r="E1882" t="s">
        <v>48</v>
      </c>
      <c r="F1882" t="str">
        <f t="shared" si="89"/>
        <v>New</v>
      </c>
      <c r="G1882" t="s">
        <v>40</v>
      </c>
      <c r="H1882" t="s">
        <v>49</v>
      </c>
      <c r="I1882" t="s">
        <v>42</v>
      </c>
      <c r="J1882" t="s">
        <v>86</v>
      </c>
      <c r="K1882" t="s">
        <v>4268</v>
      </c>
      <c r="L1882" s="11">
        <v>49.85</v>
      </c>
      <c r="M1882" s="9">
        <v>2</v>
      </c>
      <c r="N1882" s="8">
        <v>0.05</v>
      </c>
      <c r="O1882" s="11">
        <v>0</v>
      </c>
      <c r="P1882" t="s">
        <v>82</v>
      </c>
      <c r="Q1882" t="s">
        <v>52</v>
      </c>
      <c r="R1882" t="s">
        <v>28</v>
      </c>
      <c r="S1882" s="11">
        <v>23.31</v>
      </c>
      <c r="T1882" s="11">
        <f t="shared" si="90"/>
        <v>94.715000000000003</v>
      </c>
      <c r="U1882" s="11">
        <v>50.43</v>
      </c>
    </row>
    <row r="1883" spans="1:21" x14ac:dyDescent="0.2">
      <c r="A1883" t="s">
        <v>4269</v>
      </c>
      <c r="B1883" s="3">
        <v>45784</v>
      </c>
      <c r="C1883" s="7">
        <v>15.4</v>
      </c>
      <c r="D1883" s="7">
        <f t="shared" si="88"/>
        <v>0.40000000000000036</v>
      </c>
      <c r="E1883" t="s">
        <v>181</v>
      </c>
      <c r="F1883" t="str">
        <f t="shared" si="89"/>
        <v>New</v>
      </c>
      <c r="G1883" t="s">
        <v>429</v>
      </c>
      <c r="H1883" t="s">
        <v>80</v>
      </c>
      <c r="I1883" t="s">
        <v>113</v>
      </c>
      <c r="J1883" t="s">
        <v>114</v>
      </c>
      <c r="K1883" t="s">
        <v>4270</v>
      </c>
      <c r="L1883" s="11">
        <v>8.77</v>
      </c>
      <c r="M1883" s="9">
        <v>2</v>
      </c>
      <c r="N1883" s="8">
        <v>0.05</v>
      </c>
      <c r="O1883" s="11">
        <v>5.08</v>
      </c>
      <c r="P1883" t="s">
        <v>82</v>
      </c>
      <c r="Q1883" t="s">
        <v>89</v>
      </c>
      <c r="R1883" t="s">
        <v>28</v>
      </c>
      <c r="S1883" s="11">
        <v>3.41</v>
      </c>
      <c r="T1883" s="11">
        <f t="shared" si="90"/>
        <v>16.662999999999997</v>
      </c>
      <c r="U1883" s="11">
        <v>6.88</v>
      </c>
    </row>
    <row r="1884" spans="1:21" x14ac:dyDescent="0.2">
      <c r="A1884" t="s">
        <v>4271</v>
      </c>
      <c r="B1884" s="3">
        <v>45890</v>
      </c>
      <c r="C1884" s="7" t="s">
        <v>4272</v>
      </c>
      <c r="D1884" s="7">
        <f t="shared" si="88"/>
        <v>0.5229166666666667</v>
      </c>
      <c r="E1884" t="s">
        <v>48</v>
      </c>
      <c r="F1884" t="str">
        <f t="shared" si="89"/>
        <v>Returning</v>
      </c>
      <c r="G1884" t="s">
        <v>21</v>
      </c>
      <c r="H1884" t="s">
        <v>63</v>
      </c>
      <c r="I1884" t="s">
        <v>113</v>
      </c>
      <c r="J1884" t="s">
        <v>3985</v>
      </c>
      <c r="K1884" t="s">
        <v>4273</v>
      </c>
      <c r="L1884" s="11">
        <v>27.76</v>
      </c>
      <c r="M1884" s="9">
        <v>4</v>
      </c>
      <c r="N1884" s="8">
        <v>0</v>
      </c>
      <c r="O1884" s="11">
        <v>0</v>
      </c>
      <c r="P1884" t="s">
        <v>107</v>
      </c>
      <c r="Q1884" t="s">
        <v>89</v>
      </c>
      <c r="R1884" t="s">
        <v>11294</v>
      </c>
      <c r="S1884" s="11">
        <v>10.64</v>
      </c>
      <c r="T1884" s="11">
        <f t="shared" si="90"/>
        <v>111.04</v>
      </c>
      <c r="U1884" s="11">
        <v>68.48</v>
      </c>
    </row>
    <row r="1885" spans="1:21" x14ac:dyDescent="0.2">
      <c r="A1885" t="s">
        <v>4274</v>
      </c>
      <c r="B1885" s="3">
        <v>45829</v>
      </c>
      <c r="C1885" s="7">
        <v>0.21249999999999999</v>
      </c>
      <c r="D1885" s="7">
        <f t="shared" si="88"/>
        <v>0.21249999999999999</v>
      </c>
      <c r="E1885" t="s">
        <v>48</v>
      </c>
      <c r="F1885" t="str">
        <f t="shared" si="89"/>
        <v>New</v>
      </c>
      <c r="G1885" t="s">
        <v>40</v>
      </c>
      <c r="H1885" t="s">
        <v>63</v>
      </c>
      <c r="I1885" t="s">
        <v>23</v>
      </c>
      <c r="J1885" t="s">
        <v>290</v>
      </c>
      <c r="K1885" t="s">
        <v>4275</v>
      </c>
      <c r="L1885" s="11">
        <v>17.190000000000001</v>
      </c>
      <c r="M1885" s="9">
        <v>1</v>
      </c>
      <c r="N1885" s="8">
        <v>0.05</v>
      </c>
      <c r="O1885" s="11">
        <v>0</v>
      </c>
      <c r="P1885" t="s">
        <v>51</v>
      </c>
      <c r="Q1885" t="s">
        <v>52</v>
      </c>
      <c r="R1885" t="s">
        <v>28</v>
      </c>
      <c r="S1885" s="11">
        <v>7.08</v>
      </c>
      <c r="T1885" s="11">
        <f t="shared" si="90"/>
        <v>16.330500000000001</v>
      </c>
      <c r="U1885" s="11">
        <v>9.6</v>
      </c>
    </row>
    <row r="1886" spans="1:21" x14ac:dyDescent="0.2">
      <c r="A1886" t="s">
        <v>4276</v>
      </c>
      <c r="B1886" s="3">
        <v>45821</v>
      </c>
      <c r="C1886" s="7">
        <v>0.57222222222222219</v>
      </c>
      <c r="D1886" s="7">
        <f t="shared" si="88"/>
        <v>0.57222222222222219</v>
      </c>
      <c r="E1886" t="s">
        <v>181</v>
      </c>
      <c r="F1886" t="str">
        <f t="shared" si="89"/>
        <v>New</v>
      </c>
      <c r="G1886" t="s">
        <v>40</v>
      </c>
      <c r="H1886" t="s">
        <v>63</v>
      </c>
      <c r="I1886" t="s">
        <v>23</v>
      </c>
      <c r="J1886" t="s">
        <v>24</v>
      </c>
      <c r="K1886" t="s">
        <v>4277</v>
      </c>
      <c r="L1886" s="11">
        <v>16.559999999999999</v>
      </c>
      <c r="M1886" s="9">
        <v>1</v>
      </c>
      <c r="N1886" s="8">
        <v>0.15</v>
      </c>
      <c r="O1886" s="11">
        <v>7.22</v>
      </c>
      <c r="P1886" t="s">
        <v>107</v>
      </c>
      <c r="Q1886" t="s">
        <v>89</v>
      </c>
      <c r="R1886" t="s">
        <v>90</v>
      </c>
      <c r="S1886" s="11">
        <v>5.58</v>
      </c>
      <c r="T1886" s="11">
        <f t="shared" si="90"/>
        <v>14.075999999999999</v>
      </c>
      <c r="U1886" s="11">
        <v>4.6399999999999997</v>
      </c>
    </row>
    <row r="1887" spans="1:21" x14ac:dyDescent="0.2">
      <c r="A1887" t="s">
        <v>4278</v>
      </c>
      <c r="B1887" s="3">
        <v>45716</v>
      </c>
      <c r="C1887" s="7">
        <v>12.31</v>
      </c>
      <c r="D1887" s="7">
        <f t="shared" si="88"/>
        <v>0.3100000000000005</v>
      </c>
      <c r="E1887" t="s">
        <v>181</v>
      </c>
      <c r="F1887" t="str">
        <f t="shared" si="89"/>
        <v>Returning</v>
      </c>
      <c r="G1887" t="s">
        <v>21</v>
      </c>
      <c r="H1887" t="s">
        <v>49</v>
      </c>
      <c r="I1887" t="s">
        <v>42</v>
      </c>
      <c r="J1887" t="s">
        <v>177</v>
      </c>
      <c r="K1887" t="s">
        <v>4279</v>
      </c>
      <c r="L1887" s="11">
        <v>23.93</v>
      </c>
      <c r="M1887" s="9">
        <v>3</v>
      </c>
      <c r="N1887" s="8">
        <v>0</v>
      </c>
      <c r="O1887" s="11">
        <v>5.63</v>
      </c>
      <c r="P1887" t="s">
        <v>66</v>
      </c>
      <c r="Q1887" t="s">
        <v>89</v>
      </c>
      <c r="R1887" t="s">
        <v>67</v>
      </c>
      <c r="S1887" s="11">
        <v>12.03</v>
      </c>
      <c r="T1887" s="11">
        <f t="shared" si="90"/>
        <v>71.789999999999992</v>
      </c>
      <c r="U1887" s="11">
        <v>32.04</v>
      </c>
    </row>
    <row r="1888" spans="1:21" x14ac:dyDescent="0.2">
      <c r="A1888" t="s">
        <v>4280</v>
      </c>
      <c r="B1888" s="3">
        <v>45979</v>
      </c>
      <c r="C1888" s="7">
        <v>17.55</v>
      </c>
      <c r="D1888" s="7">
        <f t="shared" si="88"/>
        <v>0.55000000000000071</v>
      </c>
      <c r="E1888" t="s">
        <v>48</v>
      </c>
      <c r="F1888" t="str">
        <f t="shared" si="89"/>
        <v>Returning</v>
      </c>
      <c r="G1888" t="s">
        <v>21</v>
      </c>
      <c r="H1888" t="s">
        <v>32</v>
      </c>
      <c r="I1888" t="s">
        <v>113</v>
      </c>
      <c r="J1888" t="s">
        <v>114</v>
      </c>
      <c r="K1888" t="s">
        <v>4281</v>
      </c>
      <c r="L1888" s="11">
        <v>10.16</v>
      </c>
      <c r="M1888" s="9">
        <v>3</v>
      </c>
      <c r="N1888" s="8">
        <v>0.1</v>
      </c>
      <c r="O1888" s="11">
        <v>0</v>
      </c>
      <c r="P1888" t="s">
        <v>66</v>
      </c>
      <c r="Q1888" t="s">
        <v>27</v>
      </c>
      <c r="R1888" t="s">
        <v>67</v>
      </c>
      <c r="S1888" s="11">
        <v>4.17</v>
      </c>
      <c r="T1888" s="11">
        <f t="shared" si="90"/>
        <v>27.432000000000002</v>
      </c>
      <c r="U1888" s="11">
        <v>16.170000000000002</v>
      </c>
    </row>
    <row r="1889" spans="1:21" x14ac:dyDescent="0.2">
      <c r="A1889" t="s">
        <v>4282</v>
      </c>
      <c r="B1889" s="3">
        <v>45994</v>
      </c>
      <c r="C1889" s="7">
        <v>0.61041666666666672</v>
      </c>
      <c r="D1889" s="7">
        <f t="shared" si="88"/>
        <v>0.61041666666666672</v>
      </c>
      <c r="E1889" t="s">
        <v>181</v>
      </c>
      <c r="F1889" t="str">
        <f t="shared" si="89"/>
        <v>Returning</v>
      </c>
      <c r="G1889" t="s">
        <v>118</v>
      </c>
      <c r="H1889" t="s">
        <v>41</v>
      </c>
      <c r="I1889" t="s">
        <v>33</v>
      </c>
      <c r="J1889" t="s">
        <v>105</v>
      </c>
      <c r="K1889" t="s">
        <v>4283</v>
      </c>
      <c r="L1889" s="11">
        <v>32.729999999999997</v>
      </c>
      <c r="M1889" s="9">
        <v>3</v>
      </c>
      <c r="N1889" s="8">
        <v>0.05</v>
      </c>
      <c r="O1889" s="11">
        <v>5.27</v>
      </c>
      <c r="P1889" t="s">
        <v>98</v>
      </c>
      <c r="Q1889" t="s">
        <v>89</v>
      </c>
      <c r="R1889" t="s">
        <v>67</v>
      </c>
      <c r="S1889" s="11">
        <v>16.87</v>
      </c>
      <c r="T1889" s="11">
        <f t="shared" si="90"/>
        <v>93.280499999999989</v>
      </c>
      <c r="U1889" s="11">
        <v>41.78</v>
      </c>
    </row>
    <row r="1890" spans="1:21" x14ac:dyDescent="0.2">
      <c r="A1890" t="s">
        <v>4284</v>
      </c>
      <c r="B1890" s="3">
        <v>45908</v>
      </c>
      <c r="C1890" s="7">
        <v>0.60069444444444442</v>
      </c>
      <c r="D1890" s="7">
        <f t="shared" si="88"/>
        <v>0.60069444444444442</v>
      </c>
      <c r="E1890" t="s">
        <v>181</v>
      </c>
      <c r="F1890" t="str">
        <f t="shared" si="89"/>
        <v>Returning</v>
      </c>
      <c r="G1890" t="s">
        <v>21</v>
      </c>
      <c r="H1890" t="s">
        <v>32</v>
      </c>
      <c r="I1890" t="s">
        <v>42</v>
      </c>
      <c r="J1890" t="s">
        <v>177</v>
      </c>
      <c r="K1890" t="s">
        <v>4285</v>
      </c>
      <c r="L1890" s="11">
        <v>25.64</v>
      </c>
      <c r="M1890" s="9">
        <v>1</v>
      </c>
      <c r="N1890" s="8">
        <v>0.05</v>
      </c>
      <c r="O1890" s="11">
        <v>3.97</v>
      </c>
      <c r="P1890" t="s">
        <v>82</v>
      </c>
      <c r="Q1890" t="s">
        <v>94</v>
      </c>
      <c r="R1890" t="s">
        <v>38</v>
      </c>
      <c r="S1890" s="11">
        <v>10.76</v>
      </c>
      <c r="T1890" s="11">
        <f t="shared" si="90"/>
        <v>24.358000000000001</v>
      </c>
      <c r="U1890" s="11">
        <v>11.56</v>
      </c>
    </row>
    <row r="1891" spans="1:21" x14ac:dyDescent="0.2">
      <c r="A1891" t="s">
        <v>4286</v>
      </c>
      <c r="B1891" s="3">
        <v>46012</v>
      </c>
      <c r="C1891" s="7">
        <v>7.14</v>
      </c>
      <c r="D1891" s="7">
        <f t="shared" si="88"/>
        <v>0.13999999999999968</v>
      </c>
      <c r="E1891" t="s">
        <v>48</v>
      </c>
      <c r="F1891" t="str">
        <f t="shared" si="89"/>
        <v>New</v>
      </c>
      <c r="G1891" t="s">
        <v>40</v>
      </c>
      <c r="H1891" t="s">
        <v>49</v>
      </c>
      <c r="I1891" t="s">
        <v>113</v>
      </c>
      <c r="J1891" t="s">
        <v>208</v>
      </c>
      <c r="K1891" t="s">
        <v>4287</v>
      </c>
      <c r="L1891" s="11">
        <v>28.62</v>
      </c>
      <c r="M1891" s="9">
        <v>1</v>
      </c>
      <c r="N1891" s="8">
        <v>0</v>
      </c>
      <c r="O1891" s="11">
        <v>0</v>
      </c>
      <c r="P1891" t="s">
        <v>275</v>
      </c>
      <c r="Q1891" t="s">
        <v>11287</v>
      </c>
      <c r="R1891" t="s">
        <v>73</v>
      </c>
      <c r="S1891" s="11">
        <v>12.79</v>
      </c>
      <c r="T1891" s="11">
        <f t="shared" si="90"/>
        <v>28.62</v>
      </c>
      <c r="U1891" s="11">
        <v>15.83</v>
      </c>
    </row>
    <row r="1892" spans="1:21" x14ac:dyDescent="0.2">
      <c r="A1892" t="s">
        <v>4288</v>
      </c>
      <c r="B1892" s="3">
        <v>45812</v>
      </c>
      <c r="C1892" s="7" t="s">
        <v>4289</v>
      </c>
      <c r="D1892" s="7">
        <f t="shared" si="88"/>
        <v>9.930555555555555E-2</v>
      </c>
      <c r="E1892" t="s">
        <v>181</v>
      </c>
      <c r="F1892" t="str">
        <f t="shared" si="89"/>
        <v>Returning</v>
      </c>
      <c r="G1892" t="s">
        <v>21</v>
      </c>
      <c r="H1892" t="s">
        <v>63</v>
      </c>
      <c r="I1892" t="s">
        <v>33</v>
      </c>
      <c r="J1892" t="s">
        <v>92</v>
      </c>
      <c r="K1892" t="s">
        <v>4290</v>
      </c>
      <c r="L1892" s="11">
        <v>34.549999999999997</v>
      </c>
      <c r="M1892" s="9">
        <v>2</v>
      </c>
      <c r="N1892" s="8">
        <v>0</v>
      </c>
      <c r="O1892" s="11">
        <v>0</v>
      </c>
      <c r="P1892" t="s">
        <v>341</v>
      </c>
      <c r="Q1892" t="s">
        <v>89</v>
      </c>
      <c r="R1892" t="s">
        <v>11294</v>
      </c>
      <c r="S1892" s="11">
        <v>17.510000000000002</v>
      </c>
      <c r="T1892" s="11">
        <f t="shared" si="90"/>
        <v>69.099999999999994</v>
      </c>
      <c r="U1892" s="11">
        <v>34.08</v>
      </c>
    </row>
    <row r="1893" spans="1:21" x14ac:dyDescent="0.2">
      <c r="A1893" t="s">
        <v>4291</v>
      </c>
      <c r="B1893" s="3">
        <v>45806</v>
      </c>
      <c r="C1893" s="7">
        <v>0.13750000000000001</v>
      </c>
      <c r="D1893" s="7">
        <f t="shared" si="88"/>
        <v>0.13750000000000001</v>
      </c>
      <c r="E1893" t="s">
        <v>48</v>
      </c>
      <c r="F1893" t="str">
        <f t="shared" si="89"/>
        <v>Returning</v>
      </c>
      <c r="G1893" t="s">
        <v>21</v>
      </c>
      <c r="H1893" t="s">
        <v>80</v>
      </c>
      <c r="I1893" t="s">
        <v>113</v>
      </c>
      <c r="J1893" t="s">
        <v>358</v>
      </c>
      <c r="K1893" t="s">
        <v>4217</v>
      </c>
      <c r="L1893" s="11">
        <v>12.96</v>
      </c>
      <c r="M1893" s="9">
        <v>2</v>
      </c>
      <c r="N1893" s="8">
        <v>0.1</v>
      </c>
      <c r="O1893" s="11">
        <v>0</v>
      </c>
      <c r="P1893" t="s">
        <v>88</v>
      </c>
      <c r="Q1893" t="s">
        <v>27</v>
      </c>
      <c r="R1893" t="s">
        <v>38</v>
      </c>
      <c r="S1893" s="11">
        <v>5.21</v>
      </c>
      <c r="T1893" s="11">
        <f t="shared" si="90"/>
        <v>23.328000000000003</v>
      </c>
      <c r="U1893" s="11">
        <v>13.95</v>
      </c>
    </row>
    <row r="1894" spans="1:21" x14ac:dyDescent="0.2">
      <c r="A1894" t="s">
        <v>4292</v>
      </c>
      <c r="B1894" s="3">
        <v>45867</v>
      </c>
      <c r="C1894" s="7">
        <v>0.56388888888888888</v>
      </c>
      <c r="D1894" s="7">
        <f t="shared" si="88"/>
        <v>0.56388888888888888</v>
      </c>
      <c r="E1894" t="s">
        <v>181</v>
      </c>
      <c r="F1894" t="str">
        <f t="shared" si="89"/>
        <v>New</v>
      </c>
      <c r="G1894" t="s">
        <v>40</v>
      </c>
      <c r="H1894" t="s">
        <v>63</v>
      </c>
      <c r="I1894" t="s">
        <v>33</v>
      </c>
      <c r="J1894" t="s">
        <v>34</v>
      </c>
      <c r="K1894" t="s">
        <v>612</v>
      </c>
      <c r="L1894" s="11">
        <v>53.57</v>
      </c>
      <c r="M1894" s="9">
        <v>2</v>
      </c>
      <c r="N1894" s="8">
        <v>0</v>
      </c>
      <c r="O1894" s="11">
        <v>2.88</v>
      </c>
      <c r="P1894" t="s">
        <v>98</v>
      </c>
      <c r="Q1894" t="s">
        <v>89</v>
      </c>
      <c r="R1894" t="s">
        <v>11294</v>
      </c>
      <c r="S1894" s="11">
        <v>29.5</v>
      </c>
      <c r="T1894" s="11">
        <f t="shared" si="90"/>
        <v>107.14</v>
      </c>
      <c r="U1894" s="11">
        <v>14.66</v>
      </c>
    </row>
    <row r="1895" spans="1:21" x14ac:dyDescent="0.2">
      <c r="A1895" t="s">
        <v>4293</v>
      </c>
      <c r="B1895" s="3">
        <v>45766</v>
      </c>
      <c r="C1895" s="7">
        <v>0.15833333333333333</v>
      </c>
      <c r="D1895" s="7">
        <f t="shared" si="88"/>
        <v>0.15833333333333333</v>
      </c>
      <c r="E1895" t="s">
        <v>181</v>
      </c>
      <c r="F1895" t="str">
        <f t="shared" si="89"/>
        <v>New</v>
      </c>
      <c r="G1895" t="s">
        <v>40</v>
      </c>
      <c r="H1895" t="s">
        <v>63</v>
      </c>
      <c r="I1895" t="s">
        <v>33</v>
      </c>
      <c r="J1895" t="s">
        <v>140</v>
      </c>
      <c r="K1895" t="s">
        <v>2503</v>
      </c>
      <c r="L1895" s="11">
        <v>26.21</v>
      </c>
      <c r="M1895" s="9">
        <v>2</v>
      </c>
      <c r="N1895" s="8">
        <v>0.05</v>
      </c>
      <c r="O1895" s="11">
        <v>5.59</v>
      </c>
      <c r="P1895" t="s">
        <v>98</v>
      </c>
      <c r="Q1895" t="s">
        <v>11287</v>
      </c>
      <c r="R1895" t="s">
        <v>90</v>
      </c>
      <c r="S1895" s="11">
        <v>14.57</v>
      </c>
      <c r="T1895" s="11">
        <f t="shared" si="90"/>
        <v>49.798999999999999</v>
      </c>
      <c r="U1895" s="11">
        <v>18.48</v>
      </c>
    </row>
    <row r="1896" spans="1:21" x14ac:dyDescent="0.2">
      <c r="A1896" t="s">
        <v>4294</v>
      </c>
      <c r="B1896" s="3">
        <v>45926</v>
      </c>
      <c r="C1896" s="7">
        <v>0.68958333333333333</v>
      </c>
      <c r="D1896" s="7">
        <f t="shared" si="88"/>
        <v>0.68958333333333333</v>
      </c>
      <c r="E1896" t="s">
        <v>539</v>
      </c>
      <c r="F1896" t="str">
        <f t="shared" si="89"/>
        <v>New</v>
      </c>
      <c r="G1896" t="s">
        <v>40</v>
      </c>
      <c r="H1896" t="s">
        <v>32</v>
      </c>
      <c r="I1896" t="s">
        <v>33</v>
      </c>
      <c r="J1896" t="s">
        <v>92</v>
      </c>
      <c r="K1896" t="s">
        <v>4295</v>
      </c>
      <c r="L1896" s="11">
        <v>39.520000000000003</v>
      </c>
      <c r="M1896" s="9">
        <v>3</v>
      </c>
      <c r="N1896" s="8">
        <v>0.15</v>
      </c>
      <c r="O1896" s="11">
        <v>5.3</v>
      </c>
      <c r="P1896" t="s">
        <v>51</v>
      </c>
      <c r="Q1896" t="s">
        <v>89</v>
      </c>
      <c r="R1896" t="s">
        <v>90</v>
      </c>
      <c r="S1896" s="11">
        <v>18.809999999999999</v>
      </c>
      <c r="T1896" s="11">
        <f t="shared" si="90"/>
        <v>100.776</v>
      </c>
      <c r="U1896" s="11">
        <v>49.37</v>
      </c>
    </row>
    <row r="1897" spans="1:21" x14ac:dyDescent="0.2">
      <c r="A1897" t="s">
        <v>4296</v>
      </c>
      <c r="B1897" s="3">
        <v>45689</v>
      </c>
      <c r="C1897" s="7">
        <v>0.20833333333333334</v>
      </c>
      <c r="D1897" s="7">
        <f t="shared" si="88"/>
        <v>0.20833333333333334</v>
      </c>
      <c r="E1897" t="s">
        <v>48</v>
      </c>
      <c r="F1897" t="str">
        <f t="shared" si="89"/>
        <v>Returning</v>
      </c>
      <c r="G1897" t="s">
        <v>21</v>
      </c>
      <c r="H1897" t="s">
        <v>225</v>
      </c>
      <c r="I1897" t="s">
        <v>33</v>
      </c>
      <c r="J1897" t="s">
        <v>34</v>
      </c>
      <c r="K1897" t="s">
        <v>11287</v>
      </c>
      <c r="L1897" s="11">
        <v>55.07</v>
      </c>
      <c r="M1897" s="9">
        <v>1</v>
      </c>
      <c r="N1897" s="8">
        <v>0.15</v>
      </c>
      <c r="O1897" s="11">
        <v>2</v>
      </c>
      <c r="P1897" t="s">
        <v>98</v>
      </c>
      <c r="Q1897" t="s">
        <v>94</v>
      </c>
      <c r="R1897" t="s">
        <v>125</v>
      </c>
      <c r="S1897" s="11">
        <v>28.57</v>
      </c>
      <c r="T1897" s="11">
        <f t="shared" si="90"/>
        <v>46.8095</v>
      </c>
      <c r="U1897" s="11">
        <v>22.52</v>
      </c>
    </row>
    <row r="1898" spans="1:21" x14ac:dyDescent="0.2">
      <c r="A1898" t="s">
        <v>4297</v>
      </c>
      <c r="B1898" s="3">
        <v>45660</v>
      </c>
      <c r="C1898" s="7">
        <v>0.6958333333333333</v>
      </c>
      <c r="D1898" s="7">
        <f t="shared" si="88"/>
        <v>0.6958333333333333</v>
      </c>
      <c r="E1898" t="s">
        <v>48</v>
      </c>
      <c r="F1898" t="str">
        <f t="shared" si="89"/>
        <v>Returning</v>
      </c>
      <c r="G1898" t="s">
        <v>118</v>
      </c>
      <c r="H1898" t="s">
        <v>49</v>
      </c>
      <c r="I1898" t="s">
        <v>33</v>
      </c>
      <c r="J1898" t="s">
        <v>105</v>
      </c>
      <c r="K1898" t="s">
        <v>4298</v>
      </c>
      <c r="L1898" s="11">
        <v>35.49</v>
      </c>
      <c r="M1898" s="9">
        <v>3</v>
      </c>
      <c r="N1898" s="8">
        <v>0</v>
      </c>
      <c r="O1898" s="11">
        <v>0</v>
      </c>
      <c r="P1898" t="s">
        <v>66</v>
      </c>
      <c r="Q1898" t="s">
        <v>94</v>
      </c>
      <c r="R1898" t="s">
        <v>67</v>
      </c>
      <c r="S1898" s="11">
        <v>17.3</v>
      </c>
      <c r="T1898" s="11">
        <f t="shared" si="90"/>
        <v>106.47</v>
      </c>
      <c r="U1898" s="11">
        <v>54.57</v>
      </c>
    </row>
    <row r="1899" spans="1:21" x14ac:dyDescent="0.2">
      <c r="A1899" t="s">
        <v>4299</v>
      </c>
      <c r="B1899" s="3">
        <v>45677</v>
      </c>
      <c r="C1899" s="7">
        <v>8.0555555555555561E-2</v>
      </c>
      <c r="D1899" s="7">
        <f t="shared" si="88"/>
        <v>8.0555555555555561E-2</v>
      </c>
      <c r="E1899" t="s">
        <v>181</v>
      </c>
      <c r="F1899" t="str">
        <f t="shared" si="89"/>
        <v>Returning</v>
      </c>
      <c r="G1899" t="s">
        <v>118</v>
      </c>
      <c r="H1899" t="s">
        <v>49</v>
      </c>
      <c r="I1899" t="s">
        <v>33</v>
      </c>
      <c r="J1899" t="s">
        <v>64</v>
      </c>
      <c r="K1899" t="s">
        <v>4300</v>
      </c>
      <c r="L1899" s="11">
        <v>37.65</v>
      </c>
      <c r="M1899" s="9">
        <v>2</v>
      </c>
      <c r="N1899" s="8">
        <v>0</v>
      </c>
      <c r="O1899" s="11">
        <v>3.1</v>
      </c>
      <c r="P1899" t="s">
        <v>51</v>
      </c>
      <c r="Q1899" t="s">
        <v>94</v>
      </c>
      <c r="R1899" t="s">
        <v>11294</v>
      </c>
      <c r="S1899" s="11">
        <v>19.079999999999998</v>
      </c>
      <c r="T1899" s="11">
        <f t="shared" si="90"/>
        <v>75.3</v>
      </c>
      <c r="U1899" s="11">
        <v>35.119999999999997</v>
      </c>
    </row>
    <row r="1900" spans="1:21" x14ac:dyDescent="0.2">
      <c r="A1900" t="s">
        <v>4301</v>
      </c>
      <c r="B1900" s="3">
        <v>45806</v>
      </c>
      <c r="C1900" s="7" t="s">
        <v>1855</v>
      </c>
      <c r="D1900" s="7">
        <f t="shared" si="88"/>
        <v>0.61111111111111116</v>
      </c>
      <c r="E1900" t="s">
        <v>539</v>
      </c>
      <c r="F1900" t="str">
        <f t="shared" si="89"/>
        <v>Returning</v>
      </c>
      <c r="G1900" t="s">
        <v>112</v>
      </c>
      <c r="H1900" t="s">
        <v>80</v>
      </c>
      <c r="I1900" t="s">
        <v>23</v>
      </c>
      <c r="J1900" t="s">
        <v>24</v>
      </c>
      <c r="K1900" t="s">
        <v>3786</v>
      </c>
      <c r="L1900" s="11">
        <v>15.77</v>
      </c>
      <c r="M1900" s="9">
        <v>2</v>
      </c>
      <c r="N1900" s="8">
        <v>0.05</v>
      </c>
      <c r="O1900" s="11">
        <v>7.88</v>
      </c>
      <c r="P1900" t="s">
        <v>66</v>
      </c>
      <c r="Q1900" t="s">
        <v>27</v>
      </c>
      <c r="R1900" t="s">
        <v>90</v>
      </c>
      <c r="S1900" s="11">
        <v>5.66</v>
      </c>
      <c r="T1900" s="11">
        <f t="shared" si="90"/>
        <v>29.962999999999997</v>
      </c>
      <c r="U1900" s="11">
        <v>14.09</v>
      </c>
    </row>
    <row r="1901" spans="1:21" x14ac:dyDescent="0.2">
      <c r="A1901" t="s">
        <v>4302</v>
      </c>
      <c r="B1901" s="3">
        <v>45703</v>
      </c>
      <c r="C1901" s="7">
        <v>6.34</v>
      </c>
      <c r="D1901" s="7">
        <f t="shared" si="88"/>
        <v>0.33999999999999986</v>
      </c>
      <c r="E1901" t="s">
        <v>181</v>
      </c>
      <c r="F1901" t="str">
        <f t="shared" si="89"/>
        <v>New</v>
      </c>
      <c r="G1901" t="s">
        <v>40</v>
      </c>
      <c r="H1901" t="s">
        <v>49</v>
      </c>
      <c r="I1901" t="s">
        <v>23</v>
      </c>
      <c r="J1901" t="s">
        <v>146</v>
      </c>
      <c r="K1901" t="s">
        <v>4303</v>
      </c>
      <c r="L1901" s="11">
        <v>22.61</v>
      </c>
      <c r="M1901" s="9">
        <v>1</v>
      </c>
      <c r="N1901" s="8">
        <v>0</v>
      </c>
      <c r="O1901" s="11">
        <v>5.52</v>
      </c>
      <c r="P1901" t="s">
        <v>98</v>
      </c>
      <c r="Q1901" t="s">
        <v>94</v>
      </c>
      <c r="R1901" t="s">
        <v>28</v>
      </c>
      <c r="S1901" s="11">
        <v>8.33</v>
      </c>
      <c r="T1901" s="11">
        <f t="shared" si="90"/>
        <v>22.61</v>
      </c>
      <c r="U1901" s="11">
        <v>10.69</v>
      </c>
    </row>
    <row r="1902" spans="1:21" x14ac:dyDescent="0.2">
      <c r="A1902" t="s">
        <v>4304</v>
      </c>
      <c r="B1902" s="3">
        <v>45977</v>
      </c>
      <c r="C1902" s="7">
        <v>0.87083333333333335</v>
      </c>
      <c r="D1902" s="7">
        <f t="shared" si="88"/>
        <v>0.87083333333333335</v>
      </c>
      <c r="E1902" t="s">
        <v>181</v>
      </c>
      <c r="F1902" t="str">
        <f t="shared" si="89"/>
        <v>Returning</v>
      </c>
      <c r="G1902" t="s">
        <v>21</v>
      </c>
      <c r="H1902" t="s">
        <v>80</v>
      </c>
      <c r="I1902" t="s">
        <v>33</v>
      </c>
      <c r="J1902" t="s">
        <v>140</v>
      </c>
      <c r="K1902" t="s">
        <v>4305</v>
      </c>
      <c r="L1902" s="11">
        <v>31.31</v>
      </c>
      <c r="M1902" s="9">
        <v>2</v>
      </c>
      <c r="N1902" s="8">
        <v>0.05</v>
      </c>
      <c r="O1902" s="11">
        <v>3.22</v>
      </c>
      <c r="P1902" t="s">
        <v>51</v>
      </c>
      <c r="Q1902" t="s">
        <v>89</v>
      </c>
      <c r="R1902" t="s">
        <v>46</v>
      </c>
      <c r="S1902" s="11">
        <v>15.17</v>
      </c>
      <c r="T1902" s="11">
        <f t="shared" si="90"/>
        <v>59.488999999999997</v>
      </c>
      <c r="U1902" s="11">
        <v>28.57</v>
      </c>
    </row>
    <row r="1903" spans="1:21" x14ac:dyDescent="0.2">
      <c r="A1903" t="s">
        <v>4306</v>
      </c>
      <c r="B1903" s="3">
        <v>45828</v>
      </c>
      <c r="C1903" s="7">
        <v>3.8194444444444448E-2</v>
      </c>
      <c r="D1903" s="7">
        <f t="shared" si="88"/>
        <v>3.8194444444444448E-2</v>
      </c>
      <c r="E1903" t="s">
        <v>48</v>
      </c>
      <c r="F1903" t="str">
        <f t="shared" si="89"/>
        <v>New</v>
      </c>
      <c r="G1903" t="s">
        <v>40</v>
      </c>
      <c r="H1903" t="s">
        <v>63</v>
      </c>
      <c r="I1903" t="s">
        <v>33</v>
      </c>
      <c r="J1903" t="s">
        <v>92</v>
      </c>
      <c r="K1903" t="s">
        <v>4307</v>
      </c>
      <c r="L1903" s="11">
        <v>37.479999999999997</v>
      </c>
      <c r="M1903" s="9">
        <v>1</v>
      </c>
      <c r="N1903" s="8">
        <v>0.1</v>
      </c>
      <c r="O1903" s="11">
        <v>0</v>
      </c>
      <c r="P1903" t="s">
        <v>51</v>
      </c>
      <c r="Q1903" t="s">
        <v>52</v>
      </c>
      <c r="R1903" t="s">
        <v>125</v>
      </c>
      <c r="S1903" s="11">
        <v>19.97</v>
      </c>
      <c r="T1903" s="11">
        <f t="shared" si="90"/>
        <v>33.731999999999999</v>
      </c>
      <c r="U1903" s="11">
        <v>15.76</v>
      </c>
    </row>
    <row r="1904" spans="1:21" x14ac:dyDescent="0.2">
      <c r="A1904" t="s">
        <v>4308</v>
      </c>
      <c r="B1904" s="3">
        <v>45842</v>
      </c>
      <c r="C1904" s="7" t="s">
        <v>4309</v>
      </c>
      <c r="D1904" s="7">
        <f t="shared" ref="D1904:D1967" si="91">IF(C1904="","",
IF(ISNUMBER(C1904),
MOD(C1904,1),
VALUE(
SUBSTITUTE(
SUBSTITUTE(
TRIM(CLEAN(SUBSTITUTE(C1904,CHAR(160)," "))),
"AM"," AM"),
"PM"," PM")
)
))</f>
        <v>0.86111111111111116</v>
      </c>
      <c r="E1904" t="s">
        <v>181</v>
      </c>
      <c r="F1904" t="str">
        <f t="shared" ref="F1904:F1967" si="92">IF(G1904="","",
IF(LOWER(TRIM(G1904))="new","New",
IF(LOWER(TRIM(G1904))="returning","Returning","Check")))</f>
        <v>New</v>
      </c>
      <c r="G1904" t="s">
        <v>40</v>
      </c>
      <c r="H1904" t="s">
        <v>63</v>
      </c>
      <c r="I1904" t="s">
        <v>33</v>
      </c>
      <c r="J1904" t="s">
        <v>105</v>
      </c>
      <c r="K1904" t="s">
        <v>4310</v>
      </c>
      <c r="L1904" s="11">
        <v>37.03</v>
      </c>
      <c r="M1904" s="9">
        <v>2</v>
      </c>
      <c r="N1904" s="8">
        <v>0.2</v>
      </c>
      <c r="O1904" s="11">
        <v>5.93</v>
      </c>
      <c r="P1904" t="s">
        <v>536</v>
      </c>
      <c r="Q1904" t="s">
        <v>94</v>
      </c>
      <c r="R1904" t="s">
        <v>38</v>
      </c>
      <c r="S1904" s="11">
        <v>20.69</v>
      </c>
      <c r="T1904" s="11">
        <f t="shared" ref="T1904:T1967" si="93">IF(L1904="","",L1904*M1904*(1-N1904))</f>
        <v>59.248000000000005</v>
      </c>
      <c r="U1904" s="11">
        <v>22.29</v>
      </c>
    </row>
    <row r="1905" spans="1:21" x14ac:dyDescent="0.2">
      <c r="A1905" t="s">
        <v>4311</v>
      </c>
      <c r="B1905" s="3">
        <v>45837</v>
      </c>
      <c r="C1905" s="7">
        <v>0.125</v>
      </c>
      <c r="D1905" s="7">
        <f t="shared" si="91"/>
        <v>0.125</v>
      </c>
      <c r="E1905" t="s">
        <v>181</v>
      </c>
      <c r="F1905" t="str">
        <f t="shared" si="92"/>
        <v>New</v>
      </c>
      <c r="G1905" t="s">
        <v>40</v>
      </c>
      <c r="H1905" t="s">
        <v>63</v>
      </c>
      <c r="I1905" t="s">
        <v>23</v>
      </c>
      <c r="J1905" t="s">
        <v>58</v>
      </c>
      <c r="K1905" t="s">
        <v>1073</v>
      </c>
      <c r="L1905" s="11">
        <v>13.95</v>
      </c>
      <c r="M1905" s="9">
        <v>1</v>
      </c>
      <c r="N1905" s="8">
        <v>0</v>
      </c>
      <c r="O1905" s="11">
        <v>5.83</v>
      </c>
      <c r="P1905" t="s">
        <v>51</v>
      </c>
      <c r="Q1905" t="s">
        <v>27</v>
      </c>
      <c r="R1905" t="s">
        <v>11294</v>
      </c>
      <c r="S1905" s="11">
        <v>5.01</v>
      </c>
      <c r="T1905" s="11">
        <f t="shared" si="93"/>
        <v>13.95</v>
      </c>
      <c r="U1905" s="11">
        <v>5.15</v>
      </c>
    </row>
    <row r="1906" spans="1:21" x14ac:dyDescent="0.2">
      <c r="A1906" t="s">
        <v>4312</v>
      </c>
      <c r="B1906" s="3">
        <v>46015</v>
      </c>
      <c r="C1906" s="7">
        <v>0.97916666666666663</v>
      </c>
      <c r="D1906" s="7">
        <f t="shared" si="91"/>
        <v>0.97916666666666663</v>
      </c>
      <c r="E1906" t="s">
        <v>48</v>
      </c>
      <c r="F1906" t="str">
        <f t="shared" si="92"/>
        <v>Returning</v>
      </c>
      <c r="G1906" t="s">
        <v>21</v>
      </c>
      <c r="H1906" t="s">
        <v>49</v>
      </c>
      <c r="I1906" t="s">
        <v>23</v>
      </c>
      <c r="J1906" t="s">
        <v>101</v>
      </c>
      <c r="K1906" t="s">
        <v>4313</v>
      </c>
      <c r="L1906" s="11">
        <v>31.09</v>
      </c>
      <c r="M1906" s="9">
        <v>2</v>
      </c>
      <c r="N1906" s="8">
        <v>0</v>
      </c>
      <c r="O1906" s="11">
        <v>0</v>
      </c>
      <c r="P1906" t="s">
        <v>51</v>
      </c>
      <c r="Q1906" t="s">
        <v>27</v>
      </c>
      <c r="R1906" t="s">
        <v>11294</v>
      </c>
      <c r="S1906" s="11">
        <v>11.14</v>
      </c>
      <c r="T1906" s="11">
        <f t="shared" si="93"/>
        <v>62.18</v>
      </c>
      <c r="U1906" s="11">
        <v>39.9</v>
      </c>
    </row>
    <row r="1907" spans="1:21" x14ac:dyDescent="0.2">
      <c r="A1907" t="s">
        <v>4314</v>
      </c>
      <c r="B1907" s="3">
        <v>45859</v>
      </c>
      <c r="C1907" s="7">
        <v>2.3199999999999998</v>
      </c>
      <c r="D1907" s="7">
        <f t="shared" si="91"/>
        <v>0.31999999999999984</v>
      </c>
      <c r="E1907" t="s">
        <v>181</v>
      </c>
      <c r="F1907" t="str">
        <f t="shared" si="92"/>
        <v>New</v>
      </c>
      <c r="G1907" t="s">
        <v>40</v>
      </c>
      <c r="H1907" t="s">
        <v>63</v>
      </c>
      <c r="I1907" t="s">
        <v>33</v>
      </c>
      <c r="J1907" t="s">
        <v>34</v>
      </c>
      <c r="K1907" t="s">
        <v>4315</v>
      </c>
      <c r="L1907" s="11">
        <v>54.51</v>
      </c>
      <c r="M1907" s="9">
        <v>1</v>
      </c>
      <c r="N1907" s="8">
        <v>0.05</v>
      </c>
      <c r="O1907" s="11">
        <v>6.08</v>
      </c>
      <c r="P1907" t="s">
        <v>11287</v>
      </c>
      <c r="Q1907" t="s">
        <v>89</v>
      </c>
      <c r="R1907" t="s">
        <v>11294</v>
      </c>
      <c r="S1907" s="11">
        <v>29.58</v>
      </c>
      <c r="T1907" s="11">
        <f t="shared" si="93"/>
        <v>51.784499999999994</v>
      </c>
      <c r="U1907" s="11">
        <v>19.73</v>
      </c>
    </row>
    <row r="1908" spans="1:21" x14ac:dyDescent="0.2">
      <c r="A1908" t="s">
        <v>4316</v>
      </c>
      <c r="B1908" s="3">
        <v>46015</v>
      </c>
      <c r="C1908" s="7">
        <v>0.78055555555555556</v>
      </c>
      <c r="D1908" s="7">
        <f t="shared" si="91"/>
        <v>0.78055555555555556</v>
      </c>
      <c r="E1908" t="s">
        <v>181</v>
      </c>
      <c r="F1908" t="str">
        <f t="shared" si="92"/>
        <v>Returning</v>
      </c>
      <c r="G1908" t="s">
        <v>21</v>
      </c>
      <c r="H1908" t="s">
        <v>49</v>
      </c>
      <c r="I1908" t="s">
        <v>33</v>
      </c>
      <c r="J1908" t="s">
        <v>140</v>
      </c>
      <c r="K1908" t="s">
        <v>4317</v>
      </c>
      <c r="L1908" s="11">
        <v>28.86</v>
      </c>
      <c r="M1908" s="9">
        <v>4</v>
      </c>
      <c r="N1908" s="8">
        <v>0.05</v>
      </c>
      <c r="O1908" s="11">
        <v>3.52</v>
      </c>
      <c r="P1908" t="s">
        <v>98</v>
      </c>
      <c r="Q1908" t="s">
        <v>94</v>
      </c>
      <c r="R1908" t="s">
        <v>125</v>
      </c>
      <c r="S1908" s="11">
        <v>14.12</v>
      </c>
      <c r="T1908" s="11">
        <f t="shared" si="93"/>
        <v>109.66799999999999</v>
      </c>
      <c r="U1908" s="11">
        <v>53.72</v>
      </c>
    </row>
    <row r="1909" spans="1:21" x14ac:dyDescent="0.2">
      <c r="A1909" t="s">
        <v>4318</v>
      </c>
      <c r="B1909" s="3">
        <v>45963</v>
      </c>
      <c r="C1909" s="7">
        <v>0.70208333333333328</v>
      </c>
      <c r="D1909" s="7">
        <f t="shared" si="91"/>
        <v>0.70208333333333328</v>
      </c>
      <c r="E1909" t="s">
        <v>48</v>
      </c>
      <c r="F1909" t="str">
        <f t="shared" si="92"/>
        <v>New</v>
      </c>
      <c r="G1909" t="s">
        <v>40</v>
      </c>
      <c r="H1909" t="s">
        <v>32</v>
      </c>
      <c r="I1909" t="s">
        <v>113</v>
      </c>
      <c r="J1909" t="s">
        <v>114</v>
      </c>
      <c r="K1909" t="s">
        <v>4319</v>
      </c>
      <c r="L1909" s="11">
        <v>9.34</v>
      </c>
      <c r="M1909" s="9">
        <v>2</v>
      </c>
      <c r="N1909" s="8">
        <v>0</v>
      </c>
      <c r="O1909" s="11">
        <v>0</v>
      </c>
      <c r="P1909" t="s">
        <v>51</v>
      </c>
      <c r="Q1909" t="s">
        <v>89</v>
      </c>
      <c r="R1909" t="s">
        <v>67</v>
      </c>
      <c r="S1909" s="11">
        <v>3.77</v>
      </c>
      <c r="T1909" s="11">
        <f t="shared" si="93"/>
        <v>18.68</v>
      </c>
      <c r="U1909" s="11">
        <v>11.14</v>
      </c>
    </row>
    <row r="1910" spans="1:21" x14ac:dyDescent="0.2">
      <c r="A1910" t="s">
        <v>4320</v>
      </c>
      <c r="B1910" s="3">
        <v>45778</v>
      </c>
      <c r="C1910" s="7" t="s">
        <v>4321</v>
      </c>
      <c r="D1910" s="7">
        <f t="shared" si="91"/>
        <v>0.75069444444444444</v>
      </c>
      <c r="E1910" t="s">
        <v>181</v>
      </c>
      <c r="F1910" t="str">
        <f t="shared" si="92"/>
        <v>Returning</v>
      </c>
      <c r="G1910" t="s">
        <v>21</v>
      </c>
      <c r="H1910" t="s">
        <v>80</v>
      </c>
      <c r="I1910" t="s">
        <v>23</v>
      </c>
      <c r="J1910" t="s">
        <v>58</v>
      </c>
      <c r="K1910" t="s">
        <v>4322</v>
      </c>
      <c r="L1910" s="11">
        <v>14.3</v>
      </c>
      <c r="M1910" s="9">
        <v>1</v>
      </c>
      <c r="N1910" s="8">
        <v>0.15</v>
      </c>
      <c r="O1910" s="11">
        <v>6.13</v>
      </c>
      <c r="P1910" t="s">
        <v>98</v>
      </c>
      <c r="Q1910" t="s">
        <v>52</v>
      </c>
      <c r="R1910" t="s">
        <v>67</v>
      </c>
      <c r="S1910" s="11">
        <v>5.26</v>
      </c>
      <c r="T1910" s="11">
        <f t="shared" si="93"/>
        <v>12.155000000000001</v>
      </c>
      <c r="U1910" s="11">
        <v>3.7</v>
      </c>
    </row>
    <row r="1911" spans="1:21" x14ac:dyDescent="0.2">
      <c r="A1911" t="s">
        <v>4323</v>
      </c>
      <c r="B1911" s="3">
        <v>45855</v>
      </c>
      <c r="C1911" s="7">
        <v>0.32708333333333334</v>
      </c>
      <c r="D1911" s="7">
        <f t="shared" si="91"/>
        <v>0.32708333333333334</v>
      </c>
      <c r="E1911" t="s">
        <v>48</v>
      </c>
      <c r="F1911" t="str">
        <f t="shared" si="92"/>
        <v>New</v>
      </c>
      <c r="G1911" t="s">
        <v>40</v>
      </c>
      <c r="H1911" t="s">
        <v>63</v>
      </c>
      <c r="I1911" t="s">
        <v>113</v>
      </c>
      <c r="J1911" t="s">
        <v>316</v>
      </c>
      <c r="K1911" t="s">
        <v>4324</v>
      </c>
      <c r="L1911" s="11">
        <v>7.11</v>
      </c>
      <c r="M1911" s="9">
        <v>4</v>
      </c>
      <c r="N1911" s="8">
        <v>0.2</v>
      </c>
      <c r="O1911" s="11">
        <v>0</v>
      </c>
      <c r="P1911" t="s">
        <v>98</v>
      </c>
      <c r="Q1911" t="s">
        <v>27</v>
      </c>
      <c r="R1911" t="s">
        <v>46</v>
      </c>
      <c r="S1911" s="11">
        <v>2.82</v>
      </c>
      <c r="T1911" s="11">
        <f t="shared" si="93"/>
        <v>22.752000000000002</v>
      </c>
      <c r="U1911" s="11">
        <v>13.73</v>
      </c>
    </row>
    <row r="1912" spans="1:21" x14ac:dyDescent="0.2">
      <c r="A1912" t="s">
        <v>4325</v>
      </c>
      <c r="B1912" s="3">
        <v>45821</v>
      </c>
      <c r="C1912" s="7">
        <v>7.47</v>
      </c>
      <c r="D1912" s="7">
        <f t="shared" si="91"/>
        <v>0.46999999999999975</v>
      </c>
      <c r="E1912" t="s">
        <v>48</v>
      </c>
      <c r="F1912" t="str">
        <f t="shared" si="92"/>
        <v>New</v>
      </c>
      <c r="G1912" t="s">
        <v>40</v>
      </c>
      <c r="H1912" t="s">
        <v>63</v>
      </c>
      <c r="I1912" t="s">
        <v>113</v>
      </c>
      <c r="J1912" t="s">
        <v>114</v>
      </c>
      <c r="K1912" t="s">
        <v>4326</v>
      </c>
      <c r="L1912" s="11">
        <v>8.24</v>
      </c>
      <c r="M1912" s="9">
        <v>1</v>
      </c>
      <c r="N1912" s="8">
        <v>0</v>
      </c>
      <c r="O1912" s="11">
        <v>0</v>
      </c>
      <c r="P1912" t="s">
        <v>51</v>
      </c>
      <c r="Q1912" t="s">
        <v>94</v>
      </c>
      <c r="R1912" t="s">
        <v>38</v>
      </c>
      <c r="S1912" s="11">
        <v>3.46</v>
      </c>
      <c r="T1912" s="11">
        <f t="shared" si="93"/>
        <v>8.24</v>
      </c>
      <c r="U1912" s="11">
        <v>4.78</v>
      </c>
    </row>
    <row r="1913" spans="1:21" x14ac:dyDescent="0.2">
      <c r="A1913" t="s">
        <v>4327</v>
      </c>
      <c r="B1913" s="3">
        <v>45931</v>
      </c>
      <c r="C1913" s="7">
        <v>0.26250000000000001</v>
      </c>
      <c r="D1913" s="7">
        <f t="shared" si="91"/>
        <v>0.26250000000000001</v>
      </c>
      <c r="E1913" t="s">
        <v>48</v>
      </c>
      <c r="F1913" t="str">
        <f t="shared" si="92"/>
        <v>Returning</v>
      </c>
      <c r="G1913" t="s">
        <v>21</v>
      </c>
      <c r="H1913" t="s">
        <v>32</v>
      </c>
      <c r="I1913" t="s">
        <v>33</v>
      </c>
      <c r="J1913" t="s">
        <v>64</v>
      </c>
      <c r="K1913" t="s">
        <v>4328</v>
      </c>
      <c r="L1913" s="11">
        <v>36.950000000000003</v>
      </c>
      <c r="M1913" s="9">
        <v>1</v>
      </c>
      <c r="N1913" s="8">
        <v>0</v>
      </c>
      <c r="O1913" s="11">
        <v>0</v>
      </c>
      <c r="P1913" t="s">
        <v>98</v>
      </c>
      <c r="Q1913" t="s">
        <v>94</v>
      </c>
      <c r="R1913" t="s">
        <v>67</v>
      </c>
      <c r="S1913" s="11">
        <v>20.52</v>
      </c>
      <c r="T1913" s="11">
        <f t="shared" si="93"/>
        <v>36.950000000000003</v>
      </c>
      <c r="U1913" s="11">
        <v>13.97</v>
      </c>
    </row>
    <row r="1914" spans="1:21" x14ac:dyDescent="0.2">
      <c r="A1914" t="s">
        <v>4329</v>
      </c>
      <c r="B1914" s="3">
        <v>45908</v>
      </c>
      <c r="C1914" s="7">
        <v>0.28888888888888886</v>
      </c>
      <c r="D1914" s="7">
        <f t="shared" si="91"/>
        <v>0.28888888888888886</v>
      </c>
      <c r="E1914" t="s">
        <v>181</v>
      </c>
      <c r="F1914" t="str">
        <f t="shared" si="92"/>
        <v>Returning</v>
      </c>
      <c r="G1914" t="s">
        <v>21</v>
      </c>
      <c r="H1914" t="s">
        <v>32</v>
      </c>
      <c r="I1914" t="s">
        <v>33</v>
      </c>
      <c r="J1914" t="s">
        <v>64</v>
      </c>
      <c r="K1914" t="s">
        <v>4330</v>
      </c>
      <c r="L1914" s="11">
        <v>30.53</v>
      </c>
      <c r="M1914" s="9">
        <v>4</v>
      </c>
      <c r="N1914" s="8">
        <v>0</v>
      </c>
      <c r="O1914" s="11">
        <v>0</v>
      </c>
      <c r="P1914" t="s">
        <v>82</v>
      </c>
      <c r="Q1914" t="s">
        <v>52</v>
      </c>
      <c r="R1914" t="s">
        <v>121</v>
      </c>
      <c r="S1914" s="11">
        <v>15.31</v>
      </c>
      <c r="T1914" s="11">
        <f t="shared" si="93"/>
        <v>122.12</v>
      </c>
    </row>
    <row r="1915" spans="1:21" x14ac:dyDescent="0.2">
      <c r="A1915" t="s">
        <v>4331</v>
      </c>
      <c r="B1915" s="3">
        <v>45786</v>
      </c>
      <c r="C1915" s="7">
        <v>7.47</v>
      </c>
      <c r="D1915" s="7">
        <f t="shared" si="91"/>
        <v>0.46999999999999975</v>
      </c>
      <c r="E1915" t="s">
        <v>48</v>
      </c>
      <c r="F1915" t="str">
        <f t="shared" si="92"/>
        <v>Returning</v>
      </c>
      <c r="G1915" t="s">
        <v>21</v>
      </c>
      <c r="H1915" t="s">
        <v>80</v>
      </c>
      <c r="I1915" t="s">
        <v>113</v>
      </c>
      <c r="J1915" t="s">
        <v>316</v>
      </c>
      <c r="K1915" t="s">
        <v>4332</v>
      </c>
      <c r="L1915" s="11">
        <v>6.46</v>
      </c>
      <c r="M1915" s="9">
        <v>2</v>
      </c>
      <c r="N1915" s="8">
        <v>0</v>
      </c>
      <c r="O1915" s="11">
        <v>0</v>
      </c>
      <c r="P1915" t="s">
        <v>51</v>
      </c>
      <c r="Q1915" t="s">
        <v>94</v>
      </c>
      <c r="R1915" t="s">
        <v>28</v>
      </c>
      <c r="S1915" s="11">
        <v>2.59</v>
      </c>
      <c r="T1915" s="11">
        <f t="shared" si="93"/>
        <v>12.92</v>
      </c>
      <c r="U1915" s="11">
        <v>7.74</v>
      </c>
    </row>
    <row r="1916" spans="1:21" x14ac:dyDescent="0.2">
      <c r="A1916" t="s">
        <v>4333</v>
      </c>
      <c r="B1916" s="3">
        <v>45859</v>
      </c>
      <c r="C1916" s="7">
        <v>2.3199999999999998</v>
      </c>
      <c r="D1916" s="7">
        <f t="shared" si="91"/>
        <v>0.31999999999999984</v>
      </c>
      <c r="E1916" t="s">
        <v>309</v>
      </c>
      <c r="F1916" t="str">
        <f t="shared" si="92"/>
        <v>Returning</v>
      </c>
      <c r="G1916" t="s">
        <v>21</v>
      </c>
      <c r="H1916" t="s">
        <v>63</v>
      </c>
      <c r="I1916" t="s">
        <v>42</v>
      </c>
      <c r="J1916" t="s">
        <v>71</v>
      </c>
      <c r="K1916" t="s">
        <v>4334</v>
      </c>
      <c r="L1916" s="11">
        <v>19.2</v>
      </c>
      <c r="M1916" s="9">
        <v>1</v>
      </c>
      <c r="N1916" s="8">
        <v>0.05</v>
      </c>
      <c r="O1916" s="11">
        <v>0</v>
      </c>
      <c r="P1916" t="s">
        <v>98</v>
      </c>
      <c r="Q1916" t="s">
        <v>52</v>
      </c>
      <c r="R1916" t="s">
        <v>28</v>
      </c>
      <c r="S1916" s="11">
        <v>9.4600000000000009</v>
      </c>
      <c r="T1916" s="11">
        <f t="shared" si="93"/>
        <v>18.239999999999998</v>
      </c>
      <c r="U1916" s="11">
        <v>9.25</v>
      </c>
    </row>
    <row r="1917" spans="1:21" x14ac:dyDescent="0.2">
      <c r="A1917" t="s">
        <v>4335</v>
      </c>
      <c r="B1917" s="3">
        <v>45770</v>
      </c>
      <c r="C1917" s="7">
        <v>0.31041666666666667</v>
      </c>
      <c r="D1917" s="7">
        <f t="shared" si="91"/>
        <v>0.31041666666666667</v>
      </c>
      <c r="E1917" t="s">
        <v>48</v>
      </c>
      <c r="F1917" t="str">
        <f t="shared" si="92"/>
        <v>Returning</v>
      </c>
      <c r="G1917" t="s">
        <v>21</v>
      </c>
      <c r="H1917" t="s">
        <v>80</v>
      </c>
      <c r="I1917" t="s">
        <v>42</v>
      </c>
      <c r="J1917" t="s">
        <v>71</v>
      </c>
      <c r="K1917" t="s">
        <v>4336</v>
      </c>
      <c r="L1917" s="11">
        <v>19.46</v>
      </c>
      <c r="M1917" s="9">
        <v>1</v>
      </c>
      <c r="N1917" s="8">
        <v>0</v>
      </c>
      <c r="O1917" s="11">
        <v>0</v>
      </c>
      <c r="P1917" t="s">
        <v>66</v>
      </c>
      <c r="Q1917" t="s">
        <v>52</v>
      </c>
      <c r="R1917" t="s">
        <v>46</v>
      </c>
      <c r="S1917" s="11">
        <v>8.7200000000000006</v>
      </c>
      <c r="T1917" s="11">
        <f t="shared" si="93"/>
        <v>19.46</v>
      </c>
      <c r="U1917" s="11">
        <v>10.74</v>
      </c>
    </row>
    <row r="1918" spans="1:21" x14ac:dyDescent="0.2">
      <c r="A1918" t="s">
        <v>4337</v>
      </c>
      <c r="B1918" s="3">
        <v>45845</v>
      </c>
      <c r="C1918" s="7">
        <v>0.16527777777777777</v>
      </c>
      <c r="D1918" s="7">
        <f t="shared" si="91"/>
        <v>0.16527777777777777</v>
      </c>
      <c r="E1918" t="s">
        <v>48</v>
      </c>
      <c r="F1918" t="str">
        <f t="shared" si="92"/>
        <v>Returning</v>
      </c>
      <c r="G1918" t="s">
        <v>21</v>
      </c>
      <c r="H1918" t="s">
        <v>63</v>
      </c>
      <c r="I1918" t="s">
        <v>33</v>
      </c>
      <c r="J1918" t="s">
        <v>105</v>
      </c>
      <c r="K1918" t="s">
        <v>4338</v>
      </c>
      <c r="L1918" s="11">
        <v>33.21</v>
      </c>
      <c r="M1918" s="9">
        <v>2</v>
      </c>
      <c r="N1918" s="8">
        <v>0.1</v>
      </c>
      <c r="O1918" s="11">
        <v>0</v>
      </c>
      <c r="P1918" t="s">
        <v>51</v>
      </c>
      <c r="Q1918" t="s">
        <v>52</v>
      </c>
      <c r="R1918" t="s">
        <v>67</v>
      </c>
      <c r="S1918" s="11">
        <v>16.850000000000001</v>
      </c>
      <c r="T1918" s="11">
        <f t="shared" si="93"/>
        <v>59.778000000000006</v>
      </c>
      <c r="U1918" s="11">
        <v>29.45</v>
      </c>
    </row>
    <row r="1919" spans="1:21" x14ac:dyDescent="0.2">
      <c r="A1919" t="s">
        <v>4339</v>
      </c>
      <c r="B1919" s="3">
        <v>46004</v>
      </c>
      <c r="C1919" s="7">
        <v>0.24027777777777778</v>
      </c>
      <c r="D1919" s="7">
        <f t="shared" si="91"/>
        <v>0.24027777777777778</v>
      </c>
      <c r="E1919" t="s">
        <v>309</v>
      </c>
      <c r="F1919" t="str">
        <f t="shared" si="92"/>
        <v>Returning</v>
      </c>
      <c r="G1919" t="s">
        <v>21</v>
      </c>
      <c r="H1919" t="s">
        <v>49</v>
      </c>
      <c r="I1919" t="s">
        <v>33</v>
      </c>
      <c r="J1919" t="s">
        <v>34</v>
      </c>
      <c r="K1919" t="s">
        <v>4340</v>
      </c>
      <c r="L1919" s="11">
        <v>54.96</v>
      </c>
      <c r="M1919" s="9">
        <v>3</v>
      </c>
      <c r="N1919" s="8">
        <v>0</v>
      </c>
      <c r="O1919" s="11">
        <v>3.5</v>
      </c>
      <c r="P1919" t="s">
        <v>51</v>
      </c>
      <c r="Q1919" t="s">
        <v>27</v>
      </c>
      <c r="R1919" t="s">
        <v>38</v>
      </c>
      <c r="S1919" s="11">
        <v>29.77</v>
      </c>
      <c r="T1919" s="11">
        <f t="shared" si="93"/>
        <v>164.88</v>
      </c>
      <c r="U1919" s="11">
        <v>75.569999999999993</v>
      </c>
    </row>
    <row r="1920" spans="1:21" x14ac:dyDescent="0.2">
      <c r="A1920" t="s">
        <v>4341</v>
      </c>
      <c r="B1920" s="3">
        <v>45664</v>
      </c>
      <c r="C1920" s="7">
        <v>0.87708333333333333</v>
      </c>
      <c r="D1920" s="7">
        <f t="shared" si="91"/>
        <v>0.87708333333333333</v>
      </c>
      <c r="E1920" t="s">
        <v>181</v>
      </c>
      <c r="F1920" t="str">
        <f t="shared" si="92"/>
        <v>New</v>
      </c>
      <c r="G1920" t="s">
        <v>40</v>
      </c>
      <c r="H1920" t="s">
        <v>49</v>
      </c>
      <c r="I1920" t="s">
        <v>33</v>
      </c>
      <c r="J1920" t="s">
        <v>92</v>
      </c>
      <c r="K1920" t="s">
        <v>4342</v>
      </c>
      <c r="L1920" s="11">
        <v>34.47</v>
      </c>
      <c r="M1920" s="9">
        <v>1</v>
      </c>
      <c r="N1920" s="8">
        <v>0.15</v>
      </c>
      <c r="O1920" s="11">
        <v>3.15</v>
      </c>
      <c r="P1920" t="s">
        <v>98</v>
      </c>
      <c r="Q1920" t="s">
        <v>52</v>
      </c>
      <c r="R1920" t="s">
        <v>125</v>
      </c>
      <c r="S1920" s="11">
        <v>17.7</v>
      </c>
      <c r="T1920" s="11">
        <f t="shared" si="93"/>
        <v>29.299499999999998</v>
      </c>
      <c r="U1920" s="11">
        <v>12.21</v>
      </c>
    </row>
    <row r="1921" spans="1:21" x14ac:dyDescent="0.2">
      <c r="A1921" t="s">
        <v>4343</v>
      </c>
      <c r="B1921" s="3">
        <v>45674</v>
      </c>
      <c r="C1921" s="7">
        <v>0.50555555555555554</v>
      </c>
      <c r="D1921" s="7">
        <f t="shared" si="91"/>
        <v>0.50555555555555554</v>
      </c>
      <c r="E1921" t="s">
        <v>181</v>
      </c>
      <c r="F1921" t="str">
        <f t="shared" si="92"/>
        <v>Returning</v>
      </c>
      <c r="G1921" t="s">
        <v>21</v>
      </c>
      <c r="H1921" t="s">
        <v>32</v>
      </c>
      <c r="I1921" t="s">
        <v>33</v>
      </c>
      <c r="J1921" t="s">
        <v>105</v>
      </c>
      <c r="K1921" t="s">
        <v>4344</v>
      </c>
      <c r="L1921" s="11">
        <v>35.19</v>
      </c>
      <c r="M1921" s="9">
        <v>1</v>
      </c>
      <c r="N1921" s="8">
        <v>0.05</v>
      </c>
      <c r="O1921" s="11">
        <v>8.59</v>
      </c>
      <c r="P1921" t="s">
        <v>51</v>
      </c>
      <c r="Q1921" t="s">
        <v>27</v>
      </c>
      <c r="R1921" t="s">
        <v>90</v>
      </c>
      <c r="S1921" s="11">
        <v>18.72</v>
      </c>
      <c r="T1921" s="11">
        <f t="shared" si="93"/>
        <v>33.430499999999995</v>
      </c>
      <c r="U1921" s="11">
        <v>10.06</v>
      </c>
    </row>
    <row r="1922" spans="1:21" x14ac:dyDescent="0.2">
      <c r="A1922" t="s">
        <v>4345</v>
      </c>
      <c r="B1922" s="3">
        <v>45833</v>
      </c>
      <c r="C1922" s="7">
        <v>8.32</v>
      </c>
      <c r="D1922" s="7">
        <f t="shared" si="91"/>
        <v>0.32000000000000028</v>
      </c>
      <c r="E1922" t="s">
        <v>48</v>
      </c>
      <c r="F1922" t="str">
        <f t="shared" si="92"/>
        <v>Returning</v>
      </c>
      <c r="G1922" t="s">
        <v>21</v>
      </c>
      <c r="H1922" t="s">
        <v>63</v>
      </c>
      <c r="I1922" t="s">
        <v>23</v>
      </c>
      <c r="J1922" t="s">
        <v>146</v>
      </c>
      <c r="K1922" t="s">
        <v>4346</v>
      </c>
      <c r="L1922" s="11">
        <v>21.87</v>
      </c>
      <c r="N1922" s="8">
        <v>0</v>
      </c>
      <c r="O1922" s="11">
        <v>0</v>
      </c>
      <c r="P1922" t="s">
        <v>82</v>
      </c>
      <c r="Q1922" t="s">
        <v>94</v>
      </c>
      <c r="R1922" t="s">
        <v>121</v>
      </c>
      <c r="S1922" s="11">
        <v>9</v>
      </c>
      <c r="T1922" s="11">
        <f t="shared" si="93"/>
        <v>0</v>
      </c>
      <c r="U1922" s="11">
        <v>-15.05</v>
      </c>
    </row>
    <row r="1923" spans="1:21" x14ac:dyDescent="0.2">
      <c r="A1923" t="s">
        <v>4347</v>
      </c>
      <c r="B1923" s="3">
        <v>45785</v>
      </c>
      <c r="C1923" s="7">
        <v>0.43402777777777779</v>
      </c>
      <c r="D1923" s="7">
        <f t="shared" si="91"/>
        <v>0.43402777777777779</v>
      </c>
      <c r="E1923" t="s">
        <v>48</v>
      </c>
      <c r="F1923" t="str">
        <f t="shared" si="92"/>
        <v>New</v>
      </c>
      <c r="G1923" t="s">
        <v>40</v>
      </c>
      <c r="H1923" t="s">
        <v>80</v>
      </c>
      <c r="I1923" t="s">
        <v>113</v>
      </c>
      <c r="J1923" t="s">
        <v>208</v>
      </c>
      <c r="K1923" t="s">
        <v>4348</v>
      </c>
      <c r="L1923" s="11">
        <v>27.79</v>
      </c>
      <c r="M1923" s="9">
        <v>5</v>
      </c>
      <c r="N1923" s="8">
        <v>0.05</v>
      </c>
      <c r="O1923" s="11">
        <v>0</v>
      </c>
      <c r="P1923" t="s">
        <v>107</v>
      </c>
      <c r="Q1923" t="s">
        <v>27</v>
      </c>
      <c r="R1923" t="s">
        <v>67</v>
      </c>
      <c r="S1923" s="11">
        <v>9.27</v>
      </c>
      <c r="T1923" s="11">
        <f t="shared" si="93"/>
        <v>132.00249999999997</v>
      </c>
      <c r="U1923" s="11">
        <v>87.97</v>
      </c>
    </row>
    <row r="1924" spans="1:21" x14ac:dyDescent="0.2">
      <c r="A1924" t="s">
        <v>4349</v>
      </c>
      <c r="B1924" s="3">
        <v>45669</v>
      </c>
      <c r="C1924" s="7">
        <v>0.80486111111111114</v>
      </c>
      <c r="D1924" s="7">
        <f t="shared" si="91"/>
        <v>0.80486111111111114</v>
      </c>
      <c r="E1924" t="s">
        <v>181</v>
      </c>
      <c r="F1924" t="str">
        <f t="shared" si="92"/>
        <v>Returning</v>
      </c>
      <c r="G1924" t="s">
        <v>21</v>
      </c>
      <c r="H1924" t="s">
        <v>49</v>
      </c>
      <c r="I1924" t="s">
        <v>23</v>
      </c>
      <c r="J1924" t="s">
        <v>58</v>
      </c>
      <c r="K1924" t="s">
        <v>4350</v>
      </c>
      <c r="L1924" s="11">
        <v>12.51</v>
      </c>
      <c r="M1924" s="9">
        <v>1</v>
      </c>
      <c r="N1924" s="8">
        <v>0.1</v>
      </c>
      <c r="O1924" s="11">
        <v>5.03</v>
      </c>
      <c r="P1924" t="s">
        <v>51</v>
      </c>
      <c r="Q1924" t="s">
        <v>27</v>
      </c>
      <c r="R1924" t="s">
        <v>73</v>
      </c>
      <c r="S1924" s="11">
        <v>4.82</v>
      </c>
      <c r="T1924" s="11">
        <f t="shared" si="93"/>
        <v>11.259</v>
      </c>
      <c r="U1924" s="11">
        <v>3.65</v>
      </c>
    </row>
    <row r="1925" spans="1:21" x14ac:dyDescent="0.2">
      <c r="A1925" t="s">
        <v>4351</v>
      </c>
      <c r="B1925" s="3">
        <v>45759</v>
      </c>
      <c r="C1925" s="7" t="s">
        <v>4352</v>
      </c>
      <c r="D1925" s="7">
        <f t="shared" si="91"/>
        <v>0.65208333333333335</v>
      </c>
      <c r="E1925" t="s">
        <v>181</v>
      </c>
      <c r="F1925" t="str">
        <f t="shared" si="92"/>
        <v>Returning</v>
      </c>
      <c r="G1925" t="s">
        <v>21</v>
      </c>
      <c r="H1925" t="s">
        <v>80</v>
      </c>
      <c r="I1925" t="s">
        <v>33</v>
      </c>
      <c r="J1925" t="s">
        <v>64</v>
      </c>
      <c r="K1925" t="s">
        <v>4353</v>
      </c>
      <c r="L1925" s="11">
        <v>31.74</v>
      </c>
      <c r="M1925" s="9">
        <v>4</v>
      </c>
      <c r="N1925" s="8">
        <v>0</v>
      </c>
      <c r="O1925" s="11">
        <v>4.58</v>
      </c>
      <c r="P1925" t="s">
        <v>88</v>
      </c>
      <c r="Q1925" t="s">
        <v>52</v>
      </c>
      <c r="R1925" t="s">
        <v>125</v>
      </c>
      <c r="S1925" s="11">
        <v>14.95</v>
      </c>
      <c r="T1925" s="11">
        <f t="shared" si="93"/>
        <v>126.96</v>
      </c>
      <c r="U1925" s="11">
        <v>64.180000000000007</v>
      </c>
    </row>
    <row r="1926" spans="1:21" x14ac:dyDescent="0.2">
      <c r="A1926" t="s">
        <v>4354</v>
      </c>
      <c r="B1926" s="3">
        <v>45894</v>
      </c>
      <c r="C1926" s="7">
        <v>12.36</v>
      </c>
      <c r="D1926" s="7">
        <f t="shared" si="91"/>
        <v>0.35999999999999943</v>
      </c>
      <c r="E1926" t="s">
        <v>181</v>
      </c>
      <c r="F1926" t="str">
        <f t="shared" si="92"/>
        <v>New</v>
      </c>
      <c r="G1926" t="s">
        <v>40</v>
      </c>
      <c r="H1926" t="s">
        <v>63</v>
      </c>
      <c r="I1926" t="s">
        <v>33</v>
      </c>
      <c r="J1926" t="s">
        <v>140</v>
      </c>
      <c r="K1926" t="s">
        <v>4355</v>
      </c>
      <c r="L1926" s="11">
        <v>28.11</v>
      </c>
      <c r="M1926" s="9">
        <v>1</v>
      </c>
      <c r="N1926" s="8">
        <v>0</v>
      </c>
      <c r="O1926" s="11">
        <v>4.55</v>
      </c>
      <c r="P1926" t="s">
        <v>51</v>
      </c>
      <c r="Q1926" t="s">
        <v>27</v>
      </c>
      <c r="R1926" t="s">
        <v>73</v>
      </c>
      <c r="S1926" s="11">
        <v>14.81</v>
      </c>
      <c r="T1926" s="11">
        <f t="shared" si="93"/>
        <v>28.11</v>
      </c>
      <c r="U1926" s="11">
        <v>10.34</v>
      </c>
    </row>
    <row r="1927" spans="1:21" x14ac:dyDescent="0.2">
      <c r="A1927" t="s">
        <v>4356</v>
      </c>
      <c r="B1927" s="3">
        <v>46007</v>
      </c>
      <c r="C1927" s="7">
        <v>14.06</v>
      </c>
      <c r="D1927" s="7">
        <f t="shared" si="91"/>
        <v>6.0000000000000497E-2</v>
      </c>
      <c r="E1927" t="s">
        <v>48</v>
      </c>
      <c r="F1927" t="str">
        <f t="shared" si="92"/>
        <v>New</v>
      </c>
      <c r="G1927" t="s">
        <v>40</v>
      </c>
      <c r="H1927" t="s">
        <v>225</v>
      </c>
      <c r="I1927" t="s">
        <v>42</v>
      </c>
      <c r="J1927" t="s">
        <v>71</v>
      </c>
      <c r="K1927" t="s">
        <v>4357</v>
      </c>
      <c r="L1927" s="11">
        <v>18.559999999999999</v>
      </c>
      <c r="M1927" s="9">
        <v>2</v>
      </c>
      <c r="N1927" s="8">
        <v>0</v>
      </c>
      <c r="O1927" s="11">
        <v>0</v>
      </c>
      <c r="P1927" t="s">
        <v>51</v>
      </c>
      <c r="Q1927" t="s">
        <v>94</v>
      </c>
      <c r="R1927" t="s">
        <v>28</v>
      </c>
      <c r="S1927" s="11">
        <v>9.0399999999999991</v>
      </c>
      <c r="T1927" s="11">
        <f t="shared" si="93"/>
        <v>37.119999999999997</v>
      </c>
      <c r="U1927" s="11">
        <v>19.04</v>
      </c>
    </row>
    <row r="1928" spans="1:21" x14ac:dyDescent="0.2">
      <c r="A1928" t="s">
        <v>4358</v>
      </c>
      <c r="B1928" s="3">
        <v>45699</v>
      </c>
      <c r="C1928" s="7" t="s">
        <v>4359</v>
      </c>
      <c r="D1928" s="7">
        <f t="shared" si="91"/>
        <v>0.73888888888888893</v>
      </c>
      <c r="E1928" t="s">
        <v>242</v>
      </c>
      <c r="F1928" t="str">
        <f t="shared" si="92"/>
        <v>Returning</v>
      </c>
      <c r="G1928" t="s">
        <v>118</v>
      </c>
      <c r="H1928" t="s">
        <v>49</v>
      </c>
      <c r="I1928" t="s">
        <v>42</v>
      </c>
      <c r="J1928" t="s">
        <v>177</v>
      </c>
      <c r="K1928" t="s">
        <v>4360</v>
      </c>
      <c r="L1928" s="11">
        <v>24.04</v>
      </c>
      <c r="M1928" s="9">
        <v>1</v>
      </c>
      <c r="N1928" s="8">
        <v>0</v>
      </c>
      <c r="O1928" s="11">
        <v>5.88</v>
      </c>
      <c r="P1928" t="s">
        <v>159</v>
      </c>
      <c r="Q1928" t="s">
        <v>94</v>
      </c>
      <c r="R1928" t="s">
        <v>90</v>
      </c>
      <c r="S1928" s="11">
        <v>11.15</v>
      </c>
      <c r="T1928" s="11">
        <f t="shared" si="93"/>
        <v>24.04</v>
      </c>
      <c r="U1928" s="11">
        <v>9.07</v>
      </c>
    </row>
    <row r="1929" spans="1:21" x14ac:dyDescent="0.2">
      <c r="A1929" t="s">
        <v>4361</v>
      </c>
      <c r="B1929" s="3">
        <v>45913</v>
      </c>
      <c r="C1929" s="7">
        <v>0.66319444444444442</v>
      </c>
      <c r="D1929" s="7">
        <f t="shared" si="91"/>
        <v>0.66319444444444442</v>
      </c>
      <c r="E1929" t="s">
        <v>181</v>
      </c>
      <c r="F1929" t="str">
        <f t="shared" si="92"/>
        <v>New</v>
      </c>
      <c r="G1929" t="s">
        <v>40</v>
      </c>
      <c r="H1929" t="s">
        <v>22</v>
      </c>
      <c r="I1929" t="s">
        <v>23</v>
      </c>
      <c r="J1929" t="s">
        <v>412</v>
      </c>
      <c r="K1929" t="s">
        <v>4362</v>
      </c>
      <c r="L1929" s="11">
        <v>32.979999999999997</v>
      </c>
      <c r="M1929" s="9">
        <v>3</v>
      </c>
      <c r="N1929" s="8">
        <v>0.1</v>
      </c>
      <c r="O1929" s="11">
        <v>0</v>
      </c>
      <c r="P1929" t="s">
        <v>51</v>
      </c>
      <c r="Q1929" t="s">
        <v>94</v>
      </c>
      <c r="R1929" t="s">
        <v>90</v>
      </c>
      <c r="S1929" s="11">
        <v>13.59</v>
      </c>
      <c r="T1929" s="11">
        <f t="shared" si="93"/>
        <v>89.046000000000006</v>
      </c>
      <c r="U1929" s="11">
        <v>47.57</v>
      </c>
    </row>
    <row r="1930" spans="1:21" x14ac:dyDescent="0.2">
      <c r="A1930" t="s">
        <v>4363</v>
      </c>
      <c r="B1930" s="3">
        <v>45662</v>
      </c>
      <c r="C1930" s="7">
        <v>0.9375</v>
      </c>
      <c r="D1930" s="7">
        <f t="shared" si="91"/>
        <v>0.9375</v>
      </c>
      <c r="E1930" t="s">
        <v>181</v>
      </c>
      <c r="F1930" t="str">
        <f t="shared" si="92"/>
        <v>Returning</v>
      </c>
      <c r="G1930" t="s">
        <v>21</v>
      </c>
      <c r="H1930" t="s">
        <v>225</v>
      </c>
      <c r="I1930" t="s">
        <v>23</v>
      </c>
      <c r="J1930" t="s">
        <v>24</v>
      </c>
      <c r="K1930" t="s">
        <v>4364</v>
      </c>
      <c r="L1930" s="11">
        <v>18.88</v>
      </c>
      <c r="M1930" s="9">
        <v>1</v>
      </c>
      <c r="N1930" s="8">
        <v>0.2</v>
      </c>
      <c r="O1930" s="11">
        <v>6.09</v>
      </c>
      <c r="P1930" t="s">
        <v>51</v>
      </c>
      <c r="Q1930" t="s">
        <v>52</v>
      </c>
      <c r="R1930" t="s">
        <v>73</v>
      </c>
      <c r="S1930" s="11">
        <v>7.07</v>
      </c>
      <c r="T1930" s="11">
        <f t="shared" si="93"/>
        <v>15.103999999999999</v>
      </c>
      <c r="U1930" s="11">
        <v>5.49</v>
      </c>
    </row>
    <row r="1931" spans="1:21" x14ac:dyDescent="0.2">
      <c r="A1931" t="s">
        <v>4365</v>
      </c>
      <c r="B1931" s="3">
        <v>45881</v>
      </c>
      <c r="C1931" s="7">
        <v>7.7777777777777779E-2</v>
      </c>
      <c r="D1931" s="7">
        <f t="shared" si="91"/>
        <v>7.7777777777777779E-2</v>
      </c>
      <c r="E1931" t="s">
        <v>181</v>
      </c>
      <c r="F1931" t="str">
        <f t="shared" si="92"/>
        <v>New</v>
      </c>
      <c r="G1931" t="s">
        <v>40</v>
      </c>
      <c r="H1931" t="s">
        <v>63</v>
      </c>
      <c r="I1931" t="s">
        <v>42</v>
      </c>
      <c r="J1931" t="s">
        <v>198</v>
      </c>
      <c r="K1931" t="s">
        <v>2548</v>
      </c>
      <c r="L1931" s="11">
        <v>26.6</v>
      </c>
      <c r="M1931" s="9">
        <v>1</v>
      </c>
      <c r="N1931" s="8">
        <v>0</v>
      </c>
      <c r="O1931" s="11">
        <v>7.47</v>
      </c>
      <c r="P1931" t="s">
        <v>51</v>
      </c>
      <c r="Q1931" t="s">
        <v>52</v>
      </c>
      <c r="R1931" t="s">
        <v>11294</v>
      </c>
      <c r="S1931" s="11">
        <v>11.32</v>
      </c>
      <c r="T1931" s="11">
        <f t="shared" si="93"/>
        <v>26.6</v>
      </c>
      <c r="U1931" s="11">
        <v>10.42</v>
      </c>
    </row>
    <row r="1932" spans="1:21" x14ac:dyDescent="0.2">
      <c r="A1932" t="s">
        <v>4366</v>
      </c>
      <c r="B1932" s="3">
        <v>45891</v>
      </c>
      <c r="C1932" s="7" t="s">
        <v>4367</v>
      </c>
      <c r="D1932" s="7">
        <f t="shared" si="91"/>
        <v>0.30902777777777779</v>
      </c>
      <c r="E1932" t="s">
        <v>48</v>
      </c>
      <c r="F1932" t="str">
        <f t="shared" si="92"/>
        <v>Returning</v>
      </c>
      <c r="G1932" t="s">
        <v>21</v>
      </c>
      <c r="H1932" t="s">
        <v>518</v>
      </c>
      <c r="I1932" t="s">
        <v>23</v>
      </c>
      <c r="J1932" t="s">
        <v>24</v>
      </c>
      <c r="K1932" t="s">
        <v>4368</v>
      </c>
      <c r="L1932" s="11">
        <v>19.37</v>
      </c>
      <c r="M1932" s="9">
        <v>2</v>
      </c>
      <c r="N1932" s="8">
        <v>0</v>
      </c>
      <c r="O1932" s="11">
        <v>0</v>
      </c>
      <c r="P1932" t="s">
        <v>11287</v>
      </c>
      <c r="Q1932" t="s">
        <v>52</v>
      </c>
      <c r="R1932" t="s">
        <v>121</v>
      </c>
      <c r="S1932" s="11">
        <v>7.26</v>
      </c>
      <c r="T1932" s="11">
        <f t="shared" si="93"/>
        <v>38.74</v>
      </c>
      <c r="U1932" s="11">
        <v>24.22</v>
      </c>
    </row>
    <row r="1933" spans="1:21" x14ac:dyDescent="0.2">
      <c r="A1933" t="s">
        <v>4369</v>
      </c>
      <c r="B1933" s="3">
        <v>45852</v>
      </c>
      <c r="C1933" s="7">
        <v>20.420000000000002</v>
      </c>
      <c r="D1933" s="7">
        <f t="shared" si="91"/>
        <v>0.42000000000000171</v>
      </c>
      <c r="E1933" t="s">
        <v>48</v>
      </c>
      <c r="F1933" t="str">
        <f t="shared" si="92"/>
        <v>Returning</v>
      </c>
      <c r="G1933" t="s">
        <v>21</v>
      </c>
      <c r="H1933" t="s">
        <v>63</v>
      </c>
      <c r="I1933" t="s">
        <v>33</v>
      </c>
      <c r="J1933" t="s">
        <v>140</v>
      </c>
      <c r="K1933" t="s">
        <v>4370</v>
      </c>
      <c r="L1933" s="11">
        <v>27.68</v>
      </c>
      <c r="M1933" s="9">
        <v>1</v>
      </c>
      <c r="N1933" s="8">
        <v>0.15</v>
      </c>
      <c r="O1933" s="11">
        <v>2</v>
      </c>
      <c r="P1933" t="s">
        <v>66</v>
      </c>
      <c r="Q1933" t="s">
        <v>52</v>
      </c>
      <c r="R1933" t="s">
        <v>28</v>
      </c>
      <c r="S1933" s="11">
        <v>13.91</v>
      </c>
      <c r="T1933" s="11">
        <f t="shared" si="93"/>
        <v>23.527999999999999</v>
      </c>
      <c r="U1933" s="11">
        <v>11.7</v>
      </c>
    </row>
    <row r="1934" spans="1:21" x14ac:dyDescent="0.2">
      <c r="A1934" t="s">
        <v>4371</v>
      </c>
      <c r="B1934" s="3">
        <v>45931</v>
      </c>
      <c r="C1934" s="7">
        <v>0.31319444444444444</v>
      </c>
      <c r="D1934" s="7">
        <f t="shared" si="91"/>
        <v>0.31319444444444444</v>
      </c>
      <c r="E1934" t="s">
        <v>48</v>
      </c>
      <c r="F1934" t="str">
        <f t="shared" si="92"/>
        <v>New</v>
      </c>
      <c r="G1934" t="s">
        <v>40</v>
      </c>
      <c r="H1934" t="s">
        <v>32</v>
      </c>
      <c r="I1934" t="s">
        <v>33</v>
      </c>
      <c r="J1934" t="s">
        <v>92</v>
      </c>
      <c r="K1934" t="s">
        <v>4372</v>
      </c>
      <c r="L1934" s="11">
        <v>35.61</v>
      </c>
      <c r="M1934" s="9">
        <v>2</v>
      </c>
      <c r="N1934" s="8">
        <v>0.05</v>
      </c>
      <c r="O1934" s="11">
        <v>0</v>
      </c>
      <c r="P1934" t="s">
        <v>11287</v>
      </c>
      <c r="Q1934" t="s">
        <v>52</v>
      </c>
      <c r="R1934" t="s">
        <v>73</v>
      </c>
      <c r="S1934" s="11">
        <v>18.63</v>
      </c>
      <c r="T1934" s="11">
        <f t="shared" si="93"/>
        <v>67.658999999999992</v>
      </c>
      <c r="U1934" s="11">
        <v>32.26</v>
      </c>
    </row>
    <row r="1935" spans="1:21" x14ac:dyDescent="0.2">
      <c r="A1935" t="s">
        <v>4373</v>
      </c>
      <c r="B1935" s="3">
        <v>45851</v>
      </c>
      <c r="C1935" s="7">
        <v>0.52708333333333335</v>
      </c>
      <c r="D1935" s="7">
        <f t="shared" si="91"/>
        <v>0.52708333333333335</v>
      </c>
      <c r="E1935" t="s">
        <v>707</v>
      </c>
      <c r="F1935" t="str">
        <f t="shared" si="92"/>
        <v>Returning</v>
      </c>
      <c r="G1935" t="s">
        <v>21</v>
      </c>
      <c r="H1935" t="s">
        <v>63</v>
      </c>
      <c r="I1935" t="s">
        <v>23</v>
      </c>
      <c r="J1935" t="s">
        <v>290</v>
      </c>
      <c r="K1935" t="s">
        <v>3916</v>
      </c>
      <c r="L1935" s="11">
        <v>14.95</v>
      </c>
      <c r="M1935" s="9">
        <v>2</v>
      </c>
      <c r="N1935" s="8">
        <v>0</v>
      </c>
      <c r="O1935" s="11">
        <v>0</v>
      </c>
      <c r="P1935" t="s">
        <v>66</v>
      </c>
      <c r="Q1935" t="s">
        <v>27</v>
      </c>
      <c r="R1935" t="s">
        <v>46</v>
      </c>
      <c r="S1935" s="11">
        <v>5.66</v>
      </c>
      <c r="T1935" s="11">
        <f t="shared" si="93"/>
        <v>29.9</v>
      </c>
      <c r="U1935" s="11">
        <v>18.579999999999998</v>
      </c>
    </row>
    <row r="1936" spans="1:21" x14ac:dyDescent="0.2">
      <c r="A1936" t="s">
        <v>4374</v>
      </c>
      <c r="B1936" s="3">
        <v>45795</v>
      </c>
      <c r="C1936" s="7">
        <v>0.86388888888888893</v>
      </c>
      <c r="D1936" s="7">
        <f t="shared" si="91"/>
        <v>0.86388888888888893</v>
      </c>
      <c r="E1936" t="s">
        <v>48</v>
      </c>
      <c r="F1936" t="str">
        <f t="shared" si="92"/>
        <v>New</v>
      </c>
      <c r="G1936" t="s">
        <v>40</v>
      </c>
      <c r="H1936" t="s">
        <v>80</v>
      </c>
      <c r="I1936" t="s">
        <v>33</v>
      </c>
      <c r="J1936" t="s">
        <v>140</v>
      </c>
      <c r="K1936" t="s">
        <v>4375</v>
      </c>
      <c r="L1936" s="11">
        <v>28.24</v>
      </c>
      <c r="M1936" s="9">
        <v>5</v>
      </c>
      <c r="N1936" s="8">
        <v>0.05</v>
      </c>
      <c r="O1936" s="11">
        <v>0</v>
      </c>
      <c r="P1936" t="s">
        <v>82</v>
      </c>
      <c r="Q1936" t="s">
        <v>89</v>
      </c>
      <c r="R1936" t="s">
        <v>28</v>
      </c>
      <c r="S1936" s="11">
        <v>14.76</v>
      </c>
      <c r="T1936" s="11">
        <f t="shared" si="93"/>
        <v>134.13999999999999</v>
      </c>
      <c r="U1936" s="11">
        <v>64.03</v>
      </c>
    </row>
    <row r="1937" spans="1:21" x14ac:dyDescent="0.2">
      <c r="A1937" t="s">
        <v>4376</v>
      </c>
      <c r="B1937" s="3">
        <v>45780</v>
      </c>
      <c r="C1937" s="7">
        <v>0.60624999999999996</v>
      </c>
      <c r="D1937" s="7">
        <f t="shared" si="91"/>
        <v>0.60624999999999996</v>
      </c>
      <c r="E1937" t="s">
        <v>48</v>
      </c>
      <c r="F1937" t="str">
        <f t="shared" si="92"/>
        <v>New</v>
      </c>
      <c r="G1937" t="s">
        <v>40</v>
      </c>
      <c r="H1937" t="s">
        <v>80</v>
      </c>
      <c r="I1937" t="s">
        <v>23</v>
      </c>
      <c r="J1937" t="s">
        <v>146</v>
      </c>
      <c r="K1937" t="s">
        <v>4377</v>
      </c>
      <c r="L1937" s="11">
        <v>21.75</v>
      </c>
      <c r="M1937" s="9">
        <v>3</v>
      </c>
      <c r="N1937" s="8">
        <v>0</v>
      </c>
      <c r="O1937" s="11">
        <v>0</v>
      </c>
      <c r="P1937" t="s">
        <v>341</v>
      </c>
      <c r="Q1937" t="s">
        <v>89</v>
      </c>
      <c r="R1937" t="s">
        <v>125</v>
      </c>
      <c r="S1937" s="11">
        <v>8.24</v>
      </c>
      <c r="T1937" s="11">
        <f t="shared" si="93"/>
        <v>65.25</v>
      </c>
      <c r="U1937" s="11">
        <v>40.53</v>
      </c>
    </row>
    <row r="1938" spans="1:21" x14ac:dyDescent="0.2">
      <c r="A1938" t="s">
        <v>4378</v>
      </c>
      <c r="B1938" s="3">
        <v>45847</v>
      </c>
      <c r="C1938" s="7">
        <v>0.11666666666666667</v>
      </c>
      <c r="D1938" s="7">
        <f t="shared" si="91"/>
        <v>0.11666666666666667</v>
      </c>
      <c r="E1938" t="s">
        <v>48</v>
      </c>
      <c r="F1938" t="str">
        <f t="shared" si="92"/>
        <v>Returning</v>
      </c>
      <c r="G1938" t="s">
        <v>21</v>
      </c>
      <c r="H1938" t="s">
        <v>63</v>
      </c>
      <c r="I1938" t="s">
        <v>33</v>
      </c>
      <c r="J1938" t="s">
        <v>64</v>
      </c>
      <c r="K1938" t="s">
        <v>4379</v>
      </c>
      <c r="L1938" s="11">
        <v>32.69</v>
      </c>
      <c r="M1938" s="9">
        <v>5</v>
      </c>
      <c r="N1938" s="8">
        <v>0.15</v>
      </c>
      <c r="O1938" s="11">
        <v>0</v>
      </c>
      <c r="P1938" t="s">
        <v>51</v>
      </c>
      <c r="Q1938" t="s">
        <v>89</v>
      </c>
      <c r="R1938" t="s">
        <v>73</v>
      </c>
      <c r="S1938" s="11">
        <v>17.690000000000001</v>
      </c>
      <c r="T1938" s="11">
        <f t="shared" si="93"/>
        <v>138.93249999999998</v>
      </c>
      <c r="U1938" s="11">
        <v>63.75</v>
      </c>
    </row>
    <row r="1939" spans="1:21" x14ac:dyDescent="0.2">
      <c r="A1939" t="s">
        <v>4380</v>
      </c>
      <c r="B1939" s="3">
        <v>45681</v>
      </c>
      <c r="C1939" s="7">
        <v>4.25</v>
      </c>
      <c r="D1939" s="7">
        <f t="shared" si="91"/>
        <v>0.25</v>
      </c>
      <c r="E1939" t="s">
        <v>48</v>
      </c>
      <c r="F1939" t="str">
        <f t="shared" si="92"/>
        <v>Returning</v>
      </c>
      <c r="G1939" t="s">
        <v>21</v>
      </c>
      <c r="H1939" t="s">
        <v>49</v>
      </c>
      <c r="I1939" t="s">
        <v>113</v>
      </c>
      <c r="J1939" t="s">
        <v>208</v>
      </c>
      <c r="K1939" t="s">
        <v>4381</v>
      </c>
      <c r="L1939" s="11">
        <v>30.36</v>
      </c>
      <c r="M1939" s="9">
        <v>1</v>
      </c>
      <c r="N1939" s="8">
        <v>0.05</v>
      </c>
      <c r="O1939" s="11">
        <v>0</v>
      </c>
      <c r="P1939" t="s">
        <v>107</v>
      </c>
      <c r="Q1939" t="s">
        <v>52</v>
      </c>
      <c r="R1939" t="s">
        <v>38</v>
      </c>
      <c r="S1939" s="11">
        <v>11.79</v>
      </c>
      <c r="T1939" s="11">
        <f t="shared" si="93"/>
        <v>28.841999999999999</v>
      </c>
      <c r="U1939" s="11">
        <v>17.64</v>
      </c>
    </row>
    <row r="1940" spans="1:21" x14ac:dyDescent="0.2">
      <c r="A1940" t="s">
        <v>4058</v>
      </c>
      <c r="B1940" s="3">
        <v>45823</v>
      </c>
      <c r="C1940" s="7">
        <v>0.98402777777777772</v>
      </c>
      <c r="D1940" s="7">
        <f t="shared" si="91"/>
        <v>0.98402777777777772</v>
      </c>
      <c r="E1940" t="s">
        <v>48</v>
      </c>
      <c r="F1940" t="str">
        <f t="shared" si="92"/>
        <v>Returning</v>
      </c>
      <c r="G1940" t="s">
        <v>21</v>
      </c>
      <c r="H1940" t="s">
        <v>63</v>
      </c>
      <c r="I1940" t="s">
        <v>23</v>
      </c>
      <c r="J1940" t="s">
        <v>290</v>
      </c>
      <c r="K1940" t="s">
        <v>1742</v>
      </c>
      <c r="L1940" s="11">
        <v>16.329999999999998</v>
      </c>
      <c r="M1940" s="9">
        <v>1</v>
      </c>
      <c r="N1940" s="8">
        <v>0.15</v>
      </c>
      <c r="O1940" s="11">
        <v>0</v>
      </c>
      <c r="P1940" t="s">
        <v>51</v>
      </c>
      <c r="Q1940" t="s">
        <v>89</v>
      </c>
      <c r="R1940" t="s">
        <v>67</v>
      </c>
      <c r="S1940" s="11">
        <v>6.48</v>
      </c>
      <c r="T1940" s="11">
        <f t="shared" si="93"/>
        <v>13.880499999999998</v>
      </c>
      <c r="U1940" s="11">
        <v>8.3699999999999992</v>
      </c>
    </row>
    <row r="1941" spans="1:21" x14ac:dyDescent="0.2">
      <c r="A1941" t="s">
        <v>4382</v>
      </c>
      <c r="B1941" s="3">
        <v>45735</v>
      </c>
      <c r="C1941" s="7">
        <v>9.11</v>
      </c>
      <c r="D1941" s="7">
        <f t="shared" si="91"/>
        <v>0.10999999999999943</v>
      </c>
      <c r="E1941" t="s">
        <v>181</v>
      </c>
      <c r="F1941" t="str">
        <f t="shared" si="92"/>
        <v>New</v>
      </c>
      <c r="G1941" t="s">
        <v>40</v>
      </c>
      <c r="H1941" t="s">
        <v>219</v>
      </c>
      <c r="I1941" t="s">
        <v>23</v>
      </c>
      <c r="J1941" t="s">
        <v>290</v>
      </c>
      <c r="K1941" t="s">
        <v>4383</v>
      </c>
      <c r="L1941" s="11">
        <v>17.43</v>
      </c>
      <c r="M1941" s="9">
        <v>1</v>
      </c>
      <c r="N1941" s="8">
        <v>0.1</v>
      </c>
      <c r="O1941" s="11">
        <v>7.6</v>
      </c>
      <c r="P1941" t="s">
        <v>98</v>
      </c>
      <c r="Q1941" t="s">
        <v>52</v>
      </c>
      <c r="R1941" t="s">
        <v>67</v>
      </c>
      <c r="S1941" s="11">
        <v>7.03</v>
      </c>
      <c r="T1941" s="11">
        <f t="shared" si="93"/>
        <v>15.686999999999999</v>
      </c>
      <c r="U1941" s="11">
        <v>-14.33</v>
      </c>
    </row>
    <row r="1942" spans="1:21" x14ac:dyDescent="0.2">
      <c r="A1942" t="s">
        <v>4384</v>
      </c>
      <c r="B1942" s="3">
        <v>45937</v>
      </c>
      <c r="C1942" s="7" t="s">
        <v>1806</v>
      </c>
      <c r="D1942" s="7">
        <f t="shared" si="91"/>
        <v>0.79097222222222219</v>
      </c>
      <c r="E1942" t="s">
        <v>181</v>
      </c>
      <c r="F1942" t="str">
        <f t="shared" si="92"/>
        <v>New</v>
      </c>
      <c r="G1942" t="s">
        <v>40</v>
      </c>
      <c r="H1942" t="s">
        <v>32</v>
      </c>
      <c r="I1942" t="s">
        <v>23</v>
      </c>
      <c r="J1942" t="s">
        <v>101</v>
      </c>
      <c r="K1942" t="s">
        <v>4385</v>
      </c>
      <c r="L1942" s="11">
        <v>30.32</v>
      </c>
      <c r="M1942" s="9">
        <v>1</v>
      </c>
      <c r="N1942" s="8">
        <v>0.1</v>
      </c>
      <c r="O1942" s="11">
        <v>0</v>
      </c>
      <c r="P1942" t="s">
        <v>82</v>
      </c>
      <c r="Q1942" t="s">
        <v>94</v>
      </c>
      <c r="R1942" t="s">
        <v>11294</v>
      </c>
      <c r="S1942" s="11">
        <v>10.59</v>
      </c>
      <c r="T1942" s="11">
        <f t="shared" si="93"/>
        <v>27.288</v>
      </c>
      <c r="U1942" s="11">
        <v>17.760000000000002</v>
      </c>
    </row>
    <row r="1943" spans="1:21" x14ac:dyDescent="0.2">
      <c r="A1943" t="s">
        <v>4386</v>
      </c>
      <c r="B1943" s="3">
        <v>45915</v>
      </c>
      <c r="C1943" s="7">
        <v>0.3298611111111111</v>
      </c>
      <c r="D1943" s="7">
        <f t="shared" si="91"/>
        <v>0.3298611111111111</v>
      </c>
      <c r="E1943" t="s">
        <v>181</v>
      </c>
      <c r="F1943" t="str">
        <f t="shared" si="92"/>
        <v>New</v>
      </c>
      <c r="G1943" t="s">
        <v>40</v>
      </c>
      <c r="H1943" t="s">
        <v>32</v>
      </c>
      <c r="I1943" t="s">
        <v>42</v>
      </c>
      <c r="J1943" t="s">
        <v>198</v>
      </c>
      <c r="K1943" t="s">
        <v>2528</v>
      </c>
      <c r="L1943" s="11">
        <v>25.44</v>
      </c>
      <c r="M1943" s="9">
        <v>3</v>
      </c>
      <c r="N1943" s="8">
        <v>0.15</v>
      </c>
      <c r="O1943" s="11">
        <v>5.67</v>
      </c>
      <c r="P1943" t="s">
        <v>51</v>
      </c>
      <c r="Q1943" t="s">
        <v>52</v>
      </c>
      <c r="R1943" t="s">
        <v>73</v>
      </c>
      <c r="S1943" s="11">
        <v>11.19</v>
      </c>
      <c r="T1943" s="11">
        <f t="shared" si="93"/>
        <v>64.872</v>
      </c>
      <c r="U1943" s="11">
        <v>32.65</v>
      </c>
    </row>
    <row r="1944" spans="1:21" x14ac:dyDescent="0.2">
      <c r="A1944" t="s">
        <v>4387</v>
      </c>
      <c r="B1944" s="3">
        <v>45989</v>
      </c>
      <c r="C1944" s="7">
        <v>0.33333333333333331</v>
      </c>
      <c r="D1944" s="7">
        <f t="shared" si="91"/>
        <v>0.33333333333333331</v>
      </c>
      <c r="E1944" t="s">
        <v>181</v>
      </c>
      <c r="F1944" t="str">
        <f t="shared" si="92"/>
        <v>Returning</v>
      </c>
      <c r="G1944" t="s">
        <v>21</v>
      </c>
      <c r="H1944" t="s">
        <v>32</v>
      </c>
      <c r="I1944" t="s">
        <v>33</v>
      </c>
      <c r="J1944" t="s">
        <v>92</v>
      </c>
      <c r="K1944" t="s">
        <v>4388</v>
      </c>
      <c r="L1944" s="11">
        <v>39.369999999999997</v>
      </c>
      <c r="M1944" s="9">
        <v>3</v>
      </c>
      <c r="N1944" s="8">
        <v>0</v>
      </c>
      <c r="O1944" s="11">
        <v>2.83</v>
      </c>
      <c r="P1944" t="s">
        <v>341</v>
      </c>
      <c r="Q1944" t="s">
        <v>27</v>
      </c>
      <c r="R1944" t="s">
        <v>28</v>
      </c>
      <c r="S1944" s="11">
        <v>18.62</v>
      </c>
      <c r="T1944" s="11">
        <f t="shared" si="93"/>
        <v>118.10999999999999</v>
      </c>
      <c r="U1944" s="11">
        <v>60.41</v>
      </c>
    </row>
    <row r="1945" spans="1:21" x14ac:dyDescent="0.2">
      <c r="A1945" t="s">
        <v>4389</v>
      </c>
      <c r="B1945" s="3">
        <v>46016</v>
      </c>
      <c r="C1945" s="7">
        <v>0.69236111111111109</v>
      </c>
      <c r="D1945" s="7">
        <f t="shared" si="91"/>
        <v>0.69236111111111109</v>
      </c>
      <c r="E1945" t="s">
        <v>181</v>
      </c>
      <c r="F1945" t="str">
        <f t="shared" si="92"/>
        <v>New</v>
      </c>
      <c r="G1945" t="s">
        <v>40</v>
      </c>
      <c r="H1945" t="s">
        <v>575</v>
      </c>
      <c r="I1945" t="s">
        <v>33</v>
      </c>
      <c r="J1945" t="s">
        <v>92</v>
      </c>
      <c r="K1945" t="s">
        <v>4390</v>
      </c>
      <c r="L1945" s="11">
        <v>35.67</v>
      </c>
      <c r="M1945" s="9">
        <v>4</v>
      </c>
      <c r="N1945" s="8">
        <v>0</v>
      </c>
      <c r="O1945" s="11">
        <v>2.69</v>
      </c>
      <c r="P1945" t="s">
        <v>51</v>
      </c>
      <c r="Q1945" t="s">
        <v>27</v>
      </c>
      <c r="R1945" t="s">
        <v>38</v>
      </c>
      <c r="S1945" s="11">
        <v>17.87</v>
      </c>
      <c r="T1945" s="11">
        <f t="shared" si="93"/>
        <v>142.68</v>
      </c>
      <c r="U1945" s="11">
        <v>69.45</v>
      </c>
    </row>
    <row r="1946" spans="1:21" x14ac:dyDescent="0.2">
      <c r="A1946" t="s">
        <v>4391</v>
      </c>
      <c r="B1946" s="3">
        <v>45766</v>
      </c>
      <c r="C1946" s="7">
        <v>17.57</v>
      </c>
      <c r="D1946" s="7">
        <f t="shared" si="91"/>
        <v>0.57000000000000028</v>
      </c>
      <c r="E1946" t="s">
        <v>48</v>
      </c>
      <c r="F1946" t="str">
        <f t="shared" si="92"/>
        <v>New</v>
      </c>
      <c r="G1946" t="s">
        <v>40</v>
      </c>
      <c r="H1946" t="s">
        <v>80</v>
      </c>
      <c r="I1946" t="s">
        <v>42</v>
      </c>
      <c r="J1946" t="s">
        <v>86</v>
      </c>
      <c r="K1946" t="s">
        <v>4392</v>
      </c>
      <c r="L1946" s="11">
        <v>52.38</v>
      </c>
      <c r="M1946" s="9">
        <v>2</v>
      </c>
      <c r="N1946" s="8">
        <v>0.05</v>
      </c>
      <c r="O1946" s="11">
        <v>0</v>
      </c>
      <c r="P1946" t="s">
        <v>51</v>
      </c>
      <c r="Q1946" t="s">
        <v>27</v>
      </c>
      <c r="R1946" t="s">
        <v>38</v>
      </c>
      <c r="S1946" s="11">
        <v>25.36</v>
      </c>
      <c r="T1946" s="11">
        <f t="shared" si="93"/>
        <v>99.522000000000006</v>
      </c>
      <c r="U1946" s="11">
        <v>51.34</v>
      </c>
    </row>
    <row r="1947" spans="1:21" x14ac:dyDescent="0.2">
      <c r="A1947" t="s">
        <v>4393</v>
      </c>
      <c r="B1947" s="3">
        <v>45723</v>
      </c>
      <c r="C1947" s="7">
        <v>0.93680555555555556</v>
      </c>
      <c r="D1947" s="7">
        <f t="shared" si="91"/>
        <v>0.93680555555555556</v>
      </c>
      <c r="E1947" t="s">
        <v>181</v>
      </c>
      <c r="F1947" t="str">
        <f t="shared" si="92"/>
        <v>Check</v>
      </c>
      <c r="G1947" t="s">
        <v>11291</v>
      </c>
      <c r="H1947" t="s">
        <v>80</v>
      </c>
      <c r="I1947" t="s">
        <v>113</v>
      </c>
      <c r="J1947" t="s">
        <v>358</v>
      </c>
      <c r="K1947" t="s">
        <v>4394</v>
      </c>
      <c r="L1947" s="11">
        <v>14.53</v>
      </c>
      <c r="M1947" s="9">
        <v>3</v>
      </c>
      <c r="N1947" s="8">
        <v>0</v>
      </c>
      <c r="O1947" s="11">
        <v>6.25</v>
      </c>
      <c r="P1947" t="s">
        <v>82</v>
      </c>
      <c r="Q1947" t="s">
        <v>94</v>
      </c>
      <c r="R1947" t="s">
        <v>11294</v>
      </c>
      <c r="S1947" s="11">
        <v>6.13</v>
      </c>
      <c r="T1947" s="11">
        <f t="shared" si="93"/>
        <v>43.589999999999996</v>
      </c>
      <c r="U1947" s="11">
        <v>21.14</v>
      </c>
    </row>
    <row r="1948" spans="1:21" x14ac:dyDescent="0.2">
      <c r="A1948" t="s">
        <v>4395</v>
      </c>
      <c r="B1948" s="3">
        <v>45814</v>
      </c>
      <c r="C1948" s="7">
        <v>13.25</v>
      </c>
      <c r="D1948" s="7">
        <f t="shared" si="91"/>
        <v>0.25</v>
      </c>
      <c r="E1948" t="s">
        <v>181</v>
      </c>
      <c r="F1948" t="str">
        <f t="shared" si="92"/>
        <v>New</v>
      </c>
      <c r="G1948" t="s">
        <v>40</v>
      </c>
      <c r="H1948" t="s">
        <v>63</v>
      </c>
      <c r="I1948" t="s">
        <v>33</v>
      </c>
      <c r="J1948" t="s">
        <v>92</v>
      </c>
      <c r="K1948" t="s">
        <v>4396</v>
      </c>
      <c r="L1948" s="11">
        <v>42.94</v>
      </c>
      <c r="N1948" s="8">
        <v>0</v>
      </c>
      <c r="O1948" s="11">
        <v>0</v>
      </c>
      <c r="P1948" t="s">
        <v>88</v>
      </c>
      <c r="Q1948" t="s">
        <v>89</v>
      </c>
      <c r="R1948" t="s">
        <v>121</v>
      </c>
      <c r="S1948" s="11">
        <v>21.03</v>
      </c>
      <c r="T1948" s="11">
        <f t="shared" si="93"/>
        <v>0</v>
      </c>
      <c r="U1948" s="11">
        <v>43.82</v>
      </c>
    </row>
    <row r="1949" spans="1:21" x14ac:dyDescent="0.2">
      <c r="A1949" t="s">
        <v>4397</v>
      </c>
      <c r="B1949" s="3">
        <v>45811</v>
      </c>
      <c r="C1949" s="7">
        <v>0.59305555555555556</v>
      </c>
      <c r="D1949" s="7">
        <f t="shared" si="91"/>
        <v>0.59305555555555556</v>
      </c>
      <c r="E1949" t="s">
        <v>181</v>
      </c>
      <c r="F1949" t="str">
        <f t="shared" si="92"/>
        <v>New</v>
      </c>
      <c r="G1949" t="s">
        <v>40</v>
      </c>
      <c r="H1949" t="s">
        <v>63</v>
      </c>
      <c r="I1949" t="s">
        <v>23</v>
      </c>
      <c r="J1949" t="s">
        <v>146</v>
      </c>
      <c r="K1949" t="s">
        <v>4398</v>
      </c>
      <c r="L1949" s="11">
        <v>22.69</v>
      </c>
      <c r="M1949" s="9">
        <v>1</v>
      </c>
      <c r="N1949" s="8">
        <v>0</v>
      </c>
      <c r="O1949" s="11">
        <v>6.08</v>
      </c>
      <c r="P1949" t="s">
        <v>66</v>
      </c>
      <c r="Q1949" t="s">
        <v>89</v>
      </c>
      <c r="R1949" t="s">
        <v>67</v>
      </c>
      <c r="S1949" s="11">
        <v>8.1999999999999993</v>
      </c>
      <c r="T1949" s="11">
        <f t="shared" si="93"/>
        <v>22.69</v>
      </c>
      <c r="U1949" s="11">
        <v>10.54</v>
      </c>
    </row>
    <row r="1950" spans="1:21" x14ac:dyDescent="0.2">
      <c r="A1950" t="s">
        <v>4399</v>
      </c>
      <c r="B1950" s="3">
        <v>45721</v>
      </c>
      <c r="C1950" s="7" t="s">
        <v>2494</v>
      </c>
      <c r="D1950" s="7">
        <f t="shared" si="91"/>
        <v>0.56805555555555554</v>
      </c>
      <c r="E1950" t="s">
        <v>48</v>
      </c>
      <c r="F1950" t="str">
        <f t="shared" si="92"/>
        <v>New</v>
      </c>
      <c r="G1950" t="s">
        <v>40</v>
      </c>
      <c r="H1950" t="s">
        <v>80</v>
      </c>
      <c r="I1950" t="s">
        <v>113</v>
      </c>
      <c r="J1950" t="s">
        <v>358</v>
      </c>
      <c r="K1950" t="s">
        <v>4400</v>
      </c>
      <c r="L1950" s="11">
        <v>15.8</v>
      </c>
      <c r="M1950" s="9">
        <v>4</v>
      </c>
      <c r="N1950" s="8">
        <v>0</v>
      </c>
      <c r="O1950" s="11">
        <v>0</v>
      </c>
      <c r="P1950" t="s">
        <v>82</v>
      </c>
      <c r="Q1950" t="s">
        <v>27</v>
      </c>
      <c r="R1950" t="s">
        <v>121</v>
      </c>
      <c r="S1950" s="11">
        <v>6.52</v>
      </c>
      <c r="T1950" s="11">
        <f t="shared" si="93"/>
        <v>63.2</v>
      </c>
      <c r="U1950" s="11">
        <v>37.119999999999997</v>
      </c>
    </row>
    <row r="1951" spans="1:21" x14ac:dyDescent="0.2">
      <c r="A1951" t="s">
        <v>4401</v>
      </c>
      <c r="B1951" s="3">
        <v>45857</v>
      </c>
      <c r="C1951" s="7">
        <v>0.43472222222222223</v>
      </c>
      <c r="D1951" s="7">
        <f t="shared" si="91"/>
        <v>0.43472222222222223</v>
      </c>
      <c r="E1951" t="s">
        <v>181</v>
      </c>
      <c r="F1951" t="str">
        <f t="shared" si="92"/>
        <v>Returning</v>
      </c>
      <c r="G1951" t="s">
        <v>21</v>
      </c>
      <c r="H1951" t="s">
        <v>313</v>
      </c>
      <c r="I1951" t="s">
        <v>23</v>
      </c>
      <c r="J1951" t="s">
        <v>24</v>
      </c>
      <c r="K1951" t="s">
        <v>1971</v>
      </c>
      <c r="L1951" s="11">
        <v>19.27</v>
      </c>
      <c r="M1951" s="9">
        <v>1</v>
      </c>
      <c r="N1951" s="8">
        <v>0</v>
      </c>
      <c r="O1951" s="11">
        <v>4.8899999999999997</v>
      </c>
      <c r="P1951" t="s">
        <v>51</v>
      </c>
      <c r="Q1951" t="s">
        <v>89</v>
      </c>
      <c r="R1951" t="s">
        <v>125</v>
      </c>
      <c r="S1951" s="11">
        <v>6.89</v>
      </c>
      <c r="T1951" s="11">
        <f t="shared" si="93"/>
        <v>19.27</v>
      </c>
      <c r="U1951" s="11">
        <v>9.1999999999999993</v>
      </c>
    </row>
    <row r="1952" spans="1:21" x14ac:dyDescent="0.2">
      <c r="A1952" t="s">
        <v>4402</v>
      </c>
      <c r="B1952" s="3">
        <v>45920</v>
      </c>
      <c r="C1952" s="7">
        <v>0.18888888888888888</v>
      </c>
      <c r="D1952" s="7">
        <f t="shared" si="91"/>
        <v>0.18888888888888888</v>
      </c>
      <c r="E1952" t="s">
        <v>48</v>
      </c>
      <c r="F1952" t="str">
        <f t="shared" si="92"/>
        <v>Returning</v>
      </c>
      <c r="G1952" t="s">
        <v>112</v>
      </c>
      <c r="H1952" t="s">
        <v>80</v>
      </c>
      <c r="I1952" t="s">
        <v>113</v>
      </c>
      <c r="J1952" t="s">
        <v>114</v>
      </c>
      <c r="K1952" t="s">
        <v>2995</v>
      </c>
      <c r="L1952" s="11">
        <v>9.26</v>
      </c>
      <c r="M1952" s="9">
        <v>1</v>
      </c>
      <c r="N1952" s="8">
        <v>0.1</v>
      </c>
      <c r="O1952" s="11">
        <v>0</v>
      </c>
      <c r="P1952" t="s">
        <v>82</v>
      </c>
      <c r="Q1952" t="s">
        <v>27</v>
      </c>
      <c r="R1952" t="s">
        <v>73</v>
      </c>
      <c r="S1952" s="11">
        <v>4.0599999999999996</v>
      </c>
      <c r="T1952" s="11">
        <f t="shared" si="93"/>
        <v>8.3339999999999996</v>
      </c>
      <c r="U1952" s="11">
        <v>4.68</v>
      </c>
    </row>
    <row r="1953" spans="1:21" x14ac:dyDescent="0.2">
      <c r="A1953" t="s">
        <v>4403</v>
      </c>
      <c r="B1953" s="3">
        <v>45809</v>
      </c>
      <c r="C1953" s="7" t="s">
        <v>3029</v>
      </c>
      <c r="D1953" s="7">
        <f t="shared" si="91"/>
        <v>0.25555555555555554</v>
      </c>
      <c r="E1953" t="s">
        <v>539</v>
      </c>
      <c r="F1953" t="str">
        <f t="shared" si="92"/>
        <v>New</v>
      </c>
      <c r="G1953" t="s">
        <v>40</v>
      </c>
      <c r="H1953" t="s">
        <v>63</v>
      </c>
      <c r="I1953" t="s">
        <v>113</v>
      </c>
      <c r="J1953" t="s">
        <v>114</v>
      </c>
      <c r="K1953" t="s">
        <v>4404</v>
      </c>
      <c r="L1953" s="11">
        <v>8.0299999999999994</v>
      </c>
      <c r="M1953" s="9">
        <v>4</v>
      </c>
      <c r="N1953" s="8">
        <v>0.05</v>
      </c>
      <c r="O1953" s="11">
        <v>3.03</v>
      </c>
      <c r="P1953" t="s">
        <v>51</v>
      </c>
      <c r="Q1953" t="s">
        <v>89</v>
      </c>
      <c r="R1953" t="s">
        <v>11294</v>
      </c>
      <c r="S1953" s="11">
        <v>3.13</v>
      </c>
      <c r="T1953" s="11">
        <f t="shared" si="93"/>
        <v>30.513999999999996</v>
      </c>
      <c r="U1953" s="11">
        <v>16.649999999999999</v>
      </c>
    </row>
    <row r="1954" spans="1:21" x14ac:dyDescent="0.2">
      <c r="A1954" t="s">
        <v>4405</v>
      </c>
      <c r="B1954" s="3">
        <v>45951</v>
      </c>
      <c r="C1954" s="7">
        <v>6.1111111111111109E-2</v>
      </c>
      <c r="D1954" s="7">
        <f t="shared" si="91"/>
        <v>6.1111111111111109E-2</v>
      </c>
      <c r="E1954" t="s">
        <v>181</v>
      </c>
      <c r="F1954" t="str">
        <f t="shared" si="92"/>
        <v>Returning</v>
      </c>
      <c r="G1954" t="s">
        <v>21</v>
      </c>
      <c r="H1954" t="s">
        <v>685</v>
      </c>
      <c r="I1954" t="s">
        <v>33</v>
      </c>
      <c r="J1954" t="s">
        <v>92</v>
      </c>
      <c r="K1954" t="s">
        <v>4406</v>
      </c>
      <c r="L1954" s="11">
        <v>40.46</v>
      </c>
      <c r="M1954" s="9">
        <v>1</v>
      </c>
      <c r="N1954" s="8">
        <v>0.05</v>
      </c>
      <c r="O1954" s="11">
        <v>8.4600000000000009</v>
      </c>
      <c r="P1954" t="s">
        <v>98</v>
      </c>
      <c r="Q1954" t="s">
        <v>52</v>
      </c>
      <c r="R1954" t="s">
        <v>73</v>
      </c>
      <c r="S1954" s="11">
        <v>20.87</v>
      </c>
      <c r="T1954" s="11">
        <f t="shared" si="93"/>
        <v>38.436999999999998</v>
      </c>
      <c r="U1954" s="11">
        <v>13.11</v>
      </c>
    </row>
    <row r="1955" spans="1:21" x14ac:dyDescent="0.2">
      <c r="A1955" t="s">
        <v>4407</v>
      </c>
      <c r="B1955" s="3">
        <v>45804</v>
      </c>
      <c r="C1955" s="7">
        <v>0.56041666666666667</v>
      </c>
      <c r="D1955" s="7">
        <f t="shared" si="91"/>
        <v>0.56041666666666667</v>
      </c>
      <c r="E1955" t="s">
        <v>48</v>
      </c>
      <c r="F1955" t="str">
        <f t="shared" si="92"/>
        <v>New</v>
      </c>
      <c r="G1955" t="s">
        <v>429</v>
      </c>
      <c r="H1955" t="s">
        <v>49</v>
      </c>
      <c r="I1955" t="s">
        <v>23</v>
      </c>
      <c r="J1955" t="s">
        <v>146</v>
      </c>
      <c r="K1955" t="s">
        <v>4408</v>
      </c>
      <c r="L1955" s="11">
        <v>21.22</v>
      </c>
      <c r="M1955" s="9">
        <v>1</v>
      </c>
      <c r="N1955" s="8">
        <v>0.05</v>
      </c>
      <c r="O1955" s="11">
        <v>0</v>
      </c>
      <c r="P1955" t="s">
        <v>88</v>
      </c>
      <c r="Q1955" t="s">
        <v>52</v>
      </c>
      <c r="R1955" t="s">
        <v>90</v>
      </c>
      <c r="S1955" s="11">
        <v>7.58</v>
      </c>
      <c r="T1955" s="11">
        <f t="shared" si="93"/>
        <v>20.158999999999999</v>
      </c>
      <c r="U1955" s="11">
        <v>-5.74</v>
      </c>
    </row>
    <row r="1956" spans="1:21" x14ac:dyDescent="0.2">
      <c r="A1956" t="s">
        <v>4409</v>
      </c>
      <c r="B1956" s="3">
        <v>45990</v>
      </c>
      <c r="C1956" s="7" t="s">
        <v>4410</v>
      </c>
      <c r="D1956" s="7">
        <f t="shared" si="91"/>
        <v>0.79861111111111116</v>
      </c>
      <c r="E1956" t="s">
        <v>181</v>
      </c>
      <c r="F1956" t="str">
        <f t="shared" si="92"/>
        <v>Returning</v>
      </c>
      <c r="G1956" t="s">
        <v>118</v>
      </c>
      <c r="H1956" t="s">
        <v>32</v>
      </c>
      <c r="I1956" t="s">
        <v>113</v>
      </c>
      <c r="J1956" t="s">
        <v>192</v>
      </c>
      <c r="K1956" t="s">
        <v>4411</v>
      </c>
      <c r="L1956" s="11">
        <v>10.09</v>
      </c>
      <c r="M1956" s="9">
        <v>3</v>
      </c>
      <c r="N1956" s="8">
        <v>0.15</v>
      </c>
      <c r="O1956" s="11">
        <v>4.8</v>
      </c>
      <c r="P1956" t="s">
        <v>107</v>
      </c>
      <c r="Q1956" t="s">
        <v>89</v>
      </c>
      <c r="R1956" t="s">
        <v>28</v>
      </c>
      <c r="S1956" s="11">
        <v>4.09</v>
      </c>
      <c r="T1956" s="11">
        <f t="shared" si="93"/>
        <v>25.729499999999998</v>
      </c>
      <c r="U1956" s="11">
        <v>12.18</v>
      </c>
    </row>
    <row r="1957" spans="1:21" x14ac:dyDescent="0.2">
      <c r="A1957" t="s">
        <v>4412</v>
      </c>
      <c r="B1957" s="3">
        <v>45881</v>
      </c>
      <c r="C1957" s="7">
        <v>5.29</v>
      </c>
      <c r="D1957" s="7">
        <f t="shared" si="91"/>
        <v>0.29000000000000004</v>
      </c>
      <c r="E1957" t="s">
        <v>48</v>
      </c>
      <c r="F1957" t="str">
        <f t="shared" si="92"/>
        <v>New</v>
      </c>
      <c r="G1957" t="s">
        <v>62</v>
      </c>
      <c r="H1957" t="s">
        <v>63</v>
      </c>
      <c r="I1957" t="s">
        <v>33</v>
      </c>
      <c r="J1957" t="s">
        <v>105</v>
      </c>
      <c r="K1957" t="s">
        <v>4413</v>
      </c>
      <c r="L1957" s="11">
        <v>33.58</v>
      </c>
      <c r="M1957" s="9">
        <v>2</v>
      </c>
      <c r="N1957" s="8">
        <v>0.05</v>
      </c>
      <c r="O1957" s="11">
        <v>0</v>
      </c>
      <c r="P1957" t="s">
        <v>402</v>
      </c>
      <c r="Q1957" t="s">
        <v>89</v>
      </c>
      <c r="R1957" t="s">
        <v>73</v>
      </c>
      <c r="S1957" s="11">
        <v>16.170000000000002</v>
      </c>
      <c r="T1957" s="11">
        <f t="shared" si="93"/>
        <v>63.801999999999992</v>
      </c>
      <c r="U1957" s="11">
        <v>33.08</v>
      </c>
    </row>
    <row r="1958" spans="1:21" x14ac:dyDescent="0.2">
      <c r="A1958" t="s">
        <v>4414</v>
      </c>
      <c r="B1958" s="3">
        <v>45959</v>
      </c>
      <c r="C1958" s="7">
        <v>2.8472222222222222E-2</v>
      </c>
      <c r="D1958" s="7">
        <f t="shared" si="91"/>
        <v>2.8472222222222222E-2</v>
      </c>
      <c r="E1958" t="s">
        <v>181</v>
      </c>
      <c r="F1958" t="str">
        <f t="shared" si="92"/>
        <v>New</v>
      </c>
      <c r="G1958" t="s">
        <v>62</v>
      </c>
      <c r="H1958" t="s">
        <v>32</v>
      </c>
      <c r="I1958" t="s">
        <v>33</v>
      </c>
      <c r="J1958" t="s">
        <v>140</v>
      </c>
      <c r="K1958" t="s">
        <v>4415</v>
      </c>
      <c r="L1958" s="11">
        <v>30.28</v>
      </c>
      <c r="M1958" s="9">
        <v>2</v>
      </c>
      <c r="N1958" s="8">
        <v>0.05</v>
      </c>
      <c r="O1958" s="11">
        <v>5.97</v>
      </c>
      <c r="P1958" t="s">
        <v>88</v>
      </c>
      <c r="Q1958" t="s">
        <v>52</v>
      </c>
      <c r="R1958" t="s">
        <v>46</v>
      </c>
      <c r="S1958" s="11">
        <v>15.01</v>
      </c>
      <c r="T1958" s="11">
        <f t="shared" si="93"/>
        <v>57.531999999999996</v>
      </c>
      <c r="U1958" s="11">
        <v>25.13</v>
      </c>
    </row>
    <row r="1959" spans="1:21" x14ac:dyDescent="0.2">
      <c r="A1959" t="s">
        <v>4416</v>
      </c>
      <c r="B1959" s="3">
        <v>45870</v>
      </c>
      <c r="C1959" s="7">
        <v>0.21319444444444444</v>
      </c>
      <c r="D1959" s="7">
        <f t="shared" si="91"/>
        <v>0.21319444444444444</v>
      </c>
      <c r="E1959" t="s">
        <v>48</v>
      </c>
      <c r="F1959" t="str">
        <f t="shared" si="92"/>
        <v>Check</v>
      </c>
      <c r="G1959" t="s">
        <v>197</v>
      </c>
      <c r="H1959" t="s">
        <v>63</v>
      </c>
      <c r="I1959" t="s">
        <v>113</v>
      </c>
      <c r="J1959" t="s">
        <v>358</v>
      </c>
      <c r="K1959" t="s">
        <v>4417</v>
      </c>
      <c r="L1959" s="11">
        <v>12.5</v>
      </c>
      <c r="M1959" s="9">
        <v>4</v>
      </c>
      <c r="N1959" s="8">
        <v>0</v>
      </c>
      <c r="O1959" s="11">
        <v>0</v>
      </c>
      <c r="P1959" t="s">
        <v>66</v>
      </c>
      <c r="Q1959" t="s">
        <v>89</v>
      </c>
      <c r="R1959" t="s">
        <v>90</v>
      </c>
      <c r="S1959" s="11">
        <v>5.0599999999999996</v>
      </c>
      <c r="T1959" s="11">
        <f t="shared" si="93"/>
        <v>50</v>
      </c>
      <c r="U1959" s="11">
        <v>29.76</v>
      </c>
    </row>
    <row r="1960" spans="1:21" x14ac:dyDescent="0.2">
      <c r="A1960" t="s">
        <v>4418</v>
      </c>
      <c r="B1960" s="3">
        <v>45997</v>
      </c>
      <c r="C1960" s="7">
        <v>10.51</v>
      </c>
      <c r="D1960" s="7">
        <f t="shared" si="91"/>
        <v>0.50999999999999979</v>
      </c>
      <c r="E1960" t="s">
        <v>48</v>
      </c>
      <c r="F1960" t="str">
        <f t="shared" si="92"/>
        <v>Returning</v>
      </c>
      <c r="G1960" t="s">
        <v>21</v>
      </c>
      <c r="H1960" t="s">
        <v>49</v>
      </c>
      <c r="I1960" t="s">
        <v>113</v>
      </c>
      <c r="J1960" t="s">
        <v>208</v>
      </c>
      <c r="K1960" t="s">
        <v>4419</v>
      </c>
      <c r="L1960" s="11">
        <v>29.82</v>
      </c>
      <c r="M1960" s="9">
        <v>4</v>
      </c>
      <c r="N1960" s="8">
        <v>0</v>
      </c>
      <c r="O1960" s="11">
        <v>0</v>
      </c>
      <c r="P1960" t="s">
        <v>51</v>
      </c>
      <c r="Q1960" t="s">
        <v>27</v>
      </c>
      <c r="R1960" t="s">
        <v>11294</v>
      </c>
      <c r="S1960" s="11">
        <v>11.21</v>
      </c>
      <c r="T1960" s="11">
        <f t="shared" si="93"/>
        <v>119.28</v>
      </c>
      <c r="U1960" s="11">
        <v>74.44</v>
      </c>
    </row>
    <row r="1961" spans="1:21" x14ac:dyDescent="0.2">
      <c r="A1961" t="s">
        <v>4420</v>
      </c>
      <c r="B1961" s="3">
        <v>45703</v>
      </c>
      <c r="C1961" s="7" t="s">
        <v>4421</v>
      </c>
      <c r="D1961" s="7">
        <f t="shared" si="91"/>
        <v>0.18958333333333333</v>
      </c>
      <c r="E1961" t="s">
        <v>309</v>
      </c>
      <c r="F1961" t="str">
        <f t="shared" si="92"/>
        <v>Returning</v>
      </c>
      <c r="G1961" t="s">
        <v>21</v>
      </c>
      <c r="H1961" t="s">
        <v>49</v>
      </c>
      <c r="I1961" t="s">
        <v>33</v>
      </c>
      <c r="J1961" t="s">
        <v>105</v>
      </c>
      <c r="K1961" t="s">
        <v>4422</v>
      </c>
      <c r="L1961" s="11">
        <v>31.91</v>
      </c>
      <c r="M1961" s="9">
        <v>2</v>
      </c>
      <c r="N1961" s="8">
        <v>0.2</v>
      </c>
      <c r="O1961" s="11">
        <v>0</v>
      </c>
      <c r="P1961" t="s">
        <v>66</v>
      </c>
      <c r="Q1961" t="s">
        <v>52</v>
      </c>
      <c r="R1961" t="s">
        <v>90</v>
      </c>
      <c r="S1961" s="11">
        <v>17.12</v>
      </c>
      <c r="T1961" s="11">
        <f t="shared" si="93"/>
        <v>51.056000000000004</v>
      </c>
      <c r="U1961" s="11">
        <v>23.66</v>
      </c>
    </row>
    <row r="1962" spans="1:21" x14ac:dyDescent="0.2">
      <c r="A1962" t="s">
        <v>4423</v>
      </c>
      <c r="B1962" s="3">
        <v>45722</v>
      </c>
      <c r="C1962" s="7">
        <v>0.16597222222222222</v>
      </c>
      <c r="D1962" s="7">
        <f t="shared" si="91"/>
        <v>0.16597222222222222</v>
      </c>
      <c r="E1962" t="s">
        <v>181</v>
      </c>
      <c r="F1962" t="str">
        <f t="shared" si="92"/>
        <v>Returning</v>
      </c>
      <c r="G1962" t="s">
        <v>21</v>
      </c>
      <c r="H1962" t="s">
        <v>80</v>
      </c>
      <c r="I1962" t="s">
        <v>113</v>
      </c>
      <c r="J1962" t="s">
        <v>358</v>
      </c>
      <c r="K1962" t="s">
        <v>4424</v>
      </c>
      <c r="L1962" s="11">
        <v>14.43</v>
      </c>
      <c r="M1962" s="9">
        <v>5</v>
      </c>
      <c r="N1962" s="8">
        <v>0</v>
      </c>
      <c r="O1962" s="11">
        <v>2.57</v>
      </c>
      <c r="P1962" t="s">
        <v>402</v>
      </c>
      <c r="Q1962" t="s">
        <v>94</v>
      </c>
      <c r="R1962" t="s">
        <v>38</v>
      </c>
      <c r="S1962" s="11">
        <v>5.41</v>
      </c>
      <c r="T1962" s="11">
        <f t="shared" si="93"/>
        <v>72.150000000000006</v>
      </c>
      <c r="U1962" s="11">
        <v>43.43</v>
      </c>
    </row>
    <row r="1963" spans="1:21" x14ac:dyDescent="0.2">
      <c r="A1963" t="s">
        <v>4425</v>
      </c>
      <c r="B1963" s="3">
        <v>45822</v>
      </c>
      <c r="C1963" s="7" t="s">
        <v>4426</v>
      </c>
      <c r="D1963" s="7">
        <f t="shared" si="91"/>
        <v>0.80069444444444449</v>
      </c>
      <c r="E1963" t="s">
        <v>48</v>
      </c>
      <c r="F1963" t="str">
        <f t="shared" si="92"/>
        <v>New</v>
      </c>
      <c r="G1963" t="s">
        <v>62</v>
      </c>
      <c r="H1963" t="s">
        <v>63</v>
      </c>
      <c r="I1963" t="s">
        <v>23</v>
      </c>
      <c r="J1963" t="s">
        <v>24</v>
      </c>
      <c r="K1963" t="s">
        <v>4427</v>
      </c>
      <c r="L1963" s="11">
        <v>18.32</v>
      </c>
      <c r="M1963" s="9">
        <v>1</v>
      </c>
      <c r="N1963" s="8">
        <v>0.1</v>
      </c>
      <c r="O1963" s="11">
        <v>0</v>
      </c>
      <c r="P1963" t="s">
        <v>51</v>
      </c>
      <c r="Q1963" t="s">
        <v>27</v>
      </c>
      <c r="R1963" t="s">
        <v>38</v>
      </c>
      <c r="S1963" s="11">
        <v>6.89</v>
      </c>
      <c r="T1963" s="11">
        <f t="shared" si="93"/>
        <v>16.488</v>
      </c>
      <c r="U1963" s="11">
        <v>10.29</v>
      </c>
    </row>
    <row r="1964" spans="1:21" x14ac:dyDescent="0.2">
      <c r="A1964" t="s">
        <v>4428</v>
      </c>
      <c r="B1964" s="3">
        <v>45788</v>
      </c>
      <c r="C1964" s="7">
        <v>0.77777777777777779</v>
      </c>
      <c r="D1964" s="7">
        <f t="shared" si="91"/>
        <v>0.77777777777777779</v>
      </c>
      <c r="E1964" t="s">
        <v>181</v>
      </c>
      <c r="F1964" t="str">
        <f t="shared" si="92"/>
        <v>Check</v>
      </c>
      <c r="G1964" t="s">
        <v>11291</v>
      </c>
      <c r="H1964" t="s">
        <v>80</v>
      </c>
      <c r="I1964" t="s">
        <v>113</v>
      </c>
      <c r="J1964" t="s">
        <v>192</v>
      </c>
      <c r="K1964" t="s">
        <v>4429</v>
      </c>
      <c r="L1964" s="11">
        <v>11.05</v>
      </c>
      <c r="M1964" s="9">
        <v>3</v>
      </c>
      <c r="N1964" s="8">
        <v>0.15</v>
      </c>
      <c r="O1964" s="11">
        <v>0</v>
      </c>
      <c r="P1964" t="s">
        <v>98</v>
      </c>
      <c r="Q1964" t="s">
        <v>89</v>
      </c>
      <c r="R1964" t="s">
        <v>121</v>
      </c>
      <c r="S1964" s="11">
        <v>4.41</v>
      </c>
      <c r="T1964" s="11">
        <f t="shared" si="93"/>
        <v>28.177500000000006</v>
      </c>
      <c r="U1964" s="11">
        <v>16.93</v>
      </c>
    </row>
    <row r="1965" spans="1:21" x14ac:dyDescent="0.2">
      <c r="A1965" t="s">
        <v>4430</v>
      </c>
      <c r="B1965" s="3">
        <v>45779</v>
      </c>
      <c r="C1965" s="7">
        <v>10.130000000000001</v>
      </c>
      <c r="D1965" s="7">
        <f t="shared" si="91"/>
        <v>0.13000000000000078</v>
      </c>
      <c r="E1965" t="s">
        <v>181</v>
      </c>
      <c r="F1965" t="str">
        <f t="shared" si="92"/>
        <v>Returning</v>
      </c>
      <c r="G1965" t="s">
        <v>118</v>
      </c>
      <c r="H1965" t="s">
        <v>80</v>
      </c>
      <c r="I1965" t="s">
        <v>33</v>
      </c>
      <c r="J1965" t="s">
        <v>34</v>
      </c>
      <c r="K1965" t="s">
        <v>4431</v>
      </c>
      <c r="L1965" s="11">
        <v>64.61</v>
      </c>
      <c r="M1965" s="9">
        <v>1</v>
      </c>
      <c r="N1965" s="8">
        <v>0.2</v>
      </c>
      <c r="O1965" s="11">
        <v>6.79</v>
      </c>
      <c r="P1965" t="s">
        <v>82</v>
      </c>
      <c r="Q1965" t="s">
        <v>52</v>
      </c>
      <c r="R1965" t="s">
        <v>28</v>
      </c>
      <c r="S1965" s="11">
        <v>34.21</v>
      </c>
      <c r="T1965" s="11">
        <f t="shared" si="93"/>
        <v>51.688000000000002</v>
      </c>
      <c r="U1965" s="11">
        <v>19.91</v>
      </c>
    </row>
    <row r="1966" spans="1:21" x14ac:dyDescent="0.2">
      <c r="A1966" t="s">
        <v>4432</v>
      </c>
      <c r="B1966" s="3">
        <v>45990</v>
      </c>
      <c r="C1966" s="7" t="s">
        <v>4433</v>
      </c>
      <c r="D1966" s="7">
        <f t="shared" si="91"/>
        <v>0.80555555555555558</v>
      </c>
      <c r="E1966" t="s">
        <v>1118</v>
      </c>
      <c r="F1966" t="str">
        <f t="shared" si="92"/>
        <v>Returning</v>
      </c>
      <c r="G1966" t="s">
        <v>21</v>
      </c>
      <c r="H1966" t="s">
        <v>32</v>
      </c>
      <c r="I1966" t="s">
        <v>23</v>
      </c>
      <c r="J1966" t="s">
        <v>290</v>
      </c>
      <c r="K1966" t="s">
        <v>4434</v>
      </c>
      <c r="L1966" s="11">
        <v>16.16</v>
      </c>
      <c r="M1966" s="9">
        <v>2</v>
      </c>
      <c r="N1966" s="8">
        <v>0.05</v>
      </c>
      <c r="O1966" s="11">
        <v>0</v>
      </c>
      <c r="P1966" t="s">
        <v>98</v>
      </c>
      <c r="Q1966" t="s">
        <v>94</v>
      </c>
      <c r="R1966" t="s">
        <v>90</v>
      </c>
      <c r="S1966" s="11">
        <v>5.93</v>
      </c>
      <c r="T1966" s="11">
        <f t="shared" si="93"/>
        <v>30.703999999999997</v>
      </c>
      <c r="U1966" s="11">
        <v>19.440000000000001</v>
      </c>
    </row>
    <row r="1967" spans="1:21" x14ac:dyDescent="0.2">
      <c r="A1967" t="s">
        <v>4435</v>
      </c>
      <c r="B1967" s="3">
        <v>45919</v>
      </c>
      <c r="C1967" s="7">
        <v>0.9770833333333333</v>
      </c>
      <c r="D1967" s="7">
        <f t="shared" si="91"/>
        <v>0.9770833333333333</v>
      </c>
      <c r="E1967" t="s">
        <v>181</v>
      </c>
      <c r="F1967" t="str">
        <f t="shared" si="92"/>
        <v>Returning</v>
      </c>
      <c r="G1967" t="s">
        <v>21</v>
      </c>
      <c r="H1967" t="s">
        <v>32</v>
      </c>
      <c r="I1967" t="s">
        <v>23</v>
      </c>
      <c r="J1967" t="s">
        <v>24</v>
      </c>
      <c r="K1967" t="s">
        <v>4436</v>
      </c>
      <c r="L1967" s="11">
        <v>19.77</v>
      </c>
      <c r="M1967" s="9">
        <v>1</v>
      </c>
      <c r="N1967" s="8">
        <v>0.15</v>
      </c>
      <c r="O1967" s="11">
        <v>8.82</v>
      </c>
      <c r="P1967" t="s">
        <v>51</v>
      </c>
      <c r="Q1967" t="s">
        <v>11287</v>
      </c>
      <c r="R1967" t="s">
        <v>67</v>
      </c>
      <c r="S1967" s="11">
        <v>8.32</v>
      </c>
      <c r="T1967" s="11">
        <f t="shared" si="93"/>
        <v>16.804500000000001</v>
      </c>
      <c r="U1967" s="11">
        <v>4</v>
      </c>
    </row>
    <row r="1968" spans="1:21" x14ac:dyDescent="0.2">
      <c r="A1968" t="s">
        <v>4437</v>
      </c>
      <c r="B1968" s="3">
        <v>45906</v>
      </c>
      <c r="C1968" s="7">
        <v>0.65763888888888888</v>
      </c>
      <c r="D1968" s="7">
        <f t="shared" ref="D1968:D2030" si="94">IF(C1968="","",
IF(ISNUMBER(C1968),
MOD(C1968,1),
VALUE(
SUBSTITUTE(
SUBSTITUTE(
TRIM(CLEAN(SUBSTITUTE(C1968,CHAR(160)," "))),
"AM"," AM"),
"PM"," PM")
)
))</f>
        <v>0.65763888888888888</v>
      </c>
      <c r="E1968" t="s">
        <v>48</v>
      </c>
      <c r="F1968" t="str">
        <f t="shared" ref="F1968:F2030" si="95">IF(G1968="","",
IF(LOWER(TRIM(G1968))="new","New",
IF(LOWER(TRIM(G1968))="returning","Returning","Check")))</f>
        <v>New</v>
      </c>
      <c r="G1968" t="s">
        <v>40</v>
      </c>
      <c r="H1968" t="s">
        <v>32</v>
      </c>
      <c r="I1968" t="s">
        <v>42</v>
      </c>
      <c r="J1968" t="s">
        <v>86</v>
      </c>
      <c r="K1968" t="s">
        <v>4438</v>
      </c>
      <c r="L1968" s="11">
        <v>47.16</v>
      </c>
      <c r="M1968" s="9">
        <v>4</v>
      </c>
      <c r="N1968" s="8">
        <v>0.1</v>
      </c>
      <c r="O1968" s="11">
        <v>0</v>
      </c>
      <c r="P1968" t="s">
        <v>51</v>
      </c>
      <c r="Q1968" t="s">
        <v>27</v>
      </c>
      <c r="R1968" t="s">
        <v>67</v>
      </c>
      <c r="S1968" s="11">
        <v>19.37</v>
      </c>
      <c r="T1968" s="11">
        <f t="shared" ref="T1968:T2030" si="96">IF(L1968="","",L1968*M1968*(1-N1968))</f>
        <v>169.77599999999998</v>
      </c>
      <c r="U1968" s="11">
        <v>100.04</v>
      </c>
    </row>
    <row r="1969" spans="1:21" x14ac:dyDescent="0.2">
      <c r="A1969" t="s">
        <v>4439</v>
      </c>
      <c r="B1969" s="3">
        <v>46019</v>
      </c>
      <c r="C1969" s="7">
        <v>0.76041666666666663</v>
      </c>
      <c r="D1969" s="7">
        <f t="shared" si="94"/>
        <v>0.76041666666666663</v>
      </c>
      <c r="E1969" t="s">
        <v>181</v>
      </c>
      <c r="F1969" t="str">
        <f t="shared" si="95"/>
        <v>New</v>
      </c>
      <c r="G1969" t="s">
        <v>429</v>
      </c>
      <c r="H1969" t="s">
        <v>49</v>
      </c>
      <c r="I1969" t="s">
        <v>113</v>
      </c>
      <c r="J1969" t="s">
        <v>208</v>
      </c>
      <c r="K1969" t="s">
        <v>4440</v>
      </c>
      <c r="L1969" s="11">
        <v>27.07</v>
      </c>
      <c r="M1969" s="9">
        <v>3</v>
      </c>
      <c r="N1969" s="8">
        <v>0.1</v>
      </c>
      <c r="O1969" s="11">
        <v>6.19</v>
      </c>
      <c r="P1969" t="s">
        <v>275</v>
      </c>
      <c r="Q1969" t="s">
        <v>27</v>
      </c>
      <c r="R1969" t="s">
        <v>28</v>
      </c>
      <c r="S1969" s="11">
        <v>11.45</v>
      </c>
      <c r="T1969" s="11">
        <f t="shared" si="96"/>
        <v>73.089000000000013</v>
      </c>
      <c r="U1969" s="11">
        <v>38.15</v>
      </c>
    </row>
    <row r="1970" spans="1:21" x14ac:dyDescent="0.2">
      <c r="A1970" t="s">
        <v>4441</v>
      </c>
      <c r="B1970" s="3">
        <v>46002</v>
      </c>
      <c r="C1970" s="7">
        <v>0.29583333333333334</v>
      </c>
      <c r="D1970" s="7">
        <f t="shared" si="94"/>
        <v>0.29583333333333334</v>
      </c>
      <c r="E1970" t="s">
        <v>48</v>
      </c>
      <c r="F1970" t="str">
        <f t="shared" si="95"/>
        <v>Returning</v>
      </c>
      <c r="G1970" t="s">
        <v>21</v>
      </c>
      <c r="H1970" t="s">
        <v>49</v>
      </c>
      <c r="I1970" t="s">
        <v>23</v>
      </c>
      <c r="J1970" t="s">
        <v>146</v>
      </c>
      <c r="K1970" t="s">
        <v>4442</v>
      </c>
      <c r="L1970" s="11">
        <v>19.78</v>
      </c>
      <c r="M1970" s="9">
        <v>1</v>
      </c>
      <c r="N1970" s="8">
        <v>0.1</v>
      </c>
      <c r="O1970" s="11">
        <v>0</v>
      </c>
      <c r="P1970" t="s">
        <v>82</v>
      </c>
      <c r="Q1970" t="s">
        <v>94</v>
      </c>
      <c r="R1970" t="s">
        <v>11294</v>
      </c>
      <c r="S1970" s="11">
        <v>7.53</v>
      </c>
      <c r="T1970" s="11">
        <f t="shared" si="96"/>
        <v>17.802000000000003</v>
      </c>
      <c r="U1970" s="11">
        <v>11.03</v>
      </c>
    </row>
    <row r="1971" spans="1:21" x14ac:dyDescent="0.2">
      <c r="A1971" t="s">
        <v>4443</v>
      </c>
      <c r="B1971" s="3">
        <v>45748</v>
      </c>
      <c r="C1971" s="7">
        <v>19.48</v>
      </c>
      <c r="D1971" s="7">
        <f t="shared" si="94"/>
        <v>0.48000000000000043</v>
      </c>
      <c r="E1971" t="s">
        <v>48</v>
      </c>
      <c r="F1971" t="str">
        <f t="shared" si="95"/>
        <v>New</v>
      </c>
      <c r="G1971" t="s">
        <v>429</v>
      </c>
      <c r="H1971" t="s">
        <v>219</v>
      </c>
      <c r="I1971" t="s">
        <v>42</v>
      </c>
      <c r="J1971" t="s">
        <v>43</v>
      </c>
      <c r="K1971" t="s">
        <v>4444</v>
      </c>
      <c r="L1971" s="11">
        <v>19.59</v>
      </c>
      <c r="M1971" s="9">
        <v>1</v>
      </c>
      <c r="N1971" s="8">
        <v>0.05</v>
      </c>
      <c r="O1971" s="11">
        <v>0</v>
      </c>
      <c r="P1971" t="s">
        <v>66</v>
      </c>
      <c r="Q1971" t="s">
        <v>89</v>
      </c>
      <c r="R1971" t="s">
        <v>11294</v>
      </c>
      <c r="S1971" s="11">
        <v>8.98</v>
      </c>
      <c r="T1971" s="11">
        <f t="shared" si="96"/>
        <v>18.610499999999998</v>
      </c>
      <c r="U1971" s="11">
        <v>10.08</v>
      </c>
    </row>
    <row r="1972" spans="1:21" x14ac:dyDescent="0.2">
      <c r="A1972" t="s">
        <v>4445</v>
      </c>
      <c r="B1972" s="3">
        <v>45788</v>
      </c>
      <c r="C1972" s="7">
        <v>9.34</v>
      </c>
      <c r="D1972" s="7">
        <f t="shared" si="94"/>
        <v>0.33999999999999986</v>
      </c>
      <c r="E1972" t="s">
        <v>48</v>
      </c>
      <c r="F1972" t="str">
        <f t="shared" si="95"/>
        <v>New</v>
      </c>
      <c r="G1972" t="s">
        <v>62</v>
      </c>
      <c r="H1972" t="s">
        <v>80</v>
      </c>
      <c r="I1972" t="s">
        <v>113</v>
      </c>
      <c r="J1972" t="s">
        <v>114</v>
      </c>
      <c r="K1972" t="s">
        <v>4446</v>
      </c>
      <c r="L1972" s="11">
        <v>7.95</v>
      </c>
      <c r="M1972" s="9">
        <v>3</v>
      </c>
      <c r="N1972" s="8">
        <v>0.2</v>
      </c>
      <c r="O1972" s="11">
        <v>0</v>
      </c>
      <c r="P1972" t="s">
        <v>98</v>
      </c>
      <c r="Q1972" t="s">
        <v>52</v>
      </c>
      <c r="R1972" t="s">
        <v>125</v>
      </c>
      <c r="S1972" s="11">
        <v>2.99</v>
      </c>
      <c r="T1972" s="11">
        <f t="shared" si="96"/>
        <v>19.080000000000002</v>
      </c>
      <c r="U1972" s="11">
        <v>11.9</v>
      </c>
    </row>
    <row r="1973" spans="1:21" x14ac:dyDescent="0.2">
      <c r="A1973" t="s">
        <v>4447</v>
      </c>
      <c r="B1973" s="3">
        <v>45993</v>
      </c>
      <c r="C1973" s="7">
        <v>0.77569444444444446</v>
      </c>
      <c r="D1973" s="7">
        <f t="shared" si="94"/>
        <v>0.77569444444444446</v>
      </c>
      <c r="E1973" t="s">
        <v>48</v>
      </c>
      <c r="F1973" t="str">
        <f t="shared" si="95"/>
        <v>New</v>
      </c>
      <c r="G1973" t="s">
        <v>40</v>
      </c>
      <c r="H1973" t="s">
        <v>49</v>
      </c>
      <c r="I1973" t="s">
        <v>113</v>
      </c>
      <c r="J1973" t="s">
        <v>316</v>
      </c>
      <c r="K1973" t="s">
        <v>4448</v>
      </c>
      <c r="L1973" s="11">
        <v>7.33</v>
      </c>
      <c r="M1973" s="9">
        <v>4</v>
      </c>
      <c r="N1973" s="8">
        <v>0</v>
      </c>
      <c r="O1973" s="11">
        <v>3.5</v>
      </c>
      <c r="P1973" t="s">
        <v>51</v>
      </c>
      <c r="Q1973" t="s">
        <v>89</v>
      </c>
      <c r="R1973" t="s">
        <v>11294</v>
      </c>
      <c r="S1973" s="11">
        <v>2.69</v>
      </c>
      <c r="T1973" s="11">
        <f t="shared" si="96"/>
        <v>29.32</v>
      </c>
      <c r="U1973" s="11">
        <v>17.63</v>
      </c>
    </row>
    <row r="1974" spans="1:21" x14ac:dyDescent="0.2">
      <c r="A1974" t="s">
        <v>4449</v>
      </c>
      <c r="B1974" s="3">
        <v>46015</v>
      </c>
      <c r="C1974" s="7">
        <v>0.14861111111111111</v>
      </c>
      <c r="D1974" s="7">
        <f t="shared" si="94"/>
        <v>0.14861111111111111</v>
      </c>
      <c r="E1974" t="s">
        <v>48</v>
      </c>
      <c r="F1974" t="str">
        <f t="shared" si="95"/>
        <v>New</v>
      </c>
      <c r="G1974" t="s">
        <v>40</v>
      </c>
      <c r="H1974" t="s">
        <v>49</v>
      </c>
      <c r="I1974" t="s">
        <v>33</v>
      </c>
      <c r="J1974" t="s">
        <v>92</v>
      </c>
      <c r="K1974" t="s">
        <v>4450</v>
      </c>
      <c r="L1974" s="11">
        <v>38.82</v>
      </c>
      <c r="M1974" s="9">
        <v>3</v>
      </c>
      <c r="N1974" s="8">
        <v>0</v>
      </c>
      <c r="O1974" s="11">
        <v>0</v>
      </c>
      <c r="P1974" t="s">
        <v>82</v>
      </c>
      <c r="Q1974" t="s">
        <v>52</v>
      </c>
      <c r="R1974" t="s">
        <v>125</v>
      </c>
      <c r="S1974" s="11">
        <v>23.3</v>
      </c>
      <c r="T1974" s="11">
        <f t="shared" si="96"/>
        <v>116.46000000000001</v>
      </c>
      <c r="U1974" s="11">
        <v>46.56</v>
      </c>
    </row>
    <row r="1975" spans="1:21" x14ac:dyDescent="0.2">
      <c r="A1975" t="s">
        <v>4451</v>
      </c>
      <c r="B1975" s="3">
        <v>45882</v>
      </c>
      <c r="C1975" s="7">
        <v>0.16041666666666668</v>
      </c>
      <c r="D1975" s="7">
        <f t="shared" si="94"/>
        <v>0.16041666666666668</v>
      </c>
      <c r="E1975" t="s">
        <v>48</v>
      </c>
      <c r="F1975" t="str">
        <f t="shared" si="95"/>
        <v>New</v>
      </c>
      <c r="G1975" t="s">
        <v>40</v>
      </c>
      <c r="H1975" t="s">
        <v>63</v>
      </c>
      <c r="I1975" t="s">
        <v>42</v>
      </c>
      <c r="J1975" t="s">
        <v>43</v>
      </c>
      <c r="K1975" t="s">
        <v>4452</v>
      </c>
      <c r="L1975" s="11">
        <v>18.82</v>
      </c>
      <c r="M1975" s="9">
        <v>2</v>
      </c>
      <c r="N1975" s="8">
        <v>0.1</v>
      </c>
      <c r="O1975" s="11">
        <v>0</v>
      </c>
      <c r="P1975" t="s">
        <v>51</v>
      </c>
      <c r="Q1975" t="s">
        <v>27</v>
      </c>
      <c r="R1975" t="s">
        <v>73</v>
      </c>
      <c r="S1975" s="11">
        <v>9.2799999999999994</v>
      </c>
      <c r="T1975" s="11">
        <f t="shared" si="96"/>
        <v>33.876000000000005</v>
      </c>
      <c r="U1975" s="11">
        <v>17.170000000000002</v>
      </c>
    </row>
    <row r="1976" spans="1:21" x14ac:dyDescent="0.2">
      <c r="A1976" t="s">
        <v>4455</v>
      </c>
      <c r="B1976" s="3">
        <v>45982</v>
      </c>
      <c r="C1976" s="7">
        <v>0.36041666666666666</v>
      </c>
      <c r="D1976" s="7">
        <f t="shared" si="94"/>
        <v>0.36041666666666666</v>
      </c>
      <c r="E1976" t="s">
        <v>48</v>
      </c>
      <c r="F1976" t="str">
        <f t="shared" si="95"/>
        <v>New</v>
      </c>
      <c r="G1976" t="s">
        <v>40</v>
      </c>
      <c r="H1976" t="s">
        <v>63</v>
      </c>
      <c r="I1976" t="s">
        <v>113</v>
      </c>
      <c r="J1976" t="s">
        <v>316</v>
      </c>
      <c r="K1976" t="s">
        <v>4456</v>
      </c>
      <c r="L1976" s="11">
        <v>7.19</v>
      </c>
      <c r="M1976" s="9">
        <v>1</v>
      </c>
      <c r="N1976" s="8">
        <v>0.1</v>
      </c>
      <c r="O1976" s="11">
        <v>0</v>
      </c>
      <c r="P1976" t="s">
        <v>66</v>
      </c>
      <c r="Q1976" t="s">
        <v>89</v>
      </c>
      <c r="R1976" t="s">
        <v>90</v>
      </c>
      <c r="S1976" s="11">
        <v>3.02</v>
      </c>
      <c r="T1976" s="11">
        <f t="shared" si="96"/>
        <v>6.4710000000000001</v>
      </c>
      <c r="U1976" s="11">
        <v>3.75</v>
      </c>
    </row>
    <row r="1977" spans="1:21" x14ac:dyDescent="0.2">
      <c r="A1977" t="s">
        <v>4457</v>
      </c>
      <c r="B1977" s="3">
        <v>45869</v>
      </c>
      <c r="C1977" s="7">
        <v>0.94791666666666663</v>
      </c>
      <c r="D1977" s="7">
        <f t="shared" si="94"/>
        <v>0.94791666666666663</v>
      </c>
      <c r="E1977" t="s">
        <v>181</v>
      </c>
      <c r="F1977" t="str">
        <f t="shared" si="95"/>
        <v>New</v>
      </c>
      <c r="G1977" t="s">
        <v>40</v>
      </c>
      <c r="H1977" t="s">
        <v>63</v>
      </c>
      <c r="I1977" t="s">
        <v>42</v>
      </c>
      <c r="J1977" t="s">
        <v>86</v>
      </c>
      <c r="K1977" t="s">
        <v>4458</v>
      </c>
      <c r="L1977" s="11">
        <v>47.14</v>
      </c>
      <c r="M1977" s="9">
        <v>1</v>
      </c>
      <c r="N1977" s="8">
        <v>0.1</v>
      </c>
      <c r="O1977" s="11">
        <v>6.59</v>
      </c>
      <c r="P1977" t="s">
        <v>82</v>
      </c>
      <c r="Q1977" t="s">
        <v>89</v>
      </c>
      <c r="R1977" t="s">
        <v>11294</v>
      </c>
      <c r="S1977" s="11">
        <v>22.05</v>
      </c>
      <c r="T1977" s="11">
        <f t="shared" si="96"/>
        <v>42.426000000000002</v>
      </c>
      <c r="U1977" s="11">
        <v>18.3</v>
      </c>
    </row>
    <row r="1978" spans="1:21" x14ac:dyDescent="0.2">
      <c r="A1978" t="s">
        <v>4459</v>
      </c>
      <c r="B1978" s="3">
        <v>45741</v>
      </c>
      <c r="C1978" s="7">
        <v>14.05</v>
      </c>
      <c r="D1978" s="7">
        <f t="shared" si="94"/>
        <v>5.0000000000000711E-2</v>
      </c>
      <c r="E1978" t="s">
        <v>181</v>
      </c>
      <c r="F1978" t="str">
        <f t="shared" si="95"/>
        <v>New</v>
      </c>
      <c r="G1978" t="s">
        <v>40</v>
      </c>
      <c r="H1978" t="s">
        <v>80</v>
      </c>
      <c r="I1978" t="s">
        <v>33</v>
      </c>
      <c r="J1978" t="s">
        <v>105</v>
      </c>
      <c r="K1978" t="s">
        <v>3929</v>
      </c>
      <c r="L1978" s="11">
        <v>36.25</v>
      </c>
      <c r="M1978" s="9">
        <v>1</v>
      </c>
      <c r="N1978" s="8">
        <v>0.1</v>
      </c>
      <c r="O1978" s="11">
        <v>6.95</v>
      </c>
      <c r="P1978" t="s">
        <v>51</v>
      </c>
      <c r="Q1978" t="s">
        <v>94</v>
      </c>
      <c r="R1978" t="s">
        <v>67</v>
      </c>
      <c r="S1978" s="11">
        <v>19.28</v>
      </c>
      <c r="T1978" s="11">
        <f t="shared" si="96"/>
        <v>32.625</v>
      </c>
      <c r="U1978" s="11">
        <v>10.76</v>
      </c>
    </row>
    <row r="1979" spans="1:21" x14ac:dyDescent="0.2">
      <c r="A1979" t="s">
        <v>4460</v>
      </c>
      <c r="B1979" s="3">
        <v>45887</v>
      </c>
      <c r="C1979" s="7" t="s">
        <v>4461</v>
      </c>
      <c r="D1979" s="7">
        <f t="shared" si="94"/>
        <v>0.9</v>
      </c>
      <c r="E1979" t="s">
        <v>181</v>
      </c>
      <c r="F1979" t="str">
        <f t="shared" si="95"/>
        <v>Returning</v>
      </c>
      <c r="G1979" t="s">
        <v>21</v>
      </c>
      <c r="H1979" t="s">
        <v>49</v>
      </c>
      <c r="I1979" t="s">
        <v>33</v>
      </c>
      <c r="J1979" t="s">
        <v>64</v>
      </c>
      <c r="K1979" t="s">
        <v>4462</v>
      </c>
      <c r="L1979" s="11">
        <v>29.83</v>
      </c>
      <c r="M1979" s="9">
        <v>2</v>
      </c>
      <c r="N1979" s="8">
        <v>0.15</v>
      </c>
      <c r="O1979" s="11">
        <v>2.41</v>
      </c>
      <c r="P1979" t="s">
        <v>88</v>
      </c>
      <c r="Q1979" t="s">
        <v>94</v>
      </c>
      <c r="R1979" t="s">
        <v>46</v>
      </c>
      <c r="S1979" s="11">
        <v>14.54</v>
      </c>
      <c r="T1979" s="11">
        <f t="shared" si="96"/>
        <v>50.710999999999999</v>
      </c>
      <c r="U1979" s="11">
        <v>24.43</v>
      </c>
    </row>
    <row r="1980" spans="1:21" x14ac:dyDescent="0.2">
      <c r="A1980" t="s">
        <v>4463</v>
      </c>
      <c r="B1980" s="3">
        <v>45700</v>
      </c>
      <c r="C1980" s="7" t="s">
        <v>4464</v>
      </c>
      <c r="D1980" s="7">
        <f t="shared" si="94"/>
        <v>6.5972222222222224E-2</v>
      </c>
      <c r="E1980" t="s">
        <v>539</v>
      </c>
      <c r="F1980" t="str">
        <f t="shared" si="95"/>
        <v>Returning</v>
      </c>
      <c r="G1980" t="s">
        <v>21</v>
      </c>
      <c r="H1980" t="s">
        <v>49</v>
      </c>
      <c r="I1980" t="s">
        <v>33</v>
      </c>
      <c r="J1980" t="s">
        <v>105</v>
      </c>
      <c r="K1980" t="s">
        <v>4465</v>
      </c>
      <c r="L1980" s="11">
        <v>35.57</v>
      </c>
      <c r="M1980" s="9">
        <v>2</v>
      </c>
      <c r="N1980" s="8">
        <v>0</v>
      </c>
      <c r="O1980" s="11">
        <v>0</v>
      </c>
      <c r="P1980" t="s">
        <v>98</v>
      </c>
      <c r="Q1980" t="s">
        <v>94</v>
      </c>
      <c r="R1980" t="s">
        <v>38</v>
      </c>
      <c r="S1980" s="11">
        <v>19.05</v>
      </c>
      <c r="T1980" s="11">
        <f t="shared" si="96"/>
        <v>71.14</v>
      </c>
      <c r="U1980" s="11">
        <v>29.34</v>
      </c>
    </row>
    <row r="1981" spans="1:21" x14ac:dyDescent="0.2">
      <c r="A1981" t="s">
        <v>4466</v>
      </c>
      <c r="B1981" s="3">
        <v>45716</v>
      </c>
      <c r="C1981" s="7">
        <v>0.89027777777777772</v>
      </c>
      <c r="D1981" s="7">
        <f t="shared" si="94"/>
        <v>0.89027777777777772</v>
      </c>
      <c r="E1981" t="s">
        <v>181</v>
      </c>
      <c r="F1981" t="str">
        <f t="shared" si="95"/>
        <v>Returning</v>
      </c>
      <c r="G1981" t="s">
        <v>21</v>
      </c>
      <c r="H1981" t="s">
        <v>49</v>
      </c>
      <c r="I1981" t="s">
        <v>113</v>
      </c>
      <c r="J1981" t="s">
        <v>114</v>
      </c>
      <c r="K1981" t="s">
        <v>965</v>
      </c>
      <c r="L1981" s="11">
        <v>9.56</v>
      </c>
      <c r="M1981" s="9">
        <v>2</v>
      </c>
      <c r="N1981" s="8">
        <v>0.05</v>
      </c>
      <c r="O1981" s="11">
        <v>0</v>
      </c>
      <c r="P1981" t="s">
        <v>82</v>
      </c>
      <c r="Q1981" t="s">
        <v>27</v>
      </c>
      <c r="R1981" t="s">
        <v>121</v>
      </c>
      <c r="S1981" s="11">
        <v>3.43</v>
      </c>
      <c r="T1981" s="11">
        <f t="shared" si="96"/>
        <v>18.164000000000001</v>
      </c>
      <c r="U1981" s="11">
        <v>11.65</v>
      </c>
    </row>
    <row r="1982" spans="1:21" x14ac:dyDescent="0.2">
      <c r="A1982" t="s">
        <v>4467</v>
      </c>
      <c r="B1982" s="3">
        <v>45769</v>
      </c>
      <c r="C1982" s="7" t="s">
        <v>4468</v>
      </c>
      <c r="D1982" s="7">
        <f t="shared" si="94"/>
        <v>0.91527777777777775</v>
      </c>
      <c r="E1982" t="s">
        <v>48</v>
      </c>
      <c r="F1982" t="str">
        <f t="shared" si="95"/>
        <v>New</v>
      </c>
      <c r="G1982" t="s">
        <v>429</v>
      </c>
      <c r="H1982" t="s">
        <v>80</v>
      </c>
      <c r="I1982" t="s">
        <v>33</v>
      </c>
      <c r="J1982" t="s">
        <v>123</v>
      </c>
      <c r="K1982" t="s">
        <v>4469</v>
      </c>
      <c r="L1982" s="11">
        <v>35.659999999999997</v>
      </c>
      <c r="M1982" s="9">
        <v>3</v>
      </c>
      <c r="N1982" s="8">
        <v>0.05</v>
      </c>
      <c r="O1982" s="11">
        <v>0</v>
      </c>
      <c r="P1982" t="s">
        <v>98</v>
      </c>
      <c r="Q1982" t="s">
        <v>52</v>
      </c>
      <c r="R1982" t="s">
        <v>121</v>
      </c>
      <c r="S1982" s="11">
        <v>17.63</v>
      </c>
      <c r="T1982" s="11">
        <f t="shared" si="96"/>
        <v>101.63099999999999</v>
      </c>
      <c r="U1982" s="11">
        <v>51.39</v>
      </c>
    </row>
    <row r="1983" spans="1:21" x14ac:dyDescent="0.2">
      <c r="A1983" t="s">
        <v>4470</v>
      </c>
      <c r="B1983" s="3">
        <v>45665</v>
      </c>
      <c r="C1983" s="7" t="s">
        <v>4471</v>
      </c>
      <c r="D1983" s="7">
        <f t="shared" si="94"/>
        <v>0.7583333333333333</v>
      </c>
      <c r="E1983" t="s">
        <v>181</v>
      </c>
      <c r="F1983" t="str">
        <f t="shared" si="95"/>
        <v>New</v>
      </c>
      <c r="G1983" t="s">
        <v>40</v>
      </c>
      <c r="H1983" t="s">
        <v>63</v>
      </c>
      <c r="I1983" t="s">
        <v>33</v>
      </c>
      <c r="J1983" t="s">
        <v>34</v>
      </c>
      <c r="K1983" t="s">
        <v>4472</v>
      </c>
      <c r="L1983" s="11">
        <v>60.29</v>
      </c>
      <c r="M1983" s="9">
        <v>3</v>
      </c>
      <c r="N1983" s="8">
        <v>0.05</v>
      </c>
      <c r="O1983" s="11">
        <v>0</v>
      </c>
      <c r="P1983" t="s">
        <v>107</v>
      </c>
      <c r="Q1983" t="s">
        <v>89</v>
      </c>
      <c r="R1983" t="s">
        <v>121</v>
      </c>
      <c r="S1983" s="11">
        <v>28.67</v>
      </c>
      <c r="T1983" s="11">
        <f t="shared" si="96"/>
        <v>171.82650000000001</v>
      </c>
      <c r="U1983" s="11">
        <v>90.12</v>
      </c>
    </row>
    <row r="1984" spans="1:21" x14ac:dyDescent="0.2">
      <c r="A1984" t="s">
        <v>4473</v>
      </c>
      <c r="B1984" s="3">
        <v>45839</v>
      </c>
      <c r="C1984" s="7">
        <v>0.77708333333333335</v>
      </c>
      <c r="D1984" s="7">
        <f t="shared" si="94"/>
        <v>0.77708333333333335</v>
      </c>
      <c r="E1984" t="s">
        <v>48</v>
      </c>
      <c r="F1984" t="str">
        <f t="shared" si="95"/>
        <v>New</v>
      </c>
      <c r="G1984" t="s">
        <v>62</v>
      </c>
      <c r="H1984" t="s">
        <v>63</v>
      </c>
      <c r="I1984" t="s">
        <v>23</v>
      </c>
      <c r="J1984" t="s">
        <v>290</v>
      </c>
      <c r="K1984" t="s">
        <v>2031</v>
      </c>
      <c r="L1984" s="11">
        <v>16.100000000000001</v>
      </c>
      <c r="M1984" s="9">
        <v>1</v>
      </c>
      <c r="N1984" s="8">
        <v>0</v>
      </c>
      <c r="O1984" s="11">
        <v>0</v>
      </c>
      <c r="P1984" t="s">
        <v>107</v>
      </c>
      <c r="Q1984" t="s">
        <v>94</v>
      </c>
      <c r="R1984" t="s">
        <v>125</v>
      </c>
      <c r="S1984" s="11">
        <v>6.63</v>
      </c>
      <c r="T1984" s="11">
        <f t="shared" si="96"/>
        <v>16.100000000000001</v>
      </c>
      <c r="U1984" s="11">
        <v>9.4700000000000006</v>
      </c>
    </row>
    <row r="1985" spans="1:21" x14ac:dyDescent="0.2">
      <c r="A1985" t="s">
        <v>4474</v>
      </c>
      <c r="B1985" s="3">
        <v>45787</v>
      </c>
      <c r="C1985" s="7">
        <v>17.34</v>
      </c>
      <c r="D1985" s="7">
        <f t="shared" si="94"/>
        <v>0.33999999999999986</v>
      </c>
      <c r="E1985" t="s">
        <v>181</v>
      </c>
      <c r="F1985" t="str">
        <f t="shared" si="95"/>
        <v>Returning</v>
      </c>
      <c r="G1985" t="s">
        <v>21</v>
      </c>
      <c r="H1985" t="s">
        <v>80</v>
      </c>
      <c r="I1985" t="s">
        <v>33</v>
      </c>
      <c r="J1985" t="s">
        <v>140</v>
      </c>
      <c r="K1985" t="s">
        <v>4475</v>
      </c>
      <c r="L1985" s="11">
        <v>26.11</v>
      </c>
      <c r="M1985" s="9">
        <v>4</v>
      </c>
      <c r="N1985" s="8">
        <v>0</v>
      </c>
      <c r="O1985" s="11">
        <v>4.25</v>
      </c>
      <c r="P1985" t="s">
        <v>51</v>
      </c>
      <c r="Q1985" t="s">
        <v>94</v>
      </c>
      <c r="R1985" t="s">
        <v>38</v>
      </c>
      <c r="S1985" s="11">
        <v>13.1</v>
      </c>
      <c r="T1985" s="11">
        <f t="shared" si="96"/>
        <v>104.44</v>
      </c>
      <c r="U1985" s="11">
        <v>49.28</v>
      </c>
    </row>
    <row r="1986" spans="1:21" x14ac:dyDescent="0.2">
      <c r="A1986" t="s">
        <v>4476</v>
      </c>
      <c r="B1986" s="3">
        <v>45964</v>
      </c>
      <c r="C1986" s="7">
        <v>23.12</v>
      </c>
      <c r="D1986" s="7">
        <f t="shared" si="94"/>
        <v>0.12000000000000099</v>
      </c>
      <c r="E1986" t="s">
        <v>48</v>
      </c>
      <c r="F1986" t="str">
        <f t="shared" si="95"/>
        <v>New</v>
      </c>
      <c r="G1986" t="s">
        <v>40</v>
      </c>
      <c r="H1986" t="s">
        <v>32</v>
      </c>
      <c r="I1986" t="s">
        <v>42</v>
      </c>
      <c r="J1986" t="s">
        <v>43</v>
      </c>
      <c r="K1986" t="s">
        <v>4477</v>
      </c>
      <c r="L1986" s="11">
        <v>18.010000000000002</v>
      </c>
      <c r="M1986" s="9">
        <v>1</v>
      </c>
      <c r="N1986" s="8">
        <v>0.2</v>
      </c>
      <c r="O1986" s="11">
        <v>0</v>
      </c>
      <c r="P1986" t="s">
        <v>341</v>
      </c>
      <c r="Q1986" t="s">
        <v>27</v>
      </c>
      <c r="R1986" t="s">
        <v>90</v>
      </c>
      <c r="S1986" s="11">
        <v>8.41</v>
      </c>
      <c r="T1986" s="11">
        <f t="shared" si="96"/>
        <v>14.408000000000001</v>
      </c>
      <c r="U1986" s="11">
        <v>7.68</v>
      </c>
    </row>
    <row r="1987" spans="1:21" x14ac:dyDescent="0.2">
      <c r="A1987" t="s">
        <v>4478</v>
      </c>
      <c r="B1987" s="3">
        <v>45821</v>
      </c>
      <c r="C1987" s="7">
        <v>1.4583333333333334E-2</v>
      </c>
      <c r="D1987" s="7">
        <f t="shared" si="94"/>
        <v>1.4583333333333334E-2</v>
      </c>
      <c r="E1987" t="s">
        <v>181</v>
      </c>
      <c r="F1987" t="str">
        <f t="shared" si="95"/>
        <v>New</v>
      </c>
      <c r="G1987" t="s">
        <v>429</v>
      </c>
      <c r="H1987" t="s">
        <v>63</v>
      </c>
      <c r="I1987" t="s">
        <v>113</v>
      </c>
      <c r="J1987" t="s">
        <v>358</v>
      </c>
      <c r="K1987" t="s">
        <v>1804</v>
      </c>
      <c r="L1987" s="11">
        <v>15.02</v>
      </c>
      <c r="M1987" s="9">
        <v>1</v>
      </c>
      <c r="N1987" s="8">
        <v>0.1</v>
      </c>
      <c r="O1987" s="11">
        <v>6.67</v>
      </c>
      <c r="P1987" t="s">
        <v>98</v>
      </c>
      <c r="Q1987" t="s">
        <v>27</v>
      </c>
      <c r="R1987" t="s">
        <v>73</v>
      </c>
      <c r="S1987" s="11">
        <v>5.36</v>
      </c>
      <c r="T1987" s="11">
        <f t="shared" si="96"/>
        <v>13.518000000000001</v>
      </c>
      <c r="U1987" s="11">
        <v>4.3600000000000003</v>
      </c>
    </row>
    <row r="1988" spans="1:21" x14ac:dyDescent="0.2">
      <c r="A1988" t="s">
        <v>4479</v>
      </c>
      <c r="B1988" s="3">
        <v>45821</v>
      </c>
      <c r="C1988" s="7" t="s">
        <v>2851</v>
      </c>
      <c r="D1988" s="7">
        <f t="shared" si="94"/>
        <v>0.73750000000000004</v>
      </c>
      <c r="E1988" t="s">
        <v>48</v>
      </c>
      <c r="F1988" t="str">
        <f t="shared" si="95"/>
        <v>New</v>
      </c>
      <c r="G1988" t="s">
        <v>40</v>
      </c>
      <c r="H1988" t="s">
        <v>11290</v>
      </c>
      <c r="I1988" t="s">
        <v>113</v>
      </c>
      <c r="J1988" t="s">
        <v>316</v>
      </c>
      <c r="K1988" t="s">
        <v>4480</v>
      </c>
      <c r="L1988" s="11">
        <v>8.06</v>
      </c>
      <c r="M1988" s="9">
        <v>3</v>
      </c>
      <c r="N1988" s="8">
        <v>0.15</v>
      </c>
      <c r="O1988" s="11">
        <v>0</v>
      </c>
      <c r="P1988" t="s">
        <v>107</v>
      </c>
      <c r="Q1988" t="s">
        <v>27</v>
      </c>
      <c r="R1988" t="s">
        <v>73</v>
      </c>
      <c r="S1988" s="11">
        <v>3.56</v>
      </c>
      <c r="T1988" s="11">
        <f t="shared" si="96"/>
        <v>20.553000000000001</v>
      </c>
      <c r="U1988" s="11">
        <v>11.47</v>
      </c>
    </row>
    <row r="1989" spans="1:21" x14ac:dyDescent="0.2">
      <c r="A1989" t="s">
        <v>4481</v>
      </c>
      <c r="B1989" s="3">
        <v>45731</v>
      </c>
      <c r="C1989" s="7">
        <v>0.70277777777777772</v>
      </c>
      <c r="D1989" s="7">
        <f t="shared" si="94"/>
        <v>0.70277777777777772</v>
      </c>
      <c r="E1989" t="s">
        <v>181</v>
      </c>
      <c r="F1989" t="str">
        <f t="shared" si="95"/>
        <v>New</v>
      </c>
      <c r="G1989" t="s">
        <v>62</v>
      </c>
      <c r="H1989" t="s">
        <v>80</v>
      </c>
      <c r="I1989" t="s">
        <v>33</v>
      </c>
      <c r="J1989" t="s">
        <v>34</v>
      </c>
      <c r="K1989" t="s">
        <v>4482</v>
      </c>
      <c r="L1989" s="11">
        <v>53.85</v>
      </c>
      <c r="M1989" s="9">
        <v>3</v>
      </c>
      <c r="N1989" s="8">
        <v>0.1</v>
      </c>
      <c r="O1989" s="11">
        <v>3.42</v>
      </c>
      <c r="P1989" t="s">
        <v>82</v>
      </c>
      <c r="Q1989" t="s">
        <v>27</v>
      </c>
      <c r="R1989" t="s">
        <v>73</v>
      </c>
      <c r="S1989" s="11">
        <v>31.01</v>
      </c>
      <c r="T1989" s="11">
        <f t="shared" si="96"/>
        <v>145.39500000000001</v>
      </c>
      <c r="U1989" s="11">
        <v>59.45</v>
      </c>
    </row>
    <row r="1990" spans="1:21" x14ac:dyDescent="0.2">
      <c r="A1990" t="s">
        <v>4483</v>
      </c>
      <c r="B1990" s="3">
        <v>45707</v>
      </c>
      <c r="C1990" s="7">
        <v>0.41</v>
      </c>
      <c r="D1990" s="7">
        <f t="shared" si="94"/>
        <v>0.41</v>
      </c>
      <c r="E1990" t="s">
        <v>48</v>
      </c>
      <c r="F1990" t="str">
        <f t="shared" si="95"/>
        <v>Returning</v>
      </c>
      <c r="G1990" t="s">
        <v>21</v>
      </c>
      <c r="H1990" t="s">
        <v>575</v>
      </c>
      <c r="I1990" t="s">
        <v>113</v>
      </c>
      <c r="J1990" t="s">
        <v>358</v>
      </c>
      <c r="K1990" t="s">
        <v>4484</v>
      </c>
      <c r="L1990" s="11">
        <v>14.37</v>
      </c>
      <c r="M1990" s="9">
        <v>4</v>
      </c>
      <c r="N1990" s="8">
        <v>0</v>
      </c>
      <c r="O1990" s="11">
        <v>0</v>
      </c>
      <c r="P1990" t="s">
        <v>98</v>
      </c>
      <c r="Q1990" t="s">
        <v>27</v>
      </c>
      <c r="R1990" t="s">
        <v>121</v>
      </c>
      <c r="S1990" s="11">
        <v>5.37</v>
      </c>
      <c r="T1990" s="11">
        <f t="shared" si="96"/>
        <v>57.48</v>
      </c>
      <c r="U1990" s="11">
        <v>36</v>
      </c>
    </row>
    <row r="1991" spans="1:21" x14ac:dyDescent="0.2">
      <c r="A1991" t="s">
        <v>4485</v>
      </c>
      <c r="B1991" s="3">
        <v>46007</v>
      </c>
      <c r="C1991" s="7">
        <v>0.99236111111111114</v>
      </c>
      <c r="D1991" s="7">
        <f t="shared" si="94"/>
        <v>0.99236111111111114</v>
      </c>
      <c r="E1991" t="s">
        <v>539</v>
      </c>
      <c r="F1991" t="str">
        <f t="shared" si="95"/>
        <v>New</v>
      </c>
      <c r="G1991" t="s">
        <v>40</v>
      </c>
      <c r="H1991" t="s">
        <v>80</v>
      </c>
      <c r="I1991" t="s">
        <v>23</v>
      </c>
      <c r="J1991" t="s">
        <v>146</v>
      </c>
      <c r="K1991" t="s">
        <v>4486</v>
      </c>
      <c r="L1991" s="11">
        <v>20.48</v>
      </c>
      <c r="M1991" s="9">
        <v>1</v>
      </c>
      <c r="N1991" s="8">
        <v>0</v>
      </c>
      <c r="O1991" s="11">
        <v>2.0699999999999998</v>
      </c>
      <c r="P1991" t="s">
        <v>98</v>
      </c>
      <c r="Q1991" t="s">
        <v>89</v>
      </c>
      <c r="R1991" t="s">
        <v>67</v>
      </c>
      <c r="S1991" s="11">
        <v>7</v>
      </c>
      <c r="T1991" s="11">
        <f t="shared" si="96"/>
        <v>20.48</v>
      </c>
      <c r="U1991" s="11">
        <v>12.13</v>
      </c>
    </row>
    <row r="1992" spans="1:21" x14ac:dyDescent="0.2">
      <c r="A1992" t="s">
        <v>4487</v>
      </c>
      <c r="B1992" s="3">
        <v>45719</v>
      </c>
      <c r="C1992" s="7">
        <v>0.26180555555555557</v>
      </c>
      <c r="D1992" s="7">
        <f t="shared" si="94"/>
        <v>0.26180555555555557</v>
      </c>
      <c r="E1992" t="s">
        <v>181</v>
      </c>
      <c r="F1992" t="str">
        <f t="shared" si="95"/>
        <v>Returning</v>
      </c>
      <c r="G1992" t="s">
        <v>118</v>
      </c>
      <c r="H1992" t="s">
        <v>80</v>
      </c>
      <c r="I1992" t="s">
        <v>113</v>
      </c>
      <c r="J1992" t="s">
        <v>358</v>
      </c>
      <c r="K1992" t="s">
        <v>4488</v>
      </c>
      <c r="L1992" s="11">
        <v>15.71</v>
      </c>
      <c r="M1992" s="9">
        <v>5</v>
      </c>
      <c r="N1992" s="8">
        <v>0.1</v>
      </c>
      <c r="O1992" s="11">
        <v>0</v>
      </c>
      <c r="P1992" t="s">
        <v>82</v>
      </c>
      <c r="Q1992" t="s">
        <v>52</v>
      </c>
      <c r="R1992" t="s">
        <v>121</v>
      </c>
      <c r="S1992" s="11">
        <v>6.31</v>
      </c>
      <c r="T1992" s="11">
        <f t="shared" si="96"/>
        <v>70.695000000000007</v>
      </c>
      <c r="U1992" s="11">
        <v>42.3</v>
      </c>
    </row>
    <row r="1993" spans="1:21" x14ac:dyDescent="0.2">
      <c r="A1993" t="s">
        <v>4489</v>
      </c>
      <c r="B1993" s="3">
        <v>45886</v>
      </c>
      <c r="C1993" s="7" t="s">
        <v>509</v>
      </c>
      <c r="D1993" s="7">
        <f t="shared" si="94"/>
        <v>9.5138888888888884E-2</v>
      </c>
      <c r="E1993" t="s">
        <v>1118</v>
      </c>
      <c r="F1993" t="str">
        <f t="shared" si="95"/>
        <v>New</v>
      </c>
      <c r="G1993" t="s">
        <v>40</v>
      </c>
      <c r="H1993" t="s">
        <v>63</v>
      </c>
      <c r="I1993" t="s">
        <v>23</v>
      </c>
      <c r="J1993" t="s">
        <v>290</v>
      </c>
      <c r="K1993" t="s">
        <v>4490</v>
      </c>
      <c r="L1993" s="11">
        <v>14.06</v>
      </c>
      <c r="M1993" s="9">
        <v>2</v>
      </c>
      <c r="N1993" s="8">
        <v>0</v>
      </c>
      <c r="O1993" s="11">
        <v>0</v>
      </c>
      <c r="P1993" t="s">
        <v>82</v>
      </c>
      <c r="Q1993" t="s">
        <v>27</v>
      </c>
      <c r="R1993" t="s">
        <v>67</v>
      </c>
      <c r="S1993" s="11">
        <v>5.76</v>
      </c>
      <c r="T1993" s="11">
        <f t="shared" si="96"/>
        <v>28.12</v>
      </c>
      <c r="U1993" s="11">
        <v>16.600000000000001</v>
      </c>
    </row>
    <row r="1994" spans="1:21" x14ac:dyDescent="0.2">
      <c r="A1994" t="s">
        <v>4491</v>
      </c>
      <c r="B1994" s="3">
        <v>45873</v>
      </c>
      <c r="C1994" s="7">
        <v>1.3888888888888889E-3</v>
      </c>
      <c r="D1994" s="7">
        <f t="shared" si="94"/>
        <v>1.3888888888888889E-3</v>
      </c>
      <c r="E1994" t="s">
        <v>48</v>
      </c>
      <c r="F1994" t="str">
        <f t="shared" si="95"/>
        <v>New</v>
      </c>
      <c r="G1994" t="s">
        <v>40</v>
      </c>
      <c r="H1994" t="s">
        <v>63</v>
      </c>
      <c r="I1994" t="s">
        <v>33</v>
      </c>
      <c r="J1994" t="s">
        <v>140</v>
      </c>
      <c r="K1994" t="s">
        <v>917</v>
      </c>
      <c r="L1994" s="11">
        <v>28.85</v>
      </c>
      <c r="N1994" s="8">
        <v>0.05</v>
      </c>
      <c r="O1994" s="11">
        <v>3.5</v>
      </c>
      <c r="P1994" t="s">
        <v>51</v>
      </c>
      <c r="Q1994" t="s">
        <v>94</v>
      </c>
      <c r="R1994" t="s">
        <v>46</v>
      </c>
      <c r="S1994" s="11">
        <v>16.07</v>
      </c>
      <c r="T1994" s="11">
        <f t="shared" si="96"/>
        <v>0</v>
      </c>
    </row>
    <row r="1995" spans="1:21" x14ac:dyDescent="0.2">
      <c r="A1995" t="s">
        <v>4492</v>
      </c>
      <c r="B1995" s="3">
        <v>45906</v>
      </c>
      <c r="C1995" s="7" t="s">
        <v>4493</v>
      </c>
      <c r="D1995" s="7">
        <f t="shared" si="94"/>
        <v>0.30277777777777776</v>
      </c>
      <c r="E1995" t="s">
        <v>48</v>
      </c>
      <c r="F1995" t="str">
        <f t="shared" si="95"/>
        <v>Returning</v>
      </c>
      <c r="G1995" t="s">
        <v>21</v>
      </c>
      <c r="H1995" t="s">
        <v>32</v>
      </c>
      <c r="I1995" t="s">
        <v>42</v>
      </c>
      <c r="J1995" t="s">
        <v>43</v>
      </c>
      <c r="K1995" t="s">
        <v>2636</v>
      </c>
      <c r="L1995" s="11">
        <v>18.329999999999998</v>
      </c>
      <c r="M1995" s="9">
        <v>1</v>
      </c>
      <c r="N1995" s="8">
        <v>0.15</v>
      </c>
      <c r="O1995" s="11">
        <v>0</v>
      </c>
      <c r="P1995" t="s">
        <v>98</v>
      </c>
      <c r="Q1995" t="s">
        <v>52</v>
      </c>
      <c r="R1995" t="s">
        <v>11294</v>
      </c>
      <c r="S1995" s="11">
        <v>7.98</v>
      </c>
      <c r="T1995" s="11">
        <f t="shared" si="96"/>
        <v>15.580499999999999</v>
      </c>
      <c r="U1995" s="11">
        <v>8.8000000000000007</v>
      </c>
    </row>
    <row r="1996" spans="1:21" x14ac:dyDescent="0.2">
      <c r="A1996" t="s">
        <v>4494</v>
      </c>
      <c r="B1996" s="3">
        <v>46016</v>
      </c>
      <c r="C1996" s="7">
        <v>0.71875</v>
      </c>
      <c r="D1996" s="7">
        <f t="shared" si="94"/>
        <v>0.71875</v>
      </c>
      <c r="E1996" t="s">
        <v>48</v>
      </c>
      <c r="F1996" t="str">
        <f t="shared" si="95"/>
        <v>Returning</v>
      </c>
      <c r="G1996" t="s">
        <v>21</v>
      </c>
      <c r="H1996" t="s">
        <v>49</v>
      </c>
      <c r="I1996" t="s">
        <v>42</v>
      </c>
      <c r="J1996" t="s">
        <v>86</v>
      </c>
      <c r="K1996" t="s">
        <v>4495</v>
      </c>
      <c r="L1996" s="11">
        <v>47.06</v>
      </c>
      <c r="M1996" s="9">
        <v>1</v>
      </c>
      <c r="N1996" s="8">
        <v>0.15</v>
      </c>
      <c r="O1996" s="11">
        <v>0</v>
      </c>
      <c r="P1996" t="s">
        <v>148</v>
      </c>
      <c r="Q1996" t="s">
        <v>27</v>
      </c>
      <c r="R1996" t="s">
        <v>11294</v>
      </c>
      <c r="S1996" s="11">
        <v>19.29</v>
      </c>
      <c r="T1996" s="11">
        <f t="shared" si="96"/>
        <v>40.000999999999998</v>
      </c>
      <c r="U1996" s="11">
        <v>23.6</v>
      </c>
    </row>
    <row r="1997" spans="1:21" x14ac:dyDescent="0.2">
      <c r="A1997" t="s">
        <v>4496</v>
      </c>
      <c r="B1997" s="3">
        <v>45740</v>
      </c>
      <c r="C1997" s="7">
        <v>0.90416666666666667</v>
      </c>
      <c r="D1997" s="7">
        <f t="shared" si="94"/>
        <v>0.90416666666666667</v>
      </c>
      <c r="E1997" t="s">
        <v>48</v>
      </c>
      <c r="F1997" t="str">
        <f t="shared" si="95"/>
        <v>New</v>
      </c>
      <c r="G1997" t="s">
        <v>40</v>
      </c>
      <c r="H1997" t="s">
        <v>219</v>
      </c>
      <c r="I1997" t="s">
        <v>42</v>
      </c>
      <c r="J1997" t="s">
        <v>71</v>
      </c>
      <c r="K1997" t="s">
        <v>4497</v>
      </c>
      <c r="L1997" s="11">
        <v>20.09</v>
      </c>
      <c r="M1997" s="9">
        <v>2</v>
      </c>
      <c r="N1997" s="8">
        <v>0.2</v>
      </c>
      <c r="O1997" s="11">
        <v>0</v>
      </c>
      <c r="P1997" t="s">
        <v>51</v>
      </c>
      <c r="Q1997" t="s">
        <v>52</v>
      </c>
      <c r="R1997" t="s">
        <v>121</v>
      </c>
      <c r="S1997" s="11">
        <v>8.65</v>
      </c>
      <c r="T1997" s="11">
        <f t="shared" si="96"/>
        <v>32.143999999999998</v>
      </c>
      <c r="U1997" s="11">
        <v>18.3</v>
      </c>
    </row>
    <row r="1998" spans="1:21" x14ac:dyDescent="0.2">
      <c r="A1998" t="s">
        <v>4498</v>
      </c>
      <c r="B1998" s="3">
        <v>45997</v>
      </c>
      <c r="C1998" s="7">
        <v>0.60763888888888884</v>
      </c>
      <c r="D1998" s="7">
        <f t="shared" si="94"/>
        <v>0.60763888888888884</v>
      </c>
      <c r="E1998" t="s">
        <v>539</v>
      </c>
      <c r="F1998" t="str">
        <f t="shared" si="95"/>
        <v>Returning</v>
      </c>
      <c r="G1998" t="s">
        <v>21</v>
      </c>
      <c r="H1998" t="s">
        <v>225</v>
      </c>
      <c r="I1998" t="s">
        <v>33</v>
      </c>
      <c r="J1998" t="s">
        <v>140</v>
      </c>
      <c r="K1998" t="s">
        <v>4499</v>
      </c>
      <c r="L1998" s="11">
        <v>26.76</v>
      </c>
      <c r="M1998" s="9">
        <v>2</v>
      </c>
      <c r="N1998" s="8">
        <v>0.2</v>
      </c>
      <c r="O1998" s="11">
        <v>2.97</v>
      </c>
      <c r="P1998" t="s">
        <v>51</v>
      </c>
      <c r="Q1998" t="s">
        <v>89</v>
      </c>
      <c r="R1998" t="s">
        <v>90</v>
      </c>
      <c r="S1998" s="11">
        <v>13.41</v>
      </c>
      <c r="T1998" s="11">
        <f t="shared" si="96"/>
        <v>42.816000000000003</v>
      </c>
      <c r="U1998" s="11">
        <v>19.43</v>
      </c>
    </row>
    <row r="1999" spans="1:21" x14ac:dyDescent="0.2">
      <c r="A1999" t="s">
        <v>4500</v>
      </c>
      <c r="B1999" s="3">
        <v>45666</v>
      </c>
      <c r="C1999" s="7">
        <v>0.91666666666666663</v>
      </c>
      <c r="D1999" s="7">
        <f t="shared" si="94"/>
        <v>0.91666666666666663</v>
      </c>
      <c r="E1999" t="s">
        <v>48</v>
      </c>
      <c r="F1999" t="str">
        <f t="shared" si="95"/>
        <v>Check</v>
      </c>
      <c r="G1999" t="s">
        <v>197</v>
      </c>
      <c r="H1999" t="s">
        <v>11290</v>
      </c>
      <c r="I1999" t="s">
        <v>113</v>
      </c>
      <c r="J1999" t="s">
        <v>114</v>
      </c>
      <c r="K1999" t="s">
        <v>213</v>
      </c>
      <c r="L1999" s="11">
        <v>10.27</v>
      </c>
      <c r="M1999" s="9">
        <v>5</v>
      </c>
      <c r="N1999" s="8">
        <v>0.2</v>
      </c>
      <c r="O1999" s="11">
        <v>2</v>
      </c>
      <c r="P1999" t="s">
        <v>88</v>
      </c>
      <c r="Q1999" t="s">
        <v>27</v>
      </c>
      <c r="R1999" t="s">
        <v>11294</v>
      </c>
      <c r="S1999" s="11">
        <v>3.84</v>
      </c>
      <c r="T1999" s="11">
        <f t="shared" si="96"/>
        <v>41.08</v>
      </c>
      <c r="U1999" s="11">
        <v>25.72</v>
      </c>
    </row>
    <row r="2000" spans="1:21" x14ac:dyDescent="0.2">
      <c r="A2000" t="s">
        <v>4501</v>
      </c>
      <c r="B2000" s="3">
        <v>46011</v>
      </c>
      <c r="C2000" s="7">
        <v>0.76249999999999996</v>
      </c>
      <c r="D2000" s="7">
        <f t="shared" si="94"/>
        <v>0.76249999999999996</v>
      </c>
      <c r="E2000" t="s">
        <v>181</v>
      </c>
      <c r="F2000" t="str">
        <f t="shared" si="95"/>
        <v>Returning</v>
      </c>
      <c r="G2000" t="s">
        <v>21</v>
      </c>
      <c r="H2000" t="s">
        <v>49</v>
      </c>
      <c r="I2000" t="s">
        <v>42</v>
      </c>
      <c r="J2000" t="s">
        <v>3134</v>
      </c>
      <c r="K2000" t="s">
        <v>1535</v>
      </c>
      <c r="L2000" s="11">
        <v>19</v>
      </c>
      <c r="M2000" s="9">
        <v>2</v>
      </c>
      <c r="N2000" s="8">
        <v>0</v>
      </c>
      <c r="O2000" s="11">
        <v>10.37</v>
      </c>
      <c r="P2000" t="s">
        <v>88</v>
      </c>
      <c r="Q2000" t="s">
        <v>89</v>
      </c>
      <c r="R2000" t="s">
        <v>11294</v>
      </c>
      <c r="S2000" s="11">
        <v>8.6199999999999992</v>
      </c>
      <c r="T2000" s="11">
        <f t="shared" si="96"/>
        <v>38</v>
      </c>
      <c r="U2000" s="11">
        <v>14.02</v>
      </c>
    </row>
    <row r="2001" spans="1:21" x14ac:dyDescent="0.2">
      <c r="A2001" t="s">
        <v>4502</v>
      </c>
      <c r="B2001" s="3">
        <v>45906</v>
      </c>
      <c r="C2001" s="7">
        <v>0.57708333333333328</v>
      </c>
      <c r="D2001" s="7">
        <f t="shared" si="94"/>
        <v>0.57708333333333328</v>
      </c>
      <c r="E2001" t="s">
        <v>181</v>
      </c>
      <c r="F2001" t="str">
        <f t="shared" si="95"/>
        <v>New</v>
      </c>
      <c r="G2001" t="s">
        <v>40</v>
      </c>
      <c r="H2001" t="s">
        <v>32</v>
      </c>
      <c r="I2001" t="s">
        <v>33</v>
      </c>
      <c r="J2001" t="s">
        <v>64</v>
      </c>
      <c r="K2001" t="s">
        <v>4503</v>
      </c>
      <c r="L2001" s="11">
        <v>30.66</v>
      </c>
      <c r="M2001" s="9">
        <v>2</v>
      </c>
      <c r="N2001" s="8">
        <v>0.1</v>
      </c>
      <c r="O2001" s="11">
        <v>2.88</v>
      </c>
      <c r="P2001" t="s">
        <v>82</v>
      </c>
      <c r="Q2001" t="s">
        <v>52</v>
      </c>
      <c r="R2001" t="s">
        <v>67</v>
      </c>
      <c r="S2001" s="11">
        <v>16.29</v>
      </c>
      <c r="T2001" s="11">
        <f t="shared" si="96"/>
        <v>55.188000000000002</v>
      </c>
      <c r="U2001" s="11">
        <v>23.99</v>
      </c>
    </row>
    <row r="2002" spans="1:21" x14ac:dyDescent="0.2">
      <c r="A2002" t="s">
        <v>4504</v>
      </c>
      <c r="B2002" s="3">
        <v>45922</v>
      </c>
      <c r="C2002" s="7">
        <v>6.47</v>
      </c>
      <c r="D2002" s="7">
        <f t="shared" si="94"/>
        <v>0.46999999999999975</v>
      </c>
      <c r="E2002" t="s">
        <v>181</v>
      </c>
      <c r="F2002" t="str">
        <f t="shared" si="95"/>
        <v>New</v>
      </c>
      <c r="G2002" t="s">
        <v>40</v>
      </c>
      <c r="H2002" t="s">
        <v>32</v>
      </c>
      <c r="I2002" t="s">
        <v>23</v>
      </c>
      <c r="J2002" t="s">
        <v>24</v>
      </c>
      <c r="K2002" t="s">
        <v>4505</v>
      </c>
      <c r="L2002" s="11">
        <v>19.690000000000001</v>
      </c>
      <c r="M2002" s="9">
        <v>3</v>
      </c>
      <c r="N2002" s="8">
        <v>0.15</v>
      </c>
      <c r="O2002" s="11">
        <v>4.51</v>
      </c>
      <c r="P2002" t="s">
        <v>66</v>
      </c>
      <c r="Q2002" t="s">
        <v>89</v>
      </c>
      <c r="R2002" t="s">
        <v>11294</v>
      </c>
      <c r="S2002" s="11">
        <v>6.91</v>
      </c>
      <c r="T2002" s="11">
        <f t="shared" si="96"/>
        <v>50.209500000000006</v>
      </c>
      <c r="U2002" s="11">
        <v>29.66</v>
      </c>
    </row>
    <row r="2003" spans="1:21" x14ac:dyDescent="0.2">
      <c r="A2003" t="s">
        <v>4506</v>
      </c>
      <c r="B2003" s="3">
        <v>45896</v>
      </c>
      <c r="C2003" s="7">
        <v>19.57</v>
      </c>
      <c r="D2003" s="7">
        <f t="shared" si="94"/>
        <v>0.57000000000000028</v>
      </c>
      <c r="E2003" t="s">
        <v>181</v>
      </c>
      <c r="F2003" t="str">
        <f t="shared" si="95"/>
        <v>Check</v>
      </c>
      <c r="G2003" t="s">
        <v>197</v>
      </c>
      <c r="H2003" t="s">
        <v>63</v>
      </c>
      <c r="I2003" t="s">
        <v>23</v>
      </c>
      <c r="J2003" t="s">
        <v>24</v>
      </c>
      <c r="K2003" t="s">
        <v>4507</v>
      </c>
      <c r="L2003" s="11">
        <v>17.71</v>
      </c>
      <c r="M2003" s="9">
        <v>2</v>
      </c>
      <c r="N2003" s="8">
        <v>0.05</v>
      </c>
      <c r="O2003" s="11">
        <v>8.3800000000000008</v>
      </c>
      <c r="P2003" t="s">
        <v>88</v>
      </c>
      <c r="Q2003" t="s">
        <v>52</v>
      </c>
      <c r="R2003" t="s">
        <v>73</v>
      </c>
      <c r="S2003" s="11">
        <v>6.37</v>
      </c>
      <c r="T2003" s="11">
        <f t="shared" si="96"/>
        <v>33.649000000000001</v>
      </c>
      <c r="U2003" s="11">
        <v>16.100000000000001</v>
      </c>
    </row>
    <row r="2004" spans="1:21" x14ac:dyDescent="0.2">
      <c r="A2004" t="s">
        <v>4508</v>
      </c>
      <c r="B2004" s="3">
        <v>45974</v>
      </c>
      <c r="C2004" s="7">
        <v>13.34</v>
      </c>
      <c r="D2004" s="7">
        <f t="shared" si="94"/>
        <v>0.33999999999999986</v>
      </c>
      <c r="E2004" t="s">
        <v>48</v>
      </c>
      <c r="F2004" t="str">
        <f t="shared" si="95"/>
        <v>Returning</v>
      </c>
      <c r="G2004" t="s">
        <v>21</v>
      </c>
      <c r="H2004" t="s">
        <v>32</v>
      </c>
      <c r="I2004" t="s">
        <v>113</v>
      </c>
      <c r="J2004" t="s">
        <v>358</v>
      </c>
      <c r="K2004" t="s">
        <v>4509</v>
      </c>
      <c r="L2004" s="11">
        <v>14.52</v>
      </c>
      <c r="M2004" s="9">
        <v>1</v>
      </c>
      <c r="N2004" s="8">
        <v>0</v>
      </c>
      <c r="O2004" s="11">
        <v>2</v>
      </c>
      <c r="P2004" t="s">
        <v>88</v>
      </c>
      <c r="Q2004" t="s">
        <v>89</v>
      </c>
      <c r="R2004" t="s">
        <v>28</v>
      </c>
      <c r="S2004" s="11">
        <v>5.66</v>
      </c>
      <c r="T2004" s="11">
        <f t="shared" si="96"/>
        <v>14.52</v>
      </c>
      <c r="U2004" s="11">
        <v>8.86</v>
      </c>
    </row>
    <row r="2005" spans="1:21" x14ac:dyDescent="0.2">
      <c r="A2005" t="s">
        <v>4510</v>
      </c>
      <c r="B2005" s="3">
        <v>45913</v>
      </c>
      <c r="C2005" s="7" t="s">
        <v>4511</v>
      </c>
      <c r="D2005" s="7">
        <f t="shared" si="94"/>
        <v>0.53472222222222221</v>
      </c>
      <c r="E2005" t="s">
        <v>181</v>
      </c>
      <c r="F2005" t="str">
        <f t="shared" si="95"/>
        <v>New</v>
      </c>
      <c r="G2005" t="s">
        <v>40</v>
      </c>
      <c r="H2005" t="s">
        <v>32</v>
      </c>
      <c r="I2005" t="s">
        <v>33</v>
      </c>
      <c r="J2005" t="s">
        <v>105</v>
      </c>
      <c r="K2005" t="s">
        <v>4512</v>
      </c>
      <c r="L2005" s="11">
        <v>33.57</v>
      </c>
      <c r="M2005" s="9">
        <v>2</v>
      </c>
      <c r="N2005" s="8">
        <v>0.2</v>
      </c>
      <c r="O2005" s="11">
        <v>7.02</v>
      </c>
      <c r="P2005" t="s">
        <v>202</v>
      </c>
      <c r="Q2005" t="s">
        <v>94</v>
      </c>
      <c r="R2005" t="s">
        <v>46</v>
      </c>
      <c r="S2005" s="11">
        <v>18.11</v>
      </c>
      <c r="T2005" s="11">
        <f t="shared" si="96"/>
        <v>53.712000000000003</v>
      </c>
      <c r="U2005" s="11">
        <v>20.170000000000002</v>
      </c>
    </row>
    <row r="2006" spans="1:21" x14ac:dyDescent="0.2">
      <c r="A2006" t="s">
        <v>4513</v>
      </c>
      <c r="B2006" s="3">
        <v>45952</v>
      </c>
      <c r="C2006" s="7">
        <v>4.1500000000000004</v>
      </c>
      <c r="D2006" s="7">
        <f t="shared" si="94"/>
        <v>0.15000000000000036</v>
      </c>
      <c r="E2006" t="s">
        <v>539</v>
      </c>
      <c r="F2006" t="str">
        <f t="shared" si="95"/>
        <v>Returning</v>
      </c>
      <c r="G2006" t="s">
        <v>21</v>
      </c>
      <c r="H2006" t="s">
        <v>32</v>
      </c>
      <c r="I2006" t="s">
        <v>113</v>
      </c>
      <c r="J2006" t="s">
        <v>192</v>
      </c>
      <c r="K2006" t="s">
        <v>4514</v>
      </c>
      <c r="L2006" s="11">
        <v>11.32</v>
      </c>
      <c r="M2006" s="9">
        <v>1</v>
      </c>
      <c r="N2006" s="8">
        <v>0.05</v>
      </c>
      <c r="O2006" s="11">
        <v>0.74</v>
      </c>
      <c r="P2006" t="s">
        <v>82</v>
      </c>
      <c r="Q2006" t="s">
        <v>27</v>
      </c>
      <c r="R2006" t="s">
        <v>73</v>
      </c>
      <c r="S2006" s="11">
        <v>3.81</v>
      </c>
      <c r="T2006" s="11">
        <f t="shared" si="96"/>
        <v>10.754</v>
      </c>
      <c r="U2006" s="11">
        <v>6.65</v>
      </c>
    </row>
    <row r="2007" spans="1:21" x14ac:dyDescent="0.2">
      <c r="A2007" t="s">
        <v>4515</v>
      </c>
      <c r="B2007" s="3">
        <v>45662</v>
      </c>
      <c r="C2007" s="7">
        <v>1.3888888888888889E-3</v>
      </c>
      <c r="D2007" s="7">
        <f t="shared" si="94"/>
        <v>1.3888888888888889E-3</v>
      </c>
      <c r="E2007" t="s">
        <v>181</v>
      </c>
      <c r="F2007" t="str">
        <f t="shared" si="95"/>
        <v>Returning</v>
      </c>
      <c r="G2007" t="s">
        <v>21</v>
      </c>
      <c r="H2007" t="s">
        <v>49</v>
      </c>
      <c r="I2007" t="s">
        <v>33</v>
      </c>
      <c r="J2007" t="s">
        <v>105</v>
      </c>
      <c r="K2007" t="s">
        <v>4516</v>
      </c>
      <c r="L2007" s="11">
        <v>37.83</v>
      </c>
      <c r="M2007" s="9">
        <v>2</v>
      </c>
      <c r="N2007" s="8">
        <v>0.05</v>
      </c>
      <c r="O2007" s="11">
        <v>4.33</v>
      </c>
      <c r="P2007" t="s">
        <v>152</v>
      </c>
      <c r="Q2007" t="s">
        <v>89</v>
      </c>
      <c r="R2007" t="s">
        <v>90</v>
      </c>
      <c r="S2007" s="11">
        <v>20</v>
      </c>
      <c r="T2007" s="11">
        <f t="shared" si="96"/>
        <v>71.876999999999995</v>
      </c>
      <c r="U2007" s="11">
        <v>31.06</v>
      </c>
    </row>
    <row r="2008" spans="1:21" x14ac:dyDescent="0.2">
      <c r="A2008" t="s">
        <v>4517</v>
      </c>
      <c r="B2008" s="3">
        <v>45763</v>
      </c>
      <c r="C2008" s="7" t="s">
        <v>3052</v>
      </c>
      <c r="D2008" s="7">
        <f t="shared" si="94"/>
        <v>6.6666666666666666E-2</v>
      </c>
      <c r="E2008" t="s">
        <v>48</v>
      </c>
      <c r="F2008" t="str">
        <f t="shared" si="95"/>
        <v>New</v>
      </c>
      <c r="G2008" t="s">
        <v>40</v>
      </c>
      <c r="H2008" t="s">
        <v>80</v>
      </c>
      <c r="I2008" t="s">
        <v>23</v>
      </c>
      <c r="J2008" t="s">
        <v>58</v>
      </c>
      <c r="K2008" t="s">
        <v>4518</v>
      </c>
      <c r="L2008" s="11">
        <v>15.24</v>
      </c>
      <c r="M2008" s="9">
        <v>1</v>
      </c>
      <c r="N2008" s="8">
        <v>0.15</v>
      </c>
      <c r="O2008" s="11">
        <v>0</v>
      </c>
      <c r="P2008" t="s">
        <v>66</v>
      </c>
      <c r="Q2008" t="s">
        <v>94</v>
      </c>
      <c r="R2008" t="s">
        <v>28</v>
      </c>
      <c r="S2008" s="11">
        <v>5.89</v>
      </c>
      <c r="T2008" s="11">
        <f t="shared" si="96"/>
        <v>12.954000000000001</v>
      </c>
      <c r="U2008" s="11">
        <v>7.95</v>
      </c>
    </row>
    <row r="2009" spans="1:21" x14ac:dyDescent="0.2">
      <c r="A2009" t="s">
        <v>4519</v>
      </c>
      <c r="B2009" s="3">
        <v>45700</v>
      </c>
      <c r="C2009" s="7">
        <v>17.13</v>
      </c>
      <c r="D2009" s="7">
        <f t="shared" si="94"/>
        <v>0.12999999999999901</v>
      </c>
      <c r="E2009" t="s">
        <v>48</v>
      </c>
      <c r="F2009" t="str">
        <f t="shared" si="95"/>
        <v>Check</v>
      </c>
      <c r="G2009" t="s">
        <v>197</v>
      </c>
      <c r="H2009" t="s">
        <v>49</v>
      </c>
      <c r="I2009" t="s">
        <v>113</v>
      </c>
      <c r="J2009" t="s">
        <v>11290</v>
      </c>
      <c r="K2009" t="s">
        <v>4520</v>
      </c>
      <c r="L2009" s="11">
        <v>8.11</v>
      </c>
      <c r="M2009" s="9">
        <v>3</v>
      </c>
      <c r="N2009" s="8">
        <v>0</v>
      </c>
      <c r="O2009" s="11">
        <v>0</v>
      </c>
      <c r="P2009" t="s">
        <v>107</v>
      </c>
      <c r="Q2009" t="s">
        <v>94</v>
      </c>
      <c r="R2009" t="s">
        <v>90</v>
      </c>
      <c r="S2009" s="11">
        <v>3.44</v>
      </c>
      <c r="T2009" s="11">
        <f t="shared" si="96"/>
        <v>24.33</v>
      </c>
    </row>
    <row r="2010" spans="1:21" x14ac:dyDescent="0.2">
      <c r="A2010" t="s">
        <v>4521</v>
      </c>
      <c r="B2010" s="3">
        <v>45827</v>
      </c>
      <c r="C2010" s="7">
        <v>0.52638888888888891</v>
      </c>
      <c r="D2010" s="7">
        <f t="shared" si="94"/>
        <v>0.52638888888888891</v>
      </c>
      <c r="E2010" t="s">
        <v>1118</v>
      </c>
      <c r="F2010" t="str">
        <f t="shared" si="95"/>
        <v>Returning</v>
      </c>
      <c r="G2010" t="s">
        <v>21</v>
      </c>
      <c r="H2010" t="s">
        <v>63</v>
      </c>
      <c r="I2010" t="s">
        <v>33</v>
      </c>
      <c r="J2010" t="s">
        <v>64</v>
      </c>
      <c r="K2010" t="s">
        <v>4522</v>
      </c>
      <c r="L2010" s="11">
        <v>33.9</v>
      </c>
      <c r="M2010" s="9">
        <v>2</v>
      </c>
      <c r="N2010" s="8">
        <v>0</v>
      </c>
      <c r="O2010" s="11">
        <v>0</v>
      </c>
      <c r="P2010" t="s">
        <v>82</v>
      </c>
      <c r="Q2010" t="s">
        <v>94</v>
      </c>
      <c r="R2010" t="s">
        <v>125</v>
      </c>
      <c r="S2010" s="11">
        <v>16.5</v>
      </c>
      <c r="T2010" s="11">
        <f t="shared" si="96"/>
        <v>67.8</v>
      </c>
      <c r="U2010" s="11">
        <v>34.799999999999997</v>
      </c>
    </row>
    <row r="2011" spans="1:21" x14ac:dyDescent="0.2">
      <c r="A2011" t="s">
        <v>4523</v>
      </c>
      <c r="B2011" s="3">
        <v>45728</v>
      </c>
      <c r="C2011" s="7">
        <v>0.63472222222222219</v>
      </c>
      <c r="D2011" s="7">
        <f t="shared" si="94"/>
        <v>0.63472222222222219</v>
      </c>
      <c r="E2011" t="s">
        <v>48</v>
      </c>
      <c r="F2011" t="str">
        <f t="shared" si="95"/>
        <v>New</v>
      </c>
      <c r="G2011" t="s">
        <v>40</v>
      </c>
      <c r="H2011" t="s">
        <v>80</v>
      </c>
      <c r="I2011" t="s">
        <v>23</v>
      </c>
      <c r="J2011" t="s">
        <v>24</v>
      </c>
      <c r="K2011" t="s">
        <v>4524</v>
      </c>
      <c r="L2011" s="11">
        <v>15.57</v>
      </c>
      <c r="M2011" s="9">
        <v>3</v>
      </c>
      <c r="N2011" s="8">
        <v>0</v>
      </c>
      <c r="O2011" s="11">
        <v>0</v>
      </c>
      <c r="P2011" t="s">
        <v>82</v>
      </c>
      <c r="Q2011" t="s">
        <v>89</v>
      </c>
      <c r="R2011" t="s">
        <v>28</v>
      </c>
      <c r="S2011" s="11">
        <v>5.76</v>
      </c>
      <c r="T2011" s="11">
        <f t="shared" si="96"/>
        <v>46.71</v>
      </c>
      <c r="U2011" s="11">
        <v>27.96</v>
      </c>
    </row>
    <row r="2012" spans="1:21" x14ac:dyDescent="0.2">
      <c r="A2012" t="s">
        <v>4525</v>
      </c>
      <c r="B2012" s="3">
        <v>45934</v>
      </c>
      <c r="C2012" s="7">
        <v>0.50555555555555554</v>
      </c>
      <c r="D2012" s="7">
        <f t="shared" si="94"/>
        <v>0.50555555555555554</v>
      </c>
      <c r="E2012" t="s">
        <v>181</v>
      </c>
      <c r="F2012" t="str">
        <f t="shared" si="95"/>
        <v>Returning</v>
      </c>
      <c r="G2012" t="s">
        <v>21</v>
      </c>
      <c r="H2012" t="s">
        <v>32</v>
      </c>
      <c r="I2012" t="s">
        <v>33</v>
      </c>
      <c r="J2012" t="s">
        <v>105</v>
      </c>
      <c r="K2012" t="s">
        <v>4526</v>
      </c>
      <c r="L2012" s="11">
        <v>37.36</v>
      </c>
      <c r="M2012" s="9">
        <v>2</v>
      </c>
      <c r="N2012" s="8">
        <v>0.2</v>
      </c>
      <c r="O2012" s="11">
        <v>7.23</v>
      </c>
      <c r="P2012" t="s">
        <v>483</v>
      </c>
      <c r="Q2012" t="s">
        <v>94</v>
      </c>
      <c r="R2012" t="s">
        <v>46</v>
      </c>
      <c r="S2012" s="11">
        <v>17.010000000000002</v>
      </c>
      <c r="T2012" s="11">
        <f t="shared" si="96"/>
        <v>59.776000000000003</v>
      </c>
      <c r="U2012" s="11">
        <v>27.86</v>
      </c>
    </row>
    <row r="2013" spans="1:21" x14ac:dyDescent="0.2">
      <c r="A2013" t="s">
        <v>4527</v>
      </c>
      <c r="B2013" s="3">
        <v>46002</v>
      </c>
      <c r="C2013" s="7">
        <v>0.72847222222222219</v>
      </c>
      <c r="D2013" s="7">
        <f t="shared" si="94"/>
        <v>0.72847222222222219</v>
      </c>
      <c r="E2013" t="s">
        <v>48</v>
      </c>
      <c r="F2013" t="str">
        <f t="shared" si="95"/>
        <v>Returning</v>
      </c>
      <c r="G2013" t="s">
        <v>118</v>
      </c>
      <c r="H2013" t="s">
        <v>49</v>
      </c>
      <c r="I2013" t="s">
        <v>42</v>
      </c>
      <c r="J2013" t="s">
        <v>177</v>
      </c>
      <c r="K2013" t="s">
        <v>4528</v>
      </c>
      <c r="L2013" s="11">
        <v>25.03</v>
      </c>
      <c r="M2013" s="9">
        <v>1</v>
      </c>
      <c r="N2013" s="8">
        <v>0.05</v>
      </c>
      <c r="O2013" s="11">
        <v>0</v>
      </c>
      <c r="P2013" t="s">
        <v>66</v>
      </c>
      <c r="Q2013" t="s">
        <v>27</v>
      </c>
      <c r="R2013" t="s">
        <v>73</v>
      </c>
      <c r="S2013" s="11">
        <v>11.89</v>
      </c>
      <c r="T2013" s="11">
        <f t="shared" si="96"/>
        <v>23.778500000000001</v>
      </c>
    </row>
    <row r="2014" spans="1:21" x14ac:dyDescent="0.2">
      <c r="A2014" t="s">
        <v>4529</v>
      </c>
      <c r="B2014" s="3">
        <v>45702</v>
      </c>
      <c r="C2014" s="7">
        <v>19.45</v>
      </c>
      <c r="D2014" s="7">
        <f t="shared" si="94"/>
        <v>0.44999999999999929</v>
      </c>
      <c r="E2014" t="s">
        <v>48</v>
      </c>
      <c r="F2014" t="str">
        <f t="shared" si="95"/>
        <v>Returning</v>
      </c>
      <c r="G2014" t="s">
        <v>21</v>
      </c>
      <c r="H2014" t="s">
        <v>49</v>
      </c>
      <c r="I2014" t="s">
        <v>33</v>
      </c>
      <c r="J2014" t="s">
        <v>34</v>
      </c>
      <c r="K2014" t="s">
        <v>4530</v>
      </c>
      <c r="L2014" s="11">
        <v>51.84</v>
      </c>
      <c r="M2014" s="9">
        <v>3</v>
      </c>
      <c r="N2014" s="8">
        <v>0.05</v>
      </c>
      <c r="O2014" s="11">
        <v>0</v>
      </c>
      <c r="P2014" t="s">
        <v>82</v>
      </c>
      <c r="Q2014" t="s">
        <v>52</v>
      </c>
      <c r="R2014" t="s">
        <v>11294</v>
      </c>
      <c r="S2014" s="11">
        <v>24.58</v>
      </c>
      <c r="T2014" s="11">
        <f t="shared" si="96"/>
        <v>147.744</v>
      </c>
    </row>
    <row r="2015" spans="1:21" x14ac:dyDescent="0.2">
      <c r="A2015" t="s">
        <v>4531</v>
      </c>
      <c r="B2015" s="3">
        <v>45831</v>
      </c>
      <c r="C2015" s="7">
        <v>0.50624999999999998</v>
      </c>
      <c r="D2015" s="7">
        <f t="shared" si="94"/>
        <v>0.50624999999999998</v>
      </c>
      <c r="E2015" t="s">
        <v>48</v>
      </c>
      <c r="F2015" t="str">
        <f t="shared" si="95"/>
        <v>Returning</v>
      </c>
      <c r="G2015" t="s">
        <v>21</v>
      </c>
      <c r="H2015" t="s">
        <v>32</v>
      </c>
      <c r="I2015" t="s">
        <v>33</v>
      </c>
      <c r="J2015" t="s">
        <v>64</v>
      </c>
      <c r="K2015" t="s">
        <v>4532</v>
      </c>
      <c r="L2015" s="11">
        <v>32.67</v>
      </c>
      <c r="M2015" s="9">
        <v>2</v>
      </c>
      <c r="N2015" s="8">
        <v>0.2</v>
      </c>
      <c r="O2015" s="11">
        <v>0</v>
      </c>
      <c r="P2015" t="s">
        <v>51</v>
      </c>
      <c r="Q2015" t="s">
        <v>89</v>
      </c>
      <c r="R2015" t="s">
        <v>11294</v>
      </c>
      <c r="S2015" s="11">
        <v>14.08</v>
      </c>
      <c r="T2015" s="11">
        <f t="shared" si="96"/>
        <v>52.272000000000006</v>
      </c>
      <c r="U2015" s="11">
        <v>29.74</v>
      </c>
    </row>
    <row r="2016" spans="1:21" x14ac:dyDescent="0.2">
      <c r="A2016" t="s">
        <v>4533</v>
      </c>
      <c r="B2016" s="3">
        <v>45979</v>
      </c>
      <c r="C2016" s="7">
        <v>9.51</v>
      </c>
      <c r="D2016" s="7">
        <f t="shared" si="94"/>
        <v>0.50999999999999979</v>
      </c>
      <c r="E2016" t="s">
        <v>48</v>
      </c>
      <c r="F2016" t="str">
        <f t="shared" si="95"/>
        <v>New</v>
      </c>
      <c r="G2016" t="s">
        <v>429</v>
      </c>
      <c r="H2016" t="s">
        <v>32</v>
      </c>
      <c r="I2016" t="s">
        <v>33</v>
      </c>
      <c r="J2016" t="s">
        <v>105</v>
      </c>
      <c r="K2016" t="s">
        <v>4534</v>
      </c>
      <c r="L2016" s="11">
        <v>37.58</v>
      </c>
      <c r="M2016" s="9">
        <v>1</v>
      </c>
      <c r="N2016" s="8">
        <v>0.1</v>
      </c>
      <c r="O2016" s="11">
        <v>0</v>
      </c>
      <c r="P2016" t="s">
        <v>98</v>
      </c>
      <c r="Q2016" t="s">
        <v>94</v>
      </c>
      <c r="R2016" t="s">
        <v>28</v>
      </c>
      <c r="S2016" s="11">
        <v>20.23</v>
      </c>
      <c r="T2016" s="11">
        <f t="shared" si="96"/>
        <v>33.822000000000003</v>
      </c>
      <c r="U2016" s="11">
        <v>1.61</v>
      </c>
    </row>
    <row r="2017" spans="1:21" x14ac:dyDescent="0.2">
      <c r="A2017" t="s">
        <v>4535</v>
      </c>
      <c r="B2017" s="3">
        <v>45776</v>
      </c>
      <c r="D2017" s="7" t="str">
        <f t="shared" si="94"/>
        <v/>
      </c>
      <c r="E2017" t="s">
        <v>181</v>
      </c>
      <c r="F2017" t="str">
        <f t="shared" si="95"/>
        <v>New</v>
      </c>
      <c r="G2017" t="s">
        <v>429</v>
      </c>
      <c r="H2017" t="s">
        <v>80</v>
      </c>
      <c r="I2017" t="s">
        <v>23</v>
      </c>
      <c r="J2017" t="s">
        <v>24</v>
      </c>
      <c r="K2017" t="s">
        <v>4536</v>
      </c>
      <c r="L2017" s="11">
        <v>17.690000000000001</v>
      </c>
      <c r="M2017" s="9">
        <v>1</v>
      </c>
      <c r="N2017" s="8">
        <v>0</v>
      </c>
      <c r="O2017" s="11">
        <v>6.17</v>
      </c>
      <c r="P2017" t="s">
        <v>98</v>
      </c>
      <c r="Q2017" t="s">
        <v>89</v>
      </c>
      <c r="R2017" t="s">
        <v>11294</v>
      </c>
      <c r="S2017" s="11">
        <v>7.25</v>
      </c>
      <c r="T2017" s="11">
        <f t="shared" si="96"/>
        <v>17.690000000000001</v>
      </c>
      <c r="U2017" s="11">
        <v>6.43</v>
      </c>
    </row>
    <row r="2018" spans="1:21" x14ac:dyDescent="0.2">
      <c r="A2018" t="s">
        <v>4537</v>
      </c>
      <c r="B2018" s="3">
        <v>45900</v>
      </c>
      <c r="C2018" s="7">
        <v>0.58333333333333337</v>
      </c>
      <c r="D2018" s="7">
        <f t="shared" si="94"/>
        <v>0.58333333333333337</v>
      </c>
      <c r="E2018" t="s">
        <v>48</v>
      </c>
      <c r="F2018" t="str">
        <f t="shared" si="95"/>
        <v>New</v>
      </c>
      <c r="G2018" t="s">
        <v>40</v>
      </c>
      <c r="H2018" t="s">
        <v>63</v>
      </c>
      <c r="I2018" t="s">
        <v>33</v>
      </c>
      <c r="J2018" t="s">
        <v>92</v>
      </c>
      <c r="K2018" t="s">
        <v>4538</v>
      </c>
      <c r="L2018" s="11">
        <v>37.51</v>
      </c>
      <c r="M2018" s="9">
        <v>2</v>
      </c>
      <c r="N2018" s="8">
        <v>0.15</v>
      </c>
      <c r="O2018" s="11">
        <v>0</v>
      </c>
      <c r="P2018" t="s">
        <v>66</v>
      </c>
      <c r="Q2018" t="s">
        <v>27</v>
      </c>
      <c r="R2018" t="s">
        <v>121</v>
      </c>
      <c r="S2018" s="11">
        <v>18.79</v>
      </c>
      <c r="T2018" s="11">
        <f t="shared" si="96"/>
        <v>63.766999999999996</v>
      </c>
      <c r="U2018" s="11">
        <v>31.82</v>
      </c>
    </row>
    <row r="2019" spans="1:21" x14ac:dyDescent="0.2">
      <c r="A2019" t="s">
        <v>4539</v>
      </c>
      <c r="B2019" s="3">
        <v>45933</v>
      </c>
      <c r="C2019" s="7">
        <v>0.19722222222222222</v>
      </c>
      <c r="D2019" s="7">
        <f t="shared" si="94"/>
        <v>0.19722222222222222</v>
      </c>
      <c r="E2019" t="s">
        <v>242</v>
      </c>
      <c r="F2019" t="str">
        <f t="shared" si="95"/>
        <v>New</v>
      </c>
      <c r="G2019" t="s">
        <v>429</v>
      </c>
      <c r="H2019" t="s">
        <v>22</v>
      </c>
      <c r="I2019" t="s">
        <v>42</v>
      </c>
      <c r="J2019" t="s">
        <v>86</v>
      </c>
      <c r="K2019" t="s">
        <v>4540</v>
      </c>
      <c r="L2019" s="11">
        <v>45.35</v>
      </c>
      <c r="M2019" s="9">
        <v>1</v>
      </c>
      <c r="N2019" s="8">
        <v>0.1</v>
      </c>
      <c r="O2019" s="11">
        <v>5.23</v>
      </c>
      <c r="P2019" t="s">
        <v>66</v>
      </c>
      <c r="Q2019" t="s">
        <v>89</v>
      </c>
      <c r="R2019" t="s">
        <v>90</v>
      </c>
      <c r="S2019" s="11">
        <v>20.399999999999999</v>
      </c>
      <c r="T2019" s="11">
        <f t="shared" si="96"/>
        <v>40.815000000000005</v>
      </c>
      <c r="U2019" s="11">
        <v>19.059999999999999</v>
      </c>
    </row>
    <row r="2020" spans="1:21" x14ac:dyDescent="0.2">
      <c r="A2020" t="s">
        <v>4541</v>
      </c>
      <c r="B2020" s="3">
        <v>45734</v>
      </c>
      <c r="C2020" s="7">
        <v>2.52</v>
      </c>
      <c r="D2020" s="7">
        <f t="shared" si="94"/>
        <v>0.52</v>
      </c>
      <c r="E2020" t="s">
        <v>48</v>
      </c>
      <c r="F2020" t="str">
        <f t="shared" si="95"/>
        <v>New</v>
      </c>
      <c r="G2020" t="s">
        <v>40</v>
      </c>
      <c r="H2020" t="s">
        <v>80</v>
      </c>
      <c r="I2020" t="s">
        <v>42</v>
      </c>
      <c r="J2020" t="s">
        <v>177</v>
      </c>
      <c r="K2020" t="s">
        <v>4542</v>
      </c>
      <c r="L2020" s="11">
        <v>25.38</v>
      </c>
      <c r="M2020" s="9">
        <v>1</v>
      </c>
      <c r="N2020" s="8">
        <v>0.15</v>
      </c>
      <c r="O2020" s="11">
        <v>0</v>
      </c>
      <c r="P2020" t="s">
        <v>88</v>
      </c>
      <c r="Q2020" t="s">
        <v>52</v>
      </c>
      <c r="R2020" t="s">
        <v>28</v>
      </c>
      <c r="S2020" s="11">
        <v>11.33</v>
      </c>
      <c r="T2020" s="11">
        <f t="shared" si="96"/>
        <v>21.572999999999997</v>
      </c>
      <c r="U2020" s="11">
        <v>11.94</v>
      </c>
    </row>
    <row r="2021" spans="1:21" x14ac:dyDescent="0.2">
      <c r="A2021" t="s">
        <v>4543</v>
      </c>
      <c r="B2021" s="3">
        <v>45924</v>
      </c>
      <c r="C2021" s="7" t="s">
        <v>4544</v>
      </c>
      <c r="D2021" s="7">
        <f t="shared" si="94"/>
        <v>0.69444444444444442</v>
      </c>
      <c r="E2021" t="s">
        <v>539</v>
      </c>
      <c r="F2021" t="str">
        <f t="shared" si="95"/>
        <v>Returning</v>
      </c>
      <c r="G2021" t="s">
        <v>21</v>
      </c>
      <c r="H2021" t="s">
        <v>63</v>
      </c>
      <c r="I2021" t="s">
        <v>113</v>
      </c>
      <c r="J2021" t="s">
        <v>316</v>
      </c>
      <c r="K2021" t="s">
        <v>4545</v>
      </c>
      <c r="L2021" s="11">
        <v>6.37</v>
      </c>
      <c r="M2021" s="9">
        <v>3</v>
      </c>
      <c r="N2021" s="8">
        <v>0.2</v>
      </c>
      <c r="O2021" s="11">
        <v>6.06</v>
      </c>
      <c r="P2021" t="s">
        <v>82</v>
      </c>
      <c r="Q2021" t="s">
        <v>27</v>
      </c>
      <c r="R2021" t="s">
        <v>73</v>
      </c>
      <c r="S2021" s="11">
        <v>3.03</v>
      </c>
      <c r="T2021" s="11">
        <f t="shared" si="96"/>
        <v>15.288</v>
      </c>
      <c r="U2021" s="11">
        <v>4.08</v>
      </c>
    </row>
    <row r="2022" spans="1:21" x14ac:dyDescent="0.2">
      <c r="A2022" t="s">
        <v>4546</v>
      </c>
      <c r="B2022" s="3">
        <v>45752</v>
      </c>
      <c r="C2022" s="7" t="s">
        <v>4547</v>
      </c>
      <c r="D2022" s="7">
        <f t="shared" si="94"/>
        <v>0.58125000000000004</v>
      </c>
      <c r="E2022" t="s">
        <v>48</v>
      </c>
      <c r="F2022" t="str">
        <f t="shared" si="95"/>
        <v>Returning</v>
      </c>
      <c r="G2022" t="s">
        <v>21</v>
      </c>
      <c r="H2022" t="s">
        <v>80</v>
      </c>
      <c r="I2022" t="s">
        <v>113</v>
      </c>
      <c r="J2022" t="s">
        <v>208</v>
      </c>
      <c r="K2022" t="s">
        <v>4548</v>
      </c>
      <c r="L2022" s="11">
        <v>28.9</v>
      </c>
      <c r="M2022" s="9">
        <v>5</v>
      </c>
      <c r="N2022" s="8">
        <v>0.15</v>
      </c>
      <c r="O2022" s="11">
        <v>0</v>
      </c>
      <c r="P2022" t="s">
        <v>107</v>
      </c>
      <c r="Q2022" t="s">
        <v>52</v>
      </c>
      <c r="R2022" t="s">
        <v>38</v>
      </c>
      <c r="S2022" s="11">
        <v>12.9</v>
      </c>
      <c r="T2022" s="11">
        <f t="shared" si="96"/>
        <v>122.825</v>
      </c>
      <c r="U2022" s="11">
        <v>44.78</v>
      </c>
    </row>
    <row r="2023" spans="1:21" x14ac:dyDescent="0.2">
      <c r="A2023" t="s">
        <v>4549</v>
      </c>
      <c r="B2023" s="3">
        <v>45800</v>
      </c>
      <c r="C2023" s="7" t="s">
        <v>1428</v>
      </c>
      <c r="D2023" s="7">
        <f t="shared" si="94"/>
        <v>0.40694444444444444</v>
      </c>
      <c r="E2023" t="s">
        <v>48</v>
      </c>
      <c r="F2023" t="str">
        <f t="shared" si="95"/>
        <v>New</v>
      </c>
      <c r="G2023" t="s">
        <v>40</v>
      </c>
      <c r="H2023" t="s">
        <v>80</v>
      </c>
      <c r="I2023" t="s">
        <v>33</v>
      </c>
      <c r="J2023" t="s">
        <v>140</v>
      </c>
      <c r="K2023" t="s">
        <v>4550</v>
      </c>
      <c r="L2023" s="11">
        <v>24.47</v>
      </c>
      <c r="M2023" s="9">
        <v>1</v>
      </c>
      <c r="N2023" s="8">
        <v>0.15</v>
      </c>
      <c r="O2023" s="11">
        <v>0</v>
      </c>
      <c r="P2023" t="s">
        <v>98</v>
      </c>
      <c r="Q2023" t="s">
        <v>52</v>
      </c>
      <c r="R2023" t="s">
        <v>11294</v>
      </c>
      <c r="S2023" s="11">
        <v>12.93</v>
      </c>
      <c r="T2023" s="11">
        <f t="shared" si="96"/>
        <v>20.799499999999998</v>
      </c>
      <c r="U2023" s="11">
        <v>9.81</v>
      </c>
    </row>
    <row r="2024" spans="1:21" x14ac:dyDescent="0.2">
      <c r="A2024" t="s">
        <v>4551</v>
      </c>
      <c r="B2024" s="3">
        <v>45902</v>
      </c>
      <c r="C2024" s="7">
        <v>0.21666666666666667</v>
      </c>
      <c r="D2024" s="7">
        <f t="shared" si="94"/>
        <v>0.21666666666666667</v>
      </c>
      <c r="E2024" t="s">
        <v>181</v>
      </c>
      <c r="F2024" t="str">
        <f t="shared" si="95"/>
        <v>New</v>
      </c>
      <c r="G2024" t="s">
        <v>429</v>
      </c>
      <c r="H2024" t="s">
        <v>32</v>
      </c>
      <c r="I2024" t="s">
        <v>23</v>
      </c>
      <c r="J2024" t="s">
        <v>290</v>
      </c>
      <c r="K2024" t="s">
        <v>4552</v>
      </c>
      <c r="L2024" s="11">
        <v>16.87</v>
      </c>
      <c r="M2024" s="9">
        <v>1</v>
      </c>
      <c r="N2024" s="8">
        <v>0.05</v>
      </c>
      <c r="O2024" s="11">
        <v>7.17</v>
      </c>
      <c r="P2024" t="s">
        <v>66</v>
      </c>
      <c r="Q2024" t="s">
        <v>27</v>
      </c>
      <c r="R2024" t="s">
        <v>90</v>
      </c>
      <c r="S2024" s="11">
        <v>5.67</v>
      </c>
      <c r="T2024" s="11">
        <f t="shared" si="96"/>
        <v>16.026499999999999</v>
      </c>
      <c r="U2024" s="11">
        <v>5.98</v>
      </c>
    </row>
    <row r="2025" spans="1:21" x14ac:dyDescent="0.2">
      <c r="A2025" t="s">
        <v>4553</v>
      </c>
      <c r="B2025" s="3">
        <v>45678</v>
      </c>
      <c r="C2025" s="7" t="s">
        <v>4554</v>
      </c>
      <c r="D2025" s="7">
        <f t="shared" si="94"/>
        <v>0.45416666666666666</v>
      </c>
      <c r="E2025" t="s">
        <v>181</v>
      </c>
      <c r="F2025" t="str">
        <f t="shared" si="95"/>
        <v>New</v>
      </c>
      <c r="G2025" t="s">
        <v>40</v>
      </c>
      <c r="H2025" t="s">
        <v>49</v>
      </c>
      <c r="I2025" t="s">
        <v>42</v>
      </c>
      <c r="J2025" t="s">
        <v>198</v>
      </c>
      <c r="K2025" t="s">
        <v>4555</v>
      </c>
      <c r="L2025" s="11">
        <v>26.18</v>
      </c>
      <c r="M2025" s="9">
        <v>1</v>
      </c>
      <c r="N2025" s="8">
        <v>0.1</v>
      </c>
      <c r="O2025" s="11">
        <v>6.67</v>
      </c>
      <c r="P2025" t="s">
        <v>88</v>
      </c>
      <c r="Q2025" t="s">
        <v>52</v>
      </c>
      <c r="R2025" t="s">
        <v>28</v>
      </c>
      <c r="S2025" s="11">
        <v>12.69</v>
      </c>
      <c r="T2025" s="11">
        <f t="shared" si="96"/>
        <v>23.562000000000001</v>
      </c>
      <c r="U2025" s="11">
        <v>7.81</v>
      </c>
    </row>
    <row r="2026" spans="1:21" x14ac:dyDescent="0.2">
      <c r="A2026" t="s">
        <v>4556</v>
      </c>
      <c r="B2026" s="3">
        <v>45848</v>
      </c>
      <c r="C2026" s="7">
        <v>0.53611111111111109</v>
      </c>
      <c r="D2026" s="7">
        <f t="shared" si="94"/>
        <v>0.53611111111111109</v>
      </c>
      <c r="E2026" t="s">
        <v>48</v>
      </c>
      <c r="F2026" t="str">
        <f t="shared" si="95"/>
        <v>Returning</v>
      </c>
      <c r="G2026" t="s">
        <v>21</v>
      </c>
      <c r="H2026" t="s">
        <v>63</v>
      </c>
      <c r="I2026" t="s">
        <v>33</v>
      </c>
      <c r="J2026" t="s">
        <v>64</v>
      </c>
      <c r="K2026" t="s">
        <v>3437</v>
      </c>
      <c r="L2026" s="11">
        <v>33.5</v>
      </c>
      <c r="M2026" s="9">
        <v>1</v>
      </c>
      <c r="N2026" s="8">
        <v>0.2</v>
      </c>
      <c r="O2026" s="11">
        <v>0</v>
      </c>
      <c r="P2026" t="s">
        <v>88</v>
      </c>
      <c r="Q2026" t="s">
        <v>94</v>
      </c>
      <c r="R2026" t="s">
        <v>90</v>
      </c>
      <c r="S2026" s="11">
        <v>16.239999999999998</v>
      </c>
      <c r="T2026" s="11">
        <f t="shared" si="96"/>
        <v>26.8</v>
      </c>
      <c r="U2026" s="11">
        <v>13.81</v>
      </c>
    </row>
    <row r="2027" spans="1:21" x14ac:dyDescent="0.2">
      <c r="A2027" t="s">
        <v>4557</v>
      </c>
      <c r="B2027" s="3">
        <v>45969</v>
      </c>
      <c r="C2027" s="7" t="s">
        <v>4461</v>
      </c>
      <c r="D2027" s="7">
        <f t="shared" si="94"/>
        <v>0.9</v>
      </c>
      <c r="E2027" t="s">
        <v>48</v>
      </c>
      <c r="F2027" t="str">
        <f t="shared" si="95"/>
        <v>Returning</v>
      </c>
      <c r="G2027" t="s">
        <v>21</v>
      </c>
      <c r="H2027" t="s">
        <v>32</v>
      </c>
      <c r="I2027" t="s">
        <v>42</v>
      </c>
      <c r="J2027" t="s">
        <v>86</v>
      </c>
      <c r="K2027" t="s">
        <v>4558</v>
      </c>
      <c r="L2027" s="11">
        <v>46.63</v>
      </c>
      <c r="M2027" s="9">
        <v>2</v>
      </c>
      <c r="N2027" s="8">
        <v>0.15</v>
      </c>
      <c r="O2027" s="11">
        <v>0</v>
      </c>
      <c r="P2027" t="s">
        <v>51</v>
      </c>
      <c r="Q2027" t="s">
        <v>27</v>
      </c>
      <c r="R2027" t="s">
        <v>121</v>
      </c>
      <c r="S2027" s="11">
        <v>21.43</v>
      </c>
      <c r="T2027" s="11">
        <f t="shared" si="96"/>
        <v>79.271000000000001</v>
      </c>
      <c r="U2027" s="11">
        <v>42.84</v>
      </c>
    </row>
    <row r="2028" spans="1:21" x14ac:dyDescent="0.2">
      <c r="A2028" t="s">
        <v>4559</v>
      </c>
      <c r="B2028" s="3">
        <v>45955</v>
      </c>
      <c r="C2028" s="7">
        <v>16.52</v>
      </c>
      <c r="D2028" s="7">
        <f t="shared" si="94"/>
        <v>0.51999999999999957</v>
      </c>
      <c r="E2028" t="s">
        <v>48</v>
      </c>
      <c r="F2028" t="str">
        <f t="shared" si="95"/>
        <v>New</v>
      </c>
      <c r="G2028" t="s">
        <v>40</v>
      </c>
      <c r="H2028" t="s">
        <v>32</v>
      </c>
      <c r="I2028" t="s">
        <v>42</v>
      </c>
      <c r="J2028" t="s">
        <v>43</v>
      </c>
      <c r="K2028" t="s">
        <v>4560</v>
      </c>
      <c r="L2028" s="11">
        <v>17.12</v>
      </c>
      <c r="M2028" s="9">
        <v>2</v>
      </c>
      <c r="N2028" s="8">
        <v>0.05</v>
      </c>
      <c r="O2028" s="11">
        <v>0</v>
      </c>
      <c r="P2028" t="s">
        <v>98</v>
      </c>
      <c r="Q2028" t="s">
        <v>94</v>
      </c>
      <c r="R2028" t="s">
        <v>28</v>
      </c>
      <c r="S2028" s="11">
        <v>8.7799999999999994</v>
      </c>
      <c r="T2028" s="11">
        <f t="shared" si="96"/>
        <v>32.527999999999999</v>
      </c>
      <c r="U2028" s="11">
        <v>15.85</v>
      </c>
    </row>
    <row r="2029" spans="1:21" x14ac:dyDescent="0.2">
      <c r="A2029" t="s">
        <v>4561</v>
      </c>
      <c r="B2029" s="3">
        <v>46012</v>
      </c>
      <c r="C2029" s="7">
        <v>0.40347222222222223</v>
      </c>
      <c r="D2029" s="7">
        <f t="shared" si="94"/>
        <v>0.40347222222222223</v>
      </c>
      <c r="E2029" t="s">
        <v>181</v>
      </c>
      <c r="F2029" t="str">
        <f t="shared" si="95"/>
        <v>New</v>
      </c>
      <c r="G2029" t="s">
        <v>40</v>
      </c>
      <c r="H2029" t="s">
        <v>49</v>
      </c>
      <c r="I2029" t="s">
        <v>23</v>
      </c>
      <c r="J2029" t="s">
        <v>146</v>
      </c>
      <c r="K2029" t="s">
        <v>4562</v>
      </c>
      <c r="L2029" s="11">
        <v>23.48</v>
      </c>
      <c r="M2029" s="9">
        <v>1</v>
      </c>
      <c r="N2029" s="8">
        <v>0.05</v>
      </c>
      <c r="O2029" s="11">
        <v>4.6100000000000003</v>
      </c>
      <c r="P2029" t="s">
        <v>66</v>
      </c>
      <c r="Q2029" t="s">
        <v>52</v>
      </c>
      <c r="R2029" t="s">
        <v>11294</v>
      </c>
      <c r="S2029" s="11">
        <v>9.18</v>
      </c>
      <c r="T2029" s="11">
        <f t="shared" si="96"/>
        <v>22.306000000000001</v>
      </c>
      <c r="U2029" s="11">
        <v>10.59</v>
      </c>
    </row>
    <row r="2030" spans="1:21" x14ac:dyDescent="0.2">
      <c r="A2030" t="s">
        <v>4563</v>
      </c>
      <c r="B2030" s="3">
        <v>45809</v>
      </c>
      <c r="C2030" s="7">
        <v>0.6430555555555556</v>
      </c>
      <c r="D2030" s="7">
        <f t="shared" si="94"/>
        <v>0.6430555555555556</v>
      </c>
      <c r="E2030" t="s">
        <v>48</v>
      </c>
      <c r="F2030" t="str">
        <f t="shared" si="95"/>
        <v>Returning</v>
      </c>
      <c r="G2030" t="s">
        <v>118</v>
      </c>
      <c r="H2030" t="s">
        <v>63</v>
      </c>
      <c r="I2030" t="s">
        <v>42</v>
      </c>
      <c r="J2030" t="s">
        <v>43</v>
      </c>
      <c r="K2030" t="s">
        <v>4564</v>
      </c>
      <c r="L2030" s="11">
        <v>17.18</v>
      </c>
      <c r="M2030" s="9">
        <v>2</v>
      </c>
      <c r="N2030" s="8">
        <v>0.05</v>
      </c>
      <c r="O2030" s="11">
        <v>0</v>
      </c>
      <c r="P2030" t="s">
        <v>98</v>
      </c>
      <c r="Q2030" t="s">
        <v>89</v>
      </c>
      <c r="R2030" t="s">
        <v>67</v>
      </c>
      <c r="S2030" s="11">
        <v>8.1199999999999992</v>
      </c>
      <c r="T2030" s="11">
        <f t="shared" si="96"/>
        <v>32.641999999999996</v>
      </c>
      <c r="U2030" s="11">
        <v>17.21</v>
      </c>
    </row>
    <row r="2031" spans="1:21" x14ac:dyDescent="0.2">
      <c r="A2031" t="s">
        <v>4565</v>
      </c>
      <c r="B2031" s="3">
        <v>45704</v>
      </c>
      <c r="C2031" s="7">
        <v>3.5416666666666666E-2</v>
      </c>
      <c r="D2031" s="7">
        <f t="shared" ref="D2031:D2094" si="97">IF(C2031="","",
IF(ISNUMBER(C2031),
MOD(C2031,1),
VALUE(
SUBSTITUTE(
SUBSTITUTE(
TRIM(CLEAN(SUBSTITUTE(C2031,CHAR(160)," "))),
"AM"," AM"),
"PM"," PM")
)
))</f>
        <v>3.5416666666666666E-2</v>
      </c>
      <c r="E2031" t="s">
        <v>48</v>
      </c>
      <c r="F2031" t="str">
        <f t="shared" ref="F2031:F2094" si="98">IF(G2031="","",
IF(LOWER(TRIM(G2031))="new","New",
IF(LOWER(TRIM(G2031))="returning","Returning","Check")))</f>
        <v>New</v>
      </c>
      <c r="G2031" t="s">
        <v>40</v>
      </c>
      <c r="H2031" t="s">
        <v>49</v>
      </c>
      <c r="I2031" t="s">
        <v>113</v>
      </c>
      <c r="J2031" t="s">
        <v>208</v>
      </c>
      <c r="K2031" t="s">
        <v>4566</v>
      </c>
      <c r="L2031" s="11">
        <v>32.79</v>
      </c>
      <c r="M2031" s="9">
        <v>5</v>
      </c>
      <c r="N2031" s="8">
        <v>0.05</v>
      </c>
      <c r="O2031" s="11">
        <v>0</v>
      </c>
      <c r="P2031" t="s">
        <v>98</v>
      </c>
      <c r="Q2031" t="s">
        <v>52</v>
      </c>
      <c r="R2031" t="s">
        <v>121</v>
      </c>
      <c r="S2031" s="11">
        <v>12.77</v>
      </c>
      <c r="T2031" s="11">
        <f t="shared" ref="T2031:T2094" si="99">IF(L2031="","",L2031*M2031*(1-N2031))</f>
        <v>155.75249999999997</v>
      </c>
      <c r="U2031" s="11">
        <v>95.09</v>
      </c>
    </row>
    <row r="2032" spans="1:21" x14ac:dyDescent="0.2">
      <c r="A2032" t="s">
        <v>4567</v>
      </c>
      <c r="B2032" s="3">
        <v>45702</v>
      </c>
      <c r="C2032" s="7">
        <v>2.7083333333333334E-2</v>
      </c>
      <c r="D2032" s="7">
        <f t="shared" si="97"/>
        <v>2.7083333333333334E-2</v>
      </c>
      <c r="E2032" t="s">
        <v>181</v>
      </c>
      <c r="F2032" t="str">
        <f t="shared" si="98"/>
        <v>Returning</v>
      </c>
      <c r="G2032" t="s">
        <v>21</v>
      </c>
      <c r="H2032" t="s">
        <v>49</v>
      </c>
      <c r="I2032" t="s">
        <v>23</v>
      </c>
      <c r="J2032" t="s">
        <v>24</v>
      </c>
      <c r="K2032" t="s">
        <v>4568</v>
      </c>
      <c r="L2032" s="11">
        <v>19.309999999999999</v>
      </c>
      <c r="M2032" s="9">
        <v>1</v>
      </c>
      <c r="N2032" s="8">
        <v>0</v>
      </c>
      <c r="O2032" s="11">
        <v>0</v>
      </c>
      <c r="P2032" t="s">
        <v>88</v>
      </c>
      <c r="Q2032" t="s">
        <v>52</v>
      </c>
      <c r="R2032" t="s">
        <v>121</v>
      </c>
      <c r="S2032" s="11">
        <v>7.28</v>
      </c>
      <c r="T2032" s="11">
        <f t="shared" si="99"/>
        <v>19.309999999999999</v>
      </c>
      <c r="U2032" s="11">
        <v>12.03</v>
      </c>
    </row>
    <row r="2033" spans="1:21" x14ac:dyDescent="0.2">
      <c r="A2033" t="s">
        <v>4569</v>
      </c>
      <c r="B2033" s="3">
        <v>45847</v>
      </c>
      <c r="C2033" s="7" t="s">
        <v>4570</v>
      </c>
      <c r="D2033" s="7">
        <f t="shared" si="97"/>
        <v>0.82986111111111116</v>
      </c>
      <c r="E2033" t="s">
        <v>181</v>
      </c>
      <c r="F2033" t="str">
        <f t="shared" si="98"/>
        <v>Returning</v>
      </c>
      <c r="G2033" t="s">
        <v>21</v>
      </c>
      <c r="H2033" t="s">
        <v>63</v>
      </c>
      <c r="I2033" t="s">
        <v>33</v>
      </c>
      <c r="J2033" t="s">
        <v>64</v>
      </c>
      <c r="K2033" t="s">
        <v>4571</v>
      </c>
      <c r="L2033" s="11">
        <v>35.01</v>
      </c>
      <c r="M2033" s="9">
        <v>1</v>
      </c>
      <c r="N2033" s="8">
        <v>0.1</v>
      </c>
      <c r="O2033" s="11">
        <v>8.09</v>
      </c>
      <c r="P2033" t="s">
        <v>107</v>
      </c>
      <c r="Q2033" t="s">
        <v>27</v>
      </c>
      <c r="R2033" t="s">
        <v>73</v>
      </c>
      <c r="S2033" s="11">
        <v>17.87</v>
      </c>
      <c r="T2033" s="11">
        <f t="shared" si="99"/>
        <v>31.509</v>
      </c>
    </row>
    <row r="2034" spans="1:21" x14ac:dyDescent="0.2">
      <c r="A2034" t="s">
        <v>4572</v>
      </c>
      <c r="B2034" s="3">
        <v>46014</v>
      </c>
      <c r="C2034" s="7" t="s">
        <v>1570</v>
      </c>
      <c r="D2034" s="7">
        <f t="shared" si="97"/>
        <v>0.91180555555555554</v>
      </c>
      <c r="E2034" t="s">
        <v>48</v>
      </c>
      <c r="F2034" t="str">
        <f t="shared" si="98"/>
        <v>New</v>
      </c>
      <c r="G2034" t="s">
        <v>62</v>
      </c>
      <c r="H2034" t="s">
        <v>49</v>
      </c>
      <c r="I2034" t="s">
        <v>23</v>
      </c>
      <c r="J2034" t="s">
        <v>24</v>
      </c>
      <c r="K2034" t="s">
        <v>845</v>
      </c>
      <c r="L2034" s="11">
        <v>18.71</v>
      </c>
      <c r="M2034" s="9">
        <v>1</v>
      </c>
      <c r="N2034" s="8">
        <v>0</v>
      </c>
      <c r="O2034" s="11">
        <v>0</v>
      </c>
      <c r="P2034" t="s">
        <v>66</v>
      </c>
      <c r="Q2034" t="s">
        <v>94</v>
      </c>
      <c r="R2034" t="s">
        <v>38</v>
      </c>
      <c r="S2034" s="11">
        <v>6.76</v>
      </c>
      <c r="T2034" s="11">
        <f t="shared" si="99"/>
        <v>18.71</v>
      </c>
      <c r="U2034" s="11">
        <v>11.95</v>
      </c>
    </row>
    <row r="2035" spans="1:21" x14ac:dyDescent="0.2">
      <c r="A2035" t="s">
        <v>4573</v>
      </c>
      <c r="B2035" s="3">
        <v>45721</v>
      </c>
      <c r="C2035" s="7" t="s">
        <v>4574</v>
      </c>
      <c r="D2035" s="7">
        <f t="shared" si="97"/>
        <v>0.69097222222222221</v>
      </c>
      <c r="E2035" t="s">
        <v>181</v>
      </c>
      <c r="F2035" t="str">
        <f t="shared" si="98"/>
        <v>Returning</v>
      </c>
      <c r="G2035" t="s">
        <v>21</v>
      </c>
      <c r="H2035" t="s">
        <v>80</v>
      </c>
      <c r="I2035" t="s">
        <v>113</v>
      </c>
      <c r="J2035" t="s">
        <v>316</v>
      </c>
      <c r="K2035" t="s">
        <v>4575</v>
      </c>
      <c r="L2035" s="11">
        <v>7.29</v>
      </c>
      <c r="M2035" s="9">
        <v>1</v>
      </c>
      <c r="N2035" s="8">
        <v>0.05</v>
      </c>
      <c r="O2035" s="11">
        <v>5.91</v>
      </c>
      <c r="P2035" t="s">
        <v>98</v>
      </c>
      <c r="Q2035" t="s">
        <v>27</v>
      </c>
      <c r="R2035" t="s">
        <v>28</v>
      </c>
      <c r="S2035" s="11">
        <v>3.15</v>
      </c>
      <c r="T2035" s="11">
        <f t="shared" si="99"/>
        <v>6.9254999999999995</v>
      </c>
      <c r="U2035" s="11">
        <v>0.09</v>
      </c>
    </row>
    <row r="2036" spans="1:21" x14ac:dyDescent="0.2">
      <c r="A2036" t="s">
        <v>4576</v>
      </c>
      <c r="B2036" s="3">
        <v>45692</v>
      </c>
      <c r="C2036" s="7">
        <v>6.3194444444444442E-2</v>
      </c>
      <c r="D2036" s="7">
        <f t="shared" si="97"/>
        <v>6.3194444444444442E-2</v>
      </c>
      <c r="E2036" t="s">
        <v>48</v>
      </c>
      <c r="F2036" t="str">
        <f t="shared" si="98"/>
        <v>Check</v>
      </c>
      <c r="G2036" t="s">
        <v>11291</v>
      </c>
      <c r="H2036" t="s">
        <v>41</v>
      </c>
      <c r="I2036" t="s">
        <v>23</v>
      </c>
      <c r="J2036" t="s">
        <v>290</v>
      </c>
      <c r="K2036" t="s">
        <v>4577</v>
      </c>
      <c r="L2036" s="11">
        <v>17.55</v>
      </c>
      <c r="M2036" s="9">
        <v>2</v>
      </c>
      <c r="N2036" s="8">
        <v>0</v>
      </c>
      <c r="O2036" s="11">
        <v>0</v>
      </c>
      <c r="P2036" t="s">
        <v>51</v>
      </c>
      <c r="Q2036" t="s">
        <v>94</v>
      </c>
      <c r="R2036" t="s">
        <v>121</v>
      </c>
      <c r="S2036" s="11">
        <v>6.83</v>
      </c>
      <c r="T2036" s="11">
        <f t="shared" si="99"/>
        <v>35.1</v>
      </c>
      <c r="U2036" s="11">
        <v>21.44</v>
      </c>
    </row>
    <row r="2037" spans="1:21" x14ac:dyDescent="0.2">
      <c r="A2037" t="s">
        <v>4578</v>
      </c>
      <c r="B2037" s="3">
        <v>46014</v>
      </c>
      <c r="C2037" s="7">
        <v>8.1944444444444445E-2</v>
      </c>
      <c r="D2037" s="7">
        <f t="shared" si="97"/>
        <v>8.1944444444444445E-2</v>
      </c>
      <c r="E2037" t="s">
        <v>48</v>
      </c>
      <c r="F2037" t="str">
        <f t="shared" si="98"/>
        <v>Check</v>
      </c>
      <c r="G2037" t="s">
        <v>197</v>
      </c>
      <c r="H2037" t="s">
        <v>49</v>
      </c>
      <c r="I2037" t="s">
        <v>42</v>
      </c>
      <c r="J2037" t="s">
        <v>177</v>
      </c>
      <c r="K2037" t="s">
        <v>4579</v>
      </c>
      <c r="L2037" s="11">
        <v>22.07</v>
      </c>
      <c r="M2037" s="9">
        <v>1</v>
      </c>
      <c r="N2037" s="8">
        <v>0.1</v>
      </c>
      <c r="O2037" s="11">
        <v>0</v>
      </c>
      <c r="P2037" t="s">
        <v>88</v>
      </c>
      <c r="Q2037" t="s">
        <v>89</v>
      </c>
      <c r="R2037" t="s">
        <v>73</v>
      </c>
      <c r="S2037" s="11">
        <v>11.06</v>
      </c>
      <c r="T2037" s="11">
        <f t="shared" si="99"/>
        <v>19.863</v>
      </c>
      <c r="U2037" s="11">
        <v>9.91</v>
      </c>
    </row>
    <row r="2038" spans="1:21" x14ac:dyDescent="0.2">
      <c r="A2038" t="s">
        <v>4580</v>
      </c>
      <c r="B2038" s="3">
        <v>45771</v>
      </c>
      <c r="C2038" s="7">
        <v>17.34</v>
      </c>
      <c r="D2038" s="7">
        <f t="shared" si="97"/>
        <v>0.33999999999999986</v>
      </c>
      <c r="E2038" t="s">
        <v>181</v>
      </c>
      <c r="F2038" t="str">
        <f t="shared" si="98"/>
        <v>Returning</v>
      </c>
      <c r="G2038" t="s">
        <v>21</v>
      </c>
      <c r="H2038" t="s">
        <v>80</v>
      </c>
      <c r="I2038" t="s">
        <v>113</v>
      </c>
      <c r="J2038" t="s">
        <v>316</v>
      </c>
      <c r="K2038" t="s">
        <v>4581</v>
      </c>
      <c r="L2038" s="11">
        <v>7.48</v>
      </c>
      <c r="M2038" s="9">
        <v>1</v>
      </c>
      <c r="N2038" s="8">
        <v>0.05</v>
      </c>
      <c r="O2038" s="11">
        <v>3.67</v>
      </c>
      <c r="P2038" t="s">
        <v>51</v>
      </c>
      <c r="Q2038" t="s">
        <v>27</v>
      </c>
      <c r="R2038" t="s">
        <v>125</v>
      </c>
      <c r="S2038" s="11">
        <v>2.9</v>
      </c>
      <c r="T2038" s="11">
        <f t="shared" si="99"/>
        <v>7.1059999999999999</v>
      </c>
      <c r="U2038" s="11">
        <v>1.97</v>
      </c>
    </row>
    <row r="2039" spans="1:21" x14ac:dyDescent="0.2">
      <c r="A2039" t="s">
        <v>4582</v>
      </c>
      <c r="B2039" s="3">
        <v>45696</v>
      </c>
      <c r="C2039" s="7">
        <v>16.32</v>
      </c>
      <c r="D2039" s="7">
        <f t="shared" si="97"/>
        <v>0.32000000000000028</v>
      </c>
      <c r="E2039" t="s">
        <v>181</v>
      </c>
      <c r="F2039" t="str">
        <f t="shared" si="98"/>
        <v>Returning</v>
      </c>
      <c r="G2039" t="s">
        <v>21</v>
      </c>
      <c r="H2039" t="s">
        <v>49</v>
      </c>
      <c r="I2039" t="s">
        <v>42</v>
      </c>
      <c r="J2039" t="s">
        <v>43</v>
      </c>
      <c r="K2039" t="s">
        <v>4583</v>
      </c>
      <c r="L2039" s="11">
        <v>17.850000000000001</v>
      </c>
      <c r="M2039" s="9">
        <v>1</v>
      </c>
      <c r="N2039" s="8">
        <v>0</v>
      </c>
      <c r="O2039" s="11">
        <v>8.68</v>
      </c>
      <c r="P2039" t="s">
        <v>82</v>
      </c>
      <c r="Q2039" t="s">
        <v>94</v>
      </c>
      <c r="R2039" t="s">
        <v>125</v>
      </c>
      <c r="S2039" s="11">
        <v>7.75</v>
      </c>
      <c r="T2039" s="11">
        <f t="shared" si="99"/>
        <v>17.850000000000001</v>
      </c>
      <c r="U2039" s="11">
        <v>4.46</v>
      </c>
    </row>
    <row r="2040" spans="1:21" x14ac:dyDescent="0.2">
      <c r="A2040" t="s">
        <v>4584</v>
      </c>
      <c r="B2040" s="3">
        <v>45733</v>
      </c>
      <c r="C2040" s="7">
        <v>22.42</v>
      </c>
      <c r="D2040" s="7">
        <f t="shared" si="97"/>
        <v>0.42000000000000171</v>
      </c>
      <c r="E2040" t="s">
        <v>181</v>
      </c>
      <c r="F2040" t="str">
        <f t="shared" si="98"/>
        <v>Returning</v>
      </c>
      <c r="G2040" t="s">
        <v>21</v>
      </c>
      <c r="H2040" t="s">
        <v>80</v>
      </c>
      <c r="I2040" t="s">
        <v>113</v>
      </c>
      <c r="J2040" t="s">
        <v>316</v>
      </c>
      <c r="K2040" t="s">
        <v>4585</v>
      </c>
      <c r="L2040" s="11">
        <v>7.29</v>
      </c>
      <c r="M2040" s="9">
        <v>1</v>
      </c>
      <c r="N2040" s="8">
        <v>0.05</v>
      </c>
      <c r="O2040" s="11">
        <v>9.2200000000000006</v>
      </c>
      <c r="P2040" t="s">
        <v>402</v>
      </c>
      <c r="Q2040" t="s">
        <v>94</v>
      </c>
      <c r="R2040" t="s">
        <v>28</v>
      </c>
      <c r="S2040" s="11">
        <v>2.88</v>
      </c>
      <c r="T2040" s="11">
        <f t="shared" si="99"/>
        <v>6.9254999999999995</v>
      </c>
      <c r="U2040" s="11">
        <v>-16.93</v>
      </c>
    </row>
    <row r="2041" spans="1:21" x14ac:dyDescent="0.2">
      <c r="A2041" t="s">
        <v>4586</v>
      </c>
      <c r="B2041" s="3">
        <v>45727</v>
      </c>
      <c r="C2041" s="7" t="s">
        <v>3656</v>
      </c>
      <c r="D2041" s="7">
        <f t="shared" si="97"/>
        <v>4.1666666666666664E-2</v>
      </c>
      <c r="E2041" t="s">
        <v>539</v>
      </c>
      <c r="F2041" t="str">
        <f t="shared" si="98"/>
        <v>New</v>
      </c>
      <c r="G2041" t="s">
        <v>40</v>
      </c>
      <c r="H2041" t="s">
        <v>57</v>
      </c>
      <c r="I2041" t="s">
        <v>42</v>
      </c>
      <c r="J2041" t="s">
        <v>43</v>
      </c>
      <c r="K2041" t="s">
        <v>4587</v>
      </c>
      <c r="L2041" s="11">
        <v>18.82</v>
      </c>
      <c r="M2041" s="9">
        <v>1</v>
      </c>
      <c r="N2041" s="8">
        <v>0.05</v>
      </c>
      <c r="O2041" s="11">
        <v>4.46</v>
      </c>
      <c r="P2041" t="s">
        <v>51</v>
      </c>
      <c r="Q2041" t="s">
        <v>52</v>
      </c>
      <c r="R2041" t="s">
        <v>73</v>
      </c>
      <c r="S2041" s="11">
        <v>8.36</v>
      </c>
      <c r="T2041" s="11">
        <f t="shared" si="99"/>
        <v>17.878999999999998</v>
      </c>
      <c r="U2041" s="11">
        <v>7.04</v>
      </c>
    </row>
    <row r="2042" spans="1:21" x14ac:dyDescent="0.2">
      <c r="A2042" t="s">
        <v>4588</v>
      </c>
      <c r="B2042" s="3">
        <v>45801</v>
      </c>
      <c r="C2042" s="7">
        <v>13.37</v>
      </c>
      <c r="D2042" s="7">
        <f t="shared" si="97"/>
        <v>0.36999999999999922</v>
      </c>
      <c r="E2042" t="s">
        <v>48</v>
      </c>
      <c r="F2042" t="str">
        <f t="shared" si="98"/>
        <v>New</v>
      </c>
      <c r="G2042" t="s">
        <v>62</v>
      </c>
      <c r="H2042" t="s">
        <v>80</v>
      </c>
      <c r="I2042" t="s">
        <v>33</v>
      </c>
      <c r="J2042" t="s">
        <v>140</v>
      </c>
      <c r="K2042" t="s">
        <v>4589</v>
      </c>
      <c r="L2042" s="11">
        <v>28.51</v>
      </c>
      <c r="M2042" s="9">
        <v>3</v>
      </c>
      <c r="N2042" s="8">
        <v>0.1</v>
      </c>
      <c r="O2042" s="11">
        <v>0</v>
      </c>
      <c r="P2042" t="s">
        <v>107</v>
      </c>
      <c r="Q2042" t="s">
        <v>27</v>
      </c>
      <c r="R2042" t="s">
        <v>46</v>
      </c>
      <c r="S2042" s="11">
        <v>14.89</v>
      </c>
      <c r="T2042" s="11">
        <f t="shared" si="99"/>
        <v>76.977000000000004</v>
      </c>
      <c r="U2042" s="11">
        <v>36.770000000000003</v>
      </c>
    </row>
    <row r="2043" spans="1:21" x14ac:dyDescent="0.2">
      <c r="A2043" t="s">
        <v>4590</v>
      </c>
      <c r="B2043" s="3">
        <v>45792</v>
      </c>
      <c r="C2043" s="7">
        <v>0.1701388888888889</v>
      </c>
      <c r="D2043" s="7">
        <f t="shared" si="97"/>
        <v>0.1701388888888889</v>
      </c>
      <c r="E2043" t="s">
        <v>48</v>
      </c>
      <c r="F2043" t="str">
        <f t="shared" si="98"/>
        <v>New</v>
      </c>
      <c r="G2043" t="s">
        <v>62</v>
      </c>
      <c r="H2043" t="s">
        <v>80</v>
      </c>
      <c r="I2043" t="s">
        <v>33</v>
      </c>
      <c r="J2043" t="s">
        <v>34</v>
      </c>
      <c r="K2043" t="s">
        <v>1096</v>
      </c>
      <c r="L2043" s="11">
        <v>53.46</v>
      </c>
      <c r="M2043" s="9">
        <v>1</v>
      </c>
      <c r="N2043" s="8">
        <v>0.05</v>
      </c>
      <c r="O2043" s="11">
        <v>0</v>
      </c>
      <c r="P2043" t="s">
        <v>51</v>
      </c>
      <c r="Q2043" t="s">
        <v>94</v>
      </c>
      <c r="R2043" t="s">
        <v>46</v>
      </c>
      <c r="S2043" s="11">
        <v>27.97</v>
      </c>
      <c r="T2043" s="11">
        <f t="shared" si="99"/>
        <v>50.786999999999999</v>
      </c>
      <c r="U2043" s="11">
        <v>24.22</v>
      </c>
    </row>
    <row r="2044" spans="1:21" x14ac:dyDescent="0.2">
      <c r="A2044" t="s">
        <v>4591</v>
      </c>
      <c r="B2044" s="3">
        <v>45947</v>
      </c>
      <c r="C2044" s="7">
        <v>18.440000000000001</v>
      </c>
      <c r="D2044" s="7">
        <f t="shared" si="97"/>
        <v>0.44000000000000128</v>
      </c>
      <c r="E2044" t="s">
        <v>181</v>
      </c>
      <c r="F2044" t="str">
        <f t="shared" si="98"/>
        <v>New</v>
      </c>
      <c r="G2044" t="s">
        <v>40</v>
      </c>
      <c r="H2044" t="s">
        <v>32</v>
      </c>
      <c r="I2044" t="s">
        <v>23</v>
      </c>
      <c r="J2044" t="s">
        <v>290</v>
      </c>
      <c r="K2044" t="s">
        <v>4592</v>
      </c>
      <c r="L2044" s="11">
        <v>16.440000000000001</v>
      </c>
      <c r="M2044" s="9">
        <v>1</v>
      </c>
      <c r="N2044" s="8">
        <v>0.05</v>
      </c>
      <c r="O2044" s="11">
        <v>0</v>
      </c>
      <c r="P2044" t="s">
        <v>98</v>
      </c>
      <c r="Q2044" t="s">
        <v>27</v>
      </c>
      <c r="R2044" t="s">
        <v>11294</v>
      </c>
      <c r="S2044" s="11">
        <v>6.26</v>
      </c>
      <c r="T2044" s="11">
        <f t="shared" si="99"/>
        <v>15.618</v>
      </c>
      <c r="U2044" s="11">
        <v>9.67</v>
      </c>
    </row>
    <row r="2045" spans="1:21" x14ac:dyDescent="0.2">
      <c r="A2045" t="s">
        <v>4593</v>
      </c>
      <c r="B2045" s="3">
        <v>45693</v>
      </c>
      <c r="C2045" s="7" t="s">
        <v>1869</v>
      </c>
      <c r="D2045" s="7">
        <f t="shared" si="97"/>
        <v>7.1527777777777773E-2</v>
      </c>
      <c r="E2045" t="s">
        <v>48</v>
      </c>
      <c r="F2045" t="str">
        <f t="shared" si="98"/>
        <v>Returning</v>
      </c>
      <c r="G2045" t="s">
        <v>21</v>
      </c>
      <c r="H2045" t="s">
        <v>49</v>
      </c>
      <c r="I2045" t="s">
        <v>113</v>
      </c>
      <c r="J2045" t="s">
        <v>114</v>
      </c>
      <c r="K2045" t="s">
        <v>4594</v>
      </c>
      <c r="L2045" s="11">
        <v>9.52</v>
      </c>
      <c r="M2045" s="9">
        <v>2</v>
      </c>
      <c r="N2045" s="8">
        <v>0.1</v>
      </c>
      <c r="O2045" s="11">
        <v>0</v>
      </c>
      <c r="P2045" t="s">
        <v>402</v>
      </c>
      <c r="Q2045" t="s">
        <v>89</v>
      </c>
      <c r="R2045" t="s">
        <v>46</v>
      </c>
      <c r="S2045" s="11">
        <v>3.65</v>
      </c>
      <c r="T2045" s="11">
        <f t="shared" si="99"/>
        <v>17.135999999999999</v>
      </c>
      <c r="U2045" s="11">
        <v>10.57</v>
      </c>
    </row>
    <row r="2046" spans="1:21" x14ac:dyDescent="0.2">
      <c r="A2046" t="s">
        <v>4595</v>
      </c>
      <c r="B2046" s="3">
        <v>45662</v>
      </c>
      <c r="C2046" s="7">
        <v>0.96944444444444444</v>
      </c>
      <c r="D2046" s="7">
        <f t="shared" si="97"/>
        <v>0.96944444444444444</v>
      </c>
      <c r="E2046" t="s">
        <v>181</v>
      </c>
      <c r="F2046" t="str">
        <f t="shared" si="98"/>
        <v>New</v>
      </c>
      <c r="G2046" t="s">
        <v>40</v>
      </c>
      <c r="H2046" t="s">
        <v>49</v>
      </c>
      <c r="I2046" t="s">
        <v>42</v>
      </c>
      <c r="J2046" t="s">
        <v>177</v>
      </c>
      <c r="K2046" t="s">
        <v>4596</v>
      </c>
      <c r="L2046" s="11">
        <v>25.15</v>
      </c>
      <c r="M2046" s="9">
        <v>3</v>
      </c>
      <c r="N2046" s="8">
        <v>0.2</v>
      </c>
      <c r="O2046" s="11">
        <v>4.3</v>
      </c>
      <c r="P2046" t="s">
        <v>66</v>
      </c>
      <c r="Q2046" t="s">
        <v>94</v>
      </c>
      <c r="R2046" t="s">
        <v>11294</v>
      </c>
      <c r="S2046" s="11">
        <v>11.63</v>
      </c>
      <c r="T2046" s="11">
        <f t="shared" si="99"/>
        <v>60.359999999999992</v>
      </c>
      <c r="U2046" s="11">
        <v>29.65</v>
      </c>
    </row>
    <row r="2047" spans="1:21" x14ac:dyDescent="0.2">
      <c r="A2047" t="s">
        <v>4597</v>
      </c>
      <c r="B2047" s="3">
        <v>45955</v>
      </c>
      <c r="C2047" s="7" t="s">
        <v>3559</v>
      </c>
      <c r="D2047" s="7">
        <f t="shared" si="97"/>
        <v>0.44583333333333336</v>
      </c>
      <c r="E2047" t="s">
        <v>48</v>
      </c>
      <c r="F2047" t="str">
        <f t="shared" si="98"/>
        <v>Returning</v>
      </c>
      <c r="G2047" t="s">
        <v>21</v>
      </c>
      <c r="H2047" t="s">
        <v>32</v>
      </c>
      <c r="I2047" t="s">
        <v>23</v>
      </c>
      <c r="J2047" t="s">
        <v>101</v>
      </c>
      <c r="K2047" t="s">
        <v>11287</v>
      </c>
      <c r="L2047" s="11">
        <v>31.68</v>
      </c>
      <c r="M2047" s="9">
        <v>2</v>
      </c>
      <c r="N2047" s="8">
        <v>0.1</v>
      </c>
      <c r="O2047" s="11">
        <v>0</v>
      </c>
      <c r="P2047" t="s">
        <v>51</v>
      </c>
      <c r="Q2047" t="s">
        <v>89</v>
      </c>
      <c r="R2047" t="s">
        <v>73</v>
      </c>
      <c r="S2047" s="11">
        <v>12.05</v>
      </c>
      <c r="T2047" s="11">
        <f t="shared" si="99"/>
        <v>57.024000000000001</v>
      </c>
      <c r="U2047" s="11">
        <v>35.33</v>
      </c>
    </row>
    <row r="2048" spans="1:21" x14ac:dyDescent="0.2">
      <c r="A2048" t="s">
        <v>4598</v>
      </c>
      <c r="B2048" s="3">
        <v>45920</v>
      </c>
      <c r="C2048" s="7" t="s">
        <v>4599</v>
      </c>
      <c r="D2048" s="7">
        <f t="shared" si="97"/>
        <v>0.16041666666666668</v>
      </c>
      <c r="E2048" t="s">
        <v>181</v>
      </c>
      <c r="F2048" t="str">
        <f t="shared" si="98"/>
        <v>Returning</v>
      </c>
      <c r="G2048" t="s">
        <v>118</v>
      </c>
      <c r="H2048" t="s">
        <v>685</v>
      </c>
      <c r="I2048" t="s">
        <v>42</v>
      </c>
      <c r="J2048" t="s">
        <v>177</v>
      </c>
      <c r="K2048" t="s">
        <v>1058</v>
      </c>
      <c r="L2048" s="11">
        <v>26.28</v>
      </c>
      <c r="M2048" s="9">
        <v>1</v>
      </c>
      <c r="N2048" s="8">
        <v>0.1</v>
      </c>
      <c r="O2048" s="11">
        <v>7.09</v>
      </c>
      <c r="P2048" t="s">
        <v>82</v>
      </c>
      <c r="Q2048" t="s">
        <v>94</v>
      </c>
      <c r="R2048" t="s">
        <v>73</v>
      </c>
      <c r="S2048" s="11">
        <v>11.51</v>
      </c>
      <c r="T2048" s="11">
        <f t="shared" si="99"/>
        <v>23.652000000000001</v>
      </c>
      <c r="U2048" s="11">
        <v>8.68</v>
      </c>
    </row>
    <row r="2049" spans="1:21" x14ac:dyDescent="0.2">
      <c r="A2049" t="s">
        <v>4600</v>
      </c>
      <c r="B2049" s="3">
        <v>45807</v>
      </c>
      <c r="C2049" s="7">
        <v>0.53680555555555554</v>
      </c>
      <c r="D2049" s="7">
        <f t="shared" si="97"/>
        <v>0.53680555555555554</v>
      </c>
      <c r="E2049" t="s">
        <v>181</v>
      </c>
      <c r="F2049" t="str">
        <f t="shared" si="98"/>
        <v>New</v>
      </c>
      <c r="G2049" t="s">
        <v>40</v>
      </c>
      <c r="H2049" t="s">
        <v>80</v>
      </c>
      <c r="I2049" t="s">
        <v>23</v>
      </c>
      <c r="J2049" t="s">
        <v>58</v>
      </c>
      <c r="K2049" t="s">
        <v>4601</v>
      </c>
      <c r="L2049" s="11">
        <v>14.12</v>
      </c>
      <c r="M2049" s="9">
        <v>1</v>
      </c>
      <c r="N2049" s="8">
        <v>0.1</v>
      </c>
      <c r="O2049" s="11">
        <v>4.25</v>
      </c>
      <c r="P2049" t="s">
        <v>98</v>
      </c>
      <c r="Q2049" t="s">
        <v>52</v>
      </c>
      <c r="R2049" t="s">
        <v>38</v>
      </c>
      <c r="S2049" s="11">
        <v>5.2</v>
      </c>
      <c r="T2049" s="11">
        <f t="shared" si="99"/>
        <v>12.708</v>
      </c>
      <c r="U2049" s="11">
        <v>5.27</v>
      </c>
    </row>
    <row r="2050" spans="1:21" x14ac:dyDescent="0.2">
      <c r="A2050" t="s">
        <v>4602</v>
      </c>
      <c r="B2050" s="3">
        <v>45899</v>
      </c>
      <c r="C2050" s="7">
        <v>21.44</v>
      </c>
      <c r="D2050" s="7">
        <f t="shared" si="97"/>
        <v>0.44000000000000128</v>
      </c>
      <c r="E2050" t="s">
        <v>181</v>
      </c>
      <c r="F2050" t="str">
        <f t="shared" si="98"/>
        <v>Returning</v>
      </c>
      <c r="G2050" t="s">
        <v>21</v>
      </c>
      <c r="H2050" t="s">
        <v>63</v>
      </c>
      <c r="I2050" t="s">
        <v>113</v>
      </c>
      <c r="J2050" t="s">
        <v>114</v>
      </c>
      <c r="K2050" t="s">
        <v>4603</v>
      </c>
      <c r="L2050" s="11">
        <v>9.5299999999999994</v>
      </c>
      <c r="M2050" s="9">
        <v>4</v>
      </c>
      <c r="N2050" s="8">
        <v>0.05</v>
      </c>
      <c r="O2050" s="11">
        <v>5.75</v>
      </c>
      <c r="P2050" t="s">
        <v>51</v>
      </c>
      <c r="Q2050" t="s">
        <v>52</v>
      </c>
      <c r="R2050" t="s">
        <v>46</v>
      </c>
      <c r="S2050" s="11">
        <v>4.25</v>
      </c>
      <c r="T2050" s="11">
        <f t="shared" si="99"/>
        <v>36.213999999999999</v>
      </c>
      <c r="U2050" s="11">
        <v>16.329999999999998</v>
      </c>
    </row>
    <row r="2051" spans="1:21" x14ac:dyDescent="0.2">
      <c r="A2051" t="s">
        <v>4604</v>
      </c>
      <c r="B2051" s="3">
        <v>45715</v>
      </c>
      <c r="C2051" s="7" t="s">
        <v>4605</v>
      </c>
      <c r="D2051" s="7">
        <f t="shared" si="97"/>
        <v>0.85138888888888886</v>
      </c>
      <c r="E2051" t="s">
        <v>181</v>
      </c>
      <c r="F2051" t="str">
        <f t="shared" si="98"/>
        <v>New</v>
      </c>
      <c r="G2051" t="s">
        <v>40</v>
      </c>
      <c r="H2051" t="s">
        <v>32</v>
      </c>
      <c r="I2051" t="s">
        <v>42</v>
      </c>
      <c r="J2051" t="s">
        <v>86</v>
      </c>
      <c r="K2051" t="s">
        <v>4606</v>
      </c>
      <c r="L2051" s="11">
        <v>46.85</v>
      </c>
      <c r="M2051" s="9">
        <v>1</v>
      </c>
      <c r="N2051" s="8">
        <v>0.05</v>
      </c>
      <c r="O2051" s="11">
        <v>6.57</v>
      </c>
      <c r="P2051" t="s">
        <v>98</v>
      </c>
      <c r="Q2051" t="s">
        <v>27</v>
      </c>
      <c r="R2051" t="s">
        <v>28</v>
      </c>
      <c r="S2051" s="11">
        <v>21.92</v>
      </c>
      <c r="T2051" s="11">
        <f t="shared" si="99"/>
        <v>44.5075</v>
      </c>
      <c r="U2051" s="11">
        <v>19.41</v>
      </c>
    </row>
    <row r="2052" spans="1:21" x14ac:dyDescent="0.2">
      <c r="A2052" t="s">
        <v>4607</v>
      </c>
      <c r="B2052" s="3">
        <v>45873</v>
      </c>
      <c r="D2052" s="7" t="str">
        <f t="shared" si="97"/>
        <v/>
      </c>
      <c r="E2052" t="s">
        <v>181</v>
      </c>
      <c r="F2052" t="str">
        <f t="shared" si="98"/>
        <v>New</v>
      </c>
      <c r="G2052" t="s">
        <v>40</v>
      </c>
      <c r="H2052" t="s">
        <v>63</v>
      </c>
      <c r="I2052" t="s">
        <v>33</v>
      </c>
      <c r="J2052" t="s">
        <v>105</v>
      </c>
      <c r="K2052" t="s">
        <v>4608</v>
      </c>
      <c r="L2052" s="11">
        <v>38.79</v>
      </c>
      <c r="M2052" s="9">
        <v>1</v>
      </c>
      <c r="N2052" s="8">
        <v>0</v>
      </c>
      <c r="O2052" s="11">
        <v>8.18</v>
      </c>
      <c r="P2052" t="s">
        <v>98</v>
      </c>
      <c r="Q2052" t="s">
        <v>89</v>
      </c>
      <c r="R2052" t="s">
        <v>67</v>
      </c>
      <c r="S2052" s="11">
        <v>19.29</v>
      </c>
      <c r="T2052" s="11">
        <f t="shared" si="99"/>
        <v>38.79</v>
      </c>
      <c r="U2052" s="11">
        <v>14.18</v>
      </c>
    </row>
    <row r="2053" spans="1:21" x14ac:dyDescent="0.2">
      <c r="A2053" t="s">
        <v>4609</v>
      </c>
      <c r="B2053" s="3">
        <v>45800</v>
      </c>
      <c r="C2053" s="7">
        <v>0.57361111111111107</v>
      </c>
      <c r="D2053" s="7">
        <f t="shared" si="97"/>
        <v>0.57361111111111107</v>
      </c>
      <c r="E2053" t="s">
        <v>48</v>
      </c>
      <c r="F2053" t="str">
        <f t="shared" si="98"/>
        <v>New</v>
      </c>
      <c r="G2053" t="s">
        <v>40</v>
      </c>
      <c r="H2053" t="s">
        <v>80</v>
      </c>
      <c r="I2053" t="s">
        <v>42</v>
      </c>
      <c r="J2053" t="s">
        <v>86</v>
      </c>
      <c r="K2053" t="s">
        <v>4610</v>
      </c>
      <c r="L2053" s="11">
        <v>53.61</v>
      </c>
      <c r="M2053" s="9">
        <v>2</v>
      </c>
      <c r="N2053" s="8">
        <v>0</v>
      </c>
      <c r="O2053" s="11">
        <v>0</v>
      </c>
      <c r="P2053" t="s">
        <v>88</v>
      </c>
      <c r="Q2053" t="s">
        <v>27</v>
      </c>
      <c r="R2053" t="s">
        <v>73</v>
      </c>
      <c r="S2053" s="11">
        <v>23.88</v>
      </c>
      <c r="T2053" s="11">
        <f t="shared" si="99"/>
        <v>107.22</v>
      </c>
      <c r="U2053" s="11">
        <v>59.46</v>
      </c>
    </row>
    <row r="2054" spans="1:21" x14ac:dyDescent="0.2">
      <c r="A2054" t="s">
        <v>4611</v>
      </c>
      <c r="B2054" s="3">
        <v>45867</v>
      </c>
      <c r="C2054" s="7">
        <v>0.25833333333333336</v>
      </c>
      <c r="D2054" s="7">
        <f t="shared" si="97"/>
        <v>0.25833333333333336</v>
      </c>
      <c r="E2054" t="s">
        <v>181</v>
      </c>
      <c r="F2054" t="str">
        <f t="shared" si="98"/>
        <v>New</v>
      </c>
      <c r="G2054" t="s">
        <v>40</v>
      </c>
      <c r="H2054" t="s">
        <v>63</v>
      </c>
      <c r="I2054" t="s">
        <v>42</v>
      </c>
      <c r="J2054" t="s">
        <v>71</v>
      </c>
      <c r="K2054" t="s">
        <v>4612</v>
      </c>
      <c r="L2054" s="11">
        <v>19.97</v>
      </c>
      <c r="M2054" s="9">
        <v>3</v>
      </c>
      <c r="N2054" s="8">
        <v>0</v>
      </c>
      <c r="O2054" s="11">
        <v>3.22</v>
      </c>
      <c r="P2054" t="s">
        <v>82</v>
      </c>
      <c r="Q2054" t="s">
        <v>27</v>
      </c>
      <c r="R2054" t="s">
        <v>125</v>
      </c>
      <c r="S2054" s="11">
        <v>8.68</v>
      </c>
      <c r="T2054" s="11">
        <f t="shared" si="99"/>
        <v>59.91</v>
      </c>
      <c r="U2054" s="11">
        <v>31.78</v>
      </c>
    </row>
    <row r="2055" spans="1:21" x14ac:dyDescent="0.2">
      <c r="A2055" t="s">
        <v>4613</v>
      </c>
      <c r="B2055" s="3">
        <v>45820</v>
      </c>
      <c r="C2055" s="7">
        <v>1.3888888888888888E-2</v>
      </c>
      <c r="D2055" s="7">
        <f t="shared" si="97"/>
        <v>1.3888888888888888E-2</v>
      </c>
      <c r="E2055" t="s">
        <v>181</v>
      </c>
      <c r="F2055" t="str">
        <f t="shared" si="98"/>
        <v>Returning</v>
      </c>
      <c r="G2055" t="s">
        <v>21</v>
      </c>
      <c r="H2055" t="s">
        <v>63</v>
      </c>
      <c r="I2055" t="s">
        <v>23</v>
      </c>
      <c r="J2055" t="s">
        <v>146</v>
      </c>
      <c r="K2055" t="s">
        <v>2786</v>
      </c>
      <c r="L2055" s="11">
        <v>20.52</v>
      </c>
      <c r="M2055" s="9">
        <v>1</v>
      </c>
      <c r="N2055" s="8">
        <v>0</v>
      </c>
      <c r="O2055" s="11">
        <v>9.4</v>
      </c>
      <c r="P2055" t="s">
        <v>51</v>
      </c>
      <c r="Q2055" t="s">
        <v>52</v>
      </c>
      <c r="R2055" t="s">
        <v>90</v>
      </c>
      <c r="S2055" s="11">
        <v>7.83</v>
      </c>
      <c r="T2055" s="11">
        <f t="shared" si="99"/>
        <v>20.52</v>
      </c>
      <c r="U2055" s="11">
        <v>6.58</v>
      </c>
    </row>
    <row r="2056" spans="1:21" x14ac:dyDescent="0.2">
      <c r="A2056" t="s">
        <v>4614</v>
      </c>
      <c r="B2056" s="3">
        <v>45954</v>
      </c>
      <c r="C2056" s="7">
        <v>18.170000000000002</v>
      </c>
      <c r="D2056" s="7">
        <f t="shared" si="97"/>
        <v>0.17000000000000171</v>
      </c>
      <c r="E2056" t="s">
        <v>48</v>
      </c>
      <c r="F2056" t="str">
        <f t="shared" si="98"/>
        <v>New</v>
      </c>
      <c r="G2056" t="s">
        <v>40</v>
      </c>
      <c r="H2056" t="s">
        <v>32</v>
      </c>
      <c r="I2056" t="s">
        <v>23</v>
      </c>
      <c r="J2056" t="s">
        <v>24</v>
      </c>
      <c r="K2056" t="s">
        <v>4615</v>
      </c>
      <c r="L2056" s="11">
        <v>17.059999999999999</v>
      </c>
      <c r="M2056" s="9">
        <v>1</v>
      </c>
      <c r="N2056" s="8">
        <v>0.05</v>
      </c>
      <c r="O2056" s="11">
        <v>0</v>
      </c>
      <c r="P2056" t="s">
        <v>82</v>
      </c>
      <c r="Q2056" t="s">
        <v>89</v>
      </c>
      <c r="R2056" t="s">
        <v>67</v>
      </c>
      <c r="S2056" s="11">
        <v>5.85</v>
      </c>
      <c r="T2056" s="11">
        <f t="shared" si="99"/>
        <v>16.206999999999997</v>
      </c>
      <c r="U2056" s="11">
        <v>10.65</v>
      </c>
    </row>
    <row r="2057" spans="1:21" x14ac:dyDescent="0.2">
      <c r="A2057" t="s">
        <v>4616</v>
      </c>
      <c r="B2057" s="3">
        <v>46017</v>
      </c>
      <c r="C2057" s="7">
        <v>7.53</v>
      </c>
      <c r="D2057" s="7">
        <f t="shared" si="97"/>
        <v>0.53000000000000025</v>
      </c>
      <c r="E2057" t="s">
        <v>48</v>
      </c>
      <c r="F2057" t="str">
        <f t="shared" si="98"/>
        <v>Returning</v>
      </c>
      <c r="G2057" t="s">
        <v>21</v>
      </c>
      <c r="H2057" t="s">
        <v>49</v>
      </c>
      <c r="I2057" t="s">
        <v>42</v>
      </c>
      <c r="J2057" t="s">
        <v>177</v>
      </c>
      <c r="K2057" t="s">
        <v>4617</v>
      </c>
      <c r="L2057" s="11">
        <v>27.76</v>
      </c>
      <c r="M2057" s="9">
        <v>3</v>
      </c>
      <c r="N2057" s="8">
        <v>0.1</v>
      </c>
      <c r="O2057" s="11">
        <v>0</v>
      </c>
      <c r="P2057" t="s">
        <v>88</v>
      </c>
      <c r="Q2057" t="s">
        <v>52</v>
      </c>
      <c r="R2057" t="s">
        <v>73</v>
      </c>
      <c r="S2057" s="11">
        <v>10.84</v>
      </c>
      <c r="T2057" s="11">
        <f t="shared" si="99"/>
        <v>74.951999999999998</v>
      </c>
      <c r="U2057" s="11">
        <v>45.68</v>
      </c>
    </row>
    <row r="2058" spans="1:21" x14ac:dyDescent="0.2">
      <c r="A2058" t="s">
        <v>4618</v>
      </c>
      <c r="B2058" s="3">
        <v>45731</v>
      </c>
      <c r="C2058" s="7">
        <v>0.65972222222222221</v>
      </c>
      <c r="D2058" s="7">
        <f t="shared" si="97"/>
        <v>0.65972222222222221</v>
      </c>
      <c r="E2058" t="s">
        <v>48</v>
      </c>
      <c r="F2058" t="str">
        <f t="shared" si="98"/>
        <v>New</v>
      </c>
      <c r="G2058" t="s">
        <v>40</v>
      </c>
      <c r="H2058" t="s">
        <v>80</v>
      </c>
      <c r="I2058" t="s">
        <v>23</v>
      </c>
      <c r="J2058" t="s">
        <v>146</v>
      </c>
      <c r="K2058" t="s">
        <v>4619</v>
      </c>
      <c r="L2058" s="11">
        <v>21.45</v>
      </c>
      <c r="M2058" s="9">
        <v>2</v>
      </c>
      <c r="N2058" s="8">
        <v>0.15</v>
      </c>
      <c r="O2058" s="11">
        <v>0</v>
      </c>
      <c r="P2058" t="s">
        <v>341</v>
      </c>
      <c r="Q2058" t="s">
        <v>11287</v>
      </c>
      <c r="R2058" t="s">
        <v>125</v>
      </c>
      <c r="S2058" s="11">
        <v>8.17</v>
      </c>
      <c r="T2058" s="11">
        <f t="shared" si="99"/>
        <v>36.464999999999996</v>
      </c>
      <c r="U2058" s="11">
        <v>22.58</v>
      </c>
    </row>
    <row r="2059" spans="1:21" x14ac:dyDescent="0.2">
      <c r="A2059" t="s">
        <v>4620</v>
      </c>
      <c r="B2059" s="3">
        <v>45809</v>
      </c>
      <c r="C2059" s="7" t="s">
        <v>4023</v>
      </c>
      <c r="D2059" s="7">
        <f t="shared" si="97"/>
        <v>0.82222222222222219</v>
      </c>
      <c r="E2059" t="s">
        <v>539</v>
      </c>
      <c r="F2059" t="str">
        <f t="shared" si="98"/>
        <v>New</v>
      </c>
      <c r="G2059" t="s">
        <v>40</v>
      </c>
      <c r="H2059" t="s">
        <v>313</v>
      </c>
      <c r="I2059" t="s">
        <v>33</v>
      </c>
      <c r="J2059" t="s">
        <v>34</v>
      </c>
      <c r="K2059" t="s">
        <v>4621</v>
      </c>
      <c r="L2059" s="11">
        <v>44.48</v>
      </c>
      <c r="M2059" s="9">
        <v>2</v>
      </c>
      <c r="N2059" s="8">
        <v>0.1</v>
      </c>
      <c r="O2059" s="11">
        <v>0</v>
      </c>
      <c r="P2059" t="s">
        <v>107</v>
      </c>
      <c r="Q2059" t="s">
        <v>89</v>
      </c>
      <c r="R2059" t="s">
        <v>121</v>
      </c>
      <c r="S2059" s="11">
        <v>22.28</v>
      </c>
      <c r="T2059" s="11">
        <f t="shared" si="99"/>
        <v>80.063999999999993</v>
      </c>
    </row>
    <row r="2060" spans="1:21" x14ac:dyDescent="0.2">
      <c r="A2060" t="s">
        <v>4622</v>
      </c>
      <c r="B2060" s="3">
        <v>46007</v>
      </c>
      <c r="C2060" s="7" t="s">
        <v>4623</v>
      </c>
      <c r="D2060" s="7">
        <f t="shared" si="97"/>
        <v>0.83125000000000004</v>
      </c>
      <c r="E2060" t="s">
        <v>539</v>
      </c>
      <c r="F2060" t="str">
        <f t="shared" si="98"/>
        <v>Returning</v>
      </c>
      <c r="G2060" t="s">
        <v>21</v>
      </c>
      <c r="H2060" t="s">
        <v>225</v>
      </c>
      <c r="I2060" t="s">
        <v>33</v>
      </c>
      <c r="J2060" t="s">
        <v>92</v>
      </c>
      <c r="K2060" t="s">
        <v>4624</v>
      </c>
      <c r="L2060" s="11">
        <v>38.56</v>
      </c>
      <c r="M2060" s="9">
        <v>1</v>
      </c>
      <c r="N2060" s="8">
        <v>0.1</v>
      </c>
      <c r="O2060" s="11">
        <v>0</v>
      </c>
      <c r="P2060" t="s">
        <v>98</v>
      </c>
      <c r="Q2060" t="s">
        <v>89</v>
      </c>
      <c r="R2060" t="s">
        <v>90</v>
      </c>
      <c r="S2060" s="11">
        <v>20.04</v>
      </c>
      <c r="T2060" s="11">
        <f t="shared" si="99"/>
        <v>34.704000000000001</v>
      </c>
      <c r="U2060" s="11">
        <v>14.37</v>
      </c>
    </row>
    <row r="2061" spans="1:21" x14ac:dyDescent="0.2">
      <c r="A2061" t="s">
        <v>4625</v>
      </c>
      <c r="B2061" s="3">
        <v>45688</v>
      </c>
      <c r="C2061" s="7">
        <v>5.347222222222222E-2</v>
      </c>
      <c r="D2061" s="7">
        <f t="shared" si="97"/>
        <v>5.347222222222222E-2</v>
      </c>
      <c r="E2061" t="s">
        <v>181</v>
      </c>
      <c r="F2061" t="str">
        <f t="shared" si="98"/>
        <v>Returning</v>
      </c>
      <c r="G2061" t="s">
        <v>21</v>
      </c>
      <c r="H2061" t="s">
        <v>49</v>
      </c>
      <c r="I2061" t="s">
        <v>33</v>
      </c>
      <c r="J2061" t="s">
        <v>64</v>
      </c>
      <c r="K2061" t="s">
        <v>4626</v>
      </c>
      <c r="L2061" s="11">
        <v>31.46</v>
      </c>
      <c r="M2061" s="9">
        <v>1</v>
      </c>
      <c r="N2061" s="8">
        <v>0.05</v>
      </c>
      <c r="O2061" s="11">
        <v>10.27</v>
      </c>
      <c r="P2061" t="s">
        <v>88</v>
      </c>
      <c r="Q2061" t="s">
        <v>89</v>
      </c>
      <c r="R2061" t="s">
        <v>73</v>
      </c>
      <c r="S2061" s="11">
        <v>15.87</v>
      </c>
      <c r="T2061" s="11">
        <f t="shared" si="99"/>
        <v>29.887</v>
      </c>
      <c r="U2061" s="11">
        <v>8.14</v>
      </c>
    </row>
    <row r="2062" spans="1:21" x14ac:dyDescent="0.2">
      <c r="A2062" t="s">
        <v>4627</v>
      </c>
      <c r="B2062" s="3">
        <v>45916</v>
      </c>
      <c r="C2062" s="7">
        <v>1.2500000000000001E-2</v>
      </c>
      <c r="D2062" s="7">
        <f t="shared" si="97"/>
        <v>1.2500000000000001E-2</v>
      </c>
      <c r="E2062" t="s">
        <v>181</v>
      </c>
      <c r="F2062" t="str">
        <f t="shared" si="98"/>
        <v>New</v>
      </c>
      <c r="G2062" t="s">
        <v>40</v>
      </c>
      <c r="H2062" t="s">
        <v>32</v>
      </c>
      <c r="I2062" t="s">
        <v>23</v>
      </c>
      <c r="J2062" t="s">
        <v>58</v>
      </c>
      <c r="K2062" t="s">
        <v>4628</v>
      </c>
      <c r="L2062" s="11">
        <v>12.77</v>
      </c>
      <c r="M2062" s="9">
        <v>3</v>
      </c>
      <c r="N2062" s="8">
        <v>0.15</v>
      </c>
      <c r="O2062" s="11">
        <v>7.67</v>
      </c>
      <c r="P2062" t="s">
        <v>82</v>
      </c>
      <c r="Q2062" t="s">
        <v>94</v>
      </c>
      <c r="R2062" t="s">
        <v>11294</v>
      </c>
      <c r="S2062" s="11">
        <v>5.42</v>
      </c>
      <c r="T2062" s="11">
        <f t="shared" si="99"/>
        <v>32.563499999999998</v>
      </c>
      <c r="U2062" s="11">
        <v>13.76</v>
      </c>
    </row>
    <row r="2063" spans="1:21" x14ac:dyDescent="0.2">
      <c r="A2063" t="s">
        <v>4629</v>
      </c>
      <c r="B2063" s="3">
        <v>45679</v>
      </c>
      <c r="C2063" s="7">
        <v>17.260000000000002</v>
      </c>
      <c r="D2063" s="7">
        <f t="shared" si="97"/>
        <v>0.26000000000000156</v>
      </c>
      <c r="E2063" t="s">
        <v>48</v>
      </c>
      <c r="F2063" t="str">
        <f t="shared" si="98"/>
        <v>New</v>
      </c>
      <c r="G2063" t="s">
        <v>40</v>
      </c>
      <c r="H2063" t="s">
        <v>49</v>
      </c>
      <c r="I2063" t="s">
        <v>33</v>
      </c>
      <c r="J2063" t="s">
        <v>64</v>
      </c>
      <c r="K2063" t="s">
        <v>4630</v>
      </c>
      <c r="L2063" s="11">
        <v>30.3</v>
      </c>
      <c r="M2063" s="9">
        <v>4</v>
      </c>
      <c r="N2063" s="8">
        <v>0</v>
      </c>
      <c r="O2063" s="11">
        <v>0</v>
      </c>
      <c r="P2063" t="s">
        <v>98</v>
      </c>
      <c r="Q2063" t="s">
        <v>94</v>
      </c>
      <c r="R2063" t="s">
        <v>38</v>
      </c>
      <c r="S2063" s="11">
        <v>15.87</v>
      </c>
      <c r="T2063" s="11">
        <f t="shared" si="99"/>
        <v>121.2</v>
      </c>
      <c r="U2063" s="11">
        <v>57.72</v>
      </c>
    </row>
    <row r="2064" spans="1:21" x14ac:dyDescent="0.2">
      <c r="A2064" t="s">
        <v>4631</v>
      </c>
      <c r="B2064" s="3">
        <v>45790</v>
      </c>
      <c r="D2064" s="7" t="str">
        <f t="shared" si="97"/>
        <v/>
      </c>
      <c r="E2064" t="s">
        <v>181</v>
      </c>
      <c r="F2064" t="str">
        <f t="shared" si="98"/>
        <v>New</v>
      </c>
      <c r="G2064" t="s">
        <v>40</v>
      </c>
      <c r="H2064" t="s">
        <v>80</v>
      </c>
      <c r="I2064" t="s">
        <v>23</v>
      </c>
      <c r="J2064" t="s">
        <v>58</v>
      </c>
      <c r="K2064" t="s">
        <v>287</v>
      </c>
      <c r="L2064" s="11">
        <v>15.49</v>
      </c>
      <c r="M2064" s="9">
        <v>3</v>
      </c>
      <c r="N2064" s="8">
        <v>0.1</v>
      </c>
      <c r="O2064" s="11">
        <v>4.04</v>
      </c>
      <c r="P2064" t="s">
        <v>66</v>
      </c>
      <c r="Q2064" t="s">
        <v>52</v>
      </c>
      <c r="R2064" t="s">
        <v>90</v>
      </c>
      <c r="S2064" s="11">
        <v>6.4</v>
      </c>
      <c r="T2064" s="11">
        <f t="shared" si="99"/>
        <v>41.823</v>
      </c>
      <c r="U2064" s="11">
        <v>21.92</v>
      </c>
    </row>
    <row r="2065" spans="1:21" x14ac:dyDescent="0.2">
      <c r="A2065" t="s">
        <v>4632</v>
      </c>
      <c r="B2065" s="3">
        <v>45923</v>
      </c>
      <c r="C2065" s="7">
        <v>0.89375000000000004</v>
      </c>
      <c r="D2065" s="7">
        <f t="shared" si="97"/>
        <v>0.89375000000000004</v>
      </c>
      <c r="E2065" t="s">
        <v>48</v>
      </c>
      <c r="F2065" t="str">
        <f t="shared" si="98"/>
        <v>Returning</v>
      </c>
      <c r="G2065" t="s">
        <v>112</v>
      </c>
      <c r="H2065" t="s">
        <v>32</v>
      </c>
      <c r="I2065" t="s">
        <v>113</v>
      </c>
      <c r="J2065" t="s">
        <v>114</v>
      </c>
      <c r="K2065" t="s">
        <v>4633</v>
      </c>
      <c r="L2065" s="11">
        <v>10.09</v>
      </c>
      <c r="M2065" s="9">
        <v>5</v>
      </c>
      <c r="N2065" s="8">
        <v>0.15</v>
      </c>
      <c r="O2065" s="11">
        <v>0</v>
      </c>
      <c r="P2065" t="s">
        <v>26</v>
      </c>
      <c r="Q2065" t="s">
        <v>27</v>
      </c>
      <c r="R2065" t="s">
        <v>38</v>
      </c>
      <c r="S2065" s="11">
        <v>4.21</v>
      </c>
      <c r="T2065" s="11">
        <f t="shared" si="99"/>
        <v>42.8825</v>
      </c>
      <c r="U2065" s="11">
        <v>24.99</v>
      </c>
    </row>
    <row r="2066" spans="1:21" x14ac:dyDescent="0.2">
      <c r="A2066" t="s">
        <v>4634</v>
      </c>
      <c r="B2066" s="3">
        <v>45815</v>
      </c>
      <c r="C2066" s="7" t="s">
        <v>4635</v>
      </c>
      <c r="D2066" s="7">
        <f t="shared" si="97"/>
        <v>0.83750000000000002</v>
      </c>
      <c r="E2066" t="s">
        <v>48</v>
      </c>
      <c r="F2066" t="str">
        <f t="shared" si="98"/>
        <v>New</v>
      </c>
      <c r="G2066" t="s">
        <v>40</v>
      </c>
      <c r="H2066" t="s">
        <v>63</v>
      </c>
      <c r="I2066" t="s">
        <v>23</v>
      </c>
      <c r="J2066" t="s">
        <v>24</v>
      </c>
      <c r="K2066" t="s">
        <v>4636</v>
      </c>
      <c r="L2066" s="11">
        <v>18.829999999999998</v>
      </c>
      <c r="M2066" s="9">
        <v>1</v>
      </c>
      <c r="N2066" s="8">
        <v>0.05</v>
      </c>
      <c r="O2066" s="11">
        <v>0</v>
      </c>
      <c r="P2066" t="s">
        <v>341</v>
      </c>
      <c r="Q2066" t="s">
        <v>89</v>
      </c>
      <c r="R2066" t="s">
        <v>125</v>
      </c>
      <c r="S2066" s="11">
        <v>7.07</v>
      </c>
      <c r="T2066" s="11">
        <f t="shared" si="99"/>
        <v>17.888499999999997</v>
      </c>
    </row>
    <row r="2067" spans="1:21" x14ac:dyDescent="0.2">
      <c r="A2067" t="s">
        <v>4637</v>
      </c>
      <c r="B2067" s="3">
        <v>45948</v>
      </c>
      <c r="C2067" s="7">
        <v>7.22</v>
      </c>
      <c r="D2067" s="7">
        <f t="shared" si="97"/>
        <v>0.21999999999999975</v>
      </c>
      <c r="E2067" t="s">
        <v>48</v>
      </c>
      <c r="F2067" t="str">
        <f t="shared" si="98"/>
        <v>New</v>
      </c>
      <c r="G2067" t="s">
        <v>40</v>
      </c>
      <c r="H2067" t="s">
        <v>32</v>
      </c>
      <c r="I2067" t="s">
        <v>23</v>
      </c>
      <c r="J2067" t="s">
        <v>58</v>
      </c>
      <c r="K2067" t="s">
        <v>4638</v>
      </c>
      <c r="L2067" s="11">
        <v>15.82</v>
      </c>
      <c r="M2067" s="9">
        <v>1</v>
      </c>
      <c r="N2067" s="8">
        <v>0</v>
      </c>
      <c r="O2067" s="11">
        <v>0</v>
      </c>
      <c r="P2067" t="s">
        <v>51</v>
      </c>
      <c r="Q2067" t="s">
        <v>94</v>
      </c>
      <c r="R2067" t="s">
        <v>67</v>
      </c>
      <c r="S2067" s="11">
        <v>6.59</v>
      </c>
      <c r="T2067" s="11">
        <f t="shared" si="99"/>
        <v>15.82</v>
      </c>
      <c r="U2067" s="11">
        <v>-8.7100000000000009</v>
      </c>
    </row>
    <row r="2068" spans="1:21" x14ac:dyDescent="0.2">
      <c r="A2068" t="s">
        <v>4639</v>
      </c>
      <c r="B2068" s="3">
        <v>45702</v>
      </c>
      <c r="C2068" s="7">
        <v>0.85833333333333328</v>
      </c>
      <c r="D2068" s="7">
        <f t="shared" si="97"/>
        <v>0.85833333333333328</v>
      </c>
      <c r="E2068" t="s">
        <v>181</v>
      </c>
      <c r="F2068" t="str">
        <f t="shared" si="98"/>
        <v>Check</v>
      </c>
      <c r="G2068" t="s">
        <v>197</v>
      </c>
      <c r="H2068" t="s">
        <v>49</v>
      </c>
      <c r="I2068" t="s">
        <v>33</v>
      </c>
      <c r="J2068" t="s">
        <v>105</v>
      </c>
      <c r="K2068" t="s">
        <v>4640</v>
      </c>
      <c r="L2068" s="11">
        <v>36.81</v>
      </c>
      <c r="M2068" s="9">
        <v>2</v>
      </c>
      <c r="N2068" s="8">
        <v>0.1</v>
      </c>
      <c r="O2068" s="11">
        <v>4</v>
      </c>
      <c r="P2068" t="s">
        <v>51</v>
      </c>
      <c r="Q2068" t="s">
        <v>52</v>
      </c>
      <c r="R2068" t="s">
        <v>28</v>
      </c>
      <c r="S2068" s="11">
        <v>18.010000000000002</v>
      </c>
      <c r="T2068" s="11">
        <f t="shared" si="99"/>
        <v>66.25800000000001</v>
      </c>
      <c r="U2068" s="11">
        <v>31.24</v>
      </c>
    </row>
    <row r="2069" spans="1:21" x14ac:dyDescent="0.2">
      <c r="A2069" t="s">
        <v>4641</v>
      </c>
      <c r="B2069" s="3">
        <v>46017</v>
      </c>
      <c r="C2069" s="7">
        <v>4.2361111111111113E-2</v>
      </c>
      <c r="D2069" s="7">
        <f t="shared" si="97"/>
        <v>4.2361111111111113E-2</v>
      </c>
      <c r="E2069" t="s">
        <v>48</v>
      </c>
      <c r="F2069" t="str">
        <f t="shared" si="98"/>
        <v>Returning</v>
      </c>
      <c r="G2069" t="s">
        <v>21</v>
      </c>
      <c r="H2069" t="s">
        <v>49</v>
      </c>
      <c r="I2069" t="s">
        <v>33</v>
      </c>
      <c r="J2069" t="s">
        <v>34</v>
      </c>
      <c r="K2069" t="s">
        <v>4642</v>
      </c>
      <c r="L2069" s="11">
        <v>61.4</v>
      </c>
      <c r="M2069" s="9">
        <v>2</v>
      </c>
      <c r="N2069" s="8">
        <v>0.15</v>
      </c>
      <c r="O2069" s="11">
        <v>0</v>
      </c>
      <c r="P2069" t="s">
        <v>98</v>
      </c>
      <c r="Q2069" t="s">
        <v>94</v>
      </c>
      <c r="R2069" t="s">
        <v>11294</v>
      </c>
      <c r="S2069" s="11">
        <v>30</v>
      </c>
      <c r="T2069" s="11">
        <f t="shared" si="99"/>
        <v>104.38</v>
      </c>
      <c r="U2069" s="11">
        <v>53.38</v>
      </c>
    </row>
    <row r="2070" spans="1:21" x14ac:dyDescent="0.2">
      <c r="A2070" t="s">
        <v>4643</v>
      </c>
      <c r="B2070" s="3">
        <v>45793</v>
      </c>
      <c r="C2070" s="7">
        <v>0.98888888888888893</v>
      </c>
      <c r="D2070" s="7">
        <f t="shared" si="97"/>
        <v>0.98888888888888893</v>
      </c>
      <c r="E2070" t="s">
        <v>48</v>
      </c>
      <c r="F2070" t="str">
        <f t="shared" si="98"/>
        <v>New</v>
      </c>
      <c r="G2070" t="s">
        <v>40</v>
      </c>
      <c r="H2070" t="s">
        <v>57</v>
      </c>
      <c r="I2070" t="s">
        <v>23</v>
      </c>
      <c r="J2070" t="s">
        <v>146</v>
      </c>
      <c r="K2070" t="s">
        <v>4644</v>
      </c>
      <c r="L2070" s="11">
        <v>23.47</v>
      </c>
      <c r="M2070" s="9">
        <v>3</v>
      </c>
      <c r="N2070" s="8">
        <v>0.1</v>
      </c>
      <c r="O2070" s="11">
        <v>3.5</v>
      </c>
      <c r="P2070" t="s">
        <v>51</v>
      </c>
      <c r="Q2070" t="s">
        <v>94</v>
      </c>
      <c r="R2070" t="s">
        <v>73</v>
      </c>
      <c r="S2070" s="11">
        <v>9</v>
      </c>
      <c r="T2070" s="11">
        <f t="shared" si="99"/>
        <v>63.369</v>
      </c>
      <c r="U2070" s="11">
        <v>39.07</v>
      </c>
    </row>
    <row r="2071" spans="1:21" x14ac:dyDescent="0.2">
      <c r="A2071" t="s">
        <v>4645</v>
      </c>
      <c r="B2071" s="3">
        <v>45877</v>
      </c>
      <c r="C2071" s="7">
        <v>19.39</v>
      </c>
      <c r="D2071" s="7">
        <f t="shared" si="97"/>
        <v>0.39000000000000057</v>
      </c>
      <c r="E2071" t="s">
        <v>181</v>
      </c>
      <c r="F2071" t="str">
        <f t="shared" si="98"/>
        <v>Check</v>
      </c>
      <c r="G2071" t="s">
        <v>11291</v>
      </c>
      <c r="H2071" t="s">
        <v>63</v>
      </c>
      <c r="I2071" t="s">
        <v>113</v>
      </c>
      <c r="J2071" t="s">
        <v>192</v>
      </c>
      <c r="K2071" t="s">
        <v>4646</v>
      </c>
      <c r="L2071" s="11">
        <v>11.55</v>
      </c>
      <c r="M2071" s="9">
        <v>2</v>
      </c>
      <c r="N2071" s="8">
        <v>0.1</v>
      </c>
      <c r="O2071" s="11">
        <v>3.57</v>
      </c>
      <c r="P2071" t="s">
        <v>51</v>
      </c>
      <c r="Q2071" t="s">
        <v>52</v>
      </c>
      <c r="R2071" t="s">
        <v>90</v>
      </c>
      <c r="S2071" s="11">
        <v>4.6100000000000003</v>
      </c>
      <c r="T2071" s="11">
        <f t="shared" si="99"/>
        <v>20.790000000000003</v>
      </c>
      <c r="U2071" s="11">
        <v>10.17</v>
      </c>
    </row>
    <row r="2072" spans="1:21" x14ac:dyDescent="0.2">
      <c r="A2072" t="s">
        <v>4647</v>
      </c>
      <c r="B2072" s="3">
        <v>45677</v>
      </c>
      <c r="C2072" s="7" t="s">
        <v>4648</v>
      </c>
      <c r="D2072" s="7">
        <f t="shared" si="97"/>
        <v>0.43541666666666667</v>
      </c>
      <c r="E2072" t="s">
        <v>48</v>
      </c>
      <c r="F2072" t="str">
        <f t="shared" si="98"/>
        <v>New</v>
      </c>
      <c r="G2072" t="s">
        <v>40</v>
      </c>
      <c r="H2072" t="s">
        <v>49</v>
      </c>
      <c r="I2072" t="s">
        <v>33</v>
      </c>
      <c r="J2072" t="s">
        <v>105</v>
      </c>
      <c r="K2072" t="s">
        <v>4649</v>
      </c>
      <c r="L2072" s="11">
        <v>34.24</v>
      </c>
      <c r="M2072" s="9">
        <v>1</v>
      </c>
      <c r="N2072" s="8">
        <v>0.1</v>
      </c>
      <c r="O2072" s="11">
        <v>0</v>
      </c>
      <c r="P2072" t="s">
        <v>66</v>
      </c>
      <c r="Q2072" t="s">
        <v>89</v>
      </c>
      <c r="R2072" t="s">
        <v>67</v>
      </c>
      <c r="S2072" s="11">
        <v>17.579999999999998</v>
      </c>
      <c r="T2072" s="11">
        <f t="shared" si="99"/>
        <v>30.816000000000003</v>
      </c>
      <c r="U2072" s="11">
        <v>14.99</v>
      </c>
    </row>
    <row r="2073" spans="1:21" x14ac:dyDescent="0.2">
      <c r="A2073" t="s">
        <v>4650</v>
      </c>
      <c r="B2073" s="3">
        <v>45685</v>
      </c>
      <c r="C2073" s="7">
        <v>12.12</v>
      </c>
      <c r="D2073" s="7">
        <f t="shared" si="97"/>
        <v>0.11999999999999922</v>
      </c>
      <c r="E2073" t="s">
        <v>48</v>
      </c>
      <c r="F2073" t="str">
        <f t="shared" si="98"/>
        <v>Returning</v>
      </c>
      <c r="G2073" t="s">
        <v>118</v>
      </c>
      <c r="H2073" t="s">
        <v>49</v>
      </c>
      <c r="I2073" t="s">
        <v>42</v>
      </c>
      <c r="J2073" t="s">
        <v>43</v>
      </c>
      <c r="K2073" t="s">
        <v>3602</v>
      </c>
      <c r="L2073" s="11">
        <v>15.98</v>
      </c>
      <c r="M2073" s="9">
        <v>1</v>
      </c>
      <c r="N2073" s="8">
        <v>0</v>
      </c>
      <c r="O2073" s="11">
        <v>3.5</v>
      </c>
      <c r="P2073" t="s">
        <v>66</v>
      </c>
      <c r="Q2073" t="s">
        <v>89</v>
      </c>
      <c r="R2073" t="s">
        <v>125</v>
      </c>
      <c r="S2073" s="11">
        <v>7.03</v>
      </c>
      <c r="T2073" s="11">
        <f t="shared" si="99"/>
        <v>15.98</v>
      </c>
      <c r="U2073" s="11">
        <v>8.9499999999999993</v>
      </c>
    </row>
    <row r="2074" spans="1:21" x14ac:dyDescent="0.2">
      <c r="A2074" t="s">
        <v>4651</v>
      </c>
      <c r="B2074" s="3">
        <v>45887</v>
      </c>
      <c r="C2074" s="7">
        <v>0.72916666666666663</v>
      </c>
      <c r="D2074" s="7">
        <f t="shared" si="97"/>
        <v>0.72916666666666663</v>
      </c>
      <c r="E2074" t="s">
        <v>309</v>
      </c>
      <c r="F2074" t="str">
        <f t="shared" si="98"/>
        <v>Returning</v>
      </c>
      <c r="G2074" t="s">
        <v>21</v>
      </c>
      <c r="H2074" t="s">
        <v>63</v>
      </c>
      <c r="I2074" t="s">
        <v>23</v>
      </c>
      <c r="J2074" t="s">
        <v>58</v>
      </c>
      <c r="K2074" t="s">
        <v>4652</v>
      </c>
      <c r="L2074" s="11">
        <v>14.83</v>
      </c>
      <c r="M2074" s="9">
        <v>1</v>
      </c>
      <c r="N2074" s="8">
        <v>0.15</v>
      </c>
      <c r="O2074" s="11">
        <v>0</v>
      </c>
      <c r="P2074" t="s">
        <v>51</v>
      </c>
      <c r="Q2074" t="s">
        <v>52</v>
      </c>
      <c r="R2074" t="s">
        <v>125</v>
      </c>
      <c r="S2074" s="11">
        <v>5.79</v>
      </c>
      <c r="T2074" s="11">
        <f t="shared" si="99"/>
        <v>12.605499999999999</v>
      </c>
      <c r="U2074" s="11">
        <v>7.68</v>
      </c>
    </row>
    <row r="2075" spans="1:21" x14ac:dyDescent="0.2">
      <c r="A2075" t="s">
        <v>4653</v>
      </c>
      <c r="B2075" s="3">
        <v>45812</v>
      </c>
      <c r="C2075" s="7" t="s">
        <v>4654</v>
      </c>
      <c r="D2075" s="7">
        <f t="shared" si="97"/>
        <v>0.58263888888888893</v>
      </c>
      <c r="E2075" t="s">
        <v>181</v>
      </c>
      <c r="F2075" t="str">
        <f t="shared" si="98"/>
        <v>New</v>
      </c>
      <c r="G2075" t="s">
        <v>40</v>
      </c>
      <c r="H2075" t="s">
        <v>63</v>
      </c>
      <c r="I2075" t="s">
        <v>113</v>
      </c>
      <c r="J2075" t="s">
        <v>358</v>
      </c>
      <c r="K2075" t="s">
        <v>1726</v>
      </c>
      <c r="L2075" s="11">
        <v>15.27</v>
      </c>
      <c r="M2075" s="9">
        <v>1</v>
      </c>
      <c r="N2075" s="8">
        <v>0.1</v>
      </c>
      <c r="O2075" s="11">
        <v>4.92</v>
      </c>
      <c r="P2075" t="s">
        <v>66</v>
      </c>
      <c r="Q2075" t="s">
        <v>94</v>
      </c>
      <c r="R2075" t="s">
        <v>38</v>
      </c>
      <c r="S2075" s="11">
        <v>6.47</v>
      </c>
      <c r="T2075" s="11">
        <f t="shared" si="99"/>
        <v>13.743</v>
      </c>
      <c r="U2075" s="11">
        <v>4.72</v>
      </c>
    </row>
    <row r="2076" spans="1:21" x14ac:dyDescent="0.2">
      <c r="A2076" t="s">
        <v>4655</v>
      </c>
      <c r="B2076" s="3">
        <v>45979</v>
      </c>
      <c r="C2076" s="7" t="s">
        <v>4656</v>
      </c>
      <c r="D2076" s="7">
        <f t="shared" si="97"/>
        <v>0.58888888888888891</v>
      </c>
      <c r="E2076" t="s">
        <v>48</v>
      </c>
      <c r="F2076" t="str">
        <f t="shared" si="98"/>
        <v>Returning</v>
      </c>
      <c r="G2076" t="s">
        <v>21</v>
      </c>
      <c r="H2076" t="s">
        <v>80</v>
      </c>
      <c r="I2076" t="s">
        <v>42</v>
      </c>
      <c r="J2076" t="s">
        <v>43</v>
      </c>
      <c r="K2076" t="s">
        <v>4657</v>
      </c>
      <c r="L2076" s="11">
        <v>18.47</v>
      </c>
      <c r="M2076" s="9">
        <v>3</v>
      </c>
      <c r="N2076" s="8">
        <v>0.05</v>
      </c>
      <c r="O2076" s="11">
        <v>0</v>
      </c>
      <c r="P2076" t="s">
        <v>82</v>
      </c>
      <c r="Q2076" t="s">
        <v>89</v>
      </c>
      <c r="R2076" t="s">
        <v>125</v>
      </c>
      <c r="S2076" s="11">
        <v>7.97</v>
      </c>
      <c r="T2076" s="11">
        <f t="shared" si="99"/>
        <v>52.639499999999991</v>
      </c>
      <c r="U2076" s="11">
        <v>29.92</v>
      </c>
    </row>
    <row r="2077" spans="1:21" x14ac:dyDescent="0.2">
      <c r="A2077" t="s">
        <v>4658</v>
      </c>
      <c r="B2077" s="3">
        <v>45914</v>
      </c>
      <c r="C2077" s="7">
        <v>0.11458333333333333</v>
      </c>
      <c r="D2077" s="7">
        <f t="shared" si="97"/>
        <v>0.11458333333333333</v>
      </c>
      <c r="E2077" t="s">
        <v>181</v>
      </c>
      <c r="F2077" t="str">
        <f t="shared" si="98"/>
        <v>New</v>
      </c>
      <c r="G2077" t="s">
        <v>429</v>
      </c>
      <c r="H2077" t="s">
        <v>32</v>
      </c>
      <c r="I2077" t="s">
        <v>33</v>
      </c>
      <c r="J2077" t="s">
        <v>34</v>
      </c>
      <c r="K2077" t="s">
        <v>4659</v>
      </c>
      <c r="L2077" s="11">
        <v>55.96</v>
      </c>
      <c r="M2077" s="9">
        <v>1</v>
      </c>
      <c r="N2077" s="8">
        <v>0.05</v>
      </c>
      <c r="O2077" s="11">
        <v>5.31</v>
      </c>
      <c r="P2077" t="s">
        <v>107</v>
      </c>
      <c r="Q2077" t="s">
        <v>89</v>
      </c>
      <c r="R2077" t="s">
        <v>125</v>
      </c>
      <c r="S2077" s="11">
        <v>33.92</v>
      </c>
      <c r="T2077" s="11">
        <f t="shared" si="99"/>
        <v>53.161999999999999</v>
      </c>
      <c r="U2077" s="11">
        <v>17.489999999999998</v>
      </c>
    </row>
    <row r="2078" spans="1:21" x14ac:dyDescent="0.2">
      <c r="A2078" t="s">
        <v>4660</v>
      </c>
      <c r="B2078" s="3">
        <v>46013</v>
      </c>
      <c r="C2078" s="7">
        <v>0.6743055555555556</v>
      </c>
      <c r="D2078" s="7">
        <f t="shared" si="97"/>
        <v>0.6743055555555556</v>
      </c>
      <c r="E2078" t="s">
        <v>48</v>
      </c>
      <c r="F2078" t="str">
        <f t="shared" si="98"/>
        <v>Returning</v>
      </c>
      <c r="G2078" t="s">
        <v>21</v>
      </c>
      <c r="H2078" t="s">
        <v>49</v>
      </c>
      <c r="I2078" t="s">
        <v>33</v>
      </c>
      <c r="J2078" t="s">
        <v>105</v>
      </c>
      <c r="K2078" t="s">
        <v>4661</v>
      </c>
      <c r="L2078" s="11">
        <v>38.299999999999997</v>
      </c>
      <c r="M2078" s="9">
        <v>2</v>
      </c>
      <c r="N2078" s="8">
        <v>0.15</v>
      </c>
      <c r="O2078" s="11">
        <v>0</v>
      </c>
      <c r="P2078" t="s">
        <v>82</v>
      </c>
      <c r="Q2078" t="s">
        <v>94</v>
      </c>
      <c r="R2078" t="s">
        <v>121</v>
      </c>
      <c r="S2078" s="11">
        <v>18.55</v>
      </c>
      <c r="T2078" s="11">
        <f t="shared" si="99"/>
        <v>65.11</v>
      </c>
      <c r="U2078" s="11">
        <v>33.57</v>
      </c>
    </row>
    <row r="2079" spans="1:21" x14ac:dyDescent="0.2">
      <c r="A2079" t="s">
        <v>4662</v>
      </c>
      <c r="B2079" s="3">
        <v>45783</v>
      </c>
      <c r="C2079" s="7">
        <v>0.8</v>
      </c>
      <c r="D2079" s="7">
        <f t="shared" si="97"/>
        <v>0.8</v>
      </c>
      <c r="E2079" t="s">
        <v>181</v>
      </c>
      <c r="F2079" t="str">
        <f t="shared" si="98"/>
        <v>New</v>
      </c>
      <c r="G2079" t="s">
        <v>40</v>
      </c>
      <c r="H2079" t="s">
        <v>63</v>
      </c>
      <c r="I2079" t="s">
        <v>42</v>
      </c>
      <c r="J2079" t="s">
        <v>71</v>
      </c>
      <c r="K2079" t="s">
        <v>4663</v>
      </c>
      <c r="L2079" s="11">
        <v>20.77</v>
      </c>
      <c r="M2079" s="9">
        <v>2</v>
      </c>
      <c r="N2079" s="8">
        <v>0</v>
      </c>
      <c r="O2079" s="11">
        <v>8.9</v>
      </c>
      <c r="P2079" t="s">
        <v>11287</v>
      </c>
      <c r="Q2079" t="s">
        <v>94</v>
      </c>
      <c r="R2079" t="s">
        <v>46</v>
      </c>
      <c r="S2079" s="11">
        <v>8.65</v>
      </c>
      <c r="T2079" s="11">
        <f t="shared" si="99"/>
        <v>41.54</v>
      </c>
      <c r="U2079" s="11">
        <v>18.45</v>
      </c>
    </row>
    <row r="2080" spans="1:21" x14ac:dyDescent="0.2">
      <c r="A2080" t="s">
        <v>4664</v>
      </c>
      <c r="B2080" s="3">
        <v>46015</v>
      </c>
      <c r="C2080" s="7">
        <v>22.5</v>
      </c>
      <c r="D2080" s="7">
        <f t="shared" si="97"/>
        <v>0.5</v>
      </c>
      <c r="E2080" t="s">
        <v>181</v>
      </c>
      <c r="F2080" t="str">
        <f t="shared" si="98"/>
        <v>New</v>
      </c>
      <c r="G2080" t="s">
        <v>40</v>
      </c>
      <c r="H2080" t="s">
        <v>49</v>
      </c>
      <c r="I2080" t="s">
        <v>33</v>
      </c>
      <c r="J2080" t="s">
        <v>11290</v>
      </c>
      <c r="K2080" t="s">
        <v>4665</v>
      </c>
      <c r="L2080" s="11">
        <v>34.08</v>
      </c>
      <c r="M2080" s="9">
        <v>1</v>
      </c>
      <c r="N2080" s="8">
        <v>0.1</v>
      </c>
      <c r="O2080" s="11">
        <v>5.36</v>
      </c>
      <c r="P2080" t="s">
        <v>11287</v>
      </c>
      <c r="Q2080" t="s">
        <v>89</v>
      </c>
      <c r="R2080" t="s">
        <v>67</v>
      </c>
      <c r="S2080" s="11">
        <v>18.55</v>
      </c>
      <c r="T2080" s="11">
        <f t="shared" si="99"/>
        <v>30.672000000000001</v>
      </c>
      <c r="U2080" s="11">
        <v>10.49</v>
      </c>
    </row>
    <row r="2081" spans="1:21" x14ac:dyDescent="0.2">
      <c r="A2081" t="s">
        <v>4666</v>
      </c>
      <c r="B2081" s="3">
        <v>45706</v>
      </c>
      <c r="C2081" s="7">
        <v>3.09</v>
      </c>
      <c r="D2081" s="7">
        <f t="shared" si="97"/>
        <v>8.9999999999999858E-2</v>
      </c>
      <c r="E2081" t="s">
        <v>181</v>
      </c>
      <c r="F2081" t="str">
        <f t="shared" si="98"/>
        <v>New</v>
      </c>
      <c r="G2081" t="s">
        <v>40</v>
      </c>
      <c r="H2081" t="s">
        <v>49</v>
      </c>
      <c r="I2081" t="s">
        <v>42</v>
      </c>
      <c r="J2081" t="s">
        <v>43</v>
      </c>
      <c r="K2081" t="s">
        <v>4667</v>
      </c>
      <c r="L2081" s="11">
        <v>16.55</v>
      </c>
      <c r="M2081" s="9">
        <v>4</v>
      </c>
      <c r="N2081" s="8">
        <v>0</v>
      </c>
      <c r="O2081" s="11">
        <v>5.92</v>
      </c>
      <c r="P2081" t="s">
        <v>82</v>
      </c>
      <c r="Q2081" t="s">
        <v>94</v>
      </c>
      <c r="R2081" t="s">
        <v>67</v>
      </c>
      <c r="S2081" s="11">
        <v>7.26</v>
      </c>
      <c r="T2081" s="11">
        <f t="shared" si="99"/>
        <v>66.2</v>
      </c>
      <c r="U2081" s="11">
        <v>33.31</v>
      </c>
    </row>
    <row r="2082" spans="1:21" x14ac:dyDescent="0.2">
      <c r="A2082" t="s">
        <v>4668</v>
      </c>
      <c r="B2082" s="3">
        <v>46015</v>
      </c>
      <c r="C2082" s="7">
        <v>0.56874999999999998</v>
      </c>
      <c r="D2082" s="7">
        <f t="shared" si="97"/>
        <v>0.56874999999999998</v>
      </c>
      <c r="E2082" t="s">
        <v>181</v>
      </c>
      <c r="F2082" t="str">
        <f t="shared" si="98"/>
        <v>Returning</v>
      </c>
      <c r="G2082" t="s">
        <v>118</v>
      </c>
      <c r="H2082" t="s">
        <v>225</v>
      </c>
      <c r="I2082" t="s">
        <v>23</v>
      </c>
      <c r="J2082" t="s">
        <v>290</v>
      </c>
      <c r="K2082" t="s">
        <v>4669</v>
      </c>
      <c r="L2082" s="11">
        <v>15.57</v>
      </c>
      <c r="M2082" s="9">
        <v>1</v>
      </c>
      <c r="N2082" s="8">
        <v>0.15</v>
      </c>
      <c r="O2082" s="11">
        <v>8.93</v>
      </c>
      <c r="P2082" t="s">
        <v>88</v>
      </c>
      <c r="Q2082" t="s">
        <v>89</v>
      </c>
      <c r="R2082" t="s">
        <v>28</v>
      </c>
      <c r="S2082" s="11">
        <v>6.02</v>
      </c>
      <c r="T2082" s="11">
        <f t="shared" si="99"/>
        <v>13.234500000000001</v>
      </c>
      <c r="U2082" s="11">
        <v>2.31</v>
      </c>
    </row>
    <row r="2083" spans="1:21" x14ac:dyDescent="0.2">
      <c r="A2083" t="s">
        <v>4670</v>
      </c>
      <c r="B2083" s="3">
        <v>45933</v>
      </c>
      <c r="C2083" s="7" t="s">
        <v>4570</v>
      </c>
      <c r="D2083" s="7">
        <f t="shared" si="97"/>
        <v>0.82986111111111116</v>
      </c>
      <c r="E2083" t="s">
        <v>48</v>
      </c>
      <c r="F2083" t="str">
        <f t="shared" si="98"/>
        <v>Returning</v>
      </c>
      <c r="G2083" t="s">
        <v>112</v>
      </c>
      <c r="H2083" t="s">
        <v>32</v>
      </c>
      <c r="I2083" t="s">
        <v>42</v>
      </c>
      <c r="J2083" t="s">
        <v>86</v>
      </c>
      <c r="K2083" t="s">
        <v>4671</v>
      </c>
      <c r="L2083" s="11">
        <v>48.06</v>
      </c>
      <c r="M2083" s="9">
        <v>1</v>
      </c>
      <c r="N2083" s="8">
        <v>0.1</v>
      </c>
      <c r="O2083" s="11">
        <v>0</v>
      </c>
      <c r="P2083" t="s">
        <v>98</v>
      </c>
      <c r="Q2083" t="s">
        <v>52</v>
      </c>
      <c r="R2083" t="s">
        <v>67</v>
      </c>
      <c r="S2083" s="11">
        <v>21.78</v>
      </c>
      <c r="T2083" s="11">
        <f t="shared" si="99"/>
        <v>43.254000000000005</v>
      </c>
      <c r="U2083" s="11">
        <v>23.65</v>
      </c>
    </row>
    <row r="2084" spans="1:21" x14ac:dyDescent="0.2">
      <c r="A2084" t="s">
        <v>4672</v>
      </c>
      <c r="B2084" s="3">
        <v>45826</v>
      </c>
      <c r="C2084" s="7">
        <v>8.42</v>
      </c>
      <c r="D2084" s="7">
        <f t="shared" si="97"/>
        <v>0.41999999999999993</v>
      </c>
      <c r="E2084" t="s">
        <v>48</v>
      </c>
      <c r="F2084" t="str">
        <f t="shared" si="98"/>
        <v>Returning</v>
      </c>
      <c r="G2084" t="s">
        <v>21</v>
      </c>
      <c r="H2084" t="s">
        <v>63</v>
      </c>
      <c r="I2084" t="s">
        <v>33</v>
      </c>
      <c r="J2084" t="s">
        <v>64</v>
      </c>
      <c r="K2084" t="s">
        <v>4673</v>
      </c>
      <c r="L2084" s="11">
        <v>35.909999999999997</v>
      </c>
      <c r="M2084" s="9">
        <v>1</v>
      </c>
      <c r="N2084" s="8">
        <v>0.05</v>
      </c>
      <c r="O2084" s="11">
        <v>0</v>
      </c>
      <c r="P2084" t="s">
        <v>51</v>
      </c>
      <c r="Q2084" t="s">
        <v>27</v>
      </c>
      <c r="R2084" t="s">
        <v>90</v>
      </c>
      <c r="S2084" s="11">
        <v>18.27</v>
      </c>
      <c r="T2084" s="11">
        <f t="shared" si="99"/>
        <v>34.114499999999992</v>
      </c>
      <c r="U2084" s="11">
        <v>16.760000000000002</v>
      </c>
    </row>
    <row r="2085" spans="1:21" x14ac:dyDescent="0.2">
      <c r="A2085" t="s">
        <v>4674</v>
      </c>
      <c r="B2085" s="3">
        <v>45690</v>
      </c>
      <c r="C2085" s="7">
        <v>0.1736111111111111</v>
      </c>
      <c r="D2085" s="7">
        <f t="shared" si="97"/>
        <v>0.1736111111111111</v>
      </c>
      <c r="E2085" t="s">
        <v>48</v>
      </c>
      <c r="F2085" t="str">
        <f t="shared" si="98"/>
        <v>Returning</v>
      </c>
      <c r="G2085" t="s">
        <v>21</v>
      </c>
      <c r="H2085" t="s">
        <v>49</v>
      </c>
      <c r="I2085" t="s">
        <v>33</v>
      </c>
      <c r="J2085" t="s">
        <v>105</v>
      </c>
      <c r="K2085" t="s">
        <v>11287</v>
      </c>
      <c r="L2085" s="11">
        <v>34.1</v>
      </c>
      <c r="M2085" s="9">
        <v>3</v>
      </c>
      <c r="N2085" s="8">
        <v>0</v>
      </c>
      <c r="O2085" s="11">
        <v>0</v>
      </c>
      <c r="P2085" t="s">
        <v>26</v>
      </c>
      <c r="Q2085" t="s">
        <v>52</v>
      </c>
      <c r="R2085" t="s">
        <v>125</v>
      </c>
      <c r="S2085" s="11">
        <v>17.71</v>
      </c>
      <c r="T2085" s="11">
        <f t="shared" si="99"/>
        <v>102.30000000000001</v>
      </c>
      <c r="U2085" s="11">
        <v>49.17</v>
      </c>
    </row>
    <row r="2086" spans="1:21" x14ac:dyDescent="0.2">
      <c r="A2086" t="s">
        <v>4675</v>
      </c>
      <c r="B2086" s="3">
        <v>46018</v>
      </c>
      <c r="C2086" s="7">
        <v>6.45</v>
      </c>
      <c r="D2086" s="7">
        <f t="shared" si="97"/>
        <v>0.45000000000000018</v>
      </c>
      <c r="E2086" t="s">
        <v>48</v>
      </c>
      <c r="F2086" t="str">
        <f t="shared" si="98"/>
        <v>Check</v>
      </c>
      <c r="G2086" t="s">
        <v>11291</v>
      </c>
      <c r="H2086" t="s">
        <v>41</v>
      </c>
      <c r="I2086" t="s">
        <v>23</v>
      </c>
      <c r="J2086" t="s">
        <v>24</v>
      </c>
      <c r="K2086" t="s">
        <v>4676</v>
      </c>
      <c r="L2086" s="11">
        <v>16.43</v>
      </c>
      <c r="M2086" s="9">
        <v>3</v>
      </c>
      <c r="N2086" s="8">
        <v>0.05</v>
      </c>
      <c r="O2086" s="11">
        <v>0</v>
      </c>
      <c r="P2086" t="s">
        <v>51</v>
      </c>
      <c r="Q2086" t="s">
        <v>27</v>
      </c>
      <c r="R2086" t="s">
        <v>73</v>
      </c>
      <c r="S2086" s="11">
        <v>6.48</v>
      </c>
      <c r="T2086" s="11">
        <f t="shared" si="99"/>
        <v>46.825499999999998</v>
      </c>
      <c r="U2086" s="11">
        <v>28.36</v>
      </c>
    </row>
    <row r="2087" spans="1:21" x14ac:dyDescent="0.2">
      <c r="A2087" t="s">
        <v>4677</v>
      </c>
      <c r="B2087" s="3">
        <v>45970</v>
      </c>
      <c r="C2087" s="7" t="s">
        <v>4678</v>
      </c>
      <c r="D2087" s="7">
        <f t="shared" si="97"/>
        <v>0.70902777777777781</v>
      </c>
      <c r="E2087" t="s">
        <v>48</v>
      </c>
      <c r="F2087" t="str">
        <f t="shared" si="98"/>
        <v>Returning</v>
      </c>
      <c r="G2087" t="s">
        <v>21</v>
      </c>
      <c r="H2087" t="s">
        <v>32</v>
      </c>
      <c r="I2087" t="s">
        <v>33</v>
      </c>
      <c r="J2087" t="s">
        <v>64</v>
      </c>
      <c r="K2087" t="s">
        <v>4679</v>
      </c>
      <c r="L2087" s="11">
        <v>35.340000000000003</v>
      </c>
      <c r="M2087" s="9">
        <v>3</v>
      </c>
      <c r="N2087" s="8">
        <v>0</v>
      </c>
      <c r="O2087" s="11">
        <v>0</v>
      </c>
      <c r="P2087" t="s">
        <v>51</v>
      </c>
      <c r="Q2087" t="s">
        <v>52</v>
      </c>
      <c r="R2087" t="s">
        <v>125</v>
      </c>
      <c r="S2087" s="11">
        <v>18.52</v>
      </c>
      <c r="T2087" s="11">
        <f t="shared" si="99"/>
        <v>106.02000000000001</v>
      </c>
    </row>
    <row r="2088" spans="1:21" x14ac:dyDescent="0.2">
      <c r="A2088" t="s">
        <v>4680</v>
      </c>
      <c r="B2088" s="3">
        <v>45905</v>
      </c>
      <c r="C2088" s="7">
        <v>3.18</v>
      </c>
      <c r="D2088" s="7">
        <f t="shared" si="97"/>
        <v>0.18000000000000016</v>
      </c>
      <c r="E2088" t="s">
        <v>539</v>
      </c>
      <c r="F2088" t="str">
        <f t="shared" si="98"/>
        <v>Returning</v>
      </c>
      <c r="G2088" t="s">
        <v>112</v>
      </c>
      <c r="H2088" t="s">
        <v>32</v>
      </c>
      <c r="I2088" t="s">
        <v>113</v>
      </c>
      <c r="J2088" t="s">
        <v>358</v>
      </c>
      <c r="K2088" t="s">
        <v>4681</v>
      </c>
      <c r="L2088" s="11">
        <v>15.21</v>
      </c>
      <c r="M2088" s="9">
        <v>4</v>
      </c>
      <c r="N2088" s="8">
        <v>0.1</v>
      </c>
      <c r="O2088" s="11">
        <v>1.9</v>
      </c>
      <c r="P2088" t="s">
        <v>107</v>
      </c>
      <c r="Q2088" t="s">
        <v>52</v>
      </c>
      <c r="R2088" t="s">
        <v>11294</v>
      </c>
      <c r="S2088" s="11">
        <v>5.96</v>
      </c>
      <c r="T2088" s="11">
        <f t="shared" si="99"/>
        <v>54.756000000000007</v>
      </c>
      <c r="U2088" s="11">
        <v>32.07</v>
      </c>
    </row>
    <row r="2089" spans="1:21" x14ac:dyDescent="0.2">
      <c r="A2089" t="s">
        <v>4682</v>
      </c>
      <c r="B2089" s="3">
        <v>45879</v>
      </c>
      <c r="C2089" s="7">
        <v>0.50972222222222219</v>
      </c>
      <c r="D2089" s="7">
        <f t="shared" si="97"/>
        <v>0.50972222222222219</v>
      </c>
      <c r="E2089" t="s">
        <v>181</v>
      </c>
      <c r="F2089" t="str">
        <f t="shared" si="98"/>
        <v>Check</v>
      </c>
      <c r="G2089" t="s">
        <v>197</v>
      </c>
      <c r="H2089" t="s">
        <v>63</v>
      </c>
      <c r="I2089" t="s">
        <v>113</v>
      </c>
      <c r="J2089" t="s">
        <v>316</v>
      </c>
      <c r="K2089" t="s">
        <v>4683</v>
      </c>
      <c r="L2089" s="11">
        <v>6.74</v>
      </c>
      <c r="M2089" s="9">
        <v>4</v>
      </c>
      <c r="N2089" s="8">
        <v>0.2</v>
      </c>
      <c r="O2089" s="11">
        <v>5.4</v>
      </c>
      <c r="P2089" t="s">
        <v>98</v>
      </c>
      <c r="Q2089" t="s">
        <v>94</v>
      </c>
      <c r="R2089" t="s">
        <v>73</v>
      </c>
      <c r="S2089" s="11">
        <v>2.65</v>
      </c>
      <c r="T2089" s="11">
        <f t="shared" si="99"/>
        <v>21.568000000000001</v>
      </c>
      <c r="U2089" s="11">
        <v>9.58</v>
      </c>
    </row>
    <row r="2090" spans="1:21" x14ac:dyDescent="0.2">
      <c r="A2090" t="s">
        <v>4684</v>
      </c>
      <c r="B2090" s="3">
        <v>45660</v>
      </c>
      <c r="C2090" s="7">
        <v>0.56458333333333333</v>
      </c>
      <c r="D2090" s="7">
        <f t="shared" si="97"/>
        <v>0.56458333333333333</v>
      </c>
      <c r="E2090" t="s">
        <v>48</v>
      </c>
      <c r="F2090" t="str">
        <f t="shared" si="98"/>
        <v>New</v>
      </c>
      <c r="G2090" t="s">
        <v>40</v>
      </c>
      <c r="H2090" t="s">
        <v>49</v>
      </c>
      <c r="I2090" t="s">
        <v>113</v>
      </c>
      <c r="J2090" t="s">
        <v>192</v>
      </c>
      <c r="K2090" t="s">
        <v>4685</v>
      </c>
      <c r="L2090" s="11">
        <v>10.43</v>
      </c>
      <c r="M2090" s="9">
        <v>5</v>
      </c>
      <c r="N2090" s="8">
        <v>0.1</v>
      </c>
      <c r="O2090" s="11">
        <v>0</v>
      </c>
      <c r="P2090" t="s">
        <v>51</v>
      </c>
      <c r="Q2090" t="s">
        <v>52</v>
      </c>
      <c r="R2090" t="s">
        <v>73</v>
      </c>
      <c r="S2090" s="11">
        <v>4.38</v>
      </c>
      <c r="T2090" s="11">
        <f t="shared" si="99"/>
        <v>46.935000000000002</v>
      </c>
      <c r="U2090" s="11">
        <v>27.23</v>
      </c>
    </row>
    <row r="2091" spans="1:21" x14ac:dyDescent="0.2">
      <c r="A2091" t="s">
        <v>4686</v>
      </c>
      <c r="B2091" s="3">
        <v>45954</v>
      </c>
      <c r="C2091" s="7">
        <v>9.4444444444444442E-2</v>
      </c>
      <c r="D2091" s="7">
        <f t="shared" si="97"/>
        <v>9.4444444444444442E-2</v>
      </c>
      <c r="E2091" t="s">
        <v>181</v>
      </c>
      <c r="F2091" t="str">
        <f t="shared" si="98"/>
        <v>Returning</v>
      </c>
      <c r="G2091" t="s">
        <v>21</v>
      </c>
      <c r="H2091" t="s">
        <v>32</v>
      </c>
      <c r="I2091" t="s">
        <v>23</v>
      </c>
      <c r="J2091" t="s">
        <v>146</v>
      </c>
      <c r="K2091" t="s">
        <v>4687</v>
      </c>
      <c r="L2091" s="11">
        <v>22.74</v>
      </c>
      <c r="M2091" s="9">
        <v>1</v>
      </c>
      <c r="N2091" s="8">
        <v>0</v>
      </c>
      <c r="O2091" s="11">
        <v>4.78</v>
      </c>
      <c r="P2091" t="s">
        <v>82</v>
      </c>
      <c r="Q2091" t="s">
        <v>89</v>
      </c>
      <c r="R2091" t="s">
        <v>38</v>
      </c>
      <c r="S2091" s="11">
        <v>8.4499999999999993</v>
      </c>
      <c r="T2091" s="11">
        <f t="shared" si="99"/>
        <v>22.74</v>
      </c>
      <c r="U2091" s="11">
        <v>11.18</v>
      </c>
    </row>
    <row r="2092" spans="1:21" x14ac:dyDescent="0.2">
      <c r="A2092" t="s">
        <v>4688</v>
      </c>
      <c r="B2092" s="3">
        <v>45730</v>
      </c>
      <c r="C2092" s="7">
        <v>0.88124999999999998</v>
      </c>
      <c r="D2092" s="7">
        <f t="shared" si="97"/>
        <v>0.88124999999999998</v>
      </c>
      <c r="E2092" t="s">
        <v>181</v>
      </c>
      <c r="F2092" t="str">
        <f t="shared" si="98"/>
        <v>New</v>
      </c>
      <c r="G2092" t="s">
        <v>40</v>
      </c>
      <c r="H2092" t="s">
        <v>80</v>
      </c>
      <c r="I2092" t="s">
        <v>113</v>
      </c>
      <c r="J2092" t="s">
        <v>316</v>
      </c>
      <c r="K2092" t="s">
        <v>3802</v>
      </c>
      <c r="L2092" s="11">
        <v>6.67</v>
      </c>
      <c r="M2092" s="9">
        <v>1</v>
      </c>
      <c r="N2092" s="8">
        <v>0.05</v>
      </c>
      <c r="O2092" s="11">
        <v>7.26</v>
      </c>
      <c r="P2092" t="s">
        <v>98</v>
      </c>
      <c r="Q2092" t="s">
        <v>27</v>
      </c>
      <c r="R2092" t="s">
        <v>73</v>
      </c>
      <c r="S2092" s="11">
        <v>2.38</v>
      </c>
      <c r="T2092" s="11">
        <f t="shared" si="99"/>
        <v>6.3365</v>
      </c>
      <c r="U2092" s="11">
        <v>-0.64</v>
      </c>
    </row>
    <row r="2093" spans="1:21" x14ac:dyDescent="0.2">
      <c r="A2093" t="s">
        <v>4689</v>
      </c>
      <c r="B2093" s="3">
        <v>45961</v>
      </c>
      <c r="C2093" s="7">
        <v>0.34791666666666665</v>
      </c>
      <c r="D2093" s="7">
        <f t="shared" si="97"/>
        <v>0.34791666666666665</v>
      </c>
      <c r="E2093" t="s">
        <v>181</v>
      </c>
      <c r="F2093" t="str">
        <f t="shared" si="98"/>
        <v>Returning</v>
      </c>
      <c r="G2093" t="s">
        <v>21</v>
      </c>
      <c r="H2093" t="s">
        <v>685</v>
      </c>
      <c r="I2093" t="s">
        <v>33</v>
      </c>
      <c r="J2093" t="s">
        <v>105</v>
      </c>
      <c r="K2093" t="s">
        <v>4690</v>
      </c>
      <c r="L2093" s="11">
        <v>37.619999999999997</v>
      </c>
      <c r="M2093" s="9">
        <v>2</v>
      </c>
      <c r="N2093" s="8">
        <v>0.1</v>
      </c>
      <c r="O2093" s="11">
        <v>6.97</v>
      </c>
      <c r="P2093" t="s">
        <v>131</v>
      </c>
      <c r="Q2093" t="s">
        <v>94</v>
      </c>
      <c r="R2093" t="s">
        <v>67</v>
      </c>
      <c r="S2093" s="11">
        <v>19.55</v>
      </c>
      <c r="T2093" s="11">
        <f t="shared" si="99"/>
        <v>67.715999999999994</v>
      </c>
      <c r="U2093" s="11">
        <v>28</v>
      </c>
    </row>
    <row r="2094" spans="1:21" x14ac:dyDescent="0.2">
      <c r="A2094" t="s">
        <v>4691</v>
      </c>
      <c r="B2094" s="3">
        <v>45806</v>
      </c>
      <c r="D2094" s="7" t="str">
        <f t="shared" si="97"/>
        <v/>
      </c>
      <c r="E2094" t="s">
        <v>181</v>
      </c>
      <c r="F2094" t="str">
        <f t="shared" si="98"/>
        <v>Check</v>
      </c>
      <c r="G2094" t="s">
        <v>197</v>
      </c>
      <c r="H2094" t="s">
        <v>80</v>
      </c>
      <c r="I2094" t="s">
        <v>113</v>
      </c>
      <c r="J2094" t="s">
        <v>208</v>
      </c>
      <c r="K2094" t="s">
        <v>4692</v>
      </c>
      <c r="L2094" s="11">
        <v>25.29</v>
      </c>
      <c r="M2094" s="9">
        <v>2</v>
      </c>
      <c r="N2094" s="8">
        <v>0</v>
      </c>
      <c r="O2094" s="11">
        <v>0</v>
      </c>
      <c r="P2094" t="s">
        <v>51</v>
      </c>
      <c r="Q2094" t="s">
        <v>89</v>
      </c>
      <c r="R2094" t="s">
        <v>121</v>
      </c>
      <c r="S2094" s="11">
        <v>10.53</v>
      </c>
      <c r="T2094" s="11">
        <f t="shared" si="99"/>
        <v>50.58</v>
      </c>
    </row>
    <row r="2095" spans="1:21" x14ac:dyDescent="0.2">
      <c r="A2095" t="s">
        <v>4693</v>
      </c>
      <c r="B2095" s="3">
        <v>46020</v>
      </c>
      <c r="C2095" s="7" t="s">
        <v>1611</v>
      </c>
      <c r="D2095" s="7">
        <f t="shared" ref="D2095:D2155" si="100">IF(C2095="","",
IF(ISNUMBER(C2095),
MOD(C2095,1),
VALUE(
SUBSTITUTE(
SUBSTITUTE(
TRIM(CLEAN(SUBSTITUTE(C2095,CHAR(160)," "))),
"AM"," AM"),
"PM"," PM")
)
))</f>
        <v>0.68402777777777779</v>
      </c>
      <c r="E2095" t="s">
        <v>48</v>
      </c>
      <c r="F2095" t="str">
        <f t="shared" ref="F2095:F2155" si="101">IF(G2095="","",
IF(LOWER(TRIM(G2095))="new","New",
IF(LOWER(TRIM(G2095))="returning","Returning","Check")))</f>
        <v>Returning</v>
      </c>
      <c r="G2095" t="s">
        <v>21</v>
      </c>
      <c r="H2095" t="s">
        <v>49</v>
      </c>
      <c r="I2095" t="s">
        <v>23</v>
      </c>
      <c r="J2095" t="s">
        <v>24</v>
      </c>
      <c r="K2095" t="s">
        <v>4694</v>
      </c>
      <c r="L2095" s="11">
        <v>18.350000000000001</v>
      </c>
      <c r="M2095" s="9">
        <v>2</v>
      </c>
      <c r="N2095" s="8">
        <v>0.2</v>
      </c>
      <c r="O2095" s="11">
        <v>0</v>
      </c>
      <c r="P2095" t="s">
        <v>275</v>
      </c>
      <c r="Q2095" t="s">
        <v>89</v>
      </c>
      <c r="R2095" t="s">
        <v>125</v>
      </c>
      <c r="S2095" s="11">
        <v>7.82</v>
      </c>
      <c r="T2095" s="11">
        <f t="shared" ref="T2095:T2155" si="102">IF(L2095="","",L2095*M2095*(1-N2095))</f>
        <v>29.360000000000003</v>
      </c>
      <c r="U2095" s="11">
        <v>16.850000000000001</v>
      </c>
    </row>
    <row r="2096" spans="1:21" x14ac:dyDescent="0.2">
      <c r="A2096" t="s">
        <v>4695</v>
      </c>
      <c r="B2096" s="3">
        <v>45771</v>
      </c>
      <c r="C2096" s="7">
        <v>9.35</v>
      </c>
      <c r="D2096" s="7">
        <f t="shared" si="100"/>
        <v>0.34999999999999964</v>
      </c>
      <c r="E2096" t="s">
        <v>48</v>
      </c>
      <c r="F2096" t="str">
        <f t="shared" si="101"/>
        <v>Returning</v>
      </c>
      <c r="G2096" t="s">
        <v>21</v>
      </c>
      <c r="H2096" t="s">
        <v>80</v>
      </c>
      <c r="I2096" t="s">
        <v>113</v>
      </c>
      <c r="J2096" t="s">
        <v>316</v>
      </c>
      <c r="K2096" t="s">
        <v>4696</v>
      </c>
      <c r="L2096" s="11">
        <v>6.78</v>
      </c>
      <c r="M2096" s="9">
        <v>1</v>
      </c>
      <c r="N2096" s="8">
        <v>0.1</v>
      </c>
      <c r="O2096" s="11">
        <v>0</v>
      </c>
      <c r="P2096" t="s">
        <v>107</v>
      </c>
      <c r="Q2096" t="s">
        <v>27</v>
      </c>
      <c r="R2096" t="s">
        <v>125</v>
      </c>
      <c r="S2096" s="11">
        <v>2.8</v>
      </c>
      <c r="T2096" s="11">
        <f t="shared" si="102"/>
        <v>6.1020000000000003</v>
      </c>
      <c r="U2096" s="11">
        <v>3.58</v>
      </c>
    </row>
    <row r="2097" spans="1:21" x14ac:dyDescent="0.2">
      <c r="A2097" t="s">
        <v>4697</v>
      </c>
      <c r="B2097" s="3">
        <v>45843</v>
      </c>
      <c r="C2097" s="7" t="s">
        <v>4698</v>
      </c>
      <c r="D2097" s="7">
        <f t="shared" si="100"/>
        <v>0.95277777777777772</v>
      </c>
      <c r="E2097" t="s">
        <v>181</v>
      </c>
      <c r="F2097" t="str">
        <f t="shared" si="101"/>
        <v>New</v>
      </c>
      <c r="G2097" t="s">
        <v>62</v>
      </c>
      <c r="H2097" t="s">
        <v>63</v>
      </c>
      <c r="I2097" t="s">
        <v>33</v>
      </c>
      <c r="J2097" t="s">
        <v>92</v>
      </c>
      <c r="K2097" t="s">
        <v>4699</v>
      </c>
      <c r="L2097" s="11">
        <v>40.33</v>
      </c>
      <c r="M2097" s="9">
        <v>2</v>
      </c>
      <c r="N2097" s="8">
        <v>0.05</v>
      </c>
      <c r="O2097" s="11">
        <v>6.14</v>
      </c>
      <c r="P2097" t="s">
        <v>98</v>
      </c>
      <c r="Q2097" t="s">
        <v>94</v>
      </c>
      <c r="R2097" t="s">
        <v>38</v>
      </c>
      <c r="S2097" s="11">
        <v>18.100000000000001</v>
      </c>
      <c r="T2097" s="11">
        <f t="shared" si="102"/>
        <v>76.626999999999995</v>
      </c>
      <c r="U2097" s="11">
        <v>38.25</v>
      </c>
    </row>
    <row r="2098" spans="1:21" x14ac:dyDescent="0.2">
      <c r="A2098" t="s">
        <v>4700</v>
      </c>
      <c r="B2098" s="3">
        <v>45996</v>
      </c>
      <c r="C2098" s="7">
        <v>17.18</v>
      </c>
      <c r="D2098" s="7">
        <f t="shared" si="100"/>
        <v>0.17999999999999972</v>
      </c>
      <c r="E2098" t="s">
        <v>48</v>
      </c>
      <c r="F2098" t="str">
        <f t="shared" si="101"/>
        <v>New</v>
      </c>
      <c r="G2098" t="s">
        <v>62</v>
      </c>
      <c r="H2098" t="s">
        <v>32</v>
      </c>
      <c r="I2098" t="s">
        <v>42</v>
      </c>
      <c r="J2098" t="s">
        <v>177</v>
      </c>
      <c r="K2098" t="s">
        <v>4701</v>
      </c>
      <c r="L2098" s="11">
        <v>27.16</v>
      </c>
      <c r="M2098" s="9">
        <v>3</v>
      </c>
      <c r="N2098" s="8">
        <v>0</v>
      </c>
      <c r="O2098" s="11">
        <v>0</v>
      </c>
      <c r="P2098" t="s">
        <v>107</v>
      </c>
      <c r="Q2098" t="s">
        <v>89</v>
      </c>
      <c r="R2098" t="s">
        <v>125</v>
      </c>
      <c r="S2098" s="11">
        <v>12.52</v>
      </c>
      <c r="T2098" s="11">
        <f t="shared" si="102"/>
        <v>81.48</v>
      </c>
      <c r="U2098" s="11">
        <v>43.92</v>
      </c>
    </row>
    <row r="2099" spans="1:21" x14ac:dyDescent="0.2">
      <c r="A2099" t="s">
        <v>4704</v>
      </c>
      <c r="B2099" s="3">
        <v>45868</v>
      </c>
      <c r="C2099" s="7">
        <v>0.5854166666666667</v>
      </c>
      <c r="D2099" s="7">
        <f t="shared" si="100"/>
        <v>0.5854166666666667</v>
      </c>
      <c r="E2099" t="s">
        <v>181</v>
      </c>
      <c r="F2099" t="str">
        <f t="shared" si="101"/>
        <v>Returning</v>
      </c>
      <c r="G2099" t="s">
        <v>21</v>
      </c>
      <c r="H2099" t="s">
        <v>518</v>
      </c>
      <c r="I2099" t="s">
        <v>113</v>
      </c>
      <c r="J2099" t="s">
        <v>316</v>
      </c>
      <c r="K2099" t="s">
        <v>4705</v>
      </c>
      <c r="L2099" s="11">
        <v>6.87</v>
      </c>
      <c r="M2099" s="9">
        <v>2</v>
      </c>
      <c r="N2099" s="8">
        <v>0.15</v>
      </c>
      <c r="O2099" s="11">
        <v>5.12</v>
      </c>
      <c r="P2099" t="s">
        <v>98</v>
      </c>
      <c r="Q2099" t="s">
        <v>27</v>
      </c>
      <c r="R2099" t="s">
        <v>46</v>
      </c>
      <c r="S2099" s="11">
        <v>2.93</v>
      </c>
      <c r="T2099" s="11">
        <f t="shared" si="102"/>
        <v>11.679</v>
      </c>
      <c r="U2099" s="11">
        <v>3.37</v>
      </c>
    </row>
    <row r="2100" spans="1:21" x14ac:dyDescent="0.2">
      <c r="A2100" t="s">
        <v>4706</v>
      </c>
      <c r="B2100" s="3">
        <v>45861</v>
      </c>
      <c r="C2100" s="7">
        <v>0.63749999999999996</v>
      </c>
      <c r="D2100" s="7">
        <f t="shared" si="100"/>
        <v>0.63749999999999996</v>
      </c>
      <c r="E2100" t="s">
        <v>181</v>
      </c>
      <c r="F2100" t="str">
        <f t="shared" si="101"/>
        <v>New</v>
      </c>
      <c r="G2100" t="s">
        <v>40</v>
      </c>
      <c r="H2100" t="s">
        <v>518</v>
      </c>
      <c r="I2100" t="s">
        <v>33</v>
      </c>
      <c r="J2100" t="s">
        <v>92</v>
      </c>
      <c r="K2100" t="s">
        <v>4707</v>
      </c>
      <c r="L2100" s="11">
        <v>38.68</v>
      </c>
      <c r="M2100" s="9">
        <v>3</v>
      </c>
      <c r="N2100" s="8">
        <v>0</v>
      </c>
      <c r="O2100" s="11">
        <v>5.04</v>
      </c>
      <c r="P2100" t="s">
        <v>51</v>
      </c>
      <c r="Q2100" t="s">
        <v>94</v>
      </c>
      <c r="R2100" t="s">
        <v>73</v>
      </c>
      <c r="S2100" s="11">
        <v>20.92</v>
      </c>
      <c r="T2100" s="11">
        <f t="shared" si="102"/>
        <v>116.03999999999999</v>
      </c>
      <c r="U2100" s="11">
        <v>39.35</v>
      </c>
    </row>
    <row r="2101" spans="1:21" x14ac:dyDescent="0.2">
      <c r="A2101" t="s">
        <v>4708</v>
      </c>
      <c r="B2101" s="3">
        <v>45711</v>
      </c>
      <c r="C2101" s="7">
        <v>0.51388888888888884</v>
      </c>
      <c r="D2101" s="7">
        <f t="shared" si="100"/>
        <v>0.51388888888888884</v>
      </c>
      <c r="E2101" t="s">
        <v>181</v>
      </c>
      <c r="F2101" t="str">
        <f t="shared" si="101"/>
        <v>Check</v>
      </c>
      <c r="G2101" t="s">
        <v>197</v>
      </c>
      <c r="H2101" t="s">
        <v>49</v>
      </c>
      <c r="I2101" t="s">
        <v>33</v>
      </c>
      <c r="J2101" t="s">
        <v>140</v>
      </c>
      <c r="K2101" t="s">
        <v>4709</v>
      </c>
      <c r="L2101" s="11">
        <v>26.47</v>
      </c>
      <c r="M2101" s="9">
        <v>4</v>
      </c>
      <c r="N2101" s="8">
        <v>0</v>
      </c>
      <c r="O2101" s="11">
        <v>5.18</v>
      </c>
      <c r="P2101" t="s">
        <v>88</v>
      </c>
      <c r="Q2101" t="s">
        <v>52</v>
      </c>
      <c r="R2101" t="s">
        <v>38</v>
      </c>
      <c r="S2101" s="11">
        <v>13.06</v>
      </c>
      <c r="T2101" s="11">
        <f t="shared" si="102"/>
        <v>105.88</v>
      </c>
      <c r="U2101" s="11">
        <v>50.27</v>
      </c>
    </row>
    <row r="2102" spans="1:21" x14ac:dyDescent="0.2">
      <c r="A2102" t="s">
        <v>4710</v>
      </c>
      <c r="B2102" s="3">
        <v>45924</v>
      </c>
      <c r="C2102" s="7">
        <v>0.4</v>
      </c>
      <c r="D2102" s="7">
        <f t="shared" si="100"/>
        <v>0.4</v>
      </c>
      <c r="E2102" t="s">
        <v>48</v>
      </c>
      <c r="F2102" t="str">
        <f t="shared" si="101"/>
        <v>New</v>
      </c>
      <c r="G2102" t="s">
        <v>40</v>
      </c>
      <c r="H2102" t="s">
        <v>32</v>
      </c>
      <c r="I2102" t="s">
        <v>23</v>
      </c>
      <c r="J2102" t="s">
        <v>101</v>
      </c>
      <c r="K2102" t="s">
        <v>4711</v>
      </c>
      <c r="L2102" s="11">
        <v>31.03</v>
      </c>
      <c r="M2102" s="9">
        <v>1</v>
      </c>
      <c r="N2102" s="8">
        <v>0.05</v>
      </c>
      <c r="O2102" s="11">
        <v>0</v>
      </c>
      <c r="P2102" t="s">
        <v>88</v>
      </c>
      <c r="Q2102" t="s">
        <v>94</v>
      </c>
      <c r="R2102" t="s">
        <v>38</v>
      </c>
      <c r="S2102" s="11">
        <v>11.67</v>
      </c>
      <c r="T2102" s="11">
        <f t="shared" si="102"/>
        <v>29.4785</v>
      </c>
      <c r="U2102" s="11">
        <v>18.39</v>
      </c>
    </row>
    <row r="2103" spans="1:21" x14ac:dyDescent="0.2">
      <c r="A2103" t="s">
        <v>4712</v>
      </c>
      <c r="B2103" s="3">
        <v>46005</v>
      </c>
      <c r="C2103" s="7">
        <v>0.38333333333333336</v>
      </c>
      <c r="D2103" s="7">
        <f t="shared" si="100"/>
        <v>0.38333333333333336</v>
      </c>
      <c r="E2103" t="s">
        <v>48</v>
      </c>
      <c r="F2103" t="str">
        <f t="shared" si="101"/>
        <v>New</v>
      </c>
      <c r="G2103" t="s">
        <v>40</v>
      </c>
      <c r="H2103" t="s">
        <v>49</v>
      </c>
      <c r="I2103" t="s">
        <v>42</v>
      </c>
      <c r="J2103" t="s">
        <v>43</v>
      </c>
      <c r="K2103" t="s">
        <v>4713</v>
      </c>
      <c r="L2103" s="11">
        <v>16.63</v>
      </c>
      <c r="M2103" s="9">
        <v>1</v>
      </c>
      <c r="N2103" s="8">
        <v>0.05</v>
      </c>
      <c r="O2103" s="11">
        <v>0</v>
      </c>
      <c r="P2103" t="s">
        <v>98</v>
      </c>
      <c r="Q2103" t="s">
        <v>27</v>
      </c>
      <c r="R2103" t="s">
        <v>38</v>
      </c>
      <c r="S2103" s="11">
        <v>6.88</v>
      </c>
      <c r="T2103" s="11">
        <f t="shared" si="102"/>
        <v>15.798499999999999</v>
      </c>
      <c r="U2103" s="11">
        <v>9.26</v>
      </c>
    </row>
    <row r="2104" spans="1:21" x14ac:dyDescent="0.2">
      <c r="A2104" t="s">
        <v>4714</v>
      </c>
      <c r="B2104" s="3">
        <v>45931</v>
      </c>
      <c r="C2104" s="7">
        <v>0.13819444444444445</v>
      </c>
      <c r="D2104" s="7">
        <f t="shared" si="100"/>
        <v>0.13819444444444445</v>
      </c>
      <c r="E2104" t="s">
        <v>181</v>
      </c>
      <c r="F2104" t="str">
        <f t="shared" si="101"/>
        <v>New</v>
      </c>
      <c r="G2104" t="s">
        <v>40</v>
      </c>
      <c r="H2104" t="s">
        <v>32</v>
      </c>
      <c r="I2104" t="s">
        <v>23</v>
      </c>
      <c r="J2104" t="s">
        <v>24</v>
      </c>
      <c r="K2104" t="s">
        <v>4715</v>
      </c>
      <c r="L2104" s="11">
        <v>17.27</v>
      </c>
      <c r="M2104" s="9">
        <v>1</v>
      </c>
      <c r="N2104" s="8">
        <v>0.1</v>
      </c>
      <c r="O2104" s="11">
        <v>3.59</v>
      </c>
      <c r="P2104" t="s">
        <v>51</v>
      </c>
      <c r="Q2104" t="s">
        <v>52</v>
      </c>
      <c r="R2104" t="s">
        <v>90</v>
      </c>
      <c r="S2104" s="11">
        <v>6.74</v>
      </c>
      <c r="T2104" s="11">
        <f t="shared" si="102"/>
        <v>15.542999999999999</v>
      </c>
      <c r="U2104" s="11">
        <v>7.14</v>
      </c>
    </row>
    <row r="2105" spans="1:21" x14ac:dyDescent="0.2">
      <c r="A2105" t="s">
        <v>4716</v>
      </c>
      <c r="B2105" s="3">
        <v>45909</v>
      </c>
      <c r="C2105" s="7">
        <v>0.68472222222222223</v>
      </c>
      <c r="D2105" s="7">
        <f t="shared" si="100"/>
        <v>0.68472222222222223</v>
      </c>
      <c r="E2105" t="s">
        <v>539</v>
      </c>
      <c r="F2105" t="str">
        <f t="shared" si="101"/>
        <v>New</v>
      </c>
      <c r="G2105" t="s">
        <v>40</v>
      </c>
      <c r="H2105" t="s">
        <v>32</v>
      </c>
      <c r="I2105" t="s">
        <v>23</v>
      </c>
      <c r="J2105" t="s">
        <v>146</v>
      </c>
      <c r="K2105" t="s">
        <v>482</v>
      </c>
      <c r="L2105" s="11">
        <v>20.81</v>
      </c>
      <c r="M2105" s="9">
        <v>1</v>
      </c>
      <c r="N2105" s="8">
        <v>0.1</v>
      </c>
      <c r="O2105" s="11">
        <v>8.99</v>
      </c>
      <c r="P2105" t="s">
        <v>51</v>
      </c>
      <c r="Q2105" t="s">
        <v>94</v>
      </c>
      <c r="R2105" t="s">
        <v>38</v>
      </c>
      <c r="S2105" s="11">
        <v>9.0500000000000007</v>
      </c>
      <c r="T2105" s="11">
        <f t="shared" si="102"/>
        <v>18.728999999999999</v>
      </c>
      <c r="U2105" s="11">
        <v>4.74</v>
      </c>
    </row>
    <row r="2106" spans="1:21" x14ac:dyDescent="0.2">
      <c r="A2106" t="s">
        <v>4717</v>
      </c>
      <c r="B2106" s="3">
        <v>45831</v>
      </c>
      <c r="C2106" s="7">
        <v>0.23958333333333334</v>
      </c>
      <c r="D2106" s="7">
        <f t="shared" si="100"/>
        <v>0.23958333333333334</v>
      </c>
      <c r="E2106" t="s">
        <v>48</v>
      </c>
      <c r="F2106" t="str">
        <f t="shared" si="101"/>
        <v>New</v>
      </c>
      <c r="G2106" t="s">
        <v>40</v>
      </c>
      <c r="H2106" t="s">
        <v>63</v>
      </c>
      <c r="I2106" t="s">
        <v>42</v>
      </c>
      <c r="J2106" t="s">
        <v>71</v>
      </c>
      <c r="K2106" t="s">
        <v>4718</v>
      </c>
      <c r="L2106" s="11">
        <v>18.739999999999998</v>
      </c>
      <c r="M2106" s="9">
        <v>2</v>
      </c>
      <c r="N2106" s="8">
        <v>0</v>
      </c>
      <c r="O2106" s="11">
        <v>4</v>
      </c>
      <c r="P2106" t="s">
        <v>51</v>
      </c>
      <c r="Q2106" t="s">
        <v>94</v>
      </c>
      <c r="R2106" t="s">
        <v>67</v>
      </c>
      <c r="S2106" s="11">
        <v>8.42</v>
      </c>
      <c r="T2106" s="11">
        <f t="shared" si="102"/>
        <v>37.479999999999997</v>
      </c>
      <c r="U2106" s="11">
        <v>20.64</v>
      </c>
    </row>
    <row r="2107" spans="1:21" x14ac:dyDescent="0.2">
      <c r="A2107" t="s">
        <v>4719</v>
      </c>
      <c r="B2107" s="3">
        <v>45773</v>
      </c>
      <c r="C2107" s="7">
        <v>0.82638888888888884</v>
      </c>
      <c r="D2107" s="7">
        <f t="shared" si="100"/>
        <v>0.82638888888888884</v>
      </c>
      <c r="E2107" t="s">
        <v>181</v>
      </c>
      <c r="F2107" t="str">
        <f t="shared" si="101"/>
        <v>New</v>
      </c>
      <c r="G2107" t="s">
        <v>40</v>
      </c>
      <c r="H2107" t="s">
        <v>80</v>
      </c>
      <c r="I2107" t="s">
        <v>42</v>
      </c>
      <c r="J2107" t="s">
        <v>86</v>
      </c>
      <c r="K2107" t="s">
        <v>827</v>
      </c>
      <c r="L2107" s="11">
        <v>50.37</v>
      </c>
      <c r="M2107" s="9">
        <v>1</v>
      </c>
      <c r="N2107" s="8">
        <v>0.05</v>
      </c>
      <c r="O2107" s="11">
        <v>5.48</v>
      </c>
      <c r="P2107" t="s">
        <v>51</v>
      </c>
      <c r="Q2107" t="s">
        <v>94</v>
      </c>
      <c r="R2107" t="s">
        <v>38</v>
      </c>
      <c r="S2107" s="11">
        <v>20.84</v>
      </c>
      <c r="T2107" s="11">
        <f t="shared" si="102"/>
        <v>47.851499999999994</v>
      </c>
      <c r="U2107" s="11">
        <v>24.49</v>
      </c>
    </row>
    <row r="2108" spans="1:21" x14ac:dyDescent="0.2">
      <c r="A2108" t="s">
        <v>4720</v>
      </c>
      <c r="B2108" s="3">
        <v>45963</v>
      </c>
      <c r="C2108" s="7">
        <v>0.68055555555555558</v>
      </c>
      <c r="D2108" s="7">
        <f t="shared" si="100"/>
        <v>0.68055555555555558</v>
      </c>
      <c r="E2108" t="s">
        <v>48</v>
      </c>
      <c r="F2108" t="str">
        <f t="shared" si="101"/>
        <v>New</v>
      </c>
      <c r="G2108" t="s">
        <v>40</v>
      </c>
      <c r="H2108" t="s">
        <v>32</v>
      </c>
      <c r="I2108" t="s">
        <v>23</v>
      </c>
      <c r="J2108" t="s">
        <v>58</v>
      </c>
      <c r="K2108" t="s">
        <v>4721</v>
      </c>
      <c r="L2108" s="11">
        <v>15.94</v>
      </c>
      <c r="M2108" s="9">
        <v>1</v>
      </c>
      <c r="N2108" s="8">
        <v>0.15</v>
      </c>
      <c r="O2108" s="11">
        <v>0</v>
      </c>
      <c r="P2108" t="s">
        <v>107</v>
      </c>
      <c r="Q2108" t="s">
        <v>94</v>
      </c>
      <c r="R2108" t="s">
        <v>90</v>
      </c>
      <c r="S2108" s="11">
        <v>5.32</v>
      </c>
      <c r="T2108" s="11">
        <f t="shared" si="102"/>
        <v>13.548999999999999</v>
      </c>
      <c r="U2108" s="11">
        <v>9.0299999999999994</v>
      </c>
    </row>
    <row r="2109" spans="1:21" x14ac:dyDescent="0.2">
      <c r="A2109" t="s">
        <v>4722</v>
      </c>
      <c r="B2109" s="3">
        <v>45944</v>
      </c>
      <c r="C2109" s="7">
        <v>18.37</v>
      </c>
      <c r="D2109" s="7">
        <f t="shared" si="100"/>
        <v>0.37000000000000099</v>
      </c>
      <c r="E2109" t="s">
        <v>181</v>
      </c>
      <c r="F2109" t="str">
        <f t="shared" si="101"/>
        <v>New</v>
      </c>
      <c r="G2109" t="s">
        <v>40</v>
      </c>
      <c r="H2109" t="s">
        <v>32</v>
      </c>
      <c r="I2109" t="s">
        <v>42</v>
      </c>
      <c r="J2109" t="s">
        <v>177</v>
      </c>
      <c r="K2109" t="s">
        <v>4723</v>
      </c>
      <c r="L2109" s="11">
        <v>23.21</v>
      </c>
      <c r="M2109" s="9">
        <v>1</v>
      </c>
      <c r="N2109" s="8">
        <v>0</v>
      </c>
      <c r="O2109" s="11">
        <v>0</v>
      </c>
      <c r="P2109" t="s">
        <v>107</v>
      </c>
      <c r="Q2109" t="s">
        <v>52</v>
      </c>
      <c r="R2109" t="s">
        <v>125</v>
      </c>
      <c r="S2109" s="11">
        <v>10.14</v>
      </c>
      <c r="T2109" s="11">
        <f t="shared" si="102"/>
        <v>23.21</v>
      </c>
      <c r="U2109" s="11">
        <v>10.53</v>
      </c>
    </row>
    <row r="2110" spans="1:21" x14ac:dyDescent="0.2">
      <c r="A2110" t="s">
        <v>4724</v>
      </c>
      <c r="B2110" s="3">
        <v>45953</v>
      </c>
      <c r="C2110" s="7">
        <v>6.02</v>
      </c>
      <c r="D2110" s="7">
        <f t="shared" si="100"/>
        <v>1.9999999999999574E-2</v>
      </c>
      <c r="E2110" t="s">
        <v>181</v>
      </c>
      <c r="F2110" t="str">
        <f t="shared" si="101"/>
        <v>Returning</v>
      </c>
      <c r="G2110" t="s">
        <v>112</v>
      </c>
      <c r="H2110" t="s">
        <v>32</v>
      </c>
      <c r="I2110" t="s">
        <v>33</v>
      </c>
      <c r="J2110" t="s">
        <v>140</v>
      </c>
      <c r="K2110" t="s">
        <v>4725</v>
      </c>
      <c r="L2110" s="11">
        <v>27.31</v>
      </c>
      <c r="M2110" s="9">
        <v>2</v>
      </c>
      <c r="N2110" s="8">
        <v>0.1</v>
      </c>
      <c r="O2110" s="11">
        <v>5.59</v>
      </c>
      <c r="P2110" t="s">
        <v>98</v>
      </c>
      <c r="Q2110" t="s">
        <v>52</v>
      </c>
      <c r="R2110" t="s">
        <v>73</v>
      </c>
      <c r="S2110" s="11">
        <v>13.07</v>
      </c>
      <c r="T2110" s="11">
        <f t="shared" si="102"/>
        <v>49.158000000000001</v>
      </c>
      <c r="U2110" s="11">
        <v>22</v>
      </c>
    </row>
    <row r="2111" spans="1:21" x14ac:dyDescent="0.2">
      <c r="A2111" t="s">
        <v>4726</v>
      </c>
      <c r="B2111" s="3">
        <v>45823</v>
      </c>
      <c r="C2111" s="7">
        <v>0.69166666666666665</v>
      </c>
      <c r="D2111" s="7">
        <f t="shared" si="100"/>
        <v>0.69166666666666665</v>
      </c>
      <c r="E2111" t="s">
        <v>181</v>
      </c>
      <c r="F2111" t="str">
        <f t="shared" si="101"/>
        <v>New</v>
      </c>
      <c r="G2111" t="s">
        <v>40</v>
      </c>
      <c r="H2111" t="s">
        <v>63</v>
      </c>
      <c r="I2111" t="s">
        <v>42</v>
      </c>
      <c r="J2111" t="s">
        <v>177</v>
      </c>
      <c r="K2111" t="s">
        <v>4727</v>
      </c>
      <c r="L2111" s="11">
        <v>26.35</v>
      </c>
      <c r="M2111" s="9">
        <v>3</v>
      </c>
      <c r="N2111" s="8">
        <v>0.05</v>
      </c>
      <c r="O2111" s="11">
        <v>3.76</v>
      </c>
      <c r="P2111" t="s">
        <v>51</v>
      </c>
      <c r="Q2111" t="s">
        <v>52</v>
      </c>
      <c r="R2111" t="s">
        <v>28</v>
      </c>
      <c r="S2111" s="11">
        <v>11.61</v>
      </c>
      <c r="T2111" s="11">
        <f t="shared" si="102"/>
        <v>75.097500000000011</v>
      </c>
      <c r="U2111" s="11">
        <v>39.56</v>
      </c>
    </row>
    <row r="2112" spans="1:21" x14ac:dyDescent="0.2">
      <c r="A2112" t="s">
        <v>4728</v>
      </c>
      <c r="B2112" s="3">
        <v>46019</v>
      </c>
      <c r="C2112" s="7">
        <v>4.1666666666666664E-2</v>
      </c>
      <c r="D2112" s="7">
        <f t="shared" si="100"/>
        <v>4.1666666666666664E-2</v>
      </c>
      <c r="E2112" t="s">
        <v>48</v>
      </c>
      <c r="F2112" t="str">
        <f t="shared" si="101"/>
        <v>New</v>
      </c>
      <c r="G2112" t="s">
        <v>40</v>
      </c>
      <c r="H2112" t="s">
        <v>49</v>
      </c>
      <c r="I2112" t="s">
        <v>33</v>
      </c>
      <c r="J2112" t="s">
        <v>140</v>
      </c>
      <c r="K2112" t="s">
        <v>4729</v>
      </c>
      <c r="L2112" s="11">
        <v>28.37</v>
      </c>
      <c r="M2112" s="9">
        <v>2</v>
      </c>
      <c r="N2112" s="8">
        <v>0.2</v>
      </c>
      <c r="O2112" s="11">
        <v>0</v>
      </c>
      <c r="P2112" t="s">
        <v>88</v>
      </c>
      <c r="Q2112" t="s">
        <v>94</v>
      </c>
      <c r="R2112" t="s">
        <v>73</v>
      </c>
      <c r="S2112" s="11">
        <v>15.1</v>
      </c>
      <c r="T2112" s="11">
        <f t="shared" si="102"/>
        <v>45.392000000000003</v>
      </c>
      <c r="U2112" s="11">
        <v>21.23</v>
      </c>
    </row>
    <row r="2113" spans="1:21" x14ac:dyDescent="0.2">
      <c r="A2113" t="s">
        <v>4730</v>
      </c>
      <c r="B2113" s="3">
        <v>45800</v>
      </c>
      <c r="C2113" s="7" t="s">
        <v>4731</v>
      </c>
      <c r="D2113" s="7">
        <f t="shared" si="100"/>
        <v>0.27847222222222223</v>
      </c>
      <c r="E2113" t="s">
        <v>1118</v>
      </c>
      <c r="F2113" t="str">
        <f t="shared" si="101"/>
        <v>Returning</v>
      </c>
      <c r="G2113" t="s">
        <v>21</v>
      </c>
      <c r="H2113" t="s">
        <v>80</v>
      </c>
      <c r="I2113" t="s">
        <v>113</v>
      </c>
      <c r="J2113" t="s">
        <v>316</v>
      </c>
      <c r="K2113" t="s">
        <v>4732</v>
      </c>
      <c r="L2113" s="11">
        <v>6.68</v>
      </c>
      <c r="M2113" s="9">
        <v>1</v>
      </c>
      <c r="N2113" s="8">
        <v>0.2</v>
      </c>
      <c r="O2113" s="11">
        <v>0</v>
      </c>
      <c r="P2113" t="s">
        <v>88</v>
      </c>
      <c r="Q2113" t="s">
        <v>27</v>
      </c>
      <c r="R2113" t="s">
        <v>90</v>
      </c>
      <c r="S2113" s="11">
        <v>2.68</v>
      </c>
      <c r="T2113" s="11">
        <f t="shared" si="102"/>
        <v>5.3440000000000003</v>
      </c>
      <c r="U2113" s="11">
        <v>3.2</v>
      </c>
    </row>
    <row r="2114" spans="1:21" x14ac:dyDescent="0.2">
      <c r="A2114" t="s">
        <v>4733</v>
      </c>
      <c r="B2114" s="3">
        <v>45756</v>
      </c>
      <c r="C2114" s="7" t="s">
        <v>4734</v>
      </c>
      <c r="D2114" s="7">
        <f t="shared" si="100"/>
        <v>0.6</v>
      </c>
      <c r="E2114" t="s">
        <v>181</v>
      </c>
      <c r="F2114" t="str">
        <f t="shared" si="101"/>
        <v>Returning</v>
      </c>
      <c r="G2114" t="s">
        <v>21</v>
      </c>
      <c r="H2114" t="s">
        <v>80</v>
      </c>
      <c r="I2114" t="s">
        <v>42</v>
      </c>
      <c r="J2114" t="s">
        <v>177</v>
      </c>
      <c r="K2114" t="s">
        <v>4240</v>
      </c>
      <c r="L2114" s="11">
        <v>26.18</v>
      </c>
      <c r="M2114" s="9">
        <v>1</v>
      </c>
      <c r="N2114" s="8">
        <v>0.05</v>
      </c>
      <c r="O2114" s="11">
        <v>5.75</v>
      </c>
      <c r="P2114" t="s">
        <v>98</v>
      </c>
      <c r="Q2114" t="s">
        <v>27</v>
      </c>
      <c r="R2114" t="s">
        <v>46</v>
      </c>
      <c r="S2114" s="11">
        <v>12.64</v>
      </c>
      <c r="T2114" s="11">
        <f t="shared" si="102"/>
        <v>24.870999999999999</v>
      </c>
      <c r="U2114" s="11">
        <v>9.1300000000000008</v>
      </c>
    </row>
    <row r="2115" spans="1:21" x14ac:dyDescent="0.2">
      <c r="A2115" t="s">
        <v>4735</v>
      </c>
      <c r="B2115" s="3">
        <v>46003</v>
      </c>
      <c r="C2115" s="7" t="s">
        <v>4736</v>
      </c>
      <c r="D2115" s="7">
        <f t="shared" si="100"/>
        <v>0.82152777777777775</v>
      </c>
      <c r="E2115" t="s">
        <v>48</v>
      </c>
      <c r="F2115" t="str">
        <f t="shared" si="101"/>
        <v>Returning</v>
      </c>
      <c r="G2115" t="s">
        <v>21</v>
      </c>
      <c r="H2115" t="s">
        <v>49</v>
      </c>
      <c r="I2115" t="s">
        <v>113</v>
      </c>
      <c r="J2115" t="s">
        <v>358</v>
      </c>
      <c r="K2115" t="s">
        <v>4737</v>
      </c>
      <c r="L2115" s="11">
        <v>16.690000000000001</v>
      </c>
      <c r="M2115" s="9">
        <v>2</v>
      </c>
      <c r="N2115" s="8">
        <v>0.15</v>
      </c>
      <c r="O2115" s="11">
        <v>0</v>
      </c>
      <c r="P2115" t="s">
        <v>66</v>
      </c>
      <c r="Q2115" t="s">
        <v>27</v>
      </c>
      <c r="R2115" t="s">
        <v>11294</v>
      </c>
      <c r="S2115" s="11">
        <v>6.27</v>
      </c>
      <c r="T2115" s="11">
        <f t="shared" si="102"/>
        <v>28.373000000000001</v>
      </c>
      <c r="U2115" s="11">
        <v>17.71</v>
      </c>
    </row>
    <row r="2116" spans="1:21" x14ac:dyDescent="0.2">
      <c r="A2116" t="s">
        <v>4740</v>
      </c>
      <c r="B2116" s="3">
        <v>45691</v>
      </c>
      <c r="C2116" s="7" t="s">
        <v>4741</v>
      </c>
      <c r="D2116" s="7">
        <f t="shared" si="100"/>
        <v>0.38611111111111113</v>
      </c>
      <c r="E2116" t="s">
        <v>309</v>
      </c>
      <c r="F2116" t="str">
        <f t="shared" si="101"/>
        <v>Returning</v>
      </c>
      <c r="G2116" t="s">
        <v>21</v>
      </c>
      <c r="H2116" t="s">
        <v>49</v>
      </c>
      <c r="I2116" t="s">
        <v>33</v>
      </c>
      <c r="J2116" t="s">
        <v>140</v>
      </c>
      <c r="K2116" t="s">
        <v>4742</v>
      </c>
      <c r="L2116" s="11">
        <v>27.32</v>
      </c>
      <c r="M2116" s="9">
        <v>3</v>
      </c>
      <c r="N2116" s="8">
        <v>0.1</v>
      </c>
      <c r="O2116" s="11">
        <v>0</v>
      </c>
      <c r="P2116" t="s">
        <v>88</v>
      </c>
      <c r="Q2116" t="s">
        <v>94</v>
      </c>
      <c r="R2116" t="s">
        <v>121</v>
      </c>
      <c r="S2116" s="11">
        <v>14.62</v>
      </c>
      <c r="T2116" s="11">
        <f t="shared" si="102"/>
        <v>73.76400000000001</v>
      </c>
      <c r="U2116" s="11">
        <v>34.29</v>
      </c>
    </row>
    <row r="2117" spans="1:21" x14ac:dyDescent="0.2">
      <c r="A2117" t="s">
        <v>4743</v>
      </c>
      <c r="B2117" s="3">
        <v>45960</v>
      </c>
      <c r="C2117" s="7">
        <v>4.2361111111111113E-2</v>
      </c>
      <c r="D2117" s="7">
        <f t="shared" si="100"/>
        <v>4.2361111111111113E-2</v>
      </c>
      <c r="E2117" t="s">
        <v>539</v>
      </c>
      <c r="F2117" t="str">
        <f t="shared" si="101"/>
        <v>Returning</v>
      </c>
      <c r="G2117" t="s">
        <v>21</v>
      </c>
      <c r="H2117" t="s">
        <v>32</v>
      </c>
      <c r="I2117" t="s">
        <v>23</v>
      </c>
      <c r="J2117" t="s">
        <v>24</v>
      </c>
      <c r="K2117" t="s">
        <v>4744</v>
      </c>
      <c r="L2117" s="11">
        <v>18.190000000000001</v>
      </c>
      <c r="M2117" s="9">
        <v>3</v>
      </c>
      <c r="N2117" s="8">
        <v>0.15</v>
      </c>
      <c r="O2117" s="11">
        <v>1.74</v>
      </c>
      <c r="P2117" t="s">
        <v>82</v>
      </c>
      <c r="Q2117" t="s">
        <v>27</v>
      </c>
      <c r="R2117" t="s">
        <v>28</v>
      </c>
      <c r="S2117" s="11">
        <v>7.05</v>
      </c>
      <c r="T2117" s="11">
        <f t="shared" si="102"/>
        <v>46.384500000000003</v>
      </c>
      <c r="U2117" s="11">
        <v>27.28</v>
      </c>
    </row>
    <row r="2118" spans="1:21" x14ac:dyDescent="0.2">
      <c r="A2118" t="s">
        <v>4745</v>
      </c>
      <c r="B2118" s="3">
        <v>45882</v>
      </c>
      <c r="C2118" s="7" t="s">
        <v>4746</v>
      </c>
      <c r="D2118" s="7">
        <f t="shared" si="100"/>
        <v>0.73472222222222228</v>
      </c>
      <c r="E2118" t="s">
        <v>1118</v>
      </c>
      <c r="F2118" t="str">
        <f t="shared" si="101"/>
        <v>New</v>
      </c>
      <c r="G2118" t="s">
        <v>40</v>
      </c>
      <c r="H2118" t="s">
        <v>63</v>
      </c>
      <c r="I2118" t="s">
        <v>113</v>
      </c>
      <c r="J2118" t="s">
        <v>316</v>
      </c>
      <c r="K2118" t="s">
        <v>4747</v>
      </c>
      <c r="L2118" s="11">
        <v>7.06</v>
      </c>
      <c r="M2118" s="9">
        <v>1</v>
      </c>
      <c r="N2118" s="8">
        <v>0</v>
      </c>
      <c r="O2118" s="11">
        <v>0</v>
      </c>
      <c r="P2118" t="s">
        <v>107</v>
      </c>
      <c r="Q2118" t="s">
        <v>27</v>
      </c>
      <c r="R2118" t="s">
        <v>73</v>
      </c>
      <c r="S2118" s="11">
        <v>2.54</v>
      </c>
      <c r="T2118" s="11">
        <f t="shared" si="102"/>
        <v>7.06</v>
      </c>
      <c r="U2118" s="11">
        <v>4.5199999999999996</v>
      </c>
    </row>
    <row r="2119" spans="1:21" x14ac:dyDescent="0.2">
      <c r="A2119" t="s">
        <v>4748</v>
      </c>
      <c r="B2119" s="3">
        <v>45757</v>
      </c>
      <c r="C2119" s="7">
        <v>0.88541666666666663</v>
      </c>
      <c r="D2119" s="7">
        <f t="shared" si="100"/>
        <v>0.88541666666666663</v>
      </c>
      <c r="E2119" t="s">
        <v>181</v>
      </c>
      <c r="F2119" t="str">
        <f t="shared" si="101"/>
        <v>Check</v>
      </c>
      <c r="G2119" t="s">
        <v>197</v>
      </c>
      <c r="H2119" t="s">
        <v>80</v>
      </c>
      <c r="I2119" t="s">
        <v>23</v>
      </c>
      <c r="J2119" t="s">
        <v>290</v>
      </c>
      <c r="K2119" t="s">
        <v>4749</v>
      </c>
      <c r="L2119" s="11">
        <v>15.86</v>
      </c>
      <c r="M2119" s="9">
        <v>3</v>
      </c>
      <c r="N2119" s="8">
        <v>0.05</v>
      </c>
      <c r="O2119" s="11">
        <v>8.4499999999999993</v>
      </c>
      <c r="P2119" t="s">
        <v>98</v>
      </c>
      <c r="Q2119" t="s">
        <v>52</v>
      </c>
      <c r="R2119" t="s">
        <v>67</v>
      </c>
      <c r="S2119" s="11">
        <v>5.63</v>
      </c>
      <c r="T2119" s="11">
        <f t="shared" si="102"/>
        <v>45.200999999999993</v>
      </c>
      <c r="U2119" s="11">
        <v>23.66</v>
      </c>
    </row>
    <row r="2120" spans="1:21" x14ac:dyDescent="0.2">
      <c r="A2120" t="s">
        <v>4750</v>
      </c>
      <c r="B2120" s="3">
        <v>45824</v>
      </c>
      <c r="C2120" s="7">
        <v>11.56</v>
      </c>
      <c r="D2120" s="7">
        <f t="shared" si="100"/>
        <v>0.5600000000000005</v>
      </c>
      <c r="E2120" t="s">
        <v>181</v>
      </c>
      <c r="F2120" t="str">
        <f t="shared" si="101"/>
        <v>New</v>
      </c>
      <c r="G2120" t="s">
        <v>40</v>
      </c>
      <c r="H2120" t="s">
        <v>63</v>
      </c>
      <c r="I2120" t="s">
        <v>23</v>
      </c>
      <c r="J2120" t="s">
        <v>101</v>
      </c>
      <c r="K2120" t="s">
        <v>4751</v>
      </c>
      <c r="L2120" s="11">
        <v>26.05</v>
      </c>
      <c r="M2120" s="9">
        <v>1</v>
      </c>
      <c r="N2120" s="8">
        <v>0.15</v>
      </c>
      <c r="O2120" s="11">
        <v>5.85</v>
      </c>
      <c r="P2120" t="s">
        <v>107</v>
      </c>
      <c r="Q2120" t="s">
        <v>89</v>
      </c>
      <c r="R2120" t="s">
        <v>11294</v>
      </c>
      <c r="S2120" s="11">
        <v>11.29</v>
      </c>
      <c r="T2120" s="11">
        <f t="shared" si="102"/>
        <v>22.142499999999998</v>
      </c>
      <c r="U2120" s="11">
        <v>8.74</v>
      </c>
    </row>
    <row r="2121" spans="1:21" x14ac:dyDescent="0.2">
      <c r="A2121" t="s">
        <v>4752</v>
      </c>
      <c r="B2121" s="3">
        <v>45954</v>
      </c>
      <c r="D2121" s="7" t="str">
        <f t="shared" si="100"/>
        <v/>
      </c>
      <c r="E2121" t="s">
        <v>181</v>
      </c>
      <c r="F2121" t="str">
        <f t="shared" si="101"/>
        <v>New</v>
      </c>
      <c r="G2121" t="s">
        <v>40</v>
      </c>
      <c r="H2121" t="s">
        <v>32</v>
      </c>
      <c r="I2121" t="s">
        <v>113</v>
      </c>
      <c r="J2121" t="s">
        <v>208</v>
      </c>
      <c r="K2121" t="s">
        <v>4753</v>
      </c>
      <c r="L2121" s="11">
        <v>33.200000000000003</v>
      </c>
      <c r="M2121" s="9">
        <v>2</v>
      </c>
      <c r="N2121" s="8">
        <v>0</v>
      </c>
      <c r="O2121" s="11">
        <v>5.86</v>
      </c>
      <c r="P2121" t="s">
        <v>98</v>
      </c>
      <c r="Q2121" t="s">
        <v>27</v>
      </c>
      <c r="R2121" t="s">
        <v>73</v>
      </c>
      <c r="S2121" s="11">
        <v>14.35</v>
      </c>
      <c r="T2121" s="11">
        <f t="shared" si="102"/>
        <v>66.400000000000006</v>
      </c>
      <c r="U2121" s="11">
        <v>30.12</v>
      </c>
    </row>
    <row r="2122" spans="1:21" x14ac:dyDescent="0.2">
      <c r="A2122" t="s">
        <v>4754</v>
      </c>
      <c r="B2122" s="3">
        <v>45743</v>
      </c>
      <c r="C2122" s="7" t="s">
        <v>4755</v>
      </c>
      <c r="D2122" s="7">
        <f t="shared" si="100"/>
        <v>1.1111111111111112E-2</v>
      </c>
      <c r="E2122" t="s">
        <v>48</v>
      </c>
      <c r="F2122" t="str">
        <f t="shared" si="101"/>
        <v>New</v>
      </c>
      <c r="G2122" t="s">
        <v>429</v>
      </c>
      <c r="H2122" t="s">
        <v>80</v>
      </c>
      <c r="I2122" t="s">
        <v>42</v>
      </c>
      <c r="J2122" t="s">
        <v>71</v>
      </c>
      <c r="K2122" t="s">
        <v>4756</v>
      </c>
      <c r="L2122" s="11">
        <v>22.33</v>
      </c>
      <c r="M2122" s="9">
        <v>3</v>
      </c>
      <c r="N2122" s="8">
        <v>0.1</v>
      </c>
      <c r="O2122" s="11">
        <v>0</v>
      </c>
      <c r="P2122" t="s">
        <v>483</v>
      </c>
      <c r="Q2122" t="s">
        <v>94</v>
      </c>
      <c r="R2122" t="s">
        <v>28</v>
      </c>
      <c r="S2122" s="11">
        <v>10.83</v>
      </c>
      <c r="T2122" s="11">
        <f t="shared" si="102"/>
        <v>60.290999999999997</v>
      </c>
      <c r="U2122" s="11">
        <v>31.05</v>
      </c>
    </row>
    <row r="2123" spans="1:21" x14ac:dyDescent="0.2">
      <c r="A2123" t="s">
        <v>4757</v>
      </c>
      <c r="B2123" s="3">
        <v>45935</v>
      </c>
      <c r="C2123" s="7" t="s">
        <v>157</v>
      </c>
      <c r="D2123" s="7">
        <f t="shared" si="100"/>
        <v>0.54722222222222228</v>
      </c>
      <c r="E2123" t="s">
        <v>48</v>
      </c>
      <c r="F2123" t="str">
        <f t="shared" si="101"/>
        <v>New</v>
      </c>
      <c r="G2123" t="s">
        <v>40</v>
      </c>
      <c r="H2123" t="s">
        <v>32</v>
      </c>
      <c r="I2123" t="s">
        <v>42</v>
      </c>
      <c r="J2123" t="s">
        <v>86</v>
      </c>
      <c r="K2123" t="s">
        <v>4758</v>
      </c>
      <c r="L2123" s="11">
        <v>48.11</v>
      </c>
      <c r="M2123" s="9">
        <v>2</v>
      </c>
      <c r="N2123" s="8">
        <v>0</v>
      </c>
      <c r="O2123" s="11">
        <v>0</v>
      </c>
      <c r="P2123" t="s">
        <v>107</v>
      </c>
      <c r="Q2123" t="s">
        <v>27</v>
      </c>
      <c r="R2123" t="s">
        <v>121</v>
      </c>
      <c r="S2123" s="11">
        <v>22.72</v>
      </c>
      <c r="T2123" s="11">
        <f t="shared" si="102"/>
        <v>96.22</v>
      </c>
      <c r="U2123" s="11">
        <v>50.78</v>
      </c>
    </row>
    <row r="2124" spans="1:21" x14ac:dyDescent="0.2">
      <c r="A2124" t="s">
        <v>4759</v>
      </c>
      <c r="B2124" s="3">
        <v>45718</v>
      </c>
      <c r="C2124" s="7" t="s">
        <v>4760</v>
      </c>
      <c r="D2124" s="7">
        <f t="shared" si="100"/>
        <v>0.74305555555555558</v>
      </c>
      <c r="E2124" t="s">
        <v>48</v>
      </c>
      <c r="F2124" t="str">
        <f t="shared" si="101"/>
        <v>New</v>
      </c>
      <c r="G2124" t="s">
        <v>40</v>
      </c>
      <c r="H2124" t="s">
        <v>80</v>
      </c>
      <c r="I2124" t="s">
        <v>42</v>
      </c>
      <c r="J2124" t="s">
        <v>198</v>
      </c>
      <c r="K2124" t="s">
        <v>4761</v>
      </c>
      <c r="L2124" s="11">
        <v>27.81</v>
      </c>
      <c r="M2124" s="9">
        <v>2</v>
      </c>
      <c r="N2124" s="8">
        <v>0.1</v>
      </c>
      <c r="O2124" s="11">
        <v>0</v>
      </c>
      <c r="P2124" t="s">
        <v>88</v>
      </c>
      <c r="Q2124" t="s">
        <v>52</v>
      </c>
      <c r="R2124" t="s">
        <v>67</v>
      </c>
      <c r="S2124" s="11">
        <v>13.19</v>
      </c>
      <c r="T2124" s="11">
        <f t="shared" si="102"/>
        <v>50.058</v>
      </c>
      <c r="U2124" s="11">
        <v>26.32</v>
      </c>
    </row>
    <row r="2125" spans="1:21" x14ac:dyDescent="0.2">
      <c r="A2125" t="s">
        <v>4762</v>
      </c>
      <c r="B2125" s="3">
        <v>45728</v>
      </c>
      <c r="C2125" s="7" t="s">
        <v>4763</v>
      </c>
      <c r="D2125" s="7">
        <f t="shared" si="100"/>
        <v>0.7319444444444444</v>
      </c>
      <c r="E2125" t="s">
        <v>539</v>
      </c>
      <c r="F2125" t="str">
        <f t="shared" si="101"/>
        <v>New</v>
      </c>
      <c r="G2125" t="s">
        <v>40</v>
      </c>
      <c r="H2125" t="s">
        <v>63</v>
      </c>
      <c r="I2125" t="s">
        <v>33</v>
      </c>
      <c r="J2125" t="s">
        <v>64</v>
      </c>
      <c r="K2125" t="s">
        <v>4764</v>
      </c>
      <c r="L2125" s="11">
        <v>30.01</v>
      </c>
      <c r="M2125" s="9">
        <v>3</v>
      </c>
      <c r="N2125" s="8">
        <v>0</v>
      </c>
      <c r="O2125" s="11">
        <v>4.24</v>
      </c>
      <c r="P2125" t="s">
        <v>66</v>
      </c>
      <c r="Q2125" t="s">
        <v>27</v>
      </c>
      <c r="R2125" t="s">
        <v>38</v>
      </c>
      <c r="S2125" s="11">
        <v>17.149999999999999</v>
      </c>
      <c r="T2125" s="11">
        <f t="shared" si="102"/>
        <v>90.03</v>
      </c>
      <c r="U2125" s="11">
        <v>35.82</v>
      </c>
    </row>
    <row r="2126" spans="1:21" x14ac:dyDescent="0.2">
      <c r="A2126" t="s">
        <v>4765</v>
      </c>
      <c r="B2126" s="3">
        <v>45671</v>
      </c>
      <c r="C2126" s="7">
        <v>0.68958333333333333</v>
      </c>
      <c r="D2126" s="7">
        <f t="shared" si="100"/>
        <v>0.68958333333333333</v>
      </c>
      <c r="E2126" t="s">
        <v>181</v>
      </c>
      <c r="F2126" t="str">
        <f t="shared" si="101"/>
        <v>Returning</v>
      </c>
      <c r="G2126" t="s">
        <v>21</v>
      </c>
      <c r="H2126" t="s">
        <v>49</v>
      </c>
      <c r="I2126" t="s">
        <v>33</v>
      </c>
      <c r="J2126" t="s">
        <v>34</v>
      </c>
      <c r="K2126" t="s">
        <v>11287</v>
      </c>
      <c r="L2126" s="11">
        <v>54.08</v>
      </c>
      <c r="M2126" s="9">
        <v>3</v>
      </c>
      <c r="N2126" s="8">
        <v>0.1</v>
      </c>
      <c r="O2126" s="11">
        <v>2.73</v>
      </c>
      <c r="P2126" t="s">
        <v>66</v>
      </c>
      <c r="Q2126" t="s">
        <v>89</v>
      </c>
      <c r="R2126" t="s">
        <v>73</v>
      </c>
      <c r="S2126" s="11">
        <v>26.09</v>
      </c>
      <c r="T2126" s="11">
        <f t="shared" si="102"/>
        <v>146.01600000000002</v>
      </c>
      <c r="U2126" s="11">
        <v>73.8</v>
      </c>
    </row>
    <row r="2127" spans="1:21" x14ac:dyDescent="0.2">
      <c r="A2127" t="s">
        <v>4766</v>
      </c>
      <c r="B2127" s="3">
        <v>45838</v>
      </c>
      <c r="C2127" s="7" t="s">
        <v>2415</v>
      </c>
      <c r="D2127" s="7">
        <f t="shared" si="100"/>
        <v>0.11666666666666667</v>
      </c>
      <c r="E2127" t="s">
        <v>48</v>
      </c>
      <c r="F2127" t="str">
        <f t="shared" si="101"/>
        <v>Returning</v>
      </c>
      <c r="G2127" t="s">
        <v>21</v>
      </c>
      <c r="H2127" t="s">
        <v>63</v>
      </c>
      <c r="I2127" t="s">
        <v>23</v>
      </c>
      <c r="J2127" t="s">
        <v>146</v>
      </c>
      <c r="K2127" t="s">
        <v>4767</v>
      </c>
      <c r="L2127" s="11">
        <v>21.67</v>
      </c>
      <c r="M2127" s="9">
        <v>1</v>
      </c>
      <c r="N2127" s="8">
        <v>0.2</v>
      </c>
      <c r="O2127" s="11">
        <v>0</v>
      </c>
      <c r="P2127" t="s">
        <v>51</v>
      </c>
      <c r="Q2127" t="s">
        <v>27</v>
      </c>
      <c r="R2127" t="s">
        <v>90</v>
      </c>
      <c r="S2127" s="11">
        <v>7.87</v>
      </c>
      <c r="T2127" s="11">
        <f t="shared" si="102"/>
        <v>17.336000000000002</v>
      </c>
      <c r="U2127" s="11">
        <v>11.04</v>
      </c>
    </row>
    <row r="2128" spans="1:21" x14ac:dyDescent="0.2">
      <c r="A2128" t="s">
        <v>4768</v>
      </c>
      <c r="B2128" s="3">
        <v>46015</v>
      </c>
      <c r="C2128" s="7" t="s">
        <v>4769</v>
      </c>
      <c r="D2128" s="7">
        <f t="shared" si="100"/>
        <v>0.5083333333333333</v>
      </c>
      <c r="E2128" t="s">
        <v>1118</v>
      </c>
      <c r="F2128" t="str">
        <f t="shared" si="101"/>
        <v>New</v>
      </c>
      <c r="G2128" t="s">
        <v>40</v>
      </c>
      <c r="H2128" t="s">
        <v>32</v>
      </c>
      <c r="I2128" t="s">
        <v>23</v>
      </c>
      <c r="J2128" t="s">
        <v>101</v>
      </c>
      <c r="K2128" t="s">
        <v>4770</v>
      </c>
      <c r="L2128" s="11">
        <v>31.46</v>
      </c>
      <c r="M2128" s="9">
        <v>1</v>
      </c>
      <c r="N2128" s="8">
        <v>0.05</v>
      </c>
      <c r="O2128" s="11">
        <v>0</v>
      </c>
      <c r="P2128" t="s">
        <v>98</v>
      </c>
      <c r="Q2128" t="s">
        <v>27</v>
      </c>
      <c r="R2128" t="s">
        <v>38</v>
      </c>
      <c r="S2128" s="11">
        <v>12.17</v>
      </c>
      <c r="T2128" s="11">
        <f t="shared" si="102"/>
        <v>29.887</v>
      </c>
      <c r="U2128" s="11">
        <v>18.329999999999998</v>
      </c>
    </row>
    <row r="2129" spans="1:21" x14ac:dyDescent="0.2">
      <c r="A2129" t="s">
        <v>4771</v>
      </c>
      <c r="B2129" s="3">
        <v>46002</v>
      </c>
      <c r="C2129" s="7">
        <v>7.32</v>
      </c>
      <c r="D2129" s="7">
        <f t="shared" si="100"/>
        <v>0.32000000000000028</v>
      </c>
      <c r="E2129" t="s">
        <v>48</v>
      </c>
      <c r="F2129" t="str">
        <f t="shared" si="101"/>
        <v>New</v>
      </c>
      <c r="G2129" t="s">
        <v>62</v>
      </c>
      <c r="H2129" t="s">
        <v>49</v>
      </c>
      <c r="I2129" t="s">
        <v>23</v>
      </c>
      <c r="J2129" t="s">
        <v>290</v>
      </c>
      <c r="K2129" t="s">
        <v>4772</v>
      </c>
      <c r="L2129" s="11">
        <v>17.13</v>
      </c>
      <c r="M2129" s="9">
        <v>2</v>
      </c>
      <c r="N2129" s="8">
        <v>0.05</v>
      </c>
      <c r="O2129" s="11">
        <v>0</v>
      </c>
      <c r="P2129" t="s">
        <v>82</v>
      </c>
      <c r="Q2129" t="s">
        <v>94</v>
      </c>
      <c r="R2129" t="s">
        <v>121</v>
      </c>
      <c r="S2129" s="11">
        <v>6.8</v>
      </c>
      <c r="T2129" s="11">
        <f t="shared" si="102"/>
        <v>32.546999999999997</v>
      </c>
      <c r="U2129" s="11">
        <v>19.63</v>
      </c>
    </row>
    <row r="2130" spans="1:21" x14ac:dyDescent="0.2">
      <c r="A2130" t="s">
        <v>4773</v>
      </c>
      <c r="B2130" s="3">
        <v>45957</v>
      </c>
      <c r="C2130" s="7" t="s">
        <v>4774</v>
      </c>
      <c r="D2130" s="7">
        <f t="shared" si="100"/>
        <v>0.94374999999999998</v>
      </c>
      <c r="E2130" t="s">
        <v>48</v>
      </c>
      <c r="F2130" t="str">
        <f t="shared" si="101"/>
        <v>New</v>
      </c>
      <c r="G2130" t="s">
        <v>40</v>
      </c>
      <c r="H2130" t="s">
        <v>32</v>
      </c>
      <c r="I2130" t="s">
        <v>33</v>
      </c>
      <c r="J2130" t="s">
        <v>140</v>
      </c>
      <c r="K2130" t="s">
        <v>4775</v>
      </c>
      <c r="L2130" s="11">
        <v>24.57</v>
      </c>
      <c r="M2130" s="9">
        <v>2</v>
      </c>
      <c r="N2130" s="8">
        <v>0.05</v>
      </c>
      <c r="O2130" s="11">
        <v>0</v>
      </c>
      <c r="P2130" t="s">
        <v>88</v>
      </c>
      <c r="Q2130" t="s">
        <v>89</v>
      </c>
      <c r="R2130" t="s">
        <v>28</v>
      </c>
      <c r="S2130" s="11">
        <v>13.31</v>
      </c>
      <c r="T2130" s="11">
        <f t="shared" si="102"/>
        <v>46.683</v>
      </c>
      <c r="U2130" s="11">
        <v>21.39</v>
      </c>
    </row>
    <row r="2131" spans="1:21" x14ac:dyDescent="0.2">
      <c r="A2131" t="s">
        <v>4776</v>
      </c>
      <c r="B2131" s="3">
        <v>45785</v>
      </c>
      <c r="C2131" s="7" t="s">
        <v>4547</v>
      </c>
      <c r="D2131" s="7">
        <f t="shared" si="100"/>
        <v>0.58125000000000004</v>
      </c>
      <c r="E2131" t="s">
        <v>48</v>
      </c>
      <c r="F2131" t="str">
        <f t="shared" si="101"/>
        <v>New</v>
      </c>
      <c r="G2131" t="s">
        <v>40</v>
      </c>
      <c r="H2131" t="s">
        <v>80</v>
      </c>
      <c r="I2131" t="s">
        <v>33</v>
      </c>
      <c r="J2131" t="s">
        <v>140</v>
      </c>
      <c r="K2131" t="s">
        <v>4076</v>
      </c>
      <c r="L2131" s="11">
        <v>24.57</v>
      </c>
      <c r="M2131" s="9">
        <v>1</v>
      </c>
      <c r="N2131" s="8">
        <v>0</v>
      </c>
      <c r="O2131" s="11">
        <v>0</v>
      </c>
      <c r="P2131" t="s">
        <v>51</v>
      </c>
      <c r="Q2131" t="s">
        <v>94</v>
      </c>
      <c r="R2131" t="s">
        <v>11294</v>
      </c>
      <c r="S2131" s="11">
        <v>13.64</v>
      </c>
      <c r="T2131" s="11">
        <f t="shared" si="102"/>
        <v>24.57</v>
      </c>
      <c r="U2131" s="11">
        <v>10.93</v>
      </c>
    </row>
    <row r="2132" spans="1:21" x14ac:dyDescent="0.2">
      <c r="A2132" t="s">
        <v>4777</v>
      </c>
      <c r="B2132" s="3">
        <v>45820</v>
      </c>
      <c r="C2132" s="7">
        <v>0.28194444444444444</v>
      </c>
      <c r="D2132" s="7">
        <f t="shared" si="100"/>
        <v>0.28194444444444444</v>
      </c>
      <c r="E2132" t="s">
        <v>539</v>
      </c>
      <c r="F2132" t="str">
        <f t="shared" si="101"/>
        <v>Returning</v>
      </c>
      <c r="G2132" t="s">
        <v>112</v>
      </c>
      <c r="H2132" t="s">
        <v>63</v>
      </c>
      <c r="I2132" t="s">
        <v>33</v>
      </c>
      <c r="J2132" t="s">
        <v>34</v>
      </c>
      <c r="K2132" t="s">
        <v>1038</v>
      </c>
      <c r="L2132" s="11">
        <v>58.95</v>
      </c>
      <c r="M2132" s="9">
        <v>1</v>
      </c>
      <c r="N2132" s="8">
        <v>0</v>
      </c>
      <c r="O2132" s="11">
        <v>4.43</v>
      </c>
      <c r="P2132" t="s">
        <v>107</v>
      </c>
      <c r="Q2132" t="s">
        <v>27</v>
      </c>
      <c r="R2132" t="s">
        <v>73</v>
      </c>
      <c r="T2132" s="11">
        <f t="shared" si="102"/>
        <v>58.95</v>
      </c>
      <c r="U2132" s="11">
        <v>26.57</v>
      </c>
    </row>
    <row r="2133" spans="1:21" x14ac:dyDescent="0.2">
      <c r="A2133" t="s">
        <v>4778</v>
      </c>
      <c r="B2133" s="3">
        <v>45879</v>
      </c>
      <c r="C2133" s="7" t="s">
        <v>4779</v>
      </c>
      <c r="D2133" s="7">
        <f t="shared" si="100"/>
        <v>0.48680555555555555</v>
      </c>
      <c r="E2133" t="s">
        <v>181</v>
      </c>
      <c r="F2133" t="str">
        <f t="shared" si="101"/>
        <v>New</v>
      </c>
      <c r="G2133" t="s">
        <v>429</v>
      </c>
      <c r="H2133" t="s">
        <v>49</v>
      </c>
      <c r="I2133" t="s">
        <v>42</v>
      </c>
      <c r="J2133" t="s">
        <v>177</v>
      </c>
      <c r="K2133" t="s">
        <v>4780</v>
      </c>
      <c r="L2133" s="11">
        <v>24.8</v>
      </c>
      <c r="M2133" s="9">
        <v>3</v>
      </c>
      <c r="N2133" s="8">
        <v>0</v>
      </c>
      <c r="O2133" s="11">
        <v>5.18</v>
      </c>
      <c r="P2133" t="s">
        <v>98</v>
      </c>
      <c r="Q2133" t="s">
        <v>89</v>
      </c>
      <c r="R2133" t="s">
        <v>11294</v>
      </c>
      <c r="S2133" s="11">
        <v>10.74</v>
      </c>
      <c r="T2133" s="11">
        <f t="shared" si="102"/>
        <v>74.400000000000006</v>
      </c>
      <c r="U2133" s="11">
        <v>38.81</v>
      </c>
    </row>
    <row r="2134" spans="1:21" x14ac:dyDescent="0.2">
      <c r="A2134" t="s">
        <v>4781</v>
      </c>
      <c r="B2134" s="3">
        <v>45962</v>
      </c>
      <c r="C2134" s="7">
        <v>0.01</v>
      </c>
      <c r="D2134" s="7">
        <f t="shared" si="100"/>
        <v>0.01</v>
      </c>
      <c r="E2134" t="s">
        <v>181</v>
      </c>
      <c r="F2134" t="str">
        <f t="shared" si="101"/>
        <v>New</v>
      </c>
      <c r="G2134" t="s">
        <v>40</v>
      </c>
      <c r="H2134" t="s">
        <v>32</v>
      </c>
      <c r="I2134" t="s">
        <v>23</v>
      </c>
      <c r="J2134" t="s">
        <v>101</v>
      </c>
      <c r="K2134" t="s">
        <v>4782</v>
      </c>
      <c r="L2134" s="11">
        <v>28.05</v>
      </c>
      <c r="M2134" s="9">
        <v>1</v>
      </c>
      <c r="N2134" s="8">
        <v>0.05</v>
      </c>
      <c r="O2134" s="11">
        <v>4.6500000000000004</v>
      </c>
      <c r="P2134" t="s">
        <v>107</v>
      </c>
      <c r="Q2134" t="s">
        <v>89</v>
      </c>
      <c r="R2134" t="s">
        <v>28</v>
      </c>
      <c r="S2134" s="11">
        <v>10.32</v>
      </c>
      <c r="T2134" s="11">
        <f t="shared" si="102"/>
        <v>26.647500000000001</v>
      </c>
      <c r="U2134" s="11">
        <v>13.82</v>
      </c>
    </row>
    <row r="2135" spans="1:21" x14ac:dyDescent="0.2">
      <c r="A2135" t="s">
        <v>4783</v>
      </c>
      <c r="B2135" s="3">
        <v>46011</v>
      </c>
      <c r="C2135" s="7" t="s">
        <v>1016</v>
      </c>
      <c r="D2135" s="7">
        <f t="shared" si="100"/>
        <v>0.24027777777777778</v>
      </c>
      <c r="E2135" t="s">
        <v>181</v>
      </c>
      <c r="F2135" t="str">
        <f t="shared" si="101"/>
        <v>Returning</v>
      </c>
      <c r="G2135" t="s">
        <v>118</v>
      </c>
      <c r="H2135" t="s">
        <v>225</v>
      </c>
      <c r="I2135" t="s">
        <v>113</v>
      </c>
      <c r="J2135" t="s">
        <v>114</v>
      </c>
      <c r="K2135" t="s">
        <v>213</v>
      </c>
      <c r="L2135" s="11">
        <v>9.5299999999999994</v>
      </c>
      <c r="M2135" s="9">
        <v>2</v>
      </c>
      <c r="N2135" s="8">
        <v>0.2</v>
      </c>
      <c r="O2135" s="11">
        <v>8.9600000000000009</v>
      </c>
      <c r="P2135" t="s">
        <v>82</v>
      </c>
      <c r="Q2135" t="s">
        <v>52</v>
      </c>
      <c r="R2135" t="s">
        <v>46</v>
      </c>
      <c r="S2135" s="11">
        <v>3.7</v>
      </c>
      <c r="T2135" s="11">
        <f t="shared" si="102"/>
        <v>15.247999999999999</v>
      </c>
      <c r="U2135" s="11">
        <v>3.5</v>
      </c>
    </row>
    <row r="2136" spans="1:21" x14ac:dyDescent="0.2">
      <c r="A2136" t="s">
        <v>4784</v>
      </c>
      <c r="B2136" s="3">
        <v>45674</v>
      </c>
      <c r="C2136" s="7">
        <v>0.50972222222222219</v>
      </c>
      <c r="D2136" s="7">
        <f t="shared" si="100"/>
        <v>0.50972222222222219</v>
      </c>
      <c r="E2136" t="s">
        <v>48</v>
      </c>
      <c r="F2136" t="str">
        <f t="shared" si="101"/>
        <v>Returning</v>
      </c>
      <c r="G2136" t="s">
        <v>21</v>
      </c>
      <c r="H2136" t="s">
        <v>225</v>
      </c>
      <c r="I2136" t="s">
        <v>33</v>
      </c>
      <c r="J2136" t="s">
        <v>34</v>
      </c>
      <c r="K2136" t="s">
        <v>4785</v>
      </c>
      <c r="L2136" s="11">
        <v>59.16</v>
      </c>
      <c r="M2136" s="9">
        <v>2</v>
      </c>
      <c r="N2136" s="8">
        <v>0</v>
      </c>
      <c r="O2136" s="11">
        <v>0</v>
      </c>
      <c r="P2136" t="s">
        <v>107</v>
      </c>
      <c r="Q2136" t="s">
        <v>89</v>
      </c>
      <c r="R2136" t="s">
        <v>73</v>
      </c>
      <c r="S2136" s="11">
        <v>33.58</v>
      </c>
      <c r="T2136" s="11">
        <f t="shared" si="102"/>
        <v>118.32</v>
      </c>
      <c r="U2136" s="11">
        <v>51.16</v>
      </c>
    </row>
    <row r="2137" spans="1:21" x14ac:dyDescent="0.2">
      <c r="A2137" t="s">
        <v>4786</v>
      </c>
      <c r="B2137" s="3">
        <v>45828</v>
      </c>
      <c r="C2137" s="7">
        <v>18.100000000000001</v>
      </c>
      <c r="D2137" s="7">
        <f t="shared" si="100"/>
        <v>0.10000000000000142</v>
      </c>
      <c r="E2137" t="s">
        <v>181</v>
      </c>
      <c r="F2137" t="str">
        <f t="shared" si="101"/>
        <v>New</v>
      </c>
      <c r="G2137" t="s">
        <v>40</v>
      </c>
      <c r="H2137" t="s">
        <v>63</v>
      </c>
      <c r="I2137" t="s">
        <v>33</v>
      </c>
      <c r="J2137" t="s">
        <v>140</v>
      </c>
      <c r="K2137" t="s">
        <v>4787</v>
      </c>
      <c r="L2137" s="11">
        <v>24.12</v>
      </c>
      <c r="M2137" s="9">
        <v>2</v>
      </c>
      <c r="N2137" s="8">
        <v>0.15</v>
      </c>
      <c r="O2137" s="11">
        <v>2.5299999999999998</v>
      </c>
      <c r="P2137" t="s">
        <v>107</v>
      </c>
      <c r="Q2137" t="s">
        <v>89</v>
      </c>
      <c r="R2137" t="s">
        <v>73</v>
      </c>
      <c r="S2137" s="11">
        <v>10.49</v>
      </c>
      <c r="T2137" s="11">
        <f t="shared" si="102"/>
        <v>41.003999999999998</v>
      </c>
      <c r="U2137" s="11">
        <v>21.53</v>
      </c>
    </row>
    <row r="2138" spans="1:21" x14ac:dyDescent="0.2">
      <c r="A2138" t="s">
        <v>4788</v>
      </c>
      <c r="B2138" s="3">
        <v>45870</v>
      </c>
      <c r="C2138" s="7">
        <v>0.57916666666666672</v>
      </c>
      <c r="D2138" s="7">
        <f t="shared" si="100"/>
        <v>0.57916666666666672</v>
      </c>
      <c r="E2138" t="s">
        <v>309</v>
      </c>
      <c r="F2138" t="str">
        <f t="shared" si="101"/>
        <v>New</v>
      </c>
      <c r="G2138" t="s">
        <v>429</v>
      </c>
      <c r="H2138" t="s">
        <v>49</v>
      </c>
      <c r="I2138" t="s">
        <v>42</v>
      </c>
      <c r="J2138" t="s">
        <v>198</v>
      </c>
      <c r="K2138" t="s">
        <v>4789</v>
      </c>
      <c r="L2138" s="11">
        <v>25.71</v>
      </c>
      <c r="M2138" s="9">
        <v>1</v>
      </c>
      <c r="N2138" s="8">
        <v>0.1</v>
      </c>
      <c r="O2138" s="11">
        <v>0</v>
      </c>
      <c r="P2138" t="s">
        <v>107</v>
      </c>
      <c r="Q2138" t="s">
        <v>52</v>
      </c>
      <c r="R2138" t="s">
        <v>28</v>
      </c>
      <c r="S2138" s="11">
        <v>10.98</v>
      </c>
      <c r="T2138" s="11">
        <f t="shared" si="102"/>
        <v>23.139000000000003</v>
      </c>
      <c r="U2138" s="11">
        <v>13.26</v>
      </c>
    </row>
    <row r="2139" spans="1:21" x14ac:dyDescent="0.2">
      <c r="A2139" t="s">
        <v>4790</v>
      </c>
      <c r="B2139" s="3">
        <v>45910</v>
      </c>
      <c r="C2139" s="7">
        <v>0.84444444444444444</v>
      </c>
      <c r="D2139" s="7">
        <f t="shared" si="100"/>
        <v>0.84444444444444444</v>
      </c>
      <c r="E2139" t="s">
        <v>48</v>
      </c>
      <c r="F2139" t="str">
        <f t="shared" si="101"/>
        <v>New</v>
      </c>
      <c r="G2139" t="s">
        <v>40</v>
      </c>
      <c r="H2139" t="s">
        <v>32</v>
      </c>
      <c r="I2139" t="s">
        <v>33</v>
      </c>
      <c r="J2139" t="s">
        <v>34</v>
      </c>
      <c r="K2139" t="s">
        <v>4791</v>
      </c>
      <c r="L2139" s="11">
        <v>57.29</v>
      </c>
      <c r="M2139" s="9">
        <v>1</v>
      </c>
      <c r="N2139" s="8">
        <v>0.05</v>
      </c>
      <c r="O2139" s="11">
        <v>0</v>
      </c>
      <c r="P2139" t="s">
        <v>98</v>
      </c>
      <c r="Q2139" t="s">
        <v>27</v>
      </c>
      <c r="R2139" t="s">
        <v>28</v>
      </c>
      <c r="S2139" s="11">
        <v>32.630000000000003</v>
      </c>
      <c r="T2139" s="11">
        <f t="shared" si="102"/>
        <v>54.4255</v>
      </c>
      <c r="U2139" s="11">
        <v>23.43</v>
      </c>
    </row>
    <row r="2140" spans="1:21" x14ac:dyDescent="0.2">
      <c r="A2140" t="s">
        <v>4792</v>
      </c>
      <c r="B2140" s="3">
        <v>46008</v>
      </c>
      <c r="C2140" s="7">
        <v>21.5</v>
      </c>
      <c r="D2140" s="7">
        <f t="shared" si="100"/>
        <v>0.5</v>
      </c>
      <c r="E2140" t="s">
        <v>181</v>
      </c>
      <c r="F2140" t="str">
        <f t="shared" si="101"/>
        <v>New</v>
      </c>
      <c r="G2140" t="s">
        <v>40</v>
      </c>
      <c r="H2140" t="s">
        <v>49</v>
      </c>
      <c r="I2140" t="s">
        <v>23</v>
      </c>
      <c r="J2140" t="s">
        <v>101</v>
      </c>
      <c r="K2140" t="s">
        <v>4793</v>
      </c>
      <c r="L2140" s="11">
        <v>31.91</v>
      </c>
      <c r="M2140" s="9">
        <v>3</v>
      </c>
      <c r="N2140" s="8">
        <v>0.1</v>
      </c>
      <c r="O2140" s="11">
        <v>3.04</v>
      </c>
      <c r="P2140" t="s">
        <v>51</v>
      </c>
      <c r="Q2140" t="s">
        <v>27</v>
      </c>
      <c r="R2140" t="s">
        <v>46</v>
      </c>
      <c r="S2140" s="11">
        <v>12.55</v>
      </c>
      <c r="T2140" s="11">
        <f t="shared" si="102"/>
        <v>86.157000000000011</v>
      </c>
      <c r="U2140" s="11">
        <v>50.3</v>
      </c>
    </row>
    <row r="2141" spans="1:21" x14ac:dyDescent="0.2">
      <c r="A2141" t="s">
        <v>4794</v>
      </c>
      <c r="B2141" s="3">
        <v>45741</v>
      </c>
      <c r="C2141" s="7">
        <v>0.52847222222222223</v>
      </c>
      <c r="D2141" s="7">
        <f t="shared" si="100"/>
        <v>0.52847222222222223</v>
      </c>
      <c r="E2141" t="s">
        <v>181</v>
      </c>
      <c r="F2141" t="str">
        <f t="shared" si="101"/>
        <v>Returning</v>
      </c>
      <c r="G2141" t="s">
        <v>118</v>
      </c>
      <c r="H2141" t="s">
        <v>57</v>
      </c>
      <c r="I2141" t="s">
        <v>113</v>
      </c>
      <c r="J2141" t="s">
        <v>358</v>
      </c>
      <c r="K2141" t="s">
        <v>4795</v>
      </c>
      <c r="L2141" s="11">
        <v>13.69</v>
      </c>
      <c r="M2141" s="9">
        <v>4</v>
      </c>
      <c r="N2141" s="8">
        <v>0.2</v>
      </c>
      <c r="O2141" s="11">
        <v>0</v>
      </c>
      <c r="P2141" t="s">
        <v>275</v>
      </c>
      <c r="Q2141" t="s">
        <v>52</v>
      </c>
      <c r="R2141" t="s">
        <v>11294</v>
      </c>
      <c r="S2141" s="11">
        <v>6</v>
      </c>
      <c r="T2141" s="11">
        <f t="shared" si="102"/>
        <v>43.808</v>
      </c>
      <c r="U2141" s="11">
        <v>24.61</v>
      </c>
    </row>
    <row r="2142" spans="1:21" x14ac:dyDescent="0.2">
      <c r="A2142" t="s">
        <v>4796</v>
      </c>
      <c r="B2142" s="3">
        <v>45689</v>
      </c>
      <c r="C2142" s="7">
        <v>0.8305555555555556</v>
      </c>
      <c r="D2142" s="7">
        <f t="shared" si="100"/>
        <v>0.8305555555555556</v>
      </c>
      <c r="E2142" t="s">
        <v>48</v>
      </c>
      <c r="F2142" t="str">
        <f t="shared" si="101"/>
        <v>Returning</v>
      </c>
      <c r="G2142" t="s">
        <v>21</v>
      </c>
      <c r="H2142" t="s">
        <v>225</v>
      </c>
      <c r="I2142" t="s">
        <v>33</v>
      </c>
      <c r="J2142" t="s">
        <v>92</v>
      </c>
      <c r="K2142" t="s">
        <v>4797</v>
      </c>
      <c r="L2142" s="11">
        <v>37.159999999999997</v>
      </c>
      <c r="M2142" s="9">
        <v>4</v>
      </c>
      <c r="N2142" s="8">
        <v>0.2</v>
      </c>
      <c r="O2142" s="11">
        <v>0</v>
      </c>
      <c r="P2142" t="s">
        <v>66</v>
      </c>
      <c r="Q2142" t="s">
        <v>89</v>
      </c>
      <c r="R2142" t="s">
        <v>67</v>
      </c>
      <c r="S2142" s="11">
        <v>20.010000000000002</v>
      </c>
      <c r="T2142" s="11">
        <f t="shared" si="102"/>
        <v>118.91199999999999</v>
      </c>
      <c r="U2142" s="11">
        <v>54.88</v>
      </c>
    </row>
    <row r="2143" spans="1:21" x14ac:dyDescent="0.2">
      <c r="A2143" t="s">
        <v>4798</v>
      </c>
      <c r="B2143" s="3">
        <v>45887</v>
      </c>
      <c r="C2143" s="7">
        <v>6.2</v>
      </c>
      <c r="D2143" s="7">
        <f t="shared" si="100"/>
        <v>0.20000000000000018</v>
      </c>
      <c r="E2143" t="s">
        <v>181</v>
      </c>
      <c r="F2143" t="str">
        <f t="shared" si="101"/>
        <v>New</v>
      </c>
      <c r="G2143" t="s">
        <v>40</v>
      </c>
      <c r="H2143" t="s">
        <v>63</v>
      </c>
      <c r="I2143" t="s">
        <v>33</v>
      </c>
      <c r="J2143" t="s">
        <v>140</v>
      </c>
      <c r="K2143" t="s">
        <v>4799</v>
      </c>
      <c r="L2143" s="11">
        <v>26.72</v>
      </c>
      <c r="M2143" s="9">
        <v>4</v>
      </c>
      <c r="N2143" s="8">
        <v>0.05</v>
      </c>
      <c r="O2143" s="11">
        <v>8.7100000000000009</v>
      </c>
      <c r="P2143" t="s">
        <v>11287</v>
      </c>
      <c r="Q2143" t="s">
        <v>89</v>
      </c>
      <c r="R2143" t="s">
        <v>28</v>
      </c>
      <c r="S2143" s="11">
        <v>13.66</v>
      </c>
      <c r="T2143" s="11">
        <f t="shared" si="102"/>
        <v>101.53599999999999</v>
      </c>
      <c r="U2143" s="11">
        <v>43.97</v>
      </c>
    </row>
    <row r="2144" spans="1:21" x14ac:dyDescent="0.2">
      <c r="A2144" t="s">
        <v>4800</v>
      </c>
      <c r="B2144" s="3">
        <v>45757</v>
      </c>
      <c r="C2144" s="7" t="s">
        <v>4801</v>
      </c>
      <c r="D2144" s="7">
        <f t="shared" si="100"/>
        <v>0.82638888888888884</v>
      </c>
      <c r="E2144" t="s">
        <v>181</v>
      </c>
      <c r="F2144" t="str">
        <f t="shared" si="101"/>
        <v>Returning</v>
      </c>
      <c r="G2144" t="s">
        <v>21</v>
      </c>
      <c r="H2144" t="s">
        <v>80</v>
      </c>
      <c r="I2144" t="s">
        <v>42</v>
      </c>
      <c r="J2144" t="s">
        <v>177</v>
      </c>
      <c r="K2144" t="s">
        <v>4802</v>
      </c>
      <c r="L2144" s="11">
        <v>23.06</v>
      </c>
      <c r="M2144" s="9">
        <v>1</v>
      </c>
      <c r="N2144" s="8">
        <v>0.05</v>
      </c>
      <c r="O2144" s="11">
        <v>6.84</v>
      </c>
      <c r="P2144" t="s">
        <v>88</v>
      </c>
      <c r="Q2144" t="s">
        <v>89</v>
      </c>
      <c r="R2144" t="s">
        <v>28</v>
      </c>
      <c r="S2144" s="11">
        <v>9.93</v>
      </c>
      <c r="T2144" s="11">
        <f t="shared" si="102"/>
        <v>21.906999999999996</v>
      </c>
      <c r="U2144" s="11">
        <v>8.0299999999999994</v>
      </c>
    </row>
    <row r="2145" spans="1:21" x14ac:dyDescent="0.2">
      <c r="A2145" t="s">
        <v>4803</v>
      </c>
      <c r="B2145" s="3">
        <v>45680</v>
      </c>
      <c r="C2145" s="7">
        <v>2.29</v>
      </c>
      <c r="D2145" s="7">
        <f t="shared" si="100"/>
        <v>0.29000000000000004</v>
      </c>
      <c r="E2145" t="s">
        <v>48</v>
      </c>
      <c r="F2145" t="str">
        <f t="shared" si="101"/>
        <v>Returning</v>
      </c>
      <c r="G2145" t="s">
        <v>21</v>
      </c>
      <c r="H2145" t="s">
        <v>49</v>
      </c>
      <c r="I2145" t="s">
        <v>33</v>
      </c>
      <c r="J2145" t="s">
        <v>140</v>
      </c>
      <c r="K2145" t="s">
        <v>4804</v>
      </c>
      <c r="L2145" s="11">
        <v>28.21</v>
      </c>
      <c r="M2145" s="9">
        <v>3</v>
      </c>
      <c r="N2145" s="8">
        <v>0</v>
      </c>
      <c r="O2145" s="11">
        <v>0</v>
      </c>
      <c r="P2145" t="s">
        <v>82</v>
      </c>
      <c r="Q2145" t="s">
        <v>11287</v>
      </c>
      <c r="R2145" t="s">
        <v>90</v>
      </c>
      <c r="S2145" s="11">
        <v>14.26</v>
      </c>
      <c r="T2145" s="11">
        <f t="shared" si="102"/>
        <v>84.63</v>
      </c>
      <c r="U2145" s="11">
        <v>41.85</v>
      </c>
    </row>
    <row r="2146" spans="1:21" x14ac:dyDescent="0.2">
      <c r="A2146" t="s">
        <v>4805</v>
      </c>
      <c r="B2146" s="3">
        <v>45951</v>
      </c>
      <c r="C2146" s="7">
        <v>0.59861111111111109</v>
      </c>
      <c r="D2146" s="7">
        <f t="shared" si="100"/>
        <v>0.59861111111111109</v>
      </c>
      <c r="E2146" t="s">
        <v>181</v>
      </c>
      <c r="F2146" t="str">
        <f t="shared" si="101"/>
        <v>Check</v>
      </c>
      <c r="G2146" t="s">
        <v>11291</v>
      </c>
      <c r="H2146" t="s">
        <v>32</v>
      </c>
      <c r="I2146" t="s">
        <v>23</v>
      </c>
      <c r="J2146" t="s">
        <v>24</v>
      </c>
      <c r="K2146" t="s">
        <v>4806</v>
      </c>
      <c r="L2146" s="11">
        <v>17.32</v>
      </c>
      <c r="M2146" s="9">
        <v>2</v>
      </c>
      <c r="N2146" s="8">
        <v>0.15</v>
      </c>
      <c r="O2146" s="11">
        <v>6.4</v>
      </c>
      <c r="P2146" t="s">
        <v>51</v>
      </c>
      <c r="Q2146" t="s">
        <v>52</v>
      </c>
      <c r="R2146" t="s">
        <v>28</v>
      </c>
      <c r="S2146" s="11">
        <v>6.3</v>
      </c>
      <c r="T2146" s="11">
        <f t="shared" si="102"/>
        <v>29.443999999999999</v>
      </c>
      <c r="U2146" s="11">
        <v>14.57</v>
      </c>
    </row>
    <row r="2147" spans="1:21" x14ac:dyDescent="0.2">
      <c r="A2147" t="s">
        <v>4807</v>
      </c>
      <c r="B2147" s="3">
        <v>45906</v>
      </c>
      <c r="C2147" s="7">
        <v>5.24</v>
      </c>
      <c r="D2147" s="7">
        <f t="shared" si="100"/>
        <v>0.24000000000000021</v>
      </c>
      <c r="E2147" t="s">
        <v>48</v>
      </c>
      <c r="F2147" t="str">
        <f t="shared" si="101"/>
        <v>Returning</v>
      </c>
      <c r="G2147" t="s">
        <v>21</v>
      </c>
      <c r="H2147" t="s">
        <v>32</v>
      </c>
      <c r="I2147" t="s">
        <v>23</v>
      </c>
      <c r="J2147" t="s">
        <v>146</v>
      </c>
      <c r="K2147" t="s">
        <v>4808</v>
      </c>
      <c r="L2147" s="11">
        <v>20.2</v>
      </c>
      <c r="M2147" s="9">
        <v>3</v>
      </c>
      <c r="N2147" s="8">
        <v>0.1</v>
      </c>
      <c r="O2147" s="11">
        <v>0</v>
      </c>
      <c r="P2147" t="s">
        <v>152</v>
      </c>
      <c r="Q2147" t="s">
        <v>89</v>
      </c>
      <c r="R2147" t="s">
        <v>38</v>
      </c>
      <c r="S2147" s="11">
        <v>7.37</v>
      </c>
      <c r="T2147" s="11">
        <f t="shared" si="102"/>
        <v>54.54</v>
      </c>
      <c r="U2147" s="11">
        <v>34.64</v>
      </c>
    </row>
    <row r="2148" spans="1:21" x14ac:dyDescent="0.2">
      <c r="A2148" t="s">
        <v>4809</v>
      </c>
      <c r="B2148" s="3">
        <v>45817</v>
      </c>
      <c r="C2148" s="7">
        <v>0.2076388888888889</v>
      </c>
      <c r="D2148" s="7">
        <f t="shared" si="100"/>
        <v>0.2076388888888889</v>
      </c>
      <c r="E2148" t="s">
        <v>181</v>
      </c>
      <c r="F2148" t="str">
        <f t="shared" si="101"/>
        <v>Returning</v>
      </c>
      <c r="G2148" t="s">
        <v>21</v>
      </c>
      <c r="H2148" t="s">
        <v>63</v>
      </c>
      <c r="I2148" t="s">
        <v>33</v>
      </c>
      <c r="J2148" t="s">
        <v>105</v>
      </c>
      <c r="K2148" t="s">
        <v>4810</v>
      </c>
      <c r="L2148" s="11">
        <v>37.49</v>
      </c>
      <c r="M2148" s="9">
        <v>2</v>
      </c>
      <c r="N2148" s="8">
        <v>0.15</v>
      </c>
      <c r="O2148" s="11">
        <v>7.52</v>
      </c>
      <c r="P2148" t="s">
        <v>51</v>
      </c>
      <c r="Q2148" t="s">
        <v>52</v>
      </c>
      <c r="R2148" t="s">
        <v>90</v>
      </c>
      <c r="S2148" s="11">
        <v>19.7</v>
      </c>
      <c r="T2148" s="11">
        <f t="shared" si="102"/>
        <v>63.733000000000004</v>
      </c>
      <c r="U2148" s="11">
        <v>25.36</v>
      </c>
    </row>
    <row r="2149" spans="1:21" x14ac:dyDescent="0.2">
      <c r="A2149" t="s">
        <v>4811</v>
      </c>
      <c r="B2149" s="3">
        <v>45801</v>
      </c>
      <c r="C2149" s="7" t="s">
        <v>4812</v>
      </c>
      <c r="D2149" s="7">
        <f t="shared" si="100"/>
        <v>0.54861111111111116</v>
      </c>
      <c r="E2149" t="s">
        <v>48</v>
      </c>
      <c r="F2149" t="str">
        <f t="shared" si="101"/>
        <v>Returning</v>
      </c>
      <c r="G2149" t="s">
        <v>21</v>
      </c>
      <c r="H2149" t="s">
        <v>80</v>
      </c>
      <c r="I2149" t="s">
        <v>23</v>
      </c>
      <c r="J2149" t="s">
        <v>146</v>
      </c>
      <c r="K2149" t="s">
        <v>4813</v>
      </c>
      <c r="L2149" s="11">
        <v>24.01</v>
      </c>
      <c r="M2149" s="9">
        <v>1</v>
      </c>
      <c r="N2149" s="8">
        <v>0</v>
      </c>
      <c r="O2149" s="11">
        <v>0</v>
      </c>
      <c r="P2149" t="s">
        <v>98</v>
      </c>
      <c r="Q2149" t="s">
        <v>89</v>
      </c>
      <c r="R2149" t="s">
        <v>125</v>
      </c>
      <c r="S2149" s="11">
        <v>9.65</v>
      </c>
      <c r="T2149" s="11">
        <f t="shared" si="102"/>
        <v>24.01</v>
      </c>
      <c r="U2149" s="11">
        <v>12.92</v>
      </c>
    </row>
    <row r="2150" spans="1:21" x14ac:dyDescent="0.2">
      <c r="A2150" t="s">
        <v>4814</v>
      </c>
      <c r="B2150" s="3">
        <v>45850</v>
      </c>
      <c r="C2150" s="7">
        <v>0.97222222222222221</v>
      </c>
      <c r="D2150" s="7">
        <f t="shared" si="100"/>
        <v>0.97222222222222221</v>
      </c>
      <c r="E2150" t="s">
        <v>48</v>
      </c>
      <c r="F2150" t="str">
        <f t="shared" si="101"/>
        <v>New</v>
      </c>
      <c r="G2150" t="s">
        <v>40</v>
      </c>
      <c r="H2150" t="s">
        <v>63</v>
      </c>
      <c r="I2150" t="s">
        <v>113</v>
      </c>
      <c r="J2150" t="s">
        <v>358</v>
      </c>
      <c r="K2150" t="s">
        <v>4815</v>
      </c>
      <c r="L2150" s="11">
        <v>12.88</v>
      </c>
      <c r="M2150" s="9">
        <v>1</v>
      </c>
      <c r="N2150" s="8">
        <v>0.15</v>
      </c>
      <c r="O2150" s="11">
        <v>0</v>
      </c>
      <c r="P2150" t="s">
        <v>82</v>
      </c>
      <c r="Q2150" t="s">
        <v>27</v>
      </c>
      <c r="R2150" t="s">
        <v>125</v>
      </c>
      <c r="S2150" s="11">
        <v>5.25</v>
      </c>
      <c r="T2150" s="11">
        <f t="shared" si="102"/>
        <v>10.948</v>
      </c>
      <c r="U2150" s="11">
        <v>6.49</v>
      </c>
    </row>
    <row r="2151" spans="1:21" x14ac:dyDescent="0.2">
      <c r="A2151" t="s">
        <v>4816</v>
      </c>
      <c r="B2151" s="3">
        <v>45984</v>
      </c>
      <c r="C2151" s="7" t="s">
        <v>4817</v>
      </c>
      <c r="D2151" s="7">
        <f t="shared" si="100"/>
        <v>0.39444444444444443</v>
      </c>
      <c r="E2151" t="s">
        <v>48</v>
      </c>
      <c r="F2151" t="str">
        <f t="shared" si="101"/>
        <v>New</v>
      </c>
      <c r="G2151" t="s">
        <v>40</v>
      </c>
      <c r="H2151" t="s">
        <v>32</v>
      </c>
      <c r="I2151" t="s">
        <v>23</v>
      </c>
      <c r="J2151" t="s">
        <v>58</v>
      </c>
      <c r="K2151" t="s">
        <v>4818</v>
      </c>
      <c r="L2151" s="11">
        <v>14.92</v>
      </c>
      <c r="N2151" s="8">
        <v>0.05</v>
      </c>
      <c r="O2151" s="11">
        <v>0</v>
      </c>
      <c r="P2151" t="s">
        <v>107</v>
      </c>
      <c r="Q2151" t="s">
        <v>89</v>
      </c>
      <c r="R2151" t="s">
        <v>90</v>
      </c>
      <c r="S2151" s="11">
        <v>5.45</v>
      </c>
      <c r="T2151" s="11">
        <f t="shared" si="102"/>
        <v>0</v>
      </c>
      <c r="U2151" s="11">
        <v>17.989999999999998</v>
      </c>
    </row>
    <row r="2152" spans="1:21" x14ac:dyDescent="0.2">
      <c r="A2152" t="s">
        <v>4819</v>
      </c>
      <c r="B2152" s="3">
        <v>45704</v>
      </c>
      <c r="C2152" s="7" t="s">
        <v>4820</v>
      </c>
      <c r="D2152" s="7">
        <f t="shared" si="100"/>
        <v>0.48194444444444445</v>
      </c>
      <c r="E2152" t="s">
        <v>181</v>
      </c>
      <c r="F2152" t="str">
        <f t="shared" si="101"/>
        <v>Returning</v>
      </c>
      <c r="G2152" t="s">
        <v>21</v>
      </c>
      <c r="H2152" t="s">
        <v>49</v>
      </c>
      <c r="I2152" t="s">
        <v>113</v>
      </c>
      <c r="J2152" t="s">
        <v>192</v>
      </c>
      <c r="K2152" t="s">
        <v>4821</v>
      </c>
      <c r="L2152" s="11">
        <v>11.02</v>
      </c>
      <c r="M2152" s="9">
        <v>1</v>
      </c>
      <c r="N2152" s="8">
        <v>0.2</v>
      </c>
      <c r="O2152" s="11">
        <v>4.03</v>
      </c>
      <c r="P2152" t="s">
        <v>82</v>
      </c>
      <c r="Q2152" t="s">
        <v>89</v>
      </c>
      <c r="R2152" t="s">
        <v>11294</v>
      </c>
      <c r="S2152" s="11">
        <v>4.41</v>
      </c>
      <c r="T2152" s="11">
        <f t="shared" si="102"/>
        <v>8.8160000000000007</v>
      </c>
      <c r="U2152" s="11">
        <v>2.67</v>
      </c>
    </row>
    <row r="2153" spans="1:21" x14ac:dyDescent="0.2">
      <c r="A2153" t="s">
        <v>4822</v>
      </c>
      <c r="B2153" s="3">
        <v>45886</v>
      </c>
      <c r="C2153" s="7">
        <v>0.40902777777777777</v>
      </c>
      <c r="D2153" s="7">
        <f t="shared" si="100"/>
        <v>0.40902777777777777</v>
      </c>
      <c r="E2153" t="s">
        <v>181</v>
      </c>
      <c r="F2153" t="str">
        <f t="shared" si="101"/>
        <v>New</v>
      </c>
      <c r="G2153" t="s">
        <v>40</v>
      </c>
      <c r="H2153" t="s">
        <v>63</v>
      </c>
      <c r="I2153" t="s">
        <v>33</v>
      </c>
      <c r="J2153" t="s">
        <v>92</v>
      </c>
      <c r="K2153" t="s">
        <v>4823</v>
      </c>
      <c r="L2153" s="11">
        <v>40.08</v>
      </c>
      <c r="M2153" s="9">
        <v>2</v>
      </c>
      <c r="N2153" s="8">
        <v>0</v>
      </c>
      <c r="O2153" s="11">
        <v>5.98</v>
      </c>
      <c r="P2153" t="s">
        <v>88</v>
      </c>
      <c r="Q2153" t="s">
        <v>27</v>
      </c>
      <c r="R2153" t="s">
        <v>73</v>
      </c>
      <c r="S2153" s="11">
        <v>21.37</v>
      </c>
      <c r="T2153" s="11">
        <f t="shared" si="102"/>
        <v>80.16</v>
      </c>
      <c r="U2153" s="11">
        <v>33.53</v>
      </c>
    </row>
    <row r="2154" spans="1:21" x14ac:dyDescent="0.2">
      <c r="A2154" t="s">
        <v>4826</v>
      </c>
      <c r="B2154" s="3">
        <v>45866</v>
      </c>
      <c r="C2154" s="7">
        <v>20.100000000000001</v>
      </c>
      <c r="D2154" s="7">
        <f t="shared" si="100"/>
        <v>0.10000000000000142</v>
      </c>
      <c r="E2154" t="s">
        <v>48</v>
      </c>
      <c r="F2154" t="str">
        <f t="shared" si="101"/>
        <v>New</v>
      </c>
      <c r="G2154" t="s">
        <v>40</v>
      </c>
      <c r="H2154" t="s">
        <v>63</v>
      </c>
      <c r="I2154" t="s">
        <v>113</v>
      </c>
      <c r="J2154" t="s">
        <v>316</v>
      </c>
      <c r="K2154" t="s">
        <v>4827</v>
      </c>
      <c r="L2154" s="11">
        <v>7.7</v>
      </c>
      <c r="M2154" s="9">
        <v>4</v>
      </c>
      <c r="N2154" s="8">
        <v>0</v>
      </c>
      <c r="O2154" s="11">
        <v>0</v>
      </c>
      <c r="P2154" t="s">
        <v>51</v>
      </c>
      <c r="Q2154" t="s">
        <v>11287</v>
      </c>
      <c r="R2154" t="s">
        <v>28</v>
      </c>
      <c r="S2154" s="11">
        <v>3.19</v>
      </c>
      <c r="T2154" s="11">
        <f t="shared" si="102"/>
        <v>30.8</v>
      </c>
      <c r="U2154" s="11">
        <v>18.04</v>
      </c>
    </row>
    <row r="2155" spans="1:21" x14ac:dyDescent="0.2">
      <c r="A2155" t="s">
        <v>4828</v>
      </c>
      <c r="B2155" s="3">
        <v>45802</v>
      </c>
      <c r="C2155" s="7">
        <v>0.27847222222222223</v>
      </c>
      <c r="D2155" s="7">
        <f t="shared" si="100"/>
        <v>0.27847222222222223</v>
      </c>
      <c r="E2155" t="s">
        <v>48</v>
      </c>
      <c r="F2155" t="str">
        <f t="shared" si="101"/>
        <v>Returning</v>
      </c>
      <c r="G2155" t="s">
        <v>21</v>
      </c>
      <c r="H2155" t="s">
        <v>80</v>
      </c>
      <c r="I2155" t="s">
        <v>42</v>
      </c>
      <c r="J2155" t="s">
        <v>43</v>
      </c>
      <c r="K2155" t="s">
        <v>4829</v>
      </c>
      <c r="L2155" s="11">
        <v>19.670000000000002</v>
      </c>
      <c r="M2155" s="9">
        <v>1</v>
      </c>
      <c r="N2155" s="8">
        <v>0.2</v>
      </c>
      <c r="O2155" s="11">
        <v>0</v>
      </c>
      <c r="P2155" t="s">
        <v>88</v>
      </c>
      <c r="Q2155" t="s">
        <v>94</v>
      </c>
      <c r="R2155" t="s">
        <v>46</v>
      </c>
      <c r="S2155" s="11">
        <v>8.1999999999999993</v>
      </c>
      <c r="T2155" s="11">
        <f t="shared" si="102"/>
        <v>15.736000000000002</v>
      </c>
      <c r="U2155" s="11">
        <v>9.18</v>
      </c>
    </row>
    <row r="2156" spans="1:21" x14ac:dyDescent="0.2">
      <c r="A2156" t="s">
        <v>4830</v>
      </c>
      <c r="B2156" s="3">
        <v>45711</v>
      </c>
      <c r="C2156" s="7">
        <v>0.4909722222222222</v>
      </c>
      <c r="D2156" s="7">
        <f t="shared" ref="D2156:D2219" si="103">IF(C2156="","",
IF(ISNUMBER(C2156),
MOD(C2156,1),
VALUE(
SUBSTITUTE(
SUBSTITUTE(
TRIM(CLEAN(SUBSTITUTE(C2156,CHAR(160)," "))),
"AM"," AM"),
"PM"," PM")
)
))</f>
        <v>0.4909722222222222</v>
      </c>
      <c r="E2156" t="s">
        <v>181</v>
      </c>
      <c r="F2156" t="str">
        <f t="shared" ref="F2156:F2219" si="104">IF(G2156="","",
IF(LOWER(TRIM(G2156))="new","New",
IF(LOWER(TRIM(G2156))="returning","Returning","Check")))</f>
        <v>New</v>
      </c>
      <c r="G2156" t="s">
        <v>429</v>
      </c>
      <c r="H2156" t="s">
        <v>49</v>
      </c>
      <c r="I2156" t="s">
        <v>23</v>
      </c>
      <c r="J2156" t="s">
        <v>58</v>
      </c>
      <c r="K2156" t="s">
        <v>4831</v>
      </c>
      <c r="L2156" s="11">
        <v>13.26</v>
      </c>
      <c r="M2156" s="9">
        <v>1</v>
      </c>
      <c r="N2156" s="8">
        <v>0.15</v>
      </c>
      <c r="O2156" s="11">
        <v>5.3</v>
      </c>
      <c r="P2156" t="s">
        <v>98</v>
      </c>
      <c r="Q2156" t="s">
        <v>27</v>
      </c>
      <c r="R2156" t="s">
        <v>73</v>
      </c>
      <c r="S2156" s="11">
        <v>5.48</v>
      </c>
      <c r="T2156" s="11">
        <f t="shared" ref="T2156:T2219" si="105">IF(L2156="","",L2156*M2156*(1-N2156))</f>
        <v>11.270999999999999</v>
      </c>
      <c r="U2156" s="11">
        <v>3.17</v>
      </c>
    </row>
    <row r="2157" spans="1:21" x14ac:dyDescent="0.2">
      <c r="A2157" t="s">
        <v>4832</v>
      </c>
      <c r="B2157" s="3">
        <v>45791</v>
      </c>
      <c r="C2157" s="7" t="s">
        <v>4833</v>
      </c>
      <c r="D2157" s="7">
        <f t="shared" si="103"/>
        <v>0.27152777777777776</v>
      </c>
      <c r="E2157" t="s">
        <v>181</v>
      </c>
      <c r="F2157" t="str">
        <f t="shared" si="104"/>
        <v>New</v>
      </c>
      <c r="G2157" t="s">
        <v>429</v>
      </c>
      <c r="H2157" t="s">
        <v>80</v>
      </c>
      <c r="I2157" t="s">
        <v>33</v>
      </c>
      <c r="J2157" t="s">
        <v>140</v>
      </c>
      <c r="K2157" t="s">
        <v>4834</v>
      </c>
      <c r="L2157" s="11">
        <v>29.1</v>
      </c>
      <c r="M2157" s="9">
        <v>2</v>
      </c>
      <c r="N2157" s="8">
        <v>0.15</v>
      </c>
      <c r="O2157" s="11">
        <v>0</v>
      </c>
      <c r="P2157" t="s">
        <v>88</v>
      </c>
      <c r="Q2157" t="s">
        <v>27</v>
      </c>
      <c r="R2157" t="s">
        <v>121</v>
      </c>
      <c r="S2157" s="11">
        <v>16.78</v>
      </c>
      <c r="T2157" s="11">
        <f t="shared" si="105"/>
        <v>49.47</v>
      </c>
      <c r="U2157" s="11">
        <v>20.94</v>
      </c>
    </row>
    <row r="2158" spans="1:21" x14ac:dyDescent="0.2">
      <c r="A2158" t="s">
        <v>4835</v>
      </c>
      <c r="B2158" s="3">
        <v>45686</v>
      </c>
      <c r="C2158" s="7">
        <v>2.9166666666666667E-2</v>
      </c>
      <c r="D2158" s="7">
        <f t="shared" si="103"/>
        <v>2.9166666666666667E-2</v>
      </c>
      <c r="E2158" t="s">
        <v>1118</v>
      </c>
      <c r="F2158" t="str">
        <f t="shared" si="104"/>
        <v>New</v>
      </c>
      <c r="G2158" t="s">
        <v>40</v>
      </c>
      <c r="H2158" t="s">
        <v>49</v>
      </c>
      <c r="I2158" t="s">
        <v>113</v>
      </c>
      <c r="J2158" t="s">
        <v>316</v>
      </c>
      <c r="K2158" t="s">
        <v>4836</v>
      </c>
      <c r="L2158" s="11">
        <v>6.77</v>
      </c>
      <c r="M2158" s="9">
        <v>2</v>
      </c>
      <c r="N2158" s="8">
        <v>0.2</v>
      </c>
      <c r="O2158" s="11">
        <v>0</v>
      </c>
      <c r="P2158" t="s">
        <v>51</v>
      </c>
      <c r="Q2158" t="s">
        <v>94</v>
      </c>
      <c r="R2158" t="s">
        <v>46</v>
      </c>
      <c r="S2158" s="11">
        <v>2.4900000000000002</v>
      </c>
      <c r="T2158" s="11">
        <f t="shared" si="105"/>
        <v>10.832000000000001</v>
      </c>
      <c r="U2158" s="11">
        <v>6.85</v>
      </c>
    </row>
    <row r="2159" spans="1:21" x14ac:dyDescent="0.2">
      <c r="A2159" t="s">
        <v>4837</v>
      </c>
      <c r="B2159" s="3">
        <v>45866</v>
      </c>
      <c r="C2159" s="7">
        <v>0.23125000000000001</v>
      </c>
      <c r="D2159" s="7">
        <f t="shared" si="103"/>
        <v>0.23125000000000001</v>
      </c>
      <c r="E2159" t="s">
        <v>48</v>
      </c>
      <c r="F2159" t="str">
        <f t="shared" si="104"/>
        <v>New</v>
      </c>
      <c r="G2159" t="s">
        <v>40</v>
      </c>
      <c r="H2159" t="s">
        <v>63</v>
      </c>
      <c r="I2159" t="s">
        <v>33</v>
      </c>
      <c r="J2159" t="s">
        <v>140</v>
      </c>
      <c r="K2159" t="s">
        <v>4838</v>
      </c>
      <c r="L2159" s="11">
        <v>26.67</v>
      </c>
      <c r="M2159" s="9">
        <v>1</v>
      </c>
      <c r="N2159" s="8">
        <v>0</v>
      </c>
      <c r="O2159" s="11">
        <v>0</v>
      </c>
      <c r="P2159" t="s">
        <v>82</v>
      </c>
      <c r="Q2159" t="s">
        <v>52</v>
      </c>
      <c r="R2159" t="s">
        <v>121</v>
      </c>
      <c r="S2159" s="11">
        <v>15.46</v>
      </c>
      <c r="T2159" s="11">
        <f t="shared" si="105"/>
        <v>26.67</v>
      </c>
      <c r="U2159" s="11">
        <v>11.21</v>
      </c>
    </row>
    <row r="2160" spans="1:21" x14ac:dyDescent="0.2">
      <c r="A2160" t="s">
        <v>4839</v>
      </c>
      <c r="B2160" s="3">
        <v>45669</v>
      </c>
      <c r="C2160" s="7">
        <v>23.29</v>
      </c>
      <c r="D2160" s="7">
        <f t="shared" si="103"/>
        <v>0.28999999999999915</v>
      </c>
      <c r="E2160" t="s">
        <v>48</v>
      </c>
      <c r="F2160" t="str">
        <f t="shared" si="104"/>
        <v>Returning</v>
      </c>
      <c r="G2160" t="s">
        <v>21</v>
      </c>
      <c r="H2160" t="s">
        <v>49</v>
      </c>
      <c r="I2160" t="s">
        <v>113</v>
      </c>
      <c r="J2160" t="s">
        <v>208</v>
      </c>
      <c r="K2160" t="s">
        <v>4840</v>
      </c>
      <c r="L2160" s="11">
        <v>27.87</v>
      </c>
      <c r="M2160" s="9">
        <v>1</v>
      </c>
      <c r="N2160" s="8">
        <v>0</v>
      </c>
      <c r="O2160" s="11">
        <v>0</v>
      </c>
      <c r="P2160" t="s">
        <v>98</v>
      </c>
      <c r="Q2160" t="s">
        <v>89</v>
      </c>
      <c r="R2160" t="s">
        <v>90</v>
      </c>
      <c r="S2160" s="11">
        <v>9.8699999999999992</v>
      </c>
      <c r="T2160" s="11">
        <f t="shared" si="105"/>
        <v>27.87</v>
      </c>
      <c r="U2160" s="11">
        <v>1.71</v>
      </c>
    </row>
    <row r="2161" spans="1:21" x14ac:dyDescent="0.2">
      <c r="A2161" t="s">
        <v>4841</v>
      </c>
      <c r="B2161" s="3">
        <v>45897</v>
      </c>
      <c r="C2161" s="7">
        <v>9.52</v>
      </c>
      <c r="D2161" s="7">
        <f t="shared" si="103"/>
        <v>0.51999999999999957</v>
      </c>
      <c r="E2161" t="s">
        <v>48</v>
      </c>
      <c r="F2161" t="str">
        <f t="shared" si="104"/>
        <v>Returning</v>
      </c>
      <c r="G2161" t="s">
        <v>118</v>
      </c>
      <c r="H2161" t="s">
        <v>63</v>
      </c>
      <c r="I2161" t="s">
        <v>23</v>
      </c>
      <c r="J2161" t="s">
        <v>101</v>
      </c>
      <c r="K2161" t="s">
        <v>4842</v>
      </c>
      <c r="L2161" s="11">
        <v>31.64</v>
      </c>
      <c r="M2161" s="9">
        <v>1</v>
      </c>
      <c r="N2161" s="8">
        <v>0.1</v>
      </c>
      <c r="O2161" s="11">
        <v>0</v>
      </c>
      <c r="P2161" t="s">
        <v>98</v>
      </c>
      <c r="Q2161" t="s">
        <v>94</v>
      </c>
      <c r="R2161" t="s">
        <v>73</v>
      </c>
      <c r="S2161" s="11">
        <v>11.95</v>
      </c>
      <c r="T2161" s="11">
        <f t="shared" si="105"/>
        <v>28.476000000000003</v>
      </c>
      <c r="U2161" s="11">
        <v>17.72</v>
      </c>
    </row>
    <row r="2162" spans="1:21" x14ac:dyDescent="0.2">
      <c r="A2162" t="s">
        <v>4843</v>
      </c>
      <c r="B2162" s="3">
        <v>45678</v>
      </c>
      <c r="C2162" s="7" t="s">
        <v>76</v>
      </c>
      <c r="D2162" s="7">
        <f t="shared" si="103"/>
        <v>0.86527777777777781</v>
      </c>
      <c r="E2162" t="s">
        <v>48</v>
      </c>
      <c r="F2162" t="str">
        <f t="shared" si="104"/>
        <v>Returning</v>
      </c>
      <c r="G2162" t="s">
        <v>21</v>
      </c>
      <c r="H2162" t="s">
        <v>49</v>
      </c>
      <c r="I2162" t="s">
        <v>33</v>
      </c>
      <c r="J2162" t="s">
        <v>105</v>
      </c>
      <c r="K2162" t="s">
        <v>195</v>
      </c>
      <c r="L2162" s="11">
        <v>35.33</v>
      </c>
      <c r="M2162" s="9">
        <v>1</v>
      </c>
      <c r="N2162" s="8">
        <v>0.2</v>
      </c>
      <c r="O2162" s="11">
        <v>0</v>
      </c>
      <c r="P2162" t="s">
        <v>98</v>
      </c>
      <c r="Q2162" t="s">
        <v>52</v>
      </c>
      <c r="R2162" t="s">
        <v>121</v>
      </c>
      <c r="S2162" s="11">
        <v>18.899999999999999</v>
      </c>
      <c r="T2162" s="11">
        <f t="shared" si="105"/>
        <v>28.263999999999999</v>
      </c>
      <c r="U2162" s="11">
        <v>13.14</v>
      </c>
    </row>
    <row r="2163" spans="1:21" x14ac:dyDescent="0.2">
      <c r="A2163" t="s">
        <v>4844</v>
      </c>
      <c r="B2163" s="3">
        <v>45819</v>
      </c>
      <c r="C2163" s="7">
        <v>6.57</v>
      </c>
      <c r="D2163" s="7">
        <f t="shared" si="103"/>
        <v>0.57000000000000028</v>
      </c>
      <c r="E2163" t="s">
        <v>48</v>
      </c>
      <c r="F2163" t="str">
        <f t="shared" si="104"/>
        <v>New</v>
      </c>
      <c r="G2163" t="s">
        <v>40</v>
      </c>
      <c r="H2163" t="s">
        <v>63</v>
      </c>
      <c r="I2163" t="s">
        <v>33</v>
      </c>
      <c r="J2163" t="s">
        <v>64</v>
      </c>
      <c r="K2163" t="s">
        <v>4845</v>
      </c>
      <c r="L2163" s="11">
        <v>31.38</v>
      </c>
      <c r="M2163" s="9">
        <v>5</v>
      </c>
      <c r="N2163" s="8">
        <v>0.05</v>
      </c>
      <c r="O2163" s="11">
        <v>0</v>
      </c>
      <c r="P2163" t="s">
        <v>51</v>
      </c>
      <c r="Q2163" t="s">
        <v>89</v>
      </c>
      <c r="R2163" t="s">
        <v>90</v>
      </c>
      <c r="S2163" s="11">
        <v>17.420000000000002</v>
      </c>
      <c r="T2163" s="11">
        <f t="shared" si="105"/>
        <v>149.05500000000001</v>
      </c>
      <c r="U2163" s="11">
        <v>66.31</v>
      </c>
    </row>
    <row r="2164" spans="1:21" x14ac:dyDescent="0.2">
      <c r="A2164" t="s">
        <v>4846</v>
      </c>
      <c r="B2164" s="3">
        <v>45768</v>
      </c>
      <c r="C2164" s="7" t="s">
        <v>4847</v>
      </c>
      <c r="D2164" s="7">
        <f t="shared" si="103"/>
        <v>0.61736111111111114</v>
      </c>
      <c r="E2164" t="s">
        <v>48</v>
      </c>
      <c r="F2164" t="str">
        <f t="shared" si="104"/>
        <v>New</v>
      </c>
      <c r="G2164" t="s">
        <v>40</v>
      </c>
      <c r="H2164" t="s">
        <v>80</v>
      </c>
      <c r="I2164" t="s">
        <v>33</v>
      </c>
      <c r="J2164" t="s">
        <v>92</v>
      </c>
      <c r="K2164" t="s">
        <v>4848</v>
      </c>
      <c r="L2164" s="11">
        <v>37.729999999999997</v>
      </c>
      <c r="M2164" s="9">
        <v>1</v>
      </c>
      <c r="N2164" s="8">
        <v>0.05</v>
      </c>
      <c r="O2164" s="11">
        <v>0</v>
      </c>
      <c r="P2164" t="s">
        <v>51</v>
      </c>
      <c r="Q2164" t="s">
        <v>27</v>
      </c>
      <c r="R2164" t="s">
        <v>125</v>
      </c>
      <c r="S2164" s="11">
        <v>18.72</v>
      </c>
      <c r="T2164" s="11">
        <f t="shared" si="105"/>
        <v>35.843499999999999</v>
      </c>
      <c r="U2164" s="11">
        <v>18.059999999999999</v>
      </c>
    </row>
    <row r="2165" spans="1:21" x14ac:dyDescent="0.2">
      <c r="A2165" t="s">
        <v>4849</v>
      </c>
      <c r="B2165" s="3">
        <v>45803</v>
      </c>
      <c r="C2165" s="7">
        <v>17.53</v>
      </c>
      <c r="D2165" s="7">
        <f t="shared" si="103"/>
        <v>0.53000000000000114</v>
      </c>
      <c r="E2165" t="s">
        <v>48</v>
      </c>
      <c r="F2165" t="str">
        <f t="shared" si="104"/>
        <v>New</v>
      </c>
      <c r="G2165" t="s">
        <v>40</v>
      </c>
      <c r="H2165" t="s">
        <v>80</v>
      </c>
      <c r="I2165" t="s">
        <v>33</v>
      </c>
      <c r="J2165" t="s">
        <v>140</v>
      </c>
      <c r="K2165" t="s">
        <v>4850</v>
      </c>
      <c r="L2165" s="11">
        <v>26.18</v>
      </c>
      <c r="M2165" s="9">
        <v>5</v>
      </c>
      <c r="N2165" s="8">
        <v>0.05</v>
      </c>
      <c r="O2165" s="11">
        <v>0</v>
      </c>
      <c r="P2165" t="s">
        <v>82</v>
      </c>
      <c r="Q2165" t="s">
        <v>94</v>
      </c>
      <c r="R2165" t="s">
        <v>28</v>
      </c>
      <c r="S2165" s="11">
        <v>14.04</v>
      </c>
      <c r="T2165" s="11">
        <f t="shared" si="105"/>
        <v>124.355</v>
      </c>
      <c r="U2165" s="11">
        <v>57.66</v>
      </c>
    </row>
    <row r="2166" spans="1:21" x14ac:dyDescent="0.2">
      <c r="A2166" t="s">
        <v>4851</v>
      </c>
      <c r="B2166" s="3">
        <v>45960</v>
      </c>
      <c r="C2166" s="7">
        <v>0.69166666666666665</v>
      </c>
      <c r="D2166" s="7">
        <f t="shared" si="103"/>
        <v>0.69166666666666665</v>
      </c>
      <c r="E2166" t="s">
        <v>309</v>
      </c>
      <c r="F2166" t="str">
        <f t="shared" si="104"/>
        <v>Returning</v>
      </c>
      <c r="G2166" t="s">
        <v>21</v>
      </c>
      <c r="H2166" t="s">
        <v>32</v>
      </c>
      <c r="I2166" t="s">
        <v>23</v>
      </c>
      <c r="J2166" t="s">
        <v>24</v>
      </c>
      <c r="K2166" t="s">
        <v>4852</v>
      </c>
      <c r="L2166" s="11">
        <v>15.32</v>
      </c>
      <c r="M2166" s="9">
        <v>1</v>
      </c>
      <c r="N2166" s="8">
        <v>0.1</v>
      </c>
      <c r="O2166" s="11">
        <v>0</v>
      </c>
      <c r="P2166" t="s">
        <v>51</v>
      </c>
      <c r="Q2166" t="s">
        <v>94</v>
      </c>
      <c r="R2166" t="s">
        <v>125</v>
      </c>
      <c r="S2166" s="11">
        <v>5.96</v>
      </c>
      <c r="T2166" s="11">
        <f t="shared" si="105"/>
        <v>13.788</v>
      </c>
    </row>
    <row r="2167" spans="1:21" x14ac:dyDescent="0.2">
      <c r="A2167" t="s">
        <v>4853</v>
      </c>
      <c r="B2167" s="3">
        <v>45711</v>
      </c>
      <c r="C2167" s="7">
        <v>16.48</v>
      </c>
      <c r="D2167" s="7">
        <f t="shared" si="103"/>
        <v>0.48000000000000043</v>
      </c>
      <c r="E2167" t="s">
        <v>48</v>
      </c>
      <c r="F2167" t="str">
        <f t="shared" si="104"/>
        <v>Returning</v>
      </c>
      <c r="G2167" t="s">
        <v>112</v>
      </c>
      <c r="H2167" t="s">
        <v>49</v>
      </c>
      <c r="I2167" t="s">
        <v>33</v>
      </c>
      <c r="J2167" t="s">
        <v>92</v>
      </c>
      <c r="K2167" t="s">
        <v>4854</v>
      </c>
      <c r="L2167" s="11">
        <v>36.61</v>
      </c>
      <c r="M2167" s="9">
        <v>2</v>
      </c>
      <c r="N2167" s="8">
        <v>0</v>
      </c>
      <c r="O2167" s="11">
        <v>0</v>
      </c>
      <c r="P2167" t="s">
        <v>107</v>
      </c>
      <c r="Q2167" t="s">
        <v>94</v>
      </c>
      <c r="R2167" t="s">
        <v>90</v>
      </c>
      <c r="S2167" s="11">
        <v>19.309999999999999</v>
      </c>
      <c r="T2167" s="11">
        <f t="shared" si="105"/>
        <v>73.22</v>
      </c>
      <c r="U2167" s="11">
        <v>34.6</v>
      </c>
    </row>
    <row r="2168" spans="1:21" x14ac:dyDescent="0.2">
      <c r="A2168" t="s">
        <v>4855</v>
      </c>
      <c r="B2168" s="3">
        <v>45872</v>
      </c>
      <c r="D2168" s="7" t="str">
        <f t="shared" si="103"/>
        <v/>
      </c>
      <c r="E2168" t="s">
        <v>181</v>
      </c>
      <c r="F2168" t="str">
        <f t="shared" si="104"/>
        <v>Returning</v>
      </c>
      <c r="G2168" t="s">
        <v>21</v>
      </c>
      <c r="H2168" t="s">
        <v>63</v>
      </c>
      <c r="I2168" t="s">
        <v>23</v>
      </c>
      <c r="J2168" t="s">
        <v>24</v>
      </c>
      <c r="K2168" t="s">
        <v>4856</v>
      </c>
      <c r="L2168" s="11">
        <v>18.850000000000001</v>
      </c>
      <c r="M2168" s="9">
        <v>1</v>
      </c>
      <c r="N2168" s="8">
        <v>0.05</v>
      </c>
      <c r="O2168" s="11">
        <v>3.4</v>
      </c>
      <c r="P2168" t="s">
        <v>159</v>
      </c>
      <c r="Q2168" t="s">
        <v>27</v>
      </c>
      <c r="R2168" t="s">
        <v>28</v>
      </c>
      <c r="S2168" s="11">
        <v>7</v>
      </c>
      <c r="T2168" s="11">
        <f t="shared" si="105"/>
        <v>17.907499999999999</v>
      </c>
      <c r="U2168" s="11">
        <v>9.0500000000000007</v>
      </c>
    </row>
    <row r="2169" spans="1:21" x14ac:dyDescent="0.2">
      <c r="A2169" t="s">
        <v>4857</v>
      </c>
      <c r="B2169" s="3">
        <v>45915</v>
      </c>
      <c r="C2169" s="7" t="s">
        <v>4858</v>
      </c>
      <c r="D2169" s="7">
        <f t="shared" si="103"/>
        <v>0.7944444444444444</v>
      </c>
      <c r="E2169" t="s">
        <v>48</v>
      </c>
      <c r="F2169" t="str">
        <f t="shared" si="104"/>
        <v>New</v>
      </c>
      <c r="G2169" t="s">
        <v>40</v>
      </c>
      <c r="H2169" t="s">
        <v>32</v>
      </c>
      <c r="I2169" t="s">
        <v>42</v>
      </c>
      <c r="J2169" t="s">
        <v>43</v>
      </c>
      <c r="K2169" t="s">
        <v>4859</v>
      </c>
      <c r="L2169" s="11">
        <v>16.510000000000002</v>
      </c>
      <c r="M2169" s="9">
        <v>2</v>
      </c>
      <c r="N2169" s="8">
        <v>0</v>
      </c>
      <c r="O2169" s="11">
        <v>0</v>
      </c>
      <c r="P2169" t="s">
        <v>51</v>
      </c>
      <c r="Q2169" t="s">
        <v>27</v>
      </c>
      <c r="R2169" t="s">
        <v>28</v>
      </c>
      <c r="S2169" s="11">
        <v>7.01</v>
      </c>
      <c r="T2169" s="11">
        <f t="shared" si="105"/>
        <v>33.020000000000003</v>
      </c>
      <c r="U2169" s="11">
        <v>15.2</v>
      </c>
    </row>
    <row r="2170" spans="1:21" x14ac:dyDescent="0.2">
      <c r="A2170" t="s">
        <v>4860</v>
      </c>
      <c r="B2170" s="3">
        <v>45760</v>
      </c>
      <c r="C2170" s="7" t="s">
        <v>248</v>
      </c>
      <c r="D2170" s="7">
        <f t="shared" si="103"/>
        <v>0.82499999999999996</v>
      </c>
      <c r="E2170" t="s">
        <v>48</v>
      </c>
      <c r="F2170" t="str">
        <f t="shared" si="104"/>
        <v>Returning</v>
      </c>
      <c r="G2170" t="s">
        <v>21</v>
      </c>
      <c r="H2170" t="s">
        <v>80</v>
      </c>
      <c r="I2170" t="s">
        <v>113</v>
      </c>
      <c r="J2170" t="s">
        <v>208</v>
      </c>
      <c r="K2170" t="s">
        <v>4861</v>
      </c>
      <c r="L2170" s="11">
        <v>30.32</v>
      </c>
      <c r="M2170" s="9">
        <v>3</v>
      </c>
      <c r="N2170" s="8">
        <v>0.1</v>
      </c>
      <c r="O2170" s="11">
        <v>0</v>
      </c>
      <c r="P2170" t="s">
        <v>159</v>
      </c>
      <c r="Q2170" t="s">
        <v>27</v>
      </c>
      <c r="R2170" t="s">
        <v>67</v>
      </c>
      <c r="S2170" s="11">
        <v>13.97</v>
      </c>
      <c r="T2170" s="11">
        <f t="shared" si="105"/>
        <v>81.864000000000004</v>
      </c>
      <c r="U2170" s="11">
        <v>44.15</v>
      </c>
    </row>
    <row r="2171" spans="1:21" x14ac:dyDescent="0.2">
      <c r="A2171" t="s">
        <v>4862</v>
      </c>
      <c r="B2171" s="3">
        <v>45816</v>
      </c>
      <c r="C2171" s="7">
        <v>22.41</v>
      </c>
      <c r="D2171" s="7">
        <f t="shared" si="103"/>
        <v>0.41000000000000014</v>
      </c>
      <c r="E2171" t="s">
        <v>181</v>
      </c>
      <c r="F2171" t="str">
        <f t="shared" si="104"/>
        <v>New</v>
      </c>
      <c r="G2171" t="s">
        <v>40</v>
      </c>
      <c r="H2171" t="s">
        <v>313</v>
      </c>
      <c r="I2171" t="s">
        <v>23</v>
      </c>
      <c r="J2171" t="s">
        <v>146</v>
      </c>
      <c r="K2171" t="s">
        <v>4863</v>
      </c>
      <c r="L2171" s="11">
        <v>21.78</v>
      </c>
      <c r="M2171" s="9">
        <v>4</v>
      </c>
      <c r="N2171" s="8">
        <v>0.15</v>
      </c>
      <c r="O2171" s="11">
        <v>2.89</v>
      </c>
      <c r="P2171" t="s">
        <v>107</v>
      </c>
      <c r="Q2171" t="s">
        <v>52</v>
      </c>
      <c r="R2171" t="s">
        <v>73</v>
      </c>
      <c r="S2171" s="11">
        <v>9.15</v>
      </c>
      <c r="T2171" s="11">
        <f t="shared" si="105"/>
        <v>74.052000000000007</v>
      </c>
      <c r="U2171" s="11">
        <v>41.06</v>
      </c>
    </row>
    <row r="2172" spans="1:21" x14ac:dyDescent="0.2">
      <c r="A2172" t="s">
        <v>4864</v>
      </c>
      <c r="B2172" s="3">
        <v>45730</v>
      </c>
      <c r="C2172" s="7">
        <v>0.83611111111111114</v>
      </c>
      <c r="D2172" s="7">
        <f t="shared" si="103"/>
        <v>0.83611111111111114</v>
      </c>
      <c r="E2172" t="s">
        <v>48</v>
      </c>
      <c r="F2172" t="str">
        <f t="shared" si="104"/>
        <v>Returning</v>
      </c>
      <c r="G2172" t="s">
        <v>21</v>
      </c>
      <c r="H2172" t="s">
        <v>80</v>
      </c>
      <c r="I2172" t="s">
        <v>113</v>
      </c>
      <c r="J2172" t="s">
        <v>192</v>
      </c>
      <c r="K2172" t="s">
        <v>4865</v>
      </c>
      <c r="L2172" s="11">
        <v>11.19</v>
      </c>
      <c r="M2172" s="9">
        <v>1</v>
      </c>
      <c r="N2172" s="8">
        <v>0</v>
      </c>
      <c r="O2172" s="11">
        <v>4</v>
      </c>
      <c r="P2172" t="s">
        <v>11287</v>
      </c>
      <c r="Q2172" t="s">
        <v>27</v>
      </c>
      <c r="R2172" t="s">
        <v>125</v>
      </c>
      <c r="S2172" s="11">
        <v>4.4400000000000004</v>
      </c>
      <c r="T2172" s="11">
        <f t="shared" si="105"/>
        <v>11.19</v>
      </c>
      <c r="U2172" s="11">
        <v>6.75</v>
      </c>
    </row>
    <row r="2173" spans="1:21" x14ac:dyDescent="0.2">
      <c r="A2173" t="s">
        <v>4866</v>
      </c>
      <c r="B2173" s="3">
        <v>45989</v>
      </c>
      <c r="C2173" s="7">
        <v>14.55</v>
      </c>
      <c r="D2173" s="7">
        <f t="shared" si="103"/>
        <v>0.55000000000000071</v>
      </c>
      <c r="E2173" t="s">
        <v>48</v>
      </c>
      <c r="F2173" t="str">
        <f t="shared" si="104"/>
        <v>New</v>
      </c>
      <c r="G2173" t="s">
        <v>429</v>
      </c>
      <c r="H2173" t="s">
        <v>32</v>
      </c>
      <c r="I2173" t="s">
        <v>113</v>
      </c>
      <c r="J2173" t="s">
        <v>114</v>
      </c>
      <c r="K2173" t="s">
        <v>4867</v>
      </c>
      <c r="L2173" s="11">
        <v>9.02</v>
      </c>
      <c r="M2173" s="9">
        <v>2</v>
      </c>
      <c r="N2173" s="8">
        <v>0</v>
      </c>
      <c r="O2173" s="11">
        <v>0</v>
      </c>
      <c r="P2173" t="s">
        <v>98</v>
      </c>
      <c r="Q2173" t="s">
        <v>27</v>
      </c>
      <c r="R2173" t="s">
        <v>121</v>
      </c>
      <c r="S2173" s="11">
        <v>3.31</v>
      </c>
      <c r="T2173" s="11">
        <f t="shared" si="105"/>
        <v>18.04</v>
      </c>
      <c r="U2173" s="11">
        <v>11.42</v>
      </c>
    </row>
    <row r="2174" spans="1:21" x14ac:dyDescent="0.2">
      <c r="A2174" t="s">
        <v>4868</v>
      </c>
      <c r="B2174" s="3">
        <v>45709</v>
      </c>
      <c r="C2174" s="7" t="s">
        <v>2440</v>
      </c>
      <c r="D2174" s="7">
        <f t="shared" si="103"/>
        <v>0.70833333333333337</v>
      </c>
      <c r="E2174" t="s">
        <v>309</v>
      </c>
      <c r="F2174" t="str">
        <f t="shared" si="104"/>
        <v>Returning</v>
      </c>
      <c r="G2174" t="s">
        <v>21</v>
      </c>
      <c r="H2174" t="s">
        <v>49</v>
      </c>
      <c r="I2174" t="s">
        <v>33</v>
      </c>
      <c r="J2174" t="s">
        <v>92</v>
      </c>
      <c r="K2174" t="s">
        <v>4869</v>
      </c>
      <c r="L2174" s="11">
        <v>40</v>
      </c>
      <c r="M2174" s="9">
        <v>5</v>
      </c>
      <c r="N2174" s="8">
        <v>0.15</v>
      </c>
      <c r="O2174" s="11">
        <v>0</v>
      </c>
      <c r="P2174" t="s">
        <v>98</v>
      </c>
      <c r="Q2174" t="s">
        <v>89</v>
      </c>
      <c r="R2174" t="s">
        <v>125</v>
      </c>
      <c r="S2174" s="11">
        <v>18.309999999999999</v>
      </c>
      <c r="T2174" s="11">
        <f t="shared" si="105"/>
        <v>170</v>
      </c>
      <c r="U2174" s="11">
        <v>92.18</v>
      </c>
    </row>
    <row r="2175" spans="1:21" x14ac:dyDescent="0.2">
      <c r="A2175" t="s">
        <v>4870</v>
      </c>
      <c r="B2175" s="3">
        <v>45870</v>
      </c>
      <c r="C2175" s="7" t="s">
        <v>4871</v>
      </c>
      <c r="D2175" s="7">
        <f t="shared" si="103"/>
        <v>0.69652777777777775</v>
      </c>
      <c r="E2175" t="s">
        <v>181</v>
      </c>
      <c r="F2175" t="str">
        <f t="shared" si="104"/>
        <v>New</v>
      </c>
      <c r="G2175" t="s">
        <v>40</v>
      </c>
      <c r="H2175" t="s">
        <v>63</v>
      </c>
      <c r="I2175" t="s">
        <v>23</v>
      </c>
      <c r="J2175" t="s">
        <v>24</v>
      </c>
      <c r="K2175" t="s">
        <v>4872</v>
      </c>
      <c r="L2175" s="11">
        <v>16.7</v>
      </c>
      <c r="M2175" s="9">
        <v>3</v>
      </c>
      <c r="N2175" s="8">
        <v>0.2</v>
      </c>
      <c r="O2175" s="11">
        <v>0</v>
      </c>
      <c r="P2175" t="s">
        <v>107</v>
      </c>
      <c r="Q2175" t="s">
        <v>27</v>
      </c>
      <c r="R2175" t="s">
        <v>121</v>
      </c>
      <c r="S2175" s="11">
        <v>6.56</v>
      </c>
      <c r="T2175" s="11">
        <f t="shared" si="105"/>
        <v>40.08</v>
      </c>
      <c r="U2175" s="11">
        <v>24.34</v>
      </c>
    </row>
    <row r="2176" spans="1:21" x14ac:dyDescent="0.2">
      <c r="A2176" t="s">
        <v>4873</v>
      </c>
      <c r="B2176" s="3">
        <v>45995</v>
      </c>
      <c r="C2176" s="7" t="s">
        <v>2334</v>
      </c>
      <c r="D2176" s="7">
        <f t="shared" si="103"/>
        <v>0.31458333333333333</v>
      </c>
      <c r="E2176" t="s">
        <v>48</v>
      </c>
      <c r="F2176" t="str">
        <f t="shared" si="104"/>
        <v>Returning</v>
      </c>
      <c r="G2176" t="s">
        <v>118</v>
      </c>
      <c r="H2176" t="s">
        <v>49</v>
      </c>
      <c r="I2176" t="s">
        <v>23</v>
      </c>
      <c r="J2176" t="s">
        <v>24</v>
      </c>
      <c r="K2176" t="s">
        <v>4874</v>
      </c>
      <c r="L2176" s="11">
        <v>17.45</v>
      </c>
      <c r="M2176" s="9">
        <v>1</v>
      </c>
      <c r="N2176" s="8">
        <v>0.2</v>
      </c>
      <c r="O2176" s="11">
        <v>0</v>
      </c>
      <c r="P2176" t="s">
        <v>98</v>
      </c>
      <c r="Q2176" t="s">
        <v>27</v>
      </c>
      <c r="R2176" t="s">
        <v>11294</v>
      </c>
      <c r="S2176" s="11">
        <v>6.85</v>
      </c>
      <c r="T2176" s="11">
        <f t="shared" si="105"/>
        <v>13.96</v>
      </c>
      <c r="U2176" s="11">
        <v>8.48</v>
      </c>
    </row>
    <row r="2177" spans="1:21" x14ac:dyDescent="0.2">
      <c r="A2177" t="s">
        <v>4875</v>
      </c>
      <c r="B2177" s="3">
        <v>45806</v>
      </c>
      <c r="C2177" s="7">
        <v>0.26458333333333334</v>
      </c>
      <c r="D2177" s="7">
        <f t="shared" si="103"/>
        <v>0.26458333333333334</v>
      </c>
      <c r="E2177" t="s">
        <v>181</v>
      </c>
      <c r="F2177" t="str">
        <f t="shared" si="104"/>
        <v>Returning</v>
      </c>
      <c r="G2177" t="s">
        <v>21</v>
      </c>
      <c r="H2177" t="s">
        <v>63</v>
      </c>
      <c r="I2177" t="s">
        <v>33</v>
      </c>
      <c r="J2177" t="s">
        <v>105</v>
      </c>
      <c r="K2177" t="s">
        <v>2776</v>
      </c>
      <c r="L2177" s="11">
        <v>35.49</v>
      </c>
      <c r="M2177" s="9">
        <v>1</v>
      </c>
      <c r="N2177" s="8">
        <v>0</v>
      </c>
      <c r="O2177" s="11">
        <v>7.72</v>
      </c>
      <c r="P2177" t="s">
        <v>82</v>
      </c>
      <c r="Q2177" t="s">
        <v>52</v>
      </c>
      <c r="R2177" t="s">
        <v>11294</v>
      </c>
      <c r="S2177" s="11">
        <v>17.05</v>
      </c>
      <c r="T2177" s="11">
        <f t="shared" si="105"/>
        <v>35.49</v>
      </c>
      <c r="U2177" s="11">
        <v>13.42</v>
      </c>
    </row>
    <row r="2178" spans="1:21" x14ac:dyDescent="0.2">
      <c r="A2178" t="s">
        <v>4876</v>
      </c>
      <c r="B2178" s="3">
        <v>45738</v>
      </c>
      <c r="C2178" s="7">
        <v>0.45763888888888887</v>
      </c>
      <c r="D2178" s="7">
        <f t="shared" si="103"/>
        <v>0.45763888888888887</v>
      </c>
      <c r="E2178" t="s">
        <v>181</v>
      </c>
      <c r="F2178" t="str">
        <f t="shared" si="104"/>
        <v>Returning</v>
      </c>
      <c r="G2178" t="s">
        <v>118</v>
      </c>
      <c r="H2178" t="s">
        <v>80</v>
      </c>
      <c r="I2178" t="s">
        <v>33</v>
      </c>
      <c r="J2178" t="s">
        <v>105</v>
      </c>
      <c r="K2178" t="s">
        <v>4877</v>
      </c>
      <c r="L2178" s="11">
        <v>36.29</v>
      </c>
      <c r="M2178" s="9">
        <v>2</v>
      </c>
      <c r="N2178" s="8">
        <v>0.05</v>
      </c>
      <c r="O2178" s="11">
        <v>5</v>
      </c>
      <c r="P2178" t="s">
        <v>66</v>
      </c>
      <c r="Q2178" t="s">
        <v>27</v>
      </c>
      <c r="R2178" t="s">
        <v>11294</v>
      </c>
      <c r="S2178" s="11">
        <v>21.02</v>
      </c>
      <c r="T2178" s="11">
        <f t="shared" si="105"/>
        <v>68.950999999999993</v>
      </c>
      <c r="U2178" s="11">
        <v>25.76</v>
      </c>
    </row>
    <row r="2179" spans="1:21" x14ac:dyDescent="0.2">
      <c r="A2179" t="s">
        <v>4878</v>
      </c>
      <c r="B2179" s="3">
        <v>45901</v>
      </c>
      <c r="C2179" s="7">
        <v>0.63472222222222219</v>
      </c>
      <c r="D2179" s="7">
        <f t="shared" si="103"/>
        <v>0.63472222222222219</v>
      </c>
      <c r="E2179" t="s">
        <v>309</v>
      </c>
      <c r="F2179" t="str">
        <f t="shared" si="104"/>
        <v>Returning</v>
      </c>
      <c r="G2179" t="s">
        <v>21</v>
      </c>
      <c r="H2179" t="s">
        <v>11290</v>
      </c>
      <c r="I2179" t="s">
        <v>33</v>
      </c>
      <c r="J2179" t="s">
        <v>105</v>
      </c>
      <c r="K2179" t="s">
        <v>3525</v>
      </c>
      <c r="L2179" s="11">
        <v>36.270000000000003</v>
      </c>
      <c r="M2179" s="9">
        <v>4</v>
      </c>
      <c r="N2179" s="8">
        <v>0.05</v>
      </c>
      <c r="O2179" s="11">
        <v>0</v>
      </c>
      <c r="P2179" t="s">
        <v>66</v>
      </c>
      <c r="Q2179" t="s">
        <v>52</v>
      </c>
      <c r="R2179" t="s">
        <v>38</v>
      </c>
      <c r="S2179" s="11">
        <v>17.82</v>
      </c>
      <c r="T2179" s="11">
        <f t="shared" si="105"/>
        <v>137.82599999999999</v>
      </c>
      <c r="U2179" s="11">
        <v>70.11</v>
      </c>
    </row>
    <row r="2180" spans="1:21" x14ac:dyDescent="0.2">
      <c r="A2180" t="s">
        <v>4879</v>
      </c>
      <c r="B2180" s="3">
        <v>45830</v>
      </c>
      <c r="C2180" s="7">
        <v>0.40347222222222223</v>
      </c>
      <c r="D2180" s="7">
        <f t="shared" si="103"/>
        <v>0.40347222222222223</v>
      </c>
      <c r="E2180" t="s">
        <v>48</v>
      </c>
      <c r="F2180" t="str">
        <f t="shared" si="104"/>
        <v>Returning</v>
      </c>
      <c r="G2180" t="s">
        <v>21</v>
      </c>
      <c r="H2180" t="s">
        <v>63</v>
      </c>
      <c r="I2180" t="s">
        <v>23</v>
      </c>
      <c r="J2180" t="s">
        <v>146</v>
      </c>
      <c r="K2180" t="s">
        <v>4880</v>
      </c>
      <c r="L2180" s="11">
        <v>22.8</v>
      </c>
      <c r="M2180" s="9">
        <v>1</v>
      </c>
      <c r="N2180" s="8">
        <v>0.1</v>
      </c>
      <c r="O2180" s="11">
        <v>0</v>
      </c>
      <c r="P2180" t="s">
        <v>66</v>
      </c>
      <c r="Q2180" t="s">
        <v>89</v>
      </c>
      <c r="R2180" t="s">
        <v>11294</v>
      </c>
      <c r="S2180" s="11">
        <v>8.44</v>
      </c>
      <c r="T2180" s="11">
        <f t="shared" si="105"/>
        <v>20.52</v>
      </c>
      <c r="U2180" s="11">
        <v>12.92</v>
      </c>
    </row>
    <row r="2181" spans="1:21" x14ac:dyDescent="0.2">
      <c r="A2181" t="s">
        <v>4881</v>
      </c>
      <c r="B2181" s="3">
        <v>45728</v>
      </c>
      <c r="C2181" s="7" t="s">
        <v>4648</v>
      </c>
      <c r="D2181" s="7">
        <f t="shared" si="103"/>
        <v>0.43541666666666667</v>
      </c>
      <c r="E2181" t="s">
        <v>181</v>
      </c>
      <c r="F2181" t="str">
        <f t="shared" si="104"/>
        <v>New</v>
      </c>
      <c r="G2181" t="s">
        <v>429</v>
      </c>
      <c r="H2181" t="s">
        <v>80</v>
      </c>
      <c r="I2181" t="s">
        <v>33</v>
      </c>
      <c r="J2181" t="s">
        <v>105</v>
      </c>
      <c r="K2181" t="s">
        <v>4882</v>
      </c>
      <c r="L2181" s="11">
        <v>32.450000000000003</v>
      </c>
      <c r="M2181" s="9">
        <v>2</v>
      </c>
      <c r="N2181" s="8">
        <v>0</v>
      </c>
      <c r="O2181" s="11">
        <v>6.18</v>
      </c>
      <c r="P2181" t="s">
        <v>98</v>
      </c>
      <c r="Q2181" t="s">
        <v>89</v>
      </c>
      <c r="R2181" t="s">
        <v>11294</v>
      </c>
      <c r="S2181" s="11">
        <v>16.68</v>
      </c>
      <c r="T2181" s="11">
        <f t="shared" si="105"/>
        <v>64.900000000000006</v>
      </c>
      <c r="U2181" s="11">
        <v>27.52</v>
      </c>
    </row>
    <row r="2182" spans="1:21" x14ac:dyDescent="0.2">
      <c r="A2182" t="s">
        <v>4883</v>
      </c>
      <c r="B2182" s="3">
        <v>46012</v>
      </c>
      <c r="C2182" s="7" t="s">
        <v>4884</v>
      </c>
      <c r="D2182" s="7">
        <f t="shared" si="103"/>
        <v>0.84861111111111109</v>
      </c>
      <c r="E2182" t="s">
        <v>48</v>
      </c>
      <c r="F2182" t="str">
        <f t="shared" si="104"/>
        <v>New</v>
      </c>
      <c r="G2182" t="s">
        <v>40</v>
      </c>
      <c r="H2182" t="s">
        <v>49</v>
      </c>
      <c r="I2182" t="s">
        <v>33</v>
      </c>
      <c r="J2182" t="s">
        <v>34</v>
      </c>
      <c r="K2182" t="s">
        <v>4885</v>
      </c>
      <c r="L2182" s="11">
        <v>56.4</v>
      </c>
      <c r="M2182" s="9">
        <v>2</v>
      </c>
      <c r="N2182" s="8">
        <v>0.15</v>
      </c>
      <c r="O2182" s="11">
        <v>0</v>
      </c>
      <c r="P2182" t="s">
        <v>82</v>
      </c>
      <c r="Q2182" t="s">
        <v>27</v>
      </c>
      <c r="R2182" t="s">
        <v>11294</v>
      </c>
      <c r="S2182" s="11">
        <v>31.7</v>
      </c>
      <c r="T2182" s="11">
        <f t="shared" si="105"/>
        <v>95.88</v>
      </c>
      <c r="U2182" s="11">
        <v>41.99</v>
      </c>
    </row>
    <row r="2183" spans="1:21" x14ac:dyDescent="0.2">
      <c r="A2183" t="s">
        <v>4886</v>
      </c>
      <c r="B2183" s="3">
        <v>45981</v>
      </c>
      <c r="C2183" s="7" t="s">
        <v>2980</v>
      </c>
      <c r="D2183" s="7">
        <f t="shared" si="103"/>
        <v>0.68680555555555556</v>
      </c>
      <c r="E2183" t="s">
        <v>181</v>
      </c>
      <c r="F2183" t="str">
        <f t="shared" si="104"/>
        <v>Returning</v>
      </c>
      <c r="G2183" t="s">
        <v>21</v>
      </c>
      <c r="H2183" t="s">
        <v>32</v>
      </c>
      <c r="I2183" t="s">
        <v>23</v>
      </c>
      <c r="J2183" t="s">
        <v>58</v>
      </c>
      <c r="K2183" t="s">
        <v>4887</v>
      </c>
      <c r="L2183" s="11">
        <v>13.76</v>
      </c>
      <c r="M2183" s="9">
        <v>1</v>
      </c>
      <c r="N2183" s="8">
        <v>0.05</v>
      </c>
      <c r="O2183" s="11">
        <v>6.84</v>
      </c>
      <c r="P2183" t="s">
        <v>159</v>
      </c>
      <c r="Q2183" t="s">
        <v>27</v>
      </c>
      <c r="R2183" t="s">
        <v>73</v>
      </c>
      <c r="S2183" s="11">
        <v>5.49</v>
      </c>
      <c r="T2183" s="11">
        <f t="shared" si="105"/>
        <v>13.071999999999999</v>
      </c>
      <c r="U2183" s="11">
        <v>3.41</v>
      </c>
    </row>
    <row r="2184" spans="1:21" x14ac:dyDescent="0.2">
      <c r="A2184" t="s">
        <v>4888</v>
      </c>
      <c r="B2184" s="3">
        <v>45917</v>
      </c>
      <c r="C2184" s="7">
        <v>0.22708333333333333</v>
      </c>
      <c r="D2184" s="7">
        <f t="shared" si="103"/>
        <v>0.22708333333333333</v>
      </c>
      <c r="E2184" t="s">
        <v>181</v>
      </c>
      <c r="F2184" t="str">
        <f t="shared" si="104"/>
        <v>New</v>
      </c>
      <c r="G2184" t="s">
        <v>40</v>
      </c>
      <c r="H2184" t="s">
        <v>32</v>
      </c>
      <c r="I2184" t="s">
        <v>42</v>
      </c>
      <c r="J2184" t="s">
        <v>43</v>
      </c>
      <c r="K2184" t="s">
        <v>4889</v>
      </c>
      <c r="L2184" s="11">
        <v>18.95</v>
      </c>
      <c r="M2184" s="9">
        <v>1</v>
      </c>
      <c r="N2184" s="8">
        <v>0.1</v>
      </c>
      <c r="O2184" s="11">
        <v>6.29</v>
      </c>
      <c r="P2184" t="s">
        <v>107</v>
      </c>
      <c r="Q2184" t="s">
        <v>94</v>
      </c>
      <c r="R2184" t="s">
        <v>38</v>
      </c>
      <c r="S2184" s="11">
        <v>9.15</v>
      </c>
      <c r="T2184" s="11">
        <f t="shared" si="105"/>
        <v>17.055</v>
      </c>
      <c r="U2184" s="11">
        <v>4.7300000000000004</v>
      </c>
    </row>
    <row r="2185" spans="1:21" x14ac:dyDescent="0.2">
      <c r="A2185" t="s">
        <v>4890</v>
      </c>
      <c r="B2185" s="3">
        <v>45752</v>
      </c>
      <c r="C2185" s="7">
        <v>0.95625000000000004</v>
      </c>
      <c r="D2185" s="7">
        <f t="shared" si="103"/>
        <v>0.95625000000000004</v>
      </c>
      <c r="E2185" t="s">
        <v>181</v>
      </c>
      <c r="F2185" t="str">
        <f t="shared" si="104"/>
        <v>New</v>
      </c>
      <c r="G2185" t="s">
        <v>40</v>
      </c>
      <c r="H2185" t="s">
        <v>80</v>
      </c>
      <c r="I2185" t="s">
        <v>42</v>
      </c>
      <c r="J2185" t="s">
        <v>86</v>
      </c>
      <c r="K2185" t="s">
        <v>4891</v>
      </c>
      <c r="L2185" s="11">
        <v>50.94</v>
      </c>
      <c r="M2185" s="9">
        <v>1</v>
      </c>
      <c r="N2185" s="8">
        <v>0</v>
      </c>
      <c r="O2185" s="11">
        <v>5.85</v>
      </c>
      <c r="P2185" t="s">
        <v>51</v>
      </c>
      <c r="Q2185" t="s">
        <v>89</v>
      </c>
      <c r="R2185" t="s">
        <v>73</v>
      </c>
      <c r="S2185" s="11">
        <v>22.92</v>
      </c>
      <c r="T2185" s="11">
        <f t="shared" si="105"/>
        <v>50.94</v>
      </c>
      <c r="U2185" s="11">
        <v>24.22</v>
      </c>
    </row>
    <row r="2186" spans="1:21" x14ac:dyDescent="0.2">
      <c r="A2186" t="s">
        <v>4892</v>
      </c>
      <c r="B2186" s="3">
        <v>45856</v>
      </c>
      <c r="C2186" s="7" t="s">
        <v>4893</v>
      </c>
      <c r="D2186" s="7">
        <f t="shared" si="103"/>
        <v>0.83194444444444449</v>
      </c>
      <c r="E2186" t="s">
        <v>309</v>
      </c>
      <c r="F2186" t="str">
        <f t="shared" si="104"/>
        <v>Returning</v>
      </c>
      <c r="G2186" t="s">
        <v>21</v>
      </c>
      <c r="H2186" t="s">
        <v>63</v>
      </c>
      <c r="I2186" t="s">
        <v>23</v>
      </c>
      <c r="J2186" t="s">
        <v>290</v>
      </c>
      <c r="K2186" t="s">
        <v>4894</v>
      </c>
      <c r="L2186" s="11">
        <v>17.010000000000002</v>
      </c>
      <c r="M2186" s="9">
        <v>1</v>
      </c>
      <c r="N2186" s="8">
        <v>0</v>
      </c>
      <c r="O2186" s="11">
        <v>0</v>
      </c>
      <c r="P2186" t="s">
        <v>51</v>
      </c>
      <c r="Q2186" t="s">
        <v>52</v>
      </c>
      <c r="R2186" t="s">
        <v>46</v>
      </c>
      <c r="S2186" s="11">
        <v>6.42</v>
      </c>
      <c r="T2186" s="11">
        <f t="shared" si="105"/>
        <v>17.010000000000002</v>
      </c>
      <c r="U2186" s="11">
        <v>10.59</v>
      </c>
    </row>
    <row r="2187" spans="1:21" x14ac:dyDescent="0.2">
      <c r="A2187" t="s">
        <v>4895</v>
      </c>
      <c r="B2187" s="3">
        <v>45938</v>
      </c>
      <c r="C2187" s="7">
        <v>11.4</v>
      </c>
      <c r="D2187" s="7">
        <f t="shared" si="103"/>
        <v>0.40000000000000036</v>
      </c>
      <c r="E2187" t="s">
        <v>181</v>
      </c>
      <c r="F2187" t="str">
        <f t="shared" si="104"/>
        <v>New</v>
      </c>
      <c r="G2187" t="s">
        <v>40</v>
      </c>
      <c r="H2187" t="s">
        <v>32</v>
      </c>
      <c r="I2187" t="s">
        <v>23</v>
      </c>
      <c r="J2187" t="s">
        <v>290</v>
      </c>
      <c r="K2187" t="s">
        <v>4896</v>
      </c>
      <c r="L2187" s="11">
        <v>16.059999999999999</v>
      </c>
      <c r="M2187" s="9">
        <v>1</v>
      </c>
      <c r="N2187" s="8">
        <v>0</v>
      </c>
      <c r="O2187" s="11">
        <v>0</v>
      </c>
      <c r="P2187" t="s">
        <v>66</v>
      </c>
      <c r="Q2187" t="s">
        <v>11287</v>
      </c>
      <c r="R2187" t="s">
        <v>46</v>
      </c>
      <c r="S2187" s="11">
        <v>6.08</v>
      </c>
      <c r="T2187" s="11">
        <f t="shared" si="105"/>
        <v>16.059999999999999</v>
      </c>
      <c r="U2187" s="11">
        <v>5.58</v>
      </c>
    </row>
    <row r="2188" spans="1:21" x14ac:dyDescent="0.2">
      <c r="A2188" t="s">
        <v>4897</v>
      </c>
      <c r="B2188" s="3">
        <v>45854</v>
      </c>
      <c r="C2188" s="7">
        <v>23.45</v>
      </c>
      <c r="D2188" s="7">
        <f t="shared" si="103"/>
        <v>0.44999999999999929</v>
      </c>
      <c r="E2188" t="s">
        <v>181</v>
      </c>
      <c r="F2188" t="str">
        <f t="shared" si="104"/>
        <v>New</v>
      </c>
      <c r="G2188" t="s">
        <v>40</v>
      </c>
      <c r="H2188" t="s">
        <v>63</v>
      </c>
      <c r="I2188" t="s">
        <v>42</v>
      </c>
      <c r="J2188" t="s">
        <v>177</v>
      </c>
      <c r="K2188" t="s">
        <v>4898</v>
      </c>
      <c r="L2188" s="11">
        <v>24.67</v>
      </c>
      <c r="M2188" s="9">
        <v>1</v>
      </c>
      <c r="N2188" s="8">
        <v>0</v>
      </c>
      <c r="O2188" s="11">
        <v>2.87</v>
      </c>
      <c r="P2188" t="s">
        <v>51</v>
      </c>
      <c r="Q2188" t="s">
        <v>27</v>
      </c>
      <c r="R2188" t="s">
        <v>28</v>
      </c>
      <c r="S2188" s="11">
        <v>12.67</v>
      </c>
      <c r="T2188" s="11">
        <f t="shared" si="105"/>
        <v>24.67</v>
      </c>
      <c r="U2188" s="11">
        <v>10.130000000000001</v>
      </c>
    </row>
    <row r="2189" spans="1:21" x14ac:dyDescent="0.2">
      <c r="A2189" t="s">
        <v>4899</v>
      </c>
      <c r="B2189" s="3">
        <v>45787</v>
      </c>
      <c r="C2189" s="7" t="s">
        <v>4900</v>
      </c>
      <c r="D2189" s="7">
        <f t="shared" si="103"/>
        <v>0.71666666666666667</v>
      </c>
      <c r="E2189" t="s">
        <v>181</v>
      </c>
      <c r="F2189" t="str">
        <f t="shared" si="104"/>
        <v>New</v>
      </c>
      <c r="G2189" t="s">
        <v>40</v>
      </c>
      <c r="H2189" t="s">
        <v>80</v>
      </c>
      <c r="I2189" t="s">
        <v>23</v>
      </c>
      <c r="J2189" t="s">
        <v>146</v>
      </c>
      <c r="K2189" t="s">
        <v>4901</v>
      </c>
      <c r="L2189" s="11">
        <v>22.31</v>
      </c>
      <c r="M2189" s="9">
        <v>2</v>
      </c>
      <c r="N2189" s="8">
        <v>0</v>
      </c>
      <c r="O2189" s="11">
        <v>0.93</v>
      </c>
      <c r="P2189" t="s">
        <v>536</v>
      </c>
      <c r="Q2189" t="s">
        <v>52</v>
      </c>
      <c r="R2189" t="s">
        <v>90</v>
      </c>
      <c r="S2189" s="11">
        <v>8.3699999999999992</v>
      </c>
      <c r="T2189" s="11">
        <f t="shared" si="105"/>
        <v>44.62</v>
      </c>
      <c r="U2189" s="11">
        <v>27.28</v>
      </c>
    </row>
    <row r="2190" spans="1:21" x14ac:dyDescent="0.2">
      <c r="A2190" t="s">
        <v>4902</v>
      </c>
      <c r="B2190" s="3">
        <v>45809</v>
      </c>
      <c r="C2190" s="7">
        <v>1.43</v>
      </c>
      <c r="D2190" s="7">
        <f t="shared" si="103"/>
        <v>0.42999999999999994</v>
      </c>
      <c r="E2190" t="s">
        <v>181</v>
      </c>
      <c r="F2190" t="str">
        <f t="shared" si="104"/>
        <v>Returning</v>
      </c>
      <c r="G2190" t="s">
        <v>21</v>
      </c>
      <c r="H2190" t="s">
        <v>313</v>
      </c>
      <c r="I2190" t="s">
        <v>23</v>
      </c>
      <c r="J2190" t="s">
        <v>11290</v>
      </c>
      <c r="K2190" t="s">
        <v>4903</v>
      </c>
      <c r="L2190" s="11">
        <v>20.55</v>
      </c>
      <c r="M2190" s="9">
        <v>1</v>
      </c>
      <c r="N2190" s="8">
        <v>0.05</v>
      </c>
      <c r="O2190" s="11">
        <v>4.72</v>
      </c>
      <c r="P2190" t="s">
        <v>66</v>
      </c>
      <c r="Q2190" t="s">
        <v>94</v>
      </c>
      <c r="R2190" t="s">
        <v>46</v>
      </c>
      <c r="S2190" s="11">
        <v>7.18</v>
      </c>
      <c r="T2190" s="11">
        <f t="shared" si="105"/>
        <v>19.522500000000001</v>
      </c>
      <c r="U2190" s="11">
        <v>9.6300000000000008</v>
      </c>
    </row>
    <row r="2191" spans="1:21" x14ac:dyDescent="0.2">
      <c r="A2191" t="s">
        <v>4904</v>
      </c>
      <c r="B2191" s="3">
        <v>46007</v>
      </c>
      <c r="C2191" s="7">
        <v>0.9</v>
      </c>
      <c r="D2191" s="7">
        <f t="shared" si="103"/>
        <v>0.9</v>
      </c>
      <c r="E2191" t="s">
        <v>539</v>
      </c>
      <c r="F2191" t="str">
        <f t="shared" si="104"/>
        <v>Returning</v>
      </c>
      <c r="G2191" t="s">
        <v>21</v>
      </c>
      <c r="H2191" t="s">
        <v>49</v>
      </c>
      <c r="I2191" t="s">
        <v>33</v>
      </c>
      <c r="J2191" t="s">
        <v>4905</v>
      </c>
      <c r="K2191" t="s">
        <v>4906</v>
      </c>
      <c r="L2191" s="11">
        <v>28.78</v>
      </c>
      <c r="M2191" s="9">
        <v>3</v>
      </c>
      <c r="N2191" s="8">
        <v>0.05</v>
      </c>
      <c r="O2191" s="11">
        <v>5.99</v>
      </c>
      <c r="P2191" t="s">
        <v>51</v>
      </c>
      <c r="Q2191" t="s">
        <v>89</v>
      </c>
      <c r="R2191" t="s">
        <v>28</v>
      </c>
      <c r="S2191" s="11">
        <v>15.6</v>
      </c>
      <c r="T2191" s="11">
        <f t="shared" si="105"/>
        <v>82.022999999999996</v>
      </c>
      <c r="U2191" s="11">
        <v>33.67</v>
      </c>
    </row>
    <row r="2192" spans="1:21" x14ac:dyDescent="0.2">
      <c r="A2192" t="s">
        <v>4907</v>
      </c>
      <c r="B2192" s="3">
        <v>45789</v>
      </c>
      <c r="C2192" s="7" t="s">
        <v>1428</v>
      </c>
      <c r="D2192" s="7">
        <f t="shared" si="103"/>
        <v>0.40694444444444444</v>
      </c>
      <c r="E2192" t="s">
        <v>48</v>
      </c>
      <c r="F2192" t="str">
        <f t="shared" si="104"/>
        <v>New</v>
      </c>
      <c r="G2192" t="s">
        <v>62</v>
      </c>
      <c r="H2192" t="s">
        <v>80</v>
      </c>
      <c r="I2192" t="s">
        <v>33</v>
      </c>
      <c r="J2192" t="s">
        <v>11290</v>
      </c>
      <c r="K2192" t="s">
        <v>1274</v>
      </c>
      <c r="L2192" s="11">
        <v>29.44</v>
      </c>
      <c r="M2192" s="9">
        <v>1</v>
      </c>
      <c r="N2192" s="8">
        <v>0.1</v>
      </c>
      <c r="O2192" s="11">
        <v>0</v>
      </c>
      <c r="P2192" t="s">
        <v>82</v>
      </c>
      <c r="Q2192" t="s">
        <v>94</v>
      </c>
      <c r="R2192" t="s">
        <v>73</v>
      </c>
      <c r="S2192" s="11">
        <v>14.8</v>
      </c>
      <c r="T2192" s="11">
        <f t="shared" si="105"/>
        <v>26.496000000000002</v>
      </c>
      <c r="U2192" s="11">
        <v>13.18</v>
      </c>
    </row>
    <row r="2193" spans="1:21" x14ac:dyDescent="0.2">
      <c r="A2193" t="s">
        <v>4908</v>
      </c>
      <c r="B2193" s="3">
        <v>45690</v>
      </c>
      <c r="C2193" s="7">
        <v>2.17</v>
      </c>
      <c r="D2193" s="7">
        <f t="shared" si="103"/>
        <v>0.16999999999999993</v>
      </c>
      <c r="E2193" t="s">
        <v>181</v>
      </c>
      <c r="F2193" t="str">
        <f t="shared" si="104"/>
        <v>New</v>
      </c>
      <c r="G2193" t="s">
        <v>40</v>
      </c>
      <c r="H2193" t="s">
        <v>49</v>
      </c>
      <c r="I2193" t="s">
        <v>113</v>
      </c>
      <c r="J2193" t="s">
        <v>192</v>
      </c>
      <c r="K2193" t="s">
        <v>11287</v>
      </c>
      <c r="L2193" s="11">
        <v>10.36</v>
      </c>
      <c r="M2193" s="9">
        <v>2</v>
      </c>
      <c r="N2193" s="8">
        <v>0.15</v>
      </c>
      <c r="O2193" s="11">
        <v>3.22</v>
      </c>
      <c r="P2193" t="s">
        <v>107</v>
      </c>
      <c r="Q2193" t="s">
        <v>52</v>
      </c>
      <c r="R2193" t="s">
        <v>90</v>
      </c>
      <c r="S2193" s="11">
        <v>4.54</v>
      </c>
      <c r="T2193" s="11">
        <f t="shared" si="105"/>
        <v>17.611999999999998</v>
      </c>
      <c r="U2193" s="11">
        <v>7.8</v>
      </c>
    </row>
    <row r="2194" spans="1:21" x14ac:dyDescent="0.2">
      <c r="A2194" t="s">
        <v>4909</v>
      </c>
      <c r="B2194" s="3">
        <v>45882</v>
      </c>
      <c r="C2194" s="7">
        <v>0.36041666666666666</v>
      </c>
      <c r="D2194" s="7">
        <f t="shared" si="103"/>
        <v>0.36041666666666666</v>
      </c>
      <c r="E2194" t="s">
        <v>181</v>
      </c>
      <c r="F2194" t="str">
        <f t="shared" si="104"/>
        <v>New</v>
      </c>
      <c r="G2194" t="s">
        <v>40</v>
      </c>
      <c r="H2194" t="s">
        <v>63</v>
      </c>
      <c r="I2194" t="s">
        <v>33</v>
      </c>
      <c r="J2194" t="s">
        <v>64</v>
      </c>
      <c r="K2194" t="s">
        <v>4910</v>
      </c>
      <c r="L2194" s="11">
        <v>31.56</v>
      </c>
      <c r="M2194" s="9">
        <v>3</v>
      </c>
      <c r="N2194" s="8">
        <v>0.05</v>
      </c>
      <c r="O2194" s="11">
        <v>7.33</v>
      </c>
      <c r="P2194" t="s">
        <v>66</v>
      </c>
      <c r="Q2194" t="s">
        <v>94</v>
      </c>
      <c r="R2194" t="s">
        <v>11294</v>
      </c>
      <c r="S2194" s="11">
        <v>15.81</v>
      </c>
      <c r="T2194" s="11">
        <f t="shared" si="105"/>
        <v>89.945999999999984</v>
      </c>
      <c r="U2194" s="11">
        <v>40.119999999999997</v>
      </c>
    </row>
    <row r="2195" spans="1:21" x14ac:dyDescent="0.2">
      <c r="A2195" t="s">
        <v>4911</v>
      </c>
      <c r="B2195" s="3">
        <v>45929</v>
      </c>
      <c r="D2195" s="7" t="str">
        <f t="shared" si="103"/>
        <v/>
      </c>
      <c r="E2195" t="s">
        <v>181</v>
      </c>
      <c r="F2195" t="str">
        <f t="shared" si="104"/>
        <v>Returning</v>
      </c>
      <c r="G2195" t="s">
        <v>118</v>
      </c>
      <c r="H2195" t="s">
        <v>32</v>
      </c>
      <c r="I2195" t="s">
        <v>33</v>
      </c>
      <c r="J2195" t="s">
        <v>34</v>
      </c>
      <c r="K2195" t="s">
        <v>4912</v>
      </c>
      <c r="L2195" s="11">
        <v>55.84</v>
      </c>
      <c r="M2195" s="9">
        <v>1</v>
      </c>
      <c r="N2195" s="8">
        <v>0.05</v>
      </c>
      <c r="O2195" s="11">
        <v>4.55</v>
      </c>
      <c r="P2195" t="s">
        <v>98</v>
      </c>
      <c r="Q2195" t="s">
        <v>27</v>
      </c>
      <c r="R2195" t="s">
        <v>73</v>
      </c>
      <c r="S2195" s="11">
        <v>27.58</v>
      </c>
      <c r="T2195" s="11">
        <f t="shared" si="105"/>
        <v>53.048000000000002</v>
      </c>
      <c r="U2195" s="11">
        <v>23.89</v>
      </c>
    </row>
    <row r="2196" spans="1:21" x14ac:dyDescent="0.2">
      <c r="A2196" t="s">
        <v>4913</v>
      </c>
      <c r="B2196" s="3">
        <v>45889</v>
      </c>
      <c r="C2196" s="7" t="s">
        <v>4914</v>
      </c>
      <c r="D2196" s="7">
        <f t="shared" si="103"/>
        <v>0.32777777777777778</v>
      </c>
      <c r="E2196" t="s">
        <v>48</v>
      </c>
      <c r="F2196" t="str">
        <f t="shared" si="104"/>
        <v>New</v>
      </c>
      <c r="G2196" t="s">
        <v>40</v>
      </c>
      <c r="H2196" t="s">
        <v>63</v>
      </c>
      <c r="I2196" t="s">
        <v>33</v>
      </c>
      <c r="J2196" t="s">
        <v>64</v>
      </c>
      <c r="K2196" t="s">
        <v>4915</v>
      </c>
      <c r="L2196" s="11">
        <v>33.11</v>
      </c>
      <c r="M2196" s="9">
        <v>4</v>
      </c>
      <c r="N2196" s="8">
        <v>0.2</v>
      </c>
      <c r="O2196" s="11">
        <v>0</v>
      </c>
      <c r="P2196" t="s">
        <v>51</v>
      </c>
      <c r="Q2196" t="s">
        <v>89</v>
      </c>
      <c r="R2196" t="s">
        <v>11294</v>
      </c>
      <c r="S2196" s="11">
        <v>15.7</v>
      </c>
      <c r="T2196" s="11">
        <f t="shared" si="105"/>
        <v>105.952</v>
      </c>
      <c r="U2196" s="11">
        <v>55.71</v>
      </c>
    </row>
    <row r="2197" spans="1:21" x14ac:dyDescent="0.2">
      <c r="A2197" t="s">
        <v>4916</v>
      </c>
      <c r="B2197" s="3">
        <v>45711</v>
      </c>
      <c r="C2197" s="7">
        <v>0.76736111111111116</v>
      </c>
      <c r="D2197" s="7">
        <f t="shared" si="103"/>
        <v>0.76736111111111116</v>
      </c>
      <c r="E2197" t="s">
        <v>48</v>
      </c>
      <c r="F2197" t="str">
        <f t="shared" si="104"/>
        <v>New</v>
      </c>
      <c r="G2197" t="s">
        <v>429</v>
      </c>
      <c r="H2197" t="s">
        <v>49</v>
      </c>
      <c r="I2197" t="s">
        <v>33</v>
      </c>
      <c r="J2197" t="s">
        <v>105</v>
      </c>
      <c r="K2197" t="s">
        <v>4917</v>
      </c>
      <c r="L2197" s="11">
        <v>32.5</v>
      </c>
      <c r="M2197" s="9">
        <v>1</v>
      </c>
      <c r="N2197" s="8">
        <v>0.1</v>
      </c>
      <c r="O2197" s="11">
        <v>0</v>
      </c>
      <c r="P2197" t="s">
        <v>159</v>
      </c>
      <c r="Q2197" t="s">
        <v>27</v>
      </c>
      <c r="R2197" t="s">
        <v>125</v>
      </c>
      <c r="S2197" s="11">
        <v>17.18</v>
      </c>
      <c r="T2197" s="11">
        <f t="shared" si="105"/>
        <v>29.25</v>
      </c>
      <c r="U2197" s="11">
        <v>13.79</v>
      </c>
    </row>
    <row r="2198" spans="1:21" x14ac:dyDescent="0.2">
      <c r="A2198" t="s">
        <v>4918</v>
      </c>
      <c r="B2198" s="3">
        <v>45772</v>
      </c>
      <c r="C2198" s="7">
        <v>0.7416666666666667</v>
      </c>
      <c r="D2198" s="7">
        <f t="shared" si="103"/>
        <v>0.7416666666666667</v>
      </c>
      <c r="E2198" t="s">
        <v>181</v>
      </c>
      <c r="F2198" t="str">
        <f t="shared" si="104"/>
        <v>Returning</v>
      </c>
      <c r="G2198" t="s">
        <v>21</v>
      </c>
      <c r="H2198" t="s">
        <v>80</v>
      </c>
      <c r="I2198" t="s">
        <v>23</v>
      </c>
      <c r="J2198" t="s">
        <v>101</v>
      </c>
      <c r="K2198" t="s">
        <v>4919</v>
      </c>
      <c r="L2198" s="11">
        <v>32.159999999999997</v>
      </c>
      <c r="M2198" s="9">
        <v>1</v>
      </c>
      <c r="N2198" s="8">
        <v>0</v>
      </c>
      <c r="O2198" s="11">
        <v>4.57</v>
      </c>
      <c r="P2198" t="s">
        <v>51</v>
      </c>
      <c r="Q2198" t="s">
        <v>52</v>
      </c>
      <c r="R2198" t="s">
        <v>125</v>
      </c>
      <c r="S2198" s="11">
        <v>13.87</v>
      </c>
      <c r="T2198" s="11">
        <f t="shared" si="105"/>
        <v>32.159999999999997</v>
      </c>
      <c r="U2198" s="11">
        <v>15.32</v>
      </c>
    </row>
    <row r="2199" spans="1:21" x14ac:dyDescent="0.2">
      <c r="A2199" t="s">
        <v>4920</v>
      </c>
      <c r="B2199" s="3">
        <v>45813</v>
      </c>
      <c r="C2199" s="7" t="s">
        <v>4605</v>
      </c>
      <c r="D2199" s="7">
        <f t="shared" si="103"/>
        <v>0.85138888888888886</v>
      </c>
      <c r="E2199" t="s">
        <v>309</v>
      </c>
      <c r="F2199" t="str">
        <f t="shared" si="104"/>
        <v>Returning</v>
      </c>
      <c r="G2199" t="s">
        <v>21</v>
      </c>
      <c r="H2199" t="s">
        <v>63</v>
      </c>
      <c r="I2199" t="s">
        <v>42</v>
      </c>
      <c r="J2199" t="s">
        <v>43</v>
      </c>
      <c r="K2199" t="s">
        <v>4921</v>
      </c>
      <c r="L2199" s="11">
        <v>19.41</v>
      </c>
      <c r="M2199" s="9">
        <v>1</v>
      </c>
      <c r="N2199" s="8">
        <v>0.05</v>
      </c>
      <c r="O2199" s="11">
        <v>0</v>
      </c>
      <c r="P2199" t="s">
        <v>98</v>
      </c>
      <c r="Q2199" t="s">
        <v>27</v>
      </c>
      <c r="R2199" t="s">
        <v>28</v>
      </c>
      <c r="S2199" s="11">
        <v>8.82</v>
      </c>
      <c r="T2199" s="11">
        <f t="shared" si="105"/>
        <v>18.439499999999999</v>
      </c>
      <c r="U2199" s="11">
        <v>10.06</v>
      </c>
    </row>
    <row r="2200" spans="1:21" x14ac:dyDescent="0.2">
      <c r="A2200" t="s">
        <v>4922</v>
      </c>
      <c r="B2200" s="3">
        <v>46002</v>
      </c>
      <c r="C2200" s="7">
        <v>7.37</v>
      </c>
      <c r="D2200" s="7">
        <f t="shared" si="103"/>
        <v>0.37000000000000011</v>
      </c>
      <c r="E2200" t="s">
        <v>181</v>
      </c>
      <c r="F2200" t="str">
        <f t="shared" si="104"/>
        <v>New</v>
      </c>
      <c r="G2200" t="s">
        <v>40</v>
      </c>
      <c r="H2200" t="s">
        <v>225</v>
      </c>
      <c r="I2200" t="s">
        <v>113</v>
      </c>
      <c r="J2200" t="s">
        <v>316</v>
      </c>
      <c r="K2200" t="s">
        <v>4923</v>
      </c>
      <c r="L2200" s="11">
        <v>7.24</v>
      </c>
      <c r="M2200" s="9">
        <v>1</v>
      </c>
      <c r="N2200" s="8">
        <v>0.05</v>
      </c>
      <c r="O2200" s="11">
        <v>2</v>
      </c>
      <c r="P2200" t="s">
        <v>98</v>
      </c>
      <c r="Q2200" t="s">
        <v>52</v>
      </c>
      <c r="R2200" t="s">
        <v>121</v>
      </c>
      <c r="S2200" s="11">
        <v>2.91</v>
      </c>
      <c r="T2200" s="11">
        <f t="shared" si="105"/>
        <v>6.8780000000000001</v>
      </c>
      <c r="U2200" s="11">
        <v>4.1100000000000003</v>
      </c>
    </row>
    <row r="2201" spans="1:21" x14ac:dyDescent="0.2">
      <c r="A2201" t="s">
        <v>4924</v>
      </c>
      <c r="B2201" s="3">
        <v>45735</v>
      </c>
      <c r="C2201" s="7" t="s">
        <v>4925</v>
      </c>
      <c r="D2201" s="7">
        <f t="shared" si="103"/>
        <v>0.45833333333333331</v>
      </c>
      <c r="E2201" t="s">
        <v>181</v>
      </c>
      <c r="F2201" t="str">
        <f t="shared" si="104"/>
        <v>New</v>
      </c>
      <c r="G2201" t="s">
        <v>40</v>
      </c>
      <c r="H2201" t="s">
        <v>80</v>
      </c>
      <c r="I2201" t="s">
        <v>113</v>
      </c>
      <c r="J2201" t="s">
        <v>358</v>
      </c>
      <c r="K2201" t="s">
        <v>4926</v>
      </c>
      <c r="L2201" s="11">
        <v>16.829999999999998</v>
      </c>
      <c r="M2201" s="9">
        <v>1</v>
      </c>
      <c r="N2201" s="8">
        <v>0.05</v>
      </c>
      <c r="O2201" s="11">
        <v>4.82</v>
      </c>
      <c r="P2201" t="s">
        <v>51</v>
      </c>
      <c r="Q2201" t="s">
        <v>27</v>
      </c>
      <c r="R2201" t="s">
        <v>125</v>
      </c>
      <c r="S2201" s="11">
        <v>6.82</v>
      </c>
      <c r="T2201" s="11">
        <f t="shared" si="105"/>
        <v>15.988499999999998</v>
      </c>
      <c r="U2201" s="11">
        <v>6.38</v>
      </c>
    </row>
    <row r="2202" spans="1:21" x14ac:dyDescent="0.2">
      <c r="A2202" t="s">
        <v>4927</v>
      </c>
      <c r="B2202" s="3">
        <v>45664</v>
      </c>
      <c r="C2202" s="7">
        <v>0.35138888888888886</v>
      </c>
      <c r="D2202" s="7">
        <f t="shared" si="103"/>
        <v>0.35138888888888886</v>
      </c>
      <c r="E2202" t="s">
        <v>181</v>
      </c>
      <c r="F2202" t="str">
        <f t="shared" si="104"/>
        <v>Returning</v>
      </c>
      <c r="G2202" t="s">
        <v>21</v>
      </c>
      <c r="H2202" t="s">
        <v>49</v>
      </c>
      <c r="I2202" t="s">
        <v>23</v>
      </c>
      <c r="J2202" t="s">
        <v>290</v>
      </c>
      <c r="K2202" t="s">
        <v>4928</v>
      </c>
      <c r="L2202" s="11">
        <v>17.04</v>
      </c>
      <c r="M2202" s="9">
        <v>2</v>
      </c>
      <c r="N2202" s="8">
        <v>0.05</v>
      </c>
      <c r="O2202" s="11">
        <v>4.2</v>
      </c>
      <c r="P2202" t="s">
        <v>82</v>
      </c>
      <c r="Q2202" t="s">
        <v>27</v>
      </c>
      <c r="R2202" t="s">
        <v>28</v>
      </c>
      <c r="S2202" s="11">
        <v>6.62</v>
      </c>
      <c r="T2202" s="11">
        <f t="shared" si="105"/>
        <v>32.375999999999998</v>
      </c>
      <c r="U2202" s="11">
        <v>17.07</v>
      </c>
    </row>
    <row r="2203" spans="1:21" x14ac:dyDescent="0.2">
      <c r="A2203" t="s">
        <v>4929</v>
      </c>
      <c r="B2203" s="3">
        <v>45672</v>
      </c>
      <c r="C2203" s="7">
        <v>11.28</v>
      </c>
      <c r="D2203" s="7">
        <f t="shared" si="103"/>
        <v>0.27999999999999936</v>
      </c>
      <c r="E2203" t="s">
        <v>48</v>
      </c>
      <c r="F2203" t="str">
        <f t="shared" si="104"/>
        <v>Returning</v>
      </c>
      <c r="G2203" t="s">
        <v>21</v>
      </c>
      <c r="H2203" t="s">
        <v>49</v>
      </c>
      <c r="I2203" t="s">
        <v>33</v>
      </c>
      <c r="J2203" t="s">
        <v>64</v>
      </c>
      <c r="K2203" t="s">
        <v>4930</v>
      </c>
      <c r="L2203" s="11">
        <v>35.6</v>
      </c>
      <c r="M2203" s="9">
        <v>2</v>
      </c>
      <c r="N2203" s="8">
        <v>0.1</v>
      </c>
      <c r="O2203" s="11">
        <v>0</v>
      </c>
      <c r="P2203" t="s">
        <v>88</v>
      </c>
      <c r="Q2203" t="s">
        <v>52</v>
      </c>
      <c r="R2203" t="s">
        <v>11294</v>
      </c>
      <c r="S2203" s="11">
        <v>19.04</v>
      </c>
      <c r="T2203" s="11">
        <f t="shared" si="105"/>
        <v>64.08</v>
      </c>
      <c r="U2203" s="11">
        <v>29.81</v>
      </c>
    </row>
    <row r="2204" spans="1:21" x14ac:dyDescent="0.2">
      <c r="A2204" t="s">
        <v>4931</v>
      </c>
      <c r="B2204" s="3">
        <v>45703</v>
      </c>
      <c r="C2204" s="7" t="s">
        <v>4932</v>
      </c>
      <c r="D2204" s="7">
        <f t="shared" si="103"/>
        <v>0.49166666666666664</v>
      </c>
      <c r="E2204" t="s">
        <v>539</v>
      </c>
      <c r="F2204" t="str">
        <f t="shared" si="104"/>
        <v>New</v>
      </c>
      <c r="G2204" t="s">
        <v>40</v>
      </c>
      <c r="H2204" t="s">
        <v>49</v>
      </c>
      <c r="I2204" t="s">
        <v>113</v>
      </c>
      <c r="J2204" t="s">
        <v>208</v>
      </c>
      <c r="K2204" t="s">
        <v>4933</v>
      </c>
      <c r="L2204" s="11">
        <v>24.89</v>
      </c>
      <c r="M2204" s="9">
        <v>1</v>
      </c>
      <c r="N2204" s="8">
        <v>0</v>
      </c>
      <c r="O2204" s="11">
        <v>6.34</v>
      </c>
      <c r="P2204" t="s">
        <v>1914</v>
      </c>
      <c r="Q2204" t="s">
        <v>94</v>
      </c>
      <c r="R2204" t="s">
        <v>11294</v>
      </c>
      <c r="S2204" s="11">
        <v>10.29</v>
      </c>
      <c r="T2204" s="11">
        <f t="shared" si="105"/>
        <v>24.89</v>
      </c>
    </row>
    <row r="2205" spans="1:21" x14ac:dyDescent="0.2">
      <c r="A2205" t="s">
        <v>4934</v>
      </c>
      <c r="B2205" s="3">
        <v>45678</v>
      </c>
      <c r="C2205" s="7" t="s">
        <v>4935</v>
      </c>
      <c r="D2205" s="7">
        <f t="shared" si="103"/>
        <v>0.91874999999999996</v>
      </c>
      <c r="E2205" t="s">
        <v>48</v>
      </c>
      <c r="F2205" t="str">
        <f t="shared" si="104"/>
        <v>Returning</v>
      </c>
      <c r="G2205" t="s">
        <v>21</v>
      </c>
      <c r="H2205" t="s">
        <v>41</v>
      </c>
      <c r="I2205" t="s">
        <v>33</v>
      </c>
      <c r="J2205" t="s">
        <v>64</v>
      </c>
      <c r="K2205" t="s">
        <v>4936</v>
      </c>
      <c r="L2205" s="11">
        <v>33.86</v>
      </c>
      <c r="M2205" s="9">
        <v>1</v>
      </c>
      <c r="N2205" s="8">
        <v>0.2</v>
      </c>
      <c r="O2205" s="11">
        <v>0</v>
      </c>
      <c r="P2205" t="s">
        <v>82</v>
      </c>
      <c r="Q2205" t="s">
        <v>52</v>
      </c>
      <c r="R2205" t="s">
        <v>46</v>
      </c>
      <c r="S2205" s="11">
        <v>19.48</v>
      </c>
      <c r="T2205" s="11">
        <f t="shared" si="105"/>
        <v>27.088000000000001</v>
      </c>
      <c r="U2205" s="11">
        <v>11.5</v>
      </c>
    </row>
    <row r="2206" spans="1:21" x14ac:dyDescent="0.2">
      <c r="A2206" t="s">
        <v>4937</v>
      </c>
      <c r="B2206" s="3">
        <v>45863</v>
      </c>
      <c r="C2206" s="7">
        <v>0.47499999999999998</v>
      </c>
      <c r="D2206" s="7">
        <f t="shared" si="103"/>
        <v>0.47499999999999998</v>
      </c>
      <c r="E2206" t="s">
        <v>48</v>
      </c>
      <c r="F2206" t="str">
        <f t="shared" si="104"/>
        <v>Returning</v>
      </c>
      <c r="G2206" t="s">
        <v>21</v>
      </c>
      <c r="H2206" t="s">
        <v>63</v>
      </c>
      <c r="I2206" t="s">
        <v>33</v>
      </c>
      <c r="J2206" t="s">
        <v>105</v>
      </c>
      <c r="K2206" t="s">
        <v>4938</v>
      </c>
      <c r="L2206" s="11">
        <v>33.380000000000003</v>
      </c>
      <c r="M2206" s="9">
        <v>1</v>
      </c>
      <c r="N2206" s="8">
        <v>0.15</v>
      </c>
      <c r="O2206" s="11">
        <v>0</v>
      </c>
      <c r="P2206" t="s">
        <v>131</v>
      </c>
      <c r="Q2206" t="s">
        <v>27</v>
      </c>
      <c r="R2206" t="s">
        <v>121</v>
      </c>
      <c r="S2206" s="11">
        <v>18.09</v>
      </c>
      <c r="T2206" s="11">
        <f t="shared" si="105"/>
        <v>28.373000000000001</v>
      </c>
      <c r="U2206" s="11">
        <v>13</v>
      </c>
    </row>
    <row r="2207" spans="1:21" x14ac:dyDescent="0.2">
      <c r="A2207" t="s">
        <v>4939</v>
      </c>
      <c r="B2207" s="3">
        <v>45658</v>
      </c>
      <c r="C2207" s="7">
        <v>0.4777777777777778</v>
      </c>
      <c r="D2207" s="7">
        <f t="shared" si="103"/>
        <v>0.4777777777777778</v>
      </c>
      <c r="E2207" t="s">
        <v>48</v>
      </c>
      <c r="F2207" t="str">
        <f t="shared" si="104"/>
        <v>New</v>
      </c>
      <c r="G2207" t="s">
        <v>40</v>
      </c>
      <c r="H2207" t="s">
        <v>49</v>
      </c>
      <c r="I2207" t="s">
        <v>42</v>
      </c>
      <c r="J2207" t="s">
        <v>11290</v>
      </c>
      <c r="K2207" t="s">
        <v>4940</v>
      </c>
      <c r="L2207" s="11">
        <v>23.95</v>
      </c>
      <c r="M2207" s="9">
        <v>1</v>
      </c>
      <c r="N2207" s="8">
        <v>0.2</v>
      </c>
      <c r="O2207" s="11">
        <v>0</v>
      </c>
      <c r="P2207" t="s">
        <v>148</v>
      </c>
      <c r="Q2207" t="s">
        <v>94</v>
      </c>
      <c r="R2207" t="s">
        <v>67</v>
      </c>
      <c r="S2207" s="11">
        <v>10.76</v>
      </c>
      <c r="T2207" s="11">
        <f t="shared" si="105"/>
        <v>19.16</v>
      </c>
    </row>
    <row r="2208" spans="1:21" x14ac:dyDescent="0.2">
      <c r="A2208" t="s">
        <v>4941</v>
      </c>
      <c r="B2208" s="3">
        <v>45847</v>
      </c>
      <c r="C2208" s="7">
        <v>14.16</v>
      </c>
      <c r="D2208" s="7">
        <f t="shared" si="103"/>
        <v>0.16000000000000014</v>
      </c>
      <c r="E2208" t="s">
        <v>48</v>
      </c>
      <c r="F2208" t="str">
        <f t="shared" si="104"/>
        <v>Returning</v>
      </c>
      <c r="G2208" t="s">
        <v>21</v>
      </c>
      <c r="H2208" t="s">
        <v>63</v>
      </c>
      <c r="I2208" t="s">
        <v>33</v>
      </c>
      <c r="J2208" t="s">
        <v>64</v>
      </c>
      <c r="K2208" t="s">
        <v>1203</v>
      </c>
      <c r="L2208" s="11">
        <v>30.02</v>
      </c>
      <c r="M2208" s="9">
        <v>1</v>
      </c>
      <c r="N2208" s="8">
        <v>0</v>
      </c>
      <c r="O2208" s="11">
        <v>0</v>
      </c>
      <c r="P2208" t="s">
        <v>88</v>
      </c>
      <c r="Q2208" t="s">
        <v>27</v>
      </c>
      <c r="R2208" t="s">
        <v>73</v>
      </c>
      <c r="S2208" s="11">
        <v>16.93</v>
      </c>
      <c r="T2208" s="11">
        <f t="shared" si="105"/>
        <v>30.02</v>
      </c>
      <c r="U2208" s="11">
        <v>13.09</v>
      </c>
    </row>
    <row r="2209" spans="1:21" x14ac:dyDescent="0.2">
      <c r="A2209" t="s">
        <v>4942</v>
      </c>
      <c r="B2209" s="3">
        <v>45764</v>
      </c>
      <c r="C2209" s="7" t="s">
        <v>4943</v>
      </c>
      <c r="D2209" s="7">
        <f t="shared" si="103"/>
        <v>0.58958333333333335</v>
      </c>
      <c r="E2209" t="s">
        <v>181</v>
      </c>
      <c r="F2209" t="str">
        <f t="shared" si="104"/>
        <v>Returning</v>
      </c>
      <c r="G2209" t="s">
        <v>21</v>
      </c>
      <c r="H2209" t="s">
        <v>80</v>
      </c>
      <c r="I2209" t="s">
        <v>23</v>
      </c>
      <c r="J2209" t="s">
        <v>146</v>
      </c>
      <c r="K2209" t="s">
        <v>4944</v>
      </c>
      <c r="L2209" s="11">
        <v>21.7</v>
      </c>
      <c r="M2209" s="9">
        <v>1</v>
      </c>
      <c r="N2209" s="8">
        <v>0</v>
      </c>
      <c r="O2209" s="11">
        <v>0</v>
      </c>
      <c r="P2209" t="s">
        <v>82</v>
      </c>
      <c r="Q2209" t="s">
        <v>27</v>
      </c>
      <c r="R2209" t="s">
        <v>121</v>
      </c>
      <c r="S2209" s="11">
        <v>7.98</v>
      </c>
      <c r="T2209" s="11">
        <f t="shared" si="105"/>
        <v>21.7</v>
      </c>
      <c r="U2209" s="11">
        <v>13.72</v>
      </c>
    </row>
    <row r="2210" spans="1:21" x14ac:dyDescent="0.2">
      <c r="A2210" t="s">
        <v>4945</v>
      </c>
      <c r="B2210" s="3">
        <v>45822</v>
      </c>
      <c r="C2210" s="7">
        <v>15.13</v>
      </c>
      <c r="D2210" s="7">
        <f t="shared" si="103"/>
        <v>0.13000000000000078</v>
      </c>
      <c r="E2210" t="s">
        <v>48</v>
      </c>
      <c r="F2210" t="str">
        <f t="shared" si="104"/>
        <v>Check</v>
      </c>
      <c r="G2210" t="s">
        <v>197</v>
      </c>
      <c r="H2210" t="s">
        <v>313</v>
      </c>
      <c r="I2210" t="s">
        <v>113</v>
      </c>
      <c r="J2210" t="s">
        <v>358</v>
      </c>
      <c r="K2210" t="s">
        <v>4946</v>
      </c>
      <c r="L2210" s="11">
        <v>13.99</v>
      </c>
      <c r="M2210" s="9">
        <v>2</v>
      </c>
      <c r="N2210" s="8">
        <v>0.05</v>
      </c>
      <c r="O2210" s="11">
        <v>0</v>
      </c>
      <c r="P2210" t="s">
        <v>82</v>
      </c>
      <c r="Q2210" t="s">
        <v>27</v>
      </c>
      <c r="R2210" t="s">
        <v>28</v>
      </c>
      <c r="T2210" s="11">
        <f t="shared" si="105"/>
        <v>26.581</v>
      </c>
      <c r="U2210" s="11">
        <v>16.82</v>
      </c>
    </row>
    <row r="2211" spans="1:21" x14ac:dyDescent="0.2">
      <c r="A2211" t="s">
        <v>4947</v>
      </c>
      <c r="B2211" s="3">
        <v>45661</v>
      </c>
      <c r="C2211" s="7">
        <v>0.70833333333333337</v>
      </c>
      <c r="D2211" s="7">
        <f t="shared" si="103"/>
        <v>0.70833333333333337</v>
      </c>
      <c r="E2211" t="s">
        <v>48</v>
      </c>
      <c r="F2211" t="str">
        <f t="shared" si="104"/>
        <v>New</v>
      </c>
      <c r="G2211" t="s">
        <v>40</v>
      </c>
      <c r="H2211" t="s">
        <v>49</v>
      </c>
      <c r="I2211" t="s">
        <v>113</v>
      </c>
      <c r="J2211" t="s">
        <v>192</v>
      </c>
      <c r="K2211" t="s">
        <v>4948</v>
      </c>
      <c r="L2211" s="11">
        <v>12.12</v>
      </c>
      <c r="M2211" s="9">
        <v>2</v>
      </c>
      <c r="N2211" s="8">
        <v>0.05</v>
      </c>
      <c r="O2211" s="11">
        <v>0</v>
      </c>
      <c r="P2211" t="s">
        <v>98</v>
      </c>
      <c r="Q2211" t="s">
        <v>52</v>
      </c>
      <c r="R2211" t="s">
        <v>46</v>
      </c>
      <c r="S2211" s="11">
        <v>5.12</v>
      </c>
      <c r="T2211" s="11">
        <f t="shared" si="105"/>
        <v>23.027999999999999</v>
      </c>
      <c r="U2211" s="11">
        <v>13.3</v>
      </c>
    </row>
    <row r="2212" spans="1:21" x14ac:dyDescent="0.2">
      <c r="A2212" t="s">
        <v>4949</v>
      </c>
      <c r="B2212" s="3">
        <v>45675</v>
      </c>
      <c r="C2212" s="7">
        <v>7.0833333333333331E-2</v>
      </c>
      <c r="D2212" s="7">
        <f t="shared" si="103"/>
        <v>7.0833333333333331E-2</v>
      </c>
      <c r="E2212" t="s">
        <v>48</v>
      </c>
      <c r="F2212" t="str">
        <f t="shared" si="104"/>
        <v>Returning</v>
      </c>
      <c r="G2212" t="s">
        <v>21</v>
      </c>
      <c r="H2212" t="s">
        <v>49</v>
      </c>
      <c r="I2212" t="s">
        <v>42</v>
      </c>
      <c r="J2212" t="s">
        <v>86</v>
      </c>
      <c r="K2212" t="s">
        <v>4950</v>
      </c>
      <c r="L2212" s="11">
        <v>44.06</v>
      </c>
      <c r="M2212" s="9">
        <v>1</v>
      </c>
      <c r="N2212" s="8">
        <v>0</v>
      </c>
      <c r="O2212" s="11">
        <v>0</v>
      </c>
      <c r="P2212" t="s">
        <v>66</v>
      </c>
      <c r="Q2212" t="s">
        <v>89</v>
      </c>
      <c r="R2212" t="s">
        <v>38</v>
      </c>
      <c r="S2212" s="11">
        <v>22.53</v>
      </c>
      <c r="T2212" s="11">
        <f t="shared" si="105"/>
        <v>44.06</v>
      </c>
      <c r="U2212" s="11">
        <v>21.53</v>
      </c>
    </row>
    <row r="2213" spans="1:21" x14ac:dyDescent="0.2">
      <c r="A2213" t="s">
        <v>4951</v>
      </c>
      <c r="B2213" s="3">
        <v>45944</v>
      </c>
      <c r="C2213" s="7">
        <v>0.95833333333333337</v>
      </c>
      <c r="D2213" s="7">
        <f t="shared" si="103"/>
        <v>0.95833333333333337</v>
      </c>
      <c r="E2213" t="s">
        <v>181</v>
      </c>
      <c r="F2213" t="str">
        <f t="shared" si="104"/>
        <v>New</v>
      </c>
      <c r="G2213" t="s">
        <v>40</v>
      </c>
      <c r="H2213" t="s">
        <v>32</v>
      </c>
      <c r="I2213" t="s">
        <v>42</v>
      </c>
      <c r="J2213" t="s">
        <v>71</v>
      </c>
      <c r="K2213" t="s">
        <v>4952</v>
      </c>
      <c r="L2213" s="11">
        <v>20.5</v>
      </c>
      <c r="M2213" s="9">
        <v>2</v>
      </c>
      <c r="N2213" s="8">
        <v>0.2</v>
      </c>
      <c r="O2213" s="11">
        <v>5.75</v>
      </c>
      <c r="P2213" t="s">
        <v>88</v>
      </c>
      <c r="Q2213" t="s">
        <v>94</v>
      </c>
      <c r="R2213" t="s">
        <v>46</v>
      </c>
      <c r="S2213" s="11">
        <v>8.57</v>
      </c>
      <c r="T2213" s="11">
        <f t="shared" si="105"/>
        <v>32.800000000000004</v>
      </c>
      <c r="U2213" s="11">
        <v>15.35</v>
      </c>
    </row>
    <row r="2214" spans="1:21" x14ac:dyDescent="0.2">
      <c r="A2214" t="s">
        <v>4953</v>
      </c>
      <c r="B2214" s="3">
        <v>46004</v>
      </c>
      <c r="C2214" s="7">
        <v>2.0099999999999998</v>
      </c>
      <c r="D2214" s="7">
        <f t="shared" si="103"/>
        <v>9.9999999999997868E-3</v>
      </c>
      <c r="E2214" t="s">
        <v>309</v>
      </c>
      <c r="F2214" t="str">
        <f t="shared" si="104"/>
        <v>Check</v>
      </c>
      <c r="G2214" t="s">
        <v>197</v>
      </c>
      <c r="H2214" t="s">
        <v>49</v>
      </c>
      <c r="I2214" t="s">
        <v>33</v>
      </c>
      <c r="J2214" t="s">
        <v>105</v>
      </c>
      <c r="K2214" t="s">
        <v>4954</v>
      </c>
      <c r="L2214" s="11">
        <v>36.56</v>
      </c>
      <c r="M2214" s="9">
        <v>1</v>
      </c>
      <c r="N2214" s="8">
        <v>0.1</v>
      </c>
      <c r="O2214" s="11">
        <v>0</v>
      </c>
      <c r="P2214" t="s">
        <v>66</v>
      </c>
      <c r="Q2214" t="s">
        <v>94</v>
      </c>
      <c r="R2214" t="s">
        <v>46</v>
      </c>
      <c r="S2214" s="11">
        <v>18.600000000000001</v>
      </c>
      <c r="T2214" s="11">
        <f t="shared" si="105"/>
        <v>32.904000000000003</v>
      </c>
      <c r="U2214" s="11">
        <v>16.16</v>
      </c>
    </row>
    <row r="2215" spans="1:21" x14ac:dyDescent="0.2">
      <c r="A2215" t="s">
        <v>4955</v>
      </c>
      <c r="B2215" s="3">
        <v>45677</v>
      </c>
      <c r="C2215" s="7" t="s">
        <v>4956</v>
      </c>
      <c r="D2215" s="7">
        <f t="shared" si="103"/>
        <v>0.53611111111111109</v>
      </c>
      <c r="E2215" t="s">
        <v>48</v>
      </c>
      <c r="F2215" t="str">
        <f t="shared" si="104"/>
        <v>New</v>
      </c>
      <c r="G2215" t="s">
        <v>429</v>
      </c>
      <c r="H2215" t="s">
        <v>49</v>
      </c>
      <c r="I2215" t="s">
        <v>23</v>
      </c>
      <c r="J2215" t="s">
        <v>290</v>
      </c>
      <c r="K2215" t="s">
        <v>4957</v>
      </c>
      <c r="L2215" s="11">
        <v>16.32</v>
      </c>
      <c r="M2215" s="9">
        <v>4</v>
      </c>
      <c r="N2215" s="8">
        <v>0</v>
      </c>
      <c r="O2215" s="11">
        <v>0</v>
      </c>
      <c r="P2215" t="s">
        <v>66</v>
      </c>
      <c r="Q2215" t="s">
        <v>27</v>
      </c>
      <c r="R2215" t="s">
        <v>125</v>
      </c>
      <c r="S2215" s="11">
        <v>6.15</v>
      </c>
      <c r="T2215" s="11">
        <f t="shared" si="105"/>
        <v>65.28</v>
      </c>
      <c r="U2215" s="11">
        <v>40.68</v>
      </c>
    </row>
    <row r="2216" spans="1:21" x14ac:dyDescent="0.2">
      <c r="A2216" t="s">
        <v>4958</v>
      </c>
      <c r="B2216" s="3">
        <v>45995</v>
      </c>
      <c r="C2216" s="7">
        <v>4.3099999999999996</v>
      </c>
      <c r="D2216" s="7">
        <f t="shared" si="103"/>
        <v>0.30999999999999961</v>
      </c>
      <c r="E2216" t="s">
        <v>48</v>
      </c>
      <c r="F2216" t="str">
        <f t="shared" si="104"/>
        <v>Returning</v>
      </c>
      <c r="G2216" t="s">
        <v>21</v>
      </c>
      <c r="H2216" t="s">
        <v>49</v>
      </c>
      <c r="I2216" t="s">
        <v>33</v>
      </c>
      <c r="J2216" t="s">
        <v>11290</v>
      </c>
      <c r="K2216" t="s">
        <v>3406</v>
      </c>
      <c r="L2216" s="11">
        <v>34.049999999999997</v>
      </c>
      <c r="M2216" s="9">
        <v>2</v>
      </c>
      <c r="N2216" s="8">
        <v>0.1</v>
      </c>
      <c r="O2216" s="11">
        <v>0</v>
      </c>
      <c r="P2216" t="s">
        <v>51</v>
      </c>
      <c r="Q2216" t="s">
        <v>27</v>
      </c>
      <c r="R2216" t="s">
        <v>38</v>
      </c>
      <c r="S2216" s="11">
        <v>17.41</v>
      </c>
      <c r="T2216" s="11">
        <f t="shared" si="105"/>
        <v>61.29</v>
      </c>
      <c r="U2216" s="11">
        <v>29.95</v>
      </c>
    </row>
    <row r="2217" spans="1:21" x14ac:dyDescent="0.2">
      <c r="A2217" t="s">
        <v>4959</v>
      </c>
      <c r="B2217" s="3">
        <v>46015</v>
      </c>
      <c r="C2217" s="7">
        <v>0.70486111111111116</v>
      </c>
      <c r="D2217" s="7">
        <f t="shared" si="103"/>
        <v>0.70486111111111116</v>
      </c>
      <c r="E2217" t="s">
        <v>48</v>
      </c>
      <c r="F2217" t="str">
        <f t="shared" si="104"/>
        <v>New</v>
      </c>
      <c r="G2217" t="s">
        <v>62</v>
      </c>
      <c r="H2217" t="s">
        <v>49</v>
      </c>
      <c r="I2217" t="s">
        <v>113</v>
      </c>
      <c r="J2217" t="s">
        <v>192</v>
      </c>
      <c r="K2217" t="s">
        <v>4960</v>
      </c>
      <c r="L2217" s="11">
        <v>11.29</v>
      </c>
      <c r="M2217" s="9">
        <v>2</v>
      </c>
      <c r="N2217" s="8">
        <v>0</v>
      </c>
      <c r="O2217" s="11">
        <v>0</v>
      </c>
      <c r="P2217" t="s">
        <v>98</v>
      </c>
      <c r="Q2217" t="s">
        <v>89</v>
      </c>
      <c r="R2217" t="s">
        <v>125</v>
      </c>
      <c r="S2217" s="11">
        <v>4.49</v>
      </c>
      <c r="T2217" s="11">
        <f t="shared" si="105"/>
        <v>22.58</v>
      </c>
      <c r="U2217" s="11">
        <v>13.6</v>
      </c>
    </row>
    <row r="2218" spans="1:21" x14ac:dyDescent="0.2">
      <c r="A2218" t="s">
        <v>4961</v>
      </c>
      <c r="B2218" s="3">
        <v>45884</v>
      </c>
      <c r="C2218" s="7">
        <v>21.08</v>
      </c>
      <c r="D2218" s="7">
        <f t="shared" si="103"/>
        <v>7.9999999999998295E-2</v>
      </c>
      <c r="E2218" t="s">
        <v>48</v>
      </c>
      <c r="F2218" t="str">
        <f t="shared" si="104"/>
        <v>Returning</v>
      </c>
      <c r="G2218" t="s">
        <v>21</v>
      </c>
      <c r="H2218" t="s">
        <v>313</v>
      </c>
      <c r="I2218" t="s">
        <v>42</v>
      </c>
      <c r="J2218" t="s">
        <v>86</v>
      </c>
      <c r="K2218" t="s">
        <v>4962</v>
      </c>
      <c r="L2218" s="11">
        <v>43.33</v>
      </c>
      <c r="M2218" s="9">
        <v>4</v>
      </c>
      <c r="N2218" s="8">
        <v>0.05</v>
      </c>
      <c r="O2218" s="11">
        <v>0</v>
      </c>
      <c r="P2218" t="s">
        <v>131</v>
      </c>
      <c r="Q2218" t="s">
        <v>27</v>
      </c>
      <c r="R2218" t="s">
        <v>28</v>
      </c>
      <c r="S2218" s="11">
        <v>19.27</v>
      </c>
      <c r="T2218" s="11">
        <f t="shared" si="105"/>
        <v>164.654</v>
      </c>
      <c r="U2218" s="11">
        <v>91.43</v>
      </c>
    </row>
    <row r="2219" spans="1:21" x14ac:dyDescent="0.2">
      <c r="A2219" t="s">
        <v>4963</v>
      </c>
      <c r="B2219" s="3">
        <v>45760</v>
      </c>
      <c r="C2219" s="7">
        <v>3.2</v>
      </c>
      <c r="D2219" s="7">
        <f t="shared" si="103"/>
        <v>0.20000000000000018</v>
      </c>
      <c r="E2219" t="s">
        <v>539</v>
      </c>
      <c r="F2219" t="str">
        <f t="shared" si="104"/>
        <v>New</v>
      </c>
      <c r="G2219" t="s">
        <v>429</v>
      </c>
      <c r="H2219" t="s">
        <v>80</v>
      </c>
      <c r="I2219" t="s">
        <v>42</v>
      </c>
      <c r="J2219" t="s">
        <v>177</v>
      </c>
      <c r="K2219" t="s">
        <v>4964</v>
      </c>
      <c r="L2219" s="11">
        <v>24.76</v>
      </c>
      <c r="M2219" s="9">
        <v>1</v>
      </c>
      <c r="N2219" s="8">
        <v>0.1</v>
      </c>
      <c r="O2219" s="11">
        <v>5.05</v>
      </c>
      <c r="P2219" t="s">
        <v>66</v>
      </c>
      <c r="Q2219" t="s">
        <v>94</v>
      </c>
      <c r="R2219" t="s">
        <v>38</v>
      </c>
      <c r="S2219" s="11">
        <v>11.03</v>
      </c>
      <c r="T2219" s="11">
        <f t="shared" si="105"/>
        <v>22.284000000000002</v>
      </c>
      <c r="U2219" s="11">
        <v>9.07</v>
      </c>
    </row>
    <row r="2220" spans="1:21" x14ac:dyDescent="0.2">
      <c r="A2220" t="s">
        <v>4965</v>
      </c>
      <c r="B2220" s="3">
        <v>45939</v>
      </c>
      <c r="C2220" s="7" t="s">
        <v>4966</v>
      </c>
      <c r="D2220" s="7">
        <f t="shared" ref="D2220:D2283" si="106">IF(C2220="","",
IF(ISNUMBER(C2220),
MOD(C2220,1),
VALUE(
SUBSTITUTE(
SUBSTITUTE(
TRIM(CLEAN(SUBSTITUTE(C2220,CHAR(160)," "))),
"AM"," AM"),
"PM"," PM")
)
))</f>
        <v>0.50486111111111109</v>
      </c>
      <c r="E2220" t="s">
        <v>181</v>
      </c>
      <c r="F2220" t="str">
        <f t="shared" ref="F2220:F2283" si="107">IF(G2220="","",
IF(LOWER(TRIM(G2220))="new","New",
IF(LOWER(TRIM(G2220))="returning","Returning","Check")))</f>
        <v>Returning</v>
      </c>
      <c r="G2220" t="s">
        <v>21</v>
      </c>
      <c r="H2220" t="s">
        <v>49</v>
      </c>
      <c r="I2220" t="s">
        <v>33</v>
      </c>
      <c r="J2220" t="s">
        <v>34</v>
      </c>
      <c r="K2220" t="s">
        <v>4967</v>
      </c>
      <c r="L2220" s="11">
        <v>61.78</v>
      </c>
      <c r="M2220" s="9">
        <v>3</v>
      </c>
      <c r="N2220" s="8">
        <v>0</v>
      </c>
      <c r="O2220" s="11">
        <v>5.74</v>
      </c>
      <c r="P2220" t="s">
        <v>66</v>
      </c>
      <c r="Q2220" t="s">
        <v>94</v>
      </c>
      <c r="R2220" t="s">
        <v>67</v>
      </c>
      <c r="S2220" s="11">
        <v>33.44</v>
      </c>
      <c r="T2220" s="11">
        <f t="shared" ref="T2220:T2283" si="108">IF(L2220="","",L2220*M2220*(1-N2220))</f>
        <v>185.34</v>
      </c>
      <c r="U2220" s="11">
        <v>81.290000000000006</v>
      </c>
    </row>
    <row r="2221" spans="1:21" x14ac:dyDescent="0.2">
      <c r="A2221" t="s">
        <v>4968</v>
      </c>
      <c r="B2221" s="3">
        <v>45882</v>
      </c>
      <c r="C2221" s="7" t="s">
        <v>3426</v>
      </c>
      <c r="D2221" s="7">
        <f t="shared" si="106"/>
        <v>0.86875000000000002</v>
      </c>
      <c r="E2221" t="s">
        <v>181</v>
      </c>
      <c r="F2221" t="str">
        <f t="shared" si="107"/>
        <v>New</v>
      </c>
      <c r="G2221" t="s">
        <v>40</v>
      </c>
      <c r="H2221" t="s">
        <v>63</v>
      </c>
      <c r="I2221" t="s">
        <v>33</v>
      </c>
      <c r="J2221" t="s">
        <v>105</v>
      </c>
      <c r="K2221" t="s">
        <v>4969</v>
      </c>
      <c r="L2221" s="11">
        <v>32.75</v>
      </c>
      <c r="M2221" s="9">
        <v>1</v>
      </c>
      <c r="N2221" s="8">
        <v>0</v>
      </c>
      <c r="O2221" s="11">
        <v>0</v>
      </c>
      <c r="P2221" t="s">
        <v>51</v>
      </c>
      <c r="Q2221" t="s">
        <v>52</v>
      </c>
      <c r="R2221" t="s">
        <v>121</v>
      </c>
      <c r="S2221" s="11">
        <v>18.29</v>
      </c>
      <c r="T2221" s="11">
        <f t="shared" si="108"/>
        <v>32.75</v>
      </c>
      <c r="U2221" s="11">
        <v>14.46</v>
      </c>
    </row>
    <row r="2222" spans="1:21" x14ac:dyDescent="0.2">
      <c r="A2222" t="s">
        <v>4970</v>
      </c>
      <c r="B2222" s="3">
        <v>45712</v>
      </c>
      <c r="C2222" s="7">
        <v>0.89930555555555558</v>
      </c>
      <c r="D2222" s="7">
        <f t="shared" si="106"/>
        <v>0.89930555555555558</v>
      </c>
      <c r="E2222" t="s">
        <v>539</v>
      </c>
      <c r="F2222" t="str">
        <f t="shared" si="107"/>
        <v>Returning</v>
      </c>
      <c r="G2222" t="s">
        <v>21</v>
      </c>
      <c r="H2222" t="s">
        <v>49</v>
      </c>
      <c r="I2222" t="s">
        <v>23</v>
      </c>
      <c r="J2222" t="s">
        <v>146</v>
      </c>
      <c r="K2222" t="s">
        <v>4971</v>
      </c>
      <c r="L2222" s="11">
        <v>21.34</v>
      </c>
      <c r="M2222" s="9">
        <v>3</v>
      </c>
      <c r="N2222" s="8">
        <v>0</v>
      </c>
      <c r="O2222" s="11">
        <v>4.4400000000000004</v>
      </c>
      <c r="P2222" t="s">
        <v>51</v>
      </c>
      <c r="Q2222" t="s">
        <v>27</v>
      </c>
      <c r="R2222" t="s">
        <v>73</v>
      </c>
      <c r="S2222" s="11">
        <v>8.35</v>
      </c>
      <c r="T2222" s="11">
        <f t="shared" si="108"/>
        <v>64.02</v>
      </c>
      <c r="U2222" s="11">
        <v>36.08</v>
      </c>
    </row>
    <row r="2223" spans="1:21" x14ac:dyDescent="0.2">
      <c r="A2223" t="s">
        <v>4972</v>
      </c>
      <c r="B2223" s="3">
        <v>45939</v>
      </c>
      <c r="C2223" s="7">
        <v>0.53819444444444442</v>
      </c>
      <c r="D2223" s="7">
        <f t="shared" si="106"/>
        <v>0.53819444444444442</v>
      </c>
      <c r="E2223" t="s">
        <v>181</v>
      </c>
      <c r="F2223" t="str">
        <f t="shared" si="107"/>
        <v>Returning</v>
      </c>
      <c r="G2223" t="s">
        <v>112</v>
      </c>
      <c r="H2223" t="s">
        <v>32</v>
      </c>
      <c r="I2223" t="s">
        <v>23</v>
      </c>
      <c r="J2223" t="s">
        <v>101</v>
      </c>
      <c r="K2223" t="s">
        <v>4973</v>
      </c>
      <c r="L2223" s="11">
        <v>27</v>
      </c>
      <c r="M2223" s="9">
        <v>3</v>
      </c>
      <c r="N2223" s="8">
        <v>0</v>
      </c>
      <c r="O2223" s="11">
        <v>5.85</v>
      </c>
      <c r="P2223" t="s">
        <v>82</v>
      </c>
      <c r="Q2223" t="s">
        <v>27</v>
      </c>
      <c r="R2223" t="s">
        <v>38</v>
      </c>
      <c r="S2223" s="11">
        <v>11.07</v>
      </c>
      <c r="T2223" s="11">
        <f t="shared" si="108"/>
        <v>81</v>
      </c>
      <c r="U2223" s="11">
        <v>43.99</v>
      </c>
    </row>
    <row r="2224" spans="1:21" x14ac:dyDescent="0.2">
      <c r="A2224" t="s">
        <v>4974</v>
      </c>
      <c r="B2224" s="3">
        <v>45807</v>
      </c>
      <c r="C2224" s="7">
        <v>16.47</v>
      </c>
      <c r="D2224" s="7">
        <f t="shared" si="106"/>
        <v>0.46999999999999886</v>
      </c>
      <c r="E2224" t="s">
        <v>48</v>
      </c>
      <c r="F2224" t="str">
        <f t="shared" si="107"/>
        <v>New</v>
      </c>
      <c r="G2224" t="s">
        <v>40</v>
      </c>
      <c r="H2224" t="s">
        <v>57</v>
      </c>
      <c r="I2224" t="s">
        <v>33</v>
      </c>
      <c r="J2224" t="s">
        <v>34</v>
      </c>
      <c r="K2224" t="s">
        <v>4975</v>
      </c>
      <c r="L2224" s="11">
        <v>55.85</v>
      </c>
      <c r="M2224" s="9">
        <v>4</v>
      </c>
      <c r="N2224" s="8">
        <v>0.1</v>
      </c>
      <c r="O2224" s="11">
        <v>0</v>
      </c>
      <c r="P2224" t="s">
        <v>26</v>
      </c>
      <c r="Q2224" t="s">
        <v>89</v>
      </c>
      <c r="R2224" t="s">
        <v>125</v>
      </c>
      <c r="S2224" s="11">
        <v>31.62</v>
      </c>
      <c r="T2224" s="11">
        <f t="shared" si="108"/>
        <v>201.06</v>
      </c>
    </row>
    <row r="2225" spans="1:21" x14ac:dyDescent="0.2">
      <c r="A2225" t="s">
        <v>4976</v>
      </c>
      <c r="B2225" s="3">
        <v>45875</v>
      </c>
      <c r="C2225" s="7">
        <v>19.46</v>
      </c>
      <c r="D2225" s="7">
        <f t="shared" si="106"/>
        <v>0.46000000000000085</v>
      </c>
      <c r="E2225" t="s">
        <v>181</v>
      </c>
      <c r="F2225" t="str">
        <f t="shared" si="107"/>
        <v>Returning</v>
      </c>
      <c r="G2225" t="s">
        <v>21</v>
      </c>
      <c r="H2225" t="s">
        <v>63</v>
      </c>
      <c r="I2225" t="s">
        <v>113</v>
      </c>
      <c r="J2225" t="s">
        <v>358</v>
      </c>
      <c r="K2225" t="s">
        <v>3380</v>
      </c>
      <c r="L2225" s="11">
        <v>15.77</v>
      </c>
      <c r="M2225" s="9">
        <v>2</v>
      </c>
      <c r="N2225" s="8">
        <v>0.05</v>
      </c>
      <c r="O2225" s="11">
        <v>0</v>
      </c>
      <c r="P2225" t="s">
        <v>51</v>
      </c>
      <c r="Q2225" t="s">
        <v>27</v>
      </c>
      <c r="R2225" t="s">
        <v>121</v>
      </c>
      <c r="S2225" s="11">
        <v>5.65</v>
      </c>
      <c r="T2225" s="11">
        <f t="shared" si="108"/>
        <v>29.962999999999997</v>
      </c>
      <c r="U2225" s="11">
        <v>19.23</v>
      </c>
    </row>
    <row r="2226" spans="1:21" x14ac:dyDescent="0.2">
      <c r="A2226" t="s">
        <v>4977</v>
      </c>
      <c r="B2226" s="3">
        <v>45719</v>
      </c>
      <c r="C2226" s="7">
        <v>0.38611111111111113</v>
      </c>
      <c r="D2226" s="7">
        <f t="shared" si="106"/>
        <v>0.38611111111111113</v>
      </c>
      <c r="E2226" t="s">
        <v>181</v>
      </c>
      <c r="F2226" t="str">
        <f t="shared" si="107"/>
        <v>Check</v>
      </c>
      <c r="G2226" t="s">
        <v>197</v>
      </c>
      <c r="H2226" t="s">
        <v>80</v>
      </c>
      <c r="I2226" t="s">
        <v>113</v>
      </c>
      <c r="J2226" t="s">
        <v>358</v>
      </c>
      <c r="K2226" t="s">
        <v>4978</v>
      </c>
      <c r="L2226" s="11">
        <v>14.59</v>
      </c>
      <c r="M2226" s="9">
        <v>1</v>
      </c>
      <c r="N2226" s="8">
        <v>0.1</v>
      </c>
      <c r="O2226" s="11">
        <v>6.14</v>
      </c>
      <c r="P2226" t="s">
        <v>107</v>
      </c>
      <c r="Q2226" t="s">
        <v>27</v>
      </c>
      <c r="R2226" t="s">
        <v>73</v>
      </c>
      <c r="S2226" s="11">
        <v>5.98</v>
      </c>
      <c r="T2226" s="11">
        <f t="shared" si="108"/>
        <v>13.131</v>
      </c>
      <c r="U2226" s="11">
        <v>3.76</v>
      </c>
    </row>
    <row r="2227" spans="1:21" x14ac:dyDescent="0.2">
      <c r="A2227" t="s">
        <v>4979</v>
      </c>
      <c r="B2227" s="3">
        <v>45901</v>
      </c>
      <c r="C2227" s="7" t="s">
        <v>4980</v>
      </c>
      <c r="D2227" s="7">
        <f t="shared" si="106"/>
        <v>0.51041666666666663</v>
      </c>
      <c r="E2227" t="s">
        <v>48</v>
      </c>
      <c r="F2227" t="str">
        <f t="shared" si="107"/>
        <v>Returning</v>
      </c>
      <c r="G2227" t="s">
        <v>21</v>
      </c>
      <c r="H2227" t="s">
        <v>32</v>
      </c>
      <c r="I2227" t="s">
        <v>23</v>
      </c>
      <c r="J2227" t="s">
        <v>101</v>
      </c>
      <c r="K2227" t="s">
        <v>4981</v>
      </c>
      <c r="L2227" s="11">
        <v>29.85</v>
      </c>
      <c r="M2227" s="9">
        <v>1</v>
      </c>
      <c r="N2227" s="8">
        <v>0.15</v>
      </c>
      <c r="O2227" s="11">
        <v>0</v>
      </c>
      <c r="P2227" t="s">
        <v>51</v>
      </c>
      <c r="Q2227" t="s">
        <v>52</v>
      </c>
      <c r="R2227" t="s">
        <v>46</v>
      </c>
      <c r="S2227" s="11">
        <v>11.91</v>
      </c>
      <c r="T2227" s="11">
        <f t="shared" si="108"/>
        <v>25.372500000000002</v>
      </c>
      <c r="U2227" s="11">
        <v>15.25</v>
      </c>
    </row>
    <row r="2228" spans="1:21" x14ac:dyDescent="0.2">
      <c r="A2228" t="s">
        <v>4982</v>
      </c>
      <c r="B2228" s="3">
        <v>45865</v>
      </c>
      <c r="C2228" s="7">
        <v>3.44</v>
      </c>
      <c r="D2228" s="7">
        <f t="shared" si="106"/>
        <v>0.43999999999999995</v>
      </c>
      <c r="E2228" t="s">
        <v>181</v>
      </c>
      <c r="F2228" t="str">
        <f t="shared" si="107"/>
        <v>New</v>
      </c>
      <c r="G2228" t="s">
        <v>429</v>
      </c>
      <c r="H2228" t="s">
        <v>63</v>
      </c>
      <c r="I2228" t="s">
        <v>23</v>
      </c>
      <c r="J2228" t="s">
        <v>146</v>
      </c>
      <c r="K2228" t="s">
        <v>4983</v>
      </c>
      <c r="L2228" s="11">
        <v>21.75</v>
      </c>
      <c r="M2228" s="9">
        <v>1</v>
      </c>
      <c r="N2228" s="8">
        <v>0.15</v>
      </c>
      <c r="O2228" s="11">
        <v>0.82</v>
      </c>
      <c r="P2228" t="s">
        <v>82</v>
      </c>
      <c r="Q2228" t="s">
        <v>27</v>
      </c>
      <c r="R2228" t="s">
        <v>125</v>
      </c>
      <c r="S2228" s="11">
        <v>8.2200000000000006</v>
      </c>
      <c r="T2228" s="11">
        <f t="shared" si="108"/>
        <v>18.487500000000001</v>
      </c>
      <c r="U2228" s="11">
        <v>10.97</v>
      </c>
    </row>
    <row r="2229" spans="1:21" x14ac:dyDescent="0.2">
      <c r="A2229" t="s">
        <v>4984</v>
      </c>
      <c r="B2229" s="3">
        <v>45837</v>
      </c>
      <c r="C2229" s="7">
        <v>0.32500000000000001</v>
      </c>
      <c r="D2229" s="7">
        <f t="shared" si="106"/>
        <v>0.32500000000000001</v>
      </c>
      <c r="E2229" t="s">
        <v>48</v>
      </c>
      <c r="F2229" t="str">
        <f t="shared" si="107"/>
        <v>Returning</v>
      </c>
      <c r="G2229" t="s">
        <v>112</v>
      </c>
      <c r="H2229" t="s">
        <v>32</v>
      </c>
      <c r="I2229" t="s">
        <v>23</v>
      </c>
      <c r="J2229" t="s">
        <v>58</v>
      </c>
      <c r="K2229" t="s">
        <v>4985</v>
      </c>
      <c r="L2229" s="11">
        <v>13.68</v>
      </c>
      <c r="M2229" s="9">
        <v>3</v>
      </c>
      <c r="N2229" s="8">
        <v>0.05</v>
      </c>
      <c r="O2229" s="11">
        <v>0</v>
      </c>
      <c r="P2229" t="s">
        <v>98</v>
      </c>
      <c r="Q2229" t="s">
        <v>94</v>
      </c>
      <c r="R2229" t="s">
        <v>11294</v>
      </c>
      <c r="S2229" s="11">
        <v>5.23</v>
      </c>
      <c r="T2229" s="11">
        <f t="shared" si="108"/>
        <v>38.988</v>
      </c>
      <c r="U2229" s="11">
        <v>24.08</v>
      </c>
    </row>
    <row r="2230" spans="1:21" x14ac:dyDescent="0.2">
      <c r="A2230" t="s">
        <v>4986</v>
      </c>
      <c r="B2230" s="3">
        <v>45794</v>
      </c>
      <c r="C2230" s="7" t="s">
        <v>4987</v>
      </c>
      <c r="D2230" s="7">
        <f t="shared" si="106"/>
        <v>0.66111111111111109</v>
      </c>
      <c r="E2230" t="s">
        <v>181</v>
      </c>
      <c r="F2230" t="str">
        <f t="shared" si="107"/>
        <v>New</v>
      </c>
      <c r="G2230" t="s">
        <v>40</v>
      </c>
      <c r="H2230" t="s">
        <v>80</v>
      </c>
      <c r="I2230" t="s">
        <v>113</v>
      </c>
      <c r="J2230" t="s">
        <v>316</v>
      </c>
      <c r="K2230" t="s">
        <v>4988</v>
      </c>
      <c r="L2230" s="11">
        <v>7.38</v>
      </c>
      <c r="M2230" s="9">
        <v>1</v>
      </c>
      <c r="N2230" s="8">
        <v>0.15</v>
      </c>
      <c r="O2230" s="11">
        <v>0</v>
      </c>
      <c r="P2230" t="s">
        <v>51</v>
      </c>
      <c r="Q2230" t="s">
        <v>94</v>
      </c>
      <c r="R2230" t="s">
        <v>121</v>
      </c>
      <c r="S2230" s="11">
        <v>2.95</v>
      </c>
      <c r="T2230" s="11">
        <f t="shared" si="108"/>
        <v>6.2729999999999997</v>
      </c>
      <c r="U2230" s="11">
        <v>3.77</v>
      </c>
    </row>
    <row r="2231" spans="1:21" x14ac:dyDescent="0.2">
      <c r="A2231" t="s">
        <v>4989</v>
      </c>
      <c r="B2231" s="3">
        <v>45721</v>
      </c>
      <c r="C2231" s="7">
        <v>0.63888888888888884</v>
      </c>
      <c r="D2231" s="7">
        <f t="shared" si="106"/>
        <v>0.63888888888888884</v>
      </c>
      <c r="E2231" t="s">
        <v>48</v>
      </c>
      <c r="F2231" t="str">
        <f t="shared" si="107"/>
        <v>Returning</v>
      </c>
      <c r="G2231" t="s">
        <v>21</v>
      </c>
      <c r="H2231" t="s">
        <v>80</v>
      </c>
      <c r="I2231" t="s">
        <v>42</v>
      </c>
      <c r="J2231" t="s">
        <v>177</v>
      </c>
      <c r="K2231" t="s">
        <v>4990</v>
      </c>
      <c r="L2231" s="11">
        <v>22.36</v>
      </c>
      <c r="M2231" s="9">
        <v>1</v>
      </c>
      <c r="N2231" s="8">
        <v>0.1</v>
      </c>
      <c r="O2231" s="11">
        <v>0</v>
      </c>
      <c r="P2231" t="s">
        <v>82</v>
      </c>
      <c r="Q2231" t="s">
        <v>52</v>
      </c>
      <c r="R2231" t="s">
        <v>121</v>
      </c>
      <c r="S2231" s="11">
        <v>10</v>
      </c>
      <c r="T2231" s="11">
        <f t="shared" si="108"/>
        <v>20.123999999999999</v>
      </c>
      <c r="U2231" s="11">
        <v>11.12</v>
      </c>
    </row>
    <row r="2232" spans="1:21" x14ac:dyDescent="0.2">
      <c r="A2232" t="s">
        <v>4991</v>
      </c>
      <c r="B2232" s="3">
        <v>45940</v>
      </c>
      <c r="C2232" s="7">
        <v>0.54722222222222228</v>
      </c>
      <c r="D2232" s="7">
        <f t="shared" si="106"/>
        <v>0.54722222222222228</v>
      </c>
      <c r="E2232" t="s">
        <v>181</v>
      </c>
      <c r="F2232" t="str">
        <f t="shared" si="107"/>
        <v>New</v>
      </c>
      <c r="G2232" t="s">
        <v>40</v>
      </c>
      <c r="H2232" t="s">
        <v>32</v>
      </c>
      <c r="I2232" t="s">
        <v>33</v>
      </c>
      <c r="J2232" t="s">
        <v>92</v>
      </c>
      <c r="K2232" t="s">
        <v>4992</v>
      </c>
      <c r="L2232" s="11">
        <v>34.56</v>
      </c>
      <c r="M2232" s="9">
        <v>1</v>
      </c>
      <c r="N2232" s="8">
        <v>0.1</v>
      </c>
      <c r="O2232" s="11">
        <v>0</v>
      </c>
      <c r="P2232" t="s">
        <v>51</v>
      </c>
      <c r="Q2232" t="s">
        <v>94</v>
      </c>
      <c r="R2232" t="s">
        <v>121</v>
      </c>
      <c r="S2232" s="11">
        <v>18.79</v>
      </c>
      <c r="T2232" s="11">
        <f t="shared" si="108"/>
        <v>31.104000000000003</v>
      </c>
      <c r="U2232" s="11">
        <v>-25.78</v>
      </c>
    </row>
    <row r="2233" spans="1:21" x14ac:dyDescent="0.2">
      <c r="A2233" t="s">
        <v>4993</v>
      </c>
      <c r="B2233" s="3">
        <v>45726</v>
      </c>
      <c r="C2233" s="7" t="s">
        <v>1701</v>
      </c>
      <c r="D2233" s="7">
        <f t="shared" si="106"/>
        <v>0.73541666666666672</v>
      </c>
      <c r="E2233" t="s">
        <v>181</v>
      </c>
      <c r="F2233" t="str">
        <f t="shared" si="107"/>
        <v>Returning</v>
      </c>
      <c r="G2233" t="s">
        <v>21</v>
      </c>
      <c r="H2233" t="s">
        <v>80</v>
      </c>
      <c r="I2233" t="s">
        <v>42</v>
      </c>
      <c r="J2233" t="s">
        <v>71</v>
      </c>
      <c r="K2233" t="s">
        <v>4994</v>
      </c>
      <c r="L2233" s="11">
        <v>19.68</v>
      </c>
      <c r="M2233" s="9">
        <v>1</v>
      </c>
      <c r="N2233" s="8">
        <v>0</v>
      </c>
      <c r="O2233" s="11">
        <v>8.9499999999999993</v>
      </c>
      <c r="P2233" t="s">
        <v>98</v>
      </c>
      <c r="Q2233" t="s">
        <v>94</v>
      </c>
      <c r="R2233" t="s">
        <v>125</v>
      </c>
      <c r="S2233" s="11">
        <v>9.2799999999999994</v>
      </c>
      <c r="T2233" s="11">
        <f t="shared" si="108"/>
        <v>19.68</v>
      </c>
      <c r="U2233" s="11">
        <v>4.58</v>
      </c>
    </row>
    <row r="2234" spans="1:21" x14ac:dyDescent="0.2">
      <c r="A2234" t="s">
        <v>4995</v>
      </c>
      <c r="B2234" s="3" t="s">
        <v>11287</v>
      </c>
      <c r="C2234" s="7" t="s">
        <v>4996</v>
      </c>
      <c r="D2234" s="7">
        <f t="shared" si="106"/>
        <v>0.14097222222222222</v>
      </c>
      <c r="E2234" t="s">
        <v>48</v>
      </c>
      <c r="F2234" t="str">
        <f t="shared" si="107"/>
        <v>Returning</v>
      </c>
      <c r="G2234" t="s">
        <v>21</v>
      </c>
      <c r="H2234" t="s">
        <v>63</v>
      </c>
      <c r="I2234" t="s">
        <v>113</v>
      </c>
      <c r="J2234" t="s">
        <v>208</v>
      </c>
      <c r="K2234" t="s">
        <v>4997</v>
      </c>
      <c r="L2234" s="11">
        <v>29.24</v>
      </c>
      <c r="N2234" s="8">
        <v>0</v>
      </c>
      <c r="O2234" s="11">
        <v>0</v>
      </c>
      <c r="P2234" t="s">
        <v>88</v>
      </c>
      <c r="Q2234" t="s">
        <v>89</v>
      </c>
      <c r="R2234" t="s">
        <v>11294</v>
      </c>
      <c r="S2234" s="11">
        <v>13.36</v>
      </c>
      <c r="T2234" s="11">
        <f t="shared" si="108"/>
        <v>0</v>
      </c>
      <c r="U2234" s="11">
        <v>31.76</v>
      </c>
    </row>
    <row r="2235" spans="1:21" x14ac:dyDescent="0.2">
      <c r="A2235" t="s">
        <v>4998</v>
      </c>
      <c r="B2235" s="3">
        <v>45792</v>
      </c>
      <c r="C2235" s="7" t="s">
        <v>1125</v>
      </c>
      <c r="D2235" s="7">
        <f t="shared" si="106"/>
        <v>0.97222222222222221</v>
      </c>
      <c r="E2235" t="s">
        <v>181</v>
      </c>
      <c r="F2235" t="str">
        <f t="shared" si="107"/>
        <v>Check</v>
      </c>
      <c r="G2235" t="s">
        <v>197</v>
      </c>
      <c r="H2235" t="s">
        <v>80</v>
      </c>
      <c r="I2235" t="s">
        <v>33</v>
      </c>
      <c r="J2235" t="s">
        <v>105</v>
      </c>
      <c r="K2235" t="s">
        <v>4999</v>
      </c>
      <c r="L2235" s="11">
        <v>37.159999999999997</v>
      </c>
      <c r="M2235" s="9">
        <v>1</v>
      </c>
      <c r="N2235" s="8">
        <v>0.05</v>
      </c>
      <c r="O2235" s="11">
        <v>0</v>
      </c>
      <c r="P2235" t="s">
        <v>51</v>
      </c>
      <c r="Q2235" t="s">
        <v>27</v>
      </c>
      <c r="R2235" t="s">
        <v>121</v>
      </c>
      <c r="S2235" s="11">
        <v>18.510000000000002</v>
      </c>
      <c r="T2235" s="11">
        <f t="shared" si="108"/>
        <v>35.301999999999992</v>
      </c>
      <c r="U2235" s="11">
        <v>17.72</v>
      </c>
    </row>
    <row r="2236" spans="1:21" x14ac:dyDescent="0.2">
      <c r="A2236" t="s">
        <v>5000</v>
      </c>
      <c r="B2236" s="3">
        <v>45868</v>
      </c>
      <c r="C2236" s="7" t="s">
        <v>5001</v>
      </c>
      <c r="D2236" s="7">
        <f t="shared" si="106"/>
        <v>0.85833333333333328</v>
      </c>
      <c r="E2236" t="s">
        <v>48</v>
      </c>
      <c r="F2236" t="str">
        <f t="shared" si="107"/>
        <v>Returning</v>
      </c>
      <c r="G2236" t="s">
        <v>21</v>
      </c>
      <c r="H2236" t="s">
        <v>63</v>
      </c>
      <c r="I2236" t="s">
        <v>23</v>
      </c>
      <c r="J2236" t="s">
        <v>101</v>
      </c>
      <c r="K2236" t="s">
        <v>5002</v>
      </c>
      <c r="L2236" s="11">
        <v>30.2</v>
      </c>
      <c r="N2236" s="8">
        <v>0.1</v>
      </c>
      <c r="O2236" s="11">
        <v>0</v>
      </c>
      <c r="P2236" t="s">
        <v>51</v>
      </c>
      <c r="Q2236" t="s">
        <v>52</v>
      </c>
      <c r="R2236" t="s">
        <v>125</v>
      </c>
      <c r="S2236" s="11">
        <v>11.13</v>
      </c>
      <c r="T2236" s="11">
        <f t="shared" si="108"/>
        <v>0</v>
      </c>
      <c r="U2236" s="11">
        <v>17.16</v>
      </c>
    </row>
    <row r="2237" spans="1:21" x14ac:dyDescent="0.2">
      <c r="A2237" t="s">
        <v>5003</v>
      </c>
      <c r="B2237" s="3">
        <v>45784</v>
      </c>
      <c r="C2237" s="7">
        <v>7.6388888888888895E-2</v>
      </c>
      <c r="D2237" s="7">
        <f t="shared" si="106"/>
        <v>7.6388888888888895E-2</v>
      </c>
      <c r="E2237" t="s">
        <v>181</v>
      </c>
      <c r="F2237" t="str">
        <f t="shared" si="107"/>
        <v>New</v>
      </c>
      <c r="G2237" t="s">
        <v>62</v>
      </c>
      <c r="H2237" t="s">
        <v>80</v>
      </c>
      <c r="I2237" t="s">
        <v>33</v>
      </c>
      <c r="J2237" t="s">
        <v>140</v>
      </c>
      <c r="K2237" t="s">
        <v>5004</v>
      </c>
      <c r="L2237" s="11">
        <v>32</v>
      </c>
      <c r="M2237" s="9">
        <v>2</v>
      </c>
      <c r="N2237" s="8">
        <v>0</v>
      </c>
      <c r="O2237" s="11">
        <v>9.2899999999999991</v>
      </c>
      <c r="P2237" t="s">
        <v>88</v>
      </c>
      <c r="Q2237" t="s">
        <v>52</v>
      </c>
      <c r="R2237" t="s">
        <v>28</v>
      </c>
      <c r="S2237" s="11">
        <v>16.53</v>
      </c>
      <c r="T2237" s="11">
        <f t="shared" si="108"/>
        <v>64</v>
      </c>
      <c r="U2237" s="11">
        <v>24.9</v>
      </c>
    </row>
    <row r="2238" spans="1:21" x14ac:dyDescent="0.2">
      <c r="A2238" t="s">
        <v>5005</v>
      </c>
      <c r="B2238" s="3">
        <v>45852</v>
      </c>
      <c r="C2238" s="7" t="s">
        <v>5006</v>
      </c>
      <c r="D2238" s="7">
        <f t="shared" si="106"/>
        <v>0.10416666666666667</v>
      </c>
      <c r="E2238" t="s">
        <v>181</v>
      </c>
      <c r="F2238" t="str">
        <f t="shared" si="107"/>
        <v>Returning</v>
      </c>
      <c r="G2238" t="s">
        <v>112</v>
      </c>
      <c r="H2238" t="s">
        <v>63</v>
      </c>
      <c r="I2238" t="s">
        <v>33</v>
      </c>
      <c r="J2238" t="s">
        <v>34</v>
      </c>
      <c r="K2238" t="s">
        <v>4621</v>
      </c>
      <c r="L2238" s="11">
        <v>51.54</v>
      </c>
      <c r="M2238" s="9">
        <v>1</v>
      </c>
      <c r="N2238" s="8">
        <v>0.2</v>
      </c>
      <c r="O2238" s="11">
        <v>7.71</v>
      </c>
      <c r="P2238" t="s">
        <v>98</v>
      </c>
      <c r="Q2238" t="s">
        <v>94</v>
      </c>
      <c r="R2238" t="s">
        <v>46</v>
      </c>
      <c r="S2238" s="11">
        <v>27.7</v>
      </c>
      <c r="T2238" s="11">
        <f t="shared" si="108"/>
        <v>41.231999999999999</v>
      </c>
      <c r="U2238" s="11">
        <v>14.06</v>
      </c>
    </row>
    <row r="2239" spans="1:21" x14ac:dyDescent="0.2">
      <c r="A2239" t="s">
        <v>5007</v>
      </c>
      <c r="B2239" s="3">
        <v>46015</v>
      </c>
      <c r="C2239" s="7">
        <v>8.2100000000000009</v>
      </c>
      <c r="D2239" s="7">
        <f t="shared" si="106"/>
        <v>0.21000000000000085</v>
      </c>
      <c r="E2239" t="s">
        <v>309</v>
      </c>
      <c r="F2239" t="str">
        <f t="shared" si="107"/>
        <v>Returning</v>
      </c>
      <c r="G2239" t="s">
        <v>118</v>
      </c>
      <c r="H2239" t="s">
        <v>49</v>
      </c>
      <c r="I2239" t="s">
        <v>33</v>
      </c>
      <c r="J2239" t="s">
        <v>64</v>
      </c>
      <c r="K2239" t="s">
        <v>5008</v>
      </c>
      <c r="L2239" s="11">
        <v>36.17</v>
      </c>
      <c r="M2239" s="9">
        <v>1</v>
      </c>
      <c r="N2239" s="8">
        <v>0.05</v>
      </c>
      <c r="O2239" s="11">
        <v>0</v>
      </c>
      <c r="P2239" t="s">
        <v>51</v>
      </c>
      <c r="Q2239" t="s">
        <v>89</v>
      </c>
      <c r="R2239" t="s">
        <v>90</v>
      </c>
      <c r="S2239" s="11">
        <v>18.989999999999998</v>
      </c>
      <c r="T2239" s="11">
        <f t="shared" si="108"/>
        <v>34.361499999999999</v>
      </c>
    </row>
    <row r="2240" spans="1:21" x14ac:dyDescent="0.2">
      <c r="A2240" t="s">
        <v>5009</v>
      </c>
      <c r="B2240" s="3">
        <v>46022</v>
      </c>
      <c r="C2240" s="7">
        <v>15.38</v>
      </c>
      <c r="D2240" s="7">
        <f t="shared" si="106"/>
        <v>0.38000000000000078</v>
      </c>
      <c r="E2240" t="s">
        <v>1118</v>
      </c>
      <c r="F2240" t="str">
        <f t="shared" si="107"/>
        <v>New</v>
      </c>
      <c r="G2240" t="s">
        <v>40</v>
      </c>
      <c r="H2240" t="s">
        <v>49</v>
      </c>
      <c r="I2240" t="s">
        <v>33</v>
      </c>
      <c r="J2240" t="s">
        <v>140</v>
      </c>
      <c r="K2240" t="s">
        <v>5010</v>
      </c>
      <c r="L2240" s="11">
        <v>28.71</v>
      </c>
      <c r="M2240" s="9">
        <v>3</v>
      </c>
      <c r="N2240" s="8">
        <v>0.2</v>
      </c>
      <c r="O2240" s="11">
        <v>0</v>
      </c>
      <c r="P2240" t="s">
        <v>88</v>
      </c>
      <c r="Q2240" t="s">
        <v>89</v>
      </c>
      <c r="R2240" t="s">
        <v>46</v>
      </c>
      <c r="S2240" s="11">
        <v>16.91</v>
      </c>
      <c r="T2240" s="11">
        <f t="shared" si="108"/>
        <v>68.903999999999996</v>
      </c>
      <c r="U2240" s="11">
        <v>28.32</v>
      </c>
    </row>
    <row r="2241" spans="1:21" x14ac:dyDescent="0.2">
      <c r="A2241" t="s">
        <v>5011</v>
      </c>
      <c r="B2241" s="3">
        <v>45879</v>
      </c>
      <c r="C2241" s="7">
        <v>14.4</v>
      </c>
      <c r="D2241" s="7">
        <f t="shared" si="106"/>
        <v>0.40000000000000036</v>
      </c>
      <c r="E2241" t="s">
        <v>181</v>
      </c>
      <c r="F2241" t="str">
        <f t="shared" si="107"/>
        <v>New</v>
      </c>
      <c r="G2241" t="s">
        <v>62</v>
      </c>
      <c r="H2241" t="s">
        <v>63</v>
      </c>
      <c r="I2241" t="s">
        <v>33</v>
      </c>
      <c r="J2241" t="s">
        <v>105</v>
      </c>
      <c r="K2241" t="s">
        <v>2409</v>
      </c>
      <c r="L2241" s="11">
        <v>33.130000000000003</v>
      </c>
      <c r="M2241" s="9">
        <v>3</v>
      </c>
      <c r="N2241" s="8">
        <v>0.1</v>
      </c>
      <c r="O2241" s="11">
        <v>0.88</v>
      </c>
      <c r="P2241" t="s">
        <v>51</v>
      </c>
      <c r="Q2241" t="s">
        <v>52</v>
      </c>
      <c r="R2241" t="s">
        <v>125</v>
      </c>
      <c r="S2241" s="11">
        <v>17.329999999999998</v>
      </c>
      <c r="T2241" s="11">
        <f t="shared" si="108"/>
        <v>89.451000000000022</v>
      </c>
      <c r="U2241" s="11">
        <v>42.09</v>
      </c>
    </row>
    <row r="2242" spans="1:21" x14ac:dyDescent="0.2">
      <c r="A2242" t="s">
        <v>5012</v>
      </c>
      <c r="B2242" s="3">
        <v>45773</v>
      </c>
      <c r="C2242" s="7">
        <v>0.76527777777777772</v>
      </c>
      <c r="D2242" s="7">
        <f t="shared" si="106"/>
        <v>0.76527777777777772</v>
      </c>
      <c r="E2242" t="s">
        <v>181</v>
      </c>
      <c r="F2242" t="str">
        <f t="shared" si="107"/>
        <v>Returning</v>
      </c>
      <c r="G2242" t="s">
        <v>21</v>
      </c>
      <c r="H2242" t="s">
        <v>80</v>
      </c>
      <c r="I2242" t="s">
        <v>11290</v>
      </c>
      <c r="J2242" t="s">
        <v>192</v>
      </c>
      <c r="K2242" t="s">
        <v>5013</v>
      </c>
      <c r="L2242" s="11">
        <v>10.6</v>
      </c>
      <c r="M2242" s="9">
        <v>2</v>
      </c>
      <c r="N2242" s="8">
        <v>0</v>
      </c>
      <c r="O2242" s="11">
        <v>4.55</v>
      </c>
      <c r="P2242" t="s">
        <v>98</v>
      </c>
      <c r="Q2242" t="s">
        <v>94</v>
      </c>
      <c r="R2242" t="s">
        <v>38</v>
      </c>
      <c r="S2242" s="11">
        <v>4.8600000000000003</v>
      </c>
      <c r="T2242" s="11">
        <f t="shared" si="108"/>
        <v>21.2</v>
      </c>
      <c r="U2242" s="11">
        <v>8.52</v>
      </c>
    </row>
    <row r="2243" spans="1:21" x14ac:dyDescent="0.2">
      <c r="A2243" t="s">
        <v>5014</v>
      </c>
      <c r="B2243" s="3">
        <v>45707</v>
      </c>
      <c r="C2243" s="7">
        <v>0.56319444444444444</v>
      </c>
      <c r="D2243" s="7">
        <f t="shared" si="106"/>
        <v>0.56319444444444444</v>
      </c>
      <c r="E2243" t="s">
        <v>48</v>
      </c>
      <c r="F2243" t="str">
        <f t="shared" si="107"/>
        <v>Returning</v>
      </c>
      <c r="G2243" t="s">
        <v>21</v>
      </c>
      <c r="H2243" t="s">
        <v>49</v>
      </c>
      <c r="I2243" t="s">
        <v>33</v>
      </c>
      <c r="J2243" t="s">
        <v>105</v>
      </c>
      <c r="K2243" t="s">
        <v>5015</v>
      </c>
      <c r="L2243" s="11">
        <v>37.15</v>
      </c>
      <c r="M2243" s="9">
        <v>3</v>
      </c>
      <c r="N2243" s="8">
        <v>0</v>
      </c>
      <c r="O2243" s="11">
        <v>0</v>
      </c>
      <c r="P2243" t="s">
        <v>51</v>
      </c>
      <c r="Q2243" t="s">
        <v>94</v>
      </c>
      <c r="R2243" t="s">
        <v>38</v>
      </c>
      <c r="S2243" s="11">
        <v>18.989999999999998</v>
      </c>
      <c r="T2243" s="11">
        <f t="shared" si="108"/>
        <v>111.44999999999999</v>
      </c>
      <c r="U2243" s="11">
        <v>54.48</v>
      </c>
    </row>
    <row r="2244" spans="1:21" x14ac:dyDescent="0.2">
      <c r="A2244" t="s">
        <v>5016</v>
      </c>
      <c r="B2244" s="3">
        <v>45966</v>
      </c>
      <c r="C2244" s="7">
        <v>4.0599999999999996</v>
      </c>
      <c r="D2244" s="7">
        <f t="shared" si="106"/>
        <v>5.9999999999999609E-2</v>
      </c>
      <c r="E2244" t="s">
        <v>181</v>
      </c>
      <c r="F2244" t="str">
        <f t="shared" si="107"/>
        <v>New</v>
      </c>
      <c r="G2244" t="s">
        <v>40</v>
      </c>
      <c r="H2244" t="s">
        <v>32</v>
      </c>
      <c r="I2244" t="s">
        <v>113</v>
      </c>
      <c r="J2244" t="s">
        <v>316</v>
      </c>
      <c r="K2244" t="s">
        <v>5017</v>
      </c>
      <c r="L2244" s="11">
        <v>6.6</v>
      </c>
      <c r="M2244" s="9">
        <v>3</v>
      </c>
      <c r="N2244" s="8">
        <v>0.1</v>
      </c>
      <c r="O2244" s="11">
        <v>4.79</v>
      </c>
      <c r="P2244" t="s">
        <v>51</v>
      </c>
      <c r="Q2244" t="s">
        <v>27</v>
      </c>
      <c r="R2244" t="s">
        <v>28</v>
      </c>
      <c r="S2244" s="11">
        <v>2.93</v>
      </c>
      <c r="T2244" s="11">
        <f t="shared" si="108"/>
        <v>17.819999999999997</v>
      </c>
      <c r="U2244" s="11">
        <v>6.8</v>
      </c>
    </row>
    <row r="2245" spans="1:21" x14ac:dyDescent="0.2">
      <c r="A2245" t="s">
        <v>5018</v>
      </c>
      <c r="B2245" s="3">
        <v>45870</v>
      </c>
      <c r="C2245" s="7">
        <v>0.93194444444444446</v>
      </c>
      <c r="D2245" s="7">
        <f t="shared" si="106"/>
        <v>0.93194444444444446</v>
      </c>
      <c r="E2245" t="s">
        <v>181</v>
      </c>
      <c r="F2245" t="str">
        <f t="shared" si="107"/>
        <v>Returning</v>
      </c>
      <c r="G2245" t="s">
        <v>21</v>
      </c>
      <c r="H2245" t="s">
        <v>518</v>
      </c>
      <c r="I2245" t="s">
        <v>33</v>
      </c>
      <c r="J2245" t="s">
        <v>92</v>
      </c>
      <c r="K2245" t="s">
        <v>2742</v>
      </c>
      <c r="L2245" s="11">
        <v>42.34</v>
      </c>
      <c r="M2245" s="9">
        <v>4</v>
      </c>
      <c r="N2245" s="8">
        <v>0.05</v>
      </c>
      <c r="O2245" s="11">
        <v>4.7699999999999996</v>
      </c>
      <c r="P2245" t="s">
        <v>51</v>
      </c>
      <c r="Q2245" t="s">
        <v>89</v>
      </c>
      <c r="R2245" t="s">
        <v>46</v>
      </c>
      <c r="S2245" s="11">
        <v>22.25</v>
      </c>
      <c r="T2245" s="11">
        <f t="shared" si="108"/>
        <v>160.892</v>
      </c>
      <c r="U2245" s="11">
        <v>73.239999999999995</v>
      </c>
    </row>
    <row r="2246" spans="1:21" x14ac:dyDescent="0.2">
      <c r="A2246" t="s">
        <v>5019</v>
      </c>
      <c r="B2246" s="3">
        <v>45896</v>
      </c>
      <c r="C2246" s="7">
        <v>0.38611111111111113</v>
      </c>
      <c r="D2246" s="7">
        <f t="shared" si="106"/>
        <v>0.38611111111111113</v>
      </c>
      <c r="E2246" t="s">
        <v>48</v>
      </c>
      <c r="F2246" t="str">
        <f t="shared" si="107"/>
        <v>New</v>
      </c>
      <c r="G2246" t="s">
        <v>40</v>
      </c>
      <c r="H2246" t="s">
        <v>80</v>
      </c>
      <c r="I2246" t="s">
        <v>23</v>
      </c>
      <c r="J2246" t="s">
        <v>24</v>
      </c>
      <c r="K2246" t="s">
        <v>5020</v>
      </c>
      <c r="L2246" s="11">
        <v>16.2</v>
      </c>
      <c r="M2246" s="9">
        <v>2</v>
      </c>
      <c r="N2246" s="8">
        <v>0</v>
      </c>
      <c r="O2246" s="11">
        <v>0</v>
      </c>
      <c r="P2246" t="s">
        <v>51</v>
      </c>
      <c r="Q2246" t="s">
        <v>89</v>
      </c>
      <c r="R2246" t="s">
        <v>46</v>
      </c>
      <c r="S2246" s="11">
        <v>5.97</v>
      </c>
      <c r="T2246" s="11">
        <f t="shared" si="108"/>
        <v>32.4</v>
      </c>
      <c r="U2246" s="11">
        <v>20.46</v>
      </c>
    </row>
    <row r="2247" spans="1:21" x14ac:dyDescent="0.2">
      <c r="A2247" t="s">
        <v>5021</v>
      </c>
      <c r="B2247" s="3">
        <v>45898</v>
      </c>
      <c r="C2247" s="7">
        <v>0.23958333333333334</v>
      </c>
      <c r="D2247" s="7">
        <f t="shared" si="106"/>
        <v>0.23958333333333334</v>
      </c>
      <c r="E2247" t="s">
        <v>181</v>
      </c>
      <c r="F2247" t="str">
        <f t="shared" si="107"/>
        <v>Check</v>
      </c>
      <c r="G2247" t="s">
        <v>11291</v>
      </c>
      <c r="H2247" t="s">
        <v>63</v>
      </c>
      <c r="I2247" t="s">
        <v>33</v>
      </c>
      <c r="J2247" t="s">
        <v>64</v>
      </c>
      <c r="K2247" t="s">
        <v>5022</v>
      </c>
      <c r="L2247" s="11">
        <v>33.409999999999997</v>
      </c>
      <c r="M2247" s="9">
        <v>2</v>
      </c>
      <c r="N2247" s="8">
        <v>0</v>
      </c>
      <c r="O2247" s="11">
        <v>6.01</v>
      </c>
      <c r="P2247" t="s">
        <v>51</v>
      </c>
      <c r="Q2247" t="s">
        <v>89</v>
      </c>
      <c r="R2247" t="s">
        <v>67</v>
      </c>
      <c r="S2247" s="11">
        <v>15.51</v>
      </c>
      <c r="T2247" s="11">
        <f t="shared" si="108"/>
        <v>66.819999999999993</v>
      </c>
      <c r="U2247" s="11">
        <v>31.89</v>
      </c>
    </row>
    <row r="2248" spans="1:21" x14ac:dyDescent="0.2">
      <c r="A2248" t="s">
        <v>5023</v>
      </c>
      <c r="B2248" s="3">
        <v>45665</v>
      </c>
      <c r="C2248" s="7">
        <v>6.25E-2</v>
      </c>
      <c r="D2248" s="7">
        <f t="shared" si="106"/>
        <v>6.25E-2</v>
      </c>
      <c r="E2248" t="s">
        <v>1118</v>
      </c>
      <c r="F2248" t="str">
        <f t="shared" si="107"/>
        <v>Check</v>
      </c>
      <c r="G2248" t="s">
        <v>197</v>
      </c>
      <c r="H2248" t="s">
        <v>49</v>
      </c>
      <c r="I2248" t="s">
        <v>113</v>
      </c>
      <c r="J2248" t="s">
        <v>316</v>
      </c>
      <c r="K2248" t="s">
        <v>5024</v>
      </c>
      <c r="L2248" s="11">
        <v>6.21</v>
      </c>
      <c r="M2248" s="9">
        <v>3</v>
      </c>
      <c r="N2248" s="8">
        <v>0.05</v>
      </c>
      <c r="O2248" s="11">
        <v>0</v>
      </c>
      <c r="P2248" t="s">
        <v>88</v>
      </c>
      <c r="Q2248" t="s">
        <v>52</v>
      </c>
      <c r="R2248" t="s">
        <v>67</v>
      </c>
      <c r="S2248" s="11">
        <v>2.35</v>
      </c>
      <c r="T2248" s="11">
        <f t="shared" si="108"/>
        <v>17.698499999999999</v>
      </c>
      <c r="U2248" s="11">
        <v>11</v>
      </c>
    </row>
    <row r="2249" spans="1:21" x14ac:dyDescent="0.2">
      <c r="A2249" t="s">
        <v>5025</v>
      </c>
      <c r="B2249" s="3">
        <v>45667</v>
      </c>
      <c r="D2249" s="7" t="str">
        <f t="shared" si="106"/>
        <v/>
      </c>
      <c r="E2249" t="s">
        <v>181</v>
      </c>
      <c r="F2249" t="str">
        <f t="shared" si="107"/>
        <v>Returning</v>
      </c>
      <c r="G2249" t="s">
        <v>21</v>
      </c>
      <c r="H2249" t="s">
        <v>49</v>
      </c>
      <c r="I2249" t="s">
        <v>23</v>
      </c>
      <c r="J2249" t="s">
        <v>24</v>
      </c>
      <c r="K2249" t="s">
        <v>5026</v>
      </c>
      <c r="L2249" s="11">
        <v>16.649999999999999</v>
      </c>
      <c r="M2249" s="9">
        <v>1</v>
      </c>
      <c r="N2249" s="8">
        <v>0.05</v>
      </c>
      <c r="O2249" s="11">
        <v>5.05</v>
      </c>
      <c r="P2249" t="s">
        <v>82</v>
      </c>
      <c r="Q2249" t="s">
        <v>94</v>
      </c>
      <c r="R2249" t="s">
        <v>73</v>
      </c>
      <c r="S2249" s="11">
        <v>6.58</v>
      </c>
      <c r="T2249" s="11">
        <f t="shared" si="108"/>
        <v>15.817499999999997</v>
      </c>
      <c r="U2249" s="11">
        <v>-27.03</v>
      </c>
    </row>
    <row r="2250" spans="1:21" x14ac:dyDescent="0.2">
      <c r="A2250" t="s">
        <v>5027</v>
      </c>
      <c r="B2250" s="3">
        <v>45942</v>
      </c>
      <c r="C2250" s="7">
        <v>0.24583333333333332</v>
      </c>
      <c r="D2250" s="7">
        <f t="shared" si="106"/>
        <v>0.24583333333333332</v>
      </c>
      <c r="E2250" t="s">
        <v>539</v>
      </c>
      <c r="F2250" t="str">
        <f t="shared" si="107"/>
        <v>Returning</v>
      </c>
      <c r="G2250" t="s">
        <v>21</v>
      </c>
      <c r="H2250" t="s">
        <v>32</v>
      </c>
      <c r="I2250" t="s">
        <v>42</v>
      </c>
      <c r="J2250" t="s">
        <v>71</v>
      </c>
      <c r="K2250" t="s">
        <v>5028</v>
      </c>
      <c r="L2250" s="11">
        <v>21.99</v>
      </c>
      <c r="M2250" s="9">
        <v>2</v>
      </c>
      <c r="N2250" s="8">
        <v>0.05</v>
      </c>
      <c r="O2250" s="11">
        <v>6.36</v>
      </c>
      <c r="P2250" t="s">
        <v>51</v>
      </c>
      <c r="Q2250" t="s">
        <v>89</v>
      </c>
      <c r="R2250" t="s">
        <v>125</v>
      </c>
      <c r="S2250" s="11">
        <v>10.79</v>
      </c>
      <c r="T2250" s="11">
        <f t="shared" si="108"/>
        <v>41.780999999999992</v>
      </c>
      <c r="U2250" s="11">
        <v>17.149999999999999</v>
      </c>
    </row>
    <row r="2251" spans="1:21" x14ac:dyDescent="0.2">
      <c r="A2251" t="s">
        <v>5029</v>
      </c>
      <c r="B2251" s="3">
        <v>45683</v>
      </c>
      <c r="C2251" s="7">
        <v>0.41041666666666665</v>
      </c>
      <c r="D2251" s="7">
        <f t="shared" si="106"/>
        <v>0.41041666666666665</v>
      </c>
      <c r="E2251" t="s">
        <v>150</v>
      </c>
      <c r="F2251" t="str">
        <f t="shared" si="107"/>
        <v>New</v>
      </c>
      <c r="G2251" t="s">
        <v>40</v>
      </c>
      <c r="H2251" t="s">
        <v>49</v>
      </c>
      <c r="I2251" t="s">
        <v>42</v>
      </c>
      <c r="J2251" t="s">
        <v>71</v>
      </c>
      <c r="K2251" t="s">
        <v>5030</v>
      </c>
      <c r="L2251" s="11">
        <v>21.15</v>
      </c>
      <c r="M2251" s="9">
        <v>1</v>
      </c>
      <c r="N2251" s="8">
        <v>0.1</v>
      </c>
      <c r="O2251" s="11">
        <v>3.26</v>
      </c>
      <c r="P2251" t="s">
        <v>11287</v>
      </c>
      <c r="Q2251" t="s">
        <v>89</v>
      </c>
      <c r="R2251" t="s">
        <v>28</v>
      </c>
      <c r="T2251" s="11">
        <f t="shared" si="108"/>
        <v>19.035</v>
      </c>
      <c r="U2251" s="11">
        <v>7.56</v>
      </c>
    </row>
    <row r="2252" spans="1:21" x14ac:dyDescent="0.2">
      <c r="A2252" t="s">
        <v>5031</v>
      </c>
      <c r="B2252" s="3">
        <v>45682</v>
      </c>
      <c r="C2252" s="7">
        <v>21.25</v>
      </c>
      <c r="D2252" s="7">
        <f t="shared" si="106"/>
        <v>0.25</v>
      </c>
      <c r="E2252" t="s">
        <v>48</v>
      </c>
      <c r="F2252" t="str">
        <f t="shared" si="107"/>
        <v>New</v>
      </c>
      <c r="G2252" t="s">
        <v>40</v>
      </c>
      <c r="H2252" t="s">
        <v>49</v>
      </c>
      <c r="I2252" t="s">
        <v>42</v>
      </c>
      <c r="J2252" t="s">
        <v>71</v>
      </c>
      <c r="K2252" t="s">
        <v>5032</v>
      </c>
      <c r="L2252" s="11">
        <v>20.45</v>
      </c>
      <c r="M2252" s="9">
        <v>1</v>
      </c>
      <c r="N2252" s="8">
        <v>0</v>
      </c>
      <c r="O2252" s="11">
        <v>3.5</v>
      </c>
      <c r="P2252" t="s">
        <v>66</v>
      </c>
      <c r="Q2252" t="s">
        <v>94</v>
      </c>
      <c r="R2252" t="s">
        <v>38</v>
      </c>
      <c r="S2252" s="11">
        <v>8.98</v>
      </c>
      <c r="T2252" s="11">
        <f t="shared" si="108"/>
        <v>20.45</v>
      </c>
      <c r="U2252" s="11">
        <v>11.47</v>
      </c>
    </row>
    <row r="2253" spans="1:21" x14ac:dyDescent="0.2">
      <c r="A2253" t="s">
        <v>5033</v>
      </c>
      <c r="B2253" s="3">
        <v>45800</v>
      </c>
      <c r="C2253" s="7" t="s">
        <v>5034</v>
      </c>
      <c r="D2253" s="7">
        <f t="shared" si="106"/>
        <v>0.13472222222222222</v>
      </c>
      <c r="E2253" t="s">
        <v>48</v>
      </c>
      <c r="F2253" t="str">
        <f t="shared" si="107"/>
        <v>Check</v>
      </c>
      <c r="G2253" t="s">
        <v>197</v>
      </c>
      <c r="H2253" t="s">
        <v>49</v>
      </c>
      <c r="I2253" t="s">
        <v>33</v>
      </c>
      <c r="J2253" t="s">
        <v>92</v>
      </c>
      <c r="K2253" t="s">
        <v>5035</v>
      </c>
      <c r="L2253" s="11">
        <v>32.49</v>
      </c>
      <c r="M2253" s="9">
        <v>2</v>
      </c>
      <c r="N2253" s="8">
        <v>0.15</v>
      </c>
      <c r="O2253" s="11">
        <v>0</v>
      </c>
      <c r="P2253" t="s">
        <v>82</v>
      </c>
      <c r="Q2253" t="s">
        <v>94</v>
      </c>
      <c r="R2253" t="s">
        <v>90</v>
      </c>
      <c r="S2253" s="11">
        <v>16.920000000000002</v>
      </c>
      <c r="T2253" s="11">
        <f t="shared" si="108"/>
        <v>55.233000000000004</v>
      </c>
      <c r="U2253" s="11">
        <v>26.47</v>
      </c>
    </row>
    <row r="2254" spans="1:21" x14ac:dyDescent="0.2">
      <c r="A2254" t="s">
        <v>5036</v>
      </c>
      <c r="B2254" s="3">
        <v>45928</v>
      </c>
      <c r="C2254" s="7">
        <v>21.11</v>
      </c>
      <c r="D2254" s="7">
        <f t="shared" si="106"/>
        <v>0.10999999999999943</v>
      </c>
      <c r="E2254" t="s">
        <v>181</v>
      </c>
      <c r="F2254" t="str">
        <f t="shared" si="107"/>
        <v>New</v>
      </c>
      <c r="G2254" t="s">
        <v>40</v>
      </c>
      <c r="H2254" t="s">
        <v>32</v>
      </c>
      <c r="I2254" t="s">
        <v>42</v>
      </c>
      <c r="J2254" t="s">
        <v>86</v>
      </c>
      <c r="K2254" t="s">
        <v>4558</v>
      </c>
      <c r="L2254" s="11">
        <v>50.15</v>
      </c>
      <c r="M2254" s="9">
        <v>2</v>
      </c>
      <c r="N2254" s="8">
        <v>0.15</v>
      </c>
      <c r="O2254" s="11">
        <v>5.48</v>
      </c>
      <c r="P2254" t="s">
        <v>66</v>
      </c>
      <c r="Q2254" t="s">
        <v>94</v>
      </c>
      <c r="R2254" t="s">
        <v>90</v>
      </c>
      <c r="S2254" s="11">
        <v>24.09</v>
      </c>
      <c r="T2254" s="11">
        <f t="shared" si="108"/>
        <v>85.254999999999995</v>
      </c>
      <c r="U2254" s="11">
        <v>40.74</v>
      </c>
    </row>
    <row r="2255" spans="1:21" x14ac:dyDescent="0.2">
      <c r="A2255" t="s">
        <v>5037</v>
      </c>
      <c r="B2255" s="3">
        <v>45979</v>
      </c>
      <c r="C2255" s="7">
        <v>0.53680555555555554</v>
      </c>
      <c r="D2255" s="7">
        <f t="shared" si="106"/>
        <v>0.53680555555555554</v>
      </c>
      <c r="E2255" t="s">
        <v>48</v>
      </c>
      <c r="F2255" t="str">
        <f t="shared" si="107"/>
        <v>New</v>
      </c>
      <c r="G2255" t="s">
        <v>40</v>
      </c>
      <c r="H2255" t="s">
        <v>32</v>
      </c>
      <c r="I2255" t="s">
        <v>33</v>
      </c>
      <c r="J2255" t="s">
        <v>92</v>
      </c>
      <c r="K2255" t="s">
        <v>5038</v>
      </c>
      <c r="L2255" s="11">
        <v>41.83</v>
      </c>
      <c r="M2255" s="9">
        <v>5</v>
      </c>
      <c r="N2255" s="8">
        <v>0.15</v>
      </c>
      <c r="O2255" s="11">
        <v>0</v>
      </c>
      <c r="P2255" t="s">
        <v>107</v>
      </c>
      <c r="Q2255" t="s">
        <v>94</v>
      </c>
      <c r="R2255" t="s">
        <v>11294</v>
      </c>
      <c r="S2255" s="11">
        <v>21.78</v>
      </c>
      <c r="T2255" s="11">
        <f t="shared" si="108"/>
        <v>177.77749999999997</v>
      </c>
      <c r="U2255" s="11">
        <v>85.21</v>
      </c>
    </row>
    <row r="2256" spans="1:21" x14ac:dyDescent="0.2">
      <c r="A2256" t="s">
        <v>5039</v>
      </c>
      <c r="B2256" s="3">
        <v>45852</v>
      </c>
      <c r="C2256" s="7">
        <v>0.44097222222222221</v>
      </c>
      <c r="D2256" s="7">
        <f t="shared" si="106"/>
        <v>0.44097222222222221</v>
      </c>
      <c r="E2256" t="s">
        <v>150</v>
      </c>
      <c r="F2256" t="str">
        <f t="shared" si="107"/>
        <v>Returning</v>
      </c>
      <c r="G2256" t="s">
        <v>21</v>
      </c>
      <c r="H2256" t="s">
        <v>518</v>
      </c>
      <c r="I2256" t="s">
        <v>23</v>
      </c>
      <c r="J2256" t="s">
        <v>146</v>
      </c>
      <c r="K2256" t="s">
        <v>5040</v>
      </c>
      <c r="L2256" s="11">
        <v>22.74</v>
      </c>
      <c r="M2256" s="9">
        <v>2</v>
      </c>
      <c r="N2256" s="8">
        <v>0.05</v>
      </c>
      <c r="O2256" s="11">
        <v>6.95</v>
      </c>
      <c r="P2256" t="s">
        <v>88</v>
      </c>
      <c r="Q2256" t="s">
        <v>27</v>
      </c>
      <c r="R2256" t="s">
        <v>11294</v>
      </c>
      <c r="S2256" s="11">
        <v>8.6</v>
      </c>
      <c r="T2256" s="11">
        <f t="shared" si="108"/>
        <v>43.205999999999996</v>
      </c>
      <c r="U2256" s="11">
        <v>22.35</v>
      </c>
    </row>
    <row r="2257" spans="1:21" x14ac:dyDescent="0.2">
      <c r="A2257" t="s">
        <v>5041</v>
      </c>
      <c r="B2257" s="3">
        <v>45680</v>
      </c>
      <c r="C2257" s="7">
        <v>0.99097222222222225</v>
      </c>
      <c r="D2257" s="7">
        <f t="shared" si="106"/>
        <v>0.99097222222222225</v>
      </c>
      <c r="E2257" t="s">
        <v>48</v>
      </c>
      <c r="F2257" t="str">
        <f t="shared" si="107"/>
        <v>Returning</v>
      </c>
      <c r="G2257" t="s">
        <v>21</v>
      </c>
      <c r="H2257" t="s">
        <v>49</v>
      </c>
      <c r="I2257" t="s">
        <v>113</v>
      </c>
      <c r="J2257" t="s">
        <v>208</v>
      </c>
      <c r="K2257" t="s">
        <v>5042</v>
      </c>
      <c r="L2257" s="11">
        <v>29.89</v>
      </c>
      <c r="M2257" s="9">
        <v>2</v>
      </c>
      <c r="N2257" s="8">
        <v>0.05</v>
      </c>
      <c r="O2257" s="11">
        <v>0</v>
      </c>
      <c r="P2257" t="s">
        <v>11287</v>
      </c>
      <c r="Q2257" t="s">
        <v>89</v>
      </c>
      <c r="R2257" t="s">
        <v>46</v>
      </c>
      <c r="S2257" s="11">
        <v>11.26</v>
      </c>
      <c r="T2257" s="11">
        <f t="shared" si="108"/>
        <v>56.790999999999997</v>
      </c>
      <c r="U2257" s="11">
        <v>35.4</v>
      </c>
    </row>
    <row r="2258" spans="1:21" x14ac:dyDescent="0.2">
      <c r="A2258" t="s">
        <v>5043</v>
      </c>
      <c r="B2258" s="3">
        <v>46015</v>
      </c>
      <c r="C2258" s="7">
        <v>10.44</v>
      </c>
      <c r="D2258" s="7">
        <f t="shared" si="106"/>
        <v>0.4399999999999995</v>
      </c>
      <c r="E2258" t="s">
        <v>181</v>
      </c>
      <c r="F2258" t="str">
        <f t="shared" si="107"/>
        <v>Returning</v>
      </c>
      <c r="G2258" t="s">
        <v>21</v>
      </c>
      <c r="H2258" t="s">
        <v>49</v>
      </c>
      <c r="I2258" t="s">
        <v>113</v>
      </c>
      <c r="J2258" t="s">
        <v>316</v>
      </c>
      <c r="K2258" t="s">
        <v>5044</v>
      </c>
      <c r="L2258" s="11">
        <v>7.44</v>
      </c>
      <c r="M2258" s="9">
        <v>3</v>
      </c>
      <c r="N2258" s="8">
        <v>0.1</v>
      </c>
      <c r="O2258" s="11">
        <v>0</v>
      </c>
      <c r="P2258" t="s">
        <v>82</v>
      </c>
      <c r="Q2258" t="s">
        <v>27</v>
      </c>
      <c r="R2258" t="s">
        <v>121</v>
      </c>
      <c r="S2258" s="11">
        <v>2.79</v>
      </c>
      <c r="T2258" s="11">
        <f t="shared" si="108"/>
        <v>20.088000000000001</v>
      </c>
      <c r="U2258" s="11">
        <v>12.56</v>
      </c>
    </row>
    <row r="2259" spans="1:21" x14ac:dyDescent="0.2">
      <c r="A2259" t="s">
        <v>5045</v>
      </c>
      <c r="B2259" s="3">
        <v>45920</v>
      </c>
      <c r="C2259" s="7">
        <v>4.0599999999999996</v>
      </c>
      <c r="D2259" s="7">
        <f t="shared" si="106"/>
        <v>5.9999999999999609E-2</v>
      </c>
      <c r="E2259" t="s">
        <v>181</v>
      </c>
      <c r="F2259" t="str">
        <f t="shared" si="107"/>
        <v>Returning</v>
      </c>
      <c r="G2259" t="s">
        <v>21</v>
      </c>
      <c r="H2259" t="s">
        <v>32</v>
      </c>
      <c r="I2259" t="s">
        <v>42</v>
      </c>
      <c r="J2259" t="s">
        <v>177</v>
      </c>
      <c r="K2259" t="s">
        <v>5046</v>
      </c>
      <c r="L2259" s="11">
        <v>24.66</v>
      </c>
      <c r="M2259" s="9">
        <v>2</v>
      </c>
      <c r="N2259" s="8">
        <v>0.15</v>
      </c>
      <c r="O2259" s="11">
        <v>2.46</v>
      </c>
      <c r="P2259" t="s">
        <v>98</v>
      </c>
      <c r="Q2259" t="s">
        <v>27</v>
      </c>
      <c r="R2259" t="s">
        <v>11294</v>
      </c>
      <c r="S2259" s="11">
        <v>10.82</v>
      </c>
      <c r="T2259" s="11">
        <f t="shared" si="108"/>
        <v>41.921999999999997</v>
      </c>
      <c r="U2259" s="11">
        <v>21.93</v>
      </c>
    </row>
    <row r="2260" spans="1:21" x14ac:dyDescent="0.2">
      <c r="A2260" t="s">
        <v>5047</v>
      </c>
      <c r="B2260" s="3">
        <v>45746</v>
      </c>
      <c r="C2260" s="7">
        <v>4.1666666666666664E-2</v>
      </c>
      <c r="D2260" s="7">
        <f t="shared" si="106"/>
        <v>4.1666666666666664E-2</v>
      </c>
      <c r="E2260" t="s">
        <v>48</v>
      </c>
      <c r="F2260" t="str">
        <f t="shared" si="107"/>
        <v>New</v>
      </c>
      <c r="G2260" t="s">
        <v>40</v>
      </c>
      <c r="H2260" t="s">
        <v>219</v>
      </c>
      <c r="I2260" t="s">
        <v>33</v>
      </c>
      <c r="J2260" t="s">
        <v>64</v>
      </c>
      <c r="K2260" t="s">
        <v>5048</v>
      </c>
      <c r="L2260" s="11">
        <v>32.74</v>
      </c>
      <c r="M2260" s="9">
        <v>3</v>
      </c>
      <c r="N2260" s="8">
        <v>0</v>
      </c>
      <c r="O2260" s="11">
        <v>0</v>
      </c>
      <c r="P2260" t="s">
        <v>107</v>
      </c>
      <c r="Q2260" t="s">
        <v>94</v>
      </c>
      <c r="R2260" t="s">
        <v>38</v>
      </c>
      <c r="S2260" s="11">
        <v>14.68</v>
      </c>
      <c r="T2260" s="11">
        <f t="shared" si="108"/>
        <v>98.22</v>
      </c>
      <c r="U2260" s="11">
        <v>54.18</v>
      </c>
    </row>
    <row r="2261" spans="1:21" x14ac:dyDescent="0.2">
      <c r="A2261" t="s">
        <v>5049</v>
      </c>
      <c r="B2261" s="3">
        <v>45842</v>
      </c>
      <c r="C2261" s="7">
        <v>0.68055555555555558</v>
      </c>
      <c r="D2261" s="7">
        <f t="shared" si="106"/>
        <v>0.68055555555555558</v>
      </c>
      <c r="E2261" t="s">
        <v>181</v>
      </c>
      <c r="F2261" t="str">
        <f t="shared" si="107"/>
        <v>Returning</v>
      </c>
      <c r="G2261" t="s">
        <v>21</v>
      </c>
      <c r="H2261" t="s">
        <v>63</v>
      </c>
      <c r="I2261" t="s">
        <v>42</v>
      </c>
      <c r="J2261" t="s">
        <v>86</v>
      </c>
      <c r="K2261" t="s">
        <v>5050</v>
      </c>
      <c r="L2261" s="11">
        <v>45.27</v>
      </c>
      <c r="M2261" s="9">
        <v>2</v>
      </c>
      <c r="N2261" s="8">
        <v>0.15</v>
      </c>
      <c r="O2261" s="11">
        <v>4.8</v>
      </c>
      <c r="P2261" t="s">
        <v>88</v>
      </c>
      <c r="Q2261" t="s">
        <v>27</v>
      </c>
      <c r="R2261" t="s">
        <v>125</v>
      </c>
      <c r="S2261" s="11">
        <v>21.33</v>
      </c>
      <c r="T2261" s="11">
        <f t="shared" si="108"/>
        <v>76.959000000000003</v>
      </c>
      <c r="U2261" s="11">
        <v>37.58</v>
      </c>
    </row>
    <row r="2262" spans="1:21" x14ac:dyDescent="0.2">
      <c r="A2262" t="s">
        <v>5051</v>
      </c>
      <c r="B2262" s="3">
        <v>45760</v>
      </c>
      <c r="C2262" s="7">
        <v>0.6</v>
      </c>
      <c r="D2262" s="7">
        <f t="shared" si="106"/>
        <v>0.6</v>
      </c>
      <c r="E2262" t="s">
        <v>48</v>
      </c>
      <c r="F2262" t="str">
        <f t="shared" si="107"/>
        <v>Returning</v>
      </c>
      <c r="G2262" t="s">
        <v>112</v>
      </c>
      <c r="H2262" t="s">
        <v>80</v>
      </c>
      <c r="I2262" t="s">
        <v>33</v>
      </c>
      <c r="J2262" t="s">
        <v>64</v>
      </c>
      <c r="K2262" t="s">
        <v>5052</v>
      </c>
      <c r="L2262" s="11">
        <v>31.75</v>
      </c>
      <c r="M2262" s="9">
        <v>5</v>
      </c>
      <c r="N2262" s="8">
        <v>0.1</v>
      </c>
      <c r="O2262" s="11">
        <v>0</v>
      </c>
      <c r="P2262" t="s">
        <v>107</v>
      </c>
      <c r="Q2262" t="s">
        <v>94</v>
      </c>
      <c r="R2262" t="s">
        <v>121</v>
      </c>
      <c r="S2262" s="11">
        <v>16.579999999999998</v>
      </c>
      <c r="T2262" s="11">
        <f t="shared" si="108"/>
        <v>142.875</v>
      </c>
      <c r="U2262" s="11">
        <v>68.27</v>
      </c>
    </row>
    <row r="2263" spans="1:21" x14ac:dyDescent="0.2">
      <c r="A2263" t="s">
        <v>5053</v>
      </c>
      <c r="B2263" s="3">
        <v>45800</v>
      </c>
      <c r="C2263" s="7" t="s">
        <v>5054</v>
      </c>
      <c r="D2263" s="7">
        <f t="shared" si="106"/>
        <v>0.9604166666666667</v>
      </c>
      <c r="E2263" t="s">
        <v>181</v>
      </c>
      <c r="F2263" t="str">
        <f t="shared" si="107"/>
        <v>New</v>
      </c>
      <c r="G2263" t="s">
        <v>40</v>
      </c>
      <c r="H2263" t="s">
        <v>80</v>
      </c>
      <c r="I2263" t="s">
        <v>33</v>
      </c>
      <c r="J2263" t="s">
        <v>140</v>
      </c>
      <c r="K2263" t="s">
        <v>5055</v>
      </c>
      <c r="L2263" s="11">
        <v>27.14</v>
      </c>
      <c r="M2263" s="9">
        <v>2</v>
      </c>
      <c r="N2263" s="8">
        <v>0.05</v>
      </c>
      <c r="O2263" s="11">
        <v>6.38</v>
      </c>
      <c r="P2263" t="s">
        <v>66</v>
      </c>
      <c r="Q2263" t="s">
        <v>52</v>
      </c>
      <c r="R2263" t="s">
        <v>46</v>
      </c>
      <c r="S2263" s="11">
        <v>12.15</v>
      </c>
      <c r="T2263" s="11">
        <f t="shared" si="108"/>
        <v>51.565999999999995</v>
      </c>
      <c r="U2263" s="11">
        <v>24.33</v>
      </c>
    </row>
    <row r="2264" spans="1:21" x14ac:dyDescent="0.2">
      <c r="A2264" t="s">
        <v>5056</v>
      </c>
      <c r="B2264" s="3">
        <v>45704</v>
      </c>
      <c r="C2264" s="7">
        <v>0.25208333333333333</v>
      </c>
      <c r="D2264" s="7">
        <f t="shared" si="106"/>
        <v>0.25208333333333333</v>
      </c>
      <c r="E2264" t="s">
        <v>48</v>
      </c>
      <c r="F2264" t="str">
        <f t="shared" si="107"/>
        <v>Returning</v>
      </c>
      <c r="G2264" t="s">
        <v>21</v>
      </c>
      <c r="H2264" t="s">
        <v>63</v>
      </c>
      <c r="I2264" t="s">
        <v>42</v>
      </c>
      <c r="J2264" t="s">
        <v>198</v>
      </c>
      <c r="K2264" t="s">
        <v>5057</v>
      </c>
      <c r="L2264" s="11">
        <v>24.55</v>
      </c>
      <c r="M2264" s="9">
        <v>1</v>
      </c>
      <c r="N2264" s="8">
        <v>0.05</v>
      </c>
      <c r="O2264" s="11">
        <v>0</v>
      </c>
      <c r="P2264" t="s">
        <v>98</v>
      </c>
      <c r="Q2264" t="s">
        <v>89</v>
      </c>
      <c r="R2264" t="s">
        <v>73</v>
      </c>
      <c r="S2264" s="11">
        <v>11.17</v>
      </c>
      <c r="T2264" s="11">
        <f t="shared" si="108"/>
        <v>23.322499999999998</v>
      </c>
      <c r="U2264" s="11">
        <v>12.71</v>
      </c>
    </row>
    <row r="2265" spans="1:21" x14ac:dyDescent="0.2">
      <c r="A2265" t="s">
        <v>5058</v>
      </c>
      <c r="B2265" s="3">
        <v>45968</v>
      </c>
      <c r="C2265" s="7">
        <v>0.58402777777777781</v>
      </c>
      <c r="D2265" s="7">
        <f t="shared" si="106"/>
        <v>0.58402777777777781</v>
      </c>
      <c r="E2265" t="s">
        <v>539</v>
      </c>
      <c r="F2265" t="str">
        <f t="shared" si="107"/>
        <v>Returning</v>
      </c>
      <c r="G2265" t="s">
        <v>21</v>
      </c>
      <c r="H2265" t="s">
        <v>32</v>
      </c>
      <c r="I2265" t="s">
        <v>23</v>
      </c>
      <c r="J2265" t="s">
        <v>146</v>
      </c>
      <c r="K2265" t="s">
        <v>5059</v>
      </c>
      <c r="L2265" s="11">
        <v>22.82</v>
      </c>
      <c r="M2265" s="9">
        <v>2</v>
      </c>
      <c r="N2265" s="8">
        <v>0.15</v>
      </c>
      <c r="O2265" s="11">
        <v>0</v>
      </c>
      <c r="P2265" t="s">
        <v>88</v>
      </c>
      <c r="Q2265" t="s">
        <v>94</v>
      </c>
      <c r="R2265" t="s">
        <v>11294</v>
      </c>
      <c r="S2265" s="11">
        <v>9.24</v>
      </c>
      <c r="T2265" s="11">
        <f t="shared" si="108"/>
        <v>38.793999999999997</v>
      </c>
      <c r="U2265" s="11">
        <v>23.09</v>
      </c>
    </row>
    <row r="2266" spans="1:21" x14ac:dyDescent="0.2">
      <c r="A2266" t="s">
        <v>5060</v>
      </c>
      <c r="B2266" s="3">
        <v>45810</v>
      </c>
      <c r="C2266" s="7">
        <v>0.67500000000000004</v>
      </c>
      <c r="D2266" s="7">
        <f t="shared" si="106"/>
        <v>0.67500000000000004</v>
      </c>
      <c r="E2266" t="s">
        <v>48</v>
      </c>
      <c r="F2266" t="str">
        <f t="shared" si="107"/>
        <v>Returning</v>
      </c>
      <c r="G2266" t="s">
        <v>21</v>
      </c>
      <c r="H2266" t="s">
        <v>63</v>
      </c>
      <c r="I2266" t="s">
        <v>33</v>
      </c>
      <c r="J2266" t="s">
        <v>34</v>
      </c>
      <c r="K2266" t="s">
        <v>1223</v>
      </c>
      <c r="L2266" s="11">
        <v>54.52</v>
      </c>
      <c r="M2266" s="9">
        <v>3</v>
      </c>
      <c r="N2266" s="8">
        <v>0</v>
      </c>
      <c r="O2266" s="11">
        <v>0</v>
      </c>
      <c r="P2266" t="s">
        <v>98</v>
      </c>
      <c r="Q2266" t="s">
        <v>94</v>
      </c>
      <c r="R2266" t="s">
        <v>125</v>
      </c>
      <c r="S2266" s="11">
        <v>28.96</v>
      </c>
      <c r="T2266" s="11">
        <f t="shared" si="108"/>
        <v>163.56</v>
      </c>
      <c r="U2266" s="11">
        <v>60.22</v>
      </c>
    </row>
    <row r="2267" spans="1:21" x14ac:dyDescent="0.2">
      <c r="A2267" t="s">
        <v>5061</v>
      </c>
      <c r="B2267" s="3">
        <v>45842</v>
      </c>
      <c r="C2267" s="7">
        <v>10.14</v>
      </c>
      <c r="D2267" s="7">
        <f t="shared" si="106"/>
        <v>0.14000000000000057</v>
      </c>
      <c r="E2267" t="s">
        <v>309</v>
      </c>
      <c r="F2267" t="str">
        <f t="shared" si="107"/>
        <v>New</v>
      </c>
      <c r="G2267" t="s">
        <v>40</v>
      </c>
      <c r="H2267" t="s">
        <v>63</v>
      </c>
      <c r="I2267" t="s">
        <v>33</v>
      </c>
      <c r="J2267" t="s">
        <v>92</v>
      </c>
      <c r="K2267" t="s">
        <v>5062</v>
      </c>
      <c r="L2267" s="11">
        <v>44.71</v>
      </c>
      <c r="M2267" s="9">
        <v>3</v>
      </c>
      <c r="N2267" s="8">
        <v>0</v>
      </c>
      <c r="O2267" s="11">
        <v>0</v>
      </c>
      <c r="P2267" t="s">
        <v>107</v>
      </c>
      <c r="Q2267" t="s">
        <v>94</v>
      </c>
      <c r="R2267" t="s">
        <v>73</v>
      </c>
      <c r="S2267" s="11">
        <v>22.49</v>
      </c>
      <c r="T2267" s="11">
        <f t="shared" si="108"/>
        <v>134.13</v>
      </c>
      <c r="U2267" s="11">
        <v>66.66</v>
      </c>
    </row>
    <row r="2268" spans="1:21" x14ac:dyDescent="0.2">
      <c r="A2268" t="s">
        <v>5063</v>
      </c>
      <c r="B2268" s="3">
        <v>45872</v>
      </c>
      <c r="C2268" s="7">
        <v>0.94513888888888886</v>
      </c>
      <c r="D2268" s="7">
        <f t="shared" si="106"/>
        <v>0.94513888888888886</v>
      </c>
      <c r="E2268" t="s">
        <v>181</v>
      </c>
      <c r="F2268" t="str">
        <f t="shared" si="107"/>
        <v>Check</v>
      </c>
      <c r="G2268" t="s">
        <v>197</v>
      </c>
      <c r="H2268" t="s">
        <v>11290</v>
      </c>
      <c r="I2268" t="s">
        <v>42</v>
      </c>
      <c r="J2268" t="s">
        <v>86</v>
      </c>
      <c r="K2268" t="s">
        <v>5064</v>
      </c>
      <c r="L2268" s="11">
        <v>54.67</v>
      </c>
      <c r="M2268" s="9">
        <v>4</v>
      </c>
      <c r="N2268" s="8">
        <v>0.15</v>
      </c>
      <c r="O2268" s="11">
        <v>3.54</v>
      </c>
      <c r="P2268" t="s">
        <v>88</v>
      </c>
      <c r="Q2268" t="s">
        <v>94</v>
      </c>
      <c r="R2268" t="s">
        <v>46</v>
      </c>
      <c r="S2268" s="11">
        <v>22.29</v>
      </c>
      <c r="T2268" s="11">
        <f t="shared" si="108"/>
        <v>185.87800000000001</v>
      </c>
      <c r="U2268" s="11">
        <v>107.79</v>
      </c>
    </row>
    <row r="2269" spans="1:21" x14ac:dyDescent="0.2">
      <c r="A2269" t="s">
        <v>5065</v>
      </c>
      <c r="B2269" s="3">
        <v>45777</v>
      </c>
      <c r="C2269" s="7">
        <v>0.90625</v>
      </c>
      <c r="D2269" s="7">
        <f t="shared" si="106"/>
        <v>0.90625</v>
      </c>
      <c r="E2269" t="s">
        <v>48</v>
      </c>
      <c r="F2269" t="str">
        <f t="shared" si="107"/>
        <v>New</v>
      </c>
      <c r="G2269" t="s">
        <v>40</v>
      </c>
      <c r="H2269" t="s">
        <v>80</v>
      </c>
      <c r="I2269" t="s">
        <v>113</v>
      </c>
      <c r="J2269" t="s">
        <v>3985</v>
      </c>
      <c r="K2269" t="s">
        <v>5066</v>
      </c>
      <c r="L2269" s="11">
        <v>29.16</v>
      </c>
      <c r="M2269" s="9">
        <v>1</v>
      </c>
      <c r="N2269" s="8">
        <v>0.15</v>
      </c>
      <c r="O2269" s="11">
        <v>0</v>
      </c>
      <c r="P2269" t="s">
        <v>148</v>
      </c>
      <c r="Q2269" t="s">
        <v>27</v>
      </c>
      <c r="R2269" t="s">
        <v>38</v>
      </c>
      <c r="S2269" s="11">
        <v>12.01</v>
      </c>
      <c r="T2269" s="11">
        <f t="shared" si="108"/>
        <v>24.785999999999998</v>
      </c>
      <c r="U2269" s="11">
        <v>14.58</v>
      </c>
    </row>
    <row r="2270" spans="1:21" x14ac:dyDescent="0.2">
      <c r="A2270" t="s">
        <v>5067</v>
      </c>
      <c r="B2270" s="3">
        <v>45779</v>
      </c>
      <c r="C2270" s="7">
        <v>5.1388888888888887E-2</v>
      </c>
      <c r="D2270" s="7">
        <f t="shared" si="106"/>
        <v>5.1388888888888887E-2</v>
      </c>
      <c r="E2270" t="s">
        <v>181</v>
      </c>
      <c r="F2270" t="str">
        <f t="shared" si="107"/>
        <v>New</v>
      </c>
      <c r="G2270" t="s">
        <v>40</v>
      </c>
      <c r="H2270" t="s">
        <v>80</v>
      </c>
      <c r="I2270" t="s">
        <v>113</v>
      </c>
      <c r="J2270" t="s">
        <v>358</v>
      </c>
      <c r="K2270" t="s">
        <v>739</v>
      </c>
      <c r="L2270" s="11">
        <v>17.72</v>
      </c>
      <c r="M2270" s="9">
        <v>1</v>
      </c>
      <c r="N2270" s="8">
        <v>0</v>
      </c>
      <c r="O2270" s="11">
        <v>8.16</v>
      </c>
      <c r="P2270" t="s">
        <v>98</v>
      </c>
      <c r="Q2270" t="s">
        <v>52</v>
      </c>
      <c r="R2270" t="s">
        <v>90</v>
      </c>
      <c r="S2270" s="11">
        <v>6.86</v>
      </c>
      <c r="T2270" s="11">
        <f t="shared" si="108"/>
        <v>17.72</v>
      </c>
      <c r="U2270" s="11">
        <v>5.56</v>
      </c>
    </row>
    <row r="2271" spans="1:21" x14ac:dyDescent="0.2">
      <c r="A2271" t="s">
        <v>5068</v>
      </c>
      <c r="B2271" s="3">
        <v>46019</v>
      </c>
      <c r="C2271" s="7">
        <v>0.28055555555555556</v>
      </c>
      <c r="D2271" s="7">
        <f t="shared" si="106"/>
        <v>0.28055555555555556</v>
      </c>
      <c r="E2271" t="s">
        <v>181</v>
      </c>
      <c r="F2271" t="str">
        <f t="shared" si="107"/>
        <v>New</v>
      </c>
      <c r="G2271" t="s">
        <v>40</v>
      </c>
      <c r="H2271" t="s">
        <v>49</v>
      </c>
      <c r="I2271" t="s">
        <v>42</v>
      </c>
      <c r="J2271" t="s">
        <v>198</v>
      </c>
      <c r="K2271" t="s">
        <v>5069</v>
      </c>
      <c r="L2271" s="11">
        <v>27.62</v>
      </c>
      <c r="M2271" s="9">
        <v>2</v>
      </c>
      <c r="N2271" s="8">
        <v>0</v>
      </c>
      <c r="O2271" s="11">
        <v>3.81</v>
      </c>
      <c r="P2271" t="s">
        <v>152</v>
      </c>
      <c r="Q2271" t="s">
        <v>52</v>
      </c>
      <c r="R2271" t="s">
        <v>67</v>
      </c>
      <c r="S2271" s="11">
        <v>12.02</v>
      </c>
      <c r="T2271" s="11">
        <f t="shared" si="108"/>
        <v>55.24</v>
      </c>
      <c r="U2271" s="11">
        <v>28.72</v>
      </c>
    </row>
    <row r="2272" spans="1:21" x14ac:dyDescent="0.2">
      <c r="A2272" t="s">
        <v>5070</v>
      </c>
      <c r="B2272" s="3">
        <v>45703</v>
      </c>
      <c r="C2272" s="7">
        <v>0.4513888888888889</v>
      </c>
      <c r="D2272" s="7">
        <f t="shared" si="106"/>
        <v>0.4513888888888889</v>
      </c>
      <c r="E2272" t="s">
        <v>1118</v>
      </c>
      <c r="F2272" t="str">
        <f t="shared" si="107"/>
        <v>New</v>
      </c>
      <c r="G2272" t="s">
        <v>40</v>
      </c>
      <c r="H2272" t="s">
        <v>49</v>
      </c>
      <c r="I2272" t="s">
        <v>33</v>
      </c>
      <c r="J2272" t="s">
        <v>140</v>
      </c>
      <c r="K2272" t="s">
        <v>5071</v>
      </c>
      <c r="L2272" s="11">
        <v>29.28</v>
      </c>
      <c r="M2272" s="9">
        <v>3</v>
      </c>
      <c r="N2272" s="8">
        <v>0.2</v>
      </c>
      <c r="O2272" s="11">
        <v>0</v>
      </c>
      <c r="P2272" t="s">
        <v>98</v>
      </c>
      <c r="Q2272" t="s">
        <v>94</v>
      </c>
      <c r="R2272" t="s">
        <v>11294</v>
      </c>
      <c r="S2272" s="11">
        <v>15.55</v>
      </c>
      <c r="T2272" s="11">
        <f t="shared" si="108"/>
        <v>70.272000000000006</v>
      </c>
      <c r="U2272" s="11">
        <v>32.950000000000003</v>
      </c>
    </row>
    <row r="2273" spans="1:21" x14ac:dyDescent="0.2">
      <c r="A2273" t="s">
        <v>5072</v>
      </c>
      <c r="B2273" s="3">
        <v>45863</v>
      </c>
      <c r="C2273" s="7" t="s">
        <v>5073</v>
      </c>
      <c r="D2273" s="7">
        <f t="shared" si="106"/>
        <v>0.94861111111111107</v>
      </c>
      <c r="E2273" t="s">
        <v>539</v>
      </c>
      <c r="F2273" t="str">
        <f t="shared" si="107"/>
        <v>Returning</v>
      </c>
      <c r="G2273" t="s">
        <v>118</v>
      </c>
      <c r="H2273" t="s">
        <v>32</v>
      </c>
      <c r="I2273" t="s">
        <v>113</v>
      </c>
      <c r="J2273" t="s">
        <v>192</v>
      </c>
      <c r="K2273" t="s">
        <v>11287</v>
      </c>
      <c r="L2273" s="11">
        <v>11.23</v>
      </c>
      <c r="M2273" s="9">
        <v>2</v>
      </c>
      <c r="N2273" s="8">
        <v>0</v>
      </c>
      <c r="O2273" s="11">
        <v>6.21</v>
      </c>
      <c r="P2273" t="s">
        <v>98</v>
      </c>
      <c r="Q2273" t="s">
        <v>89</v>
      </c>
      <c r="R2273" t="s">
        <v>125</v>
      </c>
      <c r="S2273" s="11">
        <v>4.84</v>
      </c>
      <c r="T2273" s="11">
        <f t="shared" si="108"/>
        <v>22.46</v>
      </c>
      <c r="U2273" s="11">
        <v>8.74</v>
      </c>
    </row>
    <row r="2274" spans="1:21" x14ac:dyDescent="0.2">
      <c r="A2274" t="s">
        <v>5074</v>
      </c>
      <c r="B2274" s="3">
        <v>45955</v>
      </c>
      <c r="C2274" s="7">
        <v>17.34</v>
      </c>
      <c r="D2274" s="7">
        <f t="shared" si="106"/>
        <v>0.33999999999999986</v>
      </c>
      <c r="E2274" t="s">
        <v>48</v>
      </c>
      <c r="F2274" t="str">
        <f t="shared" si="107"/>
        <v>Returning</v>
      </c>
      <c r="G2274" t="s">
        <v>21</v>
      </c>
      <c r="H2274" t="s">
        <v>32</v>
      </c>
      <c r="I2274" t="s">
        <v>33</v>
      </c>
      <c r="J2274" t="s">
        <v>34</v>
      </c>
      <c r="K2274" t="s">
        <v>5075</v>
      </c>
      <c r="L2274" s="11">
        <v>60.19</v>
      </c>
      <c r="M2274" s="9">
        <v>3</v>
      </c>
      <c r="N2274" s="8">
        <v>0.05</v>
      </c>
      <c r="O2274" s="11">
        <v>0</v>
      </c>
      <c r="P2274" t="s">
        <v>98</v>
      </c>
      <c r="Q2274" t="s">
        <v>94</v>
      </c>
      <c r="R2274" t="s">
        <v>125</v>
      </c>
      <c r="S2274" s="11">
        <v>31.19</v>
      </c>
      <c r="T2274" s="11">
        <f t="shared" si="108"/>
        <v>171.54149999999998</v>
      </c>
      <c r="U2274" s="11">
        <v>82.65</v>
      </c>
    </row>
    <row r="2275" spans="1:21" x14ac:dyDescent="0.2">
      <c r="A2275" t="s">
        <v>5076</v>
      </c>
      <c r="B2275" s="3">
        <v>45667</v>
      </c>
      <c r="C2275" s="7">
        <v>7.02</v>
      </c>
      <c r="D2275" s="7">
        <f t="shared" si="106"/>
        <v>1.9999999999999574E-2</v>
      </c>
      <c r="E2275" t="s">
        <v>48</v>
      </c>
      <c r="F2275" t="str">
        <f t="shared" si="107"/>
        <v>New</v>
      </c>
      <c r="G2275" t="s">
        <v>40</v>
      </c>
      <c r="H2275" t="s">
        <v>49</v>
      </c>
      <c r="I2275" t="s">
        <v>113</v>
      </c>
      <c r="J2275" t="s">
        <v>358</v>
      </c>
      <c r="K2275" t="s">
        <v>3608</v>
      </c>
      <c r="L2275" s="11">
        <v>15.18</v>
      </c>
      <c r="M2275" s="9">
        <v>1</v>
      </c>
      <c r="N2275" s="8">
        <v>0.1</v>
      </c>
      <c r="O2275" s="11">
        <v>0</v>
      </c>
      <c r="P2275" t="s">
        <v>98</v>
      </c>
      <c r="Q2275" t="s">
        <v>52</v>
      </c>
      <c r="R2275" t="s">
        <v>90</v>
      </c>
      <c r="S2275" s="11">
        <v>6.08</v>
      </c>
      <c r="T2275" s="11">
        <f t="shared" si="108"/>
        <v>13.662000000000001</v>
      </c>
    </row>
    <row r="2276" spans="1:21" x14ac:dyDescent="0.2">
      <c r="A2276" t="s">
        <v>5077</v>
      </c>
      <c r="B2276" s="3">
        <v>45688</v>
      </c>
      <c r="C2276" s="7" t="s">
        <v>5078</v>
      </c>
      <c r="D2276" s="7">
        <f t="shared" si="106"/>
        <v>0.82777777777777772</v>
      </c>
      <c r="E2276" t="s">
        <v>181</v>
      </c>
      <c r="F2276" t="str">
        <f t="shared" si="107"/>
        <v>New</v>
      </c>
      <c r="G2276" t="s">
        <v>40</v>
      </c>
      <c r="H2276" t="s">
        <v>49</v>
      </c>
      <c r="I2276" t="s">
        <v>33</v>
      </c>
      <c r="J2276" t="s">
        <v>140</v>
      </c>
      <c r="K2276" t="s">
        <v>5079</v>
      </c>
      <c r="L2276" s="11">
        <v>27.79</v>
      </c>
      <c r="M2276" s="9">
        <v>5</v>
      </c>
      <c r="N2276" s="8">
        <v>0.05</v>
      </c>
      <c r="O2276" s="11">
        <v>0</v>
      </c>
      <c r="P2276" t="s">
        <v>82</v>
      </c>
      <c r="Q2276" t="s">
        <v>52</v>
      </c>
      <c r="R2276" t="s">
        <v>121</v>
      </c>
      <c r="S2276" s="11">
        <v>15.21</v>
      </c>
      <c r="T2276" s="11">
        <f t="shared" si="108"/>
        <v>132.00249999999997</v>
      </c>
      <c r="U2276" s="11">
        <v>59.75</v>
      </c>
    </row>
    <row r="2277" spans="1:21" x14ac:dyDescent="0.2">
      <c r="A2277" t="s">
        <v>5080</v>
      </c>
      <c r="B2277" s="3">
        <v>45926</v>
      </c>
      <c r="C2277" s="7" t="s">
        <v>4080</v>
      </c>
      <c r="D2277" s="7">
        <f t="shared" si="106"/>
        <v>0.49930555555555556</v>
      </c>
      <c r="E2277" t="s">
        <v>539</v>
      </c>
      <c r="F2277" t="str">
        <f t="shared" si="107"/>
        <v>Returning</v>
      </c>
      <c r="G2277" t="s">
        <v>21</v>
      </c>
      <c r="H2277" t="s">
        <v>32</v>
      </c>
      <c r="I2277" t="s">
        <v>23</v>
      </c>
      <c r="J2277" t="s">
        <v>24</v>
      </c>
      <c r="K2277" t="s">
        <v>5081</v>
      </c>
      <c r="L2277" s="11">
        <v>18.16</v>
      </c>
      <c r="M2277" s="9">
        <v>1</v>
      </c>
      <c r="N2277" s="8">
        <v>0.05</v>
      </c>
      <c r="O2277" s="11">
        <v>6.14</v>
      </c>
      <c r="P2277" t="s">
        <v>98</v>
      </c>
      <c r="Q2277" t="s">
        <v>52</v>
      </c>
      <c r="R2277" t="s">
        <v>67</v>
      </c>
      <c r="S2277" s="11">
        <v>7.21</v>
      </c>
      <c r="T2277" s="11">
        <f t="shared" si="108"/>
        <v>17.251999999999999</v>
      </c>
      <c r="U2277" s="11">
        <v>6.41</v>
      </c>
    </row>
    <row r="2278" spans="1:21" x14ac:dyDescent="0.2">
      <c r="A2278" t="s">
        <v>5082</v>
      </c>
      <c r="B2278" s="3">
        <v>45898</v>
      </c>
      <c r="C2278" s="7">
        <v>0.84513888888888888</v>
      </c>
      <c r="D2278" s="7">
        <f t="shared" si="106"/>
        <v>0.84513888888888888</v>
      </c>
      <c r="E2278" t="s">
        <v>181</v>
      </c>
      <c r="F2278" t="str">
        <f t="shared" si="107"/>
        <v>Returning</v>
      </c>
      <c r="G2278" t="s">
        <v>21</v>
      </c>
      <c r="H2278" t="s">
        <v>63</v>
      </c>
      <c r="I2278" t="s">
        <v>42</v>
      </c>
      <c r="J2278" t="s">
        <v>198</v>
      </c>
      <c r="K2278" t="s">
        <v>5083</v>
      </c>
      <c r="L2278" s="11">
        <v>26.22</v>
      </c>
      <c r="M2278" s="9">
        <v>4</v>
      </c>
      <c r="N2278" s="8">
        <v>0.05</v>
      </c>
      <c r="O2278" s="11">
        <v>3.27</v>
      </c>
      <c r="P2278" t="s">
        <v>98</v>
      </c>
      <c r="Q2278" t="s">
        <v>94</v>
      </c>
      <c r="R2278" t="s">
        <v>46</v>
      </c>
      <c r="S2278" s="11">
        <v>11.92</v>
      </c>
      <c r="T2278" s="11">
        <f t="shared" si="108"/>
        <v>99.635999999999996</v>
      </c>
      <c r="U2278" s="11">
        <v>52.21</v>
      </c>
    </row>
    <row r="2279" spans="1:21" x14ac:dyDescent="0.2">
      <c r="A2279" t="s">
        <v>5084</v>
      </c>
      <c r="B2279" s="3">
        <v>45830</v>
      </c>
      <c r="C2279" s="7">
        <v>0.11666666666666667</v>
      </c>
      <c r="D2279" s="7">
        <f t="shared" si="106"/>
        <v>0.11666666666666667</v>
      </c>
      <c r="E2279" t="s">
        <v>181</v>
      </c>
      <c r="F2279" t="str">
        <f t="shared" si="107"/>
        <v>New</v>
      </c>
      <c r="G2279" t="s">
        <v>40</v>
      </c>
      <c r="H2279" t="s">
        <v>63</v>
      </c>
      <c r="I2279" t="s">
        <v>23</v>
      </c>
      <c r="J2279" t="s">
        <v>58</v>
      </c>
      <c r="K2279" t="s">
        <v>5085</v>
      </c>
      <c r="L2279" s="11">
        <v>13.18</v>
      </c>
      <c r="M2279" s="9">
        <v>2</v>
      </c>
      <c r="N2279" s="8">
        <v>0.1</v>
      </c>
      <c r="O2279" s="11">
        <v>5.0999999999999996</v>
      </c>
      <c r="P2279" t="s">
        <v>51</v>
      </c>
      <c r="Q2279" t="s">
        <v>89</v>
      </c>
      <c r="R2279" t="s">
        <v>46</v>
      </c>
      <c r="S2279" s="11">
        <v>4.57</v>
      </c>
      <c r="T2279" s="11">
        <f t="shared" si="108"/>
        <v>23.724</v>
      </c>
      <c r="U2279" s="11">
        <v>12.18</v>
      </c>
    </row>
    <row r="2280" spans="1:21" x14ac:dyDescent="0.2">
      <c r="A2280" t="s">
        <v>5086</v>
      </c>
      <c r="B2280" s="3">
        <v>45935</v>
      </c>
      <c r="C2280" s="7">
        <v>1.18</v>
      </c>
      <c r="D2280" s="7">
        <f t="shared" si="106"/>
        <v>0.17999999999999994</v>
      </c>
      <c r="E2280" t="s">
        <v>48</v>
      </c>
      <c r="F2280" t="str">
        <f t="shared" si="107"/>
        <v>New</v>
      </c>
      <c r="G2280" t="s">
        <v>429</v>
      </c>
      <c r="H2280" t="s">
        <v>685</v>
      </c>
      <c r="I2280" t="s">
        <v>113</v>
      </c>
      <c r="J2280" t="s">
        <v>316</v>
      </c>
      <c r="K2280" t="s">
        <v>5087</v>
      </c>
      <c r="L2280" s="11">
        <v>7.43</v>
      </c>
      <c r="M2280" s="9">
        <v>1</v>
      </c>
      <c r="N2280" s="8">
        <v>0.15</v>
      </c>
      <c r="O2280" s="11">
        <v>0</v>
      </c>
      <c r="P2280" t="s">
        <v>107</v>
      </c>
      <c r="Q2280" t="s">
        <v>52</v>
      </c>
      <c r="R2280" t="s">
        <v>90</v>
      </c>
      <c r="S2280" s="11">
        <v>3.06</v>
      </c>
      <c r="T2280" s="11">
        <f t="shared" si="108"/>
        <v>6.3154999999999992</v>
      </c>
      <c r="U2280" s="11">
        <v>3.71</v>
      </c>
    </row>
    <row r="2281" spans="1:21" x14ac:dyDescent="0.2">
      <c r="A2281" t="s">
        <v>5088</v>
      </c>
      <c r="B2281" s="3">
        <v>45702</v>
      </c>
      <c r="C2281" s="7">
        <v>15.42</v>
      </c>
      <c r="D2281" s="7">
        <f t="shared" si="106"/>
        <v>0.41999999999999993</v>
      </c>
      <c r="E2281" t="s">
        <v>1118</v>
      </c>
      <c r="F2281" t="str">
        <f t="shared" si="107"/>
        <v>Returning</v>
      </c>
      <c r="G2281" t="s">
        <v>118</v>
      </c>
      <c r="H2281" t="s">
        <v>49</v>
      </c>
      <c r="I2281" t="s">
        <v>33</v>
      </c>
      <c r="J2281" t="s">
        <v>34</v>
      </c>
      <c r="K2281" t="s">
        <v>5089</v>
      </c>
      <c r="L2281" s="11">
        <v>61.01</v>
      </c>
      <c r="M2281" s="9">
        <v>3</v>
      </c>
      <c r="N2281" s="8">
        <v>0</v>
      </c>
      <c r="O2281" s="11">
        <v>0</v>
      </c>
      <c r="P2281" t="s">
        <v>66</v>
      </c>
      <c r="Q2281" t="s">
        <v>27</v>
      </c>
      <c r="R2281" t="s">
        <v>11294</v>
      </c>
      <c r="S2281" s="11">
        <v>30.52</v>
      </c>
      <c r="T2281" s="11">
        <f t="shared" si="108"/>
        <v>183.03</v>
      </c>
      <c r="U2281" s="11">
        <v>91.47</v>
      </c>
    </row>
    <row r="2282" spans="1:21" x14ac:dyDescent="0.2">
      <c r="A2282" t="s">
        <v>5090</v>
      </c>
      <c r="B2282" s="3">
        <v>45693</v>
      </c>
      <c r="C2282" s="7">
        <v>4.25</v>
      </c>
      <c r="D2282" s="7">
        <f t="shared" si="106"/>
        <v>0.25</v>
      </c>
      <c r="E2282" t="s">
        <v>48</v>
      </c>
      <c r="F2282" t="str">
        <f t="shared" si="107"/>
        <v>Returning</v>
      </c>
      <c r="G2282" t="s">
        <v>21</v>
      </c>
      <c r="H2282" t="s">
        <v>49</v>
      </c>
      <c r="I2282" t="s">
        <v>42</v>
      </c>
      <c r="J2282" t="s">
        <v>198</v>
      </c>
      <c r="K2282" t="s">
        <v>5091</v>
      </c>
      <c r="L2282" s="11">
        <v>23.08</v>
      </c>
      <c r="M2282" s="9">
        <v>2</v>
      </c>
      <c r="N2282" s="8">
        <v>0.05</v>
      </c>
      <c r="O2282" s="11">
        <v>0</v>
      </c>
      <c r="P2282" t="s">
        <v>82</v>
      </c>
      <c r="Q2282" t="s">
        <v>27</v>
      </c>
      <c r="R2282" t="s">
        <v>11294</v>
      </c>
      <c r="S2282" s="11">
        <v>10.27</v>
      </c>
      <c r="T2282" s="11">
        <f t="shared" si="108"/>
        <v>43.851999999999997</v>
      </c>
      <c r="U2282" s="11">
        <v>24.34</v>
      </c>
    </row>
    <row r="2283" spans="1:21" x14ac:dyDescent="0.2">
      <c r="A2283" t="s">
        <v>5092</v>
      </c>
      <c r="B2283" s="3">
        <v>46001</v>
      </c>
      <c r="C2283" s="7">
        <v>4.4400000000000004</v>
      </c>
      <c r="D2283" s="7">
        <f t="shared" si="106"/>
        <v>0.44000000000000039</v>
      </c>
      <c r="E2283" t="s">
        <v>181</v>
      </c>
      <c r="F2283" t="str">
        <f t="shared" si="107"/>
        <v>New</v>
      </c>
      <c r="G2283" t="s">
        <v>40</v>
      </c>
      <c r="H2283" t="s">
        <v>41</v>
      </c>
      <c r="I2283" t="s">
        <v>33</v>
      </c>
      <c r="J2283" t="s">
        <v>92</v>
      </c>
      <c r="K2283" t="s">
        <v>5093</v>
      </c>
      <c r="L2283" s="11">
        <v>35.130000000000003</v>
      </c>
      <c r="M2283" s="9">
        <v>1</v>
      </c>
      <c r="N2283" s="8">
        <v>0.1</v>
      </c>
      <c r="O2283" s="11">
        <v>4.7300000000000004</v>
      </c>
      <c r="P2283" t="s">
        <v>82</v>
      </c>
      <c r="Q2283" t="s">
        <v>52</v>
      </c>
      <c r="R2283" t="s">
        <v>11294</v>
      </c>
      <c r="S2283" s="11">
        <v>17.91</v>
      </c>
      <c r="T2283" s="11">
        <f t="shared" si="108"/>
        <v>31.617000000000004</v>
      </c>
      <c r="U2283" s="11">
        <v>12.42</v>
      </c>
    </row>
    <row r="2284" spans="1:21" x14ac:dyDescent="0.2">
      <c r="A2284" t="s">
        <v>5094</v>
      </c>
      <c r="B2284" s="3">
        <v>45858</v>
      </c>
      <c r="C2284" s="7">
        <v>23.2</v>
      </c>
      <c r="D2284" s="7">
        <f t="shared" ref="D2284:D2347" si="109">IF(C2284="","",
IF(ISNUMBER(C2284),
MOD(C2284,1),
VALUE(
SUBSTITUTE(
SUBSTITUTE(
TRIM(CLEAN(SUBSTITUTE(C2284,CHAR(160)," "))),
"AM"," AM"),
"PM"," PM")
)
))</f>
        <v>0.19999999999999929</v>
      </c>
      <c r="E2284" t="s">
        <v>181</v>
      </c>
      <c r="F2284" t="str">
        <f t="shared" ref="F2284:F2347" si="110">IF(G2284="","",
IF(LOWER(TRIM(G2284))="new","New",
IF(LOWER(TRIM(G2284))="returning","Returning","Check")))</f>
        <v>New</v>
      </c>
      <c r="G2284" t="s">
        <v>429</v>
      </c>
      <c r="H2284" t="s">
        <v>63</v>
      </c>
      <c r="I2284" t="s">
        <v>42</v>
      </c>
      <c r="J2284" t="s">
        <v>71</v>
      </c>
      <c r="K2284" t="s">
        <v>3595</v>
      </c>
      <c r="L2284" s="11">
        <v>21.19</v>
      </c>
      <c r="M2284" s="9">
        <v>2</v>
      </c>
      <c r="N2284" s="8">
        <v>0</v>
      </c>
      <c r="O2284" s="11">
        <v>3.04</v>
      </c>
      <c r="P2284" t="s">
        <v>107</v>
      </c>
      <c r="Q2284" t="s">
        <v>94</v>
      </c>
      <c r="R2284" t="s">
        <v>38</v>
      </c>
      <c r="S2284" s="11">
        <v>10.37</v>
      </c>
      <c r="T2284" s="11">
        <f t="shared" ref="T2284:T2347" si="111">IF(L2284="","",L2284*M2284*(1-N2284))</f>
        <v>42.38</v>
      </c>
      <c r="U2284" s="11">
        <v>19.66</v>
      </c>
    </row>
    <row r="2285" spans="1:21" x14ac:dyDescent="0.2">
      <c r="A2285" t="s">
        <v>5095</v>
      </c>
      <c r="B2285" s="3">
        <v>45887</v>
      </c>
      <c r="C2285" s="7" t="s">
        <v>2159</v>
      </c>
      <c r="D2285" s="7">
        <f t="shared" si="109"/>
        <v>4.3749999999999997E-2</v>
      </c>
      <c r="E2285" t="s">
        <v>48</v>
      </c>
      <c r="F2285" t="str">
        <f t="shared" si="110"/>
        <v>Returning</v>
      </c>
      <c r="G2285" t="s">
        <v>21</v>
      </c>
      <c r="H2285" t="s">
        <v>63</v>
      </c>
      <c r="I2285" t="s">
        <v>33</v>
      </c>
      <c r="J2285" t="s">
        <v>34</v>
      </c>
      <c r="K2285" t="s">
        <v>5096</v>
      </c>
      <c r="L2285" s="11">
        <v>48.64</v>
      </c>
      <c r="M2285" s="9">
        <v>1</v>
      </c>
      <c r="N2285" s="8">
        <v>0.05</v>
      </c>
      <c r="O2285" s="11">
        <v>0</v>
      </c>
      <c r="P2285" t="s">
        <v>107</v>
      </c>
      <c r="Q2285" t="s">
        <v>52</v>
      </c>
      <c r="R2285" t="s">
        <v>11294</v>
      </c>
      <c r="S2285" s="11">
        <v>27.33</v>
      </c>
      <c r="T2285" s="11">
        <f t="shared" si="111"/>
        <v>46.207999999999998</v>
      </c>
      <c r="U2285" s="11">
        <v>20.239999999999998</v>
      </c>
    </row>
    <row r="2286" spans="1:21" x14ac:dyDescent="0.2">
      <c r="A2286" t="s">
        <v>5097</v>
      </c>
      <c r="B2286" s="3">
        <v>45978</v>
      </c>
      <c r="C2286" s="7">
        <v>0.84930555555555554</v>
      </c>
      <c r="D2286" s="7">
        <f t="shared" si="109"/>
        <v>0.84930555555555554</v>
      </c>
      <c r="E2286" t="s">
        <v>48</v>
      </c>
      <c r="F2286" t="str">
        <f t="shared" si="110"/>
        <v>New</v>
      </c>
      <c r="G2286" t="s">
        <v>40</v>
      </c>
      <c r="H2286" t="s">
        <v>32</v>
      </c>
      <c r="I2286" t="s">
        <v>42</v>
      </c>
      <c r="J2286" t="s">
        <v>1085</v>
      </c>
      <c r="K2286" t="s">
        <v>5098</v>
      </c>
      <c r="L2286" s="11">
        <v>48.81</v>
      </c>
      <c r="M2286" s="9">
        <v>1</v>
      </c>
      <c r="N2286" s="8">
        <v>0.05</v>
      </c>
      <c r="O2286" s="11">
        <v>0</v>
      </c>
      <c r="P2286" t="s">
        <v>66</v>
      </c>
      <c r="Q2286" t="s">
        <v>94</v>
      </c>
      <c r="R2286" t="s">
        <v>46</v>
      </c>
      <c r="S2286" s="11">
        <v>19.93</v>
      </c>
      <c r="T2286" s="11">
        <f t="shared" si="111"/>
        <v>46.369500000000002</v>
      </c>
      <c r="U2286" s="11">
        <v>27.44</v>
      </c>
    </row>
    <row r="2287" spans="1:21" x14ac:dyDescent="0.2">
      <c r="A2287" t="s">
        <v>5099</v>
      </c>
      <c r="B2287" s="3">
        <v>45937</v>
      </c>
      <c r="C2287" s="7">
        <v>17.27</v>
      </c>
      <c r="D2287" s="7">
        <f t="shared" si="109"/>
        <v>0.26999999999999957</v>
      </c>
      <c r="E2287" t="s">
        <v>48</v>
      </c>
      <c r="F2287" t="str">
        <f t="shared" si="110"/>
        <v>Returning</v>
      </c>
      <c r="G2287" t="s">
        <v>118</v>
      </c>
      <c r="H2287" t="s">
        <v>32</v>
      </c>
      <c r="I2287" t="s">
        <v>42</v>
      </c>
      <c r="J2287" t="s">
        <v>71</v>
      </c>
      <c r="K2287" t="s">
        <v>5100</v>
      </c>
      <c r="L2287" s="11">
        <v>21.73</v>
      </c>
      <c r="M2287" s="9">
        <v>3</v>
      </c>
      <c r="N2287" s="8">
        <v>0.05</v>
      </c>
      <c r="O2287" s="11">
        <v>0</v>
      </c>
      <c r="P2287" t="s">
        <v>98</v>
      </c>
      <c r="Q2287" t="s">
        <v>27</v>
      </c>
      <c r="R2287" t="s">
        <v>121</v>
      </c>
      <c r="S2287" s="11">
        <v>9.93</v>
      </c>
      <c r="T2287" s="11">
        <f t="shared" si="111"/>
        <v>61.930499999999995</v>
      </c>
      <c r="U2287" s="11">
        <v>33.630000000000003</v>
      </c>
    </row>
    <row r="2288" spans="1:21" x14ac:dyDescent="0.2">
      <c r="A2288" t="s">
        <v>5101</v>
      </c>
      <c r="B2288" s="3">
        <v>45929</v>
      </c>
      <c r="C2288" s="7">
        <v>12.54</v>
      </c>
      <c r="D2288" s="7">
        <f t="shared" si="109"/>
        <v>0.53999999999999915</v>
      </c>
      <c r="E2288" t="s">
        <v>181</v>
      </c>
      <c r="F2288" t="str">
        <f t="shared" si="110"/>
        <v>Returning</v>
      </c>
      <c r="G2288" t="s">
        <v>118</v>
      </c>
      <c r="H2288" t="s">
        <v>32</v>
      </c>
      <c r="I2288" t="s">
        <v>42</v>
      </c>
      <c r="J2288" t="s">
        <v>43</v>
      </c>
      <c r="K2288" t="s">
        <v>1137</v>
      </c>
      <c r="L2288" s="11">
        <v>16.45</v>
      </c>
      <c r="M2288" s="9">
        <v>4</v>
      </c>
      <c r="N2288" s="8">
        <v>0.15</v>
      </c>
      <c r="O2288" s="11">
        <v>4.99</v>
      </c>
      <c r="P2288" t="s">
        <v>483</v>
      </c>
      <c r="Q2288" t="s">
        <v>94</v>
      </c>
      <c r="R2288" t="s">
        <v>90</v>
      </c>
      <c r="S2288" s="11">
        <v>7.01</v>
      </c>
      <c r="T2288" s="11">
        <f t="shared" si="111"/>
        <v>55.929999999999993</v>
      </c>
      <c r="U2288" s="11">
        <v>28.85</v>
      </c>
    </row>
    <row r="2289" spans="1:21" x14ac:dyDescent="0.2">
      <c r="A2289" t="s">
        <v>5102</v>
      </c>
      <c r="B2289" s="3">
        <v>45833</v>
      </c>
      <c r="C2289" s="7">
        <v>10.45</v>
      </c>
      <c r="D2289" s="7">
        <f t="shared" si="109"/>
        <v>0.44999999999999929</v>
      </c>
      <c r="E2289" t="s">
        <v>48</v>
      </c>
      <c r="F2289" t="str">
        <f t="shared" si="110"/>
        <v>New</v>
      </c>
      <c r="G2289" t="s">
        <v>40</v>
      </c>
      <c r="H2289" t="s">
        <v>63</v>
      </c>
      <c r="I2289" t="s">
        <v>113</v>
      </c>
      <c r="J2289" t="s">
        <v>316</v>
      </c>
      <c r="K2289" t="s">
        <v>5103</v>
      </c>
      <c r="L2289" s="11">
        <v>7.19</v>
      </c>
      <c r="M2289" s="9">
        <v>3</v>
      </c>
      <c r="N2289" s="8">
        <v>0</v>
      </c>
      <c r="O2289" s="11">
        <v>0</v>
      </c>
      <c r="P2289" t="s">
        <v>88</v>
      </c>
      <c r="Q2289" t="s">
        <v>52</v>
      </c>
      <c r="R2289" t="s">
        <v>125</v>
      </c>
      <c r="S2289" s="11">
        <v>2.98</v>
      </c>
      <c r="T2289" s="11">
        <f t="shared" si="111"/>
        <v>21.57</v>
      </c>
      <c r="U2289" s="11">
        <v>12.63</v>
      </c>
    </row>
    <row r="2290" spans="1:21" x14ac:dyDescent="0.2">
      <c r="A2290" t="s">
        <v>5104</v>
      </c>
      <c r="B2290" s="3">
        <v>45829</v>
      </c>
      <c r="C2290" s="7">
        <v>0.2951388888888889</v>
      </c>
      <c r="D2290" s="7">
        <f t="shared" si="109"/>
        <v>0.2951388888888889</v>
      </c>
      <c r="E2290" t="s">
        <v>181</v>
      </c>
      <c r="F2290" t="str">
        <f t="shared" si="110"/>
        <v>Returning</v>
      </c>
      <c r="G2290" t="s">
        <v>21</v>
      </c>
      <c r="H2290" t="s">
        <v>32</v>
      </c>
      <c r="I2290" t="s">
        <v>33</v>
      </c>
      <c r="J2290" t="s">
        <v>140</v>
      </c>
      <c r="K2290" t="s">
        <v>5105</v>
      </c>
      <c r="L2290" s="11">
        <v>23.65</v>
      </c>
      <c r="M2290" s="9">
        <v>7</v>
      </c>
      <c r="N2290" s="8">
        <v>0.1</v>
      </c>
      <c r="O2290" s="11">
        <v>5.72</v>
      </c>
      <c r="P2290" t="s">
        <v>51</v>
      </c>
      <c r="Q2290" t="s">
        <v>89</v>
      </c>
      <c r="R2290" t="s">
        <v>67</v>
      </c>
      <c r="S2290" s="11">
        <v>11.85</v>
      </c>
      <c r="T2290" s="11">
        <f t="shared" si="111"/>
        <v>148.99499999999998</v>
      </c>
      <c r="U2290" s="11">
        <v>70.62</v>
      </c>
    </row>
    <row r="2291" spans="1:21" x14ac:dyDescent="0.2">
      <c r="A2291" t="s">
        <v>5106</v>
      </c>
      <c r="B2291" s="3">
        <v>45918</v>
      </c>
      <c r="C2291" s="7">
        <v>0.79097222222222219</v>
      </c>
      <c r="D2291" s="7">
        <f t="shared" si="109"/>
        <v>0.79097222222222219</v>
      </c>
      <c r="E2291" t="s">
        <v>1118</v>
      </c>
      <c r="F2291" t="str">
        <f t="shared" si="110"/>
        <v>New</v>
      </c>
      <c r="G2291" t="s">
        <v>40</v>
      </c>
      <c r="H2291" t="s">
        <v>32</v>
      </c>
      <c r="I2291" t="s">
        <v>42</v>
      </c>
      <c r="J2291" t="s">
        <v>71</v>
      </c>
      <c r="K2291" t="s">
        <v>5107</v>
      </c>
      <c r="L2291" s="11">
        <v>20.67</v>
      </c>
      <c r="M2291" s="9">
        <v>3</v>
      </c>
      <c r="N2291" s="8">
        <v>0.1</v>
      </c>
      <c r="O2291" s="11">
        <v>0</v>
      </c>
      <c r="P2291" t="s">
        <v>66</v>
      </c>
      <c r="Q2291" t="s">
        <v>89</v>
      </c>
      <c r="R2291" t="s">
        <v>11294</v>
      </c>
      <c r="S2291" s="11">
        <v>8.85</v>
      </c>
      <c r="T2291" s="11">
        <f t="shared" si="111"/>
        <v>55.809000000000005</v>
      </c>
      <c r="U2291" s="11">
        <v>31.91</v>
      </c>
    </row>
    <row r="2292" spans="1:21" x14ac:dyDescent="0.2">
      <c r="A2292" t="s">
        <v>5108</v>
      </c>
      <c r="B2292" s="3">
        <v>46020</v>
      </c>
      <c r="C2292" s="7">
        <v>4.08</v>
      </c>
      <c r="D2292" s="7">
        <f t="shared" si="109"/>
        <v>8.0000000000000071E-2</v>
      </c>
      <c r="E2292" t="s">
        <v>181</v>
      </c>
      <c r="F2292" t="str">
        <f t="shared" si="110"/>
        <v>New</v>
      </c>
      <c r="G2292" t="s">
        <v>40</v>
      </c>
      <c r="H2292" t="s">
        <v>49</v>
      </c>
      <c r="I2292" t="s">
        <v>33</v>
      </c>
      <c r="J2292" t="s">
        <v>105</v>
      </c>
      <c r="K2292" t="s">
        <v>5109</v>
      </c>
      <c r="L2292" s="11">
        <v>35.54</v>
      </c>
      <c r="M2292" s="9">
        <v>2</v>
      </c>
      <c r="N2292" s="8">
        <v>0.15</v>
      </c>
      <c r="O2292" s="11">
        <v>6.22</v>
      </c>
      <c r="P2292" t="s">
        <v>98</v>
      </c>
      <c r="Q2292" t="s">
        <v>27</v>
      </c>
      <c r="R2292" t="s">
        <v>67</v>
      </c>
      <c r="S2292" s="11">
        <v>19.309999999999999</v>
      </c>
      <c r="T2292" s="11">
        <f t="shared" si="111"/>
        <v>60.417999999999999</v>
      </c>
      <c r="U2292" s="11">
        <v>23.55</v>
      </c>
    </row>
    <row r="2293" spans="1:21" x14ac:dyDescent="0.2">
      <c r="A2293" t="s">
        <v>5110</v>
      </c>
      <c r="B2293" s="3">
        <v>45801</v>
      </c>
      <c r="C2293" s="7">
        <v>0.31874999999999998</v>
      </c>
      <c r="D2293" s="7">
        <f t="shared" si="109"/>
        <v>0.31874999999999998</v>
      </c>
      <c r="E2293" t="s">
        <v>48</v>
      </c>
      <c r="F2293" t="str">
        <f t="shared" si="110"/>
        <v>Returning</v>
      </c>
      <c r="G2293" t="s">
        <v>21</v>
      </c>
      <c r="H2293" t="s">
        <v>80</v>
      </c>
      <c r="I2293" t="s">
        <v>23</v>
      </c>
      <c r="J2293" t="s">
        <v>58</v>
      </c>
      <c r="K2293" t="s">
        <v>5111</v>
      </c>
      <c r="L2293" s="11">
        <v>13.47</v>
      </c>
      <c r="M2293" s="9">
        <v>1</v>
      </c>
      <c r="N2293" s="8">
        <v>0.15</v>
      </c>
      <c r="O2293" s="11">
        <v>0</v>
      </c>
      <c r="P2293" t="s">
        <v>98</v>
      </c>
      <c r="Q2293" t="s">
        <v>52</v>
      </c>
      <c r="R2293" t="s">
        <v>90</v>
      </c>
      <c r="S2293" s="11">
        <v>5.0199999999999996</v>
      </c>
      <c r="T2293" s="11">
        <f t="shared" si="111"/>
        <v>11.4495</v>
      </c>
      <c r="U2293" s="11">
        <v>7.18</v>
      </c>
    </row>
    <row r="2294" spans="1:21" x14ac:dyDescent="0.2">
      <c r="A2294" t="s">
        <v>5112</v>
      </c>
      <c r="B2294" s="3">
        <v>45957</v>
      </c>
      <c r="C2294" s="7">
        <v>0.26180555555555557</v>
      </c>
      <c r="D2294" s="7">
        <f t="shared" si="109"/>
        <v>0.26180555555555557</v>
      </c>
      <c r="E2294" t="s">
        <v>181</v>
      </c>
      <c r="F2294" t="str">
        <f t="shared" si="110"/>
        <v>New</v>
      </c>
      <c r="G2294" t="s">
        <v>40</v>
      </c>
      <c r="H2294" t="s">
        <v>32</v>
      </c>
      <c r="I2294" t="s">
        <v>33</v>
      </c>
      <c r="J2294" t="s">
        <v>105</v>
      </c>
      <c r="K2294" t="s">
        <v>1066</v>
      </c>
      <c r="L2294" s="11">
        <v>34.56</v>
      </c>
      <c r="M2294" s="9">
        <v>2</v>
      </c>
      <c r="N2294" s="8">
        <v>0.05</v>
      </c>
      <c r="O2294" s="11">
        <v>5.24</v>
      </c>
      <c r="P2294" t="s">
        <v>88</v>
      </c>
      <c r="Q2294" t="s">
        <v>11287</v>
      </c>
      <c r="R2294" t="s">
        <v>11294</v>
      </c>
      <c r="S2294" s="11">
        <v>17.510000000000002</v>
      </c>
      <c r="T2294" s="11">
        <f t="shared" si="111"/>
        <v>65.664000000000001</v>
      </c>
      <c r="U2294" s="11">
        <v>28.99</v>
      </c>
    </row>
    <row r="2295" spans="1:21" x14ac:dyDescent="0.2">
      <c r="A2295" t="s">
        <v>5113</v>
      </c>
      <c r="B2295" s="3">
        <v>45760</v>
      </c>
      <c r="C2295" s="7" t="s">
        <v>3703</v>
      </c>
      <c r="D2295" s="7">
        <f t="shared" si="109"/>
        <v>0.65347222222222223</v>
      </c>
      <c r="E2295" t="s">
        <v>48</v>
      </c>
      <c r="F2295" t="str">
        <f t="shared" si="110"/>
        <v>New</v>
      </c>
      <c r="G2295" t="s">
        <v>40</v>
      </c>
      <c r="H2295" t="s">
        <v>80</v>
      </c>
      <c r="I2295" t="s">
        <v>23</v>
      </c>
      <c r="J2295" t="s">
        <v>58</v>
      </c>
      <c r="K2295" t="s">
        <v>5114</v>
      </c>
      <c r="L2295" s="11">
        <v>12.3</v>
      </c>
      <c r="M2295" s="9">
        <v>3</v>
      </c>
      <c r="N2295" s="8">
        <v>0.05</v>
      </c>
      <c r="O2295" s="11">
        <v>2</v>
      </c>
      <c r="P2295" t="s">
        <v>98</v>
      </c>
      <c r="Q2295" t="s">
        <v>94</v>
      </c>
      <c r="R2295" t="s">
        <v>73</v>
      </c>
      <c r="S2295" s="11">
        <v>4.2300000000000004</v>
      </c>
      <c r="T2295" s="11">
        <f t="shared" si="111"/>
        <v>35.055000000000007</v>
      </c>
      <c r="U2295" s="11">
        <v>23</v>
      </c>
    </row>
    <row r="2296" spans="1:21" x14ac:dyDescent="0.2">
      <c r="A2296" t="s">
        <v>5115</v>
      </c>
      <c r="B2296" s="3">
        <v>45726</v>
      </c>
      <c r="C2296" s="7" t="s">
        <v>5116</v>
      </c>
      <c r="D2296" s="7">
        <f t="shared" si="109"/>
        <v>0.95138888888888884</v>
      </c>
      <c r="E2296" t="s">
        <v>48</v>
      </c>
      <c r="F2296" t="str">
        <f t="shared" si="110"/>
        <v>Returning</v>
      </c>
      <c r="G2296" t="s">
        <v>21</v>
      </c>
      <c r="H2296" t="s">
        <v>49</v>
      </c>
      <c r="I2296" t="s">
        <v>23</v>
      </c>
      <c r="J2296" t="s">
        <v>24</v>
      </c>
      <c r="K2296" t="s">
        <v>5117</v>
      </c>
      <c r="L2296" s="11">
        <v>20.170000000000002</v>
      </c>
      <c r="M2296" s="9">
        <v>2</v>
      </c>
      <c r="N2296" s="8">
        <v>0.2</v>
      </c>
      <c r="O2296" s="11">
        <v>3.5</v>
      </c>
      <c r="P2296" t="s">
        <v>82</v>
      </c>
      <c r="Q2296" t="s">
        <v>52</v>
      </c>
      <c r="R2296" t="s">
        <v>67</v>
      </c>
      <c r="S2296" s="11">
        <v>7.65</v>
      </c>
      <c r="T2296" s="11">
        <f t="shared" si="111"/>
        <v>32.272000000000006</v>
      </c>
      <c r="U2296" s="11">
        <v>20.03</v>
      </c>
    </row>
    <row r="2297" spans="1:21" x14ac:dyDescent="0.2">
      <c r="A2297" t="s">
        <v>5118</v>
      </c>
      <c r="B2297" s="3">
        <v>45772</v>
      </c>
      <c r="C2297" s="7">
        <v>0.91249999999999998</v>
      </c>
      <c r="D2297" s="7">
        <f t="shared" si="109"/>
        <v>0.91249999999999998</v>
      </c>
      <c r="E2297" t="s">
        <v>181</v>
      </c>
      <c r="F2297" t="str">
        <f t="shared" si="110"/>
        <v>Returning</v>
      </c>
      <c r="G2297" t="s">
        <v>118</v>
      </c>
      <c r="H2297" t="s">
        <v>80</v>
      </c>
      <c r="I2297" t="s">
        <v>33</v>
      </c>
      <c r="J2297" t="s">
        <v>92</v>
      </c>
      <c r="K2297" t="s">
        <v>4665</v>
      </c>
      <c r="L2297" s="11">
        <v>36.840000000000003</v>
      </c>
      <c r="M2297" s="9">
        <v>3</v>
      </c>
      <c r="N2297" s="8">
        <v>0.05</v>
      </c>
      <c r="O2297" s="11">
        <v>4.47</v>
      </c>
      <c r="P2297" t="s">
        <v>88</v>
      </c>
      <c r="Q2297" t="s">
        <v>52</v>
      </c>
      <c r="R2297" t="s">
        <v>38</v>
      </c>
      <c r="S2297" s="11">
        <v>19.829999999999998</v>
      </c>
      <c r="T2297" s="11">
        <f t="shared" si="111"/>
        <v>104.994</v>
      </c>
      <c r="U2297" s="11">
        <v>45.57</v>
      </c>
    </row>
    <row r="2298" spans="1:21" x14ac:dyDescent="0.2">
      <c r="A2298" t="s">
        <v>5119</v>
      </c>
      <c r="B2298" s="3">
        <v>45683</v>
      </c>
      <c r="C2298" s="7" t="s">
        <v>5120</v>
      </c>
      <c r="D2298" s="7">
        <f t="shared" si="109"/>
        <v>5.1388888888888887E-2</v>
      </c>
      <c r="E2298" t="s">
        <v>181</v>
      </c>
      <c r="F2298" t="str">
        <f t="shared" si="110"/>
        <v>Check</v>
      </c>
      <c r="G2298" t="s">
        <v>197</v>
      </c>
      <c r="H2298" t="s">
        <v>41</v>
      </c>
      <c r="I2298" t="s">
        <v>23</v>
      </c>
      <c r="J2298" t="s">
        <v>24</v>
      </c>
      <c r="K2298" t="s">
        <v>5121</v>
      </c>
      <c r="L2298" s="11">
        <v>17.309999999999999</v>
      </c>
      <c r="M2298" s="9">
        <v>3</v>
      </c>
      <c r="N2298" s="8">
        <v>0.1</v>
      </c>
      <c r="O2298" s="11">
        <v>0</v>
      </c>
      <c r="P2298" t="s">
        <v>98</v>
      </c>
      <c r="Q2298" t="s">
        <v>94</v>
      </c>
      <c r="R2298" t="s">
        <v>121</v>
      </c>
      <c r="S2298" s="11">
        <v>7.05</v>
      </c>
      <c r="T2298" s="11">
        <f t="shared" si="111"/>
        <v>46.736999999999995</v>
      </c>
      <c r="U2298" s="11">
        <v>27.7</v>
      </c>
    </row>
    <row r="2299" spans="1:21" x14ac:dyDescent="0.2">
      <c r="A2299" t="s">
        <v>5122</v>
      </c>
      <c r="B2299" s="3">
        <v>45858</v>
      </c>
      <c r="C2299" s="7">
        <v>0.46597222222222223</v>
      </c>
      <c r="D2299" s="7">
        <f t="shared" si="109"/>
        <v>0.46597222222222223</v>
      </c>
      <c r="E2299" t="s">
        <v>181</v>
      </c>
      <c r="F2299" t="str">
        <f t="shared" si="110"/>
        <v>New</v>
      </c>
      <c r="G2299" t="s">
        <v>40</v>
      </c>
      <c r="H2299" t="s">
        <v>63</v>
      </c>
      <c r="I2299" t="s">
        <v>23</v>
      </c>
      <c r="J2299" t="s">
        <v>58</v>
      </c>
      <c r="K2299" t="s">
        <v>5123</v>
      </c>
      <c r="L2299" s="11">
        <v>14.75</v>
      </c>
      <c r="M2299" s="9">
        <v>3</v>
      </c>
      <c r="N2299" s="8">
        <v>0</v>
      </c>
      <c r="O2299" s="11">
        <v>5.87</v>
      </c>
      <c r="P2299" t="s">
        <v>82</v>
      </c>
      <c r="Q2299" t="s">
        <v>89</v>
      </c>
      <c r="R2299" t="s">
        <v>125</v>
      </c>
      <c r="S2299" s="11">
        <v>5.55</v>
      </c>
      <c r="T2299" s="11">
        <f t="shared" si="111"/>
        <v>44.25</v>
      </c>
      <c r="U2299" s="11">
        <v>23.78</v>
      </c>
    </row>
    <row r="2300" spans="1:21" x14ac:dyDescent="0.2">
      <c r="A2300" t="s">
        <v>5124</v>
      </c>
      <c r="B2300" s="3">
        <v>45757</v>
      </c>
      <c r="C2300" s="7">
        <v>0.81111111111111112</v>
      </c>
      <c r="D2300" s="7">
        <f t="shared" si="109"/>
        <v>0.81111111111111112</v>
      </c>
      <c r="E2300" t="s">
        <v>181</v>
      </c>
      <c r="F2300" t="str">
        <f t="shared" si="110"/>
        <v>New</v>
      </c>
      <c r="G2300" t="s">
        <v>40</v>
      </c>
      <c r="H2300" t="s">
        <v>80</v>
      </c>
      <c r="I2300" t="s">
        <v>113</v>
      </c>
      <c r="J2300" t="s">
        <v>114</v>
      </c>
      <c r="K2300" t="s">
        <v>175</v>
      </c>
      <c r="L2300" s="11">
        <v>8.94</v>
      </c>
      <c r="M2300" s="9">
        <v>8</v>
      </c>
      <c r="N2300" s="8">
        <v>0.05</v>
      </c>
      <c r="O2300" s="11">
        <v>6.53</v>
      </c>
      <c r="P2300" t="s">
        <v>51</v>
      </c>
      <c r="Q2300" t="s">
        <v>94</v>
      </c>
      <c r="R2300" t="s">
        <v>38</v>
      </c>
      <c r="S2300" s="11">
        <v>3.76</v>
      </c>
      <c r="T2300" s="11">
        <f t="shared" si="111"/>
        <v>67.943999999999988</v>
      </c>
      <c r="U2300" s="11">
        <v>35.119999999999997</v>
      </c>
    </row>
    <row r="2301" spans="1:21" x14ac:dyDescent="0.2">
      <c r="A2301" t="s">
        <v>5125</v>
      </c>
      <c r="B2301" s="3">
        <v>45678</v>
      </c>
      <c r="C2301" s="7">
        <v>3.02</v>
      </c>
      <c r="D2301" s="7">
        <f t="shared" si="109"/>
        <v>2.0000000000000018E-2</v>
      </c>
      <c r="E2301" t="s">
        <v>181</v>
      </c>
      <c r="F2301" t="str">
        <f t="shared" si="110"/>
        <v>Returning</v>
      </c>
      <c r="G2301" t="s">
        <v>21</v>
      </c>
      <c r="H2301" t="s">
        <v>49</v>
      </c>
      <c r="I2301" t="s">
        <v>23</v>
      </c>
      <c r="J2301" t="s">
        <v>290</v>
      </c>
      <c r="K2301" t="s">
        <v>3691</v>
      </c>
      <c r="L2301" s="11">
        <v>17.940000000000001</v>
      </c>
      <c r="M2301" s="9">
        <v>3</v>
      </c>
      <c r="N2301" s="8">
        <v>0.05</v>
      </c>
      <c r="O2301" s="11">
        <v>3.65</v>
      </c>
      <c r="P2301" t="s">
        <v>82</v>
      </c>
      <c r="Q2301" t="s">
        <v>52</v>
      </c>
      <c r="R2301" t="s">
        <v>28</v>
      </c>
      <c r="S2301" s="11">
        <v>7.82</v>
      </c>
      <c r="T2301" s="11">
        <f t="shared" si="111"/>
        <v>51.129000000000005</v>
      </c>
      <c r="U2301" s="11">
        <v>26.47</v>
      </c>
    </row>
    <row r="2302" spans="1:21" x14ac:dyDescent="0.2">
      <c r="A2302" t="s">
        <v>5126</v>
      </c>
      <c r="B2302" s="3">
        <v>45714</v>
      </c>
      <c r="C2302" s="7" t="s">
        <v>5127</v>
      </c>
      <c r="D2302" s="7">
        <f t="shared" si="109"/>
        <v>0.47291666666666665</v>
      </c>
      <c r="E2302" t="s">
        <v>181</v>
      </c>
      <c r="F2302" t="str">
        <f t="shared" si="110"/>
        <v>New</v>
      </c>
      <c r="G2302" t="s">
        <v>429</v>
      </c>
      <c r="H2302" t="s">
        <v>49</v>
      </c>
      <c r="I2302" t="s">
        <v>23</v>
      </c>
      <c r="J2302" t="s">
        <v>101</v>
      </c>
      <c r="K2302" t="s">
        <v>5128</v>
      </c>
      <c r="L2302" s="11">
        <v>32.29</v>
      </c>
      <c r="M2302" s="9">
        <v>1</v>
      </c>
      <c r="N2302" s="8">
        <v>0.15</v>
      </c>
      <c r="O2302" s="11">
        <v>3.29</v>
      </c>
      <c r="P2302" t="s">
        <v>66</v>
      </c>
      <c r="Q2302" t="s">
        <v>89</v>
      </c>
      <c r="R2302" t="s">
        <v>28</v>
      </c>
      <c r="S2302" s="11">
        <v>12.91</v>
      </c>
      <c r="T2302" s="11">
        <f t="shared" si="111"/>
        <v>27.446499999999997</v>
      </c>
      <c r="U2302" s="11">
        <v>14.33</v>
      </c>
    </row>
    <row r="2303" spans="1:21" x14ac:dyDescent="0.2">
      <c r="A2303" t="s">
        <v>5129</v>
      </c>
      <c r="B2303" s="3">
        <v>45794</v>
      </c>
      <c r="C2303" s="7" t="s">
        <v>5130</v>
      </c>
      <c r="D2303" s="7">
        <f t="shared" si="109"/>
        <v>0.90277777777777779</v>
      </c>
      <c r="E2303" t="s">
        <v>181</v>
      </c>
      <c r="F2303" t="str">
        <f t="shared" si="110"/>
        <v>New</v>
      </c>
      <c r="G2303" t="s">
        <v>40</v>
      </c>
      <c r="H2303" t="s">
        <v>219</v>
      </c>
      <c r="I2303" t="s">
        <v>23</v>
      </c>
      <c r="J2303" t="s">
        <v>58</v>
      </c>
      <c r="K2303" t="s">
        <v>5131</v>
      </c>
      <c r="L2303" s="11">
        <v>13.7</v>
      </c>
      <c r="M2303" s="9">
        <v>2</v>
      </c>
      <c r="N2303" s="8">
        <v>0.05</v>
      </c>
      <c r="O2303" s="11">
        <v>5.85</v>
      </c>
      <c r="P2303" t="s">
        <v>107</v>
      </c>
      <c r="Q2303" t="s">
        <v>52</v>
      </c>
      <c r="R2303" t="s">
        <v>11294</v>
      </c>
      <c r="S2303" s="11">
        <v>5.0199999999999996</v>
      </c>
      <c r="T2303" s="11">
        <f t="shared" si="111"/>
        <v>26.029999999999998</v>
      </c>
      <c r="U2303" s="11">
        <v>12.69</v>
      </c>
    </row>
    <row r="2304" spans="1:21" x14ac:dyDescent="0.2">
      <c r="A2304" t="s">
        <v>5132</v>
      </c>
      <c r="B2304" s="3">
        <v>45688</v>
      </c>
      <c r="C2304" s="7" t="s">
        <v>2581</v>
      </c>
      <c r="D2304" s="7">
        <f t="shared" si="109"/>
        <v>0.32430555555555557</v>
      </c>
      <c r="E2304" t="s">
        <v>181</v>
      </c>
      <c r="F2304" t="str">
        <f t="shared" si="110"/>
        <v>Returning</v>
      </c>
      <c r="G2304" t="s">
        <v>21</v>
      </c>
      <c r="H2304" t="s">
        <v>49</v>
      </c>
      <c r="I2304" t="s">
        <v>33</v>
      </c>
      <c r="J2304" t="s">
        <v>34</v>
      </c>
      <c r="K2304" t="s">
        <v>5133</v>
      </c>
      <c r="L2304" s="11">
        <v>54</v>
      </c>
      <c r="M2304" s="9">
        <v>2</v>
      </c>
      <c r="N2304" s="8">
        <v>0.05</v>
      </c>
      <c r="O2304" s="11">
        <v>7.05</v>
      </c>
      <c r="P2304" t="s">
        <v>66</v>
      </c>
      <c r="Q2304" t="s">
        <v>27</v>
      </c>
      <c r="R2304" t="s">
        <v>67</v>
      </c>
      <c r="S2304" s="11">
        <v>28.63</v>
      </c>
      <c r="T2304" s="11">
        <f t="shared" si="111"/>
        <v>102.6</v>
      </c>
      <c r="U2304" s="11">
        <v>43.62</v>
      </c>
    </row>
    <row r="2305" spans="1:21" x14ac:dyDescent="0.2">
      <c r="A2305" t="s">
        <v>5134</v>
      </c>
      <c r="B2305" s="3">
        <v>45799</v>
      </c>
      <c r="C2305" s="7">
        <v>0.11666666666666667</v>
      </c>
      <c r="D2305" s="7">
        <f t="shared" si="109"/>
        <v>0.11666666666666667</v>
      </c>
      <c r="E2305" t="s">
        <v>181</v>
      </c>
      <c r="F2305" t="str">
        <f t="shared" si="110"/>
        <v>New</v>
      </c>
      <c r="G2305" t="s">
        <v>40</v>
      </c>
      <c r="H2305" t="s">
        <v>80</v>
      </c>
      <c r="I2305" t="s">
        <v>23</v>
      </c>
      <c r="J2305" t="s">
        <v>101</v>
      </c>
      <c r="K2305" t="s">
        <v>5135</v>
      </c>
      <c r="L2305" s="11">
        <v>28.58</v>
      </c>
      <c r="M2305" s="9">
        <v>1</v>
      </c>
      <c r="N2305" s="8">
        <v>0.1</v>
      </c>
      <c r="O2305" s="11">
        <v>2.99</v>
      </c>
      <c r="P2305" t="s">
        <v>88</v>
      </c>
      <c r="Q2305" t="s">
        <v>89</v>
      </c>
      <c r="R2305" t="s">
        <v>11294</v>
      </c>
      <c r="S2305" s="11">
        <v>10.09</v>
      </c>
      <c r="T2305" s="11">
        <f t="shared" si="111"/>
        <v>25.721999999999998</v>
      </c>
      <c r="U2305" s="11">
        <v>14.7</v>
      </c>
    </row>
    <row r="2306" spans="1:21" x14ac:dyDescent="0.2">
      <c r="A2306" t="s">
        <v>5136</v>
      </c>
      <c r="B2306" s="3">
        <v>45792</v>
      </c>
      <c r="C2306" s="7">
        <v>0.9145833333333333</v>
      </c>
      <c r="D2306" s="7">
        <f t="shared" si="109"/>
        <v>0.9145833333333333</v>
      </c>
      <c r="E2306" t="s">
        <v>181</v>
      </c>
      <c r="F2306" t="str">
        <f t="shared" si="110"/>
        <v>Returning</v>
      </c>
      <c r="G2306" t="s">
        <v>21</v>
      </c>
      <c r="H2306" t="s">
        <v>80</v>
      </c>
      <c r="I2306" t="s">
        <v>113</v>
      </c>
      <c r="J2306" t="s">
        <v>208</v>
      </c>
      <c r="K2306" t="s">
        <v>5137</v>
      </c>
      <c r="L2306" s="11">
        <v>29.28</v>
      </c>
      <c r="M2306" s="9">
        <v>1</v>
      </c>
      <c r="N2306" s="8">
        <v>0.05</v>
      </c>
      <c r="O2306" s="11">
        <v>8.52</v>
      </c>
      <c r="P2306" t="s">
        <v>51</v>
      </c>
      <c r="Q2306" t="s">
        <v>89</v>
      </c>
      <c r="R2306" t="s">
        <v>28</v>
      </c>
      <c r="S2306" s="11">
        <v>11.69</v>
      </c>
      <c r="T2306" s="11">
        <f t="shared" si="111"/>
        <v>27.815999999999999</v>
      </c>
      <c r="U2306" s="11">
        <v>11.17</v>
      </c>
    </row>
    <row r="2307" spans="1:21" x14ac:dyDescent="0.2">
      <c r="A2307" t="s">
        <v>5138</v>
      </c>
      <c r="B2307" s="3">
        <v>45817</v>
      </c>
      <c r="C2307" s="7">
        <v>7.8472222222222221E-2</v>
      </c>
      <c r="D2307" s="7">
        <f t="shared" si="109"/>
        <v>7.8472222222222221E-2</v>
      </c>
      <c r="E2307" t="s">
        <v>48</v>
      </c>
      <c r="F2307" t="str">
        <f t="shared" si="110"/>
        <v>New</v>
      </c>
      <c r="G2307" t="s">
        <v>40</v>
      </c>
      <c r="H2307" t="s">
        <v>63</v>
      </c>
      <c r="I2307" t="s">
        <v>113</v>
      </c>
      <c r="J2307" t="s">
        <v>114</v>
      </c>
      <c r="K2307" t="s">
        <v>5139</v>
      </c>
      <c r="L2307" s="11">
        <v>9.18</v>
      </c>
      <c r="M2307" s="9">
        <v>4</v>
      </c>
      <c r="N2307" s="8">
        <v>0.05</v>
      </c>
      <c r="O2307" s="11">
        <v>0</v>
      </c>
      <c r="P2307" t="s">
        <v>107</v>
      </c>
      <c r="Q2307" t="s">
        <v>89</v>
      </c>
      <c r="R2307" t="s">
        <v>125</v>
      </c>
      <c r="S2307" s="11">
        <v>4.25</v>
      </c>
      <c r="T2307" s="11">
        <f t="shared" si="111"/>
        <v>34.884</v>
      </c>
      <c r="U2307" s="11">
        <v>18.73</v>
      </c>
    </row>
    <row r="2308" spans="1:21" x14ac:dyDescent="0.2">
      <c r="A2308" t="s">
        <v>5140</v>
      </c>
      <c r="B2308" s="3">
        <v>45990</v>
      </c>
      <c r="C2308" s="7">
        <v>0.71319444444444446</v>
      </c>
      <c r="D2308" s="7">
        <f t="shared" si="109"/>
        <v>0.71319444444444446</v>
      </c>
      <c r="E2308" t="s">
        <v>48</v>
      </c>
      <c r="F2308" t="str">
        <f t="shared" si="110"/>
        <v>New</v>
      </c>
      <c r="G2308" t="s">
        <v>40</v>
      </c>
      <c r="H2308" t="s">
        <v>32</v>
      </c>
      <c r="I2308" t="s">
        <v>113</v>
      </c>
      <c r="J2308" t="s">
        <v>358</v>
      </c>
      <c r="K2308" t="s">
        <v>5141</v>
      </c>
      <c r="L2308" s="11">
        <v>15.08</v>
      </c>
      <c r="M2308" s="9">
        <v>3</v>
      </c>
      <c r="N2308" s="8">
        <v>0.2</v>
      </c>
      <c r="O2308" s="11">
        <v>0</v>
      </c>
      <c r="P2308" t="s">
        <v>98</v>
      </c>
      <c r="Q2308" t="s">
        <v>94</v>
      </c>
      <c r="R2308" t="s">
        <v>73</v>
      </c>
      <c r="S2308" s="11">
        <v>5.48</v>
      </c>
      <c r="T2308" s="11">
        <f t="shared" si="111"/>
        <v>36.192</v>
      </c>
      <c r="U2308" s="11">
        <v>23.04</v>
      </c>
    </row>
    <row r="2309" spans="1:21" x14ac:dyDescent="0.2">
      <c r="A2309" t="s">
        <v>5142</v>
      </c>
      <c r="B2309" s="3">
        <v>45780</v>
      </c>
      <c r="C2309" s="7">
        <v>18.489999999999998</v>
      </c>
      <c r="D2309" s="7">
        <f t="shared" si="109"/>
        <v>0.48999999999999844</v>
      </c>
      <c r="E2309" t="s">
        <v>48</v>
      </c>
      <c r="F2309" t="str">
        <f t="shared" si="110"/>
        <v>Returning</v>
      </c>
      <c r="G2309" t="s">
        <v>21</v>
      </c>
      <c r="H2309" t="s">
        <v>80</v>
      </c>
      <c r="I2309" t="s">
        <v>23</v>
      </c>
      <c r="J2309" t="s">
        <v>101</v>
      </c>
      <c r="K2309" t="s">
        <v>5143</v>
      </c>
      <c r="L2309" s="11">
        <v>30.67</v>
      </c>
      <c r="M2309" s="9">
        <v>2</v>
      </c>
      <c r="N2309" s="8">
        <v>0</v>
      </c>
      <c r="O2309" s="11">
        <v>0</v>
      </c>
      <c r="P2309" t="s">
        <v>536</v>
      </c>
      <c r="Q2309" t="s">
        <v>94</v>
      </c>
      <c r="R2309" t="s">
        <v>125</v>
      </c>
      <c r="S2309" s="11">
        <v>11.55</v>
      </c>
      <c r="T2309" s="11">
        <f t="shared" si="111"/>
        <v>61.34</v>
      </c>
      <c r="U2309" s="11">
        <v>38.24</v>
      </c>
    </row>
    <row r="2310" spans="1:21" x14ac:dyDescent="0.2">
      <c r="A2310" t="s">
        <v>5144</v>
      </c>
      <c r="B2310" s="3">
        <v>45716</v>
      </c>
      <c r="C2310" s="7" t="s">
        <v>4820</v>
      </c>
      <c r="D2310" s="7">
        <f t="shared" si="109"/>
        <v>0.48194444444444445</v>
      </c>
      <c r="E2310" t="s">
        <v>539</v>
      </c>
      <c r="F2310" t="str">
        <f t="shared" si="110"/>
        <v>New</v>
      </c>
      <c r="G2310" t="s">
        <v>40</v>
      </c>
      <c r="H2310" t="s">
        <v>49</v>
      </c>
      <c r="I2310" t="s">
        <v>113</v>
      </c>
      <c r="J2310" t="s">
        <v>208</v>
      </c>
      <c r="K2310" t="s">
        <v>708</v>
      </c>
      <c r="L2310" s="11">
        <v>29.35</v>
      </c>
      <c r="M2310" s="9">
        <v>1</v>
      </c>
      <c r="N2310" s="8">
        <v>0.05</v>
      </c>
      <c r="O2310" s="11">
        <v>5.43</v>
      </c>
      <c r="P2310" t="s">
        <v>107</v>
      </c>
      <c r="Q2310" t="s">
        <v>52</v>
      </c>
      <c r="R2310" t="s">
        <v>125</v>
      </c>
      <c r="S2310" s="11">
        <v>11.62</v>
      </c>
      <c r="T2310" s="11">
        <f t="shared" si="111"/>
        <v>27.8825</v>
      </c>
    </row>
    <row r="2311" spans="1:21" x14ac:dyDescent="0.2">
      <c r="A2311" t="s">
        <v>5145</v>
      </c>
      <c r="B2311" s="3">
        <v>45909</v>
      </c>
      <c r="C2311" s="7">
        <v>0.16319444444444445</v>
      </c>
      <c r="D2311" s="7">
        <f t="shared" si="109"/>
        <v>0.16319444444444445</v>
      </c>
      <c r="E2311" t="s">
        <v>48</v>
      </c>
      <c r="F2311" t="str">
        <f t="shared" si="110"/>
        <v>New</v>
      </c>
      <c r="G2311" t="s">
        <v>40</v>
      </c>
      <c r="H2311" t="s">
        <v>32</v>
      </c>
      <c r="I2311" t="s">
        <v>113</v>
      </c>
      <c r="J2311" t="s">
        <v>192</v>
      </c>
      <c r="K2311" t="s">
        <v>5146</v>
      </c>
      <c r="L2311" s="11">
        <v>11.91</v>
      </c>
      <c r="M2311" s="9">
        <v>5</v>
      </c>
      <c r="N2311" s="8">
        <v>0</v>
      </c>
      <c r="O2311" s="11">
        <v>0</v>
      </c>
      <c r="P2311" t="s">
        <v>107</v>
      </c>
      <c r="Q2311" t="s">
        <v>27</v>
      </c>
      <c r="R2311" t="s">
        <v>73</v>
      </c>
      <c r="S2311" s="11">
        <v>4.62</v>
      </c>
      <c r="T2311" s="11">
        <f t="shared" si="111"/>
        <v>59.55</v>
      </c>
      <c r="U2311" s="11">
        <v>36.450000000000003</v>
      </c>
    </row>
    <row r="2312" spans="1:21" x14ac:dyDescent="0.2">
      <c r="A2312" t="s">
        <v>5147</v>
      </c>
      <c r="B2312" s="3">
        <v>45962</v>
      </c>
      <c r="C2312" s="7">
        <v>0.13055555555555556</v>
      </c>
      <c r="D2312" s="7">
        <f t="shared" si="109"/>
        <v>0.13055555555555556</v>
      </c>
      <c r="E2312" t="s">
        <v>48</v>
      </c>
      <c r="F2312" t="str">
        <f t="shared" si="110"/>
        <v>Returning</v>
      </c>
      <c r="G2312" t="s">
        <v>118</v>
      </c>
      <c r="H2312" t="s">
        <v>32</v>
      </c>
      <c r="I2312" t="s">
        <v>23</v>
      </c>
      <c r="J2312" t="s">
        <v>24</v>
      </c>
      <c r="K2312" t="s">
        <v>5148</v>
      </c>
      <c r="L2312" s="11">
        <v>21.33</v>
      </c>
      <c r="M2312" s="9">
        <v>3</v>
      </c>
      <c r="N2312" s="8">
        <v>0.05</v>
      </c>
      <c r="O2312" s="11">
        <v>0</v>
      </c>
      <c r="P2312" t="s">
        <v>98</v>
      </c>
      <c r="Q2312" t="s">
        <v>94</v>
      </c>
      <c r="R2312" t="s">
        <v>11294</v>
      </c>
      <c r="S2312" s="11">
        <v>8.14</v>
      </c>
      <c r="T2312" s="11">
        <f t="shared" si="111"/>
        <v>60.790499999999994</v>
      </c>
      <c r="U2312" s="11">
        <v>37.590000000000003</v>
      </c>
    </row>
    <row r="2313" spans="1:21" x14ac:dyDescent="0.2">
      <c r="A2313" t="s">
        <v>5149</v>
      </c>
      <c r="B2313" s="3">
        <v>45939</v>
      </c>
      <c r="C2313" s="7">
        <v>0.64444444444444449</v>
      </c>
      <c r="D2313" s="7">
        <f t="shared" si="109"/>
        <v>0.64444444444444449</v>
      </c>
      <c r="E2313" t="s">
        <v>181</v>
      </c>
      <c r="F2313" t="str">
        <f t="shared" si="110"/>
        <v>Returning</v>
      </c>
      <c r="G2313" t="s">
        <v>21</v>
      </c>
      <c r="H2313" t="s">
        <v>32</v>
      </c>
      <c r="I2313" t="s">
        <v>42</v>
      </c>
      <c r="J2313" t="s">
        <v>71</v>
      </c>
      <c r="K2313" t="s">
        <v>5150</v>
      </c>
      <c r="L2313" s="11">
        <v>19.38</v>
      </c>
      <c r="M2313" s="9">
        <v>3</v>
      </c>
      <c r="N2313" s="8">
        <v>0</v>
      </c>
      <c r="O2313" s="11">
        <v>9.61</v>
      </c>
      <c r="P2313" t="s">
        <v>51</v>
      </c>
      <c r="Q2313" t="s">
        <v>89</v>
      </c>
      <c r="R2313" t="s">
        <v>67</v>
      </c>
      <c r="S2313" s="11">
        <v>8.3000000000000007</v>
      </c>
      <c r="T2313" s="11">
        <f t="shared" si="111"/>
        <v>58.14</v>
      </c>
      <c r="U2313" s="11">
        <v>26.99</v>
      </c>
    </row>
    <row r="2314" spans="1:21" x14ac:dyDescent="0.2">
      <c r="A2314" t="s">
        <v>5151</v>
      </c>
      <c r="B2314" s="3">
        <v>45744</v>
      </c>
      <c r="C2314" s="7" t="s">
        <v>5152</v>
      </c>
      <c r="D2314" s="7">
        <f t="shared" si="109"/>
        <v>0.78194444444444444</v>
      </c>
      <c r="E2314" t="s">
        <v>181</v>
      </c>
      <c r="F2314" t="str">
        <f t="shared" si="110"/>
        <v>New</v>
      </c>
      <c r="G2314" t="s">
        <v>40</v>
      </c>
      <c r="H2314" t="s">
        <v>80</v>
      </c>
      <c r="I2314" t="s">
        <v>33</v>
      </c>
      <c r="J2314" t="s">
        <v>34</v>
      </c>
      <c r="K2314" t="s">
        <v>5153</v>
      </c>
      <c r="L2314" s="11">
        <v>49.95</v>
      </c>
      <c r="M2314" s="9">
        <v>1</v>
      </c>
      <c r="N2314" s="8">
        <v>0.1</v>
      </c>
      <c r="O2314" s="11">
        <v>4.95</v>
      </c>
      <c r="P2314" t="s">
        <v>51</v>
      </c>
      <c r="Q2314" t="s">
        <v>52</v>
      </c>
      <c r="R2314" t="s">
        <v>73</v>
      </c>
      <c r="S2314" s="11">
        <v>28.11</v>
      </c>
      <c r="T2314" s="11">
        <f t="shared" si="111"/>
        <v>44.955000000000005</v>
      </c>
      <c r="U2314" s="11">
        <v>16.440000000000001</v>
      </c>
    </row>
    <row r="2315" spans="1:21" x14ac:dyDescent="0.2">
      <c r="A2315" t="s">
        <v>5154</v>
      </c>
      <c r="B2315" s="3">
        <v>45872</v>
      </c>
      <c r="C2315" s="7" t="s">
        <v>928</v>
      </c>
      <c r="D2315" s="7">
        <f t="shared" si="109"/>
        <v>0.68125000000000002</v>
      </c>
      <c r="E2315" t="s">
        <v>181</v>
      </c>
      <c r="F2315" t="str">
        <f t="shared" si="110"/>
        <v>New</v>
      </c>
      <c r="G2315" t="s">
        <v>40</v>
      </c>
      <c r="H2315" t="s">
        <v>63</v>
      </c>
      <c r="I2315" t="s">
        <v>113</v>
      </c>
      <c r="J2315" t="s">
        <v>358</v>
      </c>
      <c r="K2315" t="s">
        <v>688</v>
      </c>
      <c r="L2315" s="11">
        <v>12.86</v>
      </c>
      <c r="M2315" s="9">
        <v>2</v>
      </c>
      <c r="N2315" s="8">
        <v>0.1</v>
      </c>
      <c r="O2315" s="11">
        <v>5.3</v>
      </c>
      <c r="P2315" t="s">
        <v>51</v>
      </c>
      <c r="Q2315" t="s">
        <v>11287</v>
      </c>
      <c r="R2315" t="s">
        <v>28</v>
      </c>
      <c r="S2315" s="11">
        <v>4.71</v>
      </c>
      <c r="T2315" s="11">
        <f t="shared" si="111"/>
        <v>23.148</v>
      </c>
      <c r="U2315" s="11">
        <v>11.22</v>
      </c>
    </row>
    <row r="2316" spans="1:21" x14ac:dyDescent="0.2">
      <c r="A2316" t="s">
        <v>5155</v>
      </c>
      <c r="B2316" s="3">
        <v>45883</v>
      </c>
      <c r="C2316" s="7">
        <v>16.54</v>
      </c>
      <c r="D2316" s="7">
        <f t="shared" si="109"/>
        <v>0.53999999999999915</v>
      </c>
      <c r="E2316" t="s">
        <v>181</v>
      </c>
      <c r="F2316" t="str">
        <f t="shared" si="110"/>
        <v>New</v>
      </c>
      <c r="G2316" t="s">
        <v>429</v>
      </c>
      <c r="H2316" t="s">
        <v>313</v>
      </c>
      <c r="I2316" t="s">
        <v>113</v>
      </c>
      <c r="J2316" t="s">
        <v>192</v>
      </c>
      <c r="K2316" t="s">
        <v>5156</v>
      </c>
      <c r="L2316" s="11">
        <v>10.29</v>
      </c>
      <c r="M2316" s="9">
        <v>1</v>
      </c>
      <c r="N2316" s="8">
        <v>0.15</v>
      </c>
      <c r="O2316" s="11">
        <v>0</v>
      </c>
      <c r="P2316" t="s">
        <v>98</v>
      </c>
      <c r="Q2316" t="s">
        <v>94</v>
      </c>
      <c r="R2316" t="s">
        <v>121</v>
      </c>
      <c r="S2316" s="11">
        <v>3.88</v>
      </c>
      <c r="T2316" s="11">
        <f t="shared" si="111"/>
        <v>8.7464999999999993</v>
      </c>
      <c r="U2316" s="11">
        <v>5.45</v>
      </c>
    </row>
    <row r="2317" spans="1:21" x14ac:dyDescent="0.2">
      <c r="A2317" t="s">
        <v>5157</v>
      </c>
      <c r="B2317" s="3">
        <v>45950</v>
      </c>
      <c r="C2317" s="7">
        <v>0.375</v>
      </c>
      <c r="D2317" s="7">
        <f t="shared" si="109"/>
        <v>0.375</v>
      </c>
      <c r="E2317" t="s">
        <v>48</v>
      </c>
      <c r="F2317" t="str">
        <f t="shared" si="110"/>
        <v>New</v>
      </c>
      <c r="G2317" t="s">
        <v>40</v>
      </c>
      <c r="H2317" t="s">
        <v>11290</v>
      </c>
      <c r="I2317" t="s">
        <v>33</v>
      </c>
      <c r="J2317" t="s">
        <v>64</v>
      </c>
      <c r="K2317" t="s">
        <v>5158</v>
      </c>
      <c r="L2317" s="11">
        <v>30.97</v>
      </c>
      <c r="N2317" s="8">
        <v>0</v>
      </c>
      <c r="O2317" s="11">
        <v>0</v>
      </c>
      <c r="P2317" t="s">
        <v>88</v>
      </c>
      <c r="Q2317" t="s">
        <v>89</v>
      </c>
      <c r="R2317" t="s">
        <v>28</v>
      </c>
      <c r="S2317" s="11">
        <v>14.7</v>
      </c>
      <c r="T2317" s="11">
        <f t="shared" si="111"/>
        <v>0</v>
      </c>
      <c r="U2317" s="11">
        <v>15.46</v>
      </c>
    </row>
    <row r="2318" spans="1:21" x14ac:dyDescent="0.2">
      <c r="A2318" t="s">
        <v>5159</v>
      </c>
      <c r="B2318" s="3">
        <v>45731</v>
      </c>
      <c r="C2318" s="7" t="s">
        <v>5160</v>
      </c>
      <c r="D2318" s="7">
        <f t="shared" si="109"/>
        <v>9.6527777777777782E-2</v>
      </c>
      <c r="E2318" t="s">
        <v>48</v>
      </c>
      <c r="F2318" t="str">
        <f t="shared" si="110"/>
        <v>Returning</v>
      </c>
      <c r="G2318" t="s">
        <v>112</v>
      </c>
      <c r="H2318" t="s">
        <v>80</v>
      </c>
      <c r="I2318" t="s">
        <v>113</v>
      </c>
      <c r="J2318" t="s">
        <v>358</v>
      </c>
      <c r="K2318" t="s">
        <v>5161</v>
      </c>
      <c r="L2318" s="11">
        <v>16.11</v>
      </c>
      <c r="M2318" s="9">
        <v>3</v>
      </c>
      <c r="N2318" s="8">
        <v>0.1</v>
      </c>
      <c r="O2318" s="11">
        <v>0</v>
      </c>
      <c r="P2318" t="s">
        <v>88</v>
      </c>
      <c r="Q2318" t="s">
        <v>89</v>
      </c>
      <c r="R2318" t="s">
        <v>38</v>
      </c>
      <c r="S2318" s="11">
        <v>6.2</v>
      </c>
      <c r="T2318" s="11">
        <f t="shared" si="111"/>
        <v>43.497</v>
      </c>
      <c r="U2318" s="11">
        <v>26.76</v>
      </c>
    </row>
    <row r="2319" spans="1:21" x14ac:dyDescent="0.2">
      <c r="A2319" t="s">
        <v>5162</v>
      </c>
      <c r="B2319" s="3">
        <v>45717</v>
      </c>
      <c r="C2319" s="7">
        <v>0.25486111111111109</v>
      </c>
      <c r="D2319" s="7">
        <f t="shared" si="109"/>
        <v>0.25486111111111109</v>
      </c>
      <c r="E2319" t="s">
        <v>48</v>
      </c>
      <c r="F2319" t="str">
        <f t="shared" si="110"/>
        <v>Returning</v>
      </c>
      <c r="G2319" t="s">
        <v>21</v>
      </c>
      <c r="H2319" t="s">
        <v>80</v>
      </c>
      <c r="I2319" t="s">
        <v>42</v>
      </c>
      <c r="J2319" t="s">
        <v>71</v>
      </c>
      <c r="K2319" t="s">
        <v>5163</v>
      </c>
      <c r="L2319" s="11">
        <v>20.2</v>
      </c>
      <c r="M2319" s="9">
        <v>2</v>
      </c>
      <c r="N2319" s="8">
        <v>0</v>
      </c>
      <c r="O2319" s="11">
        <v>0</v>
      </c>
      <c r="P2319" t="s">
        <v>88</v>
      </c>
      <c r="Q2319" t="s">
        <v>52</v>
      </c>
      <c r="R2319" t="s">
        <v>73</v>
      </c>
      <c r="S2319" s="11">
        <v>8.08</v>
      </c>
      <c r="T2319" s="11">
        <f t="shared" si="111"/>
        <v>40.4</v>
      </c>
      <c r="U2319" s="11">
        <v>24.24</v>
      </c>
    </row>
    <row r="2320" spans="1:21" x14ac:dyDescent="0.2">
      <c r="A2320" t="s">
        <v>5164</v>
      </c>
      <c r="B2320" s="3">
        <v>45732</v>
      </c>
      <c r="C2320" s="7">
        <v>0.91319444444444442</v>
      </c>
      <c r="D2320" s="7">
        <f t="shared" si="109"/>
        <v>0.91319444444444442</v>
      </c>
      <c r="E2320" t="s">
        <v>181</v>
      </c>
      <c r="F2320" t="str">
        <f t="shared" si="110"/>
        <v>Returning</v>
      </c>
      <c r="G2320" t="s">
        <v>112</v>
      </c>
      <c r="H2320" t="s">
        <v>80</v>
      </c>
      <c r="I2320" t="s">
        <v>33</v>
      </c>
      <c r="J2320" t="s">
        <v>140</v>
      </c>
      <c r="K2320" t="s">
        <v>5165</v>
      </c>
      <c r="L2320" s="11">
        <v>27.28</v>
      </c>
      <c r="M2320" s="9">
        <v>3</v>
      </c>
      <c r="N2320" s="8">
        <v>0.2</v>
      </c>
      <c r="O2320" s="11">
        <v>6.05</v>
      </c>
      <c r="P2320" t="s">
        <v>88</v>
      </c>
      <c r="Q2320" t="s">
        <v>27</v>
      </c>
      <c r="R2320" t="s">
        <v>73</v>
      </c>
      <c r="S2320" s="11">
        <v>15.16</v>
      </c>
      <c r="T2320" s="11">
        <f t="shared" si="111"/>
        <v>65.472000000000008</v>
      </c>
      <c r="U2320" s="11">
        <v>25.16</v>
      </c>
    </row>
    <row r="2321" spans="1:21" x14ac:dyDescent="0.2">
      <c r="A2321" t="s">
        <v>5166</v>
      </c>
      <c r="B2321" s="3">
        <v>45727</v>
      </c>
      <c r="C2321" s="7" t="s">
        <v>5167</v>
      </c>
      <c r="D2321" s="7">
        <f t="shared" si="109"/>
        <v>0.31527777777777777</v>
      </c>
      <c r="E2321" t="s">
        <v>48</v>
      </c>
      <c r="F2321" t="str">
        <f t="shared" si="110"/>
        <v>New</v>
      </c>
      <c r="G2321" t="s">
        <v>62</v>
      </c>
      <c r="H2321" t="s">
        <v>80</v>
      </c>
      <c r="I2321" t="s">
        <v>23</v>
      </c>
      <c r="J2321" t="s">
        <v>58</v>
      </c>
      <c r="K2321" t="s">
        <v>2403</v>
      </c>
      <c r="L2321" s="11">
        <v>14.33</v>
      </c>
      <c r="M2321" s="9">
        <v>4</v>
      </c>
      <c r="N2321" s="8">
        <v>0.1</v>
      </c>
      <c r="O2321" s="11">
        <v>0</v>
      </c>
      <c r="P2321" t="s">
        <v>98</v>
      </c>
      <c r="Q2321" t="s">
        <v>52</v>
      </c>
      <c r="R2321" t="s">
        <v>67</v>
      </c>
      <c r="S2321" s="11">
        <v>5.57</v>
      </c>
      <c r="T2321" s="11">
        <f t="shared" si="111"/>
        <v>51.588000000000001</v>
      </c>
      <c r="U2321" s="11">
        <v>31.54</v>
      </c>
    </row>
    <row r="2322" spans="1:21" x14ac:dyDescent="0.2">
      <c r="A2322" t="s">
        <v>5168</v>
      </c>
      <c r="B2322" s="3">
        <v>45963</v>
      </c>
      <c r="C2322" s="7">
        <v>22.02</v>
      </c>
      <c r="D2322" s="7">
        <f t="shared" si="109"/>
        <v>1.9999999999999574E-2</v>
      </c>
      <c r="E2322" t="s">
        <v>48</v>
      </c>
      <c r="F2322" t="str">
        <f t="shared" si="110"/>
        <v>Returning</v>
      </c>
      <c r="G2322" t="s">
        <v>21</v>
      </c>
      <c r="H2322" t="s">
        <v>22</v>
      </c>
      <c r="I2322" t="s">
        <v>33</v>
      </c>
      <c r="J2322" t="s">
        <v>64</v>
      </c>
      <c r="K2322" t="s">
        <v>5169</v>
      </c>
      <c r="L2322" s="11">
        <v>32.33</v>
      </c>
      <c r="M2322" s="9">
        <v>1</v>
      </c>
      <c r="N2322" s="8">
        <v>0</v>
      </c>
      <c r="O2322" s="11">
        <v>0</v>
      </c>
      <c r="P2322" t="s">
        <v>98</v>
      </c>
      <c r="Q2322" t="s">
        <v>89</v>
      </c>
      <c r="R2322" t="s">
        <v>46</v>
      </c>
      <c r="S2322" s="11">
        <v>15.06</v>
      </c>
      <c r="T2322" s="11">
        <f t="shared" si="111"/>
        <v>32.33</v>
      </c>
      <c r="U2322" s="11">
        <v>17.27</v>
      </c>
    </row>
    <row r="2323" spans="1:21" x14ac:dyDescent="0.2">
      <c r="A2323" t="s">
        <v>5170</v>
      </c>
      <c r="B2323" s="3">
        <v>45842</v>
      </c>
      <c r="C2323" s="7">
        <v>0.2722222222222222</v>
      </c>
      <c r="D2323" s="7">
        <f t="shared" si="109"/>
        <v>0.2722222222222222</v>
      </c>
      <c r="E2323" t="s">
        <v>181</v>
      </c>
      <c r="F2323" t="str">
        <f t="shared" si="110"/>
        <v>New</v>
      </c>
      <c r="G2323" t="s">
        <v>429</v>
      </c>
      <c r="H2323" t="s">
        <v>63</v>
      </c>
      <c r="I2323" t="s">
        <v>42</v>
      </c>
      <c r="J2323" t="s">
        <v>43</v>
      </c>
      <c r="K2323" t="s">
        <v>5171</v>
      </c>
      <c r="L2323" s="11">
        <v>18.36</v>
      </c>
      <c r="M2323" s="9">
        <v>3</v>
      </c>
      <c r="N2323" s="8">
        <v>0.2</v>
      </c>
      <c r="O2323" s="11">
        <v>0</v>
      </c>
      <c r="P2323" t="s">
        <v>98</v>
      </c>
      <c r="Q2323" t="s">
        <v>89</v>
      </c>
      <c r="R2323" t="s">
        <v>125</v>
      </c>
      <c r="S2323" s="11">
        <v>7.72</v>
      </c>
      <c r="T2323" s="11">
        <f t="shared" si="111"/>
        <v>44.064</v>
      </c>
      <c r="U2323" s="11">
        <v>25.54</v>
      </c>
    </row>
    <row r="2324" spans="1:21" x14ac:dyDescent="0.2">
      <c r="A2324" t="s">
        <v>5172</v>
      </c>
      <c r="B2324" s="3">
        <v>45832</v>
      </c>
      <c r="C2324" s="7">
        <v>0.79166666666666663</v>
      </c>
      <c r="D2324" s="7">
        <f t="shared" si="109"/>
        <v>0.79166666666666663</v>
      </c>
      <c r="E2324" t="s">
        <v>181</v>
      </c>
      <c r="F2324" t="str">
        <f t="shared" si="110"/>
        <v>New</v>
      </c>
      <c r="G2324" t="s">
        <v>40</v>
      </c>
      <c r="H2324" t="s">
        <v>80</v>
      </c>
      <c r="I2324" t="s">
        <v>33</v>
      </c>
      <c r="J2324" t="s">
        <v>92</v>
      </c>
      <c r="K2324" t="s">
        <v>5173</v>
      </c>
      <c r="L2324" s="11">
        <v>41.12</v>
      </c>
      <c r="M2324" s="9">
        <v>2</v>
      </c>
      <c r="N2324" s="8">
        <v>0.1</v>
      </c>
      <c r="O2324" s="11">
        <v>4.3499999999999996</v>
      </c>
      <c r="P2324" t="s">
        <v>51</v>
      </c>
      <c r="Q2324" t="s">
        <v>89</v>
      </c>
      <c r="R2324" t="s">
        <v>73</v>
      </c>
      <c r="S2324" s="11">
        <v>23.22</v>
      </c>
      <c r="T2324" s="11">
        <f t="shared" si="111"/>
        <v>74.015999999999991</v>
      </c>
      <c r="U2324" s="11">
        <v>29.39</v>
      </c>
    </row>
    <row r="2325" spans="1:21" x14ac:dyDescent="0.2">
      <c r="A2325" t="s">
        <v>5174</v>
      </c>
      <c r="B2325" s="3">
        <v>45749</v>
      </c>
      <c r="C2325" s="7" t="s">
        <v>1216</v>
      </c>
      <c r="D2325" s="7">
        <f t="shared" si="109"/>
        <v>0.44791666666666669</v>
      </c>
      <c r="E2325" t="s">
        <v>181</v>
      </c>
      <c r="F2325" t="str">
        <f t="shared" si="110"/>
        <v>Returning</v>
      </c>
      <c r="G2325" t="s">
        <v>21</v>
      </c>
      <c r="H2325" t="s">
        <v>80</v>
      </c>
      <c r="I2325" t="s">
        <v>42</v>
      </c>
      <c r="J2325" t="s">
        <v>43</v>
      </c>
      <c r="K2325" t="s">
        <v>5175</v>
      </c>
      <c r="L2325" s="11">
        <v>18.38</v>
      </c>
      <c r="M2325" s="9">
        <v>1</v>
      </c>
      <c r="N2325" s="8">
        <v>0.1</v>
      </c>
      <c r="O2325" s="11">
        <v>2.14</v>
      </c>
      <c r="P2325" t="s">
        <v>51</v>
      </c>
      <c r="Q2325" t="s">
        <v>94</v>
      </c>
      <c r="R2325" t="s">
        <v>46</v>
      </c>
      <c r="S2325" s="11">
        <v>8.42</v>
      </c>
      <c r="T2325" s="11">
        <f t="shared" si="111"/>
        <v>16.541999999999998</v>
      </c>
      <c r="U2325" s="11">
        <v>7.57</v>
      </c>
    </row>
    <row r="2326" spans="1:21" x14ac:dyDescent="0.2">
      <c r="A2326" t="s">
        <v>5176</v>
      </c>
      <c r="B2326" s="3">
        <v>45923</v>
      </c>
      <c r="C2326" s="7" t="s">
        <v>4900</v>
      </c>
      <c r="D2326" s="7">
        <f t="shared" si="109"/>
        <v>0.71666666666666667</v>
      </c>
      <c r="E2326" t="s">
        <v>48</v>
      </c>
      <c r="F2326" t="str">
        <f t="shared" si="110"/>
        <v>New</v>
      </c>
      <c r="G2326" t="s">
        <v>40</v>
      </c>
      <c r="H2326" t="s">
        <v>685</v>
      </c>
      <c r="I2326" t="s">
        <v>113</v>
      </c>
      <c r="J2326" t="s">
        <v>208</v>
      </c>
      <c r="K2326" t="s">
        <v>1166</v>
      </c>
      <c r="L2326" s="11">
        <v>28.54</v>
      </c>
      <c r="M2326" s="9">
        <v>2</v>
      </c>
      <c r="N2326" s="8">
        <v>0.05</v>
      </c>
      <c r="O2326" s="11">
        <v>0</v>
      </c>
      <c r="P2326" t="s">
        <v>11287</v>
      </c>
      <c r="Q2326" t="s">
        <v>89</v>
      </c>
      <c r="R2326" t="s">
        <v>11294</v>
      </c>
      <c r="S2326" s="11">
        <v>10.61</v>
      </c>
      <c r="T2326" s="11">
        <f t="shared" si="111"/>
        <v>54.225999999999999</v>
      </c>
      <c r="U2326" s="11">
        <v>34.07</v>
      </c>
    </row>
    <row r="2327" spans="1:21" x14ac:dyDescent="0.2">
      <c r="A2327" t="s">
        <v>5177</v>
      </c>
      <c r="B2327" s="3">
        <v>45739</v>
      </c>
      <c r="C2327" s="7" t="s">
        <v>5178</v>
      </c>
      <c r="D2327" s="7">
        <f t="shared" si="109"/>
        <v>0.15069444444444444</v>
      </c>
      <c r="E2327" t="s">
        <v>48</v>
      </c>
      <c r="F2327" t="str">
        <f t="shared" si="110"/>
        <v>Returning</v>
      </c>
      <c r="G2327" t="s">
        <v>21</v>
      </c>
      <c r="H2327" t="s">
        <v>80</v>
      </c>
      <c r="I2327" t="s">
        <v>33</v>
      </c>
      <c r="J2327" t="s">
        <v>92</v>
      </c>
      <c r="K2327" t="s">
        <v>5179</v>
      </c>
      <c r="L2327" s="11">
        <v>37.020000000000003</v>
      </c>
      <c r="M2327" s="9">
        <v>3</v>
      </c>
      <c r="N2327" s="8">
        <v>0.1</v>
      </c>
      <c r="O2327" s="11">
        <v>0</v>
      </c>
      <c r="P2327" t="s">
        <v>82</v>
      </c>
      <c r="Q2327" t="s">
        <v>52</v>
      </c>
      <c r="R2327" t="s">
        <v>121</v>
      </c>
      <c r="S2327" s="11">
        <v>19.5</v>
      </c>
      <c r="T2327" s="11">
        <f t="shared" si="111"/>
        <v>99.954000000000008</v>
      </c>
      <c r="U2327" s="11">
        <v>47.3</v>
      </c>
    </row>
    <row r="2328" spans="1:21" x14ac:dyDescent="0.2">
      <c r="A2328" t="s">
        <v>5180</v>
      </c>
      <c r="B2328" s="3">
        <v>45840</v>
      </c>
      <c r="C2328" s="7">
        <v>4.07</v>
      </c>
      <c r="D2328" s="7">
        <f t="shared" si="109"/>
        <v>7.0000000000000284E-2</v>
      </c>
      <c r="E2328" t="s">
        <v>48</v>
      </c>
      <c r="F2328" t="str">
        <f t="shared" si="110"/>
        <v>New</v>
      </c>
      <c r="G2328" t="s">
        <v>40</v>
      </c>
      <c r="H2328" t="s">
        <v>63</v>
      </c>
      <c r="I2328" t="s">
        <v>42</v>
      </c>
      <c r="J2328" t="s">
        <v>43</v>
      </c>
      <c r="K2328" t="s">
        <v>5181</v>
      </c>
      <c r="L2328" s="11">
        <v>17.32</v>
      </c>
      <c r="M2328" s="9">
        <v>1</v>
      </c>
      <c r="N2328" s="8">
        <v>0.05</v>
      </c>
      <c r="O2328" s="11">
        <v>0</v>
      </c>
      <c r="P2328" t="s">
        <v>98</v>
      </c>
      <c r="Q2328" t="s">
        <v>94</v>
      </c>
      <c r="R2328" t="s">
        <v>125</v>
      </c>
      <c r="S2328" s="11">
        <v>7.69</v>
      </c>
      <c r="T2328" s="11">
        <f t="shared" si="111"/>
        <v>16.454000000000001</v>
      </c>
    </row>
    <row r="2329" spans="1:21" x14ac:dyDescent="0.2">
      <c r="A2329" t="s">
        <v>5182</v>
      </c>
      <c r="B2329" s="3">
        <v>46012</v>
      </c>
      <c r="C2329" s="7">
        <v>15.05</v>
      </c>
      <c r="D2329" s="7">
        <f t="shared" si="109"/>
        <v>5.0000000000000711E-2</v>
      </c>
      <c r="E2329" t="s">
        <v>48</v>
      </c>
      <c r="F2329" t="str">
        <f t="shared" si="110"/>
        <v>Returning</v>
      </c>
      <c r="G2329" t="s">
        <v>112</v>
      </c>
      <c r="H2329" t="s">
        <v>225</v>
      </c>
      <c r="I2329" t="s">
        <v>113</v>
      </c>
      <c r="J2329" t="s">
        <v>192</v>
      </c>
      <c r="K2329" t="s">
        <v>5183</v>
      </c>
      <c r="L2329" s="11">
        <v>10.73</v>
      </c>
      <c r="M2329" s="9">
        <v>3</v>
      </c>
      <c r="N2329" s="8">
        <v>0.05</v>
      </c>
      <c r="O2329" s="11">
        <v>0</v>
      </c>
      <c r="P2329" t="s">
        <v>98</v>
      </c>
      <c r="Q2329" t="s">
        <v>89</v>
      </c>
      <c r="R2329" t="s">
        <v>125</v>
      </c>
      <c r="S2329" s="11">
        <v>4.34</v>
      </c>
      <c r="T2329" s="11">
        <f t="shared" si="111"/>
        <v>30.580499999999997</v>
      </c>
      <c r="U2329" s="11">
        <v>18.21</v>
      </c>
    </row>
    <row r="2330" spans="1:21" x14ac:dyDescent="0.2">
      <c r="A2330" t="s">
        <v>5184</v>
      </c>
      <c r="B2330" s="3">
        <v>45865</v>
      </c>
      <c r="C2330" s="7">
        <v>3.41</v>
      </c>
      <c r="D2330" s="7">
        <f t="shared" si="109"/>
        <v>0.41000000000000014</v>
      </c>
      <c r="E2330" t="s">
        <v>181</v>
      </c>
      <c r="F2330" t="str">
        <f t="shared" si="110"/>
        <v>New</v>
      </c>
      <c r="G2330" t="s">
        <v>40</v>
      </c>
      <c r="H2330" t="s">
        <v>63</v>
      </c>
      <c r="I2330" t="s">
        <v>42</v>
      </c>
      <c r="J2330" t="s">
        <v>71</v>
      </c>
      <c r="K2330" t="s">
        <v>5185</v>
      </c>
      <c r="L2330" s="11">
        <v>18.66</v>
      </c>
      <c r="M2330" s="9">
        <v>2</v>
      </c>
      <c r="N2330" s="8">
        <v>0</v>
      </c>
      <c r="O2330" s="11">
        <v>4.21</v>
      </c>
      <c r="P2330" t="s">
        <v>88</v>
      </c>
      <c r="Q2330" t="s">
        <v>27</v>
      </c>
      <c r="R2330" t="s">
        <v>67</v>
      </c>
      <c r="S2330" s="11">
        <v>8.15</v>
      </c>
      <c r="T2330" s="11">
        <f t="shared" si="111"/>
        <v>37.32</v>
      </c>
      <c r="U2330" s="11">
        <v>18.28</v>
      </c>
    </row>
    <row r="2331" spans="1:21" x14ac:dyDescent="0.2">
      <c r="A2331" t="s">
        <v>5186</v>
      </c>
      <c r="B2331" s="3">
        <v>45995</v>
      </c>
      <c r="C2331" s="7">
        <v>0.22569444444444445</v>
      </c>
      <c r="D2331" s="7">
        <f t="shared" si="109"/>
        <v>0.22569444444444445</v>
      </c>
      <c r="E2331" t="s">
        <v>181</v>
      </c>
      <c r="F2331" t="str">
        <f t="shared" si="110"/>
        <v>Returning</v>
      </c>
      <c r="G2331" t="s">
        <v>21</v>
      </c>
      <c r="H2331" t="s">
        <v>49</v>
      </c>
      <c r="I2331" t="s">
        <v>113</v>
      </c>
      <c r="J2331" t="s">
        <v>358</v>
      </c>
      <c r="K2331" t="s">
        <v>5187</v>
      </c>
      <c r="L2331" s="11">
        <v>14.6</v>
      </c>
      <c r="M2331" s="9">
        <v>6</v>
      </c>
      <c r="N2331" s="8">
        <v>0.15</v>
      </c>
      <c r="O2331" s="11">
        <v>4.6500000000000004</v>
      </c>
      <c r="P2331" t="s">
        <v>82</v>
      </c>
      <c r="Q2331" t="s">
        <v>89</v>
      </c>
      <c r="R2331" t="s">
        <v>38</v>
      </c>
      <c r="S2331" s="11">
        <v>6.31</v>
      </c>
      <c r="T2331" s="11">
        <f t="shared" si="111"/>
        <v>74.459999999999994</v>
      </c>
      <c r="U2331" s="11">
        <v>39.26</v>
      </c>
    </row>
    <row r="2332" spans="1:21" x14ac:dyDescent="0.2">
      <c r="A2332" t="s">
        <v>5188</v>
      </c>
      <c r="B2332" s="3">
        <v>45878</v>
      </c>
      <c r="C2332" s="7">
        <v>17.55</v>
      </c>
      <c r="D2332" s="7">
        <f t="shared" si="109"/>
        <v>0.55000000000000071</v>
      </c>
      <c r="E2332" t="s">
        <v>48</v>
      </c>
      <c r="F2332" t="str">
        <f t="shared" si="110"/>
        <v>Returning</v>
      </c>
      <c r="G2332" t="s">
        <v>21</v>
      </c>
      <c r="H2332" t="s">
        <v>63</v>
      </c>
      <c r="I2332" t="s">
        <v>33</v>
      </c>
      <c r="J2332" t="s">
        <v>64</v>
      </c>
      <c r="K2332" t="s">
        <v>5189</v>
      </c>
      <c r="L2332" s="11">
        <v>34.619999999999997</v>
      </c>
      <c r="M2332" s="9">
        <v>2</v>
      </c>
      <c r="N2332" s="8">
        <v>0.1</v>
      </c>
      <c r="O2332" s="11">
        <v>0</v>
      </c>
      <c r="P2332" t="s">
        <v>51</v>
      </c>
      <c r="Q2332" t="s">
        <v>27</v>
      </c>
      <c r="R2332" t="s">
        <v>67</v>
      </c>
      <c r="S2332" s="11">
        <v>19.420000000000002</v>
      </c>
      <c r="T2332" s="11">
        <f t="shared" si="111"/>
        <v>62.315999999999995</v>
      </c>
      <c r="U2332" s="11">
        <v>27.36</v>
      </c>
    </row>
    <row r="2333" spans="1:21" x14ac:dyDescent="0.2">
      <c r="A2333" t="s">
        <v>5190</v>
      </c>
      <c r="B2333" s="3">
        <v>45743</v>
      </c>
      <c r="C2333" s="7" t="s">
        <v>5191</v>
      </c>
      <c r="D2333" s="7">
        <f t="shared" si="109"/>
        <v>0.97777777777777775</v>
      </c>
      <c r="E2333" t="s">
        <v>181</v>
      </c>
      <c r="F2333" t="str">
        <f t="shared" si="110"/>
        <v>New</v>
      </c>
      <c r="G2333" t="s">
        <v>40</v>
      </c>
      <c r="H2333" t="s">
        <v>80</v>
      </c>
      <c r="I2333" t="s">
        <v>23</v>
      </c>
      <c r="J2333" t="s">
        <v>146</v>
      </c>
      <c r="K2333" t="s">
        <v>5192</v>
      </c>
      <c r="L2333" s="11">
        <v>24.21</v>
      </c>
      <c r="M2333" s="9">
        <v>1</v>
      </c>
      <c r="N2333" s="8">
        <v>0.2</v>
      </c>
      <c r="O2333" s="11">
        <v>10.45</v>
      </c>
      <c r="P2333" t="s">
        <v>341</v>
      </c>
      <c r="Q2333" t="s">
        <v>89</v>
      </c>
      <c r="R2333" t="s">
        <v>38</v>
      </c>
      <c r="S2333" s="11">
        <v>8.5500000000000007</v>
      </c>
      <c r="T2333" s="11">
        <f t="shared" si="111"/>
        <v>19.368000000000002</v>
      </c>
      <c r="U2333" s="11">
        <v>5.74</v>
      </c>
    </row>
    <row r="2334" spans="1:21" x14ac:dyDescent="0.2">
      <c r="A2334" t="s">
        <v>5193</v>
      </c>
      <c r="B2334" s="3">
        <v>45701</v>
      </c>
      <c r="C2334" s="7">
        <v>0.33402777777777776</v>
      </c>
      <c r="D2334" s="7">
        <f t="shared" si="109"/>
        <v>0.33402777777777776</v>
      </c>
      <c r="E2334" t="s">
        <v>48</v>
      </c>
      <c r="F2334" t="str">
        <f t="shared" si="110"/>
        <v>New</v>
      </c>
      <c r="G2334" t="s">
        <v>40</v>
      </c>
      <c r="H2334" t="s">
        <v>49</v>
      </c>
      <c r="I2334" t="s">
        <v>113</v>
      </c>
      <c r="J2334" t="s">
        <v>114</v>
      </c>
      <c r="K2334" t="s">
        <v>5194</v>
      </c>
      <c r="L2334" s="11">
        <v>9.9600000000000009</v>
      </c>
      <c r="M2334" s="9">
        <v>3</v>
      </c>
      <c r="N2334" s="8">
        <v>0.05</v>
      </c>
      <c r="O2334" s="11">
        <v>4</v>
      </c>
      <c r="P2334" t="s">
        <v>88</v>
      </c>
      <c r="Q2334" t="s">
        <v>94</v>
      </c>
      <c r="R2334" t="s">
        <v>90</v>
      </c>
      <c r="S2334" s="11">
        <v>4.12</v>
      </c>
      <c r="T2334" s="11">
        <f t="shared" si="111"/>
        <v>28.386000000000003</v>
      </c>
      <c r="U2334" s="11">
        <v>16.64</v>
      </c>
    </row>
    <row r="2335" spans="1:21" x14ac:dyDescent="0.2">
      <c r="A2335" t="s">
        <v>5195</v>
      </c>
      <c r="B2335" s="3">
        <v>45858</v>
      </c>
      <c r="C2335" s="7">
        <v>8.819444444444445E-2</v>
      </c>
      <c r="D2335" s="7">
        <f t="shared" si="109"/>
        <v>8.819444444444445E-2</v>
      </c>
      <c r="E2335" t="s">
        <v>48</v>
      </c>
      <c r="F2335" t="str">
        <f t="shared" si="110"/>
        <v>Returning</v>
      </c>
      <c r="G2335" t="s">
        <v>21</v>
      </c>
      <c r="H2335" t="s">
        <v>32</v>
      </c>
      <c r="I2335" t="s">
        <v>33</v>
      </c>
      <c r="J2335" t="s">
        <v>105</v>
      </c>
      <c r="K2335" t="s">
        <v>5196</v>
      </c>
      <c r="L2335" s="11">
        <v>31.81</v>
      </c>
      <c r="M2335" s="9">
        <v>1</v>
      </c>
      <c r="N2335" s="8">
        <v>0.2</v>
      </c>
      <c r="O2335" s="11">
        <v>0</v>
      </c>
      <c r="P2335" t="s">
        <v>82</v>
      </c>
      <c r="Q2335" t="s">
        <v>52</v>
      </c>
      <c r="R2335" t="s">
        <v>125</v>
      </c>
      <c r="S2335" s="11">
        <v>15.39</v>
      </c>
      <c r="T2335" s="11">
        <f t="shared" si="111"/>
        <v>25.448</v>
      </c>
      <c r="U2335" s="11">
        <v>13.14</v>
      </c>
    </row>
    <row r="2336" spans="1:21" x14ac:dyDescent="0.2">
      <c r="A2336" t="s">
        <v>5197</v>
      </c>
      <c r="B2336" s="3">
        <v>45711</v>
      </c>
      <c r="C2336" s="7" t="s">
        <v>5198</v>
      </c>
      <c r="D2336" s="7">
        <f t="shared" si="109"/>
        <v>0.49861111111111112</v>
      </c>
      <c r="E2336" t="s">
        <v>181</v>
      </c>
      <c r="F2336" t="str">
        <f t="shared" si="110"/>
        <v>Returning</v>
      </c>
      <c r="G2336" t="s">
        <v>21</v>
      </c>
      <c r="H2336" t="s">
        <v>49</v>
      </c>
      <c r="I2336" t="s">
        <v>33</v>
      </c>
      <c r="J2336" t="s">
        <v>64</v>
      </c>
      <c r="K2336" t="s">
        <v>5199</v>
      </c>
      <c r="L2336" s="11">
        <v>29.37</v>
      </c>
      <c r="M2336" s="9">
        <v>2</v>
      </c>
      <c r="N2336" s="8">
        <v>0.2</v>
      </c>
      <c r="O2336" s="11">
        <v>4.7699999999999996</v>
      </c>
      <c r="P2336" t="s">
        <v>11287</v>
      </c>
      <c r="Q2336" t="s">
        <v>27</v>
      </c>
      <c r="R2336" t="s">
        <v>46</v>
      </c>
      <c r="S2336" s="11">
        <v>16.7</v>
      </c>
      <c r="T2336" s="11">
        <f t="shared" si="111"/>
        <v>46.992000000000004</v>
      </c>
      <c r="U2336" s="11">
        <v>17.170000000000002</v>
      </c>
    </row>
    <row r="2337" spans="1:21" x14ac:dyDescent="0.2">
      <c r="A2337" t="s">
        <v>5200</v>
      </c>
      <c r="B2337" s="3">
        <v>45963</v>
      </c>
      <c r="C2337" s="7">
        <v>0.62222222222222223</v>
      </c>
      <c r="D2337" s="7">
        <f t="shared" si="109"/>
        <v>0.62222222222222223</v>
      </c>
      <c r="E2337" t="s">
        <v>181</v>
      </c>
      <c r="F2337" t="str">
        <f t="shared" si="110"/>
        <v>New</v>
      </c>
      <c r="G2337" t="s">
        <v>40</v>
      </c>
      <c r="H2337" t="s">
        <v>32</v>
      </c>
      <c r="I2337" t="s">
        <v>23</v>
      </c>
      <c r="J2337" t="s">
        <v>11290</v>
      </c>
      <c r="K2337" t="s">
        <v>3384</v>
      </c>
      <c r="L2337" s="11">
        <v>29.63</v>
      </c>
      <c r="M2337" s="9">
        <v>1</v>
      </c>
      <c r="N2337" s="8">
        <v>0</v>
      </c>
      <c r="O2337" s="11">
        <v>5.57</v>
      </c>
      <c r="P2337" t="s">
        <v>88</v>
      </c>
      <c r="Q2337" t="s">
        <v>52</v>
      </c>
      <c r="R2337" t="s">
        <v>90</v>
      </c>
      <c r="S2337" s="11">
        <v>11.61</v>
      </c>
      <c r="T2337" s="11">
        <f t="shared" si="111"/>
        <v>29.63</v>
      </c>
      <c r="U2337" s="11">
        <v>14.4</v>
      </c>
    </row>
    <row r="2338" spans="1:21" x14ac:dyDescent="0.2">
      <c r="A2338" t="s">
        <v>5201</v>
      </c>
      <c r="B2338" s="3">
        <v>45792</v>
      </c>
      <c r="C2338" s="7">
        <v>3.22</v>
      </c>
      <c r="D2338" s="7">
        <f t="shared" si="109"/>
        <v>0.2200000000000002</v>
      </c>
      <c r="E2338" t="s">
        <v>181</v>
      </c>
      <c r="F2338" t="str">
        <f t="shared" si="110"/>
        <v>Returning</v>
      </c>
      <c r="G2338" t="s">
        <v>21</v>
      </c>
      <c r="H2338" t="s">
        <v>80</v>
      </c>
      <c r="I2338" t="s">
        <v>42</v>
      </c>
      <c r="J2338" t="s">
        <v>198</v>
      </c>
      <c r="K2338" t="s">
        <v>5202</v>
      </c>
      <c r="L2338" s="11">
        <v>25.91</v>
      </c>
      <c r="M2338" s="9">
        <v>1</v>
      </c>
      <c r="N2338" s="8">
        <v>0.15</v>
      </c>
      <c r="O2338" s="11">
        <v>2.34</v>
      </c>
      <c r="P2338" t="s">
        <v>341</v>
      </c>
      <c r="Q2338" t="s">
        <v>27</v>
      </c>
      <c r="R2338" t="s">
        <v>46</v>
      </c>
      <c r="S2338" s="11">
        <v>11</v>
      </c>
      <c r="T2338" s="11">
        <f t="shared" si="111"/>
        <v>22.023499999999999</v>
      </c>
      <c r="U2338" s="11">
        <v>11.15</v>
      </c>
    </row>
    <row r="2339" spans="1:21" x14ac:dyDescent="0.2">
      <c r="A2339" t="s">
        <v>5203</v>
      </c>
      <c r="B2339" s="3">
        <v>45739</v>
      </c>
      <c r="C2339" s="7">
        <v>18.3</v>
      </c>
      <c r="D2339" s="7">
        <f t="shared" si="109"/>
        <v>0.30000000000000071</v>
      </c>
      <c r="E2339" t="s">
        <v>48</v>
      </c>
      <c r="F2339" t="str">
        <f t="shared" si="110"/>
        <v>Returning</v>
      </c>
      <c r="G2339" t="s">
        <v>21</v>
      </c>
      <c r="H2339" t="s">
        <v>80</v>
      </c>
      <c r="I2339" t="s">
        <v>23</v>
      </c>
      <c r="J2339" t="s">
        <v>58</v>
      </c>
      <c r="K2339" t="s">
        <v>5204</v>
      </c>
      <c r="L2339" s="11">
        <v>12.34</v>
      </c>
      <c r="M2339" s="9">
        <v>1</v>
      </c>
      <c r="N2339" s="8">
        <v>0.1</v>
      </c>
      <c r="O2339" s="11">
        <v>0</v>
      </c>
      <c r="P2339" t="s">
        <v>98</v>
      </c>
      <c r="Q2339" t="s">
        <v>52</v>
      </c>
      <c r="R2339" t="s">
        <v>11294</v>
      </c>
      <c r="S2339" s="11">
        <v>4.9800000000000004</v>
      </c>
      <c r="T2339" s="11">
        <f t="shared" si="111"/>
        <v>11.106</v>
      </c>
      <c r="U2339" s="11">
        <v>6.62</v>
      </c>
    </row>
    <row r="2340" spans="1:21" x14ac:dyDescent="0.2">
      <c r="A2340" t="s">
        <v>5205</v>
      </c>
      <c r="B2340" s="3">
        <v>45992</v>
      </c>
      <c r="C2340" s="7" t="s">
        <v>378</v>
      </c>
      <c r="D2340" s="7">
        <f t="shared" si="109"/>
        <v>0.87708333333333333</v>
      </c>
      <c r="E2340" t="s">
        <v>1118</v>
      </c>
      <c r="F2340" t="str">
        <f t="shared" si="110"/>
        <v>New</v>
      </c>
      <c r="G2340" t="s">
        <v>429</v>
      </c>
      <c r="H2340" t="s">
        <v>49</v>
      </c>
      <c r="I2340" t="s">
        <v>11290</v>
      </c>
      <c r="J2340" t="s">
        <v>316</v>
      </c>
      <c r="K2340" t="s">
        <v>5206</v>
      </c>
      <c r="L2340" s="11">
        <v>6.76</v>
      </c>
      <c r="M2340" s="9">
        <v>1</v>
      </c>
      <c r="N2340" s="8">
        <v>0.05</v>
      </c>
      <c r="O2340" s="11">
        <v>4</v>
      </c>
      <c r="P2340" t="s">
        <v>82</v>
      </c>
      <c r="Q2340" t="s">
        <v>89</v>
      </c>
      <c r="R2340" t="s">
        <v>125</v>
      </c>
      <c r="S2340" s="11">
        <v>2.82</v>
      </c>
      <c r="T2340" s="11">
        <f t="shared" si="111"/>
        <v>6.4219999999999997</v>
      </c>
      <c r="U2340" s="11">
        <v>3.74</v>
      </c>
    </row>
    <row r="2341" spans="1:21" x14ac:dyDescent="0.2">
      <c r="A2341" t="s">
        <v>5207</v>
      </c>
      <c r="B2341" s="3">
        <v>45744</v>
      </c>
      <c r="C2341" s="7" t="s">
        <v>5208</v>
      </c>
      <c r="D2341" s="7">
        <f t="shared" si="109"/>
        <v>4.3055555555555555E-2</v>
      </c>
      <c r="E2341" t="s">
        <v>309</v>
      </c>
      <c r="F2341" t="str">
        <f t="shared" si="110"/>
        <v>Returning</v>
      </c>
      <c r="G2341" t="s">
        <v>21</v>
      </c>
      <c r="H2341" t="s">
        <v>80</v>
      </c>
      <c r="I2341" t="s">
        <v>42</v>
      </c>
      <c r="J2341" t="s">
        <v>86</v>
      </c>
      <c r="K2341" t="s">
        <v>5209</v>
      </c>
      <c r="L2341" s="11">
        <v>48.26</v>
      </c>
      <c r="M2341" s="9">
        <v>1</v>
      </c>
      <c r="N2341" s="8">
        <v>0</v>
      </c>
      <c r="O2341" s="11">
        <v>0</v>
      </c>
      <c r="P2341" t="s">
        <v>107</v>
      </c>
      <c r="Q2341" t="s">
        <v>27</v>
      </c>
      <c r="R2341" t="s">
        <v>11294</v>
      </c>
      <c r="S2341" s="11">
        <v>25.11</v>
      </c>
      <c r="T2341" s="11">
        <f t="shared" si="111"/>
        <v>48.26</v>
      </c>
    </row>
    <row r="2342" spans="1:21" x14ac:dyDescent="0.2">
      <c r="A2342" t="s">
        <v>5210</v>
      </c>
      <c r="B2342" s="3">
        <v>45808</v>
      </c>
      <c r="C2342" s="7">
        <v>0.28055555555555556</v>
      </c>
      <c r="D2342" s="7">
        <f t="shared" si="109"/>
        <v>0.28055555555555556</v>
      </c>
      <c r="E2342" t="s">
        <v>181</v>
      </c>
      <c r="F2342" t="str">
        <f t="shared" si="110"/>
        <v>New</v>
      </c>
      <c r="G2342" t="s">
        <v>62</v>
      </c>
      <c r="H2342" t="s">
        <v>80</v>
      </c>
      <c r="I2342" t="s">
        <v>23</v>
      </c>
      <c r="J2342" t="s">
        <v>58</v>
      </c>
      <c r="K2342" t="s">
        <v>5211</v>
      </c>
      <c r="L2342" s="11">
        <v>14.9</v>
      </c>
      <c r="M2342" s="9">
        <v>2</v>
      </c>
      <c r="N2342" s="8">
        <v>0.05</v>
      </c>
      <c r="O2342" s="11">
        <v>3.21</v>
      </c>
      <c r="P2342" t="s">
        <v>51</v>
      </c>
      <c r="Q2342" t="s">
        <v>52</v>
      </c>
      <c r="R2342" t="s">
        <v>73</v>
      </c>
      <c r="S2342" s="11">
        <v>5.61</v>
      </c>
      <c r="T2342" s="11">
        <f t="shared" si="111"/>
        <v>28.31</v>
      </c>
    </row>
    <row r="2343" spans="1:21" x14ac:dyDescent="0.2">
      <c r="A2343" t="s">
        <v>5212</v>
      </c>
      <c r="B2343" s="3">
        <v>45661</v>
      </c>
      <c r="C2343" s="7">
        <v>9.3800000000000008</v>
      </c>
      <c r="D2343" s="7">
        <f t="shared" si="109"/>
        <v>0.38000000000000078</v>
      </c>
      <c r="E2343" t="s">
        <v>48</v>
      </c>
      <c r="F2343" t="str">
        <f t="shared" si="110"/>
        <v>New</v>
      </c>
      <c r="G2343" t="s">
        <v>40</v>
      </c>
      <c r="H2343" t="s">
        <v>49</v>
      </c>
      <c r="I2343" t="s">
        <v>23</v>
      </c>
      <c r="J2343" t="s">
        <v>290</v>
      </c>
      <c r="K2343" t="s">
        <v>5213</v>
      </c>
      <c r="L2343" s="11">
        <v>15.78</v>
      </c>
      <c r="M2343" s="9">
        <v>2</v>
      </c>
      <c r="N2343" s="8">
        <v>0.2</v>
      </c>
      <c r="O2343" s="11">
        <v>0</v>
      </c>
      <c r="P2343" t="s">
        <v>98</v>
      </c>
      <c r="Q2343" t="s">
        <v>89</v>
      </c>
      <c r="R2343" t="s">
        <v>73</v>
      </c>
      <c r="S2343" s="11">
        <v>6.44</v>
      </c>
      <c r="T2343" s="11">
        <f t="shared" si="111"/>
        <v>25.248000000000001</v>
      </c>
      <c r="U2343" s="11">
        <v>14.94</v>
      </c>
    </row>
    <row r="2344" spans="1:21" x14ac:dyDescent="0.2">
      <c r="A2344" t="s">
        <v>5214</v>
      </c>
      <c r="B2344" s="3">
        <v>45976</v>
      </c>
      <c r="C2344" s="7">
        <v>0.2013888888888889</v>
      </c>
      <c r="D2344" s="7">
        <f t="shared" si="109"/>
        <v>0.2013888888888889</v>
      </c>
      <c r="E2344" t="s">
        <v>48</v>
      </c>
      <c r="F2344" t="str">
        <f t="shared" si="110"/>
        <v>Returning</v>
      </c>
      <c r="G2344" t="s">
        <v>21</v>
      </c>
      <c r="H2344" t="s">
        <v>32</v>
      </c>
      <c r="I2344" t="s">
        <v>42</v>
      </c>
      <c r="J2344" t="s">
        <v>177</v>
      </c>
      <c r="K2344" t="s">
        <v>5215</v>
      </c>
      <c r="L2344" s="11">
        <v>25.53</v>
      </c>
      <c r="M2344" s="9">
        <v>2</v>
      </c>
      <c r="N2344" s="8">
        <v>0</v>
      </c>
      <c r="O2344" s="11">
        <v>0</v>
      </c>
      <c r="P2344" t="s">
        <v>98</v>
      </c>
      <c r="Q2344" t="s">
        <v>94</v>
      </c>
      <c r="R2344" t="s">
        <v>67</v>
      </c>
      <c r="S2344" s="11">
        <v>11.36</v>
      </c>
      <c r="T2344" s="11">
        <f t="shared" si="111"/>
        <v>51.06</v>
      </c>
      <c r="U2344" s="11">
        <v>28.34</v>
      </c>
    </row>
    <row r="2345" spans="1:21" x14ac:dyDescent="0.2">
      <c r="A2345" t="s">
        <v>5216</v>
      </c>
      <c r="B2345" s="3">
        <v>45921</v>
      </c>
      <c r="C2345" s="7" t="s">
        <v>808</v>
      </c>
      <c r="D2345" s="7">
        <f t="shared" si="109"/>
        <v>0.56041666666666667</v>
      </c>
      <c r="E2345" t="s">
        <v>539</v>
      </c>
      <c r="F2345" t="str">
        <f t="shared" si="110"/>
        <v>Returning</v>
      </c>
      <c r="G2345" t="s">
        <v>118</v>
      </c>
      <c r="H2345" t="s">
        <v>22</v>
      </c>
      <c r="I2345" t="s">
        <v>33</v>
      </c>
      <c r="J2345" t="s">
        <v>92</v>
      </c>
      <c r="K2345" t="s">
        <v>5217</v>
      </c>
      <c r="L2345" s="11">
        <v>39.04</v>
      </c>
      <c r="M2345" s="9">
        <v>2</v>
      </c>
      <c r="N2345" s="8">
        <v>0.05</v>
      </c>
      <c r="O2345" s="11">
        <v>7.03</v>
      </c>
      <c r="P2345" t="s">
        <v>66</v>
      </c>
      <c r="Q2345" t="s">
        <v>11287</v>
      </c>
      <c r="R2345" t="s">
        <v>28</v>
      </c>
      <c r="S2345" s="11">
        <v>18.649999999999999</v>
      </c>
      <c r="T2345" s="11">
        <f t="shared" si="111"/>
        <v>74.176000000000002</v>
      </c>
      <c r="U2345" s="11">
        <v>34.17</v>
      </c>
    </row>
    <row r="2346" spans="1:21" x14ac:dyDescent="0.2">
      <c r="A2346" t="s">
        <v>5218</v>
      </c>
      <c r="B2346" s="3">
        <v>45671</v>
      </c>
      <c r="C2346" s="7">
        <v>0.50138888888888888</v>
      </c>
      <c r="D2346" s="7">
        <f t="shared" si="109"/>
        <v>0.50138888888888888</v>
      </c>
      <c r="E2346" t="s">
        <v>181</v>
      </c>
      <c r="F2346" t="str">
        <f t="shared" si="110"/>
        <v>New</v>
      </c>
      <c r="G2346" t="s">
        <v>40</v>
      </c>
      <c r="H2346" t="s">
        <v>575</v>
      </c>
      <c r="I2346" t="s">
        <v>33</v>
      </c>
      <c r="J2346" t="s">
        <v>105</v>
      </c>
      <c r="K2346" t="s">
        <v>5219</v>
      </c>
      <c r="L2346" s="11">
        <v>40.5</v>
      </c>
      <c r="M2346" s="9">
        <v>2</v>
      </c>
      <c r="N2346" s="8">
        <v>0.15</v>
      </c>
      <c r="O2346" s="11">
        <v>2.83</v>
      </c>
      <c r="P2346" t="s">
        <v>131</v>
      </c>
      <c r="Q2346" t="s">
        <v>94</v>
      </c>
      <c r="R2346" t="s">
        <v>28</v>
      </c>
      <c r="S2346" s="11">
        <v>21.74</v>
      </c>
      <c r="T2346" s="11">
        <f t="shared" si="111"/>
        <v>68.849999999999994</v>
      </c>
      <c r="U2346" s="11">
        <v>30.05</v>
      </c>
    </row>
    <row r="2347" spans="1:21" x14ac:dyDescent="0.2">
      <c r="A2347" t="s">
        <v>5220</v>
      </c>
      <c r="B2347" s="3">
        <v>45754</v>
      </c>
      <c r="C2347" s="7">
        <v>9</v>
      </c>
      <c r="D2347" s="7">
        <f t="shared" si="109"/>
        <v>0</v>
      </c>
      <c r="E2347" t="s">
        <v>539</v>
      </c>
      <c r="F2347" t="str">
        <f t="shared" si="110"/>
        <v>Returning</v>
      </c>
      <c r="G2347" t="s">
        <v>118</v>
      </c>
      <c r="H2347" t="s">
        <v>80</v>
      </c>
      <c r="I2347" t="s">
        <v>33</v>
      </c>
      <c r="J2347" t="s">
        <v>92</v>
      </c>
      <c r="K2347" t="s">
        <v>5221</v>
      </c>
      <c r="L2347" s="11">
        <v>40.92</v>
      </c>
      <c r="M2347" s="9">
        <v>4</v>
      </c>
      <c r="N2347" s="8">
        <v>0.15</v>
      </c>
      <c r="O2347" s="11">
        <v>3.77</v>
      </c>
      <c r="P2347" t="s">
        <v>98</v>
      </c>
      <c r="Q2347" t="s">
        <v>94</v>
      </c>
      <c r="R2347" t="s">
        <v>28</v>
      </c>
      <c r="S2347" s="11">
        <v>21.04</v>
      </c>
      <c r="T2347" s="11">
        <f t="shared" si="111"/>
        <v>139.12800000000001</v>
      </c>
      <c r="U2347" s="11">
        <v>65.14</v>
      </c>
    </row>
    <row r="2348" spans="1:21" x14ac:dyDescent="0.2">
      <c r="A2348" t="s">
        <v>5222</v>
      </c>
      <c r="B2348" s="3">
        <v>45773</v>
      </c>
      <c r="C2348" s="7">
        <v>14.07</v>
      </c>
      <c r="D2348" s="7">
        <f t="shared" ref="D2348:D2409" si="112">IF(C2348="","",
IF(ISNUMBER(C2348),
MOD(C2348,1),
VALUE(
SUBSTITUTE(
SUBSTITUTE(
TRIM(CLEAN(SUBSTITUTE(C2348,CHAR(160)," "))),
"AM"," AM"),
"PM"," PM")
)
))</f>
        <v>7.0000000000000284E-2</v>
      </c>
      <c r="E2348" t="s">
        <v>181</v>
      </c>
      <c r="F2348" t="str">
        <f t="shared" ref="F2348:F2409" si="113">IF(G2348="","",
IF(LOWER(TRIM(G2348))="new","New",
IF(LOWER(TRIM(G2348))="returning","Returning","Check")))</f>
        <v>New</v>
      </c>
      <c r="G2348" t="s">
        <v>40</v>
      </c>
      <c r="H2348" t="s">
        <v>57</v>
      </c>
      <c r="I2348" t="s">
        <v>33</v>
      </c>
      <c r="J2348" t="s">
        <v>105</v>
      </c>
      <c r="K2348" t="s">
        <v>5223</v>
      </c>
      <c r="L2348" s="11">
        <v>38.770000000000003</v>
      </c>
      <c r="M2348" s="9">
        <v>7</v>
      </c>
      <c r="N2348" s="8">
        <v>0</v>
      </c>
      <c r="O2348" s="11">
        <v>5.68</v>
      </c>
      <c r="P2348" t="s">
        <v>51</v>
      </c>
      <c r="Q2348" t="s">
        <v>27</v>
      </c>
      <c r="R2348" t="s">
        <v>38</v>
      </c>
      <c r="S2348" s="11">
        <v>22.34</v>
      </c>
      <c r="T2348" s="11">
        <f t="shared" ref="T2348:T2409" si="114">IF(L2348="","",L2348*M2348*(1-N2348))</f>
        <v>271.39000000000004</v>
      </c>
      <c r="U2348" s="11">
        <v>73.25</v>
      </c>
    </row>
    <row r="2349" spans="1:21" x14ac:dyDescent="0.2">
      <c r="A2349" t="s">
        <v>5224</v>
      </c>
      <c r="B2349" s="3">
        <v>45772</v>
      </c>
      <c r="C2349" s="7" t="s">
        <v>5225</v>
      </c>
      <c r="D2349" s="7">
        <f t="shared" si="112"/>
        <v>0.52916666666666667</v>
      </c>
      <c r="E2349" t="s">
        <v>48</v>
      </c>
      <c r="F2349" t="str">
        <f t="shared" si="113"/>
        <v>Returning</v>
      </c>
      <c r="G2349" t="s">
        <v>21</v>
      </c>
      <c r="H2349" t="s">
        <v>80</v>
      </c>
      <c r="I2349" t="s">
        <v>42</v>
      </c>
      <c r="J2349" t="s">
        <v>198</v>
      </c>
      <c r="K2349" t="s">
        <v>5226</v>
      </c>
      <c r="L2349" s="11">
        <v>24.53</v>
      </c>
      <c r="M2349" s="9">
        <v>1</v>
      </c>
      <c r="N2349" s="8">
        <v>0</v>
      </c>
      <c r="O2349" s="11">
        <v>0</v>
      </c>
      <c r="P2349" t="s">
        <v>88</v>
      </c>
      <c r="Q2349" t="s">
        <v>89</v>
      </c>
      <c r="R2349" t="s">
        <v>90</v>
      </c>
      <c r="S2349" s="11">
        <v>11.48</v>
      </c>
      <c r="T2349" s="11">
        <f t="shared" si="114"/>
        <v>24.53</v>
      </c>
      <c r="U2349" s="11">
        <v>13.05</v>
      </c>
    </row>
    <row r="2350" spans="1:21" x14ac:dyDescent="0.2">
      <c r="A2350" t="s">
        <v>5227</v>
      </c>
      <c r="B2350" s="3">
        <v>45875</v>
      </c>
      <c r="C2350" s="7">
        <v>15.28</v>
      </c>
      <c r="D2350" s="7">
        <f t="shared" si="112"/>
        <v>0.27999999999999936</v>
      </c>
      <c r="E2350" t="s">
        <v>181</v>
      </c>
      <c r="F2350" t="str">
        <f t="shared" si="113"/>
        <v>Returning</v>
      </c>
      <c r="G2350" t="s">
        <v>21</v>
      </c>
      <c r="H2350" t="s">
        <v>32</v>
      </c>
      <c r="I2350" t="s">
        <v>42</v>
      </c>
      <c r="J2350" t="s">
        <v>71</v>
      </c>
      <c r="K2350" t="s">
        <v>1408</v>
      </c>
      <c r="L2350" s="11">
        <v>19.53</v>
      </c>
      <c r="M2350" s="9">
        <v>2</v>
      </c>
      <c r="N2350" s="8">
        <v>0.05</v>
      </c>
      <c r="O2350" s="11">
        <v>7.93</v>
      </c>
      <c r="P2350" t="s">
        <v>66</v>
      </c>
      <c r="Q2350" t="s">
        <v>94</v>
      </c>
      <c r="R2350" t="s">
        <v>28</v>
      </c>
      <c r="S2350" s="11">
        <v>8.7799999999999994</v>
      </c>
      <c r="T2350" s="11">
        <f t="shared" si="114"/>
        <v>37.106999999999999</v>
      </c>
    </row>
    <row r="2351" spans="1:21" x14ac:dyDescent="0.2">
      <c r="A2351" t="s">
        <v>5228</v>
      </c>
      <c r="B2351" s="3">
        <v>45931</v>
      </c>
      <c r="C2351" s="7" t="s">
        <v>5229</v>
      </c>
      <c r="D2351" s="7">
        <f t="shared" si="112"/>
        <v>0.92500000000000004</v>
      </c>
      <c r="E2351" t="s">
        <v>181</v>
      </c>
      <c r="F2351" t="str">
        <f t="shared" si="113"/>
        <v>Returning</v>
      </c>
      <c r="G2351" t="s">
        <v>21</v>
      </c>
      <c r="H2351" t="s">
        <v>32</v>
      </c>
      <c r="I2351" t="s">
        <v>33</v>
      </c>
      <c r="J2351" t="s">
        <v>140</v>
      </c>
      <c r="K2351" t="s">
        <v>5230</v>
      </c>
      <c r="L2351" s="11">
        <v>29.55</v>
      </c>
      <c r="M2351" s="9">
        <v>1</v>
      </c>
      <c r="N2351" s="8">
        <v>0.2</v>
      </c>
      <c r="O2351" s="11">
        <v>0</v>
      </c>
      <c r="P2351" t="s">
        <v>51</v>
      </c>
      <c r="Q2351" t="s">
        <v>11287</v>
      </c>
      <c r="R2351" t="s">
        <v>121</v>
      </c>
      <c r="S2351" s="11">
        <v>16.510000000000002</v>
      </c>
      <c r="T2351" s="11">
        <f t="shared" si="114"/>
        <v>23.64</v>
      </c>
      <c r="U2351" s="11">
        <v>10.43</v>
      </c>
    </row>
    <row r="2352" spans="1:21" x14ac:dyDescent="0.2">
      <c r="A2352" t="s">
        <v>5231</v>
      </c>
      <c r="B2352" s="3" t="s">
        <v>11287</v>
      </c>
      <c r="C2352" s="7">
        <v>0.2902777777777778</v>
      </c>
      <c r="D2352" s="7">
        <f t="shared" si="112"/>
        <v>0.2902777777777778</v>
      </c>
      <c r="E2352" t="s">
        <v>48</v>
      </c>
      <c r="F2352" t="str">
        <f t="shared" si="113"/>
        <v>Returning</v>
      </c>
      <c r="G2352" t="s">
        <v>21</v>
      </c>
      <c r="H2352" t="s">
        <v>63</v>
      </c>
      <c r="I2352" t="s">
        <v>33</v>
      </c>
      <c r="J2352" t="s">
        <v>92</v>
      </c>
      <c r="K2352" t="s">
        <v>5232</v>
      </c>
      <c r="L2352" s="11">
        <v>36.78</v>
      </c>
      <c r="M2352" s="9">
        <v>3</v>
      </c>
      <c r="N2352" s="8">
        <v>0.15</v>
      </c>
      <c r="O2352" s="11">
        <v>0</v>
      </c>
      <c r="P2352" t="s">
        <v>66</v>
      </c>
      <c r="Q2352" t="s">
        <v>52</v>
      </c>
      <c r="R2352" t="s">
        <v>46</v>
      </c>
      <c r="S2352" s="11">
        <v>19.12</v>
      </c>
      <c r="T2352" s="11">
        <f t="shared" si="114"/>
        <v>93.789000000000001</v>
      </c>
      <c r="U2352" s="11">
        <v>45.03</v>
      </c>
    </row>
    <row r="2353" spans="1:21" x14ac:dyDescent="0.2">
      <c r="A2353" t="s">
        <v>5233</v>
      </c>
      <c r="B2353" s="3">
        <v>46013</v>
      </c>
      <c r="C2353" s="7">
        <v>0.86250000000000004</v>
      </c>
      <c r="D2353" s="7">
        <f t="shared" si="112"/>
        <v>0.86250000000000004</v>
      </c>
      <c r="E2353" t="s">
        <v>48</v>
      </c>
      <c r="F2353" t="str">
        <f t="shared" si="113"/>
        <v>New</v>
      </c>
      <c r="G2353" t="s">
        <v>40</v>
      </c>
      <c r="H2353" t="s">
        <v>49</v>
      </c>
      <c r="I2353" t="s">
        <v>42</v>
      </c>
      <c r="J2353" t="s">
        <v>198</v>
      </c>
      <c r="K2353" t="s">
        <v>5234</v>
      </c>
      <c r="L2353" s="11">
        <v>26.24</v>
      </c>
      <c r="M2353" s="9">
        <v>1</v>
      </c>
      <c r="N2353" s="8">
        <v>0.2</v>
      </c>
      <c r="O2353" s="11">
        <v>0</v>
      </c>
      <c r="P2353" t="s">
        <v>51</v>
      </c>
      <c r="Q2353" t="s">
        <v>52</v>
      </c>
      <c r="R2353" t="s">
        <v>46</v>
      </c>
      <c r="S2353" s="11">
        <v>12.37</v>
      </c>
      <c r="T2353" s="11">
        <f t="shared" si="114"/>
        <v>20.992000000000001</v>
      </c>
      <c r="U2353" s="11">
        <v>11.1</v>
      </c>
    </row>
    <row r="2354" spans="1:21" x14ac:dyDescent="0.2">
      <c r="A2354" t="s">
        <v>5235</v>
      </c>
      <c r="B2354" s="3">
        <v>45750</v>
      </c>
      <c r="C2354" s="7">
        <v>0.7270833333333333</v>
      </c>
      <c r="D2354" s="7">
        <f t="shared" si="112"/>
        <v>0.7270833333333333</v>
      </c>
      <c r="E2354" t="s">
        <v>48</v>
      </c>
      <c r="F2354" t="str">
        <f t="shared" si="113"/>
        <v>Returning</v>
      </c>
      <c r="G2354" t="s">
        <v>21</v>
      </c>
      <c r="H2354" t="s">
        <v>80</v>
      </c>
      <c r="I2354" t="s">
        <v>33</v>
      </c>
      <c r="J2354" t="s">
        <v>92</v>
      </c>
      <c r="K2354" t="s">
        <v>5236</v>
      </c>
      <c r="L2354" s="11">
        <v>37.979999999999997</v>
      </c>
      <c r="M2354" s="9">
        <v>3</v>
      </c>
      <c r="N2354" s="8">
        <v>0.1</v>
      </c>
      <c r="O2354" s="11">
        <v>0</v>
      </c>
      <c r="P2354" t="s">
        <v>88</v>
      </c>
      <c r="Q2354" t="s">
        <v>52</v>
      </c>
      <c r="R2354" t="s">
        <v>28</v>
      </c>
      <c r="S2354" s="11">
        <v>16.809999999999999</v>
      </c>
      <c r="T2354" s="11">
        <f t="shared" si="114"/>
        <v>102.54600000000001</v>
      </c>
      <c r="U2354" s="11">
        <v>57.16</v>
      </c>
    </row>
    <row r="2355" spans="1:21" x14ac:dyDescent="0.2">
      <c r="A2355" t="s">
        <v>5237</v>
      </c>
      <c r="B2355" s="3">
        <v>45723</v>
      </c>
      <c r="C2355" s="7">
        <v>5.1100000000000003</v>
      </c>
      <c r="D2355" s="7">
        <f t="shared" si="112"/>
        <v>0.11000000000000032</v>
      </c>
      <c r="E2355" t="s">
        <v>48</v>
      </c>
      <c r="F2355" t="str">
        <f t="shared" si="113"/>
        <v>New</v>
      </c>
      <c r="G2355" t="s">
        <v>40</v>
      </c>
      <c r="H2355" t="s">
        <v>80</v>
      </c>
      <c r="I2355" t="s">
        <v>33</v>
      </c>
      <c r="J2355" t="s">
        <v>34</v>
      </c>
      <c r="K2355" t="s">
        <v>5238</v>
      </c>
      <c r="L2355" s="11">
        <v>58.32</v>
      </c>
      <c r="M2355" s="9">
        <v>2</v>
      </c>
      <c r="N2355" s="8">
        <v>0.1</v>
      </c>
      <c r="O2355" s="11">
        <v>0</v>
      </c>
      <c r="P2355" t="s">
        <v>82</v>
      </c>
      <c r="Q2355" t="s">
        <v>94</v>
      </c>
      <c r="R2355" t="s">
        <v>67</v>
      </c>
      <c r="S2355" s="11">
        <v>31.39</v>
      </c>
      <c r="T2355" s="11">
        <f t="shared" si="114"/>
        <v>104.976</v>
      </c>
      <c r="U2355" s="11">
        <v>48.47</v>
      </c>
    </row>
    <row r="2356" spans="1:21" x14ac:dyDescent="0.2">
      <c r="A2356" t="s">
        <v>5239</v>
      </c>
      <c r="B2356" s="3">
        <v>45695</v>
      </c>
      <c r="C2356" s="7">
        <v>8.1944444444444445E-2</v>
      </c>
      <c r="D2356" s="7">
        <f t="shared" si="112"/>
        <v>8.1944444444444445E-2</v>
      </c>
      <c r="E2356" t="s">
        <v>181</v>
      </c>
      <c r="F2356" t="str">
        <f t="shared" si="113"/>
        <v>Check</v>
      </c>
      <c r="G2356" t="s">
        <v>197</v>
      </c>
      <c r="H2356" t="s">
        <v>225</v>
      </c>
      <c r="I2356" t="s">
        <v>23</v>
      </c>
      <c r="J2356" t="s">
        <v>58</v>
      </c>
      <c r="K2356" t="s">
        <v>5240</v>
      </c>
      <c r="L2356" s="11">
        <v>12.93</v>
      </c>
      <c r="M2356" s="9">
        <v>1</v>
      </c>
      <c r="N2356" s="8">
        <v>0</v>
      </c>
      <c r="O2356" s="11">
        <v>4.6100000000000003</v>
      </c>
      <c r="P2356" t="s">
        <v>66</v>
      </c>
      <c r="Q2356" t="s">
        <v>52</v>
      </c>
      <c r="R2356" t="s">
        <v>28</v>
      </c>
      <c r="S2356" s="11">
        <v>4.21</v>
      </c>
      <c r="T2356" s="11">
        <f t="shared" si="114"/>
        <v>12.93</v>
      </c>
      <c r="U2356" s="11">
        <v>5.72</v>
      </c>
    </row>
    <row r="2357" spans="1:21" x14ac:dyDescent="0.2">
      <c r="A2357" t="s">
        <v>5241</v>
      </c>
      <c r="B2357" s="3">
        <v>46008</v>
      </c>
      <c r="C2357" s="7">
        <v>7.7083333333333337E-2</v>
      </c>
      <c r="D2357" s="7">
        <f t="shared" si="112"/>
        <v>7.7083333333333337E-2</v>
      </c>
      <c r="E2357" t="s">
        <v>539</v>
      </c>
      <c r="F2357" t="str">
        <f t="shared" si="113"/>
        <v>Returning</v>
      </c>
      <c r="G2357" t="s">
        <v>21</v>
      </c>
      <c r="H2357" t="s">
        <v>49</v>
      </c>
      <c r="I2357" t="s">
        <v>23</v>
      </c>
      <c r="J2357" t="s">
        <v>101</v>
      </c>
      <c r="K2357" t="s">
        <v>5242</v>
      </c>
      <c r="L2357" s="11">
        <v>27.33</v>
      </c>
      <c r="M2357" s="9">
        <v>2</v>
      </c>
      <c r="N2357" s="8">
        <v>0</v>
      </c>
      <c r="O2357" s="11">
        <v>5</v>
      </c>
      <c r="P2357" t="s">
        <v>98</v>
      </c>
      <c r="Q2357" t="s">
        <v>27</v>
      </c>
      <c r="R2357" t="s">
        <v>73</v>
      </c>
      <c r="S2357" s="11">
        <v>10.63</v>
      </c>
      <c r="T2357" s="11">
        <f t="shared" si="114"/>
        <v>54.66</v>
      </c>
      <c r="U2357" s="11">
        <v>30.15</v>
      </c>
    </row>
    <row r="2358" spans="1:21" x14ac:dyDescent="0.2">
      <c r="A2358" t="s">
        <v>5243</v>
      </c>
      <c r="B2358" s="3">
        <v>45695</v>
      </c>
      <c r="C2358" s="7">
        <v>0.24791666666666667</v>
      </c>
      <c r="D2358" s="7">
        <f t="shared" si="112"/>
        <v>0.24791666666666667</v>
      </c>
      <c r="E2358" t="s">
        <v>181</v>
      </c>
      <c r="F2358" t="str">
        <f t="shared" si="113"/>
        <v>New</v>
      </c>
      <c r="G2358" t="s">
        <v>429</v>
      </c>
      <c r="H2358" t="s">
        <v>575</v>
      </c>
      <c r="I2358" t="s">
        <v>113</v>
      </c>
      <c r="J2358" t="s">
        <v>316</v>
      </c>
      <c r="K2358" t="s">
        <v>5244</v>
      </c>
      <c r="L2358" s="11">
        <v>7.12</v>
      </c>
      <c r="M2358" s="9">
        <v>4</v>
      </c>
      <c r="N2358" s="8">
        <v>0.15</v>
      </c>
      <c r="O2358" s="11">
        <v>0</v>
      </c>
      <c r="P2358" t="s">
        <v>483</v>
      </c>
      <c r="Q2358" t="s">
        <v>89</v>
      </c>
      <c r="R2358" t="s">
        <v>121</v>
      </c>
      <c r="S2358" s="11">
        <v>2.79</v>
      </c>
      <c r="T2358" s="11">
        <f t="shared" si="114"/>
        <v>24.207999999999998</v>
      </c>
    </row>
    <row r="2359" spans="1:21" x14ac:dyDescent="0.2">
      <c r="A2359" t="s">
        <v>5245</v>
      </c>
      <c r="B2359" s="3">
        <v>45663</v>
      </c>
      <c r="C2359" s="7">
        <v>0.33194444444444443</v>
      </c>
      <c r="D2359" s="7">
        <f t="shared" si="112"/>
        <v>0.33194444444444443</v>
      </c>
      <c r="E2359" t="s">
        <v>181</v>
      </c>
      <c r="F2359" t="str">
        <f t="shared" si="113"/>
        <v>Returning</v>
      </c>
      <c r="G2359" t="s">
        <v>118</v>
      </c>
      <c r="H2359" t="s">
        <v>49</v>
      </c>
      <c r="I2359" t="s">
        <v>42</v>
      </c>
      <c r="J2359" t="s">
        <v>43</v>
      </c>
      <c r="K2359" t="s">
        <v>5246</v>
      </c>
      <c r="L2359" s="11">
        <v>18.5</v>
      </c>
      <c r="M2359" s="9">
        <v>2</v>
      </c>
      <c r="N2359" s="8">
        <v>0.1</v>
      </c>
      <c r="O2359" s="11">
        <v>6.14</v>
      </c>
      <c r="P2359" t="s">
        <v>82</v>
      </c>
      <c r="Q2359" t="s">
        <v>89</v>
      </c>
      <c r="R2359" t="s">
        <v>28</v>
      </c>
      <c r="S2359" s="11">
        <v>8.25</v>
      </c>
      <c r="T2359" s="11">
        <f t="shared" si="114"/>
        <v>33.300000000000004</v>
      </c>
      <c r="U2359" s="11">
        <v>14.46</v>
      </c>
    </row>
    <row r="2360" spans="1:21" x14ac:dyDescent="0.2">
      <c r="A2360" t="s">
        <v>5247</v>
      </c>
      <c r="B2360" s="3">
        <v>46012</v>
      </c>
      <c r="C2360" s="7">
        <v>0.95763888888888893</v>
      </c>
      <c r="D2360" s="7">
        <f t="shared" si="112"/>
        <v>0.95763888888888893</v>
      </c>
      <c r="E2360" t="s">
        <v>48</v>
      </c>
      <c r="F2360" t="str">
        <f t="shared" si="113"/>
        <v>Returning</v>
      </c>
      <c r="G2360" t="s">
        <v>21</v>
      </c>
      <c r="H2360" t="s">
        <v>313</v>
      </c>
      <c r="I2360" t="s">
        <v>23</v>
      </c>
      <c r="J2360" t="s">
        <v>101</v>
      </c>
      <c r="K2360" t="s">
        <v>5248</v>
      </c>
      <c r="L2360" s="11">
        <v>32.299999999999997</v>
      </c>
      <c r="M2360" s="9">
        <v>2</v>
      </c>
      <c r="N2360" s="8">
        <v>0.1</v>
      </c>
      <c r="O2360" s="11">
        <v>0</v>
      </c>
      <c r="P2360" t="s">
        <v>88</v>
      </c>
      <c r="Q2360" t="s">
        <v>94</v>
      </c>
      <c r="R2360" t="s">
        <v>73</v>
      </c>
      <c r="S2360" s="11">
        <v>13.46</v>
      </c>
      <c r="T2360" s="11">
        <f t="shared" si="114"/>
        <v>58.139999999999993</v>
      </c>
      <c r="U2360" s="11">
        <v>33.909999999999997</v>
      </c>
    </row>
    <row r="2361" spans="1:21" x14ac:dyDescent="0.2">
      <c r="A2361" t="s">
        <v>5249</v>
      </c>
      <c r="B2361" s="3">
        <v>45694</v>
      </c>
      <c r="C2361" s="7">
        <v>0.87430555555555556</v>
      </c>
      <c r="D2361" s="7">
        <f t="shared" si="112"/>
        <v>0.87430555555555556</v>
      </c>
      <c r="E2361" t="s">
        <v>48</v>
      </c>
      <c r="F2361" t="str">
        <f t="shared" si="113"/>
        <v>New</v>
      </c>
      <c r="G2361" t="s">
        <v>429</v>
      </c>
      <c r="H2361" t="s">
        <v>49</v>
      </c>
      <c r="I2361" t="s">
        <v>42</v>
      </c>
      <c r="J2361" t="s">
        <v>43</v>
      </c>
      <c r="K2361" t="s">
        <v>4889</v>
      </c>
      <c r="L2361" s="11">
        <v>16.91</v>
      </c>
      <c r="M2361" s="9">
        <v>1</v>
      </c>
      <c r="N2361" s="8">
        <v>0</v>
      </c>
      <c r="O2361" s="11">
        <v>0</v>
      </c>
      <c r="P2361" t="s">
        <v>82</v>
      </c>
      <c r="Q2361" t="s">
        <v>52</v>
      </c>
      <c r="R2361" t="s">
        <v>73</v>
      </c>
      <c r="S2361" s="11">
        <v>7.53</v>
      </c>
      <c r="T2361" s="11">
        <f t="shared" si="114"/>
        <v>16.91</v>
      </c>
      <c r="U2361" s="11">
        <v>9.3800000000000008</v>
      </c>
    </row>
    <row r="2362" spans="1:21" x14ac:dyDescent="0.2">
      <c r="A2362" t="s">
        <v>5250</v>
      </c>
      <c r="B2362" s="3">
        <v>45821</v>
      </c>
      <c r="C2362" s="7">
        <v>0.1</v>
      </c>
      <c r="D2362" s="7">
        <f t="shared" si="112"/>
        <v>0.1</v>
      </c>
      <c r="E2362" t="s">
        <v>181</v>
      </c>
      <c r="F2362" t="str">
        <f t="shared" si="113"/>
        <v>Returning</v>
      </c>
      <c r="G2362" t="s">
        <v>21</v>
      </c>
      <c r="H2362" t="s">
        <v>63</v>
      </c>
      <c r="I2362" t="s">
        <v>33</v>
      </c>
      <c r="J2362" t="s">
        <v>64</v>
      </c>
      <c r="K2362" t="s">
        <v>5251</v>
      </c>
      <c r="L2362" s="11">
        <v>36.22</v>
      </c>
      <c r="M2362" s="9">
        <v>1</v>
      </c>
      <c r="N2362" s="8">
        <v>0.1</v>
      </c>
      <c r="O2362" s="11">
        <v>1.83</v>
      </c>
      <c r="P2362" t="s">
        <v>159</v>
      </c>
      <c r="Q2362" t="s">
        <v>89</v>
      </c>
      <c r="R2362" t="s">
        <v>38</v>
      </c>
      <c r="S2362" s="11">
        <v>17.66</v>
      </c>
      <c r="T2362" s="11">
        <f t="shared" si="114"/>
        <v>32.597999999999999</v>
      </c>
      <c r="U2362" s="11">
        <v>15.51</v>
      </c>
    </row>
    <row r="2363" spans="1:21" x14ac:dyDescent="0.2">
      <c r="A2363" t="s">
        <v>5252</v>
      </c>
      <c r="B2363" s="3">
        <v>45831</v>
      </c>
      <c r="C2363" s="7">
        <v>0.96180555555555558</v>
      </c>
      <c r="D2363" s="7">
        <f t="shared" si="112"/>
        <v>0.96180555555555558</v>
      </c>
      <c r="E2363" t="s">
        <v>181</v>
      </c>
      <c r="F2363" t="str">
        <f t="shared" si="113"/>
        <v>Returning</v>
      </c>
      <c r="G2363" t="s">
        <v>21</v>
      </c>
      <c r="H2363" t="s">
        <v>63</v>
      </c>
      <c r="I2363" t="s">
        <v>33</v>
      </c>
      <c r="J2363" t="s">
        <v>64</v>
      </c>
      <c r="K2363" t="s">
        <v>5253</v>
      </c>
      <c r="L2363" s="11">
        <v>32.75</v>
      </c>
      <c r="M2363" s="9">
        <v>3</v>
      </c>
      <c r="N2363" s="8">
        <v>0.15</v>
      </c>
      <c r="O2363" s="11">
        <v>0</v>
      </c>
      <c r="P2363" t="s">
        <v>82</v>
      </c>
      <c r="Q2363" t="s">
        <v>89</v>
      </c>
      <c r="R2363" t="s">
        <v>121</v>
      </c>
      <c r="S2363" s="11">
        <v>16.940000000000001</v>
      </c>
      <c r="T2363" s="11">
        <f t="shared" si="114"/>
        <v>83.512500000000003</v>
      </c>
      <c r="U2363" s="11">
        <v>40.32</v>
      </c>
    </row>
    <row r="2364" spans="1:21" x14ac:dyDescent="0.2">
      <c r="A2364" t="s">
        <v>5254</v>
      </c>
      <c r="B2364" s="3">
        <v>45983</v>
      </c>
      <c r="C2364" s="7" t="s">
        <v>5255</v>
      </c>
      <c r="D2364" s="7">
        <f t="shared" si="112"/>
        <v>0.30486111111111114</v>
      </c>
      <c r="E2364" t="s">
        <v>48</v>
      </c>
      <c r="F2364" t="str">
        <f t="shared" si="113"/>
        <v>Returning</v>
      </c>
      <c r="G2364" t="s">
        <v>118</v>
      </c>
      <c r="H2364" t="s">
        <v>685</v>
      </c>
      <c r="I2364" t="s">
        <v>113</v>
      </c>
      <c r="J2364" t="s">
        <v>192</v>
      </c>
      <c r="K2364" t="s">
        <v>5257</v>
      </c>
      <c r="L2364" s="11">
        <v>10.81</v>
      </c>
      <c r="M2364" s="9">
        <v>1</v>
      </c>
      <c r="N2364" s="8">
        <v>0</v>
      </c>
      <c r="O2364" s="11">
        <v>0</v>
      </c>
      <c r="P2364" t="s">
        <v>98</v>
      </c>
      <c r="Q2364" t="s">
        <v>89</v>
      </c>
      <c r="R2364" t="s">
        <v>121</v>
      </c>
      <c r="S2364" s="11">
        <v>4.55</v>
      </c>
      <c r="T2364" s="11">
        <f t="shared" si="114"/>
        <v>10.81</v>
      </c>
      <c r="U2364" s="11">
        <v>6.26</v>
      </c>
    </row>
    <row r="2365" spans="1:21" x14ac:dyDescent="0.2">
      <c r="A2365" t="s">
        <v>5258</v>
      </c>
      <c r="B2365" s="3">
        <v>45669</v>
      </c>
      <c r="C2365" s="7" t="s">
        <v>5259</v>
      </c>
      <c r="D2365" s="7">
        <f t="shared" si="112"/>
        <v>0.90555555555555556</v>
      </c>
      <c r="E2365" t="s">
        <v>48</v>
      </c>
      <c r="F2365" t="str">
        <f t="shared" si="113"/>
        <v>Returning</v>
      </c>
      <c r="G2365" t="s">
        <v>21</v>
      </c>
      <c r="H2365" t="s">
        <v>49</v>
      </c>
      <c r="I2365" t="s">
        <v>33</v>
      </c>
      <c r="J2365" t="s">
        <v>64</v>
      </c>
      <c r="K2365" t="s">
        <v>2570</v>
      </c>
      <c r="L2365" s="11">
        <v>28.87</v>
      </c>
      <c r="M2365" s="9">
        <v>1</v>
      </c>
      <c r="N2365" s="8">
        <v>0.1</v>
      </c>
      <c r="O2365" s="11">
        <v>0</v>
      </c>
      <c r="P2365" t="s">
        <v>107</v>
      </c>
      <c r="Q2365" t="s">
        <v>52</v>
      </c>
      <c r="R2365" t="s">
        <v>38</v>
      </c>
      <c r="S2365" s="11">
        <v>15.05</v>
      </c>
      <c r="T2365" s="11">
        <f t="shared" si="114"/>
        <v>25.983000000000001</v>
      </c>
      <c r="U2365" s="11">
        <v>12.44</v>
      </c>
    </row>
    <row r="2366" spans="1:21" x14ac:dyDescent="0.2">
      <c r="A2366" t="s">
        <v>5260</v>
      </c>
      <c r="B2366" s="3">
        <v>45953</v>
      </c>
      <c r="C2366" s="7" t="s">
        <v>5261</v>
      </c>
      <c r="D2366" s="7">
        <f t="shared" si="112"/>
        <v>0.56944444444444442</v>
      </c>
      <c r="E2366" t="s">
        <v>181</v>
      </c>
      <c r="F2366" t="str">
        <f t="shared" si="113"/>
        <v>Returning</v>
      </c>
      <c r="G2366" t="s">
        <v>21</v>
      </c>
      <c r="H2366" t="s">
        <v>32</v>
      </c>
      <c r="I2366" t="s">
        <v>33</v>
      </c>
      <c r="J2366" t="s">
        <v>140</v>
      </c>
      <c r="K2366" t="s">
        <v>5262</v>
      </c>
      <c r="L2366" s="11">
        <v>27.88</v>
      </c>
      <c r="M2366" s="9">
        <v>3</v>
      </c>
      <c r="N2366" s="8">
        <v>0</v>
      </c>
      <c r="O2366" s="11">
        <v>5.92</v>
      </c>
      <c r="P2366" t="s">
        <v>82</v>
      </c>
      <c r="Q2366" t="s">
        <v>27</v>
      </c>
      <c r="R2366" t="s">
        <v>38</v>
      </c>
      <c r="S2366" s="11">
        <v>14.83</v>
      </c>
      <c r="T2366" s="11">
        <f t="shared" si="114"/>
        <v>83.64</v>
      </c>
      <c r="U2366" s="11">
        <v>35.299999999999997</v>
      </c>
    </row>
    <row r="2367" spans="1:21" x14ac:dyDescent="0.2">
      <c r="A2367" t="s">
        <v>5263</v>
      </c>
      <c r="B2367" s="3">
        <v>45773</v>
      </c>
      <c r="C2367" s="7">
        <v>0.68263888888888891</v>
      </c>
      <c r="D2367" s="7">
        <f t="shared" si="112"/>
        <v>0.68263888888888891</v>
      </c>
      <c r="E2367" t="s">
        <v>181</v>
      </c>
      <c r="F2367" t="str">
        <f t="shared" si="113"/>
        <v>New</v>
      </c>
      <c r="G2367" t="s">
        <v>429</v>
      </c>
      <c r="H2367" t="s">
        <v>80</v>
      </c>
      <c r="I2367" t="s">
        <v>42</v>
      </c>
      <c r="J2367" t="s">
        <v>198</v>
      </c>
      <c r="K2367" t="s">
        <v>5264</v>
      </c>
      <c r="L2367" s="11">
        <v>26.33</v>
      </c>
      <c r="M2367" s="9">
        <v>3</v>
      </c>
      <c r="N2367" s="8">
        <v>0</v>
      </c>
      <c r="O2367" s="11">
        <v>0</v>
      </c>
      <c r="P2367" t="s">
        <v>98</v>
      </c>
      <c r="Q2367" t="s">
        <v>89</v>
      </c>
      <c r="R2367" t="s">
        <v>121</v>
      </c>
      <c r="S2367" s="11">
        <v>11.69</v>
      </c>
      <c r="T2367" s="11">
        <f t="shared" si="114"/>
        <v>78.989999999999995</v>
      </c>
      <c r="U2367" s="11">
        <v>43.92</v>
      </c>
    </row>
    <row r="2368" spans="1:21" x14ac:dyDescent="0.2">
      <c r="A2368" t="s">
        <v>5265</v>
      </c>
      <c r="B2368" s="3">
        <v>45781</v>
      </c>
      <c r="C2368" s="7">
        <v>2.2400000000000002</v>
      </c>
      <c r="D2368" s="7">
        <f t="shared" si="112"/>
        <v>0.24000000000000021</v>
      </c>
      <c r="E2368" t="s">
        <v>181</v>
      </c>
      <c r="F2368" t="str">
        <f t="shared" si="113"/>
        <v>Returning</v>
      </c>
      <c r="G2368" t="s">
        <v>21</v>
      </c>
      <c r="H2368" t="s">
        <v>80</v>
      </c>
      <c r="I2368" t="s">
        <v>113</v>
      </c>
      <c r="J2368" t="s">
        <v>208</v>
      </c>
      <c r="K2368" t="s">
        <v>5266</v>
      </c>
      <c r="L2368" s="11">
        <v>26.5</v>
      </c>
      <c r="M2368" s="9">
        <v>1</v>
      </c>
      <c r="N2368" s="8">
        <v>0.1</v>
      </c>
      <c r="O2368" s="11">
        <v>4.0999999999999996</v>
      </c>
      <c r="P2368" t="s">
        <v>88</v>
      </c>
      <c r="Q2368" t="s">
        <v>27</v>
      </c>
      <c r="R2368" t="s">
        <v>46</v>
      </c>
      <c r="S2368" s="11">
        <v>10.08</v>
      </c>
      <c r="T2368" s="11">
        <f t="shared" si="114"/>
        <v>23.85</v>
      </c>
      <c r="U2368" s="11">
        <v>12.11</v>
      </c>
    </row>
    <row r="2369" spans="1:21" x14ac:dyDescent="0.2">
      <c r="A2369" t="s">
        <v>5267</v>
      </c>
      <c r="B2369" s="3">
        <v>46014</v>
      </c>
      <c r="C2369" s="7">
        <v>0.11388888888888889</v>
      </c>
      <c r="D2369" s="7">
        <f t="shared" si="112"/>
        <v>0.11388888888888889</v>
      </c>
      <c r="E2369" t="s">
        <v>1118</v>
      </c>
      <c r="F2369" t="str">
        <f t="shared" si="113"/>
        <v>Returning</v>
      </c>
      <c r="G2369" t="s">
        <v>21</v>
      </c>
      <c r="H2369" t="s">
        <v>49</v>
      </c>
      <c r="I2369" t="s">
        <v>33</v>
      </c>
      <c r="J2369" t="s">
        <v>92</v>
      </c>
      <c r="K2369" t="s">
        <v>5268</v>
      </c>
      <c r="L2369" s="11">
        <v>39.44</v>
      </c>
      <c r="M2369" s="9">
        <v>2</v>
      </c>
      <c r="N2369" s="8">
        <v>0</v>
      </c>
      <c r="O2369" s="11">
        <v>0</v>
      </c>
      <c r="P2369" t="s">
        <v>82</v>
      </c>
      <c r="Q2369" t="s">
        <v>27</v>
      </c>
      <c r="R2369" t="s">
        <v>90</v>
      </c>
      <c r="S2369" s="11">
        <v>21.29</v>
      </c>
      <c r="T2369" s="11">
        <f t="shared" si="114"/>
        <v>78.88</v>
      </c>
      <c r="U2369" s="11">
        <v>36.299999999999997</v>
      </c>
    </row>
    <row r="2370" spans="1:21" x14ac:dyDescent="0.2">
      <c r="A2370" t="s">
        <v>5269</v>
      </c>
      <c r="B2370" s="3">
        <v>45871</v>
      </c>
      <c r="C2370" s="7">
        <v>0.56666666666666665</v>
      </c>
      <c r="D2370" s="7">
        <f t="shared" si="112"/>
        <v>0.56666666666666665</v>
      </c>
      <c r="E2370" t="s">
        <v>309</v>
      </c>
      <c r="F2370" t="str">
        <f t="shared" si="113"/>
        <v>New</v>
      </c>
      <c r="G2370" t="s">
        <v>40</v>
      </c>
      <c r="H2370" t="s">
        <v>63</v>
      </c>
      <c r="I2370" t="s">
        <v>23</v>
      </c>
      <c r="J2370" t="s">
        <v>101</v>
      </c>
      <c r="K2370" t="s">
        <v>3650</v>
      </c>
      <c r="L2370" s="11">
        <v>28.4</v>
      </c>
      <c r="M2370" s="9">
        <v>1</v>
      </c>
      <c r="N2370" s="8">
        <v>0.05</v>
      </c>
      <c r="O2370" s="11">
        <v>0</v>
      </c>
      <c r="P2370" t="s">
        <v>88</v>
      </c>
      <c r="Q2370" t="s">
        <v>94</v>
      </c>
      <c r="R2370" t="s">
        <v>46</v>
      </c>
      <c r="S2370" s="11">
        <v>11.04</v>
      </c>
      <c r="T2370" s="11">
        <f t="shared" si="114"/>
        <v>26.979999999999997</v>
      </c>
      <c r="U2370" s="11">
        <v>16.489999999999998</v>
      </c>
    </row>
    <row r="2371" spans="1:21" x14ac:dyDescent="0.2">
      <c r="A2371" t="s">
        <v>5270</v>
      </c>
      <c r="B2371" s="3">
        <v>45852</v>
      </c>
      <c r="C2371" s="7">
        <v>18.309999999999999</v>
      </c>
      <c r="D2371" s="7">
        <f t="shared" si="112"/>
        <v>0.30999999999999872</v>
      </c>
      <c r="E2371" t="s">
        <v>48</v>
      </c>
      <c r="F2371" t="str">
        <f t="shared" si="113"/>
        <v>Returning</v>
      </c>
      <c r="G2371" t="s">
        <v>21</v>
      </c>
      <c r="H2371" t="s">
        <v>518</v>
      </c>
      <c r="I2371" t="s">
        <v>33</v>
      </c>
      <c r="J2371" t="s">
        <v>140</v>
      </c>
      <c r="K2371" t="s">
        <v>5271</v>
      </c>
      <c r="L2371" s="11">
        <v>25.46</v>
      </c>
      <c r="M2371" s="9">
        <v>3</v>
      </c>
      <c r="N2371" s="8">
        <v>0.2</v>
      </c>
      <c r="O2371" s="11">
        <v>0</v>
      </c>
      <c r="P2371" t="s">
        <v>82</v>
      </c>
      <c r="Q2371" t="s">
        <v>11287</v>
      </c>
      <c r="R2371" t="s">
        <v>125</v>
      </c>
      <c r="S2371" s="11">
        <v>14.41</v>
      </c>
      <c r="T2371" s="11">
        <f t="shared" si="114"/>
        <v>61.103999999999999</v>
      </c>
      <c r="U2371" s="11">
        <v>26.52</v>
      </c>
    </row>
    <row r="2372" spans="1:21" x14ac:dyDescent="0.2">
      <c r="A2372" t="s">
        <v>5272</v>
      </c>
      <c r="B2372" s="3">
        <v>45963</v>
      </c>
      <c r="C2372" s="7">
        <v>0.81597222222222221</v>
      </c>
      <c r="D2372" s="7">
        <f t="shared" si="112"/>
        <v>0.81597222222222221</v>
      </c>
      <c r="E2372" t="s">
        <v>181</v>
      </c>
      <c r="F2372" t="str">
        <f t="shared" si="113"/>
        <v>New</v>
      </c>
      <c r="G2372" t="s">
        <v>40</v>
      </c>
      <c r="H2372" t="s">
        <v>32</v>
      </c>
      <c r="I2372" t="s">
        <v>23</v>
      </c>
      <c r="J2372" t="s">
        <v>146</v>
      </c>
      <c r="K2372" t="s">
        <v>5273</v>
      </c>
      <c r="L2372" s="11">
        <v>18.89</v>
      </c>
      <c r="M2372" s="9">
        <v>2</v>
      </c>
      <c r="N2372" s="8">
        <v>0</v>
      </c>
      <c r="O2372" s="11">
        <v>0</v>
      </c>
      <c r="P2372" t="s">
        <v>82</v>
      </c>
      <c r="Q2372" t="s">
        <v>52</v>
      </c>
      <c r="R2372" t="s">
        <v>121</v>
      </c>
      <c r="S2372" s="11">
        <v>7.68</v>
      </c>
      <c r="T2372" s="11">
        <f t="shared" si="114"/>
        <v>37.78</v>
      </c>
    </row>
    <row r="2373" spans="1:21" x14ac:dyDescent="0.2">
      <c r="A2373" t="s">
        <v>5274</v>
      </c>
      <c r="B2373" s="3">
        <v>45791</v>
      </c>
      <c r="C2373" s="7">
        <v>0.5229166666666667</v>
      </c>
      <c r="D2373" s="7">
        <f t="shared" si="112"/>
        <v>0.5229166666666667</v>
      </c>
      <c r="E2373" t="s">
        <v>539</v>
      </c>
      <c r="F2373" t="str">
        <f t="shared" si="113"/>
        <v>Returning</v>
      </c>
      <c r="G2373" t="s">
        <v>21</v>
      </c>
      <c r="H2373" t="s">
        <v>80</v>
      </c>
      <c r="I2373" t="s">
        <v>23</v>
      </c>
      <c r="J2373" t="s">
        <v>290</v>
      </c>
      <c r="K2373" t="s">
        <v>5275</v>
      </c>
      <c r="L2373" s="11">
        <v>14.49</v>
      </c>
      <c r="M2373" s="9">
        <v>1</v>
      </c>
      <c r="N2373" s="8">
        <v>0.05</v>
      </c>
      <c r="O2373" s="11">
        <v>8.73</v>
      </c>
      <c r="P2373" t="s">
        <v>98</v>
      </c>
      <c r="Q2373" t="s">
        <v>27</v>
      </c>
      <c r="R2373" t="s">
        <v>90</v>
      </c>
      <c r="S2373" s="11">
        <v>4.91</v>
      </c>
      <c r="T2373" s="11">
        <f t="shared" si="114"/>
        <v>13.765499999999999</v>
      </c>
      <c r="U2373" s="11">
        <v>3.43</v>
      </c>
    </row>
    <row r="2374" spans="1:21" x14ac:dyDescent="0.2">
      <c r="A2374" t="s">
        <v>5276</v>
      </c>
      <c r="B2374" s="3">
        <v>45986</v>
      </c>
      <c r="C2374" s="7">
        <v>0.3576388888888889</v>
      </c>
      <c r="D2374" s="7">
        <f t="shared" si="112"/>
        <v>0.3576388888888889</v>
      </c>
      <c r="E2374" t="s">
        <v>48</v>
      </c>
      <c r="F2374" t="str">
        <f t="shared" si="113"/>
        <v>Check</v>
      </c>
      <c r="G2374" t="s">
        <v>11291</v>
      </c>
      <c r="H2374" t="s">
        <v>32</v>
      </c>
      <c r="I2374" t="s">
        <v>33</v>
      </c>
      <c r="J2374" t="s">
        <v>34</v>
      </c>
      <c r="K2374" t="s">
        <v>5277</v>
      </c>
      <c r="L2374" s="11">
        <v>64.73</v>
      </c>
      <c r="M2374" s="9">
        <v>3</v>
      </c>
      <c r="N2374" s="8">
        <v>0.05</v>
      </c>
      <c r="O2374" s="11">
        <v>0</v>
      </c>
      <c r="P2374" t="s">
        <v>88</v>
      </c>
      <c r="Q2374" t="s">
        <v>94</v>
      </c>
      <c r="R2374" t="s">
        <v>121</v>
      </c>
      <c r="S2374" s="11">
        <v>31.97</v>
      </c>
      <c r="T2374" s="11">
        <f t="shared" si="114"/>
        <v>184.48049999999998</v>
      </c>
      <c r="U2374" s="11">
        <v>93.37</v>
      </c>
    </row>
    <row r="2375" spans="1:21" x14ac:dyDescent="0.2">
      <c r="A2375" t="s">
        <v>5278</v>
      </c>
      <c r="B2375" s="3">
        <v>46004</v>
      </c>
      <c r="C2375" s="7">
        <v>0.95486111111111116</v>
      </c>
      <c r="D2375" s="7">
        <f t="shared" si="112"/>
        <v>0.95486111111111116</v>
      </c>
      <c r="E2375" t="s">
        <v>181</v>
      </c>
      <c r="F2375" t="str">
        <f t="shared" si="113"/>
        <v>New</v>
      </c>
      <c r="G2375" t="s">
        <v>40</v>
      </c>
      <c r="H2375" t="s">
        <v>49</v>
      </c>
      <c r="I2375" t="s">
        <v>23</v>
      </c>
      <c r="J2375" t="s">
        <v>290</v>
      </c>
      <c r="K2375" t="s">
        <v>5279</v>
      </c>
      <c r="L2375" s="11">
        <v>16.88</v>
      </c>
      <c r="M2375" s="9">
        <v>3</v>
      </c>
      <c r="N2375" s="8">
        <v>0</v>
      </c>
      <c r="O2375" s="11">
        <v>3.05</v>
      </c>
      <c r="P2375" t="s">
        <v>51</v>
      </c>
      <c r="Q2375" t="s">
        <v>27</v>
      </c>
      <c r="R2375" t="s">
        <v>38</v>
      </c>
      <c r="S2375" s="11">
        <v>6.06</v>
      </c>
      <c r="T2375" s="11">
        <f t="shared" si="114"/>
        <v>50.64</v>
      </c>
      <c r="U2375" s="11">
        <v>30.48</v>
      </c>
    </row>
    <row r="2376" spans="1:21" x14ac:dyDescent="0.2">
      <c r="A2376" t="s">
        <v>5280</v>
      </c>
      <c r="B2376" s="3">
        <v>46009</v>
      </c>
      <c r="C2376" s="7">
        <v>0.38194444444444442</v>
      </c>
      <c r="D2376" s="7">
        <f t="shared" si="112"/>
        <v>0.38194444444444442</v>
      </c>
      <c r="E2376" t="s">
        <v>181</v>
      </c>
      <c r="F2376" t="str">
        <f t="shared" si="113"/>
        <v>Check</v>
      </c>
      <c r="G2376" t="s">
        <v>197</v>
      </c>
      <c r="H2376" t="s">
        <v>49</v>
      </c>
      <c r="I2376" t="s">
        <v>33</v>
      </c>
      <c r="J2376" t="s">
        <v>92</v>
      </c>
      <c r="K2376" t="s">
        <v>5281</v>
      </c>
      <c r="L2376" s="11">
        <v>38.03</v>
      </c>
      <c r="M2376" s="9">
        <v>2</v>
      </c>
      <c r="N2376" s="8">
        <v>0.2</v>
      </c>
      <c r="O2376" s="11">
        <v>5.28</v>
      </c>
      <c r="P2376" t="s">
        <v>98</v>
      </c>
      <c r="Q2376" t="s">
        <v>89</v>
      </c>
      <c r="R2376" t="s">
        <v>67</v>
      </c>
      <c r="S2376" s="11">
        <v>18.850000000000001</v>
      </c>
      <c r="T2376" s="11">
        <f t="shared" si="114"/>
        <v>60.848000000000006</v>
      </c>
      <c r="U2376" s="11">
        <v>27.26</v>
      </c>
    </row>
    <row r="2377" spans="1:21" x14ac:dyDescent="0.2">
      <c r="A2377" t="s">
        <v>5282</v>
      </c>
      <c r="B2377" s="3">
        <v>45909</v>
      </c>
      <c r="C2377" s="7">
        <v>7.19</v>
      </c>
      <c r="D2377" s="7">
        <f t="shared" si="112"/>
        <v>0.19000000000000039</v>
      </c>
      <c r="E2377" t="s">
        <v>539</v>
      </c>
      <c r="F2377" t="str">
        <f t="shared" si="113"/>
        <v>Returning</v>
      </c>
      <c r="G2377" t="s">
        <v>21</v>
      </c>
      <c r="H2377" t="s">
        <v>32</v>
      </c>
      <c r="I2377" t="s">
        <v>23</v>
      </c>
      <c r="J2377" t="s">
        <v>290</v>
      </c>
      <c r="K2377" t="s">
        <v>5283</v>
      </c>
      <c r="L2377" s="11">
        <v>16.760000000000002</v>
      </c>
      <c r="M2377" s="9">
        <v>2</v>
      </c>
      <c r="N2377" s="8">
        <v>0.05</v>
      </c>
      <c r="O2377" s="11">
        <v>7.72</v>
      </c>
      <c r="P2377" t="s">
        <v>98</v>
      </c>
      <c r="Q2377" t="s">
        <v>89</v>
      </c>
      <c r="R2377" t="s">
        <v>67</v>
      </c>
      <c r="S2377" s="11">
        <v>6.57</v>
      </c>
      <c r="T2377" s="11">
        <f t="shared" si="114"/>
        <v>31.844000000000001</v>
      </c>
      <c r="U2377" s="11">
        <v>14.34</v>
      </c>
    </row>
    <row r="2378" spans="1:21" x14ac:dyDescent="0.2">
      <c r="A2378" t="s">
        <v>5284</v>
      </c>
      <c r="B2378" s="3">
        <v>45861</v>
      </c>
      <c r="C2378" s="7">
        <v>18.12</v>
      </c>
      <c r="D2378" s="7">
        <f t="shared" si="112"/>
        <v>0.12000000000000099</v>
      </c>
      <c r="E2378" t="s">
        <v>48</v>
      </c>
      <c r="F2378" t="str">
        <f t="shared" si="113"/>
        <v>New</v>
      </c>
      <c r="G2378" t="s">
        <v>40</v>
      </c>
      <c r="H2378" t="s">
        <v>518</v>
      </c>
      <c r="I2378" t="s">
        <v>42</v>
      </c>
      <c r="J2378" t="s">
        <v>43</v>
      </c>
      <c r="K2378" t="s">
        <v>5285</v>
      </c>
      <c r="L2378" s="11">
        <v>17.91</v>
      </c>
      <c r="M2378" s="9">
        <v>2</v>
      </c>
      <c r="N2378" s="8">
        <v>0.2</v>
      </c>
      <c r="O2378" s="11">
        <v>0</v>
      </c>
      <c r="P2378" t="s">
        <v>98</v>
      </c>
      <c r="Q2378" t="s">
        <v>89</v>
      </c>
      <c r="R2378" t="s">
        <v>121</v>
      </c>
      <c r="S2378" s="11">
        <v>7.83</v>
      </c>
      <c r="T2378" s="11">
        <f t="shared" si="114"/>
        <v>28.656000000000002</v>
      </c>
      <c r="U2378" s="11">
        <v>16.13</v>
      </c>
    </row>
    <row r="2379" spans="1:21" x14ac:dyDescent="0.2">
      <c r="A2379" t="s">
        <v>5286</v>
      </c>
      <c r="B2379" s="3">
        <v>45711</v>
      </c>
      <c r="C2379" s="7">
        <v>0.21458333333333332</v>
      </c>
      <c r="D2379" s="7">
        <f t="shared" si="112"/>
        <v>0.21458333333333332</v>
      </c>
      <c r="E2379" t="s">
        <v>181</v>
      </c>
      <c r="F2379" t="str">
        <f t="shared" si="113"/>
        <v>Returning</v>
      </c>
      <c r="G2379" t="s">
        <v>21</v>
      </c>
      <c r="H2379" t="s">
        <v>49</v>
      </c>
      <c r="I2379" t="s">
        <v>23</v>
      </c>
      <c r="J2379" t="s">
        <v>24</v>
      </c>
      <c r="K2379" t="s">
        <v>5287</v>
      </c>
      <c r="L2379" s="11">
        <v>19.850000000000001</v>
      </c>
      <c r="M2379" s="9">
        <v>1</v>
      </c>
      <c r="N2379" s="8">
        <v>0.05</v>
      </c>
      <c r="O2379" s="11">
        <v>6.56</v>
      </c>
      <c r="P2379" t="s">
        <v>107</v>
      </c>
      <c r="Q2379" t="s">
        <v>52</v>
      </c>
      <c r="R2379" t="s">
        <v>90</v>
      </c>
      <c r="S2379" s="11">
        <v>6.98</v>
      </c>
      <c r="T2379" s="11">
        <f t="shared" si="114"/>
        <v>18.857500000000002</v>
      </c>
      <c r="U2379" s="11">
        <v>7.96</v>
      </c>
    </row>
    <row r="2380" spans="1:21" x14ac:dyDescent="0.2">
      <c r="A2380" t="s">
        <v>5288</v>
      </c>
      <c r="B2380" s="3">
        <v>45692</v>
      </c>
      <c r="C2380" s="7">
        <v>0.72777777777777775</v>
      </c>
      <c r="D2380" s="7">
        <f t="shared" si="112"/>
        <v>0.72777777777777775</v>
      </c>
      <c r="E2380" t="s">
        <v>48</v>
      </c>
      <c r="F2380" t="str">
        <f t="shared" si="113"/>
        <v>Returning</v>
      </c>
      <c r="G2380" t="s">
        <v>21</v>
      </c>
      <c r="H2380" t="s">
        <v>49</v>
      </c>
      <c r="I2380" t="s">
        <v>42</v>
      </c>
      <c r="J2380" t="s">
        <v>71</v>
      </c>
      <c r="K2380" t="s">
        <v>5289</v>
      </c>
      <c r="L2380" s="11">
        <v>20.350000000000001</v>
      </c>
      <c r="M2380" s="9">
        <v>1</v>
      </c>
      <c r="N2380" s="8">
        <v>0.05</v>
      </c>
      <c r="O2380" s="11">
        <v>0</v>
      </c>
      <c r="P2380" t="s">
        <v>107</v>
      </c>
      <c r="Q2380" t="s">
        <v>27</v>
      </c>
      <c r="R2380" t="s">
        <v>11294</v>
      </c>
      <c r="S2380" s="11">
        <v>9.35</v>
      </c>
      <c r="T2380" s="11">
        <f t="shared" si="114"/>
        <v>19.3325</v>
      </c>
      <c r="U2380" s="11">
        <v>10.45</v>
      </c>
    </row>
    <row r="2381" spans="1:21" x14ac:dyDescent="0.2">
      <c r="A2381" t="s">
        <v>5290</v>
      </c>
      <c r="B2381" s="3">
        <v>45804</v>
      </c>
      <c r="C2381" s="7">
        <v>0.69027777777777777</v>
      </c>
      <c r="D2381" s="7">
        <f t="shared" si="112"/>
        <v>0.69027777777777777</v>
      </c>
      <c r="E2381" t="s">
        <v>48</v>
      </c>
      <c r="F2381" t="str">
        <f t="shared" si="113"/>
        <v>Returning</v>
      </c>
      <c r="G2381" t="s">
        <v>21</v>
      </c>
      <c r="H2381" t="s">
        <v>80</v>
      </c>
      <c r="I2381" t="s">
        <v>33</v>
      </c>
      <c r="J2381" t="s">
        <v>64</v>
      </c>
      <c r="K2381" t="s">
        <v>5291</v>
      </c>
      <c r="L2381" s="11">
        <v>31.15</v>
      </c>
      <c r="M2381" s="9">
        <v>4</v>
      </c>
      <c r="N2381" s="8">
        <v>0.05</v>
      </c>
      <c r="O2381" s="11">
        <v>0</v>
      </c>
      <c r="P2381" t="s">
        <v>107</v>
      </c>
      <c r="Q2381" t="s">
        <v>89</v>
      </c>
      <c r="R2381" t="s">
        <v>28</v>
      </c>
      <c r="S2381" s="11">
        <v>13.69</v>
      </c>
      <c r="T2381" s="11">
        <f t="shared" si="114"/>
        <v>118.36999999999999</v>
      </c>
      <c r="U2381" s="11">
        <v>66.349999999999994</v>
      </c>
    </row>
    <row r="2382" spans="1:21" x14ac:dyDescent="0.2">
      <c r="A2382" t="s">
        <v>5292</v>
      </c>
      <c r="B2382" s="3">
        <v>45961</v>
      </c>
      <c r="C2382" s="7">
        <v>0.91111111111111109</v>
      </c>
      <c r="D2382" s="7">
        <f t="shared" si="112"/>
        <v>0.91111111111111109</v>
      </c>
      <c r="E2382" t="s">
        <v>48</v>
      </c>
      <c r="F2382" t="str">
        <f t="shared" si="113"/>
        <v>New</v>
      </c>
      <c r="G2382" t="s">
        <v>40</v>
      </c>
      <c r="H2382" t="s">
        <v>32</v>
      </c>
      <c r="I2382" t="s">
        <v>23</v>
      </c>
      <c r="J2382" t="s">
        <v>101</v>
      </c>
      <c r="K2382" t="s">
        <v>5293</v>
      </c>
      <c r="L2382" s="11">
        <v>31.26</v>
      </c>
      <c r="M2382" s="9">
        <v>1</v>
      </c>
      <c r="N2382" s="8">
        <v>0.2</v>
      </c>
      <c r="O2382" s="11">
        <v>0</v>
      </c>
      <c r="P2382" t="s">
        <v>275</v>
      </c>
      <c r="Q2382" t="s">
        <v>27</v>
      </c>
      <c r="R2382" t="s">
        <v>28</v>
      </c>
      <c r="S2382" s="11">
        <v>10.54</v>
      </c>
      <c r="T2382" s="11">
        <f t="shared" si="114"/>
        <v>25.008000000000003</v>
      </c>
      <c r="U2382" s="11">
        <v>16.579999999999998</v>
      </c>
    </row>
    <row r="2383" spans="1:21" x14ac:dyDescent="0.2">
      <c r="A2383" t="s">
        <v>5294</v>
      </c>
      <c r="B2383" s="3">
        <v>45939</v>
      </c>
      <c r="C2383" s="7">
        <v>0.84722222222222221</v>
      </c>
      <c r="D2383" s="7">
        <f t="shared" si="112"/>
        <v>0.84722222222222221</v>
      </c>
      <c r="E2383" t="s">
        <v>48</v>
      </c>
      <c r="F2383" t="str">
        <f t="shared" si="113"/>
        <v>New</v>
      </c>
      <c r="G2383" t="s">
        <v>429</v>
      </c>
      <c r="H2383" t="s">
        <v>32</v>
      </c>
      <c r="I2383" t="s">
        <v>33</v>
      </c>
      <c r="J2383" t="s">
        <v>34</v>
      </c>
      <c r="K2383" t="s">
        <v>5295</v>
      </c>
      <c r="L2383" s="11">
        <v>56.26</v>
      </c>
      <c r="M2383" s="9">
        <v>2</v>
      </c>
      <c r="N2383" s="8">
        <v>0</v>
      </c>
      <c r="O2383" s="11">
        <v>0</v>
      </c>
      <c r="P2383" t="s">
        <v>536</v>
      </c>
      <c r="Q2383" t="s">
        <v>52</v>
      </c>
      <c r="R2383" t="s">
        <v>121</v>
      </c>
      <c r="S2383" s="11">
        <v>29.85</v>
      </c>
      <c r="T2383" s="11">
        <f t="shared" si="114"/>
        <v>112.52</v>
      </c>
      <c r="U2383" s="11">
        <v>52.82</v>
      </c>
    </row>
    <row r="2384" spans="1:21" x14ac:dyDescent="0.2">
      <c r="A2384" t="s">
        <v>5296</v>
      </c>
      <c r="B2384" s="3">
        <v>45743</v>
      </c>
      <c r="C2384" s="7">
        <v>0.29166666666666669</v>
      </c>
      <c r="D2384" s="7">
        <f t="shared" si="112"/>
        <v>0.29166666666666669</v>
      </c>
      <c r="E2384" t="s">
        <v>181</v>
      </c>
      <c r="F2384" t="str">
        <f t="shared" si="113"/>
        <v>Returning</v>
      </c>
      <c r="G2384" t="s">
        <v>21</v>
      </c>
      <c r="H2384" t="s">
        <v>80</v>
      </c>
      <c r="I2384" t="s">
        <v>23</v>
      </c>
      <c r="J2384" t="s">
        <v>146</v>
      </c>
      <c r="K2384" t="s">
        <v>5297</v>
      </c>
      <c r="L2384" s="11">
        <v>21.53</v>
      </c>
      <c r="M2384" s="9">
        <v>3</v>
      </c>
      <c r="N2384" s="8">
        <v>0.1</v>
      </c>
      <c r="O2384" s="11">
        <v>8.11</v>
      </c>
      <c r="P2384" t="s">
        <v>341</v>
      </c>
      <c r="Q2384" t="s">
        <v>52</v>
      </c>
      <c r="R2384" t="s">
        <v>38</v>
      </c>
      <c r="S2384" s="11">
        <v>7.9</v>
      </c>
      <c r="T2384" s="11">
        <f t="shared" si="114"/>
        <v>58.131000000000007</v>
      </c>
      <c r="U2384" s="11">
        <v>31.53</v>
      </c>
    </row>
    <row r="2385" spans="1:21" x14ac:dyDescent="0.2">
      <c r="A2385" t="s">
        <v>5298</v>
      </c>
      <c r="B2385" s="3">
        <v>45805</v>
      </c>
      <c r="C2385" s="7">
        <v>13.48</v>
      </c>
      <c r="D2385" s="7">
        <f t="shared" si="112"/>
        <v>0.48000000000000043</v>
      </c>
      <c r="E2385" t="s">
        <v>48</v>
      </c>
      <c r="F2385" t="str">
        <f t="shared" si="113"/>
        <v>Returning</v>
      </c>
      <c r="G2385" t="s">
        <v>21</v>
      </c>
      <c r="H2385" t="s">
        <v>80</v>
      </c>
      <c r="I2385" t="s">
        <v>113</v>
      </c>
      <c r="J2385" t="s">
        <v>192</v>
      </c>
      <c r="K2385" t="s">
        <v>5299</v>
      </c>
      <c r="L2385" s="11">
        <v>11.34</v>
      </c>
      <c r="M2385" s="9">
        <v>2</v>
      </c>
      <c r="N2385" s="8">
        <v>0</v>
      </c>
      <c r="O2385" s="11">
        <v>4</v>
      </c>
      <c r="P2385" t="s">
        <v>98</v>
      </c>
      <c r="Q2385" t="s">
        <v>89</v>
      </c>
      <c r="R2385" t="s">
        <v>90</v>
      </c>
      <c r="S2385" s="11">
        <v>5.01</v>
      </c>
      <c r="T2385" s="11">
        <f t="shared" si="114"/>
        <v>22.68</v>
      </c>
      <c r="U2385" s="11">
        <v>12.66</v>
      </c>
    </row>
    <row r="2386" spans="1:21" x14ac:dyDescent="0.2">
      <c r="A2386" t="s">
        <v>5300</v>
      </c>
      <c r="B2386" s="3">
        <v>45715</v>
      </c>
      <c r="C2386" s="7">
        <v>0.80833333333333335</v>
      </c>
      <c r="D2386" s="7">
        <f t="shared" si="112"/>
        <v>0.80833333333333335</v>
      </c>
      <c r="E2386" t="s">
        <v>48</v>
      </c>
      <c r="F2386" t="str">
        <f t="shared" si="113"/>
        <v>New</v>
      </c>
      <c r="G2386" t="s">
        <v>40</v>
      </c>
      <c r="H2386" t="s">
        <v>49</v>
      </c>
      <c r="I2386" t="s">
        <v>42</v>
      </c>
      <c r="J2386" t="s">
        <v>43</v>
      </c>
      <c r="K2386" t="s">
        <v>5301</v>
      </c>
      <c r="L2386" s="11">
        <v>16.739999999999998</v>
      </c>
      <c r="M2386" s="9">
        <v>1</v>
      </c>
      <c r="N2386" s="8">
        <v>0.1</v>
      </c>
      <c r="O2386" s="11">
        <v>0</v>
      </c>
      <c r="P2386" t="s">
        <v>341</v>
      </c>
      <c r="Q2386" t="s">
        <v>89</v>
      </c>
      <c r="R2386" t="s">
        <v>67</v>
      </c>
      <c r="S2386" s="11">
        <v>7.3</v>
      </c>
      <c r="T2386" s="11">
        <f t="shared" si="114"/>
        <v>15.065999999999999</v>
      </c>
    </row>
    <row r="2387" spans="1:21" x14ac:dyDescent="0.2">
      <c r="A2387" t="s">
        <v>5302</v>
      </c>
      <c r="B2387" s="3">
        <v>45658</v>
      </c>
      <c r="C2387" s="7">
        <v>0.3034722222222222</v>
      </c>
      <c r="D2387" s="7">
        <f t="shared" si="112"/>
        <v>0.3034722222222222</v>
      </c>
      <c r="E2387" t="s">
        <v>181</v>
      </c>
      <c r="F2387" t="str">
        <f t="shared" si="113"/>
        <v>Returning</v>
      </c>
      <c r="G2387" t="s">
        <v>118</v>
      </c>
      <c r="H2387" t="s">
        <v>49</v>
      </c>
      <c r="I2387" t="s">
        <v>23</v>
      </c>
      <c r="J2387" t="s">
        <v>290</v>
      </c>
      <c r="K2387" t="s">
        <v>696</v>
      </c>
      <c r="L2387" s="11">
        <v>17.59</v>
      </c>
      <c r="M2387" s="9">
        <v>1</v>
      </c>
      <c r="N2387" s="8">
        <v>0</v>
      </c>
      <c r="O2387" s="11">
        <v>5.49</v>
      </c>
      <c r="P2387" t="s">
        <v>98</v>
      </c>
      <c r="Q2387" t="s">
        <v>52</v>
      </c>
      <c r="R2387" t="s">
        <v>11294</v>
      </c>
      <c r="S2387" s="11">
        <v>6.3</v>
      </c>
      <c r="T2387" s="11">
        <f t="shared" si="114"/>
        <v>17.59</v>
      </c>
      <c r="U2387" s="11">
        <v>7.72</v>
      </c>
    </row>
    <row r="2388" spans="1:21" x14ac:dyDescent="0.2">
      <c r="A2388" t="s">
        <v>5303</v>
      </c>
      <c r="B2388" s="3">
        <v>45955</v>
      </c>
      <c r="C2388" s="7" t="s">
        <v>4008</v>
      </c>
      <c r="D2388" s="7">
        <f t="shared" si="112"/>
        <v>0.37430555555555556</v>
      </c>
      <c r="E2388" t="s">
        <v>48</v>
      </c>
      <c r="F2388" t="str">
        <f t="shared" si="113"/>
        <v>New</v>
      </c>
      <c r="G2388" t="s">
        <v>40</v>
      </c>
      <c r="H2388" t="s">
        <v>5304</v>
      </c>
      <c r="I2388" t="s">
        <v>23</v>
      </c>
      <c r="J2388" t="s">
        <v>101</v>
      </c>
      <c r="K2388" t="s">
        <v>5305</v>
      </c>
      <c r="L2388" s="11">
        <v>28.99</v>
      </c>
      <c r="M2388" s="9">
        <v>1</v>
      </c>
      <c r="N2388" s="8">
        <v>0</v>
      </c>
      <c r="O2388" s="11">
        <v>0</v>
      </c>
      <c r="P2388" t="s">
        <v>98</v>
      </c>
      <c r="Q2388" t="s">
        <v>89</v>
      </c>
      <c r="R2388" t="s">
        <v>90</v>
      </c>
      <c r="S2388" s="11">
        <v>11.19</v>
      </c>
      <c r="T2388" s="11">
        <f t="shared" si="114"/>
        <v>28.99</v>
      </c>
      <c r="U2388" s="11">
        <v>17.8</v>
      </c>
    </row>
    <row r="2389" spans="1:21" x14ac:dyDescent="0.2">
      <c r="A2389" t="s">
        <v>5306</v>
      </c>
      <c r="B2389" s="3">
        <v>45755</v>
      </c>
      <c r="C2389" s="7">
        <v>0.59791666666666665</v>
      </c>
      <c r="D2389" s="7">
        <f t="shared" si="112"/>
        <v>0.59791666666666665</v>
      </c>
      <c r="E2389" t="s">
        <v>48</v>
      </c>
      <c r="F2389" t="str">
        <f t="shared" si="113"/>
        <v>Returning</v>
      </c>
      <c r="G2389" t="s">
        <v>21</v>
      </c>
      <c r="H2389" t="s">
        <v>80</v>
      </c>
      <c r="I2389" t="s">
        <v>23</v>
      </c>
      <c r="J2389" t="s">
        <v>24</v>
      </c>
      <c r="K2389" t="s">
        <v>5307</v>
      </c>
      <c r="L2389" s="11">
        <v>20.05</v>
      </c>
      <c r="M2389" s="9">
        <v>3</v>
      </c>
      <c r="N2389" s="8">
        <v>0.1</v>
      </c>
      <c r="O2389" s="11">
        <v>0</v>
      </c>
      <c r="P2389" t="s">
        <v>82</v>
      </c>
      <c r="Q2389" t="s">
        <v>94</v>
      </c>
      <c r="R2389" t="s">
        <v>11294</v>
      </c>
      <c r="S2389" s="11">
        <v>6.73</v>
      </c>
      <c r="T2389" s="11">
        <f t="shared" si="114"/>
        <v>54.135000000000005</v>
      </c>
      <c r="U2389" s="11">
        <v>35.96</v>
      </c>
    </row>
    <row r="2390" spans="1:21" x14ac:dyDescent="0.2">
      <c r="A2390" t="s">
        <v>5308</v>
      </c>
      <c r="B2390" s="3">
        <v>45700</v>
      </c>
      <c r="D2390" s="7" t="str">
        <f t="shared" si="112"/>
        <v/>
      </c>
      <c r="E2390" t="s">
        <v>181</v>
      </c>
      <c r="F2390" t="str">
        <f t="shared" si="113"/>
        <v>Returning</v>
      </c>
      <c r="G2390" t="s">
        <v>118</v>
      </c>
      <c r="H2390" t="s">
        <v>49</v>
      </c>
      <c r="I2390" t="s">
        <v>42</v>
      </c>
      <c r="J2390" t="s">
        <v>86</v>
      </c>
      <c r="K2390" t="s">
        <v>5309</v>
      </c>
      <c r="L2390" s="11">
        <v>48.42</v>
      </c>
      <c r="M2390" s="9">
        <v>1</v>
      </c>
      <c r="N2390" s="8">
        <v>0</v>
      </c>
      <c r="O2390" s="11">
        <v>3.09</v>
      </c>
      <c r="P2390" t="s">
        <v>11287</v>
      </c>
      <c r="Q2390" t="s">
        <v>94</v>
      </c>
      <c r="R2390" t="s">
        <v>73</v>
      </c>
      <c r="S2390" s="11">
        <v>21.65</v>
      </c>
      <c r="T2390" s="11">
        <f t="shared" si="114"/>
        <v>48.42</v>
      </c>
      <c r="U2390" s="11">
        <v>24.76</v>
      </c>
    </row>
    <row r="2391" spans="1:21" x14ac:dyDescent="0.2">
      <c r="A2391" t="s">
        <v>5310</v>
      </c>
      <c r="B2391" s="3">
        <v>45961</v>
      </c>
      <c r="C2391" s="7">
        <v>10.08</v>
      </c>
      <c r="D2391" s="7">
        <f t="shared" si="112"/>
        <v>8.0000000000000071E-2</v>
      </c>
      <c r="E2391" t="s">
        <v>181</v>
      </c>
      <c r="F2391" t="str">
        <f t="shared" si="113"/>
        <v>New</v>
      </c>
      <c r="G2391" t="s">
        <v>62</v>
      </c>
      <c r="H2391" t="s">
        <v>32</v>
      </c>
      <c r="I2391" t="s">
        <v>42</v>
      </c>
      <c r="J2391" t="s">
        <v>177</v>
      </c>
      <c r="K2391" t="s">
        <v>5311</v>
      </c>
      <c r="L2391" s="11">
        <v>24.76</v>
      </c>
      <c r="M2391" s="9">
        <v>1</v>
      </c>
      <c r="N2391" s="8">
        <v>0.05</v>
      </c>
      <c r="O2391" s="11">
        <v>6.99</v>
      </c>
      <c r="P2391" t="s">
        <v>98</v>
      </c>
      <c r="Q2391" t="s">
        <v>94</v>
      </c>
      <c r="R2391" t="s">
        <v>38</v>
      </c>
      <c r="S2391" s="11">
        <v>11.45</v>
      </c>
      <c r="T2391" s="11">
        <f t="shared" si="114"/>
        <v>23.522000000000002</v>
      </c>
      <c r="U2391" s="11">
        <v>8.1</v>
      </c>
    </row>
    <row r="2392" spans="1:21" x14ac:dyDescent="0.2">
      <c r="A2392" t="s">
        <v>5312</v>
      </c>
      <c r="B2392" s="3">
        <v>45787</v>
      </c>
      <c r="C2392" s="7">
        <v>0.21944444444444444</v>
      </c>
      <c r="D2392" s="7">
        <f t="shared" si="112"/>
        <v>0.21944444444444444</v>
      </c>
      <c r="E2392" t="s">
        <v>181</v>
      </c>
      <c r="F2392" t="str">
        <f t="shared" si="113"/>
        <v>New</v>
      </c>
      <c r="G2392" t="s">
        <v>40</v>
      </c>
      <c r="H2392" t="s">
        <v>80</v>
      </c>
      <c r="I2392" t="s">
        <v>113</v>
      </c>
      <c r="J2392" t="s">
        <v>358</v>
      </c>
      <c r="K2392" t="s">
        <v>5313</v>
      </c>
      <c r="L2392" s="11">
        <v>15.3</v>
      </c>
      <c r="M2392" s="9">
        <v>1</v>
      </c>
      <c r="N2392" s="8">
        <v>0.05</v>
      </c>
      <c r="O2392" s="11">
        <v>3.67</v>
      </c>
      <c r="P2392" t="s">
        <v>51</v>
      </c>
      <c r="Q2392" t="s">
        <v>94</v>
      </c>
      <c r="R2392" t="s">
        <v>46</v>
      </c>
      <c r="S2392" s="11">
        <v>5.88</v>
      </c>
      <c r="T2392" s="11">
        <f t="shared" si="114"/>
        <v>14.535</v>
      </c>
      <c r="U2392" s="11">
        <v>6.56</v>
      </c>
    </row>
    <row r="2393" spans="1:21" x14ac:dyDescent="0.2">
      <c r="A2393" t="s">
        <v>5314</v>
      </c>
      <c r="B2393" s="3">
        <v>45995</v>
      </c>
      <c r="C2393" s="7">
        <v>18.25</v>
      </c>
      <c r="D2393" s="7">
        <f t="shared" si="112"/>
        <v>0.25</v>
      </c>
      <c r="E2393" t="s">
        <v>48</v>
      </c>
      <c r="F2393" t="str">
        <f t="shared" si="113"/>
        <v>New</v>
      </c>
      <c r="G2393" t="s">
        <v>40</v>
      </c>
      <c r="H2393" t="s">
        <v>49</v>
      </c>
      <c r="I2393" t="s">
        <v>33</v>
      </c>
      <c r="J2393" t="s">
        <v>140</v>
      </c>
      <c r="K2393" t="s">
        <v>5315</v>
      </c>
      <c r="L2393" s="11">
        <v>24.97</v>
      </c>
      <c r="M2393" s="9">
        <v>1</v>
      </c>
      <c r="N2393" s="8">
        <v>0</v>
      </c>
      <c r="O2393" s="11">
        <v>0</v>
      </c>
      <c r="P2393" t="s">
        <v>51</v>
      </c>
      <c r="Q2393" t="s">
        <v>11287</v>
      </c>
      <c r="R2393" t="s">
        <v>121</v>
      </c>
      <c r="S2393" s="11">
        <v>13.68</v>
      </c>
      <c r="T2393" s="11">
        <f t="shared" si="114"/>
        <v>24.97</v>
      </c>
    </row>
    <row r="2394" spans="1:21" x14ac:dyDescent="0.2">
      <c r="A2394" t="s">
        <v>5316</v>
      </c>
      <c r="B2394" s="3">
        <v>45988</v>
      </c>
      <c r="C2394" s="7">
        <v>0.67361111111111116</v>
      </c>
      <c r="D2394" s="7">
        <f t="shared" si="112"/>
        <v>0.67361111111111116</v>
      </c>
      <c r="E2394" t="s">
        <v>48</v>
      </c>
      <c r="F2394" t="str">
        <f t="shared" si="113"/>
        <v>Check</v>
      </c>
      <c r="G2394" t="s">
        <v>197</v>
      </c>
      <c r="H2394" t="s">
        <v>32</v>
      </c>
      <c r="I2394" t="s">
        <v>42</v>
      </c>
      <c r="J2394" t="s">
        <v>43</v>
      </c>
      <c r="K2394" t="s">
        <v>5317</v>
      </c>
      <c r="L2394" s="11">
        <v>16.47</v>
      </c>
      <c r="M2394" s="9">
        <v>1</v>
      </c>
      <c r="N2394" s="8">
        <v>0</v>
      </c>
      <c r="O2394" s="11">
        <v>0</v>
      </c>
      <c r="P2394" t="s">
        <v>88</v>
      </c>
      <c r="Q2394" t="s">
        <v>27</v>
      </c>
      <c r="R2394" t="s">
        <v>125</v>
      </c>
      <c r="S2394" s="11">
        <v>7.13</v>
      </c>
      <c r="T2394" s="11">
        <f t="shared" si="114"/>
        <v>16.47</v>
      </c>
    </row>
    <row r="2395" spans="1:21" x14ac:dyDescent="0.2">
      <c r="A2395" t="s">
        <v>5318</v>
      </c>
      <c r="B2395" s="3">
        <v>46006</v>
      </c>
      <c r="C2395" s="7" t="s">
        <v>1450</v>
      </c>
      <c r="D2395" s="7">
        <f t="shared" si="112"/>
        <v>0.79791666666666672</v>
      </c>
      <c r="E2395" t="s">
        <v>181</v>
      </c>
      <c r="F2395" t="str">
        <f t="shared" si="113"/>
        <v>Returning</v>
      </c>
      <c r="G2395" t="s">
        <v>21</v>
      </c>
      <c r="H2395" t="s">
        <v>49</v>
      </c>
      <c r="I2395" t="s">
        <v>113</v>
      </c>
      <c r="J2395" t="s">
        <v>316</v>
      </c>
      <c r="K2395" t="s">
        <v>5319</v>
      </c>
      <c r="L2395" s="11">
        <v>7.27</v>
      </c>
      <c r="M2395" s="9">
        <v>1</v>
      </c>
      <c r="N2395" s="8">
        <v>0.05</v>
      </c>
      <c r="O2395" s="11">
        <v>0</v>
      </c>
      <c r="P2395" t="s">
        <v>51</v>
      </c>
      <c r="Q2395" t="s">
        <v>27</v>
      </c>
      <c r="R2395" t="s">
        <v>121</v>
      </c>
      <c r="S2395" s="11">
        <v>2.79</v>
      </c>
      <c r="T2395" s="11">
        <f t="shared" si="114"/>
        <v>6.9064999999999994</v>
      </c>
      <c r="U2395" s="11">
        <v>4.26</v>
      </c>
    </row>
    <row r="2396" spans="1:21" x14ac:dyDescent="0.2">
      <c r="A2396" t="s">
        <v>5322</v>
      </c>
      <c r="B2396" s="3">
        <v>45891</v>
      </c>
      <c r="C2396" s="7">
        <v>0.54027777777777775</v>
      </c>
      <c r="D2396" s="7">
        <f t="shared" si="112"/>
        <v>0.54027777777777775</v>
      </c>
      <c r="E2396" t="s">
        <v>48</v>
      </c>
      <c r="F2396" t="str">
        <f t="shared" si="113"/>
        <v>Returning</v>
      </c>
      <c r="G2396" t="s">
        <v>21</v>
      </c>
      <c r="H2396" t="s">
        <v>63</v>
      </c>
      <c r="I2396" t="s">
        <v>113</v>
      </c>
      <c r="J2396" t="s">
        <v>114</v>
      </c>
      <c r="K2396" t="s">
        <v>5323</v>
      </c>
      <c r="L2396" s="11">
        <v>9.3800000000000008</v>
      </c>
      <c r="M2396" s="9">
        <v>2</v>
      </c>
      <c r="N2396" s="8">
        <v>0.1</v>
      </c>
      <c r="O2396" s="11">
        <v>0</v>
      </c>
      <c r="P2396" t="s">
        <v>51</v>
      </c>
      <c r="Q2396" t="s">
        <v>94</v>
      </c>
      <c r="R2396" t="s">
        <v>11294</v>
      </c>
      <c r="S2396" s="11">
        <v>3.62</v>
      </c>
      <c r="T2396" s="11">
        <f t="shared" si="114"/>
        <v>16.884</v>
      </c>
      <c r="U2396" s="11">
        <v>10.37</v>
      </c>
    </row>
    <row r="2397" spans="1:21" x14ac:dyDescent="0.2">
      <c r="A2397" t="s">
        <v>5324</v>
      </c>
      <c r="B2397" s="3">
        <v>45661</v>
      </c>
      <c r="C2397" s="7" t="s">
        <v>5325</v>
      </c>
      <c r="D2397" s="7">
        <f t="shared" si="112"/>
        <v>0.79027777777777775</v>
      </c>
      <c r="E2397" t="s">
        <v>181</v>
      </c>
      <c r="F2397" t="str">
        <f t="shared" si="113"/>
        <v>New</v>
      </c>
      <c r="G2397" t="s">
        <v>40</v>
      </c>
      <c r="H2397" t="s">
        <v>49</v>
      </c>
      <c r="I2397" t="s">
        <v>23</v>
      </c>
      <c r="J2397" t="s">
        <v>58</v>
      </c>
      <c r="K2397" t="s">
        <v>5326</v>
      </c>
      <c r="L2397" s="11">
        <v>13.04</v>
      </c>
      <c r="M2397" s="9">
        <v>2</v>
      </c>
      <c r="N2397" s="8">
        <v>0.2</v>
      </c>
      <c r="O2397" s="11">
        <v>4.93</v>
      </c>
      <c r="P2397" t="s">
        <v>51</v>
      </c>
      <c r="Q2397" t="s">
        <v>27</v>
      </c>
      <c r="R2397" t="s">
        <v>67</v>
      </c>
      <c r="S2397" s="11">
        <v>5.42</v>
      </c>
      <c r="T2397" s="11">
        <f t="shared" si="114"/>
        <v>20.864000000000001</v>
      </c>
      <c r="U2397" s="11">
        <v>8.99</v>
      </c>
    </row>
    <row r="2398" spans="1:21" x14ac:dyDescent="0.2">
      <c r="A2398" t="s">
        <v>5327</v>
      </c>
      <c r="B2398" s="3">
        <v>45837</v>
      </c>
      <c r="C2398" s="7" t="s">
        <v>5328</v>
      </c>
      <c r="D2398" s="7">
        <f t="shared" si="112"/>
        <v>0.66874999999999996</v>
      </c>
      <c r="E2398" t="s">
        <v>181</v>
      </c>
      <c r="F2398" t="str">
        <f t="shared" si="113"/>
        <v>Returning</v>
      </c>
      <c r="G2398" t="s">
        <v>21</v>
      </c>
      <c r="H2398" t="s">
        <v>11290</v>
      </c>
      <c r="I2398" t="s">
        <v>23</v>
      </c>
      <c r="J2398" t="s">
        <v>101</v>
      </c>
      <c r="K2398" t="s">
        <v>5329</v>
      </c>
      <c r="L2398" s="11">
        <v>29.19</v>
      </c>
      <c r="M2398" s="9">
        <v>2</v>
      </c>
      <c r="N2398" s="8">
        <v>0.05</v>
      </c>
      <c r="O2398" s="11">
        <v>1.36</v>
      </c>
      <c r="P2398" t="s">
        <v>98</v>
      </c>
      <c r="Q2398" t="s">
        <v>52</v>
      </c>
      <c r="R2398" t="s">
        <v>73</v>
      </c>
      <c r="S2398" s="11">
        <v>11.87</v>
      </c>
      <c r="T2398" s="11">
        <f t="shared" si="114"/>
        <v>55.460999999999999</v>
      </c>
      <c r="U2398" s="11">
        <v>32.020000000000003</v>
      </c>
    </row>
    <row r="2399" spans="1:21" x14ac:dyDescent="0.2">
      <c r="A2399" t="s">
        <v>5330</v>
      </c>
      <c r="B2399" s="3">
        <v>45808</v>
      </c>
      <c r="C2399" s="7">
        <v>5.0694444444444445E-2</v>
      </c>
      <c r="D2399" s="7">
        <f t="shared" si="112"/>
        <v>5.0694444444444445E-2</v>
      </c>
      <c r="E2399" t="s">
        <v>181</v>
      </c>
      <c r="F2399" t="str">
        <f t="shared" si="113"/>
        <v>Returning</v>
      </c>
      <c r="G2399" t="s">
        <v>21</v>
      </c>
      <c r="H2399" t="s">
        <v>80</v>
      </c>
      <c r="I2399" t="s">
        <v>23</v>
      </c>
      <c r="J2399" t="s">
        <v>290</v>
      </c>
      <c r="K2399" t="s">
        <v>5331</v>
      </c>
      <c r="L2399" s="11">
        <v>14.8</v>
      </c>
      <c r="M2399" s="9">
        <v>1</v>
      </c>
      <c r="N2399" s="8">
        <v>0.05</v>
      </c>
      <c r="O2399" s="11">
        <v>3.77</v>
      </c>
      <c r="P2399" t="s">
        <v>11287</v>
      </c>
      <c r="Q2399" t="s">
        <v>52</v>
      </c>
      <c r="R2399" t="s">
        <v>73</v>
      </c>
      <c r="S2399" s="11">
        <v>5.65</v>
      </c>
      <c r="T2399" s="11">
        <f t="shared" si="114"/>
        <v>14.06</v>
      </c>
      <c r="U2399" s="11">
        <v>6.24</v>
      </c>
    </row>
    <row r="2400" spans="1:21" x14ac:dyDescent="0.2">
      <c r="A2400" t="s">
        <v>5332</v>
      </c>
      <c r="B2400" s="3">
        <v>45979</v>
      </c>
      <c r="C2400" s="7" t="s">
        <v>999</v>
      </c>
      <c r="D2400" s="7">
        <f t="shared" si="112"/>
        <v>0.3576388888888889</v>
      </c>
      <c r="E2400" t="s">
        <v>48</v>
      </c>
      <c r="F2400" t="str">
        <f t="shared" si="113"/>
        <v>New</v>
      </c>
      <c r="G2400" t="s">
        <v>40</v>
      </c>
      <c r="H2400" t="s">
        <v>32</v>
      </c>
      <c r="I2400" t="s">
        <v>113</v>
      </c>
      <c r="J2400" t="s">
        <v>114</v>
      </c>
      <c r="K2400" t="s">
        <v>5333</v>
      </c>
      <c r="L2400" s="11">
        <v>8.67</v>
      </c>
      <c r="M2400" s="9">
        <v>4</v>
      </c>
      <c r="N2400" s="8">
        <v>0.1</v>
      </c>
      <c r="O2400" s="11">
        <v>0</v>
      </c>
      <c r="P2400" t="s">
        <v>88</v>
      </c>
      <c r="Q2400" t="s">
        <v>94</v>
      </c>
      <c r="R2400" t="s">
        <v>73</v>
      </c>
      <c r="S2400" s="11">
        <v>3.59</v>
      </c>
      <c r="T2400" s="11">
        <f t="shared" si="114"/>
        <v>31.212</v>
      </c>
      <c r="U2400" s="11">
        <v>18.29</v>
      </c>
    </row>
    <row r="2401" spans="1:21" x14ac:dyDescent="0.2">
      <c r="A2401" t="s">
        <v>5334</v>
      </c>
      <c r="B2401" s="3">
        <v>45971</v>
      </c>
      <c r="C2401" s="7">
        <v>0.20902777777777778</v>
      </c>
      <c r="D2401" s="7">
        <f t="shared" si="112"/>
        <v>0.20902777777777778</v>
      </c>
      <c r="E2401" t="s">
        <v>48</v>
      </c>
      <c r="F2401" t="str">
        <f t="shared" si="113"/>
        <v>Returning</v>
      </c>
      <c r="G2401" t="s">
        <v>21</v>
      </c>
      <c r="H2401" t="s">
        <v>32</v>
      </c>
      <c r="I2401" t="s">
        <v>33</v>
      </c>
      <c r="J2401" t="s">
        <v>92</v>
      </c>
      <c r="K2401" t="s">
        <v>5335</v>
      </c>
      <c r="L2401" s="11">
        <v>38.86</v>
      </c>
      <c r="M2401" s="9">
        <v>1</v>
      </c>
      <c r="N2401" s="8">
        <v>0</v>
      </c>
      <c r="O2401" s="11">
        <v>0</v>
      </c>
      <c r="P2401" t="s">
        <v>66</v>
      </c>
      <c r="Q2401" t="s">
        <v>27</v>
      </c>
      <c r="R2401" t="s">
        <v>11294</v>
      </c>
      <c r="S2401" s="11">
        <v>21.18</v>
      </c>
      <c r="T2401" s="11">
        <f t="shared" si="114"/>
        <v>38.86</v>
      </c>
      <c r="U2401" s="11">
        <v>17.68</v>
      </c>
    </row>
    <row r="2402" spans="1:21" x14ac:dyDescent="0.2">
      <c r="A2402" t="s">
        <v>5336</v>
      </c>
      <c r="B2402" s="3">
        <v>45785</v>
      </c>
      <c r="C2402" s="7">
        <v>22.58</v>
      </c>
      <c r="D2402" s="7">
        <f t="shared" si="112"/>
        <v>0.57999999999999829</v>
      </c>
      <c r="E2402" t="s">
        <v>48</v>
      </c>
      <c r="F2402" t="str">
        <f t="shared" si="113"/>
        <v>New</v>
      </c>
      <c r="G2402" t="s">
        <v>40</v>
      </c>
      <c r="H2402" t="s">
        <v>80</v>
      </c>
      <c r="I2402" t="s">
        <v>113</v>
      </c>
      <c r="J2402" t="s">
        <v>358</v>
      </c>
      <c r="K2402" t="s">
        <v>5337</v>
      </c>
      <c r="L2402" s="11">
        <v>15.28</v>
      </c>
      <c r="M2402" s="9">
        <v>1</v>
      </c>
      <c r="N2402" s="8">
        <v>0</v>
      </c>
      <c r="O2402" s="11">
        <v>0</v>
      </c>
      <c r="P2402" t="s">
        <v>66</v>
      </c>
      <c r="Q2402" t="s">
        <v>27</v>
      </c>
      <c r="R2402" t="s">
        <v>121</v>
      </c>
      <c r="S2402" s="11">
        <v>6.14</v>
      </c>
      <c r="T2402" s="11">
        <f t="shared" si="114"/>
        <v>15.28</v>
      </c>
    </row>
    <row r="2403" spans="1:21" x14ac:dyDescent="0.2">
      <c r="A2403" t="s">
        <v>5338</v>
      </c>
      <c r="B2403" s="3">
        <v>45773</v>
      </c>
      <c r="C2403" s="7">
        <v>0.60555555555555551</v>
      </c>
      <c r="D2403" s="7">
        <f t="shared" si="112"/>
        <v>0.60555555555555551</v>
      </c>
      <c r="E2403" t="s">
        <v>48</v>
      </c>
      <c r="F2403" t="str">
        <f t="shared" si="113"/>
        <v>Returning</v>
      </c>
      <c r="G2403" t="s">
        <v>118</v>
      </c>
      <c r="H2403" t="s">
        <v>80</v>
      </c>
      <c r="I2403" t="s">
        <v>113</v>
      </c>
      <c r="J2403" t="s">
        <v>114</v>
      </c>
      <c r="K2403" t="s">
        <v>5339</v>
      </c>
      <c r="L2403" s="11">
        <v>8.68</v>
      </c>
      <c r="M2403" s="9">
        <v>3</v>
      </c>
      <c r="N2403" s="8">
        <v>0</v>
      </c>
      <c r="O2403" s="11">
        <v>0</v>
      </c>
      <c r="P2403" t="s">
        <v>88</v>
      </c>
      <c r="Q2403" t="s">
        <v>94</v>
      </c>
      <c r="R2403" t="s">
        <v>121</v>
      </c>
      <c r="S2403" s="11">
        <v>3.62</v>
      </c>
      <c r="T2403" s="11">
        <f t="shared" si="114"/>
        <v>26.04</v>
      </c>
      <c r="U2403" s="11">
        <v>15.18</v>
      </c>
    </row>
    <row r="2404" spans="1:21" x14ac:dyDescent="0.2">
      <c r="A2404" t="s">
        <v>5340</v>
      </c>
      <c r="B2404" s="3">
        <v>45702</v>
      </c>
      <c r="C2404" s="7">
        <v>0.7680555555555556</v>
      </c>
      <c r="D2404" s="7">
        <f t="shared" si="112"/>
        <v>0.7680555555555556</v>
      </c>
      <c r="E2404" t="s">
        <v>181</v>
      </c>
      <c r="F2404" t="str">
        <f t="shared" si="113"/>
        <v>Returning</v>
      </c>
      <c r="G2404" t="s">
        <v>21</v>
      </c>
      <c r="H2404" t="s">
        <v>49</v>
      </c>
      <c r="I2404" t="s">
        <v>33</v>
      </c>
      <c r="J2404" t="s">
        <v>140</v>
      </c>
      <c r="K2404" t="s">
        <v>5341</v>
      </c>
      <c r="L2404" s="11">
        <v>29.37</v>
      </c>
      <c r="M2404" s="9">
        <v>3</v>
      </c>
      <c r="N2404" s="8">
        <v>0</v>
      </c>
      <c r="O2404" s="11">
        <v>3.29</v>
      </c>
      <c r="P2404" t="s">
        <v>66</v>
      </c>
      <c r="Q2404" t="s">
        <v>27</v>
      </c>
      <c r="R2404" t="s">
        <v>90</v>
      </c>
      <c r="S2404" s="11">
        <v>15.51</v>
      </c>
      <c r="T2404" s="11">
        <f t="shared" si="114"/>
        <v>88.11</v>
      </c>
      <c r="U2404" s="11">
        <v>39.44</v>
      </c>
    </row>
    <row r="2405" spans="1:21" x14ac:dyDescent="0.2">
      <c r="A2405" t="s">
        <v>5345</v>
      </c>
      <c r="B2405" s="3">
        <v>46006</v>
      </c>
      <c r="C2405" s="7">
        <v>0.55763888888888891</v>
      </c>
      <c r="D2405" s="7">
        <f t="shared" si="112"/>
        <v>0.55763888888888891</v>
      </c>
      <c r="E2405" t="s">
        <v>48</v>
      </c>
      <c r="F2405" t="str">
        <f t="shared" si="113"/>
        <v>Check</v>
      </c>
      <c r="G2405" t="s">
        <v>197</v>
      </c>
      <c r="H2405" t="s">
        <v>49</v>
      </c>
      <c r="I2405" t="s">
        <v>113</v>
      </c>
      <c r="J2405" t="s">
        <v>358</v>
      </c>
      <c r="K2405" t="s">
        <v>5346</v>
      </c>
      <c r="L2405" s="11">
        <v>15.42</v>
      </c>
      <c r="M2405" s="9">
        <v>3</v>
      </c>
      <c r="N2405" s="8">
        <v>0.1</v>
      </c>
      <c r="O2405" s="11">
        <v>0</v>
      </c>
      <c r="P2405" t="s">
        <v>98</v>
      </c>
      <c r="Q2405" t="s">
        <v>52</v>
      </c>
      <c r="R2405" t="s">
        <v>73</v>
      </c>
      <c r="S2405" s="11">
        <v>6.28</v>
      </c>
      <c r="T2405" s="11">
        <f t="shared" si="114"/>
        <v>41.634</v>
      </c>
      <c r="U2405" s="11">
        <v>24.68</v>
      </c>
    </row>
    <row r="2406" spans="1:21" x14ac:dyDescent="0.2">
      <c r="A2406" t="s">
        <v>5347</v>
      </c>
      <c r="B2406" s="3">
        <v>46022</v>
      </c>
      <c r="C2406" s="7">
        <v>0.20624999999999999</v>
      </c>
      <c r="D2406" s="7">
        <f t="shared" si="112"/>
        <v>0.20624999999999999</v>
      </c>
      <c r="E2406" t="s">
        <v>48</v>
      </c>
      <c r="F2406" t="str">
        <f t="shared" si="113"/>
        <v>Returning</v>
      </c>
      <c r="G2406" t="s">
        <v>21</v>
      </c>
      <c r="H2406" t="s">
        <v>49</v>
      </c>
      <c r="I2406" t="s">
        <v>33</v>
      </c>
      <c r="J2406" t="s">
        <v>105</v>
      </c>
      <c r="K2406" t="s">
        <v>5348</v>
      </c>
      <c r="L2406" s="11">
        <v>36.840000000000003</v>
      </c>
      <c r="M2406" s="9">
        <v>2</v>
      </c>
      <c r="N2406" s="8">
        <v>0.1</v>
      </c>
      <c r="O2406" s="11">
        <v>0</v>
      </c>
      <c r="P2406" t="s">
        <v>98</v>
      </c>
      <c r="Q2406" t="s">
        <v>52</v>
      </c>
      <c r="R2406" t="s">
        <v>67</v>
      </c>
      <c r="S2406" s="11">
        <v>20.91</v>
      </c>
      <c r="T2406" s="11">
        <f t="shared" si="114"/>
        <v>66.312000000000012</v>
      </c>
    </row>
    <row r="2407" spans="1:21" x14ac:dyDescent="0.2">
      <c r="A2407" t="s">
        <v>5349</v>
      </c>
      <c r="B2407" s="3">
        <v>45809</v>
      </c>
      <c r="C2407" s="7">
        <v>0.98263888888888884</v>
      </c>
      <c r="D2407" s="7">
        <f t="shared" si="112"/>
        <v>0.98263888888888884</v>
      </c>
      <c r="E2407" t="s">
        <v>181</v>
      </c>
      <c r="F2407" t="str">
        <f t="shared" si="113"/>
        <v>New</v>
      </c>
      <c r="G2407" t="s">
        <v>40</v>
      </c>
      <c r="H2407" t="s">
        <v>63</v>
      </c>
      <c r="I2407" t="s">
        <v>23</v>
      </c>
      <c r="J2407" t="s">
        <v>290</v>
      </c>
      <c r="K2407" t="s">
        <v>5350</v>
      </c>
      <c r="L2407" s="11">
        <v>15.49</v>
      </c>
      <c r="M2407" s="9">
        <v>3</v>
      </c>
      <c r="N2407" s="8">
        <v>0</v>
      </c>
      <c r="O2407" s="11">
        <v>6.36</v>
      </c>
      <c r="P2407" t="s">
        <v>98</v>
      </c>
      <c r="Q2407" t="s">
        <v>52</v>
      </c>
      <c r="R2407" t="s">
        <v>67</v>
      </c>
      <c r="S2407" s="11">
        <v>5.88</v>
      </c>
      <c r="T2407" s="11">
        <f t="shared" si="114"/>
        <v>46.47</v>
      </c>
      <c r="U2407" s="11">
        <v>24.7</v>
      </c>
    </row>
    <row r="2408" spans="1:21" x14ac:dyDescent="0.2">
      <c r="A2408" t="s">
        <v>5351</v>
      </c>
      <c r="B2408" s="3">
        <v>45731</v>
      </c>
      <c r="C2408" s="7">
        <v>13.13</v>
      </c>
      <c r="D2408" s="7">
        <f t="shared" si="112"/>
        <v>0.13000000000000078</v>
      </c>
      <c r="E2408" t="s">
        <v>48</v>
      </c>
      <c r="F2408" t="str">
        <f t="shared" si="113"/>
        <v>Returning</v>
      </c>
      <c r="G2408" t="s">
        <v>21</v>
      </c>
      <c r="H2408" t="s">
        <v>80</v>
      </c>
      <c r="I2408" t="s">
        <v>42</v>
      </c>
      <c r="J2408" t="s">
        <v>43</v>
      </c>
      <c r="K2408" t="s">
        <v>5352</v>
      </c>
      <c r="L2408" s="11">
        <v>18.98</v>
      </c>
      <c r="M2408" s="9">
        <v>2</v>
      </c>
      <c r="N2408" s="8">
        <v>0.2</v>
      </c>
      <c r="O2408" s="11">
        <v>4</v>
      </c>
      <c r="P2408" t="s">
        <v>88</v>
      </c>
      <c r="Q2408" t="s">
        <v>27</v>
      </c>
      <c r="R2408" t="s">
        <v>38</v>
      </c>
      <c r="S2408" s="11">
        <v>8.8000000000000007</v>
      </c>
      <c r="T2408" s="11">
        <f t="shared" si="114"/>
        <v>30.368000000000002</v>
      </c>
      <c r="U2408" s="11">
        <v>16.29</v>
      </c>
    </row>
    <row r="2409" spans="1:21" x14ac:dyDescent="0.2">
      <c r="A2409" t="s">
        <v>5353</v>
      </c>
      <c r="B2409" s="3">
        <v>45665</v>
      </c>
      <c r="C2409" s="7">
        <v>23.29</v>
      </c>
      <c r="D2409" s="7">
        <f t="shared" si="112"/>
        <v>0.28999999999999915</v>
      </c>
      <c r="E2409" t="s">
        <v>48</v>
      </c>
      <c r="F2409" t="str">
        <f t="shared" si="113"/>
        <v>Returning</v>
      </c>
      <c r="G2409" t="s">
        <v>21</v>
      </c>
      <c r="H2409" t="s">
        <v>49</v>
      </c>
      <c r="I2409" t="s">
        <v>33</v>
      </c>
      <c r="J2409" t="s">
        <v>64</v>
      </c>
      <c r="K2409" t="s">
        <v>5354</v>
      </c>
      <c r="L2409" s="11">
        <v>32.26</v>
      </c>
      <c r="M2409" s="9">
        <v>1</v>
      </c>
      <c r="N2409" s="8">
        <v>0.15</v>
      </c>
      <c r="O2409" s="11">
        <v>0</v>
      </c>
      <c r="P2409" t="s">
        <v>51</v>
      </c>
      <c r="Q2409" t="s">
        <v>52</v>
      </c>
      <c r="R2409" t="s">
        <v>73</v>
      </c>
      <c r="S2409" s="11">
        <v>15.01</v>
      </c>
      <c r="T2409" s="11">
        <f t="shared" si="114"/>
        <v>27.420999999999996</v>
      </c>
      <c r="U2409" s="11">
        <v>14.66</v>
      </c>
    </row>
    <row r="2410" spans="1:21" x14ac:dyDescent="0.2">
      <c r="A2410" t="s">
        <v>5355</v>
      </c>
      <c r="B2410" s="3" t="s">
        <v>11287</v>
      </c>
      <c r="C2410" s="7">
        <v>17.149999999999999</v>
      </c>
      <c r="D2410" s="7">
        <f t="shared" ref="D2410:D2472" si="115">IF(C2410="","",
IF(ISNUMBER(C2410),
MOD(C2410,1),
VALUE(
SUBSTITUTE(
SUBSTITUTE(
TRIM(CLEAN(SUBSTITUTE(C2410,CHAR(160)," "))),
"AM"," AM"),
"PM"," PM")
)
))</f>
        <v>0.14999999999999858</v>
      </c>
      <c r="E2410" t="s">
        <v>181</v>
      </c>
      <c r="F2410" t="str">
        <f t="shared" ref="F2410:F2472" si="116">IF(G2410="","",
IF(LOWER(TRIM(G2410))="new","New",
IF(LOWER(TRIM(G2410))="returning","Returning","Check")))</f>
        <v>Returning</v>
      </c>
      <c r="G2410" t="s">
        <v>21</v>
      </c>
      <c r="H2410" t="s">
        <v>11290</v>
      </c>
      <c r="I2410" t="s">
        <v>23</v>
      </c>
      <c r="J2410" t="s">
        <v>58</v>
      </c>
      <c r="K2410" t="s">
        <v>5356</v>
      </c>
      <c r="L2410" s="11">
        <v>13.63</v>
      </c>
      <c r="M2410" s="9">
        <v>2</v>
      </c>
      <c r="N2410" s="8">
        <v>0</v>
      </c>
      <c r="O2410" s="11">
        <v>5.42</v>
      </c>
      <c r="P2410" t="s">
        <v>66</v>
      </c>
      <c r="Q2410" t="s">
        <v>89</v>
      </c>
      <c r="R2410" t="s">
        <v>73</v>
      </c>
      <c r="S2410" s="11">
        <v>5.0599999999999996</v>
      </c>
      <c r="T2410" s="11">
        <f t="shared" ref="T2410:T2472" si="117">IF(L2410="","",L2410*M2410*(1-N2410))</f>
        <v>27.26</v>
      </c>
      <c r="U2410" s="11">
        <v>13.62</v>
      </c>
    </row>
    <row r="2411" spans="1:21" x14ac:dyDescent="0.2">
      <c r="A2411" t="s">
        <v>5357</v>
      </c>
      <c r="B2411" s="3">
        <v>45903</v>
      </c>
      <c r="C2411" s="7">
        <v>0.54027777777777775</v>
      </c>
      <c r="D2411" s="7">
        <f t="shared" si="115"/>
        <v>0.54027777777777775</v>
      </c>
      <c r="E2411" t="s">
        <v>181</v>
      </c>
      <c r="F2411" t="str">
        <f t="shared" si="116"/>
        <v>Returning</v>
      </c>
      <c r="G2411" t="s">
        <v>21</v>
      </c>
      <c r="H2411" t="s">
        <v>32</v>
      </c>
      <c r="I2411" t="s">
        <v>23</v>
      </c>
      <c r="J2411" t="s">
        <v>146</v>
      </c>
      <c r="K2411" t="s">
        <v>5358</v>
      </c>
      <c r="L2411" s="11">
        <v>23.66</v>
      </c>
      <c r="M2411" s="9">
        <v>1</v>
      </c>
      <c r="N2411" s="8">
        <v>0</v>
      </c>
      <c r="O2411" s="11">
        <v>3.15</v>
      </c>
      <c r="P2411" t="s">
        <v>66</v>
      </c>
      <c r="Q2411" t="s">
        <v>94</v>
      </c>
      <c r="R2411" t="s">
        <v>90</v>
      </c>
      <c r="S2411" s="11">
        <v>9.17</v>
      </c>
      <c r="T2411" s="11">
        <f t="shared" si="117"/>
        <v>23.66</v>
      </c>
      <c r="U2411" s="11">
        <v>12.44</v>
      </c>
    </row>
    <row r="2412" spans="1:21" x14ac:dyDescent="0.2">
      <c r="A2412" t="s">
        <v>5359</v>
      </c>
      <c r="B2412" s="3">
        <v>45983</v>
      </c>
      <c r="C2412" s="7">
        <v>0.13263888888888889</v>
      </c>
      <c r="D2412" s="7">
        <f t="shared" si="115"/>
        <v>0.13263888888888889</v>
      </c>
      <c r="E2412" t="s">
        <v>48</v>
      </c>
      <c r="F2412" t="str">
        <f t="shared" si="116"/>
        <v>New</v>
      </c>
      <c r="G2412" t="s">
        <v>40</v>
      </c>
      <c r="H2412" t="s">
        <v>32</v>
      </c>
      <c r="I2412" t="s">
        <v>33</v>
      </c>
      <c r="J2412" t="s">
        <v>140</v>
      </c>
      <c r="K2412" t="s">
        <v>5360</v>
      </c>
      <c r="L2412" s="11">
        <v>29.05</v>
      </c>
      <c r="M2412" s="9">
        <v>4</v>
      </c>
      <c r="N2412" s="8">
        <v>0</v>
      </c>
      <c r="O2412" s="11">
        <v>0</v>
      </c>
      <c r="P2412" t="s">
        <v>51</v>
      </c>
      <c r="Q2412" t="s">
        <v>89</v>
      </c>
      <c r="R2412" t="s">
        <v>38</v>
      </c>
      <c r="S2412" s="11">
        <v>14.89</v>
      </c>
      <c r="T2412" s="11">
        <f t="shared" si="117"/>
        <v>116.2</v>
      </c>
      <c r="U2412" s="11">
        <v>56.64</v>
      </c>
    </row>
    <row r="2413" spans="1:21" x14ac:dyDescent="0.2">
      <c r="A2413" t="s">
        <v>5361</v>
      </c>
      <c r="B2413" s="3">
        <v>45896</v>
      </c>
      <c r="C2413" s="7">
        <v>0.98263888888888884</v>
      </c>
      <c r="D2413" s="7">
        <f t="shared" si="115"/>
        <v>0.98263888888888884</v>
      </c>
      <c r="E2413" t="s">
        <v>181</v>
      </c>
      <c r="F2413" t="str">
        <f t="shared" si="116"/>
        <v>Returning</v>
      </c>
      <c r="G2413" t="s">
        <v>21</v>
      </c>
      <c r="H2413" t="s">
        <v>63</v>
      </c>
      <c r="I2413" t="s">
        <v>33</v>
      </c>
      <c r="J2413" t="s">
        <v>64</v>
      </c>
      <c r="K2413" t="s">
        <v>5362</v>
      </c>
      <c r="L2413" s="11">
        <v>32.590000000000003</v>
      </c>
      <c r="M2413" s="9">
        <v>3</v>
      </c>
      <c r="N2413" s="8">
        <v>0</v>
      </c>
      <c r="O2413" s="11">
        <v>2.4300000000000002</v>
      </c>
      <c r="P2413" t="s">
        <v>66</v>
      </c>
      <c r="Q2413" t="s">
        <v>52</v>
      </c>
      <c r="R2413" t="s">
        <v>28</v>
      </c>
      <c r="S2413" s="11">
        <v>15.8</v>
      </c>
      <c r="T2413" s="11">
        <f t="shared" si="117"/>
        <v>97.77000000000001</v>
      </c>
      <c r="U2413" s="11">
        <v>48.79</v>
      </c>
    </row>
    <row r="2414" spans="1:21" x14ac:dyDescent="0.2">
      <c r="A2414" t="s">
        <v>5363</v>
      </c>
      <c r="B2414" s="3">
        <v>45884</v>
      </c>
      <c r="D2414" s="7" t="str">
        <f t="shared" si="115"/>
        <v/>
      </c>
      <c r="E2414" t="s">
        <v>181</v>
      </c>
      <c r="F2414" t="str">
        <f t="shared" si="116"/>
        <v>New</v>
      </c>
      <c r="G2414" t="s">
        <v>429</v>
      </c>
      <c r="H2414" t="s">
        <v>49</v>
      </c>
      <c r="I2414" t="s">
        <v>42</v>
      </c>
      <c r="J2414" t="s">
        <v>198</v>
      </c>
      <c r="K2414" t="s">
        <v>5364</v>
      </c>
      <c r="L2414" s="11">
        <v>26.79</v>
      </c>
      <c r="M2414" s="9">
        <v>2</v>
      </c>
      <c r="N2414" s="8">
        <v>0.05</v>
      </c>
      <c r="O2414" s="11">
        <v>7.59</v>
      </c>
      <c r="P2414" t="s">
        <v>82</v>
      </c>
      <c r="Q2414" t="s">
        <v>89</v>
      </c>
      <c r="R2414" t="s">
        <v>38</v>
      </c>
      <c r="S2414" s="11">
        <v>11.47</v>
      </c>
      <c r="T2414" s="11">
        <f t="shared" si="117"/>
        <v>50.900999999999996</v>
      </c>
      <c r="U2414" s="11">
        <v>24.17</v>
      </c>
    </row>
    <row r="2415" spans="1:21" x14ac:dyDescent="0.2">
      <c r="A2415" t="s">
        <v>5365</v>
      </c>
      <c r="B2415" s="3">
        <v>45906</v>
      </c>
      <c r="C2415" s="7">
        <v>3.38</v>
      </c>
      <c r="D2415" s="7">
        <f t="shared" si="115"/>
        <v>0.37999999999999989</v>
      </c>
      <c r="E2415" t="s">
        <v>181</v>
      </c>
      <c r="F2415" t="str">
        <f t="shared" si="116"/>
        <v>New</v>
      </c>
      <c r="G2415" t="s">
        <v>40</v>
      </c>
      <c r="H2415" t="s">
        <v>32</v>
      </c>
      <c r="I2415" t="s">
        <v>23</v>
      </c>
      <c r="J2415" t="s">
        <v>101</v>
      </c>
      <c r="K2415" t="s">
        <v>5366</v>
      </c>
      <c r="L2415" s="11">
        <v>34.869999999999997</v>
      </c>
      <c r="M2415" s="9">
        <v>1</v>
      </c>
      <c r="N2415" s="8">
        <v>0</v>
      </c>
      <c r="O2415" s="11">
        <v>2.17</v>
      </c>
      <c r="P2415" t="s">
        <v>51</v>
      </c>
      <c r="Q2415" t="s">
        <v>94</v>
      </c>
      <c r="R2415" t="s">
        <v>67</v>
      </c>
      <c r="S2415" s="11">
        <v>13.72</v>
      </c>
      <c r="T2415" s="11">
        <f t="shared" si="117"/>
        <v>34.869999999999997</v>
      </c>
      <c r="U2415" s="11">
        <v>19.739999999999998</v>
      </c>
    </row>
    <row r="2416" spans="1:21" x14ac:dyDescent="0.2">
      <c r="A2416" t="s">
        <v>5367</v>
      </c>
      <c r="B2416" s="3">
        <v>45856</v>
      </c>
      <c r="C2416" s="7" t="s">
        <v>5178</v>
      </c>
      <c r="D2416" s="7">
        <f t="shared" si="115"/>
        <v>0.15069444444444444</v>
      </c>
      <c r="E2416" t="s">
        <v>539</v>
      </c>
      <c r="F2416" t="str">
        <f t="shared" si="116"/>
        <v>Check</v>
      </c>
      <c r="G2416" t="s">
        <v>197</v>
      </c>
      <c r="H2416" t="s">
        <v>63</v>
      </c>
      <c r="I2416" t="s">
        <v>113</v>
      </c>
      <c r="J2416" t="s">
        <v>192</v>
      </c>
      <c r="K2416" t="s">
        <v>5368</v>
      </c>
      <c r="L2416" s="11">
        <v>9.73</v>
      </c>
      <c r="M2416" s="9">
        <v>1</v>
      </c>
      <c r="N2416" s="8">
        <v>0</v>
      </c>
      <c r="O2416" s="11">
        <v>0</v>
      </c>
      <c r="P2416" t="s">
        <v>51</v>
      </c>
      <c r="Q2416" t="s">
        <v>27</v>
      </c>
      <c r="R2416" t="s">
        <v>121</v>
      </c>
      <c r="S2416" s="11">
        <v>4</v>
      </c>
      <c r="T2416" s="11">
        <f t="shared" si="117"/>
        <v>9.73</v>
      </c>
      <c r="U2416" s="11">
        <v>4.58</v>
      </c>
    </row>
    <row r="2417" spans="1:21" x14ac:dyDescent="0.2">
      <c r="A2417" t="s">
        <v>5369</v>
      </c>
      <c r="B2417" s="3">
        <v>45954</v>
      </c>
      <c r="C2417" s="7">
        <v>0.38124999999999998</v>
      </c>
      <c r="D2417" s="7">
        <f t="shared" si="115"/>
        <v>0.38124999999999998</v>
      </c>
      <c r="E2417" t="s">
        <v>181</v>
      </c>
      <c r="F2417" t="str">
        <f t="shared" si="116"/>
        <v>New</v>
      </c>
      <c r="G2417" t="s">
        <v>40</v>
      </c>
      <c r="H2417" t="s">
        <v>11290</v>
      </c>
      <c r="I2417" t="s">
        <v>42</v>
      </c>
      <c r="J2417" t="s">
        <v>198</v>
      </c>
      <c r="K2417" t="s">
        <v>5370</v>
      </c>
      <c r="L2417" s="11">
        <v>23.44</v>
      </c>
      <c r="M2417" s="9">
        <v>1</v>
      </c>
      <c r="N2417" s="8">
        <v>0.1</v>
      </c>
      <c r="O2417" s="11">
        <v>6.55</v>
      </c>
      <c r="P2417" t="s">
        <v>66</v>
      </c>
      <c r="Q2417" t="s">
        <v>89</v>
      </c>
      <c r="R2417" t="s">
        <v>125</v>
      </c>
      <c r="S2417" s="11">
        <v>10.92</v>
      </c>
      <c r="T2417" s="11">
        <f t="shared" si="117"/>
        <v>21.096</v>
      </c>
      <c r="U2417" s="11">
        <v>7.01</v>
      </c>
    </row>
    <row r="2418" spans="1:21" x14ac:dyDescent="0.2">
      <c r="A2418" t="s">
        <v>5371</v>
      </c>
      <c r="B2418" s="3">
        <v>45767</v>
      </c>
      <c r="C2418" s="7">
        <v>0.3</v>
      </c>
      <c r="D2418" s="7">
        <f t="shared" si="115"/>
        <v>0.3</v>
      </c>
      <c r="E2418" t="s">
        <v>539</v>
      </c>
      <c r="F2418" t="str">
        <f t="shared" si="116"/>
        <v>New</v>
      </c>
      <c r="G2418" t="s">
        <v>40</v>
      </c>
      <c r="H2418" t="s">
        <v>80</v>
      </c>
      <c r="I2418" t="s">
        <v>33</v>
      </c>
      <c r="J2418" t="s">
        <v>525</v>
      </c>
      <c r="K2418" t="s">
        <v>5372</v>
      </c>
      <c r="L2418" s="11">
        <v>39.44</v>
      </c>
      <c r="M2418" s="9">
        <v>1</v>
      </c>
      <c r="N2418" s="8">
        <v>0</v>
      </c>
      <c r="O2418" s="11">
        <v>6.14</v>
      </c>
      <c r="P2418" t="s">
        <v>107</v>
      </c>
      <c r="Q2418" t="s">
        <v>52</v>
      </c>
      <c r="R2418" t="s">
        <v>11294</v>
      </c>
      <c r="S2418" s="11">
        <v>19.899999999999999</v>
      </c>
      <c r="T2418" s="11">
        <f t="shared" si="117"/>
        <v>39.44</v>
      </c>
      <c r="U2418" s="11">
        <v>15.55</v>
      </c>
    </row>
    <row r="2419" spans="1:21" x14ac:dyDescent="0.2">
      <c r="A2419" t="s">
        <v>5373</v>
      </c>
      <c r="B2419" s="3">
        <v>45718</v>
      </c>
      <c r="C2419" s="7" t="s">
        <v>5374</v>
      </c>
      <c r="D2419" s="7">
        <f t="shared" si="115"/>
        <v>0.63055555555555554</v>
      </c>
      <c r="E2419" t="s">
        <v>181</v>
      </c>
      <c r="F2419" t="str">
        <f t="shared" si="116"/>
        <v>New</v>
      </c>
      <c r="G2419" t="s">
        <v>40</v>
      </c>
      <c r="H2419" t="s">
        <v>80</v>
      </c>
      <c r="I2419" t="s">
        <v>113</v>
      </c>
      <c r="J2419" t="s">
        <v>358</v>
      </c>
      <c r="K2419" t="s">
        <v>2162</v>
      </c>
      <c r="L2419" s="11">
        <v>16.55</v>
      </c>
      <c r="M2419" s="9">
        <v>1</v>
      </c>
      <c r="N2419" s="8">
        <v>0.05</v>
      </c>
      <c r="O2419" s="11">
        <v>5.88</v>
      </c>
      <c r="P2419" t="s">
        <v>88</v>
      </c>
      <c r="Q2419" t="s">
        <v>94</v>
      </c>
      <c r="R2419" t="s">
        <v>28</v>
      </c>
      <c r="S2419" s="11">
        <v>6.24</v>
      </c>
      <c r="T2419" s="11">
        <f t="shared" si="117"/>
        <v>15.7225</v>
      </c>
      <c r="U2419" s="11">
        <v>5.97</v>
      </c>
    </row>
    <row r="2420" spans="1:21" x14ac:dyDescent="0.2">
      <c r="A2420" t="s">
        <v>5375</v>
      </c>
      <c r="B2420" s="3">
        <v>45661</v>
      </c>
      <c r="C2420" s="7">
        <v>0.64375000000000004</v>
      </c>
      <c r="D2420" s="7">
        <f t="shared" si="115"/>
        <v>0.64375000000000004</v>
      </c>
      <c r="E2420" t="s">
        <v>48</v>
      </c>
      <c r="F2420" t="str">
        <f t="shared" si="116"/>
        <v>New</v>
      </c>
      <c r="G2420" t="s">
        <v>62</v>
      </c>
      <c r="H2420" t="s">
        <v>49</v>
      </c>
      <c r="I2420" t="s">
        <v>113</v>
      </c>
      <c r="J2420" t="s">
        <v>316</v>
      </c>
      <c r="K2420" t="s">
        <v>5376</v>
      </c>
      <c r="L2420" s="11">
        <v>7.65</v>
      </c>
      <c r="M2420" s="9">
        <v>2</v>
      </c>
      <c r="N2420" s="8">
        <v>0</v>
      </c>
      <c r="O2420" s="11">
        <v>0</v>
      </c>
      <c r="P2420" t="s">
        <v>66</v>
      </c>
      <c r="Q2420" t="s">
        <v>94</v>
      </c>
      <c r="R2420" t="s">
        <v>90</v>
      </c>
      <c r="S2420" s="11">
        <v>2.92</v>
      </c>
      <c r="T2420" s="11">
        <f t="shared" si="117"/>
        <v>15.3</v>
      </c>
      <c r="U2420" s="11">
        <v>9.4600000000000009</v>
      </c>
    </row>
    <row r="2421" spans="1:21" x14ac:dyDescent="0.2">
      <c r="A2421" t="s">
        <v>5377</v>
      </c>
      <c r="B2421" s="3">
        <v>45953</v>
      </c>
      <c r="C2421" s="7">
        <v>0.10208333333333333</v>
      </c>
      <c r="D2421" s="7">
        <f t="shared" si="115"/>
        <v>0.10208333333333333</v>
      </c>
      <c r="E2421" t="s">
        <v>48</v>
      </c>
      <c r="F2421" t="str">
        <f t="shared" si="116"/>
        <v>New</v>
      </c>
      <c r="G2421" t="s">
        <v>40</v>
      </c>
      <c r="H2421" t="s">
        <v>32</v>
      </c>
      <c r="I2421" t="s">
        <v>113</v>
      </c>
      <c r="J2421" t="s">
        <v>358</v>
      </c>
      <c r="K2421" t="s">
        <v>5378</v>
      </c>
      <c r="L2421" s="11">
        <v>16.11</v>
      </c>
      <c r="M2421" s="9">
        <v>2</v>
      </c>
      <c r="N2421" s="8">
        <v>0.05</v>
      </c>
      <c r="O2421" s="11">
        <v>0</v>
      </c>
      <c r="P2421" t="s">
        <v>66</v>
      </c>
      <c r="Q2421" t="s">
        <v>94</v>
      </c>
      <c r="R2421" t="s">
        <v>125</v>
      </c>
      <c r="S2421" s="11">
        <v>6.36</v>
      </c>
      <c r="T2421" s="11">
        <f t="shared" si="117"/>
        <v>30.608999999999998</v>
      </c>
      <c r="U2421" s="11">
        <v>18.52</v>
      </c>
    </row>
    <row r="2422" spans="1:21" x14ac:dyDescent="0.2">
      <c r="A2422" t="s">
        <v>5379</v>
      </c>
      <c r="B2422" s="3">
        <v>45890</v>
      </c>
      <c r="C2422" s="7">
        <v>13.34</v>
      </c>
      <c r="D2422" s="7">
        <f t="shared" si="115"/>
        <v>0.33999999999999986</v>
      </c>
      <c r="E2422" t="s">
        <v>181</v>
      </c>
      <c r="F2422" t="str">
        <f t="shared" si="116"/>
        <v>Returning</v>
      </c>
      <c r="G2422" t="s">
        <v>21</v>
      </c>
      <c r="H2422" t="s">
        <v>63</v>
      </c>
      <c r="I2422" t="s">
        <v>23</v>
      </c>
      <c r="J2422" t="s">
        <v>146</v>
      </c>
      <c r="K2422" t="s">
        <v>5380</v>
      </c>
      <c r="L2422" s="11">
        <v>22.79</v>
      </c>
      <c r="M2422" s="9">
        <v>1</v>
      </c>
      <c r="N2422" s="8">
        <v>0.05</v>
      </c>
      <c r="O2422" s="11">
        <v>6.54</v>
      </c>
      <c r="P2422" t="s">
        <v>51</v>
      </c>
      <c r="Q2422" t="s">
        <v>27</v>
      </c>
      <c r="R2422" t="s">
        <v>67</v>
      </c>
      <c r="S2422" s="11">
        <v>8.8800000000000008</v>
      </c>
      <c r="T2422" s="11">
        <f t="shared" si="117"/>
        <v>21.650499999999997</v>
      </c>
      <c r="U2422" s="11">
        <v>8.9600000000000009</v>
      </c>
    </row>
    <row r="2423" spans="1:21" x14ac:dyDescent="0.2">
      <c r="A2423" t="s">
        <v>5381</v>
      </c>
      <c r="B2423" s="3">
        <v>45876</v>
      </c>
      <c r="C2423" s="7" t="s">
        <v>5382</v>
      </c>
      <c r="D2423" s="7">
        <f t="shared" si="115"/>
        <v>0.54652777777777772</v>
      </c>
      <c r="E2423" t="s">
        <v>181</v>
      </c>
      <c r="F2423" t="str">
        <f t="shared" si="116"/>
        <v>Returning</v>
      </c>
      <c r="G2423" t="s">
        <v>21</v>
      </c>
      <c r="H2423" t="s">
        <v>63</v>
      </c>
      <c r="I2423" t="s">
        <v>23</v>
      </c>
      <c r="J2423" t="s">
        <v>146</v>
      </c>
      <c r="K2423" t="s">
        <v>5383</v>
      </c>
      <c r="L2423" s="11">
        <v>18.739999999999998</v>
      </c>
      <c r="M2423" s="9">
        <v>1</v>
      </c>
      <c r="N2423" s="8">
        <v>0.05</v>
      </c>
      <c r="O2423" s="11">
        <v>0</v>
      </c>
      <c r="P2423" t="s">
        <v>98</v>
      </c>
      <c r="Q2423" t="s">
        <v>94</v>
      </c>
      <c r="R2423" t="s">
        <v>28</v>
      </c>
      <c r="S2423" s="11">
        <v>6.77</v>
      </c>
      <c r="T2423" s="11">
        <f t="shared" si="117"/>
        <v>17.802999999999997</v>
      </c>
      <c r="U2423" s="11">
        <v>11.37</v>
      </c>
    </row>
    <row r="2424" spans="1:21" x14ac:dyDescent="0.2">
      <c r="A2424" t="s">
        <v>5384</v>
      </c>
      <c r="B2424" s="3">
        <v>45915</v>
      </c>
      <c r="C2424" s="7" t="s">
        <v>5385</v>
      </c>
      <c r="D2424" s="7">
        <f t="shared" si="115"/>
        <v>0.47222222222222221</v>
      </c>
      <c r="E2424" t="s">
        <v>181</v>
      </c>
      <c r="F2424" t="str">
        <f t="shared" si="116"/>
        <v>Returning</v>
      </c>
      <c r="G2424" t="s">
        <v>21</v>
      </c>
      <c r="H2424" t="s">
        <v>32</v>
      </c>
      <c r="I2424" t="s">
        <v>33</v>
      </c>
      <c r="J2424" t="s">
        <v>105</v>
      </c>
      <c r="K2424" t="s">
        <v>5386</v>
      </c>
      <c r="L2424" s="11">
        <v>32.950000000000003</v>
      </c>
      <c r="M2424" s="9">
        <v>3</v>
      </c>
      <c r="N2424" s="8">
        <v>0</v>
      </c>
      <c r="O2424" s="11">
        <v>4.8</v>
      </c>
      <c r="P2424" t="s">
        <v>88</v>
      </c>
      <c r="Q2424" t="s">
        <v>11287</v>
      </c>
      <c r="R2424" t="s">
        <v>125</v>
      </c>
      <c r="S2424" s="11">
        <v>15.42</v>
      </c>
      <c r="T2424" s="11">
        <f t="shared" si="117"/>
        <v>98.850000000000009</v>
      </c>
      <c r="U2424" s="11">
        <v>49.47</v>
      </c>
    </row>
    <row r="2425" spans="1:21" x14ac:dyDescent="0.2">
      <c r="A2425" t="s">
        <v>5387</v>
      </c>
      <c r="B2425" s="3">
        <v>45792</v>
      </c>
      <c r="C2425" s="7">
        <v>14.33</v>
      </c>
      <c r="D2425" s="7">
        <f t="shared" si="115"/>
        <v>0.33000000000000007</v>
      </c>
      <c r="E2425" t="s">
        <v>181</v>
      </c>
      <c r="F2425" t="str">
        <f t="shared" si="116"/>
        <v>New</v>
      </c>
      <c r="G2425" t="s">
        <v>40</v>
      </c>
      <c r="H2425" t="s">
        <v>80</v>
      </c>
      <c r="I2425" t="s">
        <v>113</v>
      </c>
      <c r="J2425" t="s">
        <v>11290</v>
      </c>
      <c r="K2425" t="s">
        <v>5388</v>
      </c>
      <c r="L2425" s="11">
        <v>9.56</v>
      </c>
      <c r="M2425" s="9">
        <v>5</v>
      </c>
      <c r="N2425" s="8">
        <v>0.15</v>
      </c>
      <c r="O2425" s="11">
        <v>9.27</v>
      </c>
      <c r="P2425" t="s">
        <v>98</v>
      </c>
      <c r="Q2425" t="s">
        <v>89</v>
      </c>
      <c r="R2425" t="s">
        <v>11294</v>
      </c>
      <c r="S2425" s="11">
        <v>4.41</v>
      </c>
      <c r="T2425" s="11">
        <f t="shared" si="117"/>
        <v>40.630000000000003</v>
      </c>
      <c r="U2425" s="11">
        <v>15.86</v>
      </c>
    </row>
    <row r="2426" spans="1:21" x14ac:dyDescent="0.2">
      <c r="A2426" t="s">
        <v>5389</v>
      </c>
      <c r="B2426" s="3">
        <v>45894</v>
      </c>
      <c r="C2426" s="7">
        <v>5.56</v>
      </c>
      <c r="D2426" s="7">
        <f t="shared" si="115"/>
        <v>0.55999999999999961</v>
      </c>
      <c r="E2426" t="s">
        <v>181</v>
      </c>
      <c r="F2426" t="str">
        <f t="shared" si="116"/>
        <v>Check</v>
      </c>
      <c r="G2426" t="s">
        <v>197</v>
      </c>
      <c r="H2426" t="s">
        <v>41</v>
      </c>
      <c r="I2426" t="s">
        <v>33</v>
      </c>
      <c r="J2426" t="s">
        <v>34</v>
      </c>
      <c r="K2426" t="s">
        <v>1810</v>
      </c>
      <c r="L2426" s="11">
        <v>60.84</v>
      </c>
      <c r="M2426" s="9">
        <v>7</v>
      </c>
      <c r="N2426" s="8">
        <v>0</v>
      </c>
      <c r="O2426" s="11">
        <v>8.42</v>
      </c>
      <c r="P2426" t="s">
        <v>88</v>
      </c>
      <c r="Q2426" t="s">
        <v>52</v>
      </c>
      <c r="R2426" t="s">
        <v>67</v>
      </c>
      <c r="S2426" s="11">
        <v>31.24</v>
      </c>
      <c r="T2426" s="11">
        <f t="shared" si="117"/>
        <v>425.88</v>
      </c>
      <c r="U2426" s="11">
        <v>201.73</v>
      </c>
    </row>
    <row r="2427" spans="1:21" x14ac:dyDescent="0.2">
      <c r="A2427" t="s">
        <v>5390</v>
      </c>
      <c r="B2427" s="3">
        <v>45764</v>
      </c>
      <c r="C2427" s="7">
        <v>20.149999999999999</v>
      </c>
      <c r="D2427" s="7">
        <f t="shared" si="115"/>
        <v>0.14999999999999858</v>
      </c>
      <c r="E2427" t="s">
        <v>181</v>
      </c>
      <c r="F2427" t="str">
        <f t="shared" si="116"/>
        <v>Returning</v>
      </c>
      <c r="G2427" t="s">
        <v>21</v>
      </c>
      <c r="H2427" t="s">
        <v>80</v>
      </c>
      <c r="I2427" t="s">
        <v>33</v>
      </c>
      <c r="J2427" t="s">
        <v>34</v>
      </c>
      <c r="K2427" t="s">
        <v>5391</v>
      </c>
      <c r="L2427" s="11">
        <v>54.28</v>
      </c>
      <c r="M2427" s="9">
        <v>2</v>
      </c>
      <c r="N2427" s="8">
        <v>0.1</v>
      </c>
      <c r="O2427" s="11">
        <v>4.03</v>
      </c>
      <c r="P2427" t="s">
        <v>98</v>
      </c>
      <c r="Q2427" t="s">
        <v>89</v>
      </c>
      <c r="R2427" t="s">
        <v>125</v>
      </c>
      <c r="S2427" s="11">
        <v>27</v>
      </c>
      <c r="T2427" s="11">
        <f t="shared" si="117"/>
        <v>97.704000000000008</v>
      </c>
      <c r="U2427" s="11">
        <v>46.48</v>
      </c>
    </row>
    <row r="2428" spans="1:21" x14ac:dyDescent="0.2">
      <c r="A2428" t="s">
        <v>5392</v>
      </c>
      <c r="B2428" s="3">
        <v>45722</v>
      </c>
      <c r="C2428" s="7">
        <v>8.7499999999999994E-2</v>
      </c>
      <c r="D2428" s="7">
        <f t="shared" si="115"/>
        <v>8.7499999999999994E-2</v>
      </c>
      <c r="E2428" t="s">
        <v>181</v>
      </c>
      <c r="F2428" t="str">
        <f t="shared" si="116"/>
        <v>New</v>
      </c>
      <c r="G2428" t="s">
        <v>40</v>
      </c>
      <c r="H2428" t="s">
        <v>80</v>
      </c>
      <c r="I2428" t="s">
        <v>33</v>
      </c>
      <c r="J2428" t="s">
        <v>64</v>
      </c>
      <c r="K2428" t="s">
        <v>5393</v>
      </c>
      <c r="L2428" s="11">
        <v>34.44</v>
      </c>
      <c r="M2428" s="9">
        <v>2</v>
      </c>
      <c r="N2428" s="8">
        <v>0.05</v>
      </c>
      <c r="O2428" s="11">
        <v>0</v>
      </c>
      <c r="P2428" t="s">
        <v>66</v>
      </c>
      <c r="Q2428" t="s">
        <v>89</v>
      </c>
      <c r="R2428" t="s">
        <v>121</v>
      </c>
      <c r="S2428" s="11">
        <v>18.21</v>
      </c>
      <c r="T2428" s="11">
        <f t="shared" si="117"/>
        <v>65.435999999999993</v>
      </c>
      <c r="U2428" s="11">
        <v>30.84</v>
      </c>
    </row>
    <row r="2429" spans="1:21" x14ac:dyDescent="0.2">
      <c r="A2429" t="s">
        <v>5394</v>
      </c>
      <c r="B2429" s="3">
        <v>45919</v>
      </c>
      <c r="C2429" s="7">
        <v>0.62986111111111109</v>
      </c>
      <c r="D2429" s="7">
        <f t="shared" si="115"/>
        <v>0.62986111111111109</v>
      </c>
      <c r="E2429" t="s">
        <v>48</v>
      </c>
      <c r="F2429" t="str">
        <f t="shared" si="116"/>
        <v>Returning</v>
      </c>
      <c r="G2429" t="s">
        <v>112</v>
      </c>
      <c r="H2429" t="s">
        <v>32</v>
      </c>
      <c r="I2429" t="s">
        <v>113</v>
      </c>
      <c r="J2429" t="s">
        <v>316</v>
      </c>
      <c r="K2429" t="s">
        <v>5395</v>
      </c>
      <c r="L2429" s="11">
        <v>6.83</v>
      </c>
      <c r="M2429" s="9">
        <v>2</v>
      </c>
      <c r="N2429" s="8">
        <v>0.1</v>
      </c>
      <c r="O2429" s="11">
        <v>0</v>
      </c>
      <c r="P2429" t="s">
        <v>98</v>
      </c>
      <c r="Q2429" t="s">
        <v>52</v>
      </c>
      <c r="R2429" t="s">
        <v>125</v>
      </c>
      <c r="T2429" s="11">
        <f t="shared" si="117"/>
        <v>12.294</v>
      </c>
      <c r="U2429" s="11">
        <v>7.18</v>
      </c>
    </row>
    <row r="2430" spans="1:21" x14ac:dyDescent="0.2">
      <c r="A2430" t="s">
        <v>5396</v>
      </c>
      <c r="B2430" s="3">
        <v>45963</v>
      </c>
      <c r="C2430" s="7" t="s">
        <v>5397</v>
      </c>
      <c r="D2430" s="7">
        <f t="shared" si="115"/>
        <v>0.92847222222222225</v>
      </c>
      <c r="E2430" t="s">
        <v>48</v>
      </c>
      <c r="F2430" t="str">
        <f t="shared" si="116"/>
        <v>New</v>
      </c>
      <c r="G2430" t="s">
        <v>40</v>
      </c>
      <c r="H2430" t="s">
        <v>32</v>
      </c>
      <c r="I2430" t="s">
        <v>23</v>
      </c>
      <c r="J2430" t="s">
        <v>101</v>
      </c>
      <c r="K2430" t="s">
        <v>5398</v>
      </c>
      <c r="L2430" s="11">
        <v>29.42</v>
      </c>
      <c r="M2430" s="9">
        <v>4</v>
      </c>
      <c r="N2430" s="8">
        <v>0</v>
      </c>
      <c r="O2430" s="11">
        <v>3.5</v>
      </c>
      <c r="P2430" t="s">
        <v>82</v>
      </c>
      <c r="Q2430" t="s">
        <v>89</v>
      </c>
      <c r="R2430" t="s">
        <v>11294</v>
      </c>
      <c r="S2430" s="11">
        <v>11.72</v>
      </c>
      <c r="T2430" s="11">
        <f t="shared" si="117"/>
        <v>117.68</v>
      </c>
      <c r="U2430" s="11">
        <v>70.8</v>
      </c>
    </row>
    <row r="2431" spans="1:21" x14ac:dyDescent="0.2">
      <c r="A2431" t="s">
        <v>5399</v>
      </c>
      <c r="B2431" s="3">
        <v>46016</v>
      </c>
      <c r="C2431" s="7">
        <v>21.57</v>
      </c>
      <c r="D2431" s="7">
        <f t="shared" si="115"/>
        <v>0.57000000000000028</v>
      </c>
      <c r="E2431" t="s">
        <v>181</v>
      </c>
      <c r="F2431" t="str">
        <f t="shared" si="116"/>
        <v>Returning</v>
      </c>
      <c r="G2431" t="s">
        <v>21</v>
      </c>
      <c r="H2431" t="s">
        <v>49</v>
      </c>
      <c r="I2431" t="s">
        <v>33</v>
      </c>
      <c r="J2431" t="s">
        <v>34</v>
      </c>
      <c r="K2431" t="s">
        <v>5400</v>
      </c>
      <c r="L2431" s="11">
        <v>58.83</v>
      </c>
      <c r="M2431" s="9">
        <v>4</v>
      </c>
      <c r="N2431" s="8">
        <v>0.05</v>
      </c>
      <c r="O2431" s="11">
        <v>4.6900000000000004</v>
      </c>
      <c r="P2431" t="s">
        <v>51</v>
      </c>
      <c r="Q2431" t="s">
        <v>89</v>
      </c>
      <c r="R2431" t="s">
        <v>38</v>
      </c>
      <c r="S2431" s="11">
        <v>31.48</v>
      </c>
      <c r="T2431" s="11">
        <f t="shared" si="117"/>
        <v>223.55399999999997</v>
      </c>
      <c r="U2431" s="11">
        <v>100.88</v>
      </c>
    </row>
    <row r="2432" spans="1:21" x14ac:dyDescent="0.2">
      <c r="A2432" t="s">
        <v>5401</v>
      </c>
      <c r="B2432" s="3" t="s">
        <v>11287</v>
      </c>
      <c r="C2432" s="7">
        <v>0.48125000000000001</v>
      </c>
      <c r="D2432" s="7">
        <f t="shared" si="115"/>
        <v>0.48125000000000001</v>
      </c>
      <c r="E2432" t="s">
        <v>181</v>
      </c>
      <c r="F2432" t="str">
        <f t="shared" si="116"/>
        <v>New</v>
      </c>
      <c r="G2432" t="s">
        <v>40</v>
      </c>
      <c r="H2432" t="s">
        <v>80</v>
      </c>
      <c r="I2432" t="s">
        <v>42</v>
      </c>
      <c r="J2432" t="s">
        <v>198</v>
      </c>
      <c r="K2432" t="s">
        <v>5402</v>
      </c>
      <c r="L2432" s="11">
        <v>26.28</v>
      </c>
      <c r="M2432" s="9">
        <v>1</v>
      </c>
      <c r="N2432" s="8">
        <v>0.1</v>
      </c>
      <c r="O2432" s="11">
        <v>4.78</v>
      </c>
      <c r="P2432" t="s">
        <v>98</v>
      </c>
      <c r="Q2432" t="s">
        <v>52</v>
      </c>
      <c r="R2432" t="s">
        <v>90</v>
      </c>
      <c r="S2432" s="11">
        <v>10.96</v>
      </c>
      <c r="T2432" s="11">
        <f t="shared" si="117"/>
        <v>23.652000000000001</v>
      </c>
      <c r="U2432" s="11">
        <v>10.68</v>
      </c>
    </row>
    <row r="2433" spans="1:21" x14ac:dyDescent="0.2">
      <c r="A2433" t="s">
        <v>5403</v>
      </c>
      <c r="B2433" s="3">
        <v>45710</v>
      </c>
      <c r="C2433" s="7" t="s">
        <v>5404</v>
      </c>
      <c r="D2433" s="7">
        <f t="shared" si="115"/>
        <v>0.68888888888888888</v>
      </c>
      <c r="E2433" t="s">
        <v>181</v>
      </c>
      <c r="F2433" t="str">
        <f t="shared" si="116"/>
        <v>Returning</v>
      </c>
      <c r="G2433" t="s">
        <v>21</v>
      </c>
      <c r="H2433" t="s">
        <v>225</v>
      </c>
      <c r="I2433" t="s">
        <v>42</v>
      </c>
      <c r="J2433" t="s">
        <v>177</v>
      </c>
      <c r="K2433" t="s">
        <v>5405</v>
      </c>
      <c r="L2433" s="11">
        <v>22</v>
      </c>
      <c r="M2433" s="9">
        <v>1</v>
      </c>
      <c r="N2433" s="8">
        <v>0.05</v>
      </c>
      <c r="O2433" s="11">
        <v>4.7300000000000004</v>
      </c>
      <c r="P2433" t="s">
        <v>98</v>
      </c>
      <c r="Q2433" t="s">
        <v>27</v>
      </c>
      <c r="R2433" t="s">
        <v>73</v>
      </c>
      <c r="S2433" s="11">
        <v>10.31</v>
      </c>
      <c r="T2433" s="11">
        <f t="shared" si="117"/>
        <v>20.9</v>
      </c>
      <c r="U2433" s="11">
        <v>8.0299999999999994</v>
      </c>
    </row>
    <row r="2434" spans="1:21" x14ac:dyDescent="0.2">
      <c r="A2434" t="s">
        <v>5406</v>
      </c>
      <c r="B2434" s="3">
        <v>45672</v>
      </c>
      <c r="C2434" s="7">
        <v>0.90902777777777777</v>
      </c>
      <c r="D2434" s="7">
        <f t="shared" si="115"/>
        <v>0.90902777777777777</v>
      </c>
      <c r="E2434" t="s">
        <v>181</v>
      </c>
      <c r="F2434" t="str">
        <f t="shared" si="116"/>
        <v>Returning</v>
      </c>
      <c r="G2434" t="s">
        <v>21</v>
      </c>
      <c r="H2434" t="s">
        <v>49</v>
      </c>
      <c r="I2434" t="s">
        <v>33</v>
      </c>
      <c r="J2434" t="s">
        <v>92</v>
      </c>
      <c r="K2434" t="s">
        <v>5407</v>
      </c>
      <c r="L2434" s="11">
        <v>34.89</v>
      </c>
      <c r="M2434" s="9">
        <v>4</v>
      </c>
      <c r="N2434" s="8">
        <v>0.05</v>
      </c>
      <c r="O2434" s="11">
        <v>7.56</v>
      </c>
      <c r="P2434" t="s">
        <v>82</v>
      </c>
      <c r="Q2434" t="s">
        <v>89</v>
      </c>
      <c r="R2434" t="s">
        <v>90</v>
      </c>
      <c r="S2434" s="11">
        <v>18.7</v>
      </c>
      <c r="T2434" s="11">
        <f t="shared" si="117"/>
        <v>132.58199999999999</v>
      </c>
      <c r="U2434" s="11">
        <v>56.61</v>
      </c>
    </row>
    <row r="2435" spans="1:21" x14ac:dyDescent="0.2">
      <c r="A2435" t="s">
        <v>5408</v>
      </c>
      <c r="B2435" s="3">
        <v>45842</v>
      </c>
      <c r="C2435" s="7">
        <v>23.02</v>
      </c>
      <c r="D2435" s="7">
        <f t="shared" si="115"/>
        <v>1.9999999999999574E-2</v>
      </c>
      <c r="E2435" t="s">
        <v>48</v>
      </c>
      <c r="F2435" t="str">
        <f t="shared" si="116"/>
        <v>New</v>
      </c>
      <c r="G2435" t="s">
        <v>40</v>
      </c>
      <c r="H2435" t="s">
        <v>63</v>
      </c>
      <c r="I2435" t="s">
        <v>33</v>
      </c>
      <c r="J2435" t="s">
        <v>64</v>
      </c>
      <c r="K2435" t="s">
        <v>5409</v>
      </c>
      <c r="L2435" s="11">
        <v>29.48</v>
      </c>
      <c r="M2435" s="9">
        <v>1</v>
      </c>
      <c r="N2435" s="8">
        <v>0.1</v>
      </c>
      <c r="O2435" s="11">
        <v>0</v>
      </c>
      <c r="P2435" t="s">
        <v>88</v>
      </c>
      <c r="Q2435" t="s">
        <v>52</v>
      </c>
      <c r="R2435" t="s">
        <v>11294</v>
      </c>
      <c r="S2435" s="11">
        <v>16.809999999999999</v>
      </c>
      <c r="T2435" s="11">
        <f t="shared" si="117"/>
        <v>26.532</v>
      </c>
      <c r="U2435" s="11">
        <v>11.4</v>
      </c>
    </row>
    <row r="2436" spans="1:21" x14ac:dyDescent="0.2">
      <c r="A2436" t="s">
        <v>5410</v>
      </c>
      <c r="B2436" s="3">
        <v>45818</v>
      </c>
      <c r="C2436" s="7">
        <v>0.50694444444444442</v>
      </c>
      <c r="D2436" s="7">
        <f t="shared" si="115"/>
        <v>0.50694444444444442</v>
      </c>
      <c r="E2436" t="s">
        <v>309</v>
      </c>
      <c r="F2436" t="str">
        <f t="shared" si="116"/>
        <v>Returning</v>
      </c>
      <c r="G2436" t="s">
        <v>118</v>
      </c>
      <c r="H2436" t="s">
        <v>63</v>
      </c>
      <c r="I2436" t="s">
        <v>33</v>
      </c>
      <c r="J2436" t="s">
        <v>34</v>
      </c>
      <c r="K2436" t="s">
        <v>5411</v>
      </c>
      <c r="L2436" s="11">
        <v>54.39</v>
      </c>
      <c r="M2436" s="9">
        <v>3</v>
      </c>
      <c r="N2436" s="8">
        <v>0.05</v>
      </c>
      <c r="O2436" s="11">
        <v>0</v>
      </c>
      <c r="P2436" t="s">
        <v>88</v>
      </c>
      <c r="Q2436" t="s">
        <v>27</v>
      </c>
      <c r="R2436" t="s">
        <v>11294</v>
      </c>
      <c r="S2436" s="11">
        <v>30.95</v>
      </c>
      <c r="T2436" s="11">
        <f t="shared" si="117"/>
        <v>155.01150000000001</v>
      </c>
      <c r="U2436" s="11">
        <v>66.8</v>
      </c>
    </row>
    <row r="2437" spans="1:21" x14ac:dyDescent="0.2">
      <c r="A2437" t="s">
        <v>5412</v>
      </c>
      <c r="B2437" s="3">
        <v>45822</v>
      </c>
      <c r="C2437" s="7">
        <v>0.27152777777777776</v>
      </c>
      <c r="D2437" s="7">
        <f t="shared" si="115"/>
        <v>0.27152777777777776</v>
      </c>
      <c r="E2437" t="s">
        <v>181</v>
      </c>
      <c r="F2437" t="str">
        <f t="shared" si="116"/>
        <v>Returning</v>
      </c>
      <c r="G2437" t="s">
        <v>21</v>
      </c>
      <c r="H2437" t="s">
        <v>63</v>
      </c>
      <c r="I2437" t="s">
        <v>113</v>
      </c>
      <c r="J2437" t="s">
        <v>192</v>
      </c>
      <c r="K2437" t="s">
        <v>5413</v>
      </c>
      <c r="L2437" s="11">
        <v>11.65</v>
      </c>
      <c r="M2437" s="9">
        <v>1</v>
      </c>
      <c r="N2437" s="8">
        <v>0</v>
      </c>
      <c r="O2437" s="11">
        <v>6.41</v>
      </c>
      <c r="P2437" t="s">
        <v>98</v>
      </c>
      <c r="Q2437" t="s">
        <v>52</v>
      </c>
      <c r="R2437" t="s">
        <v>11294</v>
      </c>
      <c r="S2437" s="11">
        <v>4.74</v>
      </c>
      <c r="T2437" s="11">
        <f t="shared" si="117"/>
        <v>11.65</v>
      </c>
      <c r="U2437" s="11">
        <v>2.74</v>
      </c>
    </row>
    <row r="2438" spans="1:21" x14ac:dyDescent="0.2">
      <c r="A2438" t="s">
        <v>5414</v>
      </c>
      <c r="B2438" s="3">
        <v>45986</v>
      </c>
      <c r="C2438" s="7" t="s">
        <v>5415</v>
      </c>
      <c r="D2438" s="7">
        <f t="shared" si="115"/>
        <v>3.8194444444444448E-2</v>
      </c>
      <c r="E2438" t="s">
        <v>181</v>
      </c>
      <c r="F2438" t="str">
        <f t="shared" si="116"/>
        <v>Check</v>
      </c>
      <c r="G2438" t="s">
        <v>197</v>
      </c>
      <c r="H2438" t="s">
        <v>32</v>
      </c>
      <c r="I2438" t="s">
        <v>33</v>
      </c>
      <c r="J2438" t="s">
        <v>64</v>
      </c>
      <c r="K2438" t="s">
        <v>5416</v>
      </c>
      <c r="L2438" s="11">
        <v>35.200000000000003</v>
      </c>
      <c r="M2438" s="9">
        <v>3</v>
      </c>
      <c r="N2438" s="8">
        <v>0</v>
      </c>
      <c r="O2438" s="11">
        <v>6.03</v>
      </c>
      <c r="P2438" t="s">
        <v>51</v>
      </c>
      <c r="Q2438" t="s">
        <v>52</v>
      </c>
      <c r="R2438" t="s">
        <v>67</v>
      </c>
      <c r="S2438" s="11">
        <v>17.45</v>
      </c>
      <c r="T2438" s="11">
        <f t="shared" si="117"/>
        <v>105.60000000000001</v>
      </c>
      <c r="U2438" s="11">
        <v>49.33</v>
      </c>
    </row>
    <row r="2439" spans="1:21" x14ac:dyDescent="0.2">
      <c r="A2439" t="s">
        <v>5417</v>
      </c>
      <c r="B2439" s="3">
        <v>45732</v>
      </c>
      <c r="C2439" s="7">
        <v>9.11</v>
      </c>
      <c r="D2439" s="7">
        <f t="shared" si="115"/>
        <v>0.10999999999999943</v>
      </c>
      <c r="E2439" t="s">
        <v>309</v>
      </c>
      <c r="F2439" t="str">
        <f t="shared" si="116"/>
        <v>New</v>
      </c>
      <c r="G2439" t="s">
        <v>40</v>
      </c>
      <c r="H2439" t="s">
        <v>57</v>
      </c>
      <c r="I2439" t="s">
        <v>113</v>
      </c>
      <c r="J2439" t="s">
        <v>358</v>
      </c>
      <c r="K2439" t="s">
        <v>5418</v>
      </c>
      <c r="L2439" s="11">
        <v>15.41</v>
      </c>
      <c r="M2439" s="9">
        <v>1</v>
      </c>
      <c r="N2439" s="8">
        <v>0.1</v>
      </c>
      <c r="O2439" s="11">
        <v>0</v>
      </c>
      <c r="P2439" t="s">
        <v>88</v>
      </c>
      <c r="Q2439" t="s">
        <v>27</v>
      </c>
      <c r="R2439" t="s">
        <v>73</v>
      </c>
      <c r="S2439" s="11">
        <v>6.03</v>
      </c>
      <c r="T2439" s="11">
        <f t="shared" si="117"/>
        <v>13.869</v>
      </c>
      <c r="U2439" s="11">
        <v>8.44</v>
      </c>
    </row>
    <row r="2440" spans="1:21" x14ac:dyDescent="0.2">
      <c r="A2440" t="s">
        <v>5419</v>
      </c>
      <c r="B2440" s="3">
        <v>45967</v>
      </c>
      <c r="C2440" s="7">
        <v>0.67986111111111114</v>
      </c>
      <c r="D2440" s="7">
        <f t="shared" si="115"/>
        <v>0.67986111111111114</v>
      </c>
      <c r="E2440" t="s">
        <v>181</v>
      </c>
      <c r="F2440" t="str">
        <f t="shared" si="116"/>
        <v>Returning</v>
      </c>
      <c r="G2440" t="s">
        <v>21</v>
      </c>
      <c r="H2440" t="s">
        <v>32</v>
      </c>
      <c r="I2440" t="s">
        <v>33</v>
      </c>
      <c r="J2440" t="s">
        <v>140</v>
      </c>
      <c r="K2440" t="s">
        <v>5420</v>
      </c>
      <c r="L2440" s="11">
        <v>32.36</v>
      </c>
      <c r="M2440" s="9">
        <v>1</v>
      </c>
      <c r="N2440" s="8">
        <v>0.15</v>
      </c>
      <c r="O2440" s="11">
        <v>6.14</v>
      </c>
      <c r="P2440" t="s">
        <v>98</v>
      </c>
      <c r="Q2440" t="s">
        <v>89</v>
      </c>
      <c r="R2440" t="s">
        <v>28</v>
      </c>
      <c r="S2440" s="11">
        <v>16.78</v>
      </c>
      <c r="T2440" s="11">
        <f t="shared" si="117"/>
        <v>27.506</v>
      </c>
    </row>
    <row r="2441" spans="1:21" x14ac:dyDescent="0.2">
      <c r="A2441" t="s">
        <v>5421</v>
      </c>
      <c r="B2441" s="3">
        <v>45828</v>
      </c>
      <c r="C2441" s="7" t="s">
        <v>3057</v>
      </c>
      <c r="D2441" s="7">
        <f t="shared" si="115"/>
        <v>8.0555555555555561E-2</v>
      </c>
      <c r="E2441" t="s">
        <v>48</v>
      </c>
      <c r="F2441" t="str">
        <f t="shared" si="116"/>
        <v>Returning</v>
      </c>
      <c r="G2441" t="s">
        <v>21</v>
      </c>
      <c r="H2441" t="s">
        <v>63</v>
      </c>
      <c r="I2441" t="s">
        <v>113</v>
      </c>
      <c r="J2441" t="s">
        <v>208</v>
      </c>
      <c r="K2441" t="s">
        <v>3713</v>
      </c>
      <c r="L2441" s="11">
        <v>30.49</v>
      </c>
      <c r="M2441" s="9">
        <v>1</v>
      </c>
      <c r="N2441" s="8">
        <v>0.15</v>
      </c>
      <c r="O2441" s="11">
        <v>4</v>
      </c>
      <c r="P2441" t="s">
        <v>51</v>
      </c>
      <c r="Q2441" t="s">
        <v>52</v>
      </c>
      <c r="R2441" t="s">
        <v>28</v>
      </c>
      <c r="S2441" s="11">
        <v>10.87</v>
      </c>
      <c r="T2441" s="11">
        <f t="shared" si="117"/>
        <v>25.916499999999999</v>
      </c>
      <c r="U2441" s="11">
        <v>16.68</v>
      </c>
    </row>
    <row r="2442" spans="1:21" x14ac:dyDescent="0.2">
      <c r="A2442" t="s">
        <v>5422</v>
      </c>
      <c r="B2442" s="3">
        <v>45964</v>
      </c>
      <c r="C2442" s="7">
        <v>0.50416666666666665</v>
      </c>
      <c r="D2442" s="7">
        <f t="shared" si="115"/>
        <v>0.50416666666666665</v>
      </c>
      <c r="E2442" t="s">
        <v>181</v>
      </c>
      <c r="F2442" t="str">
        <f t="shared" si="116"/>
        <v>New</v>
      </c>
      <c r="G2442" t="s">
        <v>40</v>
      </c>
      <c r="H2442" t="s">
        <v>32</v>
      </c>
      <c r="I2442" t="s">
        <v>11290</v>
      </c>
      <c r="J2442" t="s">
        <v>86</v>
      </c>
      <c r="K2442" t="s">
        <v>5423</v>
      </c>
      <c r="L2442" s="11">
        <v>51.24</v>
      </c>
      <c r="M2442" s="9">
        <v>1</v>
      </c>
      <c r="N2442" s="8">
        <v>0.1</v>
      </c>
      <c r="O2442" s="11">
        <v>7.73</v>
      </c>
      <c r="P2442" t="s">
        <v>202</v>
      </c>
      <c r="Q2442" t="s">
        <v>89</v>
      </c>
      <c r="R2442" t="s">
        <v>28</v>
      </c>
      <c r="S2442" s="11">
        <v>24.54</v>
      </c>
      <c r="T2442" s="11">
        <f t="shared" si="117"/>
        <v>46.116</v>
      </c>
      <c r="U2442" s="11">
        <v>19.010000000000002</v>
      </c>
    </row>
    <row r="2443" spans="1:21" x14ac:dyDescent="0.2">
      <c r="A2443" t="s">
        <v>5424</v>
      </c>
      <c r="B2443" s="3">
        <v>45707</v>
      </c>
      <c r="C2443" s="7">
        <v>3.04</v>
      </c>
      <c r="D2443" s="7">
        <f t="shared" si="115"/>
        <v>4.0000000000000036E-2</v>
      </c>
      <c r="E2443" t="s">
        <v>48</v>
      </c>
      <c r="F2443" t="str">
        <f t="shared" si="116"/>
        <v>New</v>
      </c>
      <c r="G2443" t="s">
        <v>62</v>
      </c>
      <c r="H2443" t="s">
        <v>225</v>
      </c>
      <c r="I2443" t="s">
        <v>42</v>
      </c>
      <c r="J2443" t="s">
        <v>43</v>
      </c>
      <c r="K2443" t="s">
        <v>5425</v>
      </c>
      <c r="L2443" s="11">
        <v>19.54</v>
      </c>
      <c r="M2443" s="9">
        <v>3</v>
      </c>
      <c r="N2443" s="8">
        <v>0</v>
      </c>
      <c r="O2443" s="11">
        <v>0</v>
      </c>
      <c r="P2443" t="s">
        <v>107</v>
      </c>
      <c r="Q2443" t="s">
        <v>52</v>
      </c>
      <c r="R2443" t="s">
        <v>67</v>
      </c>
      <c r="S2443" s="11">
        <v>8.17</v>
      </c>
      <c r="T2443" s="11">
        <f t="shared" si="117"/>
        <v>58.62</v>
      </c>
      <c r="U2443" s="11">
        <v>34.11</v>
      </c>
    </row>
    <row r="2444" spans="1:21" x14ac:dyDescent="0.2">
      <c r="A2444" t="s">
        <v>5426</v>
      </c>
      <c r="B2444" s="3">
        <v>45935</v>
      </c>
      <c r="C2444" s="7">
        <v>0.65902777777777777</v>
      </c>
      <c r="D2444" s="7">
        <f t="shared" si="115"/>
        <v>0.65902777777777777</v>
      </c>
      <c r="E2444" t="s">
        <v>181</v>
      </c>
      <c r="F2444" t="str">
        <f t="shared" si="116"/>
        <v>Returning</v>
      </c>
      <c r="G2444" t="s">
        <v>21</v>
      </c>
      <c r="H2444" t="s">
        <v>32</v>
      </c>
      <c r="I2444" t="s">
        <v>33</v>
      </c>
      <c r="J2444" t="s">
        <v>140</v>
      </c>
      <c r="K2444" t="s">
        <v>5427</v>
      </c>
      <c r="L2444" s="11">
        <v>25.49</v>
      </c>
      <c r="M2444" s="9">
        <v>2</v>
      </c>
      <c r="N2444" s="8">
        <v>0.2</v>
      </c>
      <c r="O2444" s="11">
        <v>0</v>
      </c>
      <c r="P2444" t="s">
        <v>51</v>
      </c>
      <c r="Q2444" t="s">
        <v>94</v>
      </c>
      <c r="R2444" t="s">
        <v>121</v>
      </c>
      <c r="S2444" s="11">
        <v>12.27</v>
      </c>
      <c r="T2444" s="11">
        <f t="shared" si="117"/>
        <v>40.783999999999999</v>
      </c>
      <c r="U2444" s="11">
        <v>21.15</v>
      </c>
    </row>
    <row r="2445" spans="1:21" x14ac:dyDescent="0.2">
      <c r="A2445" t="s">
        <v>5428</v>
      </c>
      <c r="B2445" s="3">
        <v>45681</v>
      </c>
      <c r="C2445" s="7">
        <v>0.51736111111111116</v>
      </c>
      <c r="D2445" s="7">
        <f t="shared" si="115"/>
        <v>0.51736111111111116</v>
      </c>
      <c r="E2445" t="s">
        <v>181</v>
      </c>
      <c r="F2445" t="str">
        <f t="shared" si="116"/>
        <v>Returning</v>
      </c>
      <c r="G2445" t="s">
        <v>21</v>
      </c>
      <c r="H2445" t="s">
        <v>49</v>
      </c>
      <c r="I2445" t="s">
        <v>42</v>
      </c>
      <c r="J2445" t="s">
        <v>43</v>
      </c>
      <c r="K2445" t="s">
        <v>5429</v>
      </c>
      <c r="L2445" s="11">
        <v>19.420000000000002</v>
      </c>
      <c r="M2445" s="9">
        <v>1</v>
      </c>
      <c r="N2445" s="8">
        <v>0.1</v>
      </c>
      <c r="O2445" s="11">
        <v>0.83</v>
      </c>
      <c r="P2445" t="s">
        <v>107</v>
      </c>
      <c r="Q2445" t="s">
        <v>52</v>
      </c>
      <c r="R2445" t="s">
        <v>90</v>
      </c>
      <c r="S2445" s="11">
        <v>9.7200000000000006</v>
      </c>
      <c r="T2445" s="11">
        <f t="shared" si="117"/>
        <v>17.478000000000002</v>
      </c>
      <c r="U2445" s="11">
        <v>8.19</v>
      </c>
    </row>
    <row r="2446" spans="1:21" x14ac:dyDescent="0.2">
      <c r="A2446" t="s">
        <v>5430</v>
      </c>
      <c r="B2446" s="3">
        <v>45677</v>
      </c>
      <c r="C2446" s="7">
        <v>0.51</v>
      </c>
      <c r="D2446" s="7">
        <f t="shared" si="115"/>
        <v>0.51</v>
      </c>
      <c r="E2446" t="s">
        <v>48</v>
      </c>
      <c r="F2446" t="str">
        <f t="shared" si="116"/>
        <v>Returning</v>
      </c>
      <c r="G2446" t="s">
        <v>118</v>
      </c>
      <c r="H2446" t="s">
        <v>49</v>
      </c>
      <c r="I2446" t="s">
        <v>33</v>
      </c>
      <c r="J2446" t="s">
        <v>34</v>
      </c>
      <c r="K2446" t="s">
        <v>2523</v>
      </c>
      <c r="L2446" s="11">
        <v>55.77</v>
      </c>
      <c r="M2446" s="9">
        <v>2</v>
      </c>
      <c r="N2446" s="8">
        <v>0.1</v>
      </c>
      <c r="O2446" s="11">
        <v>0</v>
      </c>
      <c r="P2446" t="s">
        <v>483</v>
      </c>
      <c r="Q2446" t="s">
        <v>89</v>
      </c>
      <c r="R2446" t="s">
        <v>67</v>
      </c>
      <c r="S2446" s="11">
        <v>33.409999999999997</v>
      </c>
      <c r="T2446" s="11">
        <f t="shared" si="117"/>
        <v>100.38600000000001</v>
      </c>
      <c r="U2446" s="11">
        <v>40.25</v>
      </c>
    </row>
    <row r="2447" spans="1:21" x14ac:dyDescent="0.2">
      <c r="A2447" t="s">
        <v>5431</v>
      </c>
      <c r="B2447" s="3">
        <v>45873</v>
      </c>
      <c r="C2447" s="7">
        <v>0.6645833333333333</v>
      </c>
      <c r="D2447" s="7">
        <f t="shared" si="115"/>
        <v>0.6645833333333333</v>
      </c>
      <c r="E2447" t="s">
        <v>48</v>
      </c>
      <c r="F2447" t="str">
        <f t="shared" si="116"/>
        <v>Returning</v>
      </c>
      <c r="G2447" t="s">
        <v>112</v>
      </c>
      <c r="H2447" t="s">
        <v>63</v>
      </c>
      <c r="I2447" t="s">
        <v>113</v>
      </c>
      <c r="J2447" t="s">
        <v>208</v>
      </c>
      <c r="K2447" t="s">
        <v>3704</v>
      </c>
      <c r="L2447" s="11">
        <v>30.57</v>
      </c>
      <c r="M2447" s="9">
        <v>3</v>
      </c>
      <c r="N2447" s="8">
        <v>0</v>
      </c>
      <c r="O2447" s="11">
        <v>0</v>
      </c>
      <c r="P2447" t="s">
        <v>66</v>
      </c>
      <c r="Q2447" t="s">
        <v>52</v>
      </c>
      <c r="R2447" t="s">
        <v>11294</v>
      </c>
      <c r="S2447" s="11">
        <v>12.95</v>
      </c>
      <c r="T2447" s="11">
        <f t="shared" si="117"/>
        <v>91.710000000000008</v>
      </c>
      <c r="U2447" s="11">
        <v>52.86</v>
      </c>
    </row>
    <row r="2448" spans="1:21" x14ac:dyDescent="0.2">
      <c r="A2448" t="s">
        <v>5432</v>
      </c>
      <c r="B2448" s="3">
        <v>45956</v>
      </c>
      <c r="C2448" s="7">
        <v>0.18680555555555556</v>
      </c>
      <c r="D2448" s="7">
        <f t="shared" si="115"/>
        <v>0.18680555555555556</v>
      </c>
      <c r="E2448" t="s">
        <v>48</v>
      </c>
      <c r="F2448" t="str">
        <f t="shared" si="116"/>
        <v>Returning</v>
      </c>
      <c r="G2448" t="s">
        <v>21</v>
      </c>
      <c r="H2448" t="s">
        <v>32</v>
      </c>
      <c r="I2448" t="s">
        <v>33</v>
      </c>
      <c r="J2448" t="s">
        <v>105</v>
      </c>
      <c r="K2448" t="s">
        <v>5433</v>
      </c>
      <c r="L2448" s="11">
        <v>39.08</v>
      </c>
      <c r="M2448" s="9">
        <v>1</v>
      </c>
      <c r="N2448" s="8">
        <v>0</v>
      </c>
      <c r="O2448" s="11">
        <v>0</v>
      </c>
      <c r="P2448" t="s">
        <v>51</v>
      </c>
      <c r="Q2448" t="s">
        <v>27</v>
      </c>
      <c r="R2448" t="s">
        <v>38</v>
      </c>
      <c r="S2448" s="11">
        <v>21.12</v>
      </c>
      <c r="T2448" s="11">
        <f t="shared" si="117"/>
        <v>39.08</v>
      </c>
    </row>
    <row r="2449" spans="1:21" x14ac:dyDescent="0.2">
      <c r="A2449" t="s">
        <v>5434</v>
      </c>
      <c r="B2449" s="3" t="s">
        <v>11287</v>
      </c>
      <c r="C2449" s="7">
        <v>0.11</v>
      </c>
      <c r="D2449" s="7">
        <f t="shared" si="115"/>
        <v>0.11</v>
      </c>
      <c r="E2449" t="s">
        <v>181</v>
      </c>
      <c r="F2449" t="str">
        <f t="shared" si="116"/>
        <v>Returning</v>
      </c>
      <c r="G2449" t="s">
        <v>21</v>
      </c>
      <c r="H2449" t="s">
        <v>80</v>
      </c>
      <c r="I2449" t="s">
        <v>42</v>
      </c>
      <c r="J2449" t="s">
        <v>177</v>
      </c>
      <c r="K2449" t="s">
        <v>5435</v>
      </c>
      <c r="L2449" s="11">
        <v>26.61</v>
      </c>
      <c r="M2449" s="9">
        <v>1</v>
      </c>
      <c r="N2449" s="8">
        <v>0</v>
      </c>
      <c r="O2449" s="11">
        <v>4.74</v>
      </c>
      <c r="P2449" t="s">
        <v>107</v>
      </c>
      <c r="Q2449" t="s">
        <v>94</v>
      </c>
      <c r="R2449" t="s">
        <v>28</v>
      </c>
      <c r="S2449" s="11">
        <v>12.25</v>
      </c>
      <c r="T2449" s="11">
        <f t="shared" si="117"/>
        <v>26.61</v>
      </c>
      <c r="U2449" s="11">
        <v>9.1199999999999992</v>
      </c>
    </row>
    <row r="2450" spans="1:21" x14ac:dyDescent="0.2">
      <c r="A2450" t="s">
        <v>5436</v>
      </c>
      <c r="B2450" s="3">
        <v>45819</v>
      </c>
      <c r="C2450" s="7">
        <v>12.27</v>
      </c>
      <c r="D2450" s="7">
        <f t="shared" si="115"/>
        <v>0.26999999999999957</v>
      </c>
      <c r="E2450" t="s">
        <v>48</v>
      </c>
      <c r="F2450" t="str">
        <f t="shared" si="116"/>
        <v>New</v>
      </c>
      <c r="G2450" t="s">
        <v>40</v>
      </c>
      <c r="H2450" t="s">
        <v>63</v>
      </c>
      <c r="I2450" t="s">
        <v>42</v>
      </c>
      <c r="J2450" t="s">
        <v>71</v>
      </c>
      <c r="K2450" t="s">
        <v>5437</v>
      </c>
      <c r="L2450" s="11">
        <v>18.2</v>
      </c>
      <c r="M2450" s="9">
        <v>1</v>
      </c>
      <c r="N2450" s="8">
        <v>0</v>
      </c>
      <c r="O2450" s="11">
        <v>0</v>
      </c>
      <c r="P2450" t="s">
        <v>88</v>
      </c>
      <c r="Q2450" t="s">
        <v>94</v>
      </c>
      <c r="R2450" t="s">
        <v>121</v>
      </c>
      <c r="S2450" s="11">
        <v>7.87</v>
      </c>
      <c r="T2450" s="11">
        <f t="shared" si="117"/>
        <v>18.2</v>
      </c>
      <c r="U2450" s="11">
        <v>10.33</v>
      </c>
    </row>
    <row r="2451" spans="1:21" x14ac:dyDescent="0.2">
      <c r="A2451" t="s">
        <v>5438</v>
      </c>
      <c r="B2451" s="3">
        <v>45845</v>
      </c>
      <c r="C2451" s="7">
        <v>15.57</v>
      </c>
      <c r="D2451" s="7">
        <f t="shared" si="115"/>
        <v>0.57000000000000028</v>
      </c>
      <c r="E2451" t="s">
        <v>48</v>
      </c>
      <c r="F2451" t="str">
        <f t="shared" si="116"/>
        <v>New</v>
      </c>
      <c r="G2451" t="s">
        <v>62</v>
      </c>
      <c r="H2451" t="s">
        <v>63</v>
      </c>
      <c r="I2451" t="s">
        <v>23</v>
      </c>
      <c r="J2451" t="s">
        <v>290</v>
      </c>
      <c r="K2451" t="s">
        <v>5439</v>
      </c>
      <c r="L2451" s="11">
        <v>16.309999999999999</v>
      </c>
      <c r="M2451" s="9">
        <v>1</v>
      </c>
      <c r="N2451" s="8">
        <v>0</v>
      </c>
      <c r="O2451" s="11">
        <v>0</v>
      </c>
      <c r="P2451" t="s">
        <v>82</v>
      </c>
      <c r="Q2451" t="s">
        <v>52</v>
      </c>
      <c r="R2451" t="s">
        <v>46</v>
      </c>
      <c r="S2451" s="11">
        <v>6.1</v>
      </c>
      <c r="T2451" s="11">
        <f t="shared" si="117"/>
        <v>16.309999999999999</v>
      </c>
      <c r="U2451" s="11">
        <v>10.210000000000001</v>
      </c>
    </row>
    <row r="2452" spans="1:21" x14ac:dyDescent="0.2">
      <c r="A2452" t="s">
        <v>5440</v>
      </c>
      <c r="B2452" s="3">
        <v>45772</v>
      </c>
      <c r="C2452" s="7">
        <v>8.49</v>
      </c>
      <c r="D2452" s="7">
        <f t="shared" si="115"/>
        <v>0.49000000000000021</v>
      </c>
      <c r="E2452" t="s">
        <v>48</v>
      </c>
      <c r="F2452" t="str">
        <f t="shared" si="116"/>
        <v>Returning</v>
      </c>
      <c r="G2452" t="s">
        <v>21</v>
      </c>
      <c r="H2452" t="s">
        <v>80</v>
      </c>
      <c r="I2452" t="s">
        <v>113</v>
      </c>
      <c r="J2452" t="s">
        <v>114</v>
      </c>
      <c r="K2452" t="s">
        <v>5441</v>
      </c>
      <c r="L2452" s="11">
        <v>8.35</v>
      </c>
      <c r="M2452" s="9">
        <v>1</v>
      </c>
      <c r="N2452" s="8">
        <v>0.1</v>
      </c>
      <c r="O2452" s="11">
        <v>0</v>
      </c>
      <c r="P2452" t="s">
        <v>98</v>
      </c>
      <c r="Q2452" t="s">
        <v>27</v>
      </c>
      <c r="R2452" t="s">
        <v>67</v>
      </c>
      <c r="S2452" s="11">
        <v>3.21</v>
      </c>
      <c r="T2452" s="11">
        <f t="shared" si="117"/>
        <v>7.5149999999999997</v>
      </c>
      <c r="U2452" s="11">
        <v>4.63</v>
      </c>
    </row>
    <row r="2453" spans="1:21" x14ac:dyDescent="0.2">
      <c r="A2453" t="s">
        <v>5442</v>
      </c>
      <c r="B2453" s="3">
        <v>45878</v>
      </c>
      <c r="C2453" s="7">
        <v>0.21319444444444444</v>
      </c>
      <c r="D2453" s="7">
        <f t="shared" si="115"/>
        <v>0.21319444444444444</v>
      </c>
      <c r="E2453" t="s">
        <v>539</v>
      </c>
      <c r="F2453" t="str">
        <f t="shared" si="116"/>
        <v>New</v>
      </c>
      <c r="G2453" t="s">
        <v>62</v>
      </c>
      <c r="H2453" t="s">
        <v>63</v>
      </c>
      <c r="I2453" t="s">
        <v>42</v>
      </c>
      <c r="J2453" t="s">
        <v>198</v>
      </c>
      <c r="K2453" t="s">
        <v>5443</v>
      </c>
      <c r="L2453" s="11">
        <v>24.96</v>
      </c>
      <c r="M2453" s="9">
        <v>3</v>
      </c>
      <c r="N2453" s="8">
        <v>0.1</v>
      </c>
      <c r="O2453" s="11">
        <v>4.2699999999999996</v>
      </c>
      <c r="P2453" t="s">
        <v>82</v>
      </c>
      <c r="Q2453" t="s">
        <v>27</v>
      </c>
      <c r="R2453" t="s">
        <v>73</v>
      </c>
      <c r="S2453" s="11">
        <v>11.57</v>
      </c>
      <c r="T2453" s="11">
        <f t="shared" si="117"/>
        <v>67.391999999999996</v>
      </c>
      <c r="U2453" s="11">
        <v>33.380000000000003</v>
      </c>
    </row>
    <row r="2454" spans="1:21" x14ac:dyDescent="0.2">
      <c r="A2454" t="s">
        <v>5444</v>
      </c>
      <c r="B2454" s="3">
        <v>45956</v>
      </c>
      <c r="C2454" s="7">
        <v>13.33</v>
      </c>
      <c r="D2454" s="7">
        <f t="shared" si="115"/>
        <v>0.33000000000000007</v>
      </c>
      <c r="E2454" t="s">
        <v>309</v>
      </c>
      <c r="F2454" t="str">
        <f t="shared" si="116"/>
        <v>Returning</v>
      </c>
      <c r="G2454" t="s">
        <v>21</v>
      </c>
      <c r="H2454" t="s">
        <v>11290</v>
      </c>
      <c r="I2454" t="s">
        <v>33</v>
      </c>
      <c r="J2454" t="s">
        <v>140</v>
      </c>
      <c r="K2454" t="s">
        <v>5445</v>
      </c>
      <c r="L2454" s="11">
        <v>29.87</v>
      </c>
      <c r="M2454" s="9">
        <v>1</v>
      </c>
      <c r="N2454" s="8">
        <v>0</v>
      </c>
      <c r="O2454" s="11">
        <v>0</v>
      </c>
      <c r="P2454" t="s">
        <v>107</v>
      </c>
      <c r="Q2454" t="s">
        <v>27</v>
      </c>
      <c r="R2454" t="s">
        <v>121</v>
      </c>
      <c r="S2454" s="11">
        <v>14.24</v>
      </c>
      <c r="T2454" s="11">
        <f t="shared" si="117"/>
        <v>29.87</v>
      </c>
      <c r="U2454" s="11">
        <v>15.63</v>
      </c>
    </row>
    <row r="2455" spans="1:21" x14ac:dyDescent="0.2">
      <c r="A2455" t="s">
        <v>5446</v>
      </c>
      <c r="B2455" s="3">
        <v>45801</v>
      </c>
      <c r="C2455" s="7">
        <v>0.18958333333333333</v>
      </c>
      <c r="D2455" s="7">
        <f t="shared" si="115"/>
        <v>0.18958333333333333</v>
      </c>
      <c r="E2455" t="s">
        <v>181</v>
      </c>
      <c r="F2455" t="str">
        <f t="shared" si="116"/>
        <v>Returning</v>
      </c>
      <c r="G2455" t="s">
        <v>118</v>
      </c>
      <c r="H2455" t="s">
        <v>80</v>
      </c>
      <c r="I2455" t="s">
        <v>42</v>
      </c>
      <c r="J2455" t="s">
        <v>86</v>
      </c>
      <c r="K2455" t="s">
        <v>5447</v>
      </c>
      <c r="L2455" s="11">
        <v>42.03</v>
      </c>
      <c r="M2455" s="9">
        <v>2</v>
      </c>
      <c r="N2455" s="8">
        <v>0.2</v>
      </c>
      <c r="O2455" s="11">
        <v>0.49</v>
      </c>
      <c r="P2455" t="s">
        <v>51</v>
      </c>
      <c r="Q2455" t="s">
        <v>52</v>
      </c>
      <c r="R2455" t="s">
        <v>46</v>
      </c>
      <c r="S2455" s="11">
        <v>19.329999999999998</v>
      </c>
      <c r="T2455" s="11">
        <f t="shared" si="117"/>
        <v>67.248000000000005</v>
      </c>
      <c r="U2455" s="11">
        <v>36</v>
      </c>
    </row>
    <row r="2456" spans="1:21" x14ac:dyDescent="0.2">
      <c r="A2456" t="s">
        <v>5448</v>
      </c>
      <c r="B2456" s="3">
        <v>45710</v>
      </c>
      <c r="C2456" s="7" t="s">
        <v>2828</v>
      </c>
      <c r="D2456" s="7">
        <f t="shared" si="115"/>
        <v>0.78055555555555556</v>
      </c>
      <c r="E2456" t="s">
        <v>181</v>
      </c>
      <c r="F2456" t="str">
        <f t="shared" si="116"/>
        <v>New</v>
      </c>
      <c r="G2456" t="s">
        <v>40</v>
      </c>
      <c r="H2456" t="s">
        <v>49</v>
      </c>
      <c r="I2456" t="s">
        <v>113</v>
      </c>
      <c r="J2456" t="s">
        <v>192</v>
      </c>
      <c r="K2456" t="s">
        <v>4429</v>
      </c>
      <c r="L2456" s="11">
        <v>12.02</v>
      </c>
      <c r="M2456" s="9">
        <v>2</v>
      </c>
      <c r="N2456" s="8">
        <v>0</v>
      </c>
      <c r="O2456" s="11">
        <v>5.99</v>
      </c>
      <c r="P2456" t="s">
        <v>98</v>
      </c>
      <c r="Q2456" t="s">
        <v>52</v>
      </c>
      <c r="R2456" t="s">
        <v>46</v>
      </c>
      <c r="S2456" s="11">
        <v>4.8</v>
      </c>
      <c r="T2456" s="11">
        <f t="shared" si="117"/>
        <v>24.04</v>
      </c>
      <c r="U2456" s="11">
        <v>10.55</v>
      </c>
    </row>
    <row r="2457" spans="1:21" x14ac:dyDescent="0.2">
      <c r="A2457" t="s">
        <v>5449</v>
      </c>
      <c r="B2457" s="3">
        <v>45982</v>
      </c>
      <c r="C2457" s="7">
        <v>19.22</v>
      </c>
      <c r="D2457" s="7">
        <f t="shared" si="115"/>
        <v>0.21999999999999886</v>
      </c>
      <c r="E2457" t="s">
        <v>181</v>
      </c>
      <c r="F2457" t="str">
        <f t="shared" si="116"/>
        <v>Returning</v>
      </c>
      <c r="G2457" t="s">
        <v>21</v>
      </c>
      <c r="H2457" t="s">
        <v>32</v>
      </c>
      <c r="I2457" t="s">
        <v>42</v>
      </c>
      <c r="J2457" t="s">
        <v>86</v>
      </c>
      <c r="K2457" t="s">
        <v>5450</v>
      </c>
      <c r="L2457" s="11">
        <v>47.96</v>
      </c>
      <c r="N2457" s="8">
        <v>0.05</v>
      </c>
      <c r="O2457" s="11">
        <v>0</v>
      </c>
      <c r="P2457" t="s">
        <v>341</v>
      </c>
      <c r="Q2457" t="s">
        <v>89</v>
      </c>
      <c r="R2457" t="s">
        <v>121</v>
      </c>
      <c r="S2457" s="11">
        <v>21.86</v>
      </c>
      <c r="T2457" s="11">
        <f t="shared" si="117"/>
        <v>0</v>
      </c>
      <c r="U2457" s="11">
        <v>24.8</v>
      </c>
    </row>
    <row r="2458" spans="1:21" x14ac:dyDescent="0.2">
      <c r="A2458" t="s">
        <v>5451</v>
      </c>
      <c r="B2458" s="3">
        <v>45862</v>
      </c>
      <c r="C2458" s="7">
        <v>0.54166666666666663</v>
      </c>
      <c r="D2458" s="7">
        <f t="shared" si="115"/>
        <v>0.54166666666666663</v>
      </c>
      <c r="E2458" t="s">
        <v>181</v>
      </c>
      <c r="F2458" t="str">
        <f t="shared" si="116"/>
        <v>New</v>
      </c>
      <c r="G2458" t="s">
        <v>40</v>
      </c>
      <c r="H2458" t="s">
        <v>11290</v>
      </c>
      <c r="I2458" t="s">
        <v>23</v>
      </c>
      <c r="J2458" t="s">
        <v>101</v>
      </c>
      <c r="K2458" t="s">
        <v>5452</v>
      </c>
      <c r="L2458" s="11">
        <v>31</v>
      </c>
      <c r="M2458" s="9">
        <v>1</v>
      </c>
      <c r="N2458" s="8">
        <v>0.2</v>
      </c>
      <c r="O2458" s="11">
        <v>7.76</v>
      </c>
      <c r="P2458" t="s">
        <v>107</v>
      </c>
      <c r="Q2458" t="s">
        <v>89</v>
      </c>
      <c r="R2458" t="s">
        <v>46</v>
      </c>
      <c r="S2458" s="11">
        <v>12.93</v>
      </c>
      <c r="T2458" s="11">
        <f t="shared" si="117"/>
        <v>24.8</v>
      </c>
      <c r="U2458" s="11">
        <v>9.41</v>
      </c>
    </row>
    <row r="2459" spans="1:21" x14ac:dyDescent="0.2">
      <c r="A2459" t="s">
        <v>5453</v>
      </c>
      <c r="B2459" s="3">
        <v>45860</v>
      </c>
      <c r="C2459" s="7">
        <v>2.0833333333333332E-2</v>
      </c>
      <c r="D2459" s="7">
        <f t="shared" si="115"/>
        <v>2.0833333333333332E-2</v>
      </c>
      <c r="E2459" t="s">
        <v>181</v>
      </c>
      <c r="F2459" t="str">
        <f t="shared" si="116"/>
        <v>New</v>
      </c>
      <c r="G2459" t="s">
        <v>40</v>
      </c>
      <c r="H2459" t="s">
        <v>63</v>
      </c>
      <c r="I2459" t="s">
        <v>113</v>
      </c>
      <c r="J2459" t="s">
        <v>316</v>
      </c>
      <c r="K2459" t="s">
        <v>5454</v>
      </c>
      <c r="L2459" s="11">
        <v>7.23</v>
      </c>
      <c r="M2459" s="9">
        <v>3</v>
      </c>
      <c r="N2459" s="8">
        <v>0</v>
      </c>
      <c r="O2459" s="11">
        <v>0</v>
      </c>
      <c r="P2459" t="s">
        <v>51</v>
      </c>
      <c r="Q2459" t="s">
        <v>27</v>
      </c>
      <c r="R2459" t="s">
        <v>121</v>
      </c>
      <c r="S2459" s="11">
        <v>2.92</v>
      </c>
      <c r="T2459" s="11">
        <f t="shared" si="117"/>
        <v>21.69</v>
      </c>
      <c r="U2459" s="11">
        <v>12.93</v>
      </c>
    </row>
    <row r="2460" spans="1:21" x14ac:dyDescent="0.2">
      <c r="A2460" t="s">
        <v>5455</v>
      </c>
      <c r="B2460" s="3">
        <v>45815</v>
      </c>
      <c r="C2460" s="7">
        <v>1.29</v>
      </c>
      <c r="D2460" s="7">
        <f t="shared" si="115"/>
        <v>0.29000000000000004</v>
      </c>
      <c r="E2460" t="s">
        <v>48</v>
      </c>
      <c r="F2460" t="str">
        <f t="shared" si="116"/>
        <v>Returning</v>
      </c>
      <c r="G2460" t="s">
        <v>21</v>
      </c>
      <c r="H2460" t="s">
        <v>63</v>
      </c>
      <c r="I2460" t="s">
        <v>42</v>
      </c>
      <c r="J2460" t="s">
        <v>71</v>
      </c>
      <c r="K2460" t="s">
        <v>5456</v>
      </c>
      <c r="L2460" s="11">
        <v>20.170000000000002</v>
      </c>
      <c r="M2460" s="9">
        <v>3</v>
      </c>
      <c r="N2460" s="8">
        <v>0</v>
      </c>
      <c r="O2460" s="11">
        <v>0</v>
      </c>
      <c r="P2460" t="s">
        <v>66</v>
      </c>
      <c r="Q2460" t="s">
        <v>94</v>
      </c>
      <c r="R2460" t="s">
        <v>73</v>
      </c>
      <c r="S2460" s="11">
        <v>9.17</v>
      </c>
      <c r="T2460" s="11">
        <f t="shared" si="117"/>
        <v>60.510000000000005</v>
      </c>
      <c r="U2460" s="11">
        <v>33</v>
      </c>
    </row>
    <row r="2461" spans="1:21" x14ac:dyDescent="0.2">
      <c r="A2461" t="s">
        <v>5457</v>
      </c>
      <c r="B2461" s="3">
        <v>45931</v>
      </c>
      <c r="C2461" s="7">
        <v>8.36</v>
      </c>
      <c r="D2461" s="7">
        <f t="shared" si="115"/>
        <v>0.35999999999999943</v>
      </c>
      <c r="E2461" t="s">
        <v>1118</v>
      </c>
      <c r="F2461" t="str">
        <f t="shared" si="116"/>
        <v>Returning</v>
      </c>
      <c r="G2461" t="s">
        <v>21</v>
      </c>
      <c r="H2461" t="s">
        <v>32</v>
      </c>
      <c r="I2461" t="s">
        <v>113</v>
      </c>
      <c r="J2461" t="s">
        <v>208</v>
      </c>
      <c r="K2461" t="s">
        <v>5458</v>
      </c>
      <c r="L2461" s="11">
        <v>30.75</v>
      </c>
      <c r="M2461" s="9">
        <v>3</v>
      </c>
      <c r="N2461" s="8">
        <v>0.05</v>
      </c>
      <c r="O2461" s="11">
        <v>0</v>
      </c>
      <c r="P2461" t="s">
        <v>98</v>
      </c>
      <c r="Q2461" t="s">
        <v>94</v>
      </c>
      <c r="R2461" t="s">
        <v>121</v>
      </c>
      <c r="S2461" s="11">
        <v>11.73</v>
      </c>
      <c r="T2461" s="11">
        <f t="shared" si="117"/>
        <v>87.637500000000003</v>
      </c>
      <c r="U2461" s="11">
        <v>54.21</v>
      </c>
    </row>
    <row r="2462" spans="1:21" x14ac:dyDescent="0.2">
      <c r="A2462" t="s">
        <v>5459</v>
      </c>
      <c r="B2462" s="3">
        <v>45810</v>
      </c>
      <c r="C2462" s="7">
        <v>10.220000000000001</v>
      </c>
      <c r="D2462" s="7">
        <f t="shared" si="115"/>
        <v>0.22000000000000064</v>
      </c>
      <c r="E2462" t="s">
        <v>48</v>
      </c>
      <c r="F2462" t="str">
        <f t="shared" si="116"/>
        <v>Returning</v>
      </c>
      <c r="G2462" t="s">
        <v>21</v>
      </c>
      <c r="H2462" t="s">
        <v>63</v>
      </c>
      <c r="I2462" t="s">
        <v>23</v>
      </c>
      <c r="J2462" t="s">
        <v>24</v>
      </c>
      <c r="K2462" t="s">
        <v>5460</v>
      </c>
      <c r="L2462" s="11">
        <v>16.8</v>
      </c>
      <c r="M2462" s="9">
        <v>3</v>
      </c>
      <c r="N2462" s="8">
        <v>0.05</v>
      </c>
      <c r="O2462" s="11">
        <v>0</v>
      </c>
      <c r="P2462" t="s">
        <v>98</v>
      </c>
      <c r="Q2462" t="s">
        <v>52</v>
      </c>
      <c r="R2462" t="s">
        <v>121</v>
      </c>
      <c r="S2462" s="11">
        <v>5.71</v>
      </c>
      <c r="T2462" s="11">
        <f t="shared" si="117"/>
        <v>47.88</v>
      </c>
      <c r="U2462" s="11">
        <v>31.61</v>
      </c>
    </row>
    <row r="2463" spans="1:21" x14ac:dyDescent="0.2">
      <c r="A2463" t="s">
        <v>5461</v>
      </c>
      <c r="B2463" s="3">
        <v>45858</v>
      </c>
      <c r="C2463" s="7">
        <v>0.66388888888888886</v>
      </c>
      <c r="D2463" s="7">
        <f t="shared" si="115"/>
        <v>0.66388888888888886</v>
      </c>
      <c r="E2463" t="s">
        <v>48</v>
      </c>
      <c r="F2463" t="str">
        <f t="shared" si="116"/>
        <v>Check</v>
      </c>
      <c r="G2463" t="s">
        <v>197</v>
      </c>
      <c r="H2463" t="s">
        <v>63</v>
      </c>
      <c r="I2463" t="s">
        <v>113</v>
      </c>
      <c r="J2463" t="s">
        <v>192</v>
      </c>
      <c r="K2463" t="s">
        <v>5462</v>
      </c>
      <c r="L2463" s="11">
        <v>10.96</v>
      </c>
      <c r="M2463" s="9">
        <v>1</v>
      </c>
      <c r="N2463" s="8">
        <v>0</v>
      </c>
      <c r="O2463" s="11">
        <v>0</v>
      </c>
      <c r="P2463" t="s">
        <v>82</v>
      </c>
      <c r="Q2463" t="s">
        <v>89</v>
      </c>
      <c r="R2463" t="s">
        <v>28</v>
      </c>
      <c r="S2463" s="11">
        <v>4.2</v>
      </c>
      <c r="T2463" s="11">
        <f t="shared" si="117"/>
        <v>10.96</v>
      </c>
      <c r="U2463" s="11">
        <v>6.76</v>
      </c>
    </row>
    <row r="2464" spans="1:21" x14ac:dyDescent="0.2">
      <c r="A2464" t="s">
        <v>5463</v>
      </c>
      <c r="B2464" s="3">
        <v>45865</v>
      </c>
      <c r="C2464" s="7">
        <v>10.19</v>
      </c>
      <c r="D2464" s="7">
        <f t="shared" si="115"/>
        <v>0.1899999999999995</v>
      </c>
      <c r="E2464" t="s">
        <v>48</v>
      </c>
      <c r="F2464" t="str">
        <f t="shared" si="116"/>
        <v>New</v>
      </c>
      <c r="G2464" t="s">
        <v>40</v>
      </c>
      <c r="H2464" t="s">
        <v>63</v>
      </c>
      <c r="I2464" t="s">
        <v>33</v>
      </c>
      <c r="J2464" t="s">
        <v>64</v>
      </c>
      <c r="K2464" t="s">
        <v>5464</v>
      </c>
      <c r="L2464" s="11">
        <v>35.770000000000003</v>
      </c>
      <c r="M2464" s="9">
        <v>6</v>
      </c>
      <c r="N2464" s="8">
        <v>0.2</v>
      </c>
      <c r="O2464" s="11">
        <v>0</v>
      </c>
      <c r="P2464" t="s">
        <v>98</v>
      </c>
      <c r="Q2464" t="s">
        <v>27</v>
      </c>
      <c r="R2464" t="s">
        <v>67</v>
      </c>
      <c r="S2464" s="11">
        <v>19.149999999999999</v>
      </c>
      <c r="T2464" s="11">
        <f t="shared" si="117"/>
        <v>171.69600000000003</v>
      </c>
      <c r="U2464" s="11">
        <v>79.78</v>
      </c>
    </row>
    <row r="2465" spans="1:21" x14ac:dyDescent="0.2">
      <c r="A2465" t="s">
        <v>5465</v>
      </c>
      <c r="B2465" s="3" t="s">
        <v>11287</v>
      </c>
      <c r="C2465" s="7">
        <v>0.11527777777777778</v>
      </c>
      <c r="D2465" s="7">
        <f t="shared" si="115"/>
        <v>0.11527777777777778</v>
      </c>
      <c r="E2465" t="s">
        <v>181</v>
      </c>
      <c r="F2465" t="str">
        <f t="shared" si="116"/>
        <v>New</v>
      </c>
      <c r="G2465" t="s">
        <v>40</v>
      </c>
      <c r="H2465" t="s">
        <v>313</v>
      </c>
      <c r="I2465" t="s">
        <v>42</v>
      </c>
      <c r="J2465" t="s">
        <v>71</v>
      </c>
      <c r="K2465" t="s">
        <v>5466</v>
      </c>
      <c r="L2465" s="11">
        <v>20.05</v>
      </c>
      <c r="M2465" s="9">
        <v>2</v>
      </c>
      <c r="N2465" s="8">
        <v>0.05</v>
      </c>
      <c r="O2465" s="11">
        <v>7.32</v>
      </c>
      <c r="P2465" t="s">
        <v>66</v>
      </c>
      <c r="Q2465" t="s">
        <v>27</v>
      </c>
      <c r="R2465" t="s">
        <v>46</v>
      </c>
      <c r="S2465" s="11">
        <v>9.4600000000000009</v>
      </c>
      <c r="T2465" s="11">
        <f t="shared" si="117"/>
        <v>38.094999999999999</v>
      </c>
      <c r="U2465" s="11">
        <v>15.36</v>
      </c>
    </row>
    <row r="2466" spans="1:21" x14ac:dyDescent="0.2">
      <c r="A2466" t="s">
        <v>5467</v>
      </c>
      <c r="B2466" s="3">
        <v>45942</v>
      </c>
      <c r="C2466" s="7">
        <v>20.309999999999999</v>
      </c>
      <c r="D2466" s="7">
        <f t="shared" si="115"/>
        <v>0.30999999999999872</v>
      </c>
      <c r="E2466" t="s">
        <v>181</v>
      </c>
      <c r="F2466" t="str">
        <f t="shared" si="116"/>
        <v>Returning</v>
      </c>
      <c r="G2466" t="s">
        <v>21</v>
      </c>
      <c r="H2466" t="s">
        <v>32</v>
      </c>
      <c r="I2466" t="s">
        <v>42</v>
      </c>
      <c r="J2466" t="s">
        <v>177</v>
      </c>
      <c r="K2466" t="s">
        <v>5468</v>
      </c>
      <c r="L2466" s="11">
        <v>25.56</v>
      </c>
      <c r="M2466" s="9">
        <v>2</v>
      </c>
      <c r="N2466" s="8">
        <v>0.05</v>
      </c>
      <c r="O2466" s="11">
        <v>0</v>
      </c>
      <c r="P2466" t="s">
        <v>51</v>
      </c>
      <c r="Q2466" t="s">
        <v>94</v>
      </c>
      <c r="R2466" t="s">
        <v>121</v>
      </c>
      <c r="S2466" s="11">
        <v>11.99</v>
      </c>
      <c r="T2466" s="11">
        <f t="shared" si="117"/>
        <v>48.563999999999993</v>
      </c>
      <c r="U2466" s="11">
        <v>25.78</v>
      </c>
    </row>
    <row r="2467" spans="1:21" x14ac:dyDescent="0.2">
      <c r="A2467" t="s">
        <v>1177</v>
      </c>
      <c r="B2467" s="3">
        <v>45886</v>
      </c>
      <c r="C2467" s="7">
        <v>0.18472222222222223</v>
      </c>
      <c r="D2467" s="7">
        <f t="shared" si="115"/>
        <v>0.18472222222222223</v>
      </c>
      <c r="E2467" t="s">
        <v>181</v>
      </c>
      <c r="F2467" t="str">
        <f t="shared" si="116"/>
        <v>Returning</v>
      </c>
      <c r="G2467" t="s">
        <v>21</v>
      </c>
      <c r="H2467" t="s">
        <v>313</v>
      </c>
      <c r="I2467" t="s">
        <v>113</v>
      </c>
      <c r="J2467" t="s">
        <v>192</v>
      </c>
      <c r="K2467" t="s">
        <v>1178</v>
      </c>
      <c r="L2467" s="11">
        <v>11.24</v>
      </c>
      <c r="M2467" s="9">
        <v>1</v>
      </c>
      <c r="N2467" s="8">
        <v>0</v>
      </c>
      <c r="O2467" s="11">
        <v>5.22</v>
      </c>
      <c r="P2467" t="s">
        <v>107</v>
      </c>
      <c r="Q2467" t="s">
        <v>27</v>
      </c>
      <c r="R2467" t="s">
        <v>67</v>
      </c>
      <c r="S2467" s="11">
        <v>4.53</v>
      </c>
      <c r="T2467" s="11">
        <f t="shared" si="117"/>
        <v>11.24</v>
      </c>
      <c r="U2467" s="11">
        <v>3.32</v>
      </c>
    </row>
    <row r="2468" spans="1:21" x14ac:dyDescent="0.2">
      <c r="A2468" t="s">
        <v>5471</v>
      </c>
      <c r="B2468" s="3">
        <v>45885</v>
      </c>
      <c r="C2468" s="7">
        <v>0.34375</v>
      </c>
      <c r="D2468" s="7">
        <f t="shared" si="115"/>
        <v>0.34375</v>
      </c>
      <c r="E2468" t="s">
        <v>48</v>
      </c>
      <c r="F2468" t="str">
        <f t="shared" si="116"/>
        <v>Returning</v>
      </c>
      <c r="G2468" t="s">
        <v>21</v>
      </c>
      <c r="H2468" t="s">
        <v>63</v>
      </c>
      <c r="I2468" t="s">
        <v>42</v>
      </c>
      <c r="J2468" t="s">
        <v>3527</v>
      </c>
      <c r="K2468" t="s">
        <v>5472</v>
      </c>
      <c r="L2468" s="11">
        <v>19.190000000000001</v>
      </c>
      <c r="M2468" s="9">
        <v>2</v>
      </c>
      <c r="N2468" s="8">
        <v>0.2</v>
      </c>
      <c r="O2468" s="11">
        <v>0</v>
      </c>
      <c r="P2468" t="s">
        <v>98</v>
      </c>
      <c r="Q2468" t="s">
        <v>27</v>
      </c>
      <c r="R2468" t="s">
        <v>125</v>
      </c>
      <c r="S2468" s="11">
        <v>9.11</v>
      </c>
      <c r="T2468" s="11">
        <f t="shared" si="117"/>
        <v>30.704000000000004</v>
      </c>
      <c r="U2468" s="11">
        <v>16.13</v>
      </c>
    </row>
    <row r="2469" spans="1:21" x14ac:dyDescent="0.2">
      <c r="A2469" t="s">
        <v>5473</v>
      </c>
      <c r="B2469" s="3">
        <v>45820</v>
      </c>
      <c r="C2469" s="7">
        <v>0.77083333333333337</v>
      </c>
      <c r="D2469" s="7">
        <f t="shared" si="115"/>
        <v>0.77083333333333337</v>
      </c>
      <c r="E2469" t="s">
        <v>48</v>
      </c>
      <c r="F2469" t="str">
        <f t="shared" si="116"/>
        <v>New</v>
      </c>
      <c r="G2469" t="s">
        <v>40</v>
      </c>
      <c r="H2469" t="s">
        <v>313</v>
      </c>
      <c r="I2469" t="s">
        <v>33</v>
      </c>
      <c r="J2469" t="s">
        <v>34</v>
      </c>
      <c r="K2469" t="s">
        <v>5474</v>
      </c>
      <c r="L2469" s="11">
        <v>50.24</v>
      </c>
      <c r="M2469" s="9">
        <v>1</v>
      </c>
      <c r="N2469" s="8">
        <v>0</v>
      </c>
      <c r="O2469" s="11">
        <v>0</v>
      </c>
      <c r="P2469" t="s">
        <v>51</v>
      </c>
      <c r="Q2469" t="s">
        <v>94</v>
      </c>
      <c r="R2469" t="s">
        <v>121</v>
      </c>
      <c r="S2469" s="11">
        <v>25.89</v>
      </c>
      <c r="T2469" s="11">
        <f t="shared" si="117"/>
        <v>50.24</v>
      </c>
      <c r="U2469" s="11">
        <v>24.35</v>
      </c>
    </row>
    <row r="2470" spans="1:21" x14ac:dyDescent="0.2">
      <c r="A2470" t="s">
        <v>5475</v>
      </c>
      <c r="B2470" s="3">
        <v>45918</v>
      </c>
      <c r="C2470" s="7">
        <v>0.60555555555555551</v>
      </c>
      <c r="D2470" s="7">
        <f t="shared" si="115"/>
        <v>0.60555555555555551</v>
      </c>
      <c r="E2470" t="s">
        <v>48</v>
      </c>
      <c r="F2470" t="str">
        <f t="shared" si="116"/>
        <v>Returning</v>
      </c>
      <c r="G2470" t="s">
        <v>21</v>
      </c>
      <c r="H2470" t="s">
        <v>32</v>
      </c>
      <c r="I2470" t="s">
        <v>113</v>
      </c>
      <c r="J2470" t="s">
        <v>208</v>
      </c>
      <c r="K2470" t="s">
        <v>2441</v>
      </c>
      <c r="L2470" s="11">
        <v>28.15</v>
      </c>
      <c r="M2470" s="9">
        <v>1</v>
      </c>
      <c r="N2470" s="8">
        <v>0</v>
      </c>
      <c r="O2470" s="11">
        <v>0</v>
      </c>
      <c r="P2470" t="s">
        <v>51</v>
      </c>
      <c r="Q2470" t="s">
        <v>89</v>
      </c>
      <c r="R2470" t="s">
        <v>73</v>
      </c>
      <c r="S2470" s="11">
        <v>11.31</v>
      </c>
      <c r="T2470" s="11">
        <f t="shared" si="117"/>
        <v>28.15</v>
      </c>
      <c r="U2470" s="11">
        <v>16.84</v>
      </c>
    </row>
    <row r="2471" spans="1:21" x14ac:dyDescent="0.2">
      <c r="A2471" t="s">
        <v>5476</v>
      </c>
      <c r="B2471" s="3">
        <v>45877</v>
      </c>
      <c r="C2471" s="7">
        <v>0.67013888888888884</v>
      </c>
      <c r="D2471" s="7">
        <f t="shared" si="115"/>
        <v>0.67013888888888884</v>
      </c>
      <c r="E2471" t="s">
        <v>48</v>
      </c>
      <c r="F2471" t="str">
        <f t="shared" si="116"/>
        <v>New</v>
      </c>
      <c r="G2471" t="s">
        <v>429</v>
      </c>
      <c r="H2471" t="s">
        <v>63</v>
      </c>
      <c r="I2471" t="s">
        <v>42</v>
      </c>
      <c r="J2471" t="s">
        <v>198</v>
      </c>
      <c r="K2471" t="s">
        <v>5477</v>
      </c>
      <c r="L2471" s="11">
        <v>26.18</v>
      </c>
      <c r="M2471" s="9">
        <v>2</v>
      </c>
      <c r="N2471" s="8">
        <v>0.15</v>
      </c>
      <c r="O2471" s="11">
        <v>0</v>
      </c>
      <c r="P2471" t="s">
        <v>88</v>
      </c>
      <c r="Q2471" t="s">
        <v>89</v>
      </c>
      <c r="R2471" t="s">
        <v>73</v>
      </c>
      <c r="S2471" s="11">
        <v>12.22</v>
      </c>
      <c r="T2471" s="11">
        <f t="shared" si="117"/>
        <v>44.506</v>
      </c>
      <c r="U2471" s="11">
        <v>23.73</v>
      </c>
    </row>
    <row r="2472" spans="1:21" x14ac:dyDescent="0.2">
      <c r="A2472" t="s">
        <v>5478</v>
      </c>
      <c r="B2472" s="3">
        <v>45680</v>
      </c>
      <c r="C2472" s="7">
        <v>0.79097222222222219</v>
      </c>
      <c r="D2472" s="7">
        <f t="shared" si="115"/>
        <v>0.79097222222222219</v>
      </c>
      <c r="E2472" t="s">
        <v>181</v>
      </c>
      <c r="F2472" t="str">
        <f t="shared" si="116"/>
        <v>New</v>
      </c>
      <c r="G2472" t="s">
        <v>40</v>
      </c>
      <c r="H2472" t="s">
        <v>225</v>
      </c>
      <c r="I2472" t="s">
        <v>33</v>
      </c>
      <c r="J2472" t="s">
        <v>64</v>
      </c>
      <c r="K2472" t="s">
        <v>5479</v>
      </c>
      <c r="L2472" s="11">
        <v>31.74</v>
      </c>
      <c r="M2472" s="9">
        <v>2</v>
      </c>
      <c r="N2472" s="8">
        <v>0.2</v>
      </c>
      <c r="O2472" s="11">
        <v>0</v>
      </c>
      <c r="P2472" t="s">
        <v>82</v>
      </c>
      <c r="Q2472" t="s">
        <v>94</v>
      </c>
      <c r="R2472" t="s">
        <v>121</v>
      </c>
      <c r="S2472" s="11">
        <v>17.690000000000001</v>
      </c>
      <c r="T2472" s="11">
        <f t="shared" si="117"/>
        <v>50.783999999999999</v>
      </c>
      <c r="U2472" s="11">
        <v>22.48</v>
      </c>
    </row>
    <row r="2473" spans="1:21" x14ac:dyDescent="0.2">
      <c r="A2473" t="s">
        <v>5480</v>
      </c>
      <c r="B2473" s="3">
        <v>45892</v>
      </c>
      <c r="C2473" s="7">
        <v>0.87777777777777777</v>
      </c>
      <c r="D2473" s="7">
        <f t="shared" ref="D2473:D2536" si="118">IF(C2473="","",
IF(ISNUMBER(C2473),
MOD(C2473,1),
VALUE(
SUBSTITUTE(
SUBSTITUTE(
TRIM(CLEAN(SUBSTITUTE(C2473,CHAR(160)," "))),
"AM"," AM"),
"PM"," PM")
)
))</f>
        <v>0.87777777777777777</v>
      </c>
      <c r="E2473" t="s">
        <v>48</v>
      </c>
      <c r="F2473" t="str">
        <f t="shared" ref="F2473:F2536" si="119">IF(G2473="","",
IF(LOWER(TRIM(G2473))="new","New",
IF(LOWER(TRIM(G2473))="returning","Returning","Check")))</f>
        <v>New</v>
      </c>
      <c r="G2473" t="s">
        <v>40</v>
      </c>
      <c r="H2473" t="s">
        <v>63</v>
      </c>
      <c r="I2473" t="s">
        <v>113</v>
      </c>
      <c r="J2473" t="s">
        <v>114</v>
      </c>
      <c r="K2473" t="s">
        <v>1491</v>
      </c>
      <c r="L2473" s="11">
        <v>9.32</v>
      </c>
      <c r="M2473" s="9">
        <v>2</v>
      </c>
      <c r="N2473" s="8">
        <v>0</v>
      </c>
      <c r="O2473" s="11">
        <v>0</v>
      </c>
      <c r="P2473" t="s">
        <v>51</v>
      </c>
      <c r="Q2473" t="s">
        <v>89</v>
      </c>
      <c r="R2473" t="s">
        <v>38</v>
      </c>
      <c r="S2473" s="11">
        <v>3.8</v>
      </c>
      <c r="T2473" s="11">
        <f t="shared" ref="T2473:T2536" si="120">IF(L2473="","",L2473*M2473*(1-N2473))</f>
        <v>18.64</v>
      </c>
      <c r="U2473" s="11">
        <v>11.04</v>
      </c>
    </row>
    <row r="2474" spans="1:21" x14ac:dyDescent="0.2">
      <c r="A2474" t="s">
        <v>5481</v>
      </c>
      <c r="B2474" s="3">
        <v>45870</v>
      </c>
      <c r="C2474" s="7">
        <v>2.08</v>
      </c>
      <c r="D2474" s="7">
        <f t="shared" si="118"/>
        <v>8.0000000000000071E-2</v>
      </c>
      <c r="E2474" t="s">
        <v>48</v>
      </c>
      <c r="F2474" t="str">
        <f t="shared" si="119"/>
        <v>New</v>
      </c>
      <c r="G2474" t="s">
        <v>62</v>
      </c>
      <c r="H2474" t="s">
        <v>63</v>
      </c>
      <c r="I2474" t="s">
        <v>11290</v>
      </c>
      <c r="J2474" t="s">
        <v>140</v>
      </c>
      <c r="K2474" t="s">
        <v>5482</v>
      </c>
      <c r="L2474" s="11">
        <v>25.07</v>
      </c>
      <c r="M2474" s="9">
        <v>2</v>
      </c>
      <c r="N2474" s="8">
        <v>0.1</v>
      </c>
      <c r="O2474" s="11">
        <v>0</v>
      </c>
      <c r="P2474" t="s">
        <v>66</v>
      </c>
      <c r="Q2474" t="s">
        <v>89</v>
      </c>
      <c r="R2474" t="s">
        <v>28</v>
      </c>
      <c r="S2474" s="11">
        <v>12.31</v>
      </c>
      <c r="T2474" s="11">
        <f t="shared" si="120"/>
        <v>45.126000000000005</v>
      </c>
      <c r="U2474" s="11">
        <v>22.97</v>
      </c>
    </row>
    <row r="2475" spans="1:21" x14ac:dyDescent="0.2">
      <c r="A2475" t="s">
        <v>5483</v>
      </c>
      <c r="B2475" s="3">
        <v>45779</v>
      </c>
      <c r="C2475" s="7">
        <v>0.52222222222222225</v>
      </c>
      <c r="D2475" s="7">
        <f t="shared" si="118"/>
        <v>0.52222222222222225</v>
      </c>
      <c r="E2475" t="s">
        <v>181</v>
      </c>
      <c r="F2475" t="str">
        <f t="shared" si="119"/>
        <v>Returning</v>
      </c>
      <c r="G2475" t="s">
        <v>21</v>
      </c>
      <c r="H2475" t="s">
        <v>80</v>
      </c>
      <c r="I2475" t="s">
        <v>23</v>
      </c>
      <c r="J2475" t="s">
        <v>24</v>
      </c>
      <c r="K2475" t="s">
        <v>5484</v>
      </c>
      <c r="L2475" s="11">
        <v>20.52</v>
      </c>
      <c r="M2475" s="9">
        <v>1</v>
      </c>
      <c r="N2475" s="8">
        <v>0.05</v>
      </c>
      <c r="O2475" s="11">
        <v>9.56</v>
      </c>
      <c r="P2475" t="s">
        <v>98</v>
      </c>
      <c r="Q2475" t="s">
        <v>94</v>
      </c>
      <c r="R2475" t="s">
        <v>38</v>
      </c>
      <c r="S2475" s="11">
        <v>7.72</v>
      </c>
      <c r="T2475" s="11">
        <f t="shared" si="120"/>
        <v>19.494</v>
      </c>
      <c r="U2475" s="11">
        <v>5.95</v>
      </c>
    </row>
    <row r="2476" spans="1:21" x14ac:dyDescent="0.2">
      <c r="A2476" t="s">
        <v>5485</v>
      </c>
      <c r="B2476" s="3">
        <v>45766</v>
      </c>
      <c r="C2476" s="7" t="s">
        <v>5486</v>
      </c>
      <c r="D2476" s="7">
        <f t="shared" si="118"/>
        <v>0.8354166666666667</v>
      </c>
      <c r="E2476" t="s">
        <v>181</v>
      </c>
      <c r="F2476" t="str">
        <f t="shared" si="119"/>
        <v>Returning</v>
      </c>
      <c r="G2476" t="s">
        <v>21</v>
      </c>
      <c r="H2476" t="s">
        <v>80</v>
      </c>
      <c r="I2476" t="s">
        <v>23</v>
      </c>
      <c r="J2476" t="s">
        <v>146</v>
      </c>
      <c r="K2476" t="s">
        <v>5487</v>
      </c>
      <c r="L2476" s="11">
        <v>21.75</v>
      </c>
      <c r="M2476" s="9">
        <v>1</v>
      </c>
      <c r="N2476" s="8">
        <v>0.1</v>
      </c>
      <c r="O2476" s="11">
        <v>5.72</v>
      </c>
      <c r="P2476" t="s">
        <v>51</v>
      </c>
      <c r="Q2476" t="s">
        <v>94</v>
      </c>
      <c r="R2476" t="s">
        <v>125</v>
      </c>
      <c r="S2476" s="11">
        <v>7.99</v>
      </c>
      <c r="T2476" s="11">
        <f t="shared" si="120"/>
        <v>19.574999999999999</v>
      </c>
      <c r="U2476" s="11">
        <v>8.67</v>
      </c>
    </row>
    <row r="2477" spans="1:21" x14ac:dyDescent="0.2">
      <c r="A2477" t="s">
        <v>5488</v>
      </c>
      <c r="B2477" s="3">
        <v>45662</v>
      </c>
      <c r="C2477" s="7" t="s">
        <v>4943</v>
      </c>
      <c r="D2477" s="7">
        <f t="shared" si="118"/>
        <v>0.58958333333333335</v>
      </c>
      <c r="E2477" t="s">
        <v>181</v>
      </c>
      <c r="F2477" t="str">
        <f t="shared" si="119"/>
        <v>Returning</v>
      </c>
      <c r="G2477" t="s">
        <v>21</v>
      </c>
      <c r="H2477" t="s">
        <v>49</v>
      </c>
      <c r="I2477" t="s">
        <v>113</v>
      </c>
      <c r="J2477" t="s">
        <v>316</v>
      </c>
      <c r="K2477" t="s">
        <v>5489</v>
      </c>
      <c r="L2477" s="11">
        <v>6.73</v>
      </c>
      <c r="M2477" s="9">
        <v>6</v>
      </c>
      <c r="N2477" s="8">
        <v>0.1</v>
      </c>
      <c r="O2477" s="11">
        <v>3.76</v>
      </c>
      <c r="P2477" t="s">
        <v>82</v>
      </c>
      <c r="Q2477" t="s">
        <v>52</v>
      </c>
      <c r="R2477" t="s">
        <v>28</v>
      </c>
      <c r="S2477" s="11">
        <v>2.58</v>
      </c>
      <c r="T2477" s="11">
        <f t="shared" si="120"/>
        <v>36.342000000000006</v>
      </c>
      <c r="U2477" s="11">
        <v>19.97</v>
      </c>
    </row>
    <row r="2478" spans="1:21" x14ac:dyDescent="0.2">
      <c r="A2478" t="s">
        <v>5490</v>
      </c>
      <c r="B2478" s="3">
        <v>45720</v>
      </c>
      <c r="C2478" s="7">
        <v>0.66805555555555551</v>
      </c>
      <c r="D2478" s="7">
        <f t="shared" si="118"/>
        <v>0.66805555555555551</v>
      </c>
      <c r="E2478" t="s">
        <v>181</v>
      </c>
      <c r="F2478" t="str">
        <f t="shared" si="119"/>
        <v>Returning</v>
      </c>
      <c r="G2478" t="s">
        <v>21</v>
      </c>
      <c r="H2478" t="s">
        <v>80</v>
      </c>
      <c r="I2478" t="s">
        <v>42</v>
      </c>
      <c r="J2478" t="s">
        <v>43</v>
      </c>
      <c r="K2478" t="s">
        <v>5491</v>
      </c>
      <c r="L2478" s="11">
        <v>19.239999999999998</v>
      </c>
      <c r="M2478" s="9">
        <v>1</v>
      </c>
      <c r="N2478" s="8">
        <v>0.1</v>
      </c>
      <c r="O2478" s="11">
        <v>4.0599999999999996</v>
      </c>
      <c r="P2478" t="s">
        <v>51</v>
      </c>
      <c r="Q2478" t="s">
        <v>27</v>
      </c>
      <c r="R2478" t="s">
        <v>90</v>
      </c>
      <c r="S2478" s="11">
        <v>9.25</v>
      </c>
      <c r="T2478" s="11">
        <f t="shared" si="120"/>
        <v>17.315999999999999</v>
      </c>
      <c r="U2478" s="11">
        <v>6.35</v>
      </c>
    </row>
    <row r="2479" spans="1:21" x14ac:dyDescent="0.2">
      <c r="A2479" t="s">
        <v>5492</v>
      </c>
      <c r="B2479" s="3">
        <v>45963</v>
      </c>
      <c r="C2479" s="7">
        <v>10.32</v>
      </c>
      <c r="D2479" s="7">
        <f t="shared" si="118"/>
        <v>0.32000000000000028</v>
      </c>
      <c r="E2479" t="s">
        <v>48</v>
      </c>
      <c r="F2479" t="str">
        <f t="shared" si="119"/>
        <v>New</v>
      </c>
      <c r="G2479" t="s">
        <v>40</v>
      </c>
      <c r="H2479" t="s">
        <v>32</v>
      </c>
      <c r="I2479" t="s">
        <v>33</v>
      </c>
      <c r="J2479" t="s">
        <v>105</v>
      </c>
      <c r="K2479" t="s">
        <v>5493</v>
      </c>
      <c r="L2479" s="11">
        <v>35.6</v>
      </c>
      <c r="M2479" s="9">
        <v>3</v>
      </c>
      <c r="N2479" s="8">
        <v>0</v>
      </c>
      <c r="O2479" s="11">
        <v>0</v>
      </c>
      <c r="P2479" t="s">
        <v>98</v>
      </c>
      <c r="Q2479" t="s">
        <v>94</v>
      </c>
      <c r="R2479" t="s">
        <v>121</v>
      </c>
      <c r="S2479" s="11">
        <v>17.440000000000001</v>
      </c>
      <c r="T2479" s="11">
        <f t="shared" si="120"/>
        <v>106.80000000000001</v>
      </c>
      <c r="U2479" s="11">
        <v>54.48</v>
      </c>
    </row>
    <row r="2480" spans="1:21" x14ac:dyDescent="0.2">
      <c r="A2480" t="s">
        <v>5494</v>
      </c>
      <c r="B2480" s="3">
        <v>45776</v>
      </c>
      <c r="C2480" s="7">
        <v>12.51</v>
      </c>
      <c r="D2480" s="7">
        <f t="shared" si="118"/>
        <v>0.50999999999999979</v>
      </c>
      <c r="E2480" t="s">
        <v>48</v>
      </c>
      <c r="F2480" t="str">
        <f t="shared" si="119"/>
        <v>New</v>
      </c>
      <c r="G2480" t="s">
        <v>40</v>
      </c>
      <c r="H2480" t="s">
        <v>219</v>
      </c>
      <c r="I2480" t="s">
        <v>33</v>
      </c>
      <c r="J2480" t="s">
        <v>92</v>
      </c>
      <c r="K2480" t="s">
        <v>5495</v>
      </c>
      <c r="L2480" s="11">
        <v>34.06</v>
      </c>
      <c r="M2480" s="9">
        <v>3</v>
      </c>
      <c r="N2480" s="8">
        <v>0</v>
      </c>
      <c r="O2480" s="11">
        <v>0</v>
      </c>
      <c r="P2480" t="s">
        <v>51</v>
      </c>
      <c r="Q2480" t="s">
        <v>94</v>
      </c>
      <c r="R2480" t="s">
        <v>11294</v>
      </c>
      <c r="S2480" s="11">
        <v>17.88</v>
      </c>
      <c r="T2480" s="11">
        <f t="shared" si="120"/>
        <v>102.18</v>
      </c>
      <c r="U2480" s="11">
        <v>48.54</v>
      </c>
    </row>
    <row r="2481" spans="1:21" x14ac:dyDescent="0.2">
      <c r="A2481" t="s">
        <v>5496</v>
      </c>
      <c r="B2481" s="3">
        <v>45838</v>
      </c>
      <c r="C2481" s="7" t="s">
        <v>1887</v>
      </c>
      <c r="D2481" s="7">
        <f t="shared" si="118"/>
        <v>0.94236111111111109</v>
      </c>
      <c r="E2481" t="s">
        <v>181</v>
      </c>
      <c r="F2481" t="str">
        <f t="shared" si="119"/>
        <v>Returning</v>
      </c>
      <c r="G2481" t="s">
        <v>21</v>
      </c>
      <c r="H2481" t="s">
        <v>63</v>
      </c>
      <c r="I2481" t="s">
        <v>23</v>
      </c>
      <c r="J2481" t="s">
        <v>24</v>
      </c>
      <c r="K2481" t="s">
        <v>5497</v>
      </c>
      <c r="L2481" s="11">
        <v>19.71</v>
      </c>
      <c r="M2481" s="9">
        <v>2</v>
      </c>
      <c r="N2481" s="8">
        <v>0.1</v>
      </c>
      <c r="O2481" s="11">
        <v>6.48</v>
      </c>
      <c r="P2481" t="s">
        <v>107</v>
      </c>
      <c r="Q2481" t="s">
        <v>27</v>
      </c>
      <c r="R2481" t="s">
        <v>90</v>
      </c>
      <c r="S2481" s="11">
        <v>7.39</v>
      </c>
      <c r="T2481" s="11">
        <f t="shared" si="120"/>
        <v>35.478000000000002</v>
      </c>
      <c r="U2481" s="11">
        <v>17.96</v>
      </c>
    </row>
    <row r="2482" spans="1:21" x14ac:dyDescent="0.2">
      <c r="A2482" t="s">
        <v>5498</v>
      </c>
      <c r="B2482" s="3">
        <v>45764</v>
      </c>
      <c r="C2482" s="7">
        <v>0.59097222222222223</v>
      </c>
      <c r="D2482" s="7">
        <f t="shared" si="118"/>
        <v>0.59097222222222223</v>
      </c>
      <c r="E2482" t="s">
        <v>181</v>
      </c>
      <c r="F2482" t="str">
        <f t="shared" si="119"/>
        <v>Check</v>
      </c>
      <c r="G2482" t="s">
        <v>197</v>
      </c>
      <c r="H2482" t="s">
        <v>80</v>
      </c>
      <c r="I2482" t="s">
        <v>23</v>
      </c>
      <c r="J2482" t="s">
        <v>101</v>
      </c>
      <c r="K2482" t="s">
        <v>5499</v>
      </c>
      <c r="L2482" s="11">
        <v>31.86</v>
      </c>
      <c r="M2482" s="9">
        <v>1</v>
      </c>
      <c r="N2482" s="8">
        <v>0.1</v>
      </c>
      <c r="O2482" s="11">
        <v>7.5</v>
      </c>
      <c r="P2482" t="s">
        <v>66</v>
      </c>
      <c r="Q2482" t="s">
        <v>89</v>
      </c>
      <c r="R2482" t="s">
        <v>46</v>
      </c>
      <c r="S2482" s="11">
        <v>12.77</v>
      </c>
      <c r="T2482" s="11">
        <f t="shared" si="120"/>
        <v>28.673999999999999</v>
      </c>
      <c r="U2482" s="11">
        <v>12.31</v>
      </c>
    </row>
    <row r="2483" spans="1:21" x14ac:dyDescent="0.2">
      <c r="A2483" t="s">
        <v>5500</v>
      </c>
      <c r="B2483" s="3">
        <v>45934</v>
      </c>
      <c r="C2483" s="7" t="s">
        <v>4493</v>
      </c>
      <c r="D2483" s="7">
        <f t="shared" si="118"/>
        <v>0.30277777777777776</v>
      </c>
      <c r="E2483" t="s">
        <v>309</v>
      </c>
      <c r="F2483" t="str">
        <f t="shared" si="119"/>
        <v>Returning</v>
      </c>
      <c r="G2483" t="s">
        <v>21</v>
      </c>
      <c r="H2483" t="s">
        <v>32</v>
      </c>
      <c r="I2483" t="s">
        <v>23</v>
      </c>
      <c r="J2483" t="s">
        <v>290</v>
      </c>
      <c r="K2483" t="s">
        <v>5501</v>
      </c>
      <c r="L2483" s="11">
        <v>17.96</v>
      </c>
      <c r="M2483" s="9">
        <v>1</v>
      </c>
      <c r="N2483" s="8">
        <v>0.15</v>
      </c>
      <c r="O2483" s="11">
        <v>0</v>
      </c>
      <c r="P2483" t="s">
        <v>98</v>
      </c>
      <c r="Q2483" t="s">
        <v>89</v>
      </c>
      <c r="R2483" t="s">
        <v>67</v>
      </c>
      <c r="S2483" s="11">
        <v>6.26</v>
      </c>
      <c r="T2483" s="11">
        <f t="shared" si="120"/>
        <v>15.266</v>
      </c>
      <c r="U2483" s="11">
        <v>9.9499999999999993</v>
      </c>
    </row>
    <row r="2484" spans="1:21" x14ac:dyDescent="0.2">
      <c r="A2484" t="s">
        <v>5502</v>
      </c>
      <c r="B2484" s="3">
        <v>45716</v>
      </c>
      <c r="C2484" s="7">
        <v>0.75972222222222219</v>
      </c>
      <c r="D2484" s="7">
        <f t="shared" si="118"/>
        <v>0.75972222222222219</v>
      </c>
      <c r="E2484" t="s">
        <v>48</v>
      </c>
      <c r="F2484" t="str">
        <f t="shared" si="119"/>
        <v>Returning</v>
      </c>
      <c r="G2484" t="s">
        <v>21</v>
      </c>
      <c r="H2484" t="s">
        <v>49</v>
      </c>
      <c r="I2484" t="s">
        <v>42</v>
      </c>
      <c r="J2484" t="s">
        <v>177</v>
      </c>
      <c r="K2484" t="s">
        <v>5503</v>
      </c>
      <c r="L2484" s="11">
        <v>23.48</v>
      </c>
      <c r="M2484" s="9">
        <v>1</v>
      </c>
      <c r="N2484" s="8">
        <v>0.2</v>
      </c>
      <c r="O2484" s="11">
        <v>0</v>
      </c>
      <c r="P2484" t="s">
        <v>51</v>
      </c>
      <c r="Q2484" t="s">
        <v>94</v>
      </c>
      <c r="R2484" t="s">
        <v>11294</v>
      </c>
      <c r="S2484" s="11">
        <v>10.46</v>
      </c>
      <c r="T2484" s="11">
        <f t="shared" si="120"/>
        <v>18.784000000000002</v>
      </c>
      <c r="U2484" s="11">
        <v>10.42</v>
      </c>
    </row>
    <row r="2485" spans="1:21" x14ac:dyDescent="0.2">
      <c r="A2485" t="s">
        <v>5504</v>
      </c>
      <c r="B2485" s="3">
        <v>45917</v>
      </c>
      <c r="C2485" s="7">
        <v>13.46</v>
      </c>
      <c r="D2485" s="7">
        <f t="shared" si="118"/>
        <v>0.46000000000000085</v>
      </c>
      <c r="E2485" t="s">
        <v>181</v>
      </c>
      <c r="F2485" t="str">
        <f t="shared" si="119"/>
        <v>New</v>
      </c>
      <c r="G2485" t="s">
        <v>62</v>
      </c>
      <c r="H2485" t="s">
        <v>32</v>
      </c>
      <c r="I2485" t="s">
        <v>23</v>
      </c>
      <c r="J2485" t="s">
        <v>146</v>
      </c>
      <c r="K2485" t="s">
        <v>4971</v>
      </c>
      <c r="L2485" s="11">
        <v>22.05</v>
      </c>
      <c r="M2485" s="9">
        <v>1</v>
      </c>
      <c r="N2485" s="8">
        <v>0.05</v>
      </c>
      <c r="O2485" s="11">
        <v>7.55</v>
      </c>
      <c r="P2485" t="s">
        <v>483</v>
      </c>
      <c r="Q2485" t="s">
        <v>27</v>
      </c>
      <c r="R2485" t="s">
        <v>28</v>
      </c>
      <c r="S2485" s="11">
        <v>8.1999999999999993</v>
      </c>
      <c r="T2485" s="11">
        <f t="shared" si="120"/>
        <v>20.947499999999998</v>
      </c>
    </row>
    <row r="2486" spans="1:21" x14ac:dyDescent="0.2">
      <c r="A2486" t="s">
        <v>5505</v>
      </c>
      <c r="B2486" s="3">
        <v>45815</v>
      </c>
      <c r="C2486" s="7">
        <v>0.25416666666666665</v>
      </c>
      <c r="D2486" s="7">
        <f t="shared" si="118"/>
        <v>0.25416666666666665</v>
      </c>
      <c r="E2486" t="s">
        <v>48</v>
      </c>
      <c r="F2486" t="str">
        <f t="shared" si="119"/>
        <v>Returning</v>
      </c>
      <c r="G2486" t="s">
        <v>21</v>
      </c>
      <c r="H2486" t="s">
        <v>313</v>
      </c>
      <c r="I2486" t="s">
        <v>23</v>
      </c>
      <c r="J2486" t="s">
        <v>290</v>
      </c>
      <c r="K2486" t="s">
        <v>5506</v>
      </c>
      <c r="L2486" s="11">
        <v>14.54</v>
      </c>
      <c r="M2486" s="9">
        <v>1</v>
      </c>
      <c r="N2486" s="8">
        <v>0.05</v>
      </c>
      <c r="O2486" s="11">
        <v>0</v>
      </c>
      <c r="P2486" t="s">
        <v>51</v>
      </c>
      <c r="Q2486" t="s">
        <v>27</v>
      </c>
      <c r="R2486" t="s">
        <v>125</v>
      </c>
      <c r="S2486" s="11">
        <v>5.66</v>
      </c>
      <c r="T2486" s="11">
        <f t="shared" si="120"/>
        <v>13.812999999999999</v>
      </c>
      <c r="U2486" s="11">
        <v>8.44</v>
      </c>
    </row>
    <row r="2487" spans="1:21" x14ac:dyDescent="0.2">
      <c r="A2487" t="s">
        <v>5507</v>
      </c>
      <c r="B2487" s="3">
        <v>45811</v>
      </c>
      <c r="C2487" s="7">
        <v>0.6479166666666667</v>
      </c>
      <c r="D2487" s="7">
        <f t="shared" si="118"/>
        <v>0.6479166666666667</v>
      </c>
      <c r="E2487" t="s">
        <v>48</v>
      </c>
      <c r="F2487" t="str">
        <f t="shared" si="119"/>
        <v>New</v>
      </c>
      <c r="G2487" t="s">
        <v>40</v>
      </c>
      <c r="H2487" t="s">
        <v>518</v>
      </c>
      <c r="I2487" t="s">
        <v>42</v>
      </c>
      <c r="J2487" t="s">
        <v>43</v>
      </c>
      <c r="K2487" t="s">
        <v>5508</v>
      </c>
      <c r="L2487" s="11">
        <v>19.940000000000001</v>
      </c>
      <c r="M2487" s="9">
        <v>2</v>
      </c>
      <c r="N2487" s="8">
        <v>0.2</v>
      </c>
      <c r="O2487" s="11">
        <v>0</v>
      </c>
      <c r="P2487" t="s">
        <v>88</v>
      </c>
      <c r="Q2487" t="s">
        <v>94</v>
      </c>
      <c r="R2487" t="s">
        <v>46</v>
      </c>
      <c r="S2487" s="11">
        <v>8.33</v>
      </c>
      <c r="T2487" s="11">
        <f t="shared" si="120"/>
        <v>31.904000000000003</v>
      </c>
      <c r="U2487" s="11">
        <v>18.579999999999998</v>
      </c>
    </row>
    <row r="2488" spans="1:21" x14ac:dyDescent="0.2">
      <c r="A2488" t="s">
        <v>5509</v>
      </c>
      <c r="B2488" s="3">
        <v>45876</v>
      </c>
      <c r="C2488" s="7">
        <v>0.18541666666666667</v>
      </c>
      <c r="D2488" s="7">
        <f t="shared" si="118"/>
        <v>0.18541666666666667</v>
      </c>
      <c r="E2488" t="s">
        <v>48</v>
      </c>
      <c r="F2488" t="str">
        <f t="shared" si="119"/>
        <v>Returning</v>
      </c>
      <c r="G2488" t="s">
        <v>21</v>
      </c>
      <c r="H2488" t="s">
        <v>63</v>
      </c>
      <c r="I2488" t="s">
        <v>42</v>
      </c>
      <c r="J2488" t="s">
        <v>71</v>
      </c>
      <c r="K2488" t="s">
        <v>5510</v>
      </c>
      <c r="L2488" s="11">
        <v>20.74</v>
      </c>
      <c r="M2488" s="9">
        <v>1</v>
      </c>
      <c r="N2488" s="8">
        <v>0.05</v>
      </c>
      <c r="O2488" s="11">
        <v>0</v>
      </c>
      <c r="P2488" t="s">
        <v>88</v>
      </c>
      <c r="Q2488" t="s">
        <v>52</v>
      </c>
      <c r="R2488" t="s">
        <v>67</v>
      </c>
      <c r="S2488" s="11">
        <v>8.85</v>
      </c>
      <c r="T2488" s="11">
        <f t="shared" si="120"/>
        <v>19.702999999999996</v>
      </c>
      <c r="U2488" s="11">
        <v>11.3</v>
      </c>
    </row>
    <row r="2489" spans="1:21" x14ac:dyDescent="0.2">
      <c r="A2489" t="s">
        <v>5511</v>
      </c>
      <c r="B2489" s="3">
        <v>45891</v>
      </c>
      <c r="C2489" s="7">
        <v>5.22</v>
      </c>
      <c r="D2489" s="7">
        <f t="shared" si="118"/>
        <v>0.21999999999999975</v>
      </c>
      <c r="E2489" t="s">
        <v>48</v>
      </c>
      <c r="F2489" t="str">
        <f t="shared" si="119"/>
        <v>New</v>
      </c>
      <c r="G2489" t="s">
        <v>429</v>
      </c>
      <c r="H2489" t="s">
        <v>63</v>
      </c>
      <c r="I2489" t="s">
        <v>33</v>
      </c>
      <c r="J2489" t="s">
        <v>92</v>
      </c>
      <c r="K2489" t="s">
        <v>5512</v>
      </c>
      <c r="L2489" s="11">
        <v>37.33</v>
      </c>
      <c r="M2489" s="9">
        <v>1</v>
      </c>
      <c r="N2489" s="8">
        <v>0.1</v>
      </c>
      <c r="O2489" s="11">
        <v>0</v>
      </c>
      <c r="P2489" t="s">
        <v>51</v>
      </c>
      <c r="Q2489" t="s">
        <v>27</v>
      </c>
      <c r="R2489" t="s">
        <v>90</v>
      </c>
      <c r="S2489" s="11">
        <v>19.86</v>
      </c>
      <c r="T2489" s="11">
        <f t="shared" si="120"/>
        <v>33.597000000000001</v>
      </c>
      <c r="U2489" s="11">
        <v>15.72</v>
      </c>
    </row>
    <row r="2490" spans="1:21" x14ac:dyDescent="0.2">
      <c r="A2490" t="s">
        <v>5513</v>
      </c>
      <c r="B2490" s="3">
        <v>45916</v>
      </c>
      <c r="C2490" s="7">
        <v>7.17</v>
      </c>
      <c r="D2490" s="7">
        <f t="shared" si="118"/>
        <v>0.16999999999999993</v>
      </c>
      <c r="E2490" t="s">
        <v>181</v>
      </c>
      <c r="F2490" t="str">
        <f t="shared" si="119"/>
        <v>New</v>
      </c>
      <c r="G2490" t="s">
        <v>429</v>
      </c>
      <c r="H2490" t="s">
        <v>32</v>
      </c>
      <c r="I2490" t="s">
        <v>23</v>
      </c>
      <c r="J2490" t="s">
        <v>58</v>
      </c>
      <c r="K2490" t="s">
        <v>5514</v>
      </c>
      <c r="L2490" s="11">
        <v>13.64</v>
      </c>
      <c r="M2490" s="9">
        <v>2</v>
      </c>
      <c r="N2490" s="8">
        <v>0.15</v>
      </c>
      <c r="O2490" s="11">
        <v>7.9</v>
      </c>
      <c r="P2490" t="s">
        <v>51</v>
      </c>
      <c r="Q2490" t="s">
        <v>89</v>
      </c>
      <c r="R2490" t="s">
        <v>46</v>
      </c>
      <c r="S2490" s="11">
        <v>5.19</v>
      </c>
      <c r="T2490" s="11">
        <f t="shared" si="120"/>
        <v>23.187999999999999</v>
      </c>
      <c r="U2490" s="11">
        <v>9.23</v>
      </c>
    </row>
    <row r="2491" spans="1:21" x14ac:dyDescent="0.2">
      <c r="A2491" t="s">
        <v>5515</v>
      </c>
      <c r="B2491" s="3">
        <v>45749</v>
      </c>
      <c r="C2491" s="7">
        <v>23</v>
      </c>
      <c r="D2491" s="7">
        <f t="shared" si="118"/>
        <v>0</v>
      </c>
      <c r="E2491" t="s">
        <v>181</v>
      </c>
      <c r="F2491" t="str">
        <f t="shared" si="119"/>
        <v>Returning</v>
      </c>
      <c r="G2491" t="s">
        <v>118</v>
      </c>
      <c r="H2491" t="s">
        <v>80</v>
      </c>
      <c r="I2491" t="s">
        <v>33</v>
      </c>
      <c r="J2491" t="s">
        <v>105</v>
      </c>
      <c r="K2491" t="s">
        <v>5516</v>
      </c>
      <c r="L2491" s="11">
        <v>35.03</v>
      </c>
      <c r="M2491" s="9">
        <v>3</v>
      </c>
      <c r="N2491" s="8">
        <v>0.1</v>
      </c>
      <c r="O2491" s="11">
        <v>2.98</v>
      </c>
      <c r="P2491" t="s">
        <v>66</v>
      </c>
      <c r="Q2491" t="s">
        <v>27</v>
      </c>
      <c r="R2491" t="s">
        <v>67</v>
      </c>
      <c r="S2491" s="11">
        <v>18.75</v>
      </c>
      <c r="T2491" s="11">
        <f t="shared" si="120"/>
        <v>94.581000000000003</v>
      </c>
      <c r="U2491" s="11">
        <v>42.02</v>
      </c>
    </row>
    <row r="2492" spans="1:21" x14ac:dyDescent="0.2">
      <c r="A2492" t="s">
        <v>5517</v>
      </c>
      <c r="B2492" s="3">
        <v>45846</v>
      </c>
      <c r="C2492" s="7" t="s">
        <v>5518</v>
      </c>
      <c r="D2492" s="7">
        <f t="shared" si="118"/>
        <v>0.32222222222222224</v>
      </c>
      <c r="E2492" t="s">
        <v>181</v>
      </c>
      <c r="F2492" t="str">
        <f t="shared" si="119"/>
        <v>New</v>
      </c>
      <c r="G2492" t="s">
        <v>40</v>
      </c>
      <c r="H2492" t="s">
        <v>63</v>
      </c>
      <c r="I2492" t="s">
        <v>113</v>
      </c>
      <c r="J2492" t="s">
        <v>208</v>
      </c>
      <c r="K2492" t="s">
        <v>5519</v>
      </c>
      <c r="L2492" s="11">
        <v>30.92</v>
      </c>
      <c r="M2492" s="9">
        <v>1</v>
      </c>
      <c r="N2492" s="8">
        <v>0</v>
      </c>
      <c r="O2492" s="11">
        <v>0</v>
      </c>
      <c r="P2492" t="s">
        <v>51</v>
      </c>
      <c r="Q2492" t="s">
        <v>27</v>
      </c>
      <c r="R2492" t="s">
        <v>38</v>
      </c>
      <c r="S2492" s="11">
        <v>12.16</v>
      </c>
      <c r="T2492" s="11">
        <f t="shared" si="120"/>
        <v>30.92</v>
      </c>
      <c r="U2492" s="11">
        <v>18.760000000000002</v>
      </c>
    </row>
    <row r="2493" spans="1:21" x14ac:dyDescent="0.2">
      <c r="A2493" t="s">
        <v>5520</v>
      </c>
      <c r="B2493" s="3">
        <v>45688</v>
      </c>
      <c r="C2493" s="7">
        <v>3.05</v>
      </c>
      <c r="D2493" s="7">
        <f t="shared" si="118"/>
        <v>4.9999999999999822E-2</v>
      </c>
      <c r="E2493" t="s">
        <v>181</v>
      </c>
      <c r="F2493" t="str">
        <f t="shared" si="119"/>
        <v>New</v>
      </c>
      <c r="G2493" t="s">
        <v>40</v>
      </c>
      <c r="H2493" t="s">
        <v>575</v>
      </c>
      <c r="I2493" t="s">
        <v>113</v>
      </c>
      <c r="J2493" t="s">
        <v>358</v>
      </c>
      <c r="K2493" t="s">
        <v>5521</v>
      </c>
      <c r="L2493" s="11">
        <v>16.690000000000001</v>
      </c>
      <c r="M2493" s="9">
        <v>1</v>
      </c>
      <c r="N2493" s="8">
        <v>0.05</v>
      </c>
      <c r="O2493" s="11">
        <v>6.95</v>
      </c>
      <c r="P2493" t="s">
        <v>107</v>
      </c>
      <c r="Q2493" t="s">
        <v>89</v>
      </c>
      <c r="R2493" t="s">
        <v>38</v>
      </c>
      <c r="S2493" s="11">
        <v>6.28</v>
      </c>
      <c r="T2493" s="11">
        <f t="shared" si="120"/>
        <v>15.855500000000001</v>
      </c>
      <c r="U2493" s="11">
        <v>5.37</v>
      </c>
    </row>
    <row r="2494" spans="1:21" x14ac:dyDescent="0.2">
      <c r="A2494" t="s">
        <v>5522</v>
      </c>
      <c r="B2494" s="3">
        <v>45775</v>
      </c>
      <c r="C2494" s="7" t="s">
        <v>4171</v>
      </c>
      <c r="D2494" s="7">
        <f t="shared" si="118"/>
        <v>0.15694444444444444</v>
      </c>
      <c r="E2494" t="s">
        <v>150</v>
      </c>
      <c r="F2494" t="str">
        <f t="shared" si="119"/>
        <v>New</v>
      </c>
      <c r="G2494" t="s">
        <v>40</v>
      </c>
      <c r="H2494" t="s">
        <v>80</v>
      </c>
      <c r="I2494" t="s">
        <v>113</v>
      </c>
      <c r="J2494" t="s">
        <v>192</v>
      </c>
      <c r="K2494" t="s">
        <v>5523</v>
      </c>
      <c r="L2494" s="11">
        <v>12.15</v>
      </c>
      <c r="M2494" s="9">
        <v>2</v>
      </c>
      <c r="N2494" s="8">
        <v>0.15</v>
      </c>
      <c r="O2494" s="11">
        <v>1.58</v>
      </c>
      <c r="P2494" t="s">
        <v>66</v>
      </c>
      <c r="Q2494" t="s">
        <v>52</v>
      </c>
      <c r="R2494" t="s">
        <v>11294</v>
      </c>
      <c r="S2494" s="11">
        <v>4.67</v>
      </c>
      <c r="T2494" s="11">
        <f t="shared" si="120"/>
        <v>20.655000000000001</v>
      </c>
      <c r="U2494" s="11">
        <v>11.69</v>
      </c>
    </row>
    <row r="2495" spans="1:21" x14ac:dyDescent="0.2">
      <c r="A2495" t="s">
        <v>5524</v>
      </c>
      <c r="B2495" s="3">
        <v>45875</v>
      </c>
      <c r="C2495" s="7">
        <v>0.44861111111111113</v>
      </c>
      <c r="D2495" s="7">
        <f t="shared" si="118"/>
        <v>0.44861111111111113</v>
      </c>
      <c r="E2495" t="s">
        <v>48</v>
      </c>
      <c r="F2495" t="str">
        <f t="shared" si="119"/>
        <v>New</v>
      </c>
      <c r="G2495" t="s">
        <v>429</v>
      </c>
      <c r="H2495" t="s">
        <v>63</v>
      </c>
      <c r="I2495" t="s">
        <v>23</v>
      </c>
      <c r="J2495" t="s">
        <v>24</v>
      </c>
      <c r="K2495" t="s">
        <v>5525</v>
      </c>
      <c r="L2495" s="11">
        <v>17.79</v>
      </c>
      <c r="M2495" s="9">
        <v>1</v>
      </c>
      <c r="N2495" s="8">
        <v>0</v>
      </c>
      <c r="O2495" s="11">
        <v>0</v>
      </c>
      <c r="P2495" t="s">
        <v>51</v>
      </c>
      <c r="Q2495" t="s">
        <v>52</v>
      </c>
      <c r="R2495" t="s">
        <v>125</v>
      </c>
      <c r="S2495" s="11">
        <v>5.99</v>
      </c>
      <c r="T2495" s="11">
        <f t="shared" si="120"/>
        <v>17.79</v>
      </c>
      <c r="U2495" s="11">
        <v>11.8</v>
      </c>
    </row>
    <row r="2496" spans="1:21" x14ac:dyDescent="0.2">
      <c r="A2496" t="s">
        <v>5526</v>
      </c>
      <c r="B2496" s="3">
        <v>45922</v>
      </c>
      <c r="C2496" s="7" t="s">
        <v>5527</v>
      </c>
      <c r="D2496" s="7">
        <f t="shared" si="118"/>
        <v>0.7</v>
      </c>
      <c r="E2496" t="s">
        <v>181</v>
      </c>
      <c r="F2496" t="str">
        <f t="shared" si="119"/>
        <v>Returning</v>
      </c>
      <c r="G2496" t="s">
        <v>21</v>
      </c>
      <c r="H2496" t="s">
        <v>32</v>
      </c>
      <c r="I2496" t="s">
        <v>33</v>
      </c>
      <c r="J2496" t="s">
        <v>64</v>
      </c>
      <c r="K2496" t="s">
        <v>5528</v>
      </c>
      <c r="L2496" s="11">
        <v>32.17</v>
      </c>
      <c r="M2496" s="9">
        <v>3</v>
      </c>
      <c r="N2496" s="8">
        <v>0</v>
      </c>
      <c r="O2496" s="11">
        <v>6.5</v>
      </c>
      <c r="P2496" t="s">
        <v>66</v>
      </c>
      <c r="Q2496" t="s">
        <v>89</v>
      </c>
      <c r="R2496" t="s">
        <v>73</v>
      </c>
      <c r="S2496" s="11">
        <v>17.68</v>
      </c>
      <c r="T2496" s="11">
        <f t="shared" si="120"/>
        <v>96.51</v>
      </c>
    </row>
    <row r="2497" spans="1:21" x14ac:dyDescent="0.2">
      <c r="A2497" t="s">
        <v>5529</v>
      </c>
      <c r="B2497" s="3">
        <v>45833</v>
      </c>
      <c r="C2497" s="7">
        <v>0.54236111111111107</v>
      </c>
      <c r="D2497" s="7">
        <f t="shared" si="118"/>
        <v>0.54236111111111107</v>
      </c>
      <c r="E2497" t="s">
        <v>181</v>
      </c>
      <c r="F2497" t="str">
        <f t="shared" si="119"/>
        <v>Returning</v>
      </c>
      <c r="G2497" t="s">
        <v>21</v>
      </c>
      <c r="H2497" t="s">
        <v>63</v>
      </c>
      <c r="I2497" t="s">
        <v>33</v>
      </c>
      <c r="J2497" t="s">
        <v>64</v>
      </c>
      <c r="K2497" t="s">
        <v>5530</v>
      </c>
      <c r="L2497" s="11">
        <v>35.200000000000003</v>
      </c>
      <c r="M2497" s="9">
        <v>2</v>
      </c>
      <c r="N2497" s="8">
        <v>0.1</v>
      </c>
      <c r="O2497" s="11">
        <v>0</v>
      </c>
      <c r="P2497" t="s">
        <v>98</v>
      </c>
      <c r="Q2497" t="s">
        <v>89</v>
      </c>
      <c r="R2497" t="s">
        <v>121</v>
      </c>
      <c r="S2497" s="11">
        <v>20.54</v>
      </c>
      <c r="T2497" s="11">
        <f t="shared" si="120"/>
        <v>63.360000000000007</v>
      </c>
      <c r="U2497" s="11">
        <v>26.39</v>
      </c>
    </row>
    <row r="2498" spans="1:21" x14ac:dyDescent="0.2">
      <c r="A2498" t="s">
        <v>5531</v>
      </c>
      <c r="B2498" s="3">
        <v>45813</v>
      </c>
      <c r="C2498" s="7" t="s">
        <v>5532</v>
      </c>
      <c r="D2498" s="7">
        <f t="shared" si="118"/>
        <v>0.78611111111111109</v>
      </c>
      <c r="E2498" t="s">
        <v>181</v>
      </c>
      <c r="F2498" t="str">
        <f t="shared" si="119"/>
        <v>New</v>
      </c>
      <c r="G2498" t="s">
        <v>40</v>
      </c>
      <c r="H2498" t="s">
        <v>63</v>
      </c>
      <c r="I2498" t="s">
        <v>113</v>
      </c>
      <c r="J2498" t="s">
        <v>316</v>
      </c>
      <c r="K2498" t="s">
        <v>5533</v>
      </c>
      <c r="L2498" s="11">
        <v>7.43</v>
      </c>
      <c r="M2498" s="9">
        <v>2</v>
      </c>
      <c r="N2498" s="8">
        <v>0.1</v>
      </c>
      <c r="O2498" s="11">
        <v>4.91</v>
      </c>
      <c r="P2498" t="s">
        <v>98</v>
      </c>
      <c r="Q2498" t="s">
        <v>27</v>
      </c>
      <c r="R2498" t="s">
        <v>67</v>
      </c>
      <c r="S2498" s="11">
        <v>2.62</v>
      </c>
      <c r="T2498" s="11">
        <f t="shared" si="120"/>
        <v>13.374000000000001</v>
      </c>
      <c r="U2498" s="11">
        <v>5.47</v>
      </c>
    </row>
    <row r="2499" spans="1:21" x14ac:dyDescent="0.2">
      <c r="A2499" t="s">
        <v>5534</v>
      </c>
      <c r="B2499" s="3">
        <v>45698</v>
      </c>
      <c r="C2499" s="7" t="s">
        <v>4461</v>
      </c>
      <c r="D2499" s="7">
        <f t="shared" si="118"/>
        <v>0.9</v>
      </c>
      <c r="E2499" t="s">
        <v>181</v>
      </c>
      <c r="F2499" t="str">
        <f t="shared" si="119"/>
        <v>Returning</v>
      </c>
      <c r="G2499" t="s">
        <v>21</v>
      </c>
      <c r="H2499" t="s">
        <v>49</v>
      </c>
      <c r="I2499" t="s">
        <v>23</v>
      </c>
      <c r="J2499" t="s">
        <v>290</v>
      </c>
      <c r="K2499" t="s">
        <v>5535</v>
      </c>
      <c r="L2499" s="11">
        <v>15.75</v>
      </c>
      <c r="M2499" s="9">
        <v>1</v>
      </c>
      <c r="N2499" s="8">
        <v>0.1</v>
      </c>
      <c r="O2499" s="11">
        <v>4.01</v>
      </c>
      <c r="P2499" t="s">
        <v>88</v>
      </c>
      <c r="Q2499" t="s">
        <v>94</v>
      </c>
      <c r="R2499" t="s">
        <v>73</v>
      </c>
      <c r="S2499" s="11">
        <v>5.96</v>
      </c>
      <c r="T2499" s="11">
        <f t="shared" si="120"/>
        <v>14.175000000000001</v>
      </c>
      <c r="U2499" s="11">
        <v>6.2</v>
      </c>
    </row>
    <row r="2500" spans="1:21" x14ac:dyDescent="0.2">
      <c r="A2500" t="s">
        <v>5536</v>
      </c>
      <c r="B2500" s="3">
        <v>45884</v>
      </c>
      <c r="C2500" s="7">
        <v>0.13541666666666666</v>
      </c>
      <c r="D2500" s="7">
        <f t="shared" si="118"/>
        <v>0.13541666666666666</v>
      </c>
      <c r="E2500" t="s">
        <v>539</v>
      </c>
      <c r="F2500" t="str">
        <f t="shared" si="119"/>
        <v>Returning</v>
      </c>
      <c r="G2500" t="s">
        <v>112</v>
      </c>
      <c r="H2500" t="s">
        <v>32</v>
      </c>
      <c r="I2500" t="s">
        <v>23</v>
      </c>
      <c r="J2500" t="s">
        <v>101</v>
      </c>
      <c r="K2500" t="s">
        <v>5537</v>
      </c>
      <c r="L2500" s="11">
        <v>29.97</v>
      </c>
      <c r="M2500" s="9">
        <v>4</v>
      </c>
      <c r="N2500" s="8">
        <v>0.05</v>
      </c>
      <c r="O2500" s="11">
        <v>8.24</v>
      </c>
      <c r="P2500" t="s">
        <v>107</v>
      </c>
      <c r="Q2500" t="s">
        <v>27</v>
      </c>
      <c r="R2500" t="s">
        <v>38</v>
      </c>
      <c r="S2500" s="11">
        <v>11.65</v>
      </c>
      <c r="T2500" s="11">
        <f t="shared" si="120"/>
        <v>113.886</v>
      </c>
      <c r="U2500" s="11">
        <v>64.260000000000005</v>
      </c>
    </row>
    <row r="2501" spans="1:21" x14ac:dyDescent="0.2">
      <c r="A2501" t="s">
        <v>5538</v>
      </c>
      <c r="B2501" s="3">
        <v>45815</v>
      </c>
      <c r="C2501" s="7">
        <v>15.06</v>
      </c>
      <c r="D2501" s="7">
        <f t="shared" si="118"/>
        <v>6.0000000000000497E-2</v>
      </c>
      <c r="E2501" t="s">
        <v>539</v>
      </c>
      <c r="F2501" t="str">
        <f t="shared" si="119"/>
        <v>Returning</v>
      </c>
      <c r="G2501" t="s">
        <v>21</v>
      </c>
      <c r="H2501" t="s">
        <v>63</v>
      </c>
      <c r="I2501" t="s">
        <v>23</v>
      </c>
      <c r="J2501" t="s">
        <v>58</v>
      </c>
      <c r="K2501" t="s">
        <v>5539</v>
      </c>
      <c r="L2501" s="11">
        <v>12.38</v>
      </c>
      <c r="M2501" s="9">
        <v>3</v>
      </c>
      <c r="N2501" s="8">
        <v>0.2</v>
      </c>
      <c r="O2501" s="11">
        <v>6.82</v>
      </c>
      <c r="P2501" t="s">
        <v>98</v>
      </c>
      <c r="Q2501" t="s">
        <v>89</v>
      </c>
      <c r="R2501" t="s">
        <v>46</v>
      </c>
      <c r="S2501" s="11">
        <v>4.3</v>
      </c>
      <c r="T2501" s="11">
        <f t="shared" si="120"/>
        <v>29.712000000000003</v>
      </c>
      <c r="U2501" s="11">
        <v>-4.7300000000000004</v>
      </c>
    </row>
    <row r="2502" spans="1:21" x14ac:dyDescent="0.2">
      <c r="A2502" t="s">
        <v>5540</v>
      </c>
      <c r="B2502" s="3">
        <v>45848</v>
      </c>
      <c r="C2502" s="7">
        <v>0.70416666666666672</v>
      </c>
      <c r="D2502" s="7">
        <f t="shared" si="118"/>
        <v>0.70416666666666672</v>
      </c>
      <c r="E2502" t="s">
        <v>48</v>
      </c>
      <c r="F2502" t="str">
        <f t="shared" si="119"/>
        <v>Returning</v>
      </c>
      <c r="G2502" t="s">
        <v>21</v>
      </c>
      <c r="H2502" t="s">
        <v>63</v>
      </c>
      <c r="I2502" t="s">
        <v>33</v>
      </c>
      <c r="J2502" t="s">
        <v>92</v>
      </c>
      <c r="K2502" t="s">
        <v>5541</v>
      </c>
      <c r="L2502" s="11">
        <v>38.15</v>
      </c>
      <c r="M2502" s="9">
        <v>3</v>
      </c>
      <c r="N2502" s="8">
        <v>0</v>
      </c>
      <c r="O2502" s="11">
        <v>0</v>
      </c>
      <c r="P2502" t="s">
        <v>152</v>
      </c>
      <c r="Q2502" t="s">
        <v>52</v>
      </c>
      <c r="R2502" t="s">
        <v>11294</v>
      </c>
      <c r="S2502" s="11">
        <v>21.19</v>
      </c>
      <c r="T2502" s="11">
        <f t="shared" si="120"/>
        <v>114.44999999999999</v>
      </c>
      <c r="U2502" s="11">
        <v>50.88</v>
      </c>
    </row>
    <row r="2503" spans="1:21" x14ac:dyDescent="0.2">
      <c r="A2503" t="s">
        <v>5542</v>
      </c>
      <c r="B2503" s="3">
        <v>45837</v>
      </c>
      <c r="C2503" s="7">
        <v>0.17916666666666667</v>
      </c>
      <c r="D2503" s="7">
        <f t="shared" si="118"/>
        <v>0.17916666666666667</v>
      </c>
      <c r="E2503" t="s">
        <v>48</v>
      </c>
      <c r="F2503" t="str">
        <f t="shared" si="119"/>
        <v>Returning</v>
      </c>
      <c r="G2503" t="s">
        <v>21</v>
      </c>
      <c r="H2503" t="s">
        <v>63</v>
      </c>
      <c r="I2503" t="s">
        <v>33</v>
      </c>
      <c r="J2503" t="s">
        <v>105</v>
      </c>
      <c r="K2503" t="s">
        <v>5543</v>
      </c>
      <c r="L2503" s="11">
        <v>35.380000000000003</v>
      </c>
      <c r="M2503" s="9">
        <v>1</v>
      </c>
      <c r="N2503" s="8">
        <v>0</v>
      </c>
      <c r="O2503" s="11">
        <v>0</v>
      </c>
      <c r="P2503" t="s">
        <v>88</v>
      </c>
      <c r="Q2503" t="s">
        <v>27</v>
      </c>
      <c r="R2503" t="s">
        <v>28</v>
      </c>
      <c r="S2503" s="11">
        <v>18.97</v>
      </c>
      <c r="T2503" s="11">
        <f t="shared" si="120"/>
        <v>35.380000000000003</v>
      </c>
      <c r="U2503" s="11">
        <v>16.41</v>
      </c>
    </row>
    <row r="2504" spans="1:21" x14ac:dyDescent="0.2">
      <c r="A2504" t="s">
        <v>5544</v>
      </c>
      <c r="B2504" s="3">
        <v>45903</v>
      </c>
      <c r="C2504" s="7" t="s">
        <v>5545</v>
      </c>
      <c r="D2504" s="7">
        <f t="shared" si="118"/>
        <v>0.93263888888888891</v>
      </c>
      <c r="E2504" t="s">
        <v>48</v>
      </c>
      <c r="F2504" t="str">
        <f t="shared" si="119"/>
        <v>New</v>
      </c>
      <c r="G2504" t="s">
        <v>40</v>
      </c>
      <c r="H2504" t="s">
        <v>22</v>
      </c>
      <c r="I2504" t="s">
        <v>113</v>
      </c>
      <c r="J2504" t="s">
        <v>192</v>
      </c>
      <c r="K2504" t="s">
        <v>5546</v>
      </c>
      <c r="L2504" s="11">
        <v>10.86</v>
      </c>
      <c r="M2504" s="9">
        <v>3</v>
      </c>
      <c r="N2504" s="8">
        <v>0</v>
      </c>
      <c r="O2504" s="11">
        <v>0</v>
      </c>
      <c r="P2504" t="s">
        <v>88</v>
      </c>
      <c r="Q2504" t="s">
        <v>27</v>
      </c>
      <c r="R2504" t="s">
        <v>28</v>
      </c>
      <c r="S2504" s="11">
        <v>4.82</v>
      </c>
      <c r="T2504" s="11">
        <f t="shared" si="120"/>
        <v>32.58</v>
      </c>
      <c r="U2504" s="11">
        <v>18.12</v>
      </c>
    </row>
    <row r="2505" spans="1:21" x14ac:dyDescent="0.2">
      <c r="A2505" t="s">
        <v>5547</v>
      </c>
      <c r="B2505" s="3">
        <v>45982</v>
      </c>
      <c r="C2505" s="7">
        <v>15.07</v>
      </c>
      <c r="D2505" s="7">
        <f t="shared" si="118"/>
        <v>7.0000000000000284E-2</v>
      </c>
      <c r="E2505" t="s">
        <v>539</v>
      </c>
      <c r="F2505" t="str">
        <f t="shared" si="119"/>
        <v>New</v>
      </c>
      <c r="G2505" t="s">
        <v>40</v>
      </c>
      <c r="H2505" t="s">
        <v>32</v>
      </c>
      <c r="I2505" t="s">
        <v>33</v>
      </c>
      <c r="J2505" t="s">
        <v>105</v>
      </c>
      <c r="K2505" t="s">
        <v>5548</v>
      </c>
      <c r="L2505" s="11">
        <v>32.49</v>
      </c>
      <c r="M2505" s="9">
        <v>2</v>
      </c>
      <c r="N2505" s="8">
        <v>0.05</v>
      </c>
      <c r="O2505" s="11">
        <v>7.03</v>
      </c>
      <c r="P2505" t="s">
        <v>190</v>
      </c>
      <c r="Q2505" t="s">
        <v>52</v>
      </c>
      <c r="R2505" t="s">
        <v>38</v>
      </c>
      <c r="S2505" s="11">
        <v>17.98</v>
      </c>
      <c r="T2505" s="11">
        <f t="shared" si="120"/>
        <v>61.731000000000002</v>
      </c>
      <c r="U2505" s="11">
        <v>23</v>
      </c>
    </row>
    <row r="2506" spans="1:21" x14ac:dyDescent="0.2">
      <c r="A2506" t="s">
        <v>5549</v>
      </c>
      <c r="B2506" s="3">
        <v>45727</v>
      </c>
      <c r="C2506" s="7">
        <v>0.63611111111111107</v>
      </c>
      <c r="D2506" s="7">
        <f t="shared" si="118"/>
        <v>0.63611111111111107</v>
      </c>
      <c r="E2506" t="s">
        <v>539</v>
      </c>
      <c r="F2506" t="str">
        <f t="shared" si="119"/>
        <v>Returning</v>
      </c>
      <c r="G2506" t="s">
        <v>21</v>
      </c>
      <c r="H2506" t="s">
        <v>80</v>
      </c>
      <c r="I2506" t="s">
        <v>33</v>
      </c>
      <c r="J2506" t="s">
        <v>140</v>
      </c>
      <c r="K2506" t="s">
        <v>5550</v>
      </c>
      <c r="L2506" s="11">
        <v>28.66</v>
      </c>
      <c r="M2506" s="9">
        <v>3</v>
      </c>
      <c r="N2506" s="8">
        <v>0.05</v>
      </c>
      <c r="O2506" s="11">
        <v>8.43</v>
      </c>
      <c r="P2506" t="s">
        <v>82</v>
      </c>
      <c r="Q2506" t="s">
        <v>52</v>
      </c>
      <c r="R2506" t="s">
        <v>28</v>
      </c>
      <c r="S2506" s="11">
        <v>13.81</v>
      </c>
      <c r="T2506" s="11">
        <f t="shared" si="120"/>
        <v>81.680999999999997</v>
      </c>
      <c r="U2506" s="11">
        <v>36.840000000000003</v>
      </c>
    </row>
    <row r="2507" spans="1:21" x14ac:dyDescent="0.2">
      <c r="A2507" t="s">
        <v>5551</v>
      </c>
      <c r="B2507" s="3">
        <v>45775</v>
      </c>
      <c r="C2507" s="7">
        <v>0.65069444444444446</v>
      </c>
      <c r="D2507" s="7">
        <f t="shared" si="118"/>
        <v>0.65069444444444446</v>
      </c>
      <c r="E2507" t="s">
        <v>181</v>
      </c>
      <c r="F2507" t="str">
        <f t="shared" si="119"/>
        <v>New</v>
      </c>
      <c r="G2507" t="s">
        <v>40</v>
      </c>
      <c r="H2507" t="s">
        <v>11290</v>
      </c>
      <c r="I2507" t="s">
        <v>33</v>
      </c>
      <c r="J2507" t="s">
        <v>105</v>
      </c>
      <c r="K2507" t="s">
        <v>5552</v>
      </c>
      <c r="L2507" s="11">
        <v>32.14</v>
      </c>
      <c r="M2507" s="9">
        <v>5</v>
      </c>
      <c r="N2507" s="8">
        <v>0.15</v>
      </c>
      <c r="O2507" s="11">
        <v>6.99</v>
      </c>
      <c r="P2507" t="s">
        <v>107</v>
      </c>
      <c r="Q2507" t="s">
        <v>27</v>
      </c>
      <c r="R2507" t="s">
        <v>90</v>
      </c>
      <c r="S2507" s="11">
        <v>14.69</v>
      </c>
      <c r="T2507" s="11">
        <f t="shared" si="120"/>
        <v>136.595</v>
      </c>
      <c r="U2507" s="11">
        <v>69.62</v>
      </c>
    </row>
    <row r="2508" spans="1:21" x14ac:dyDescent="0.2">
      <c r="A2508" t="s">
        <v>5553</v>
      </c>
      <c r="B2508" s="3">
        <v>46021</v>
      </c>
      <c r="C2508" s="7">
        <v>1.29</v>
      </c>
      <c r="D2508" s="7">
        <f t="shared" si="118"/>
        <v>0.29000000000000004</v>
      </c>
      <c r="E2508" t="s">
        <v>181</v>
      </c>
      <c r="F2508" t="str">
        <f t="shared" si="119"/>
        <v>Returning</v>
      </c>
      <c r="G2508" t="s">
        <v>118</v>
      </c>
      <c r="H2508" t="s">
        <v>49</v>
      </c>
      <c r="I2508" t="s">
        <v>33</v>
      </c>
      <c r="J2508" t="s">
        <v>64</v>
      </c>
      <c r="K2508" t="s">
        <v>5554</v>
      </c>
      <c r="L2508" s="11">
        <v>31.44</v>
      </c>
      <c r="M2508" s="9">
        <v>1</v>
      </c>
      <c r="N2508" s="8">
        <v>0.15</v>
      </c>
      <c r="O2508" s="11">
        <v>4.8600000000000003</v>
      </c>
      <c r="P2508" t="s">
        <v>98</v>
      </c>
      <c r="Q2508" t="s">
        <v>52</v>
      </c>
      <c r="R2508" t="s">
        <v>73</v>
      </c>
      <c r="S2508" s="11">
        <v>17.43</v>
      </c>
      <c r="T2508" s="11">
        <f t="shared" si="120"/>
        <v>26.724</v>
      </c>
      <c r="U2508" s="11">
        <v>8.75</v>
      </c>
    </row>
    <row r="2509" spans="1:21" x14ac:dyDescent="0.2">
      <c r="A2509" t="s">
        <v>5555</v>
      </c>
      <c r="B2509" s="3">
        <v>45992</v>
      </c>
      <c r="C2509" s="7">
        <v>0.4201388888888889</v>
      </c>
      <c r="D2509" s="7">
        <f t="shared" si="118"/>
        <v>0.4201388888888889</v>
      </c>
      <c r="E2509" t="s">
        <v>181</v>
      </c>
      <c r="F2509" t="str">
        <f t="shared" si="119"/>
        <v>Returning</v>
      </c>
      <c r="G2509" t="s">
        <v>21</v>
      </c>
      <c r="H2509" t="s">
        <v>49</v>
      </c>
      <c r="I2509" t="s">
        <v>23</v>
      </c>
      <c r="J2509" t="s">
        <v>58</v>
      </c>
      <c r="K2509" t="s">
        <v>5556</v>
      </c>
      <c r="L2509" s="11">
        <v>13.25</v>
      </c>
      <c r="M2509" s="9">
        <v>4</v>
      </c>
      <c r="N2509" s="8">
        <v>0.1</v>
      </c>
      <c r="O2509" s="11">
        <v>8.1199999999999992</v>
      </c>
      <c r="P2509" t="s">
        <v>98</v>
      </c>
      <c r="Q2509" t="s">
        <v>94</v>
      </c>
      <c r="R2509" t="s">
        <v>11294</v>
      </c>
      <c r="S2509" s="11">
        <v>4.99</v>
      </c>
      <c r="T2509" s="11">
        <f t="shared" si="120"/>
        <v>47.7</v>
      </c>
      <c r="U2509" s="11">
        <v>24.46</v>
      </c>
    </row>
    <row r="2510" spans="1:21" x14ac:dyDescent="0.2">
      <c r="A2510" t="s">
        <v>5557</v>
      </c>
      <c r="B2510" s="3">
        <v>45764</v>
      </c>
      <c r="C2510" s="7">
        <v>0.54513888888888884</v>
      </c>
      <c r="D2510" s="7">
        <f t="shared" si="118"/>
        <v>0.54513888888888884</v>
      </c>
      <c r="E2510" t="s">
        <v>181</v>
      </c>
      <c r="F2510" t="str">
        <f t="shared" si="119"/>
        <v>Returning</v>
      </c>
      <c r="G2510" t="s">
        <v>21</v>
      </c>
      <c r="H2510" t="s">
        <v>80</v>
      </c>
      <c r="I2510" t="s">
        <v>33</v>
      </c>
      <c r="J2510" t="s">
        <v>92</v>
      </c>
      <c r="K2510" t="s">
        <v>1505</v>
      </c>
      <c r="L2510" s="11">
        <v>41.21</v>
      </c>
      <c r="M2510" s="9">
        <v>6</v>
      </c>
      <c r="N2510" s="8">
        <v>0</v>
      </c>
      <c r="O2510" s="11">
        <v>5.37</v>
      </c>
      <c r="P2510" t="s">
        <v>98</v>
      </c>
      <c r="Q2510" t="s">
        <v>27</v>
      </c>
      <c r="R2510" t="s">
        <v>67</v>
      </c>
      <c r="S2510" s="11">
        <v>22.93</v>
      </c>
      <c r="T2510" s="11">
        <f t="shared" si="120"/>
        <v>247.26</v>
      </c>
      <c r="U2510" s="11">
        <v>106.19</v>
      </c>
    </row>
    <row r="2511" spans="1:21" x14ac:dyDescent="0.2">
      <c r="A2511" t="s">
        <v>5558</v>
      </c>
      <c r="B2511" s="3">
        <v>45750</v>
      </c>
      <c r="C2511" s="7">
        <v>23.42</v>
      </c>
      <c r="D2511" s="7">
        <f t="shared" si="118"/>
        <v>0.42000000000000171</v>
      </c>
      <c r="E2511" t="s">
        <v>48</v>
      </c>
      <c r="F2511" t="str">
        <f t="shared" si="119"/>
        <v>Returning</v>
      </c>
      <c r="G2511" t="s">
        <v>21</v>
      </c>
      <c r="H2511" t="s">
        <v>80</v>
      </c>
      <c r="I2511" t="s">
        <v>23</v>
      </c>
      <c r="J2511" t="s">
        <v>24</v>
      </c>
      <c r="K2511" t="s">
        <v>5559</v>
      </c>
      <c r="L2511" s="11">
        <v>16.21</v>
      </c>
      <c r="M2511" s="9">
        <v>4</v>
      </c>
      <c r="N2511" s="8">
        <v>0.05</v>
      </c>
      <c r="O2511" s="11">
        <v>0</v>
      </c>
      <c r="P2511" t="s">
        <v>88</v>
      </c>
      <c r="Q2511" t="s">
        <v>94</v>
      </c>
      <c r="R2511" t="s">
        <v>28</v>
      </c>
      <c r="S2511" s="11">
        <v>6.54</v>
      </c>
      <c r="T2511" s="11">
        <f t="shared" si="120"/>
        <v>61.597999999999999</v>
      </c>
      <c r="U2511" s="11">
        <v>36.75</v>
      </c>
    </row>
    <row r="2512" spans="1:21" x14ac:dyDescent="0.2">
      <c r="A2512" t="s">
        <v>5560</v>
      </c>
      <c r="B2512" s="3">
        <v>45915</v>
      </c>
      <c r="C2512" s="7" t="s">
        <v>2309</v>
      </c>
      <c r="D2512" s="7">
        <f t="shared" si="118"/>
        <v>0.42291666666666666</v>
      </c>
      <c r="E2512" t="s">
        <v>48</v>
      </c>
      <c r="F2512" t="str">
        <f t="shared" si="119"/>
        <v>Check</v>
      </c>
      <c r="G2512" t="s">
        <v>197</v>
      </c>
      <c r="H2512" t="s">
        <v>32</v>
      </c>
      <c r="I2512" t="s">
        <v>113</v>
      </c>
      <c r="J2512" t="s">
        <v>192</v>
      </c>
      <c r="K2512" t="s">
        <v>5561</v>
      </c>
      <c r="L2512" s="11">
        <v>10.16</v>
      </c>
      <c r="M2512" s="9">
        <v>3</v>
      </c>
      <c r="N2512" s="8">
        <v>0.1</v>
      </c>
      <c r="O2512" s="11">
        <v>0</v>
      </c>
      <c r="P2512" t="s">
        <v>88</v>
      </c>
      <c r="Q2512" t="s">
        <v>89</v>
      </c>
      <c r="R2512" t="s">
        <v>46</v>
      </c>
      <c r="S2512" s="11">
        <v>4.5599999999999996</v>
      </c>
      <c r="T2512" s="11">
        <f t="shared" si="120"/>
        <v>27.432000000000002</v>
      </c>
      <c r="U2512" s="11">
        <v>15.12</v>
      </c>
    </row>
    <row r="2513" spans="1:21" x14ac:dyDescent="0.2">
      <c r="A2513" t="s">
        <v>5562</v>
      </c>
      <c r="B2513" s="3">
        <v>45717</v>
      </c>
      <c r="C2513" s="7" t="s">
        <v>5563</v>
      </c>
      <c r="D2513" s="7">
        <f t="shared" si="118"/>
        <v>0.94097222222222221</v>
      </c>
      <c r="E2513" t="s">
        <v>48</v>
      </c>
      <c r="F2513" t="str">
        <f t="shared" si="119"/>
        <v>Returning</v>
      </c>
      <c r="G2513" t="s">
        <v>21</v>
      </c>
      <c r="H2513" t="s">
        <v>80</v>
      </c>
      <c r="I2513" t="s">
        <v>33</v>
      </c>
      <c r="J2513" t="s">
        <v>92</v>
      </c>
      <c r="K2513" t="s">
        <v>5564</v>
      </c>
      <c r="L2513" s="11">
        <v>34.049999999999997</v>
      </c>
      <c r="M2513" s="9">
        <v>4</v>
      </c>
      <c r="N2513" s="8">
        <v>0.05</v>
      </c>
      <c r="O2513" s="11">
        <v>0</v>
      </c>
      <c r="P2513" t="s">
        <v>98</v>
      </c>
      <c r="Q2513" t="s">
        <v>52</v>
      </c>
      <c r="R2513" t="s">
        <v>38</v>
      </c>
      <c r="S2513" s="11">
        <v>17.59</v>
      </c>
      <c r="T2513" s="11">
        <f t="shared" si="120"/>
        <v>129.38999999999999</v>
      </c>
      <c r="U2513" s="11">
        <v>62.55</v>
      </c>
    </row>
    <row r="2514" spans="1:21" x14ac:dyDescent="0.2">
      <c r="A2514" t="s">
        <v>5565</v>
      </c>
      <c r="B2514" s="3">
        <v>45739</v>
      </c>
      <c r="C2514" s="7">
        <v>0.22708333333333333</v>
      </c>
      <c r="D2514" s="7">
        <f t="shared" si="118"/>
        <v>0.22708333333333333</v>
      </c>
      <c r="E2514" t="s">
        <v>181</v>
      </c>
      <c r="F2514" t="str">
        <f t="shared" si="119"/>
        <v>New</v>
      </c>
      <c r="G2514" t="s">
        <v>40</v>
      </c>
      <c r="H2514" t="s">
        <v>80</v>
      </c>
      <c r="I2514" t="s">
        <v>113</v>
      </c>
      <c r="J2514" t="s">
        <v>316</v>
      </c>
      <c r="K2514" t="s">
        <v>5566</v>
      </c>
      <c r="L2514" s="11">
        <v>6.85</v>
      </c>
      <c r="M2514" s="9">
        <v>2</v>
      </c>
      <c r="N2514" s="8">
        <v>0.15</v>
      </c>
      <c r="O2514" s="11">
        <v>5.79</v>
      </c>
      <c r="P2514" t="s">
        <v>82</v>
      </c>
      <c r="Q2514" t="s">
        <v>27</v>
      </c>
      <c r="R2514" t="s">
        <v>46</v>
      </c>
      <c r="S2514" s="11">
        <v>2.75</v>
      </c>
      <c r="T2514" s="11">
        <f t="shared" si="120"/>
        <v>11.645</v>
      </c>
      <c r="U2514" s="11">
        <v>3.21</v>
      </c>
    </row>
    <row r="2515" spans="1:21" x14ac:dyDescent="0.2">
      <c r="A2515" t="s">
        <v>5567</v>
      </c>
      <c r="B2515" s="3">
        <v>45688</v>
      </c>
      <c r="C2515" s="7" t="s">
        <v>5568</v>
      </c>
      <c r="D2515" s="7">
        <f t="shared" si="118"/>
        <v>0.87430555555555556</v>
      </c>
      <c r="E2515" t="s">
        <v>181</v>
      </c>
      <c r="F2515" t="str">
        <f t="shared" si="119"/>
        <v>Returning</v>
      </c>
      <c r="G2515" t="s">
        <v>21</v>
      </c>
      <c r="H2515" t="s">
        <v>575</v>
      </c>
      <c r="I2515" t="s">
        <v>42</v>
      </c>
      <c r="J2515" t="s">
        <v>71</v>
      </c>
      <c r="K2515" t="s">
        <v>5569</v>
      </c>
      <c r="L2515" s="11">
        <v>19.72</v>
      </c>
      <c r="M2515" s="9">
        <v>1</v>
      </c>
      <c r="N2515" s="8">
        <v>0.05</v>
      </c>
      <c r="O2515" s="11">
        <v>2.93</v>
      </c>
      <c r="P2515" t="s">
        <v>275</v>
      </c>
      <c r="Q2515" t="s">
        <v>27</v>
      </c>
      <c r="R2515" t="s">
        <v>125</v>
      </c>
      <c r="S2515" s="11">
        <v>8.27</v>
      </c>
      <c r="T2515" s="11">
        <f t="shared" si="120"/>
        <v>18.733999999999998</v>
      </c>
      <c r="U2515" s="11">
        <v>8.9700000000000006</v>
      </c>
    </row>
    <row r="2516" spans="1:21" x14ac:dyDescent="0.2">
      <c r="A2516" t="s">
        <v>5570</v>
      </c>
      <c r="B2516" s="3">
        <v>45793</v>
      </c>
      <c r="C2516" s="7" t="s">
        <v>5571</v>
      </c>
      <c r="D2516" s="7">
        <f t="shared" si="118"/>
        <v>0.99305555555555558</v>
      </c>
      <c r="E2516" t="s">
        <v>48</v>
      </c>
      <c r="F2516" t="str">
        <f t="shared" si="119"/>
        <v>New</v>
      </c>
      <c r="G2516" t="s">
        <v>40</v>
      </c>
      <c r="H2516" t="s">
        <v>80</v>
      </c>
      <c r="I2516" t="s">
        <v>42</v>
      </c>
      <c r="J2516" t="s">
        <v>11290</v>
      </c>
      <c r="K2516" t="s">
        <v>5572</v>
      </c>
      <c r="L2516" s="11">
        <v>25.59</v>
      </c>
      <c r="N2516" s="8">
        <v>0.2</v>
      </c>
      <c r="O2516" s="11">
        <v>0</v>
      </c>
      <c r="P2516" t="s">
        <v>536</v>
      </c>
      <c r="Q2516" t="s">
        <v>94</v>
      </c>
      <c r="R2516" t="s">
        <v>73</v>
      </c>
      <c r="S2516" s="11">
        <v>11.3</v>
      </c>
      <c r="T2516" s="11">
        <f t="shared" si="120"/>
        <v>0</v>
      </c>
      <c r="U2516" s="11">
        <v>11.43</v>
      </c>
    </row>
    <row r="2517" spans="1:21" x14ac:dyDescent="0.2">
      <c r="A2517" t="s">
        <v>5573</v>
      </c>
      <c r="B2517" s="3">
        <v>45751</v>
      </c>
      <c r="C2517" s="7">
        <v>18.149999999999999</v>
      </c>
      <c r="D2517" s="7">
        <f t="shared" si="118"/>
        <v>0.14999999999999858</v>
      </c>
      <c r="E2517" t="s">
        <v>181</v>
      </c>
      <c r="F2517" t="str">
        <f t="shared" si="119"/>
        <v>New</v>
      </c>
      <c r="G2517" t="s">
        <v>40</v>
      </c>
      <c r="H2517" t="s">
        <v>80</v>
      </c>
      <c r="I2517" t="s">
        <v>113</v>
      </c>
      <c r="J2517" t="s">
        <v>316</v>
      </c>
      <c r="K2517" t="s">
        <v>5574</v>
      </c>
      <c r="L2517" s="11">
        <v>6.8</v>
      </c>
      <c r="M2517" s="9">
        <v>3</v>
      </c>
      <c r="N2517" s="8">
        <v>0.05</v>
      </c>
      <c r="O2517" s="11">
        <v>7.72</v>
      </c>
      <c r="P2517" t="s">
        <v>51</v>
      </c>
      <c r="Q2517" t="s">
        <v>27</v>
      </c>
      <c r="R2517" t="s">
        <v>125</v>
      </c>
      <c r="S2517" s="11">
        <v>2.5299999999999998</v>
      </c>
      <c r="T2517" s="11">
        <f t="shared" si="120"/>
        <v>19.38</v>
      </c>
      <c r="U2517" s="11">
        <v>7.15</v>
      </c>
    </row>
    <row r="2518" spans="1:21" x14ac:dyDescent="0.2">
      <c r="A2518" t="s">
        <v>5575</v>
      </c>
      <c r="B2518" s="3">
        <v>45766</v>
      </c>
      <c r="C2518" s="7" t="s">
        <v>5576</v>
      </c>
      <c r="D2518" s="7">
        <f t="shared" si="118"/>
        <v>0.50555555555555554</v>
      </c>
      <c r="E2518" t="s">
        <v>48</v>
      </c>
      <c r="F2518" t="str">
        <f t="shared" si="119"/>
        <v>Returning</v>
      </c>
      <c r="G2518" t="s">
        <v>21</v>
      </c>
      <c r="H2518" t="s">
        <v>49</v>
      </c>
      <c r="I2518" t="s">
        <v>113</v>
      </c>
      <c r="J2518" t="s">
        <v>316</v>
      </c>
      <c r="K2518" t="s">
        <v>5577</v>
      </c>
      <c r="L2518" s="11">
        <v>7.44</v>
      </c>
      <c r="M2518" s="9">
        <v>4</v>
      </c>
      <c r="N2518" s="8">
        <v>0.2</v>
      </c>
      <c r="O2518" s="11">
        <v>0</v>
      </c>
      <c r="P2518" t="s">
        <v>159</v>
      </c>
      <c r="Q2518" t="s">
        <v>27</v>
      </c>
      <c r="R2518" t="s">
        <v>46</v>
      </c>
      <c r="S2518" s="11">
        <v>2.2999999999999998</v>
      </c>
      <c r="T2518" s="11">
        <f t="shared" si="120"/>
        <v>23.808000000000003</v>
      </c>
      <c r="U2518" s="11">
        <v>16.45</v>
      </c>
    </row>
    <row r="2519" spans="1:21" x14ac:dyDescent="0.2">
      <c r="A2519" t="s">
        <v>5578</v>
      </c>
      <c r="B2519" s="3">
        <v>45915</v>
      </c>
      <c r="C2519" s="7">
        <v>0.60763888888888884</v>
      </c>
      <c r="D2519" s="7">
        <f t="shared" si="118"/>
        <v>0.60763888888888884</v>
      </c>
      <c r="E2519" t="s">
        <v>181</v>
      </c>
      <c r="F2519" t="str">
        <f t="shared" si="119"/>
        <v>Returning</v>
      </c>
      <c r="G2519" t="s">
        <v>21</v>
      </c>
      <c r="H2519" t="s">
        <v>32</v>
      </c>
      <c r="I2519" t="s">
        <v>33</v>
      </c>
      <c r="J2519" t="s">
        <v>140</v>
      </c>
      <c r="K2519" t="s">
        <v>5579</v>
      </c>
      <c r="L2519" s="11">
        <v>26.75</v>
      </c>
      <c r="M2519" s="9">
        <v>1</v>
      </c>
      <c r="N2519" s="8">
        <v>0</v>
      </c>
      <c r="O2519" s="11">
        <v>8.64</v>
      </c>
      <c r="P2519" t="s">
        <v>88</v>
      </c>
      <c r="Q2519" t="s">
        <v>94</v>
      </c>
      <c r="R2519" t="s">
        <v>46</v>
      </c>
      <c r="S2519" s="11">
        <v>14.68</v>
      </c>
      <c r="T2519" s="11">
        <f t="shared" si="120"/>
        <v>26.75</v>
      </c>
      <c r="U2519" s="11">
        <v>6.45</v>
      </c>
    </row>
    <row r="2520" spans="1:21" x14ac:dyDescent="0.2">
      <c r="A2520" t="s">
        <v>5580</v>
      </c>
      <c r="B2520" s="3">
        <v>45879</v>
      </c>
      <c r="C2520" s="7">
        <v>1.3888888888888889E-3</v>
      </c>
      <c r="D2520" s="7">
        <f t="shared" si="118"/>
        <v>1.3888888888888889E-3</v>
      </c>
      <c r="E2520" t="s">
        <v>181</v>
      </c>
      <c r="F2520" t="str">
        <f t="shared" si="119"/>
        <v>New</v>
      </c>
      <c r="G2520" t="s">
        <v>40</v>
      </c>
      <c r="H2520" t="s">
        <v>63</v>
      </c>
      <c r="I2520" t="s">
        <v>23</v>
      </c>
      <c r="J2520" t="s">
        <v>2211</v>
      </c>
      <c r="K2520" t="s">
        <v>5581</v>
      </c>
      <c r="L2520" s="11">
        <v>21.74</v>
      </c>
      <c r="M2520" s="9">
        <v>1</v>
      </c>
      <c r="N2520" s="8">
        <v>0.05</v>
      </c>
      <c r="O2520" s="11">
        <v>5.17</v>
      </c>
      <c r="P2520" t="s">
        <v>66</v>
      </c>
      <c r="Q2520" t="s">
        <v>89</v>
      </c>
      <c r="R2520" t="s">
        <v>46</v>
      </c>
      <c r="S2520" s="11">
        <v>8.4499999999999993</v>
      </c>
      <c r="T2520" s="11">
        <f t="shared" si="120"/>
        <v>20.652999999999999</v>
      </c>
      <c r="U2520" s="11">
        <v>9.26</v>
      </c>
    </row>
    <row r="2521" spans="1:21" x14ac:dyDescent="0.2">
      <c r="A2521" t="s">
        <v>5582</v>
      </c>
      <c r="B2521" s="3">
        <v>45962</v>
      </c>
      <c r="C2521" s="7">
        <v>0.35069444444444442</v>
      </c>
      <c r="D2521" s="7">
        <f t="shared" si="118"/>
        <v>0.35069444444444442</v>
      </c>
      <c r="E2521" t="s">
        <v>48</v>
      </c>
      <c r="F2521" t="str">
        <f t="shared" si="119"/>
        <v>New</v>
      </c>
      <c r="G2521" t="s">
        <v>40</v>
      </c>
      <c r="H2521" t="s">
        <v>32</v>
      </c>
      <c r="I2521" t="s">
        <v>42</v>
      </c>
      <c r="J2521" t="s">
        <v>71</v>
      </c>
      <c r="K2521" t="s">
        <v>4266</v>
      </c>
      <c r="L2521" s="11">
        <v>21.4</v>
      </c>
      <c r="M2521" s="9">
        <v>1</v>
      </c>
      <c r="N2521" s="8">
        <v>0.1</v>
      </c>
      <c r="O2521" s="11">
        <v>0</v>
      </c>
      <c r="P2521" t="s">
        <v>107</v>
      </c>
      <c r="Q2521" t="s">
        <v>52</v>
      </c>
      <c r="R2521" t="s">
        <v>46</v>
      </c>
      <c r="S2521" s="11">
        <v>10</v>
      </c>
      <c r="T2521" s="11">
        <f t="shared" si="120"/>
        <v>19.259999999999998</v>
      </c>
      <c r="U2521" s="11">
        <v>10.26</v>
      </c>
    </row>
    <row r="2522" spans="1:21" x14ac:dyDescent="0.2">
      <c r="A2522" t="s">
        <v>5583</v>
      </c>
      <c r="B2522" s="3">
        <v>45878</v>
      </c>
      <c r="C2522" s="7" t="s">
        <v>5584</v>
      </c>
      <c r="D2522" s="7">
        <f t="shared" si="118"/>
        <v>0.93541666666666667</v>
      </c>
      <c r="E2522" t="s">
        <v>181</v>
      </c>
      <c r="F2522" t="str">
        <f t="shared" si="119"/>
        <v>Returning</v>
      </c>
      <c r="G2522" t="s">
        <v>21</v>
      </c>
      <c r="H2522" t="s">
        <v>63</v>
      </c>
      <c r="I2522" t="s">
        <v>113</v>
      </c>
      <c r="J2522" t="s">
        <v>114</v>
      </c>
      <c r="K2522" t="s">
        <v>5585</v>
      </c>
      <c r="L2522" s="11">
        <v>7.15</v>
      </c>
      <c r="M2522" s="9">
        <v>2</v>
      </c>
      <c r="N2522" s="8">
        <v>0.2</v>
      </c>
      <c r="O2522" s="11">
        <v>9.4499999999999993</v>
      </c>
      <c r="P2522" t="s">
        <v>98</v>
      </c>
      <c r="Q2522" t="s">
        <v>27</v>
      </c>
      <c r="R2522" t="s">
        <v>28</v>
      </c>
      <c r="S2522" s="11">
        <v>2.72</v>
      </c>
      <c r="T2522" s="11">
        <f t="shared" si="120"/>
        <v>11.440000000000001</v>
      </c>
      <c r="U2522" s="11">
        <v>0.95</v>
      </c>
    </row>
    <row r="2523" spans="1:21" x14ac:dyDescent="0.2">
      <c r="A2523" t="s">
        <v>5586</v>
      </c>
      <c r="B2523" s="3">
        <v>45917</v>
      </c>
      <c r="C2523" s="7" t="s">
        <v>5587</v>
      </c>
      <c r="D2523" s="7">
        <f t="shared" si="118"/>
        <v>0.2388888888888889</v>
      </c>
      <c r="E2523" t="s">
        <v>1118</v>
      </c>
      <c r="F2523" t="str">
        <f t="shared" si="119"/>
        <v>New</v>
      </c>
      <c r="G2523" t="s">
        <v>40</v>
      </c>
      <c r="H2523" t="s">
        <v>32</v>
      </c>
      <c r="I2523" t="s">
        <v>33</v>
      </c>
      <c r="J2523" t="s">
        <v>64</v>
      </c>
      <c r="K2523" t="s">
        <v>5588</v>
      </c>
      <c r="L2523" s="11">
        <v>27.63</v>
      </c>
      <c r="M2523" s="9">
        <v>2</v>
      </c>
      <c r="N2523" s="8">
        <v>0.1</v>
      </c>
      <c r="O2523" s="11">
        <v>0</v>
      </c>
      <c r="P2523" t="s">
        <v>11287</v>
      </c>
      <c r="Q2523" t="s">
        <v>94</v>
      </c>
      <c r="R2523" t="s">
        <v>73</v>
      </c>
      <c r="S2523" s="11">
        <v>12.48</v>
      </c>
      <c r="T2523" s="11">
        <f t="shared" si="120"/>
        <v>49.734000000000002</v>
      </c>
      <c r="U2523" s="11">
        <v>27.27</v>
      </c>
    </row>
    <row r="2524" spans="1:21" x14ac:dyDescent="0.2">
      <c r="A2524" t="s">
        <v>5589</v>
      </c>
      <c r="B2524" s="3">
        <v>45787</v>
      </c>
      <c r="C2524" s="7">
        <v>0.51527777777777772</v>
      </c>
      <c r="D2524" s="7">
        <f t="shared" si="118"/>
        <v>0.51527777777777772</v>
      </c>
      <c r="E2524" t="s">
        <v>181</v>
      </c>
      <c r="F2524" t="str">
        <f t="shared" si="119"/>
        <v>New</v>
      </c>
      <c r="G2524" t="s">
        <v>40</v>
      </c>
      <c r="H2524" t="s">
        <v>219</v>
      </c>
      <c r="I2524" t="s">
        <v>23</v>
      </c>
      <c r="J2524" t="s">
        <v>290</v>
      </c>
      <c r="K2524" t="s">
        <v>5590</v>
      </c>
      <c r="L2524" s="11">
        <v>16.96</v>
      </c>
      <c r="M2524" s="9">
        <v>1</v>
      </c>
      <c r="N2524" s="8">
        <v>0.05</v>
      </c>
      <c r="O2524" s="11">
        <v>6.69</v>
      </c>
      <c r="P2524" t="s">
        <v>66</v>
      </c>
      <c r="Q2524" t="s">
        <v>94</v>
      </c>
      <c r="R2524" t="s">
        <v>73</v>
      </c>
      <c r="S2524" s="11">
        <v>6.47</v>
      </c>
      <c r="T2524" s="11">
        <f t="shared" si="120"/>
        <v>16.111999999999998</v>
      </c>
      <c r="U2524" s="11">
        <v>5.62</v>
      </c>
    </row>
    <row r="2525" spans="1:21" x14ac:dyDescent="0.2">
      <c r="A2525" t="s">
        <v>5591</v>
      </c>
      <c r="B2525" s="3">
        <v>46020</v>
      </c>
      <c r="C2525" s="7">
        <v>0.6333333333333333</v>
      </c>
      <c r="D2525" s="7">
        <f t="shared" si="118"/>
        <v>0.6333333333333333</v>
      </c>
      <c r="E2525" t="s">
        <v>48</v>
      </c>
      <c r="F2525" t="str">
        <f t="shared" si="119"/>
        <v>New</v>
      </c>
      <c r="G2525" t="s">
        <v>40</v>
      </c>
      <c r="H2525" t="s">
        <v>49</v>
      </c>
      <c r="I2525" t="s">
        <v>33</v>
      </c>
      <c r="J2525" t="s">
        <v>64</v>
      </c>
      <c r="K2525" t="s">
        <v>5592</v>
      </c>
      <c r="L2525" s="11">
        <v>32.39</v>
      </c>
      <c r="M2525" s="9">
        <v>1</v>
      </c>
      <c r="N2525" s="8">
        <v>0.2</v>
      </c>
      <c r="O2525" s="11">
        <v>0</v>
      </c>
      <c r="P2525" t="s">
        <v>66</v>
      </c>
      <c r="Q2525" t="s">
        <v>52</v>
      </c>
      <c r="R2525" t="s">
        <v>28</v>
      </c>
      <c r="S2525" s="11">
        <v>17.96</v>
      </c>
      <c r="T2525" s="11">
        <f t="shared" si="120"/>
        <v>25.912000000000003</v>
      </c>
      <c r="U2525" s="11">
        <v>11.54</v>
      </c>
    </row>
    <row r="2526" spans="1:21" x14ac:dyDescent="0.2">
      <c r="A2526" t="s">
        <v>5593</v>
      </c>
      <c r="B2526" s="3">
        <v>45745</v>
      </c>
      <c r="C2526" s="7">
        <v>3.04</v>
      </c>
      <c r="D2526" s="7">
        <f t="shared" si="118"/>
        <v>4.0000000000000036E-2</v>
      </c>
      <c r="E2526" t="s">
        <v>48</v>
      </c>
      <c r="F2526" t="str">
        <f t="shared" si="119"/>
        <v>New</v>
      </c>
      <c r="G2526" t="s">
        <v>40</v>
      </c>
      <c r="H2526" t="s">
        <v>80</v>
      </c>
      <c r="I2526" t="s">
        <v>23</v>
      </c>
      <c r="J2526" t="s">
        <v>290</v>
      </c>
      <c r="K2526" t="s">
        <v>1976</v>
      </c>
      <c r="L2526" s="11">
        <v>16.079999999999998</v>
      </c>
      <c r="M2526" s="9">
        <v>4</v>
      </c>
      <c r="N2526" s="8">
        <v>0.05</v>
      </c>
      <c r="O2526" s="11">
        <v>0</v>
      </c>
      <c r="P2526" t="s">
        <v>11287</v>
      </c>
      <c r="Q2526" t="s">
        <v>27</v>
      </c>
      <c r="R2526" t="s">
        <v>38</v>
      </c>
      <c r="S2526" s="11">
        <v>6.12</v>
      </c>
      <c r="T2526" s="11">
        <f t="shared" si="120"/>
        <v>61.103999999999992</v>
      </c>
      <c r="U2526" s="11">
        <v>37.85</v>
      </c>
    </row>
    <row r="2527" spans="1:21" x14ac:dyDescent="0.2">
      <c r="A2527" t="s">
        <v>5594</v>
      </c>
      <c r="B2527" s="3">
        <v>45661</v>
      </c>
      <c r="C2527" s="7">
        <v>10.25</v>
      </c>
      <c r="D2527" s="7">
        <f t="shared" si="118"/>
        <v>0.25</v>
      </c>
      <c r="E2527" t="s">
        <v>48</v>
      </c>
      <c r="F2527" t="str">
        <f t="shared" si="119"/>
        <v>Returning</v>
      </c>
      <c r="G2527" t="s">
        <v>21</v>
      </c>
      <c r="H2527" t="s">
        <v>49</v>
      </c>
      <c r="I2527" t="s">
        <v>42</v>
      </c>
      <c r="J2527" t="s">
        <v>198</v>
      </c>
      <c r="K2527" t="s">
        <v>5595</v>
      </c>
      <c r="L2527" s="11">
        <v>29.66</v>
      </c>
      <c r="M2527" s="9">
        <v>2</v>
      </c>
      <c r="N2527" s="8">
        <v>0.15</v>
      </c>
      <c r="O2527" s="11">
        <v>0</v>
      </c>
      <c r="P2527" t="s">
        <v>202</v>
      </c>
      <c r="Q2527" t="s">
        <v>89</v>
      </c>
      <c r="R2527" t="s">
        <v>125</v>
      </c>
      <c r="S2527" s="11">
        <v>13.04</v>
      </c>
      <c r="T2527" s="11">
        <f t="shared" si="120"/>
        <v>50.421999999999997</v>
      </c>
    </row>
    <row r="2528" spans="1:21" x14ac:dyDescent="0.2">
      <c r="A2528" t="s">
        <v>5596</v>
      </c>
      <c r="B2528" s="3">
        <v>45859</v>
      </c>
      <c r="C2528" s="7">
        <v>0.27986111111111112</v>
      </c>
      <c r="D2528" s="7">
        <f t="shared" si="118"/>
        <v>0.27986111111111112</v>
      </c>
      <c r="E2528" t="s">
        <v>48</v>
      </c>
      <c r="F2528" t="str">
        <f t="shared" si="119"/>
        <v>New</v>
      </c>
      <c r="G2528" t="s">
        <v>40</v>
      </c>
      <c r="H2528" t="s">
        <v>313</v>
      </c>
      <c r="I2528" t="s">
        <v>11290</v>
      </c>
      <c r="J2528" t="s">
        <v>58</v>
      </c>
      <c r="K2528" t="s">
        <v>5597</v>
      </c>
      <c r="L2528" s="11">
        <v>14.33</v>
      </c>
      <c r="M2528" s="9">
        <v>3</v>
      </c>
      <c r="N2528" s="8">
        <v>0.2</v>
      </c>
      <c r="O2528" s="11">
        <v>4</v>
      </c>
      <c r="P2528" t="s">
        <v>51</v>
      </c>
      <c r="Q2528" t="s">
        <v>94</v>
      </c>
      <c r="R2528" t="s">
        <v>11294</v>
      </c>
      <c r="S2528" s="11">
        <v>5.03</v>
      </c>
      <c r="T2528" s="11">
        <f t="shared" si="120"/>
        <v>34.392000000000003</v>
      </c>
      <c r="U2528" s="11">
        <v>22.32</v>
      </c>
    </row>
    <row r="2529" spans="1:21" x14ac:dyDescent="0.2">
      <c r="A2529" t="s">
        <v>5598</v>
      </c>
      <c r="B2529" s="3">
        <v>46002</v>
      </c>
      <c r="C2529" s="7">
        <v>0.85902777777777772</v>
      </c>
      <c r="D2529" s="7">
        <f t="shared" si="118"/>
        <v>0.85902777777777772</v>
      </c>
      <c r="E2529" t="s">
        <v>181</v>
      </c>
      <c r="F2529" t="str">
        <f t="shared" si="119"/>
        <v>Returning</v>
      </c>
      <c r="G2529" t="s">
        <v>21</v>
      </c>
      <c r="H2529" t="s">
        <v>49</v>
      </c>
      <c r="I2529" t="s">
        <v>33</v>
      </c>
      <c r="J2529" t="s">
        <v>92</v>
      </c>
      <c r="K2529" t="s">
        <v>5599</v>
      </c>
      <c r="L2529" s="11">
        <v>38.5</v>
      </c>
      <c r="M2529" s="9">
        <v>2</v>
      </c>
      <c r="N2529" s="8">
        <v>0.15</v>
      </c>
      <c r="O2529" s="11">
        <v>4.38</v>
      </c>
      <c r="P2529" t="s">
        <v>51</v>
      </c>
      <c r="Q2529" t="s">
        <v>27</v>
      </c>
      <c r="R2529" t="s">
        <v>11294</v>
      </c>
      <c r="S2529" s="11">
        <v>18.66</v>
      </c>
      <c r="T2529" s="11">
        <f t="shared" si="120"/>
        <v>65.45</v>
      </c>
      <c r="U2529" s="11">
        <v>30.88</v>
      </c>
    </row>
    <row r="2530" spans="1:21" x14ac:dyDescent="0.2">
      <c r="A2530" t="s">
        <v>5600</v>
      </c>
      <c r="B2530" s="3">
        <v>45741</v>
      </c>
      <c r="C2530" s="7">
        <v>23.56</v>
      </c>
      <c r="D2530" s="7">
        <f t="shared" si="118"/>
        <v>0.55999999999999872</v>
      </c>
      <c r="E2530" t="s">
        <v>181</v>
      </c>
      <c r="F2530" t="str">
        <f t="shared" si="119"/>
        <v>New</v>
      </c>
      <c r="G2530" t="s">
        <v>429</v>
      </c>
      <c r="H2530" t="s">
        <v>80</v>
      </c>
      <c r="I2530" t="s">
        <v>113</v>
      </c>
      <c r="J2530" t="s">
        <v>316</v>
      </c>
      <c r="K2530" t="s">
        <v>5601</v>
      </c>
      <c r="L2530" s="11">
        <v>6.5</v>
      </c>
      <c r="M2530" s="9">
        <v>3</v>
      </c>
      <c r="N2530" s="8">
        <v>0.15</v>
      </c>
      <c r="O2530" s="11">
        <v>8.68</v>
      </c>
      <c r="P2530" t="s">
        <v>51</v>
      </c>
      <c r="Q2530" t="s">
        <v>89</v>
      </c>
      <c r="R2530" t="s">
        <v>46</v>
      </c>
      <c r="S2530" s="11">
        <v>2.64</v>
      </c>
      <c r="T2530" s="11">
        <f t="shared" si="120"/>
        <v>16.574999999999999</v>
      </c>
      <c r="U2530" s="11">
        <v>4.2</v>
      </c>
    </row>
    <row r="2531" spans="1:21" x14ac:dyDescent="0.2">
      <c r="A2531" t="s">
        <v>5602</v>
      </c>
      <c r="B2531" s="3">
        <v>45817</v>
      </c>
      <c r="C2531" s="7">
        <v>0.85347222222222219</v>
      </c>
      <c r="D2531" s="7">
        <f t="shared" si="118"/>
        <v>0.85347222222222219</v>
      </c>
      <c r="E2531" t="s">
        <v>181</v>
      </c>
      <c r="F2531" t="str">
        <f t="shared" si="119"/>
        <v>Returning</v>
      </c>
      <c r="G2531" t="s">
        <v>21</v>
      </c>
      <c r="H2531" t="s">
        <v>63</v>
      </c>
      <c r="I2531" t="s">
        <v>33</v>
      </c>
      <c r="J2531" t="s">
        <v>105</v>
      </c>
      <c r="K2531" t="s">
        <v>5603</v>
      </c>
      <c r="L2531" s="11">
        <v>32.28</v>
      </c>
      <c r="M2531" s="9">
        <v>1</v>
      </c>
      <c r="N2531" s="8">
        <v>0</v>
      </c>
      <c r="O2531" s="11">
        <v>1.97</v>
      </c>
      <c r="P2531" t="s">
        <v>51</v>
      </c>
      <c r="Q2531" t="s">
        <v>94</v>
      </c>
      <c r="R2531" t="s">
        <v>90</v>
      </c>
      <c r="S2531" s="11">
        <v>18.22</v>
      </c>
      <c r="T2531" s="11">
        <f t="shared" si="120"/>
        <v>32.28</v>
      </c>
      <c r="U2531" s="11">
        <v>12.78</v>
      </c>
    </row>
    <row r="2532" spans="1:21" x14ac:dyDescent="0.2">
      <c r="A2532" t="s">
        <v>5604</v>
      </c>
      <c r="B2532" s="3">
        <v>45806</v>
      </c>
      <c r="C2532" s="7">
        <v>15.51</v>
      </c>
      <c r="D2532" s="7">
        <f t="shared" si="118"/>
        <v>0.50999999999999979</v>
      </c>
      <c r="E2532" t="s">
        <v>48</v>
      </c>
      <c r="F2532" t="str">
        <f t="shared" si="119"/>
        <v>Returning</v>
      </c>
      <c r="G2532" t="s">
        <v>21</v>
      </c>
      <c r="H2532" t="s">
        <v>80</v>
      </c>
      <c r="I2532" t="s">
        <v>33</v>
      </c>
      <c r="J2532" t="s">
        <v>105</v>
      </c>
      <c r="K2532" t="s">
        <v>5605</v>
      </c>
      <c r="L2532" s="11">
        <v>32.549999999999997</v>
      </c>
      <c r="M2532" s="9">
        <v>3</v>
      </c>
      <c r="N2532" s="8">
        <v>0.2</v>
      </c>
      <c r="O2532" s="11">
        <v>0</v>
      </c>
      <c r="P2532" t="s">
        <v>98</v>
      </c>
      <c r="Q2532" t="s">
        <v>27</v>
      </c>
      <c r="R2532" t="s">
        <v>125</v>
      </c>
      <c r="S2532" s="11">
        <v>16.78</v>
      </c>
      <c r="T2532" s="11">
        <f t="shared" si="120"/>
        <v>78.12</v>
      </c>
      <c r="U2532" s="11">
        <v>37.85</v>
      </c>
    </row>
    <row r="2533" spans="1:21" x14ac:dyDescent="0.2">
      <c r="A2533" t="s">
        <v>5606</v>
      </c>
      <c r="B2533" s="3">
        <v>45805</v>
      </c>
      <c r="C2533" s="7">
        <v>0.59166666666666667</v>
      </c>
      <c r="D2533" s="7">
        <f t="shared" si="118"/>
        <v>0.59166666666666667</v>
      </c>
      <c r="E2533" t="s">
        <v>181</v>
      </c>
      <c r="F2533" t="str">
        <f t="shared" si="119"/>
        <v>Returning</v>
      </c>
      <c r="G2533" t="s">
        <v>118</v>
      </c>
      <c r="H2533" t="s">
        <v>80</v>
      </c>
      <c r="I2533" t="s">
        <v>33</v>
      </c>
      <c r="J2533" t="s">
        <v>140</v>
      </c>
      <c r="K2533" t="s">
        <v>3711</v>
      </c>
      <c r="L2533" s="11">
        <v>23.71</v>
      </c>
      <c r="N2533" s="8">
        <v>0.05</v>
      </c>
      <c r="O2533" s="11">
        <v>8.17</v>
      </c>
      <c r="P2533" t="s">
        <v>66</v>
      </c>
      <c r="Q2533" t="s">
        <v>89</v>
      </c>
      <c r="R2533" t="s">
        <v>125</v>
      </c>
      <c r="S2533" s="11">
        <v>12.51</v>
      </c>
      <c r="T2533" s="11">
        <f t="shared" si="120"/>
        <v>0</v>
      </c>
      <c r="U2533" s="11">
        <v>5.33</v>
      </c>
    </row>
    <row r="2534" spans="1:21" x14ac:dyDescent="0.2">
      <c r="A2534" t="s">
        <v>5607</v>
      </c>
      <c r="B2534" s="3">
        <v>45762</v>
      </c>
      <c r="C2534" s="7">
        <v>0.70486111111111116</v>
      </c>
      <c r="D2534" s="7">
        <f t="shared" si="118"/>
        <v>0.70486111111111116</v>
      </c>
      <c r="E2534" t="s">
        <v>181</v>
      </c>
      <c r="F2534" t="str">
        <f t="shared" si="119"/>
        <v>New</v>
      </c>
      <c r="G2534" t="s">
        <v>40</v>
      </c>
      <c r="H2534" t="s">
        <v>11290</v>
      </c>
      <c r="I2534" t="s">
        <v>23</v>
      </c>
      <c r="J2534" t="s">
        <v>101</v>
      </c>
      <c r="K2534" t="s">
        <v>5608</v>
      </c>
      <c r="L2534" s="11">
        <v>33.97</v>
      </c>
      <c r="M2534" s="9">
        <v>3</v>
      </c>
      <c r="N2534" s="8">
        <v>0.05</v>
      </c>
      <c r="O2534" s="11">
        <v>8.11</v>
      </c>
      <c r="P2534" t="s">
        <v>88</v>
      </c>
      <c r="Q2534" t="s">
        <v>11287</v>
      </c>
      <c r="R2534" t="s">
        <v>28</v>
      </c>
      <c r="S2534" s="11">
        <v>12.99</v>
      </c>
      <c r="T2534" s="11">
        <f t="shared" si="120"/>
        <v>96.814499999999995</v>
      </c>
      <c r="U2534" s="11">
        <v>54.52</v>
      </c>
    </row>
    <row r="2535" spans="1:21" x14ac:dyDescent="0.2">
      <c r="A2535" t="s">
        <v>5609</v>
      </c>
      <c r="B2535" s="3">
        <v>45705</v>
      </c>
      <c r="C2535" s="7">
        <v>0.76180555555555551</v>
      </c>
      <c r="D2535" s="7">
        <f t="shared" si="118"/>
        <v>0.76180555555555551</v>
      </c>
      <c r="E2535" t="s">
        <v>181</v>
      </c>
      <c r="F2535" t="str">
        <f t="shared" si="119"/>
        <v>New</v>
      </c>
      <c r="G2535" t="s">
        <v>40</v>
      </c>
      <c r="H2535" t="s">
        <v>49</v>
      </c>
      <c r="I2535" t="s">
        <v>33</v>
      </c>
      <c r="J2535" t="s">
        <v>140</v>
      </c>
      <c r="K2535" t="s">
        <v>5610</v>
      </c>
      <c r="L2535" s="11">
        <v>26.55</v>
      </c>
      <c r="M2535" s="9">
        <v>3</v>
      </c>
      <c r="N2535" s="8">
        <v>0.1</v>
      </c>
      <c r="O2535" s="11">
        <v>1.6</v>
      </c>
      <c r="P2535" t="s">
        <v>536</v>
      </c>
      <c r="Q2535" t="s">
        <v>94</v>
      </c>
      <c r="R2535" t="s">
        <v>46</v>
      </c>
      <c r="S2535" s="11">
        <v>14.38</v>
      </c>
      <c r="T2535" s="11">
        <f t="shared" si="120"/>
        <v>71.685000000000002</v>
      </c>
      <c r="U2535" s="11">
        <v>31.82</v>
      </c>
    </row>
    <row r="2536" spans="1:21" x14ac:dyDescent="0.2">
      <c r="A2536" t="s">
        <v>5611</v>
      </c>
      <c r="B2536" s="3">
        <v>45663</v>
      </c>
      <c r="C2536" s="7" t="s">
        <v>2074</v>
      </c>
      <c r="D2536" s="7">
        <f t="shared" si="118"/>
        <v>0.53541666666666665</v>
      </c>
      <c r="E2536" t="s">
        <v>181</v>
      </c>
      <c r="F2536" t="str">
        <f t="shared" si="119"/>
        <v>Returning</v>
      </c>
      <c r="G2536" t="s">
        <v>21</v>
      </c>
      <c r="H2536" t="s">
        <v>49</v>
      </c>
      <c r="I2536" t="s">
        <v>33</v>
      </c>
      <c r="J2536" t="s">
        <v>64</v>
      </c>
      <c r="K2536" t="s">
        <v>5612</v>
      </c>
      <c r="L2536" s="11">
        <v>27.57</v>
      </c>
      <c r="M2536" s="9">
        <v>1</v>
      </c>
      <c r="N2536" s="8">
        <v>0.15</v>
      </c>
      <c r="O2536" s="11">
        <v>7.55</v>
      </c>
      <c r="P2536" t="s">
        <v>66</v>
      </c>
      <c r="Q2536" t="s">
        <v>27</v>
      </c>
      <c r="R2536" t="s">
        <v>67</v>
      </c>
      <c r="S2536" s="11">
        <v>14.72</v>
      </c>
      <c r="T2536" s="11">
        <f t="shared" si="120"/>
        <v>23.4345</v>
      </c>
      <c r="U2536" s="11">
        <v>6.01</v>
      </c>
    </row>
    <row r="2537" spans="1:21" x14ac:dyDescent="0.2">
      <c r="A2537" t="s">
        <v>5613</v>
      </c>
      <c r="B2537" s="3">
        <v>45661</v>
      </c>
      <c r="C2537" s="7">
        <v>8.2200000000000006</v>
      </c>
      <c r="D2537" s="7">
        <f t="shared" ref="D2537:D2599" si="121">IF(C2537="","",
IF(ISNUMBER(C2537),
MOD(C2537,1),
VALUE(
SUBSTITUTE(
SUBSTITUTE(
TRIM(CLEAN(SUBSTITUTE(C2537,CHAR(160)," "))),
"AM"," AM"),
"PM"," PM")
)
))</f>
        <v>0.22000000000000064</v>
      </c>
      <c r="E2537" t="s">
        <v>181</v>
      </c>
      <c r="F2537" t="str">
        <f t="shared" ref="F2537:F2599" si="122">IF(G2537="","",
IF(LOWER(TRIM(G2537))="new","New",
IF(LOWER(TRIM(G2537))="returning","Returning","Check")))</f>
        <v>Returning</v>
      </c>
      <c r="G2537" t="s">
        <v>21</v>
      </c>
      <c r="H2537" t="s">
        <v>575</v>
      </c>
      <c r="I2537" t="s">
        <v>23</v>
      </c>
      <c r="J2537" t="s">
        <v>290</v>
      </c>
      <c r="K2537" t="s">
        <v>5614</v>
      </c>
      <c r="L2537" s="11">
        <v>17.04</v>
      </c>
      <c r="M2537" s="9">
        <v>2</v>
      </c>
      <c r="N2537" s="8">
        <v>0.1</v>
      </c>
      <c r="O2537" s="11">
        <v>7.62</v>
      </c>
      <c r="P2537" t="s">
        <v>51</v>
      </c>
      <c r="Q2537" t="s">
        <v>27</v>
      </c>
      <c r="R2537" t="s">
        <v>46</v>
      </c>
      <c r="S2537" s="11">
        <v>6.69</v>
      </c>
      <c r="T2537" s="11">
        <f t="shared" ref="T2537:T2599" si="123">IF(L2537="","",L2537*M2537*(1-N2537))</f>
        <v>30.672000000000001</v>
      </c>
      <c r="U2537" s="11">
        <v>13.68</v>
      </c>
    </row>
    <row r="2538" spans="1:21" x14ac:dyDescent="0.2">
      <c r="A2538" t="s">
        <v>5615</v>
      </c>
      <c r="B2538" s="3">
        <v>45810</v>
      </c>
      <c r="C2538" s="7">
        <v>0.13263888888888889</v>
      </c>
      <c r="D2538" s="7">
        <f t="shared" si="121"/>
        <v>0.13263888888888889</v>
      </c>
      <c r="E2538" t="s">
        <v>181</v>
      </c>
      <c r="F2538" t="str">
        <f t="shared" si="122"/>
        <v>New</v>
      </c>
      <c r="G2538" t="s">
        <v>40</v>
      </c>
      <c r="H2538" t="s">
        <v>63</v>
      </c>
      <c r="I2538" t="s">
        <v>42</v>
      </c>
      <c r="J2538" t="s">
        <v>177</v>
      </c>
      <c r="K2538" t="s">
        <v>5616</v>
      </c>
      <c r="L2538" s="11">
        <v>23.07</v>
      </c>
      <c r="M2538" s="9">
        <v>3</v>
      </c>
      <c r="N2538" s="8">
        <v>0.05</v>
      </c>
      <c r="O2538" s="11">
        <v>9.49</v>
      </c>
      <c r="P2538" t="s">
        <v>51</v>
      </c>
      <c r="Q2538" t="s">
        <v>94</v>
      </c>
      <c r="R2538" t="s">
        <v>46</v>
      </c>
      <c r="S2538" s="11">
        <v>9.56</v>
      </c>
      <c r="T2538" s="11">
        <f t="shared" si="123"/>
        <v>65.749499999999998</v>
      </c>
      <c r="U2538" s="11">
        <v>32.340000000000003</v>
      </c>
    </row>
    <row r="2539" spans="1:21" x14ac:dyDescent="0.2">
      <c r="A2539" t="s">
        <v>5617</v>
      </c>
      <c r="B2539" s="3">
        <v>45727</v>
      </c>
      <c r="C2539" s="7">
        <v>15.2</v>
      </c>
      <c r="D2539" s="7">
        <f t="shared" si="121"/>
        <v>0.19999999999999929</v>
      </c>
      <c r="E2539" t="s">
        <v>48</v>
      </c>
      <c r="F2539" t="str">
        <f t="shared" si="122"/>
        <v>Returning</v>
      </c>
      <c r="G2539" t="s">
        <v>21</v>
      </c>
      <c r="H2539" t="s">
        <v>80</v>
      </c>
      <c r="I2539" t="s">
        <v>23</v>
      </c>
      <c r="J2539" t="s">
        <v>58</v>
      </c>
      <c r="K2539" t="s">
        <v>5618</v>
      </c>
      <c r="L2539" s="11">
        <v>14.31</v>
      </c>
      <c r="M2539" s="9">
        <v>1</v>
      </c>
      <c r="N2539" s="8">
        <v>0.1</v>
      </c>
      <c r="O2539" s="11">
        <v>0</v>
      </c>
      <c r="P2539" t="s">
        <v>483</v>
      </c>
      <c r="Q2539" t="s">
        <v>52</v>
      </c>
      <c r="R2539" t="s">
        <v>38</v>
      </c>
      <c r="S2539" s="11">
        <v>5.76</v>
      </c>
      <c r="T2539" s="11">
        <f t="shared" si="123"/>
        <v>12.879000000000001</v>
      </c>
      <c r="U2539" s="11">
        <v>7.7</v>
      </c>
    </row>
    <row r="2540" spans="1:21" x14ac:dyDescent="0.2">
      <c r="A2540" t="s">
        <v>5619</v>
      </c>
      <c r="B2540" s="3">
        <v>45663</v>
      </c>
      <c r="C2540" s="7">
        <v>14.13</v>
      </c>
      <c r="D2540" s="7">
        <f t="shared" si="121"/>
        <v>0.13000000000000078</v>
      </c>
      <c r="E2540" t="s">
        <v>48</v>
      </c>
      <c r="F2540" t="str">
        <f t="shared" si="122"/>
        <v>Returning</v>
      </c>
      <c r="G2540" t="s">
        <v>21</v>
      </c>
      <c r="H2540" t="s">
        <v>225</v>
      </c>
      <c r="I2540" t="s">
        <v>42</v>
      </c>
      <c r="J2540" t="s">
        <v>43</v>
      </c>
      <c r="K2540" t="s">
        <v>5620</v>
      </c>
      <c r="L2540" s="11">
        <v>17.899999999999999</v>
      </c>
      <c r="M2540" s="9">
        <v>1</v>
      </c>
      <c r="N2540" s="8">
        <v>0.1</v>
      </c>
      <c r="O2540" s="11">
        <v>0</v>
      </c>
      <c r="P2540" t="s">
        <v>98</v>
      </c>
      <c r="Q2540" t="s">
        <v>94</v>
      </c>
      <c r="R2540" t="s">
        <v>90</v>
      </c>
      <c r="S2540" s="11">
        <v>8.31</v>
      </c>
      <c r="T2540" s="11">
        <f t="shared" si="123"/>
        <v>16.11</v>
      </c>
      <c r="U2540" s="11">
        <v>8.6300000000000008</v>
      </c>
    </row>
    <row r="2541" spans="1:21" x14ac:dyDescent="0.2">
      <c r="A2541" t="s">
        <v>5621</v>
      </c>
      <c r="B2541" s="3">
        <v>45818</v>
      </c>
      <c r="C2541" s="7">
        <v>0.7993055555555556</v>
      </c>
      <c r="D2541" s="7">
        <f t="shared" si="121"/>
        <v>0.7993055555555556</v>
      </c>
      <c r="E2541" t="s">
        <v>48</v>
      </c>
      <c r="F2541" t="str">
        <f t="shared" si="122"/>
        <v>New</v>
      </c>
      <c r="G2541" t="s">
        <v>40</v>
      </c>
      <c r="H2541" t="s">
        <v>63</v>
      </c>
      <c r="I2541" t="s">
        <v>113</v>
      </c>
      <c r="J2541" t="s">
        <v>3985</v>
      </c>
      <c r="K2541" t="s">
        <v>11287</v>
      </c>
      <c r="L2541" s="11">
        <v>31.98</v>
      </c>
      <c r="M2541" s="9">
        <v>4</v>
      </c>
      <c r="N2541" s="8">
        <v>0.05</v>
      </c>
      <c r="O2541" s="11">
        <v>0</v>
      </c>
      <c r="P2541" t="s">
        <v>51</v>
      </c>
      <c r="Q2541" t="s">
        <v>89</v>
      </c>
      <c r="R2541" t="s">
        <v>28</v>
      </c>
      <c r="S2541" s="11">
        <v>12.44</v>
      </c>
      <c r="T2541" s="11">
        <f t="shared" si="123"/>
        <v>121.524</v>
      </c>
      <c r="U2541" s="11">
        <v>74.25</v>
      </c>
    </row>
    <row r="2542" spans="1:21" x14ac:dyDescent="0.2">
      <c r="A2542" t="s">
        <v>5622</v>
      </c>
      <c r="B2542" s="3">
        <v>45758</v>
      </c>
      <c r="C2542" s="7">
        <v>5.347222222222222E-2</v>
      </c>
      <c r="D2542" s="7">
        <f t="shared" si="121"/>
        <v>5.347222222222222E-2</v>
      </c>
      <c r="E2542" t="s">
        <v>181</v>
      </c>
      <c r="F2542" t="str">
        <f t="shared" si="122"/>
        <v>New</v>
      </c>
      <c r="G2542" t="s">
        <v>429</v>
      </c>
      <c r="H2542" t="s">
        <v>80</v>
      </c>
      <c r="I2542" t="s">
        <v>113</v>
      </c>
      <c r="J2542" t="s">
        <v>358</v>
      </c>
      <c r="K2542" t="s">
        <v>5623</v>
      </c>
      <c r="L2542" s="11">
        <v>12.2</v>
      </c>
      <c r="M2542" s="9">
        <v>1</v>
      </c>
      <c r="N2542" s="8">
        <v>0.2</v>
      </c>
      <c r="O2542" s="11">
        <v>0</v>
      </c>
      <c r="P2542" t="s">
        <v>11287</v>
      </c>
      <c r="Q2542" t="s">
        <v>27</v>
      </c>
      <c r="R2542" t="s">
        <v>46</v>
      </c>
      <c r="S2542" s="11">
        <v>5.52</v>
      </c>
      <c r="T2542" s="11">
        <f t="shared" si="123"/>
        <v>9.76</v>
      </c>
      <c r="U2542" s="11">
        <v>1.03</v>
      </c>
    </row>
    <row r="2543" spans="1:21" x14ac:dyDescent="0.2">
      <c r="A2543" t="s">
        <v>5624</v>
      </c>
      <c r="B2543" s="3">
        <v>45898</v>
      </c>
      <c r="C2543" s="7">
        <v>0.54722222222222228</v>
      </c>
      <c r="D2543" s="7">
        <f t="shared" si="121"/>
        <v>0.54722222222222228</v>
      </c>
      <c r="E2543" t="s">
        <v>539</v>
      </c>
      <c r="F2543" t="str">
        <f t="shared" si="122"/>
        <v>Returning</v>
      </c>
      <c r="G2543" t="s">
        <v>21</v>
      </c>
      <c r="H2543" t="s">
        <v>63</v>
      </c>
      <c r="I2543" t="s">
        <v>33</v>
      </c>
      <c r="J2543" t="s">
        <v>64</v>
      </c>
      <c r="K2543" t="s">
        <v>3974</v>
      </c>
      <c r="L2543" s="11">
        <v>28.54</v>
      </c>
      <c r="M2543" s="9">
        <v>1</v>
      </c>
      <c r="N2543" s="8">
        <v>0.2</v>
      </c>
      <c r="O2543" s="11">
        <v>6.57</v>
      </c>
      <c r="P2543" t="s">
        <v>98</v>
      </c>
      <c r="Q2543" t="s">
        <v>27</v>
      </c>
      <c r="R2543" t="s">
        <v>38</v>
      </c>
      <c r="S2543" s="11">
        <v>16.170000000000002</v>
      </c>
      <c r="T2543" s="11">
        <f t="shared" si="123"/>
        <v>22.832000000000001</v>
      </c>
      <c r="U2543" s="11">
        <v>5.63</v>
      </c>
    </row>
    <row r="2544" spans="1:21" x14ac:dyDescent="0.2">
      <c r="A2544" t="s">
        <v>5625</v>
      </c>
      <c r="B2544" s="3">
        <v>45926</v>
      </c>
      <c r="C2544" s="7">
        <v>0.26805555555555555</v>
      </c>
      <c r="D2544" s="7">
        <f t="shared" si="121"/>
        <v>0.26805555555555555</v>
      </c>
      <c r="E2544" t="s">
        <v>181</v>
      </c>
      <c r="F2544" t="str">
        <f t="shared" si="122"/>
        <v>New</v>
      </c>
      <c r="G2544" t="s">
        <v>40</v>
      </c>
      <c r="H2544" t="s">
        <v>32</v>
      </c>
      <c r="I2544" t="s">
        <v>33</v>
      </c>
      <c r="J2544" t="s">
        <v>1233</v>
      </c>
      <c r="K2544" t="s">
        <v>911</v>
      </c>
      <c r="L2544" s="11">
        <v>31.41</v>
      </c>
      <c r="M2544" s="9">
        <v>4</v>
      </c>
      <c r="N2544" s="8">
        <v>0.15</v>
      </c>
      <c r="O2544" s="11">
        <v>7.36</v>
      </c>
      <c r="P2544" t="s">
        <v>82</v>
      </c>
      <c r="Q2544" t="s">
        <v>89</v>
      </c>
      <c r="R2544" t="s">
        <v>73</v>
      </c>
      <c r="S2544" s="11">
        <v>16.399999999999999</v>
      </c>
      <c r="T2544" s="11">
        <f t="shared" si="123"/>
        <v>106.794</v>
      </c>
      <c r="U2544" s="11">
        <v>46.25</v>
      </c>
    </row>
    <row r="2545" spans="1:21" x14ac:dyDescent="0.2">
      <c r="A2545" t="s">
        <v>5626</v>
      </c>
      <c r="B2545" s="3">
        <v>45695</v>
      </c>
      <c r="C2545" s="7" t="s">
        <v>3466</v>
      </c>
      <c r="D2545" s="7">
        <f t="shared" si="121"/>
        <v>0.34375</v>
      </c>
      <c r="E2545" t="s">
        <v>181</v>
      </c>
      <c r="F2545" t="str">
        <f t="shared" si="122"/>
        <v>Returning</v>
      </c>
      <c r="G2545" t="s">
        <v>21</v>
      </c>
      <c r="H2545" t="s">
        <v>49</v>
      </c>
      <c r="I2545" t="s">
        <v>23</v>
      </c>
      <c r="J2545" t="s">
        <v>58</v>
      </c>
      <c r="K2545" t="s">
        <v>5627</v>
      </c>
      <c r="L2545" s="11">
        <v>14.83</v>
      </c>
      <c r="M2545" s="9">
        <v>1</v>
      </c>
      <c r="N2545" s="8">
        <v>0</v>
      </c>
      <c r="O2545" s="11">
        <v>8.1999999999999993</v>
      </c>
      <c r="P2545" t="s">
        <v>66</v>
      </c>
      <c r="Q2545" t="s">
        <v>52</v>
      </c>
      <c r="R2545" t="s">
        <v>11294</v>
      </c>
      <c r="S2545" s="11">
        <v>5.65</v>
      </c>
      <c r="T2545" s="11">
        <f t="shared" si="123"/>
        <v>14.83</v>
      </c>
      <c r="U2545" s="11">
        <v>3.85</v>
      </c>
    </row>
    <row r="2546" spans="1:21" x14ac:dyDescent="0.2">
      <c r="A2546" t="s">
        <v>5628</v>
      </c>
      <c r="B2546" s="3">
        <v>45785</v>
      </c>
      <c r="C2546" s="7">
        <v>0.11666666666666667</v>
      </c>
      <c r="D2546" s="7">
        <f t="shared" si="121"/>
        <v>0.11666666666666667</v>
      </c>
      <c r="E2546" t="s">
        <v>181</v>
      </c>
      <c r="F2546" t="str">
        <f t="shared" si="122"/>
        <v>New</v>
      </c>
      <c r="G2546" t="s">
        <v>40</v>
      </c>
      <c r="H2546" t="s">
        <v>219</v>
      </c>
      <c r="I2546" t="s">
        <v>42</v>
      </c>
      <c r="J2546" t="s">
        <v>71</v>
      </c>
      <c r="K2546" t="s">
        <v>1408</v>
      </c>
      <c r="L2546" s="11">
        <v>19.02</v>
      </c>
      <c r="M2546" s="9">
        <v>2</v>
      </c>
      <c r="N2546" s="8">
        <v>0.05</v>
      </c>
      <c r="O2546" s="11">
        <v>5.92</v>
      </c>
      <c r="P2546" t="s">
        <v>82</v>
      </c>
      <c r="Q2546" t="s">
        <v>27</v>
      </c>
      <c r="R2546" t="s">
        <v>11294</v>
      </c>
      <c r="S2546" s="11">
        <v>8.9600000000000009</v>
      </c>
      <c r="T2546" s="11">
        <f t="shared" si="123"/>
        <v>36.137999999999998</v>
      </c>
      <c r="U2546" s="11">
        <v>15.27</v>
      </c>
    </row>
    <row r="2547" spans="1:21" x14ac:dyDescent="0.2">
      <c r="A2547" t="s">
        <v>5629</v>
      </c>
      <c r="B2547" s="3">
        <v>46014</v>
      </c>
      <c r="C2547" s="7">
        <v>20.27</v>
      </c>
      <c r="D2547" s="7">
        <f t="shared" si="121"/>
        <v>0.26999999999999957</v>
      </c>
      <c r="E2547" t="s">
        <v>181</v>
      </c>
      <c r="F2547" t="str">
        <f t="shared" si="122"/>
        <v>Returning</v>
      </c>
      <c r="G2547" t="s">
        <v>21</v>
      </c>
      <c r="H2547" t="s">
        <v>49</v>
      </c>
      <c r="I2547" t="s">
        <v>42</v>
      </c>
      <c r="J2547" t="s">
        <v>177</v>
      </c>
      <c r="K2547" t="s">
        <v>3412</v>
      </c>
      <c r="L2547" s="11">
        <v>27.52</v>
      </c>
      <c r="M2547" s="9">
        <v>1</v>
      </c>
      <c r="N2547" s="8">
        <v>0.15</v>
      </c>
      <c r="O2547" s="11">
        <v>5.34</v>
      </c>
      <c r="P2547" t="s">
        <v>107</v>
      </c>
      <c r="Q2547" t="s">
        <v>52</v>
      </c>
      <c r="R2547" t="s">
        <v>73</v>
      </c>
      <c r="S2547" s="11">
        <v>12.49</v>
      </c>
      <c r="T2547" s="11">
        <f t="shared" si="123"/>
        <v>23.391999999999999</v>
      </c>
      <c r="U2547" s="11">
        <v>9.3000000000000007</v>
      </c>
    </row>
    <row r="2548" spans="1:21" x14ac:dyDescent="0.2">
      <c r="A2548" t="s">
        <v>5630</v>
      </c>
      <c r="B2548" s="3">
        <v>45682</v>
      </c>
      <c r="C2548" s="7">
        <v>0.62708333333333333</v>
      </c>
      <c r="D2548" s="7">
        <f t="shared" si="121"/>
        <v>0.62708333333333333</v>
      </c>
      <c r="E2548" t="s">
        <v>48</v>
      </c>
      <c r="F2548" t="str">
        <f t="shared" si="122"/>
        <v>Returning</v>
      </c>
      <c r="G2548" t="s">
        <v>21</v>
      </c>
      <c r="H2548" t="s">
        <v>49</v>
      </c>
      <c r="I2548" t="s">
        <v>33</v>
      </c>
      <c r="J2548" t="s">
        <v>34</v>
      </c>
      <c r="K2548" t="s">
        <v>5631</v>
      </c>
      <c r="L2548" s="11">
        <v>55.96</v>
      </c>
      <c r="M2548" s="9">
        <v>2</v>
      </c>
      <c r="N2548" s="8">
        <v>0.05</v>
      </c>
      <c r="O2548" s="11">
        <v>0</v>
      </c>
      <c r="P2548" t="s">
        <v>51</v>
      </c>
      <c r="Q2548" t="s">
        <v>52</v>
      </c>
      <c r="R2548" t="s">
        <v>46</v>
      </c>
      <c r="S2548" s="11">
        <v>28.93</v>
      </c>
      <c r="T2548" s="11">
        <f t="shared" si="123"/>
        <v>106.324</v>
      </c>
    </row>
    <row r="2549" spans="1:21" x14ac:dyDescent="0.2">
      <c r="A2549" t="s">
        <v>5632</v>
      </c>
      <c r="B2549" s="3">
        <v>45858</v>
      </c>
      <c r="C2549" s="7">
        <v>0.77361111111111114</v>
      </c>
      <c r="D2549" s="7">
        <f t="shared" si="121"/>
        <v>0.77361111111111114</v>
      </c>
      <c r="E2549" t="s">
        <v>48</v>
      </c>
      <c r="F2549" t="str">
        <f t="shared" si="122"/>
        <v>Returning</v>
      </c>
      <c r="G2549" t="s">
        <v>21</v>
      </c>
      <c r="H2549" t="s">
        <v>518</v>
      </c>
      <c r="I2549" t="s">
        <v>23</v>
      </c>
      <c r="J2549" t="s">
        <v>101</v>
      </c>
      <c r="K2549" t="s">
        <v>5633</v>
      </c>
      <c r="L2549" s="11">
        <v>28.66</v>
      </c>
      <c r="M2549" s="9">
        <v>1</v>
      </c>
      <c r="N2549" s="8">
        <v>0</v>
      </c>
      <c r="O2549" s="11">
        <v>0</v>
      </c>
      <c r="P2549" t="s">
        <v>51</v>
      </c>
      <c r="Q2549" t="s">
        <v>89</v>
      </c>
      <c r="R2549" t="s">
        <v>38</v>
      </c>
      <c r="S2549" s="11">
        <v>11.4</v>
      </c>
      <c r="T2549" s="11">
        <f t="shared" si="123"/>
        <v>28.66</v>
      </c>
      <c r="U2549" s="11">
        <v>17.260000000000002</v>
      </c>
    </row>
    <row r="2550" spans="1:21" x14ac:dyDescent="0.2">
      <c r="A2550" t="s">
        <v>5634</v>
      </c>
      <c r="B2550" s="3">
        <v>45886</v>
      </c>
      <c r="C2550" s="7">
        <v>0.35069444444444442</v>
      </c>
      <c r="D2550" s="7">
        <f t="shared" si="121"/>
        <v>0.35069444444444442</v>
      </c>
      <c r="E2550" t="s">
        <v>181</v>
      </c>
      <c r="F2550" t="str">
        <f t="shared" si="122"/>
        <v>New</v>
      </c>
      <c r="G2550" t="s">
        <v>429</v>
      </c>
      <c r="H2550" t="s">
        <v>63</v>
      </c>
      <c r="I2550" t="s">
        <v>113</v>
      </c>
      <c r="J2550" t="s">
        <v>114</v>
      </c>
      <c r="K2550" t="s">
        <v>5635</v>
      </c>
      <c r="L2550" s="11">
        <v>7.59</v>
      </c>
      <c r="M2550" s="9">
        <v>3</v>
      </c>
      <c r="N2550" s="8">
        <v>0</v>
      </c>
      <c r="O2550" s="11">
        <v>7.87</v>
      </c>
      <c r="P2550" t="s">
        <v>66</v>
      </c>
      <c r="Q2550" t="s">
        <v>27</v>
      </c>
      <c r="R2550" t="s">
        <v>46</v>
      </c>
      <c r="S2550" s="11">
        <v>2.89</v>
      </c>
      <c r="T2550" s="11">
        <f t="shared" si="123"/>
        <v>22.77</v>
      </c>
      <c r="U2550" s="11">
        <v>-18.829999999999998</v>
      </c>
    </row>
    <row r="2551" spans="1:21" x14ac:dyDescent="0.2">
      <c r="A2551" t="s">
        <v>5636</v>
      </c>
      <c r="B2551" s="3">
        <v>45957</v>
      </c>
      <c r="C2551" s="7">
        <v>0.97638888888888886</v>
      </c>
      <c r="D2551" s="7">
        <f t="shared" si="121"/>
        <v>0.97638888888888886</v>
      </c>
      <c r="E2551" t="s">
        <v>181</v>
      </c>
      <c r="F2551" t="str">
        <f t="shared" si="122"/>
        <v>Returning</v>
      </c>
      <c r="G2551" t="s">
        <v>21</v>
      </c>
      <c r="H2551" t="s">
        <v>685</v>
      </c>
      <c r="I2551" t="s">
        <v>33</v>
      </c>
      <c r="J2551" t="s">
        <v>140</v>
      </c>
      <c r="K2551" t="s">
        <v>5637</v>
      </c>
      <c r="L2551" s="11">
        <v>26.32</v>
      </c>
      <c r="M2551" s="9">
        <v>2</v>
      </c>
      <c r="N2551" s="8">
        <v>0</v>
      </c>
      <c r="O2551" s="11">
        <v>3.34</v>
      </c>
      <c r="P2551" t="s">
        <v>148</v>
      </c>
      <c r="Q2551" t="s">
        <v>94</v>
      </c>
      <c r="R2551" t="s">
        <v>38</v>
      </c>
      <c r="S2551" s="11">
        <v>14.93</v>
      </c>
      <c r="T2551" s="11">
        <f t="shared" si="123"/>
        <v>52.64</v>
      </c>
      <c r="U2551" s="11">
        <v>20.61</v>
      </c>
    </row>
    <row r="2552" spans="1:21" x14ac:dyDescent="0.2">
      <c r="A2552" t="s">
        <v>5638</v>
      </c>
      <c r="B2552" s="3">
        <v>45842</v>
      </c>
      <c r="C2552" s="7" t="s">
        <v>5639</v>
      </c>
      <c r="D2552" s="7">
        <f t="shared" si="121"/>
        <v>0.94930555555555551</v>
      </c>
      <c r="E2552" t="s">
        <v>48</v>
      </c>
      <c r="F2552" t="str">
        <f t="shared" si="122"/>
        <v>New</v>
      </c>
      <c r="G2552" t="s">
        <v>40</v>
      </c>
      <c r="H2552" t="s">
        <v>63</v>
      </c>
      <c r="I2552" t="s">
        <v>113</v>
      </c>
      <c r="J2552" t="s">
        <v>208</v>
      </c>
      <c r="K2552" t="s">
        <v>5640</v>
      </c>
      <c r="L2552" s="11">
        <v>28.66</v>
      </c>
      <c r="M2552" s="9">
        <v>3</v>
      </c>
      <c r="N2552" s="8">
        <v>0</v>
      </c>
      <c r="O2552" s="11">
        <v>0</v>
      </c>
      <c r="P2552" t="s">
        <v>88</v>
      </c>
      <c r="Q2552" t="s">
        <v>27</v>
      </c>
      <c r="R2552" t="s">
        <v>38</v>
      </c>
      <c r="S2552" s="11">
        <v>12.28</v>
      </c>
      <c r="T2552" s="11">
        <f t="shared" si="123"/>
        <v>85.98</v>
      </c>
      <c r="U2552" s="11">
        <v>49.14</v>
      </c>
    </row>
    <row r="2553" spans="1:21" x14ac:dyDescent="0.2">
      <c r="A2553" t="s">
        <v>5641</v>
      </c>
      <c r="B2553" s="3">
        <v>45838</v>
      </c>
      <c r="C2553" s="7">
        <v>0.30416666666666664</v>
      </c>
      <c r="D2553" s="7">
        <f t="shared" si="121"/>
        <v>0.30416666666666664</v>
      </c>
      <c r="E2553" t="s">
        <v>181</v>
      </c>
      <c r="F2553" t="str">
        <f t="shared" si="122"/>
        <v>Returning</v>
      </c>
      <c r="G2553" t="s">
        <v>21</v>
      </c>
      <c r="H2553" t="s">
        <v>313</v>
      </c>
      <c r="I2553" t="s">
        <v>42</v>
      </c>
      <c r="J2553" t="s">
        <v>177</v>
      </c>
      <c r="K2553" t="s">
        <v>5642</v>
      </c>
      <c r="L2553" s="11">
        <v>24.42</v>
      </c>
      <c r="M2553" s="9">
        <v>2</v>
      </c>
      <c r="N2553" s="8">
        <v>0.05</v>
      </c>
      <c r="O2553" s="11">
        <v>5.09</v>
      </c>
      <c r="P2553" t="s">
        <v>98</v>
      </c>
      <c r="Q2553" t="s">
        <v>94</v>
      </c>
      <c r="R2553" t="s">
        <v>11294</v>
      </c>
      <c r="S2553" s="11">
        <v>11.29</v>
      </c>
      <c r="T2553" s="11">
        <f t="shared" si="123"/>
        <v>46.398000000000003</v>
      </c>
      <c r="U2553" s="11">
        <v>21.64</v>
      </c>
    </row>
    <row r="2554" spans="1:21" x14ac:dyDescent="0.2">
      <c r="A2554" t="s">
        <v>5643</v>
      </c>
      <c r="B2554" s="3">
        <v>45890</v>
      </c>
      <c r="C2554" s="7">
        <v>0.42569444444444443</v>
      </c>
      <c r="D2554" s="7">
        <f t="shared" si="121"/>
        <v>0.42569444444444443</v>
      </c>
      <c r="E2554" t="s">
        <v>181</v>
      </c>
      <c r="F2554" t="str">
        <f t="shared" si="122"/>
        <v>Returning</v>
      </c>
      <c r="G2554" t="s">
        <v>21</v>
      </c>
      <c r="H2554" t="s">
        <v>63</v>
      </c>
      <c r="I2554" t="s">
        <v>23</v>
      </c>
      <c r="J2554" t="s">
        <v>24</v>
      </c>
      <c r="K2554" t="s">
        <v>5644</v>
      </c>
      <c r="L2554" s="11">
        <v>19.190000000000001</v>
      </c>
      <c r="M2554" s="9">
        <v>3</v>
      </c>
      <c r="N2554" s="8">
        <v>0.15</v>
      </c>
      <c r="O2554" s="11">
        <v>1.88</v>
      </c>
      <c r="P2554" t="s">
        <v>107</v>
      </c>
      <c r="Q2554" t="s">
        <v>89</v>
      </c>
      <c r="R2554" t="s">
        <v>90</v>
      </c>
      <c r="S2554" s="11">
        <v>7.72</v>
      </c>
      <c r="T2554" s="11">
        <f t="shared" si="123"/>
        <v>48.934500000000007</v>
      </c>
      <c r="U2554" s="11">
        <v>28.03</v>
      </c>
    </row>
    <row r="2555" spans="1:21" x14ac:dyDescent="0.2">
      <c r="A2555" t="s">
        <v>5645</v>
      </c>
      <c r="B2555" s="3">
        <v>45840</v>
      </c>
      <c r="C2555" s="7" t="s">
        <v>5646</v>
      </c>
      <c r="D2555" s="7">
        <f t="shared" si="121"/>
        <v>0.40972222222222221</v>
      </c>
      <c r="E2555" t="s">
        <v>181</v>
      </c>
      <c r="F2555" t="str">
        <f t="shared" si="122"/>
        <v>Returning</v>
      </c>
      <c r="G2555" t="s">
        <v>21</v>
      </c>
      <c r="H2555" t="s">
        <v>49</v>
      </c>
      <c r="I2555" t="s">
        <v>42</v>
      </c>
      <c r="J2555" t="s">
        <v>86</v>
      </c>
      <c r="K2555" t="s">
        <v>5647</v>
      </c>
      <c r="L2555" s="11">
        <v>50.8</v>
      </c>
      <c r="M2555" s="9">
        <v>1</v>
      </c>
      <c r="N2555" s="8">
        <v>0.15</v>
      </c>
      <c r="O2555" s="11">
        <v>0</v>
      </c>
      <c r="P2555" t="s">
        <v>51</v>
      </c>
      <c r="Q2555" t="s">
        <v>52</v>
      </c>
      <c r="R2555" t="s">
        <v>121</v>
      </c>
      <c r="S2555" s="11">
        <v>25.43</v>
      </c>
      <c r="T2555" s="11">
        <f t="shared" si="123"/>
        <v>43.18</v>
      </c>
      <c r="U2555" s="11">
        <v>21.56</v>
      </c>
    </row>
    <row r="2556" spans="1:21" x14ac:dyDescent="0.2">
      <c r="A2556" t="s">
        <v>5648</v>
      </c>
      <c r="B2556" s="3">
        <v>45945</v>
      </c>
      <c r="C2556" s="7">
        <v>0.25694444444444442</v>
      </c>
      <c r="D2556" s="7">
        <f t="shared" si="121"/>
        <v>0.25694444444444442</v>
      </c>
      <c r="E2556" t="s">
        <v>181</v>
      </c>
      <c r="F2556" t="str">
        <f t="shared" si="122"/>
        <v>New</v>
      </c>
      <c r="G2556" t="s">
        <v>40</v>
      </c>
      <c r="H2556" t="s">
        <v>32</v>
      </c>
      <c r="I2556" t="s">
        <v>33</v>
      </c>
      <c r="J2556" t="s">
        <v>34</v>
      </c>
      <c r="K2556" t="s">
        <v>5649</v>
      </c>
      <c r="L2556" s="11">
        <v>54.22</v>
      </c>
      <c r="M2556" s="9">
        <v>6</v>
      </c>
      <c r="N2556" s="8">
        <v>0.05</v>
      </c>
      <c r="O2556" s="11">
        <v>3.33</v>
      </c>
      <c r="P2556" t="s">
        <v>98</v>
      </c>
      <c r="Q2556" t="s">
        <v>94</v>
      </c>
      <c r="R2556" t="s">
        <v>28</v>
      </c>
      <c r="S2556" s="11">
        <v>28.19</v>
      </c>
      <c r="T2556" s="11">
        <f t="shared" si="123"/>
        <v>309.05399999999997</v>
      </c>
      <c r="U2556" s="11">
        <v>146.21</v>
      </c>
    </row>
    <row r="2557" spans="1:21" x14ac:dyDescent="0.2">
      <c r="A2557" t="s">
        <v>5650</v>
      </c>
      <c r="B2557" s="3">
        <v>45703</v>
      </c>
      <c r="C2557" s="7">
        <v>0.74027777777777781</v>
      </c>
      <c r="D2557" s="7">
        <f t="shared" si="121"/>
        <v>0.74027777777777781</v>
      </c>
      <c r="E2557" t="s">
        <v>181</v>
      </c>
      <c r="F2557" t="str">
        <f t="shared" si="122"/>
        <v>New</v>
      </c>
      <c r="G2557" t="s">
        <v>429</v>
      </c>
      <c r="H2557" t="s">
        <v>49</v>
      </c>
      <c r="I2557" t="s">
        <v>113</v>
      </c>
      <c r="J2557" t="s">
        <v>208</v>
      </c>
      <c r="K2557" t="s">
        <v>5651</v>
      </c>
      <c r="L2557" s="11">
        <v>30.11</v>
      </c>
      <c r="M2557" s="9">
        <v>2</v>
      </c>
      <c r="N2557" s="8">
        <v>0.15</v>
      </c>
      <c r="O2557" s="11">
        <v>5.37</v>
      </c>
      <c r="P2557" t="s">
        <v>98</v>
      </c>
      <c r="Q2557" t="s">
        <v>52</v>
      </c>
      <c r="R2557" t="s">
        <v>90</v>
      </c>
      <c r="S2557" s="11">
        <v>12.42</v>
      </c>
      <c r="T2557" s="11">
        <f t="shared" si="123"/>
        <v>51.186999999999998</v>
      </c>
      <c r="U2557" s="11">
        <v>26.58</v>
      </c>
    </row>
    <row r="2558" spans="1:21" x14ac:dyDescent="0.2">
      <c r="A2558" t="s">
        <v>5652</v>
      </c>
      <c r="B2558" s="3">
        <v>45944</v>
      </c>
      <c r="C2558" s="7">
        <v>5.33</v>
      </c>
      <c r="D2558" s="7">
        <f t="shared" si="121"/>
        <v>0.33000000000000007</v>
      </c>
      <c r="E2558" t="s">
        <v>181</v>
      </c>
      <c r="F2558" t="str">
        <f t="shared" si="122"/>
        <v>New</v>
      </c>
      <c r="G2558" t="s">
        <v>40</v>
      </c>
      <c r="H2558" t="s">
        <v>32</v>
      </c>
      <c r="I2558" t="s">
        <v>11290</v>
      </c>
      <c r="J2558" t="s">
        <v>105</v>
      </c>
      <c r="K2558" t="s">
        <v>5653</v>
      </c>
      <c r="L2558" s="11">
        <v>37.119999999999997</v>
      </c>
      <c r="M2558" s="9">
        <v>2</v>
      </c>
      <c r="N2558" s="8">
        <v>0.05</v>
      </c>
      <c r="O2558" s="11">
        <v>4.71</v>
      </c>
      <c r="P2558" t="s">
        <v>51</v>
      </c>
      <c r="Q2558" t="s">
        <v>52</v>
      </c>
      <c r="R2558" t="s">
        <v>11294</v>
      </c>
      <c r="S2558" s="11">
        <v>22.06</v>
      </c>
      <c r="T2558" s="11">
        <f t="shared" si="123"/>
        <v>70.527999999999992</v>
      </c>
      <c r="U2558" s="11">
        <v>25.55</v>
      </c>
    </row>
    <row r="2559" spans="1:21" x14ac:dyDescent="0.2">
      <c r="A2559" t="s">
        <v>5654</v>
      </c>
      <c r="B2559" s="3">
        <v>45988</v>
      </c>
      <c r="C2559" s="7" t="s">
        <v>1878</v>
      </c>
      <c r="D2559" s="7">
        <f t="shared" si="121"/>
        <v>0.62986111111111109</v>
      </c>
      <c r="E2559" t="s">
        <v>181</v>
      </c>
      <c r="F2559" t="str">
        <f t="shared" si="122"/>
        <v>Check</v>
      </c>
      <c r="G2559" t="s">
        <v>197</v>
      </c>
      <c r="H2559" t="s">
        <v>32</v>
      </c>
      <c r="I2559" t="s">
        <v>33</v>
      </c>
      <c r="J2559" t="s">
        <v>92</v>
      </c>
      <c r="K2559" t="s">
        <v>5655</v>
      </c>
      <c r="L2559" s="11">
        <v>38.020000000000003</v>
      </c>
      <c r="M2559" s="9">
        <v>1</v>
      </c>
      <c r="N2559" s="8">
        <v>0.05</v>
      </c>
      <c r="O2559" s="11">
        <v>6.58</v>
      </c>
      <c r="P2559" t="s">
        <v>66</v>
      </c>
      <c r="Q2559" t="s">
        <v>94</v>
      </c>
      <c r="R2559" t="s">
        <v>38</v>
      </c>
      <c r="S2559" s="11">
        <v>18.5</v>
      </c>
      <c r="T2559" s="11">
        <f t="shared" si="123"/>
        <v>36.119</v>
      </c>
      <c r="U2559" s="11">
        <v>14.27</v>
      </c>
    </row>
    <row r="2560" spans="1:21" x14ac:dyDescent="0.2">
      <c r="A2560" t="s">
        <v>5656</v>
      </c>
      <c r="B2560" s="3">
        <v>45751</v>
      </c>
      <c r="C2560" s="7">
        <v>21.32</v>
      </c>
      <c r="D2560" s="7">
        <f t="shared" si="121"/>
        <v>0.32000000000000028</v>
      </c>
      <c r="E2560" t="s">
        <v>539</v>
      </c>
      <c r="F2560" t="str">
        <f t="shared" si="122"/>
        <v>New</v>
      </c>
      <c r="G2560" t="s">
        <v>40</v>
      </c>
      <c r="H2560" t="s">
        <v>80</v>
      </c>
      <c r="I2560" t="s">
        <v>33</v>
      </c>
      <c r="J2560" t="s">
        <v>105</v>
      </c>
      <c r="K2560" t="s">
        <v>5657</v>
      </c>
      <c r="L2560" s="11">
        <v>33.56</v>
      </c>
      <c r="M2560" s="9">
        <v>1</v>
      </c>
      <c r="N2560" s="8">
        <v>0</v>
      </c>
      <c r="O2560" s="11">
        <v>4.34</v>
      </c>
      <c r="P2560" t="s">
        <v>51</v>
      </c>
      <c r="Q2560" t="s">
        <v>52</v>
      </c>
      <c r="R2560" t="s">
        <v>11294</v>
      </c>
      <c r="S2560" s="11">
        <v>15.87</v>
      </c>
      <c r="T2560" s="11">
        <f t="shared" si="123"/>
        <v>33.56</v>
      </c>
      <c r="U2560" s="11">
        <v>14.87</v>
      </c>
    </row>
    <row r="2561" spans="1:21" x14ac:dyDescent="0.2">
      <c r="A2561" t="s">
        <v>5658</v>
      </c>
      <c r="B2561" s="3">
        <v>45766</v>
      </c>
      <c r="C2561" s="7">
        <v>0.3972222222222222</v>
      </c>
      <c r="D2561" s="7">
        <f t="shared" si="121"/>
        <v>0.3972222222222222</v>
      </c>
      <c r="E2561" t="s">
        <v>48</v>
      </c>
      <c r="F2561" t="str">
        <f t="shared" si="122"/>
        <v>New</v>
      </c>
      <c r="G2561" t="s">
        <v>40</v>
      </c>
      <c r="H2561" t="s">
        <v>80</v>
      </c>
      <c r="I2561" t="s">
        <v>33</v>
      </c>
      <c r="J2561" t="s">
        <v>92</v>
      </c>
      <c r="K2561" t="s">
        <v>5659</v>
      </c>
      <c r="L2561" s="11">
        <v>40.01</v>
      </c>
      <c r="M2561" s="9">
        <v>2</v>
      </c>
      <c r="N2561" s="8">
        <v>0.2</v>
      </c>
      <c r="O2561" s="11">
        <v>0</v>
      </c>
      <c r="P2561" t="s">
        <v>202</v>
      </c>
      <c r="Q2561" t="s">
        <v>89</v>
      </c>
      <c r="R2561" t="s">
        <v>28</v>
      </c>
      <c r="S2561" s="11">
        <v>20.04</v>
      </c>
      <c r="T2561" s="11">
        <f t="shared" si="123"/>
        <v>64.016000000000005</v>
      </c>
      <c r="U2561" s="11">
        <v>16.649999999999999</v>
      </c>
    </row>
    <row r="2562" spans="1:21" x14ac:dyDescent="0.2">
      <c r="A2562" t="s">
        <v>5660</v>
      </c>
      <c r="B2562" s="3">
        <v>46004</v>
      </c>
      <c r="C2562" s="7">
        <v>0.87361111111111112</v>
      </c>
      <c r="D2562" s="7">
        <f t="shared" si="121"/>
        <v>0.87361111111111112</v>
      </c>
      <c r="E2562" t="s">
        <v>48</v>
      </c>
      <c r="F2562" t="str">
        <f t="shared" si="122"/>
        <v>Returning</v>
      </c>
      <c r="G2562" t="s">
        <v>21</v>
      </c>
      <c r="H2562" t="s">
        <v>49</v>
      </c>
      <c r="I2562" t="s">
        <v>33</v>
      </c>
      <c r="J2562" t="s">
        <v>64</v>
      </c>
      <c r="K2562" t="s">
        <v>5661</v>
      </c>
      <c r="L2562" s="11">
        <v>32.54</v>
      </c>
      <c r="M2562" s="9">
        <v>4</v>
      </c>
      <c r="N2562" s="8">
        <v>0.15</v>
      </c>
      <c r="O2562" s="11">
        <v>0</v>
      </c>
      <c r="P2562" t="s">
        <v>88</v>
      </c>
      <c r="Q2562" t="s">
        <v>52</v>
      </c>
      <c r="R2562" t="s">
        <v>28</v>
      </c>
      <c r="S2562" s="11">
        <v>15.44</v>
      </c>
      <c r="T2562" s="11">
        <f t="shared" si="123"/>
        <v>110.636</v>
      </c>
      <c r="U2562" s="11">
        <v>58.14</v>
      </c>
    </row>
    <row r="2563" spans="1:21" x14ac:dyDescent="0.2">
      <c r="A2563" t="s">
        <v>5662</v>
      </c>
      <c r="B2563" s="3">
        <v>45926</v>
      </c>
      <c r="C2563" s="7">
        <v>16.420000000000002</v>
      </c>
      <c r="D2563" s="7">
        <f t="shared" si="121"/>
        <v>0.42000000000000171</v>
      </c>
      <c r="E2563" t="s">
        <v>48</v>
      </c>
      <c r="F2563" t="str">
        <f t="shared" si="122"/>
        <v>New</v>
      </c>
      <c r="G2563" t="s">
        <v>429</v>
      </c>
      <c r="H2563" t="s">
        <v>685</v>
      </c>
      <c r="I2563" t="s">
        <v>42</v>
      </c>
      <c r="J2563" t="s">
        <v>86</v>
      </c>
      <c r="K2563" t="s">
        <v>5663</v>
      </c>
      <c r="L2563" s="11">
        <v>48.51</v>
      </c>
      <c r="M2563" s="9">
        <v>1</v>
      </c>
      <c r="N2563" s="8">
        <v>0</v>
      </c>
      <c r="O2563" s="11">
        <v>0</v>
      </c>
      <c r="P2563" t="s">
        <v>152</v>
      </c>
      <c r="Q2563" t="s">
        <v>94</v>
      </c>
      <c r="R2563" t="s">
        <v>73</v>
      </c>
      <c r="S2563" s="11">
        <v>22.77</v>
      </c>
      <c r="T2563" s="11">
        <f t="shared" si="123"/>
        <v>48.51</v>
      </c>
      <c r="U2563" s="11">
        <v>25.74</v>
      </c>
    </row>
    <row r="2564" spans="1:21" x14ac:dyDescent="0.2">
      <c r="A2564" t="s">
        <v>5664</v>
      </c>
      <c r="B2564" s="3">
        <v>45840</v>
      </c>
      <c r="C2564" s="7" t="s">
        <v>5665</v>
      </c>
      <c r="D2564" s="7">
        <f t="shared" si="121"/>
        <v>0.86319444444444449</v>
      </c>
      <c r="E2564" t="s">
        <v>48</v>
      </c>
      <c r="F2564" t="str">
        <f t="shared" si="122"/>
        <v>Returning</v>
      </c>
      <c r="G2564" t="s">
        <v>21</v>
      </c>
      <c r="H2564" t="s">
        <v>63</v>
      </c>
      <c r="I2564" t="s">
        <v>42</v>
      </c>
      <c r="J2564" t="s">
        <v>71</v>
      </c>
      <c r="K2564" t="s">
        <v>1408</v>
      </c>
      <c r="L2564" s="11">
        <v>19.600000000000001</v>
      </c>
      <c r="M2564" s="9">
        <v>3</v>
      </c>
      <c r="N2564" s="8">
        <v>0</v>
      </c>
      <c r="O2564" s="11">
        <v>0</v>
      </c>
      <c r="P2564" t="s">
        <v>107</v>
      </c>
      <c r="Q2564" t="s">
        <v>27</v>
      </c>
      <c r="R2564" t="s">
        <v>46</v>
      </c>
      <c r="S2564" s="11">
        <v>8.85</v>
      </c>
      <c r="T2564" s="11">
        <f t="shared" si="123"/>
        <v>58.800000000000004</v>
      </c>
      <c r="U2564" s="11">
        <v>32.25</v>
      </c>
    </row>
    <row r="2565" spans="1:21" x14ac:dyDescent="0.2">
      <c r="A2565" t="s">
        <v>5666</v>
      </c>
      <c r="B2565" s="3">
        <v>45959</v>
      </c>
      <c r="C2565" s="7">
        <v>0.83819444444444446</v>
      </c>
      <c r="D2565" s="7">
        <f t="shared" si="121"/>
        <v>0.83819444444444446</v>
      </c>
      <c r="E2565" t="s">
        <v>181</v>
      </c>
      <c r="F2565" t="str">
        <f t="shared" si="122"/>
        <v>New</v>
      </c>
      <c r="G2565" t="s">
        <v>40</v>
      </c>
      <c r="H2565" t="s">
        <v>32</v>
      </c>
      <c r="I2565" t="s">
        <v>23</v>
      </c>
      <c r="J2565" t="s">
        <v>290</v>
      </c>
      <c r="K2565" t="s">
        <v>4592</v>
      </c>
      <c r="L2565" s="11">
        <v>15.7</v>
      </c>
      <c r="M2565" s="9">
        <v>1</v>
      </c>
      <c r="N2565" s="8">
        <v>0.15</v>
      </c>
      <c r="O2565" s="11">
        <v>10.29</v>
      </c>
      <c r="P2565" t="s">
        <v>88</v>
      </c>
      <c r="Q2565" t="s">
        <v>52</v>
      </c>
      <c r="R2565" t="s">
        <v>11294</v>
      </c>
      <c r="S2565" s="11">
        <v>6.61</v>
      </c>
      <c r="T2565" s="11">
        <f t="shared" si="123"/>
        <v>13.344999999999999</v>
      </c>
      <c r="U2565" s="11">
        <v>1.04</v>
      </c>
    </row>
    <row r="2566" spans="1:21" x14ac:dyDescent="0.2">
      <c r="A2566" t="s">
        <v>5667</v>
      </c>
      <c r="B2566" s="3">
        <v>45868</v>
      </c>
      <c r="C2566" s="7">
        <v>0.6381944444444444</v>
      </c>
      <c r="D2566" s="7">
        <f t="shared" si="121"/>
        <v>0.6381944444444444</v>
      </c>
      <c r="E2566" t="s">
        <v>48</v>
      </c>
      <c r="F2566" t="str">
        <f t="shared" si="122"/>
        <v>Returning</v>
      </c>
      <c r="G2566" t="s">
        <v>21</v>
      </c>
      <c r="H2566" t="s">
        <v>63</v>
      </c>
      <c r="I2566" t="s">
        <v>113</v>
      </c>
      <c r="J2566" t="s">
        <v>316</v>
      </c>
      <c r="K2566" t="s">
        <v>5668</v>
      </c>
      <c r="L2566" s="11">
        <v>7.27</v>
      </c>
      <c r="M2566" s="9">
        <v>2</v>
      </c>
      <c r="N2566" s="8">
        <v>0.15</v>
      </c>
      <c r="O2566" s="11">
        <v>3.5</v>
      </c>
      <c r="P2566" t="s">
        <v>98</v>
      </c>
      <c r="Q2566" t="s">
        <v>94</v>
      </c>
      <c r="R2566" t="s">
        <v>121</v>
      </c>
      <c r="S2566" s="11">
        <v>3.08</v>
      </c>
      <c r="T2566" s="11">
        <f t="shared" si="123"/>
        <v>12.358999999999998</v>
      </c>
      <c r="U2566" s="11">
        <v>7.12</v>
      </c>
    </row>
    <row r="2567" spans="1:21" x14ac:dyDescent="0.2">
      <c r="A2567" t="s">
        <v>5669</v>
      </c>
      <c r="B2567" s="3">
        <v>45907</v>
      </c>
      <c r="C2567" s="7">
        <v>0.94236111111111109</v>
      </c>
      <c r="D2567" s="7">
        <f t="shared" si="121"/>
        <v>0.94236111111111109</v>
      </c>
      <c r="E2567" t="s">
        <v>181</v>
      </c>
      <c r="F2567" t="str">
        <f t="shared" si="122"/>
        <v>New</v>
      </c>
      <c r="G2567" t="s">
        <v>40</v>
      </c>
      <c r="H2567" t="s">
        <v>32</v>
      </c>
      <c r="I2567" t="s">
        <v>42</v>
      </c>
      <c r="J2567" t="s">
        <v>198</v>
      </c>
      <c r="K2567" t="s">
        <v>5670</v>
      </c>
      <c r="L2567" s="11">
        <v>28.92</v>
      </c>
      <c r="M2567" s="9">
        <v>1</v>
      </c>
      <c r="N2567" s="8">
        <v>0</v>
      </c>
      <c r="O2567" s="11">
        <v>0</v>
      </c>
      <c r="P2567" t="s">
        <v>82</v>
      </c>
      <c r="Q2567" t="s">
        <v>94</v>
      </c>
      <c r="R2567" t="s">
        <v>121</v>
      </c>
      <c r="S2567" s="11">
        <v>11.79</v>
      </c>
      <c r="T2567" s="11">
        <f t="shared" si="123"/>
        <v>28.92</v>
      </c>
      <c r="U2567" s="11">
        <v>14.56</v>
      </c>
    </row>
    <row r="2568" spans="1:21" x14ac:dyDescent="0.2">
      <c r="A2568" t="s">
        <v>5671</v>
      </c>
      <c r="B2568" s="3">
        <v>45964</v>
      </c>
      <c r="C2568" s="7">
        <v>0.87222222222222223</v>
      </c>
      <c r="D2568" s="7">
        <f t="shared" si="121"/>
        <v>0.87222222222222223</v>
      </c>
      <c r="E2568" t="s">
        <v>48</v>
      </c>
      <c r="F2568" t="str">
        <f t="shared" si="122"/>
        <v>Returning</v>
      </c>
      <c r="G2568" t="s">
        <v>21</v>
      </c>
      <c r="H2568" t="s">
        <v>32</v>
      </c>
      <c r="I2568" t="s">
        <v>33</v>
      </c>
      <c r="J2568" t="s">
        <v>64</v>
      </c>
      <c r="K2568" t="s">
        <v>5672</v>
      </c>
      <c r="L2568" s="11">
        <v>28.75</v>
      </c>
      <c r="M2568" s="9">
        <v>2</v>
      </c>
      <c r="N2568" s="8">
        <v>0</v>
      </c>
      <c r="O2568" s="11">
        <v>0</v>
      </c>
      <c r="P2568" t="s">
        <v>107</v>
      </c>
      <c r="Q2568" t="s">
        <v>27</v>
      </c>
      <c r="R2568" t="s">
        <v>38</v>
      </c>
      <c r="S2568" s="11">
        <v>14.8</v>
      </c>
      <c r="T2568" s="11">
        <f t="shared" si="123"/>
        <v>57.5</v>
      </c>
      <c r="U2568" s="11">
        <v>27.9</v>
      </c>
    </row>
    <row r="2569" spans="1:21" x14ac:dyDescent="0.2">
      <c r="A2569" t="s">
        <v>5673</v>
      </c>
      <c r="B2569" s="3">
        <v>45983</v>
      </c>
      <c r="C2569" s="7" t="s">
        <v>5674</v>
      </c>
      <c r="D2569" s="7">
        <f t="shared" si="121"/>
        <v>0.26111111111111113</v>
      </c>
      <c r="E2569" t="s">
        <v>181</v>
      </c>
      <c r="F2569" t="str">
        <f t="shared" si="122"/>
        <v>Returning</v>
      </c>
      <c r="G2569" t="s">
        <v>21</v>
      </c>
      <c r="H2569" t="s">
        <v>32</v>
      </c>
      <c r="I2569" t="s">
        <v>33</v>
      </c>
      <c r="J2569" t="s">
        <v>34</v>
      </c>
      <c r="K2569" t="s">
        <v>5675</v>
      </c>
      <c r="L2569" s="11">
        <v>59</v>
      </c>
      <c r="M2569" s="9">
        <v>1</v>
      </c>
      <c r="N2569" s="8">
        <v>0.05</v>
      </c>
      <c r="O2569" s="11">
        <v>5.69</v>
      </c>
      <c r="P2569" t="s">
        <v>51</v>
      </c>
      <c r="Q2569" t="s">
        <v>52</v>
      </c>
      <c r="R2569" t="s">
        <v>73</v>
      </c>
      <c r="S2569" s="11">
        <v>29.74</v>
      </c>
      <c r="T2569" s="11">
        <f t="shared" si="123"/>
        <v>56.05</v>
      </c>
      <c r="U2569" s="11">
        <v>24.1</v>
      </c>
    </row>
    <row r="2570" spans="1:21" x14ac:dyDescent="0.2">
      <c r="A2570" t="s">
        <v>5676</v>
      </c>
      <c r="B2570" s="3">
        <v>45667</v>
      </c>
      <c r="C2570" s="7">
        <v>0.9458333333333333</v>
      </c>
      <c r="D2570" s="7">
        <f t="shared" si="121"/>
        <v>0.9458333333333333</v>
      </c>
      <c r="E2570" t="s">
        <v>181</v>
      </c>
      <c r="F2570" t="str">
        <f t="shared" si="122"/>
        <v>New</v>
      </c>
      <c r="G2570" t="s">
        <v>40</v>
      </c>
      <c r="H2570" t="s">
        <v>49</v>
      </c>
      <c r="I2570" t="s">
        <v>23</v>
      </c>
      <c r="J2570" t="s">
        <v>101</v>
      </c>
      <c r="K2570" t="s">
        <v>5677</v>
      </c>
      <c r="L2570" s="11">
        <v>30.46</v>
      </c>
      <c r="M2570" s="9">
        <v>3</v>
      </c>
      <c r="N2570" s="8">
        <v>0</v>
      </c>
      <c r="O2570" s="11">
        <v>2.64</v>
      </c>
      <c r="P2570" t="s">
        <v>98</v>
      </c>
      <c r="Q2570" t="s">
        <v>94</v>
      </c>
      <c r="R2570" t="s">
        <v>90</v>
      </c>
      <c r="S2570" s="11">
        <v>12.05</v>
      </c>
      <c r="T2570" s="11">
        <f t="shared" si="123"/>
        <v>91.38</v>
      </c>
      <c r="U2570" s="11">
        <v>53.51</v>
      </c>
    </row>
    <row r="2571" spans="1:21" x14ac:dyDescent="0.2">
      <c r="A2571" t="s">
        <v>5678</v>
      </c>
      <c r="B2571" s="3">
        <v>45751</v>
      </c>
      <c r="C2571" s="7">
        <v>0.69374999999999998</v>
      </c>
      <c r="D2571" s="7">
        <f t="shared" si="121"/>
        <v>0.69374999999999998</v>
      </c>
      <c r="E2571" t="s">
        <v>48</v>
      </c>
      <c r="F2571" t="str">
        <f t="shared" si="122"/>
        <v>New</v>
      </c>
      <c r="G2571" t="s">
        <v>429</v>
      </c>
      <c r="H2571" t="s">
        <v>80</v>
      </c>
      <c r="I2571" t="s">
        <v>23</v>
      </c>
      <c r="J2571" t="s">
        <v>24</v>
      </c>
      <c r="K2571" t="s">
        <v>5679</v>
      </c>
      <c r="L2571" s="11">
        <v>16.649999999999999</v>
      </c>
      <c r="M2571" s="9">
        <v>1</v>
      </c>
      <c r="N2571" s="8">
        <v>0.1</v>
      </c>
      <c r="O2571" s="11">
        <v>0</v>
      </c>
      <c r="P2571" t="s">
        <v>51</v>
      </c>
      <c r="Q2571" t="s">
        <v>94</v>
      </c>
      <c r="R2571" t="s">
        <v>28</v>
      </c>
      <c r="S2571" s="11">
        <v>5.96</v>
      </c>
      <c r="T2571" s="11">
        <f t="shared" si="123"/>
        <v>14.984999999999999</v>
      </c>
      <c r="U2571" s="11">
        <v>9.6199999999999992</v>
      </c>
    </row>
    <row r="2572" spans="1:21" x14ac:dyDescent="0.2">
      <c r="A2572" t="s">
        <v>5680</v>
      </c>
      <c r="B2572" s="3">
        <v>45782</v>
      </c>
      <c r="C2572" s="7">
        <v>0.90555555555555556</v>
      </c>
      <c r="D2572" s="7">
        <f t="shared" si="121"/>
        <v>0.90555555555555556</v>
      </c>
      <c r="E2572" t="s">
        <v>48</v>
      </c>
      <c r="F2572" t="str">
        <f t="shared" si="122"/>
        <v>New</v>
      </c>
      <c r="G2572" t="s">
        <v>40</v>
      </c>
      <c r="H2572" t="s">
        <v>80</v>
      </c>
      <c r="I2572" t="s">
        <v>42</v>
      </c>
      <c r="J2572" t="s">
        <v>71</v>
      </c>
      <c r="K2572" t="s">
        <v>5681</v>
      </c>
      <c r="L2572" s="11">
        <v>21.03</v>
      </c>
      <c r="M2572" s="9">
        <v>1</v>
      </c>
      <c r="N2572" s="8">
        <v>0.2</v>
      </c>
      <c r="O2572" s="11">
        <v>0</v>
      </c>
      <c r="P2572" t="s">
        <v>82</v>
      </c>
      <c r="Q2572" t="s">
        <v>94</v>
      </c>
      <c r="R2572" t="s">
        <v>125</v>
      </c>
      <c r="S2572" s="11">
        <v>8.2100000000000009</v>
      </c>
      <c r="T2572" s="11">
        <f t="shared" si="123"/>
        <v>16.824000000000002</v>
      </c>
      <c r="U2572" s="11">
        <v>10.26</v>
      </c>
    </row>
    <row r="2573" spans="1:21" x14ac:dyDescent="0.2">
      <c r="A2573" t="s">
        <v>5682</v>
      </c>
      <c r="B2573" s="3">
        <v>45813</v>
      </c>
      <c r="D2573" s="7" t="str">
        <f t="shared" si="121"/>
        <v/>
      </c>
      <c r="E2573" t="s">
        <v>539</v>
      </c>
      <c r="F2573" t="str">
        <f t="shared" si="122"/>
        <v>New</v>
      </c>
      <c r="G2573" t="s">
        <v>40</v>
      </c>
      <c r="H2573" t="s">
        <v>63</v>
      </c>
      <c r="I2573" t="s">
        <v>42</v>
      </c>
      <c r="J2573" t="s">
        <v>71</v>
      </c>
      <c r="K2573" t="s">
        <v>5683</v>
      </c>
      <c r="L2573" s="11">
        <v>22.08</v>
      </c>
      <c r="M2573" s="9">
        <v>1</v>
      </c>
      <c r="N2573" s="8">
        <v>0.1</v>
      </c>
      <c r="O2573" s="11">
        <v>0</v>
      </c>
      <c r="P2573" t="s">
        <v>51</v>
      </c>
      <c r="Q2573" t="s">
        <v>94</v>
      </c>
      <c r="R2573" t="s">
        <v>121</v>
      </c>
      <c r="S2573" s="11">
        <v>9.6300000000000008</v>
      </c>
      <c r="T2573" s="11">
        <f t="shared" si="123"/>
        <v>19.872</v>
      </c>
      <c r="U2573" s="11">
        <v>11.2</v>
      </c>
    </row>
    <row r="2574" spans="1:21" x14ac:dyDescent="0.2">
      <c r="A2574" t="s">
        <v>5684</v>
      </c>
      <c r="B2574" s="3">
        <v>45783</v>
      </c>
      <c r="C2574" s="7" t="s">
        <v>5685</v>
      </c>
      <c r="D2574" s="7">
        <f t="shared" si="121"/>
        <v>0.41944444444444445</v>
      </c>
      <c r="E2574" t="s">
        <v>48</v>
      </c>
      <c r="F2574" t="str">
        <f t="shared" si="122"/>
        <v>New</v>
      </c>
      <c r="G2574" t="s">
        <v>62</v>
      </c>
      <c r="H2574" t="s">
        <v>80</v>
      </c>
      <c r="I2574" t="s">
        <v>113</v>
      </c>
      <c r="J2574" t="s">
        <v>358</v>
      </c>
      <c r="K2574" t="s">
        <v>5686</v>
      </c>
      <c r="L2574" s="11">
        <v>16.010000000000002</v>
      </c>
      <c r="M2574" s="9">
        <v>2</v>
      </c>
      <c r="N2574" s="8">
        <v>0.05</v>
      </c>
      <c r="O2574" s="11">
        <v>0</v>
      </c>
      <c r="P2574" t="s">
        <v>98</v>
      </c>
      <c r="Q2574" t="s">
        <v>94</v>
      </c>
      <c r="R2574" t="s">
        <v>67</v>
      </c>
      <c r="S2574" s="11">
        <v>6.24</v>
      </c>
      <c r="T2574" s="11">
        <f t="shared" si="123"/>
        <v>30.419</v>
      </c>
      <c r="U2574" s="11">
        <v>18.559999999999999</v>
      </c>
    </row>
    <row r="2575" spans="1:21" x14ac:dyDescent="0.2">
      <c r="A2575" t="s">
        <v>5687</v>
      </c>
      <c r="B2575" s="3">
        <v>45914</v>
      </c>
      <c r="C2575" s="7">
        <v>0.18263888888888888</v>
      </c>
      <c r="D2575" s="7">
        <f t="shared" si="121"/>
        <v>0.18263888888888888</v>
      </c>
      <c r="E2575" t="s">
        <v>181</v>
      </c>
      <c r="F2575" t="str">
        <f t="shared" si="122"/>
        <v>New</v>
      </c>
      <c r="G2575" t="s">
        <v>40</v>
      </c>
      <c r="H2575" t="s">
        <v>32</v>
      </c>
      <c r="I2575" t="s">
        <v>33</v>
      </c>
      <c r="J2575" t="s">
        <v>92</v>
      </c>
      <c r="K2575" t="s">
        <v>5688</v>
      </c>
      <c r="L2575" s="11">
        <v>38.520000000000003</v>
      </c>
      <c r="M2575" s="9">
        <v>1</v>
      </c>
      <c r="N2575" s="8">
        <v>0.1</v>
      </c>
      <c r="O2575" s="11">
        <v>6.19</v>
      </c>
      <c r="P2575" t="s">
        <v>66</v>
      </c>
      <c r="Q2575" t="s">
        <v>89</v>
      </c>
      <c r="R2575" t="s">
        <v>125</v>
      </c>
      <c r="S2575" s="11">
        <v>21.45</v>
      </c>
      <c r="T2575" s="11">
        <f t="shared" si="123"/>
        <v>34.668000000000006</v>
      </c>
      <c r="U2575" s="11">
        <v>11.34</v>
      </c>
    </row>
    <row r="2576" spans="1:21" x14ac:dyDescent="0.2">
      <c r="A2576" t="s">
        <v>5689</v>
      </c>
      <c r="B2576" s="3">
        <v>45990</v>
      </c>
      <c r="C2576" s="7">
        <v>23.4</v>
      </c>
      <c r="D2576" s="7">
        <f t="shared" si="121"/>
        <v>0.39999999999999858</v>
      </c>
      <c r="E2576" t="s">
        <v>181</v>
      </c>
      <c r="F2576" t="str">
        <f t="shared" si="122"/>
        <v>Returning</v>
      </c>
      <c r="G2576" t="s">
        <v>118</v>
      </c>
      <c r="H2576" t="s">
        <v>32</v>
      </c>
      <c r="I2576" t="s">
        <v>33</v>
      </c>
      <c r="J2576" t="s">
        <v>92</v>
      </c>
      <c r="K2576" t="s">
        <v>5690</v>
      </c>
      <c r="L2576" s="11">
        <v>37.75</v>
      </c>
      <c r="M2576" s="9">
        <v>1</v>
      </c>
      <c r="N2576" s="8">
        <v>0.1</v>
      </c>
      <c r="O2576" s="11">
        <v>0</v>
      </c>
      <c r="P2576" t="s">
        <v>66</v>
      </c>
      <c r="Q2576" t="s">
        <v>27</v>
      </c>
      <c r="R2576" t="s">
        <v>121</v>
      </c>
      <c r="S2576" s="11">
        <v>21.46</v>
      </c>
      <c r="T2576" s="11">
        <f t="shared" si="123"/>
        <v>33.975000000000001</v>
      </c>
      <c r="U2576" s="11">
        <v>14.66</v>
      </c>
    </row>
    <row r="2577" spans="1:21" x14ac:dyDescent="0.2">
      <c r="A2577" t="s">
        <v>5691</v>
      </c>
      <c r="B2577" s="3">
        <v>45812</v>
      </c>
      <c r="C2577" s="7">
        <v>0.28958333333333336</v>
      </c>
      <c r="D2577" s="7">
        <f t="shared" si="121"/>
        <v>0.28958333333333336</v>
      </c>
      <c r="E2577" t="s">
        <v>181</v>
      </c>
      <c r="F2577" t="str">
        <f t="shared" si="122"/>
        <v>Returning</v>
      </c>
      <c r="G2577" t="s">
        <v>21</v>
      </c>
      <c r="H2577" t="s">
        <v>11290</v>
      </c>
      <c r="I2577" t="s">
        <v>33</v>
      </c>
      <c r="J2577" t="s">
        <v>64</v>
      </c>
      <c r="K2577" t="s">
        <v>5692</v>
      </c>
      <c r="L2577" s="11">
        <v>33.93</v>
      </c>
      <c r="M2577" s="9">
        <v>1</v>
      </c>
      <c r="N2577" s="8">
        <v>0.1</v>
      </c>
      <c r="O2577" s="11">
        <v>4.7300000000000004</v>
      </c>
      <c r="P2577" t="s">
        <v>98</v>
      </c>
      <c r="Q2577" t="s">
        <v>27</v>
      </c>
      <c r="R2577" t="s">
        <v>125</v>
      </c>
      <c r="S2577" s="11">
        <v>18.22</v>
      </c>
      <c r="T2577" s="11">
        <f t="shared" si="123"/>
        <v>30.536999999999999</v>
      </c>
      <c r="U2577" s="11">
        <v>11.06</v>
      </c>
    </row>
    <row r="2578" spans="1:21" x14ac:dyDescent="0.2">
      <c r="A2578" t="s">
        <v>5693</v>
      </c>
      <c r="B2578" s="3">
        <v>45926</v>
      </c>
      <c r="C2578" s="7" t="s">
        <v>5694</v>
      </c>
      <c r="D2578" s="7">
        <f t="shared" si="121"/>
        <v>0.19722222222222222</v>
      </c>
      <c r="E2578" t="s">
        <v>181</v>
      </c>
      <c r="F2578" t="str">
        <f t="shared" si="122"/>
        <v>Returning</v>
      </c>
      <c r="G2578" t="s">
        <v>21</v>
      </c>
      <c r="H2578" t="s">
        <v>22</v>
      </c>
      <c r="I2578" t="s">
        <v>42</v>
      </c>
      <c r="J2578" t="s">
        <v>86</v>
      </c>
      <c r="K2578" t="s">
        <v>5695</v>
      </c>
      <c r="L2578" s="11">
        <v>55.16</v>
      </c>
      <c r="M2578" s="9">
        <v>1</v>
      </c>
      <c r="N2578" s="8">
        <v>0.05</v>
      </c>
      <c r="O2578" s="11">
        <v>4.84</v>
      </c>
      <c r="P2578" t="s">
        <v>88</v>
      </c>
      <c r="Q2578" t="s">
        <v>27</v>
      </c>
      <c r="R2578" t="s">
        <v>67</v>
      </c>
      <c r="S2578" s="11">
        <v>26.03</v>
      </c>
      <c r="T2578" s="11">
        <f t="shared" si="123"/>
        <v>52.401999999999994</v>
      </c>
      <c r="U2578" s="11">
        <v>24.53</v>
      </c>
    </row>
    <row r="2579" spans="1:21" x14ac:dyDescent="0.2">
      <c r="A2579" t="s">
        <v>5696</v>
      </c>
      <c r="B2579" s="3">
        <v>45700</v>
      </c>
      <c r="C2579" s="7" t="s">
        <v>5697</v>
      </c>
      <c r="D2579" s="7">
        <f t="shared" si="121"/>
        <v>0.75138888888888888</v>
      </c>
      <c r="E2579" t="s">
        <v>181</v>
      </c>
      <c r="F2579" t="str">
        <f t="shared" si="122"/>
        <v>New</v>
      </c>
      <c r="G2579" t="s">
        <v>62</v>
      </c>
      <c r="H2579" t="s">
        <v>49</v>
      </c>
      <c r="I2579" t="s">
        <v>42</v>
      </c>
      <c r="J2579" t="s">
        <v>177</v>
      </c>
      <c r="K2579" t="s">
        <v>5698</v>
      </c>
      <c r="L2579" s="11">
        <v>23.01</v>
      </c>
      <c r="M2579" s="9">
        <v>2</v>
      </c>
      <c r="N2579" s="8">
        <v>0.1</v>
      </c>
      <c r="O2579" s="11">
        <v>1.55</v>
      </c>
      <c r="P2579" t="s">
        <v>148</v>
      </c>
      <c r="Q2579" t="s">
        <v>27</v>
      </c>
      <c r="R2579" t="s">
        <v>67</v>
      </c>
      <c r="S2579" s="11">
        <v>9.64</v>
      </c>
      <c r="T2579" s="11">
        <f t="shared" si="123"/>
        <v>41.418000000000006</v>
      </c>
      <c r="U2579" s="11">
        <v>23.06</v>
      </c>
    </row>
    <row r="2580" spans="1:21" x14ac:dyDescent="0.2">
      <c r="A2580" t="s">
        <v>5699</v>
      </c>
      <c r="B2580" s="3">
        <v>45883</v>
      </c>
      <c r="C2580" s="7" t="s">
        <v>1044</v>
      </c>
      <c r="D2580" s="7">
        <f t="shared" si="121"/>
        <v>0.43958333333333333</v>
      </c>
      <c r="E2580" t="s">
        <v>48</v>
      </c>
      <c r="F2580" t="str">
        <f t="shared" si="122"/>
        <v>New</v>
      </c>
      <c r="G2580" t="s">
        <v>40</v>
      </c>
      <c r="H2580" t="s">
        <v>63</v>
      </c>
      <c r="I2580" t="s">
        <v>23</v>
      </c>
      <c r="J2580" t="s">
        <v>24</v>
      </c>
      <c r="K2580" t="s">
        <v>5700</v>
      </c>
      <c r="L2580" s="11">
        <v>17.09</v>
      </c>
      <c r="M2580" s="9">
        <v>4</v>
      </c>
      <c r="N2580" s="8">
        <v>0.1</v>
      </c>
      <c r="O2580" s="11">
        <v>0</v>
      </c>
      <c r="P2580" t="s">
        <v>98</v>
      </c>
      <c r="Q2580" t="s">
        <v>52</v>
      </c>
      <c r="R2580" t="s">
        <v>73</v>
      </c>
      <c r="S2580" s="11">
        <v>6.56</v>
      </c>
      <c r="T2580" s="11">
        <f t="shared" si="123"/>
        <v>61.524000000000001</v>
      </c>
      <c r="U2580" s="11">
        <v>37.909999999999997</v>
      </c>
    </row>
    <row r="2581" spans="1:21" x14ac:dyDescent="0.2">
      <c r="A2581" t="s">
        <v>5701</v>
      </c>
      <c r="B2581" s="3">
        <v>45935</v>
      </c>
      <c r="C2581" s="7">
        <v>0.18472222222222223</v>
      </c>
      <c r="D2581" s="7">
        <f t="shared" si="121"/>
        <v>0.18472222222222223</v>
      </c>
      <c r="E2581" t="s">
        <v>48</v>
      </c>
      <c r="F2581" t="str">
        <f t="shared" si="122"/>
        <v>New</v>
      </c>
      <c r="G2581" t="s">
        <v>40</v>
      </c>
      <c r="H2581" t="s">
        <v>32</v>
      </c>
      <c r="I2581" t="s">
        <v>33</v>
      </c>
      <c r="J2581" t="s">
        <v>34</v>
      </c>
      <c r="K2581" t="s">
        <v>5702</v>
      </c>
      <c r="L2581" s="11">
        <v>54.98</v>
      </c>
      <c r="M2581" s="9">
        <v>2</v>
      </c>
      <c r="N2581" s="8">
        <v>0.05</v>
      </c>
      <c r="O2581" s="11">
        <v>0</v>
      </c>
      <c r="P2581" t="s">
        <v>88</v>
      </c>
      <c r="Q2581" t="s">
        <v>94</v>
      </c>
      <c r="R2581" t="s">
        <v>121</v>
      </c>
      <c r="S2581" s="11">
        <v>28.34</v>
      </c>
      <c r="T2581" s="11">
        <f t="shared" si="123"/>
        <v>104.46199999999999</v>
      </c>
      <c r="U2581" s="11">
        <v>50.62</v>
      </c>
    </row>
    <row r="2582" spans="1:21" x14ac:dyDescent="0.2">
      <c r="A2582" t="s">
        <v>5703</v>
      </c>
      <c r="B2582" s="3">
        <v>45955</v>
      </c>
      <c r="C2582" s="7">
        <v>0.91041666666666665</v>
      </c>
      <c r="D2582" s="7">
        <f t="shared" si="121"/>
        <v>0.91041666666666665</v>
      </c>
      <c r="E2582" t="s">
        <v>48</v>
      </c>
      <c r="F2582" t="str">
        <f t="shared" si="122"/>
        <v>Returning</v>
      </c>
      <c r="G2582" t="s">
        <v>21</v>
      </c>
      <c r="H2582" t="s">
        <v>32</v>
      </c>
      <c r="I2582" t="s">
        <v>42</v>
      </c>
      <c r="J2582" t="s">
        <v>86</v>
      </c>
      <c r="K2582" t="s">
        <v>5704</v>
      </c>
      <c r="L2582" s="11">
        <v>43.65</v>
      </c>
      <c r="M2582" s="9">
        <v>1</v>
      </c>
      <c r="N2582" s="8">
        <v>0.15</v>
      </c>
      <c r="O2582" s="11">
        <v>0</v>
      </c>
      <c r="P2582" t="s">
        <v>82</v>
      </c>
      <c r="Q2582" t="s">
        <v>89</v>
      </c>
      <c r="R2582" t="s">
        <v>90</v>
      </c>
      <c r="S2582" s="11">
        <v>19.28</v>
      </c>
      <c r="T2582" s="11">
        <f t="shared" si="123"/>
        <v>37.102499999999999</v>
      </c>
      <c r="U2582" s="11">
        <v>20.71</v>
      </c>
    </row>
    <row r="2583" spans="1:21" x14ac:dyDescent="0.2">
      <c r="A2583" t="s">
        <v>5705</v>
      </c>
      <c r="B2583" s="3">
        <v>45932</v>
      </c>
      <c r="C2583" s="7" t="s">
        <v>5706</v>
      </c>
      <c r="D2583" s="7">
        <f t="shared" si="121"/>
        <v>0.31111111111111112</v>
      </c>
      <c r="E2583" t="s">
        <v>48</v>
      </c>
      <c r="F2583" t="str">
        <f t="shared" si="122"/>
        <v>Returning</v>
      </c>
      <c r="G2583" t="s">
        <v>21</v>
      </c>
      <c r="H2583" t="s">
        <v>32</v>
      </c>
      <c r="I2583" t="s">
        <v>113</v>
      </c>
      <c r="J2583" t="s">
        <v>316</v>
      </c>
      <c r="K2583" t="s">
        <v>5707</v>
      </c>
      <c r="L2583" s="11">
        <v>6.72</v>
      </c>
      <c r="M2583" s="9">
        <v>3</v>
      </c>
      <c r="N2583" s="8">
        <v>0.1</v>
      </c>
      <c r="O2583" s="11">
        <v>0</v>
      </c>
      <c r="P2583" t="s">
        <v>66</v>
      </c>
      <c r="Q2583" t="s">
        <v>89</v>
      </c>
      <c r="R2583" t="s">
        <v>38</v>
      </c>
      <c r="S2583" s="11">
        <v>2.84</v>
      </c>
      <c r="T2583" s="11">
        <f t="shared" si="123"/>
        <v>18.144000000000002</v>
      </c>
      <c r="U2583" s="11">
        <v>10.48</v>
      </c>
    </row>
    <row r="2584" spans="1:21" x14ac:dyDescent="0.2">
      <c r="A2584" t="s">
        <v>5708</v>
      </c>
      <c r="B2584" s="3">
        <v>45788</v>
      </c>
      <c r="C2584" s="7">
        <v>2.2000000000000002</v>
      </c>
      <c r="D2584" s="7">
        <f t="shared" si="121"/>
        <v>0.20000000000000018</v>
      </c>
      <c r="E2584" t="s">
        <v>1118</v>
      </c>
      <c r="F2584" t="str">
        <f t="shared" si="122"/>
        <v>New</v>
      </c>
      <c r="G2584" t="s">
        <v>40</v>
      </c>
      <c r="H2584" t="s">
        <v>80</v>
      </c>
      <c r="I2584" t="s">
        <v>113</v>
      </c>
      <c r="J2584" t="s">
        <v>358</v>
      </c>
      <c r="K2584" t="s">
        <v>523</v>
      </c>
      <c r="L2584" s="11">
        <v>15.39</v>
      </c>
      <c r="M2584" s="9">
        <v>3</v>
      </c>
      <c r="N2584" s="8">
        <v>0.15</v>
      </c>
      <c r="O2584" s="11">
        <v>0</v>
      </c>
      <c r="P2584" t="s">
        <v>88</v>
      </c>
      <c r="Q2584" t="s">
        <v>94</v>
      </c>
      <c r="R2584" t="s">
        <v>121</v>
      </c>
      <c r="S2584" s="11">
        <v>6.21</v>
      </c>
      <c r="T2584" s="11">
        <f t="shared" si="123"/>
        <v>39.244500000000002</v>
      </c>
      <c r="U2584" s="11">
        <v>23.41</v>
      </c>
    </row>
    <row r="2585" spans="1:21" x14ac:dyDescent="0.2">
      <c r="A2585" t="s">
        <v>5709</v>
      </c>
      <c r="B2585" s="3">
        <v>45761</v>
      </c>
      <c r="C2585" s="7" t="s">
        <v>847</v>
      </c>
      <c r="D2585" s="7">
        <f t="shared" si="121"/>
        <v>0.53819444444444442</v>
      </c>
      <c r="E2585" t="s">
        <v>181</v>
      </c>
      <c r="F2585" t="str">
        <f t="shared" si="122"/>
        <v>New</v>
      </c>
      <c r="G2585" t="s">
        <v>40</v>
      </c>
      <c r="H2585" t="s">
        <v>80</v>
      </c>
      <c r="I2585" t="s">
        <v>42</v>
      </c>
      <c r="J2585" t="s">
        <v>11290</v>
      </c>
      <c r="K2585" t="s">
        <v>5710</v>
      </c>
      <c r="L2585" s="11">
        <v>17.8</v>
      </c>
      <c r="M2585" s="9">
        <v>1</v>
      </c>
      <c r="N2585" s="8">
        <v>0.1</v>
      </c>
      <c r="O2585" s="11">
        <v>8.51</v>
      </c>
      <c r="P2585" t="s">
        <v>51</v>
      </c>
      <c r="Q2585" t="s">
        <v>52</v>
      </c>
      <c r="R2585" t="s">
        <v>125</v>
      </c>
      <c r="S2585" s="11">
        <v>7.49</v>
      </c>
      <c r="T2585" s="11">
        <f t="shared" si="123"/>
        <v>16.02</v>
      </c>
      <c r="U2585" s="11">
        <v>3.75</v>
      </c>
    </row>
    <row r="2586" spans="1:21" x14ac:dyDescent="0.2">
      <c r="A2586" t="s">
        <v>5711</v>
      </c>
      <c r="B2586" s="3">
        <v>45834</v>
      </c>
      <c r="C2586" s="7" t="s">
        <v>180</v>
      </c>
      <c r="D2586" s="7">
        <f t="shared" si="121"/>
        <v>0.11319444444444444</v>
      </c>
      <c r="E2586" t="s">
        <v>48</v>
      </c>
      <c r="F2586" t="str">
        <f t="shared" si="122"/>
        <v>Returning</v>
      </c>
      <c r="G2586" t="s">
        <v>21</v>
      </c>
      <c r="H2586" t="s">
        <v>63</v>
      </c>
      <c r="I2586" t="s">
        <v>33</v>
      </c>
      <c r="J2586" t="s">
        <v>140</v>
      </c>
      <c r="K2586" t="s">
        <v>5712</v>
      </c>
      <c r="L2586" s="11">
        <v>25.94</v>
      </c>
      <c r="M2586" s="9">
        <v>1</v>
      </c>
      <c r="N2586" s="8">
        <v>0.1</v>
      </c>
      <c r="O2586" s="11">
        <v>0</v>
      </c>
      <c r="P2586" t="s">
        <v>98</v>
      </c>
      <c r="Q2586" t="s">
        <v>89</v>
      </c>
      <c r="R2586" t="s">
        <v>90</v>
      </c>
      <c r="S2586" s="11">
        <v>14.26</v>
      </c>
      <c r="T2586" s="11">
        <f t="shared" si="123"/>
        <v>23.346</v>
      </c>
      <c r="U2586" s="11">
        <v>10.51</v>
      </c>
    </row>
    <row r="2587" spans="1:21" x14ac:dyDescent="0.2">
      <c r="A2587" t="s">
        <v>5713</v>
      </c>
      <c r="B2587" s="3">
        <v>45769</v>
      </c>
      <c r="C2587" s="7">
        <v>23.29</v>
      </c>
      <c r="D2587" s="7">
        <f t="shared" si="121"/>
        <v>0.28999999999999915</v>
      </c>
      <c r="E2587" t="s">
        <v>181</v>
      </c>
      <c r="F2587" t="str">
        <f t="shared" si="122"/>
        <v>Check</v>
      </c>
      <c r="G2587" t="s">
        <v>197</v>
      </c>
      <c r="H2587" t="s">
        <v>219</v>
      </c>
      <c r="I2587" t="s">
        <v>33</v>
      </c>
      <c r="J2587" t="s">
        <v>64</v>
      </c>
      <c r="K2587" t="s">
        <v>5714</v>
      </c>
      <c r="L2587" s="11">
        <v>31.54</v>
      </c>
      <c r="M2587" s="9">
        <v>4</v>
      </c>
      <c r="N2587" s="8">
        <v>0.05</v>
      </c>
      <c r="O2587" s="11">
        <v>5.52</v>
      </c>
      <c r="P2587" t="s">
        <v>107</v>
      </c>
      <c r="Q2587" t="s">
        <v>94</v>
      </c>
      <c r="R2587" t="s">
        <v>38</v>
      </c>
      <c r="S2587" s="11">
        <v>16.190000000000001</v>
      </c>
      <c r="T2587" s="11">
        <f t="shared" si="123"/>
        <v>119.85199999999999</v>
      </c>
      <c r="U2587" s="11">
        <v>54.74</v>
      </c>
    </row>
    <row r="2588" spans="1:21" x14ac:dyDescent="0.2">
      <c r="A2588" t="s">
        <v>5717</v>
      </c>
      <c r="B2588" s="3">
        <v>45916</v>
      </c>
      <c r="C2588" s="7">
        <v>16.46</v>
      </c>
      <c r="D2588" s="7">
        <f t="shared" si="121"/>
        <v>0.46000000000000085</v>
      </c>
      <c r="E2588" t="s">
        <v>181</v>
      </c>
      <c r="F2588" t="str">
        <f t="shared" si="122"/>
        <v>Returning</v>
      </c>
      <c r="G2588" t="s">
        <v>21</v>
      </c>
      <c r="H2588" t="s">
        <v>32</v>
      </c>
      <c r="I2588" t="s">
        <v>113</v>
      </c>
      <c r="J2588" t="s">
        <v>358</v>
      </c>
      <c r="K2588" t="s">
        <v>5718</v>
      </c>
      <c r="L2588" s="11">
        <v>12.83</v>
      </c>
      <c r="M2588" s="9">
        <v>2</v>
      </c>
      <c r="N2588" s="8">
        <v>0</v>
      </c>
      <c r="O2588" s="11">
        <v>7.52</v>
      </c>
      <c r="P2588" t="s">
        <v>51</v>
      </c>
      <c r="Q2588" t="s">
        <v>89</v>
      </c>
      <c r="R2588" t="s">
        <v>28</v>
      </c>
      <c r="S2588" s="11">
        <v>5.25</v>
      </c>
      <c r="T2588" s="11">
        <f t="shared" si="123"/>
        <v>25.66</v>
      </c>
    </row>
    <row r="2589" spans="1:21" x14ac:dyDescent="0.2">
      <c r="A2589" t="s">
        <v>5719</v>
      </c>
      <c r="B2589" s="3" t="s">
        <v>11287</v>
      </c>
      <c r="C2589" s="7">
        <v>0.94722222222222219</v>
      </c>
      <c r="D2589" s="7">
        <f t="shared" si="121"/>
        <v>0.94722222222222219</v>
      </c>
      <c r="E2589" t="s">
        <v>48</v>
      </c>
      <c r="F2589" t="str">
        <f t="shared" si="122"/>
        <v>New</v>
      </c>
      <c r="G2589" t="s">
        <v>40</v>
      </c>
      <c r="H2589" t="s">
        <v>49</v>
      </c>
      <c r="I2589" t="s">
        <v>113</v>
      </c>
      <c r="J2589" t="s">
        <v>208</v>
      </c>
      <c r="K2589" t="s">
        <v>5720</v>
      </c>
      <c r="L2589" s="11">
        <v>30.57</v>
      </c>
      <c r="M2589" s="9">
        <v>4</v>
      </c>
      <c r="N2589" s="8">
        <v>0</v>
      </c>
      <c r="O2589" s="11">
        <v>0</v>
      </c>
      <c r="P2589" t="s">
        <v>82</v>
      </c>
      <c r="Q2589" t="s">
        <v>52</v>
      </c>
      <c r="R2589" t="s">
        <v>125</v>
      </c>
      <c r="S2589" s="11">
        <v>11.88</v>
      </c>
      <c r="T2589" s="11">
        <f t="shared" si="123"/>
        <v>122.28</v>
      </c>
      <c r="U2589" s="11">
        <v>71.02</v>
      </c>
    </row>
    <row r="2590" spans="1:21" x14ac:dyDescent="0.2">
      <c r="A2590" t="s">
        <v>5721</v>
      </c>
      <c r="B2590" s="3">
        <v>45897</v>
      </c>
      <c r="C2590" s="7">
        <v>0.75763888888888886</v>
      </c>
      <c r="D2590" s="7">
        <f t="shared" si="121"/>
        <v>0.75763888888888886</v>
      </c>
      <c r="E2590" t="s">
        <v>181</v>
      </c>
      <c r="F2590" t="str">
        <f t="shared" si="122"/>
        <v>Returning</v>
      </c>
      <c r="G2590" t="s">
        <v>21</v>
      </c>
      <c r="H2590" t="s">
        <v>63</v>
      </c>
      <c r="I2590" t="s">
        <v>113</v>
      </c>
      <c r="J2590" t="s">
        <v>192</v>
      </c>
      <c r="K2590" t="s">
        <v>5722</v>
      </c>
      <c r="L2590" s="11">
        <v>11</v>
      </c>
      <c r="M2590" s="9">
        <v>3</v>
      </c>
      <c r="N2590" s="8">
        <v>0.05</v>
      </c>
      <c r="O2590" s="11">
        <v>3.59</v>
      </c>
      <c r="P2590" t="s">
        <v>66</v>
      </c>
      <c r="Q2590" t="s">
        <v>27</v>
      </c>
      <c r="R2590" t="s">
        <v>90</v>
      </c>
      <c r="S2590" s="11">
        <v>4.29</v>
      </c>
      <c r="T2590" s="11">
        <f t="shared" si="123"/>
        <v>31.349999999999998</v>
      </c>
      <c r="U2590" s="11">
        <v>16.79</v>
      </c>
    </row>
    <row r="2591" spans="1:21" x14ac:dyDescent="0.2">
      <c r="A2591" t="s">
        <v>5723</v>
      </c>
      <c r="B2591" s="3">
        <v>45956</v>
      </c>
      <c r="C2591" s="7">
        <v>8.2638888888888887E-2</v>
      </c>
      <c r="D2591" s="7">
        <f t="shared" si="121"/>
        <v>8.2638888888888887E-2</v>
      </c>
      <c r="E2591" t="s">
        <v>48</v>
      </c>
      <c r="F2591" t="str">
        <f t="shared" si="122"/>
        <v>Returning</v>
      </c>
      <c r="G2591" t="s">
        <v>21</v>
      </c>
      <c r="H2591" t="s">
        <v>32</v>
      </c>
      <c r="I2591" t="s">
        <v>113</v>
      </c>
      <c r="J2591" t="s">
        <v>316</v>
      </c>
      <c r="K2591" t="s">
        <v>5724</v>
      </c>
      <c r="L2591" s="11">
        <v>7.91</v>
      </c>
      <c r="M2591" s="9">
        <v>4</v>
      </c>
      <c r="N2591" s="8">
        <v>0.05</v>
      </c>
      <c r="O2591" s="11">
        <v>0</v>
      </c>
      <c r="P2591" t="s">
        <v>66</v>
      </c>
      <c r="Q2591" t="s">
        <v>89</v>
      </c>
      <c r="R2591" t="s">
        <v>73</v>
      </c>
      <c r="S2591" s="11">
        <v>2.94</v>
      </c>
      <c r="T2591" s="11">
        <f t="shared" si="123"/>
        <v>30.058</v>
      </c>
      <c r="U2591" s="11">
        <v>18.89</v>
      </c>
    </row>
    <row r="2592" spans="1:21" x14ac:dyDescent="0.2">
      <c r="A2592" t="s">
        <v>5725</v>
      </c>
      <c r="B2592" s="3">
        <v>45986</v>
      </c>
      <c r="C2592" s="7">
        <v>0.80208333333333337</v>
      </c>
      <c r="D2592" s="7">
        <f t="shared" si="121"/>
        <v>0.80208333333333337</v>
      </c>
      <c r="E2592" t="s">
        <v>1118</v>
      </c>
      <c r="F2592" t="str">
        <f t="shared" si="122"/>
        <v>New</v>
      </c>
      <c r="G2592" t="s">
        <v>40</v>
      </c>
      <c r="H2592" t="s">
        <v>11290</v>
      </c>
      <c r="I2592" t="s">
        <v>33</v>
      </c>
      <c r="J2592" t="s">
        <v>105</v>
      </c>
      <c r="K2592" t="s">
        <v>5726</v>
      </c>
      <c r="L2592" s="11">
        <v>36.340000000000003</v>
      </c>
      <c r="M2592" s="9">
        <v>2</v>
      </c>
      <c r="N2592" s="8">
        <v>0.1</v>
      </c>
      <c r="O2592" s="11">
        <v>0</v>
      </c>
      <c r="P2592" t="s">
        <v>98</v>
      </c>
      <c r="Q2592" t="s">
        <v>27</v>
      </c>
      <c r="R2592" t="s">
        <v>125</v>
      </c>
      <c r="S2592" s="11">
        <v>19.059999999999999</v>
      </c>
      <c r="T2592" s="11">
        <f t="shared" si="123"/>
        <v>65.412000000000006</v>
      </c>
      <c r="U2592" s="11">
        <v>31.1</v>
      </c>
    </row>
    <row r="2593" spans="1:21" x14ac:dyDescent="0.2">
      <c r="A2593" t="s">
        <v>5727</v>
      </c>
      <c r="B2593" s="3">
        <v>45992</v>
      </c>
      <c r="C2593" s="7">
        <v>0.56388888888888888</v>
      </c>
      <c r="D2593" s="7">
        <f t="shared" si="121"/>
        <v>0.56388888888888888</v>
      </c>
      <c r="E2593" t="s">
        <v>181</v>
      </c>
      <c r="F2593" t="str">
        <f t="shared" si="122"/>
        <v>Returning</v>
      </c>
      <c r="G2593" t="s">
        <v>21</v>
      </c>
      <c r="H2593" t="s">
        <v>49</v>
      </c>
      <c r="I2593" t="s">
        <v>113</v>
      </c>
      <c r="J2593" t="s">
        <v>316</v>
      </c>
      <c r="K2593" t="s">
        <v>5728</v>
      </c>
      <c r="L2593" s="11">
        <v>6.98</v>
      </c>
      <c r="M2593" s="9">
        <v>3</v>
      </c>
      <c r="N2593" s="8">
        <v>0.1</v>
      </c>
      <c r="O2593" s="11">
        <v>0</v>
      </c>
      <c r="P2593" t="s">
        <v>51</v>
      </c>
      <c r="Q2593" t="s">
        <v>52</v>
      </c>
      <c r="R2593" t="s">
        <v>121</v>
      </c>
      <c r="S2593" s="11">
        <v>2.84</v>
      </c>
      <c r="T2593" s="11">
        <f t="shared" si="123"/>
        <v>18.846</v>
      </c>
      <c r="U2593" s="11">
        <v>11.18</v>
      </c>
    </row>
    <row r="2594" spans="1:21" x14ac:dyDescent="0.2">
      <c r="A2594" t="s">
        <v>5729</v>
      </c>
      <c r="B2594" s="3">
        <v>45668</v>
      </c>
      <c r="C2594" s="7">
        <v>12.29</v>
      </c>
      <c r="D2594" s="7">
        <f t="shared" si="121"/>
        <v>0.28999999999999915</v>
      </c>
      <c r="E2594" t="s">
        <v>181</v>
      </c>
      <c r="F2594" t="str">
        <f t="shared" si="122"/>
        <v>Returning</v>
      </c>
      <c r="G2594" t="s">
        <v>21</v>
      </c>
      <c r="H2594" t="s">
        <v>49</v>
      </c>
      <c r="I2594" t="s">
        <v>113</v>
      </c>
      <c r="J2594" t="s">
        <v>358</v>
      </c>
      <c r="K2594" t="s">
        <v>5730</v>
      </c>
      <c r="L2594" s="11">
        <v>15.14</v>
      </c>
      <c r="M2594" s="9">
        <v>1</v>
      </c>
      <c r="N2594" s="8">
        <v>0</v>
      </c>
      <c r="O2594" s="11">
        <v>6.69</v>
      </c>
      <c r="P2594" t="s">
        <v>98</v>
      </c>
      <c r="Q2594" t="s">
        <v>52</v>
      </c>
      <c r="R2594" t="s">
        <v>38</v>
      </c>
      <c r="S2594" s="11">
        <v>5.75</v>
      </c>
      <c r="T2594" s="11">
        <f t="shared" si="123"/>
        <v>15.14</v>
      </c>
      <c r="U2594" s="11">
        <v>5.04</v>
      </c>
    </row>
    <row r="2595" spans="1:21" x14ac:dyDescent="0.2">
      <c r="A2595" t="s">
        <v>5731</v>
      </c>
      <c r="B2595" s="3">
        <v>45885</v>
      </c>
      <c r="C2595" s="7" t="s">
        <v>5732</v>
      </c>
      <c r="D2595" s="7">
        <f t="shared" si="121"/>
        <v>0.6743055555555556</v>
      </c>
      <c r="E2595" t="s">
        <v>181</v>
      </c>
      <c r="F2595" t="str">
        <f t="shared" si="122"/>
        <v>New</v>
      </c>
      <c r="G2595" t="s">
        <v>62</v>
      </c>
      <c r="H2595" t="s">
        <v>63</v>
      </c>
      <c r="I2595" t="s">
        <v>42</v>
      </c>
      <c r="J2595" t="s">
        <v>71</v>
      </c>
      <c r="K2595" t="s">
        <v>5733</v>
      </c>
      <c r="L2595" s="11">
        <v>20.04</v>
      </c>
      <c r="M2595" s="9">
        <v>2</v>
      </c>
      <c r="N2595" s="8">
        <v>0.1</v>
      </c>
      <c r="O2595" s="11">
        <v>7.09</v>
      </c>
      <c r="P2595" t="s">
        <v>51</v>
      </c>
      <c r="Q2595" t="s">
        <v>27</v>
      </c>
      <c r="R2595" t="s">
        <v>73</v>
      </c>
      <c r="S2595" s="11">
        <v>9.36</v>
      </c>
      <c r="T2595" s="11">
        <f t="shared" si="123"/>
        <v>36.072000000000003</v>
      </c>
      <c r="U2595" s="11">
        <v>14.62</v>
      </c>
    </row>
    <row r="2596" spans="1:21" x14ac:dyDescent="0.2">
      <c r="A2596" t="s">
        <v>5734</v>
      </c>
      <c r="B2596" s="3">
        <v>45995</v>
      </c>
      <c r="C2596" s="7" t="s">
        <v>5735</v>
      </c>
      <c r="D2596" s="7">
        <f t="shared" si="121"/>
        <v>0.25277777777777777</v>
      </c>
      <c r="E2596" t="s">
        <v>181</v>
      </c>
      <c r="F2596" t="str">
        <f t="shared" si="122"/>
        <v>New</v>
      </c>
      <c r="G2596" t="s">
        <v>40</v>
      </c>
      <c r="H2596" t="s">
        <v>49</v>
      </c>
      <c r="I2596" t="s">
        <v>11290</v>
      </c>
      <c r="J2596" t="s">
        <v>192</v>
      </c>
      <c r="K2596" t="s">
        <v>5736</v>
      </c>
      <c r="L2596" s="11">
        <v>10.210000000000001</v>
      </c>
      <c r="M2596" s="9">
        <v>1</v>
      </c>
      <c r="N2596" s="8">
        <v>0.2</v>
      </c>
      <c r="O2596" s="11">
        <v>3.14</v>
      </c>
      <c r="P2596" t="s">
        <v>98</v>
      </c>
      <c r="Q2596" t="s">
        <v>27</v>
      </c>
      <c r="R2596" t="s">
        <v>46</v>
      </c>
      <c r="S2596" s="11">
        <v>4.5999999999999996</v>
      </c>
      <c r="T2596" s="11">
        <f t="shared" si="123"/>
        <v>8.168000000000001</v>
      </c>
      <c r="U2596" s="11">
        <v>2.4500000000000002</v>
      </c>
    </row>
    <row r="2597" spans="1:21" x14ac:dyDescent="0.2">
      <c r="A2597" t="s">
        <v>5737</v>
      </c>
      <c r="B2597" s="3">
        <v>45719</v>
      </c>
      <c r="C2597" s="7">
        <v>2.2200000000000002</v>
      </c>
      <c r="D2597" s="7">
        <f t="shared" si="121"/>
        <v>0.2200000000000002</v>
      </c>
      <c r="E2597" t="s">
        <v>48</v>
      </c>
      <c r="F2597" t="str">
        <f t="shared" si="122"/>
        <v>Returning</v>
      </c>
      <c r="G2597" t="s">
        <v>21</v>
      </c>
      <c r="H2597" t="s">
        <v>80</v>
      </c>
      <c r="I2597" t="s">
        <v>42</v>
      </c>
      <c r="J2597" t="s">
        <v>11290</v>
      </c>
      <c r="K2597" t="s">
        <v>5738</v>
      </c>
      <c r="L2597" s="11">
        <v>17.329999999999998</v>
      </c>
      <c r="M2597" s="9">
        <v>1</v>
      </c>
      <c r="N2597" s="8">
        <v>0</v>
      </c>
      <c r="O2597" s="11">
        <v>3.5</v>
      </c>
      <c r="P2597" t="s">
        <v>148</v>
      </c>
      <c r="Q2597" t="s">
        <v>89</v>
      </c>
      <c r="R2597" t="s">
        <v>38</v>
      </c>
      <c r="S2597" s="11">
        <v>7.41</v>
      </c>
      <c r="T2597" s="11">
        <f t="shared" si="123"/>
        <v>17.329999999999998</v>
      </c>
      <c r="U2597" s="11">
        <v>9.92</v>
      </c>
    </row>
    <row r="2598" spans="1:21" x14ac:dyDescent="0.2">
      <c r="A2598" t="s">
        <v>5739</v>
      </c>
      <c r="B2598" s="3">
        <v>45925</v>
      </c>
      <c r="C2598" s="7">
        <v>0.37777777777777777</v>
      </c>
      <c r="D2598" s="7">
        <f t="shared" si="121"/>
        <v>0.37777777777777777</v>
      </c>
      <c r="E2598" t="s">
        <v>48</v>
      </c>
      <c r="F2598" t="str">
        <f t="shared" si="122"/>
        <v>Returning</v>
      </c>
      <c r="G2598" t="s">
        <v>21</v>
      </c>
      <c r="H2598" t="s">
        <v>32</v>
      </c>
      <c r="I2598" t="s">
        <v>42</v>
      </c>
      <c r="J2598" t="s">
        <v>11290</v>
      </c>
      <c r="K2598" t="s">
        <v>5740</v>
      </c>
      <c r="L2598" s="11">
        <v>20.93</v>
      </c>
      <c r="M2598" s="9">
        <v>1</v>
      </c>
      <c r="N2598" s="8">
        <v>0.05</v>
      </c>
      <c r="O2598" s="11">
        <v>0</v>
      </c>
      <c r="P2598" t="s">
        <v>51</v>
      </c>
      <c r="Q2598" t="s">
        <v>89</v>
      </c>
      <c r="R2598" t="s">
        <v>90</v>
      </c>
      <c r="S2598" s="11">
        <v>10.210000000000001</v>
      </c>
      <c r="T2598" s="11">
        <f t="shared" si="123"/>
        <v>19.883499999999998</v>
      </c>
      <c r="U2598" s="11">
        <v>10.18</v>
      </c>
    </row>
    <row r="2599" spans="1:21" x14ac:dyDescent="0.2">
      <c r="A2599" t="s">
        <v>5741</v>
      </c>
      <c r="B2599" s="3">
        <v>45889</v>
      </c>
      <c r="C2599" s="7">
        <v>0.97499999999999998</v>
      </c>
      <c r="D2599" s="7">
        <f t="shared" si="121"/>
        <v>0.97499999999999998</v>
      </c>
      <c r="E2599" t="s">
        <v>181</v>
      </c>
      <c r="F2599" t="str">
        <f t="shared" si="122"/>
        <v>New</v>
      </c>
      <c r="G2599" t="s">
        <v>429</v>
      </c>
      <c r="H2599" t="s">
        <v>63</v>
      </c>
      <c r="I2599" t="s">
        <v>42</v>
      </c>
      <c r="J2599" t="s">
        <v>71</v>
      </c>
      <c r="K2599" t="s">
        <v>5742</v>
      </c>
      <c r="L2599" s="11">
        <v>22.71</v>
      </c>
      <c r="M2599" s="9">
        <v>4</v>
      </c>
      <c r="N2599" s="8">
        <v>0.05</v>
      </c>
      <c r="O2599" s="11">
        <v>0</v>
      </c>
      <c r="P2599" t="s">
        <v>98</v>
      </c>
      <c r="Q2599" t="s">
        <v>27</v>
      </c>
      <c r="R2599" t="s">
        <v>121</v>
      </c>
      <c r="S2599" s="11">
        <v>10.18</v>
      </c>
      <c r="T2599" s="11">
        <f t="shared" si="123"/>
        <v>86.298000000000002</v>
      </c>
      <c r="U2599" s="11">
        <v>47.61</v>
      </c>
    </row>
    <row r="2600" spans="1:21" x14ac:dyDescent="0.2">
      <c r="A2600" t="s">
        <v>5743</v>
      </c>
      <c r="B2600" s="3">
        <v>46016</v>
      </c>
      <c r="C2600" s="7">
        <v>8.2638888888888887E-2</v>
      </c>
      <c r="D2600" s="7">
        <f t="shared" ref="D2600:D2662" si="124">IF(C2600="","",
IF(ISNUMBER(C2600),
MOD(C2600,1),
VALUE(
SUBSTITUTE(
SUBSTITUTE(
TRIM(CLEAN(SUBSTITUTE(C2600,CHAR(160)," "))),
"AM"," AM"),
"PM"," PM")
)
))</f>
        <v>8.2638888888888887E-2</v>
      </c>
      <c r="E2600" t="s">
        <v>48</v>
      </c>
      <c r="F2600" t="str">
        <f t="shared" ref="F2600:F2662" si="125">IF(G2600="","",
IF(LOWER(TRIM(G2600))="new","New",
IF(LOWER(TRIM(G2600))="returning","Returning","Check")))</f>
        <v>Check</v>
      </c>
      <c r="G2600" t="s">
        <v>11291</v>
      </c>
      <c r="H2600" t="s">
        <v>225</v>
      </c>
      <c r="I2600" t="s">
        <v>33</v>
      </c>
      <c r="J2600" t="s">
        <v>140</v>
      </c>
      <c r="K2600" t="s">
        <v>5744</v>
      </c>
      <c r="L2600" s="11">
        <v>26.54</v>
      </c>
      <c r="M2600" s="9">
        <v>1</v>
      </c>
      <c r="N2600" s="8">
        <v>0.15</v>
      </c>
      <c r="O2600" s="11">
        <v>0</v>
      </c>
      <c r="P2600" t="s">
        <v>51</v>
      </c>
      <c r="Q2600" t="s">
        <v>89</v>
      </c>
      <c r="R2600" t="s">
        <v>28</v>
      </c>
      <c r="S2600" s="11">
        <v>12.98</v>
      </c>
      <c r="T2600" s="11">
        <f t="shared" ref="T2600:T2662" si="126">IF(L2600="","",L2600*M2600*(1-N2600))</f>
        <v>22.558999999999997</v>
      </c>
      <c r="U2600" s="11">
        <v>11.53</v>
      </c>
    </row>
    <row r="2601" spans="1:21" x14ac:dyDescent="0.2">
      <c r="A2601" t="s">
        <v>5745</v>
      </c>
      <c r="B2601" s="3">
        <v>45918</v>
      </c>
      <c r="C2601" s="7">
        <v>20.170000000000002</v>
      </c>
      <c r="D2601" s="7">
        <f t="shared" si="124"/>
        <v>0.17000000000000171</v>
      </c>
      <c r="E2601" t="s">
        <v>48</v>
      </c>
      <c r="F2601" t="str">
        <f t="shared" si="125"/>
        <v>Returning</v>
      </c>
      <c r="G2601" t="s">
        <v>21</v>
      </c>
      <c r="H2601" t="s">
        <v>32</v>
      </c>
      <c r="I2601" t="s">
        <v>23</v>
      </c>
      <c r="J2601" t="s">
        <v>146</v>
      </c>
      <c r="K2601" t="s">
        <v>5746</v>
      </c>
      <c r="L2601" s="11">
        <v>24.99</v>
      </c>
      <c r="M2601" s="9">
        <v>1</v>
      </c>
      <c r="N2601" s="8">
        <v>0.05</v>
      </c>
      <c r="O2601" s="11">
        <v>0</v>
      </c>
      <c r="P2601" t="s">
        <v>88</v>
      </c>
      <c r="Q2601" t="s">
        <v>94</v>
      </c>
      <c r="R2601" t="s">
        <v>67</v>
      </c>
      <c r="S2601" s="11">
        <v>9.7100000000000009</v>
      </c>
      <c r="T2601" s="11">
        <f t="shared" si="126"/>
        <v>23.740499999999997</v>
      </c>
    </row>
    <row r="2602" spans="1:21" x14ac:dyDescent="0.2">
      <c r="A2602" t="s">
        <v>5747</v>
      </c>
      <c r="B2602" s="3">
        <v>45663</v>
      </c>
      <c r="C2602" s="7">
        <v>6.27</v>
      </c>
      <c r="D2602" s="7">
        <f t="shared" si="124"/>
        <v>0.26999999999999957</v>
      </c>
      <c r="E2602" t="s">
        <v>11289</v>
      </c>
      <c r="F2602" t="str">
        <f t="shared" si="125"/>
        <v>New</v>
      </c>
      <c r="G2602" t="s">
        <v>40</v>
      </c>
      <c r="H2602" t="s">
        <v>225</v>
      </c>
      <c r="I2602" t="s">
        <v>23</v>
      </c>
      <c r="J2602" t="s">
        <v>101</v>
      </c>
      <c r="K2602" t="s">
        <v>4128</v>
      </c>
      <c r="L2602" s="11">
        <v>28.98</v>
      </c>
      <c r="M2602" s="9">
        <v>3</v>
      </c>
      <c r="N2602" s="8">
        <v>0.15</v>
      </c>
      <c r="O2602" s="11">
        <v>7.88</v>
      </c>
      <c r="P2602" t="s">
        <v>107</v>
      </c>
      <c r="Q2602" t="s">
        <v>94</v>
      </c>
      <c r="R2602" t="s">
        <v>28</v>
      </c>
      <c r="S2602" s="11">
        <v>12.18</v>
      </c>
      <c r="T2602" s="11">
        <f t="shared" si="126"/>
        <v>73.899000000000001</v>
      </c>
      <c r="U2602" s="11">
        <v>37.72</v>
      </c>
    </row>
    <row r="2603" spans="1:21" x14ac:dyDescent="0.2">
      <c r="A2603" t="s">
        <v>5748</v>
      </c>
      <c r="B2603" s="3">
        <v>45817</v>
      </c>
      <c r="C2603" s="7">
        <v>19.079999999999998</v>
      </c>
      <c r="D2603" s="7">
        <f t="shared" si="124"/>
        <v>7.9999999999998295E-2</v>
      </c>
      <c r="E2603" t="s">
        <v>181</v>
      </c>
      <c r="F2603" t="str">
        <f t="shared" si="125"/>
        <v>New</v>
      </c>
      <c r="G2603" t="s">
        <v>40</v>
      </c>
      <c r="H2603" t="s">
        <v>63</v>
      </c>
      <c r="I2603" t="s">
        <v>113</v>
      </c>
      <c r="J2603" t="s">
        <v>192</v>
      </c>
      <c r="K2603" t="s">
        <v>5749</v>
      </c>
      <c r="L2603" s="11">
        <v>12.6</v>
      </c>
      <c r="M2603" s="9">
        <v>3</v>
      </c>
      <c r="N2603" s="8">
        <v>0.05</v>
      </c>
      <c r="O2603" s="11">
        <v>0</v>
      </c>
      <c r="P2603" t="s">
        <v>98</v>
      </c>
      <c r="Q2603" t="s">
        <v>89</v>
      </c>
      <c r="R2603" t="s">
        <v>121</v>
      </c>
      <c r="S2603" s="11">
        <v>4.87</v>
      </c>
      <c r="T2603" s="11">
        <f t="shared" si="126"/>
        <v>35.909999999999997</v>
      </c>
      <c r="U2603" s="11">
        <v>22.03</v>
      </c>
    </row>
    <row r="2604" spans="1:21" x14ac:dyDescent="0.2">
      <c r="A2604" t="s">
        <v>5750</v>
      </c>
      <c r="B2604" s="3">
        <v>45787</v>
      </c>
      <c r="C2604" s="7">
        <v>10.31</v>
      </c>
      <c r="D2604" s="7">
        <f t="shared" si="124"/>
        <v>0.3100000000000005</v>
      </c>
      <c r="E2604" t="s">
        <v>48</v>
      </c>
      <c r="F2604" t="str">
        <f t="shared" si="125"/>
        <v>New</v>
      </c>
      <c r="G2604" t="s">
        <v>40</v>
      </c>
      <c r="H2604" t="s">
        <v>80</v>
      </c>
      <c r="I2604" t="s">
        <v>33</v>
      </c>
      <c r="J2604" t="s">
        <v>92</v>
      </c>
      <c r="K2604" t="s">
        <v>5281</v>
      </c>
      <c r="L2604" s="11">
        <v>35.15</v>
      </c>
      <c r="M2604" s="9">
        <v>1</v>
      </c>
      <c r="N2604" s="8">
        <v>0</v>
      </c>
      <c r="O2604" s="11">
        <v>0</v>
      </c>
      <c r="P2604" t="s">
        <v>98</v>
      </c>
      <c r="Q2604" t="s">
        <v>52</v>
      </c>
      <c r="R2604" t="s">
        <v>28</v>
      </c>
      <c r="S2604" s="11">
        <v>18.59</v>
      </c>
      <c r="T2604" s="11">
        <f t="shared" si="126"/>
        <v>35.15</v>
      </c>
      <c r="U2604" s="11">
        <v>16.559999999999999</v>
      </c>
    </row>
    <row r="2605" spans="1:21" x14ac:dyDescent="0.2">
      <c r="A2605" t="s">
        <v>5751</v>
      </c>
      <c r="B2605" s="3">
        <v>45920</v>
      </c>
      <c r="C2605" s="7">
        <v>13.08</v>
      </c>
      <c r="D2605" s="7">
        <f t="shared" si="124"/>
        <v>8.0000000000000071E-2</v>
      </c>
      <c r="E2605" t="s">
        <v>48</v>
      </c>
      <c r="F2605" t="str">
        <f t="shared" si="125"/>
        <v>New</v>
      </c>
      <c r="G2605" t="s">
        <v>40</v>
      </c>
      <c r="H2605" t="s">
        <v>685</v>
      </c>
      <c r="I2605" t="s">
        <v>23</v>
      </c>
      <c r="J2605" t="s">
        <v>24</v>
      </c>
      <c r="K2605" t="s">
        <v>5752</v>
      </c>
      <c r="L2605" s="11">
        <v>16.84</v>
      </c>
      <c r="M2605" s="9">
        <v>2</v>
      </c>
      <c r="N2605" s="8">
        <v>0</v>
      </c>
      <c r="O2605" s="11">
        <v>0</v>
      </c>
      <c r="P2605" t="s">
        <v>88</v>
      </c>
      <c r="Q2605" t="s">
        <v>27</v>
      </c>
      <c r="R2605" t="s">
        <v>11294</v>
      </c>
      <c r="S2605" s="11">
        <v>6.67</v>
      </c>
      <c r="T2605" s="11">
        <f t="shared" si="126"/>
        <v>33.68</v>
      </c>
    </row>
    <row r="2606" spans="1:21" x14ac:dyDescent="0.2">
      <c r="A2606" t="s">
        <v>5753</v>
      </c>
      <c r="B2606" s="3">
        <v>45851</v>
      </c>
      <c r="C2606" s="7">
        <v>0.24166666666666667</v>
      </c>
      <c r="D2606" s="7">
        <f t="shared" si="124"/>
        <v>0.24166666666666667</v>
      </c>
      <c r="E2606" t="s">
        <v>48</v>
      </c>
      <c r="F2606" t="str">
        <f t="shared" si="125"/>
        <v>New</v>
      </c>
      <c r="G2606" t="s">
        <v>429</v>
      </c>
      <c r="H2606" t="s">
        <v>63</v>
      </c>
      <c r="I2606" t="s">
        <v>23</v>
      </c>
      <c r="J2606" t="s">
        <v>290</v>
      </c>
      <c r="K2606" t="s">
        <v>5754</v>
      </c>
      <c r="L2606" s="11">
        <v>14.06</v>
      </c>
      <c r="M2606" s="9">
        <v>1</v>
      </c>
      <c r="N2606" s="8">
        <v>0</v>
      </c>
      <c r="O2606" s="11">
        <v>0</v>
      </c>
      <c r="P2606" t="s">
        <v>11287</v>
      </c>
      <c r="Q2606" t="s">
        <v>94</v>
      </c>
      <c r="R2606" t="s">
        <v>125</v>
      </c>
      <c r="S2606" s="11">
        <v>4.74</v>
      </c>
      <c r="T2606" s="11">
        <f t="shared" si="126"/>
        <v>14.06</v>
      </c>
      <c r="U2606" s="11">
        <v>9.32</v>
      </c>
    </row>
    <row r="2607" spans="1:21" x14ac:dyDescent="0.2">
      <c r="A2607" t="s">
        <v>5755</v>
      </c>
      <c r="B2607" s="3">
        <v>45867</v>
      </c>
      <c r="C2607" s="7">
        <v>0.55000000000000004</v>
      </c>
      <c r="D2607" s="7">
        <f t="shared" si="124"/>
        <v>0.55000000000000004</v>
      </c>
      <c r="E2607" t="s">
        <v>181</v>
      </c>
      <c r="F2607" t="str">
        <f t="shared" si="125"/>
        <v>New</v>
      </c>
      <c r="G2607" t="s">
        <v>40</v>
      </c>
      <c r="H2607" t="s">
        <v>63</v>
      </c>
      <c r="I2607" t="s">
        <v>33</v>
      </c>
      <c r="J2607" t="s">
        <v>34</v>
      </c>
      <c r="K2607" t="s">
        <v>5756</v>
      </c>
      <c r="L2607" s="11">
        <v>59.57</v>
      </c>
      <c r="M2607" s="9">
        <v>2</v>
      </c>
      <c r="N2607" s="8">
        <v>0.1</v>
      </c>
      <c r="O2607" s="11">
        <v>8.58</v>
      </c>
      <c r="P2607" t="s">
        <v>98</v>
      </c>
      <c r="Q2607" t="s">
        <v>89</v>
      </c>
      <c r="R2607" t="s">
        <v>67</v>
      </c>
      <c r="S2607" s="11">
        <v>29.95</v>
      </c>
      <c r="T2607" s="11">
        <f t="shared" si="126"/>
        <v>107.226</v>
      </c>
      <c r="U2607" s="11">
        <v>47.74</v>
      </c>
    </row>
    <row r="2608" spans="1:21" x14ac:dyDescent="0.2">
      <c r="A2608" t="s">
        <v>5757</v>
      </c>
      <c r="B2608" s="3">
        <v>46018</v>
      </c>
      <c r="C2608" s="7">
        <v>0.16944444444444445</v>
      </c>
      <c r="D2608" s="7">
        <f t="shared" si="124"/>
        <v>0.16944444444444445</v>
      </c>
      <c r="E2608" t="s">
        <v>181</v>
      </c>
      <c r="F2608" t="str">
        <f t="shared" si="125"/>
        <v>Returning</v>
      </c>
      <c r="G2608" t="s">
        <v>21</v>
      </c>
      <c r="H2608" t="s">
        <v>225</v>
      </c>
      <c r="I2608" t="s">
        <v>33</v>
      </c>
      <c r="J2608" t="s">
        <v>105</v>
      </c>
      <c r="K2608" t="s">
        <v>5758</v>
      </c>
      <c r="L2608" s="11">
        <v>39.11</v>
      </c>
      <c r="M2608" s="9">
        <v>1</v>
      </c>
      <c r="N2608" s="8">
        <v>0</v>
      </c>
      <c r="O2608" s="11">
        <v>5.82</v>
      </c>
      <c r="P2608" t="s">
        <v>51</v>
      </c>
      <c r="Q2608" t="s">
        <v>27</v>
      </c>
      <c r="R2608" t="s">
        <v>38</v>
      </c>
      <c r="S2608" s="11">
        <v>20.58</v>
      </c>
      <c r="T2608" s="11">
        <f t="shared" si="126"/>
        <v>39.11</v>
      </c>
      <c r="U2608" s="11">
        <v>14.75</v>
      </c>
    </row>
    <row r="2609" spans="1:21" x14ac:dyDescent="0.2">
      <c r="A2609" t="s">
        <v>5759</v>
      </c>
      <c r="B2609" s="3">
        <v>46021</v>
      </c>
      <c r="C2609" s="7">
        <v>23.23</v>
      </c>
      <c r="D2609" s="7">
        <f t="shared" si="124"/>
        <v>0.23000000000000043</v>
      </c>
      <c r="E2609" t="s">
        <v>181</v>
      </c>
      <c r="F2609" t="str">
        <f t="shared" si="125"/>
        <v>New</v>
      </c>
      <c r="G2609" t="s">
        <v>40</v>
      </c>
      <c r="H2609" t="s">
        <v>80</v>
      </c>
      <c r="I2609" t="s">
        <v>33</v>
      </c>
      <c r="J2609" t="s">
        <v>64</v>
      </c>
      <c r="K2609" t="s">
        <v>5760</v>
      </c>
      <c r="L2609" s="11">
        <v>31.97</v>
      </c>
      <c r="M2609" s="9">
        <v>2</v>
      </c>
      <c r="N2609" s="8">
        <v>0.05</v>
      </c>
      <c r="O2609" s="11">
        <v>1.84</v>
      </c>
      <c r="P2609" t="s">
        <v>98</v>
      </c>
      <c r="Q2609" t="s">
        <v>89</v>
      </c>
      <c r="R2609" t="s">
        <v>67</v>
      </c>
      <c r="S2609" s="11">
        <v>15.75</v>
      </c>
      <c r="T2609" s="11">
        <f t="shared" si="126"/>
        <v>60.742999999999995</v>
      </c>
      <c r="U2609" s="11">
        <v>29.62</v>
      </c>
    </row>
    <row r="2610" spans="1:21" x14ac:dyDescent="0.2">
      <c r="A2610" t="s">
        <v>5761</v>
      </c>
      <c r="B2610" s="3">
        <v>45755</v>
      </c>
      <c r="C2610" s="7">
        <v>0.46875</v>
      </c>
      <c r="D2610" s="7">
        <f t="shared" si="124"/>
        <v>0.46875</v>
      </c>
      <c r="E2610" t="s">
        <v>181</v>
      </c>
      <c r="F2610" t="str">
        <f t="shared" si="125"/>
        <v>Returning</v>
      </c>
      <c r="G2610" t="s">
        <v>21</v>
      </c>
      <c r="H2610" t="s">
        <v>80</v>
      </c>
      <c r="I2610" t="s">
        <v>33</v>
      </c>
      <c r="J2610" t="s">
        <v>92</v>
      </c>
      <c r="K2610" t="s">
        <v>5762</v>
      </c>
      <c r="L2610" s="11">
        <v>40.56</v>
      </c>
      <c r="M2610" s="9">
        <v>4</v>
      </c>
      <c r="N2610" s="8">
        <v>0.1</v>
      </c>
      <c r="O2610" s="11">
        <v>2.5299999999999998</v>
      </c>
      <c r="P2610" t="s">
        <v>82</v>
      </c>
      <c r="Q2610" t="s">
        <v>27</v>
      </c>
      <c r="R2610" t="s">
        <v>11294</v>
      </c>
      <c r="S2610" s="11">
        <v>19.239999999999998</v>
      </c>
      <c r="T2610" s="11">
        <f t="shared" si="126"/>
        <v>146.01600000000002</v>
      </c>
      <c r="U2610" s="11">
        <v>75.11</v>
      </c>
    </row>
    <row r="2611" spans="1:21" x14ac:dyDescent="0.2">
      <c r="A2611" t="s">
        <v>5763</v>
      </c>
      <c r="B2611" s="3">
        <v>45705</v>
      </c>
      <c r="C2611" s="7">
        <v>0.56666666666666665</v>
      </c>
      <c r="D2611" s="7">
        <f t="shared" si="124"/>
        <v>0.56666666666666665</v>
      </c>
      <c r="E2611" t="s">
        <v>48</v>
      </c>
      <c r="F2611" t="str">
        <f t="shared" si="125"/>
        <v>New</v>
      </c>
      <c r="G2611" t="s">
        <v>40</v>
      </c>
      <c r="H2611" t="s">
        <v>49</v>
      </c>
      <c r="I2611" t="s">
        <v>113</v>
      </c>
      <c r="J2611" t="s">
        <v>316</v>
      </c>
      <c r="K2611" t="s">
        <v>5764</v>
      </c>
      <c r="L2611" s="11">
        <v>6.46</v>
      </c>
      <c r="M2611" s="9">
        <v>3</v>
      </c>
      <c r="N2611" s="8">
        <v>0</v>
      </c>
      <c r="O2611" s="11">
        <v>0</v>
      </c>
      <c r="P2611" t="s">
        <v>82</v>
      </c>
      <c r="Q2611" t="s">
        <v>52</v>
      </c>
      <c r="R2611" t="s">
        <v>90</v>
      </c>
      <c r="S2611" s="11">
        <v>2.77</v>
      </c>
      <c r="T2611" s="11">
        <f t="shared" si="126"/>
        <v>19.38</v>
      </c>
      <c r="U2611" s="11">
        <v>11.07</v>
      </c>
    </row>
    <row r="2612" spans="1:21" x14ac:dyDescent="0.2">
      <c r="A2612" t="s">
        <v>5765</v>
      </c>
      <c r="B2612" s="3">
        <v>45819</v>
      </c>
      <c r="C2612" s="7">
        <v>0.44236111111111109</v>
      </c>
      <c r="D2612" s="7">
        <f t="shared" si="124"/>
        <v>0.44236111111111109</v>
      </c>
      <c r="E2612" t="s">
        <v>181</v>
      </c>
      <c r="F2612" t="str">
        <f t="shared" si="125"/>
        <v>New</v>
      </c>
      <c r="G2612" t="s">
        <v>40</v>
      </c>
      <c r="H2612" t="s">
        <v>63</v>
      </c>
      <c r="I2612" t="s">
        <v>23</v>
      </c>
      <c r="J2612" t="s">
        <v>101</v>
      </c>
      <c r="K2612" t="s">
        <v>5766</v>
      </c>
      <c r="L2612" s="11">
        <v>24.45</v>
      </c>
      <c r="M2612" s="9">
        <v>4</v>
      </c>
      <c r="N2612" s="8">
        <v>0.1</v>
      </c>
      <c r="O2612" s="11">
        <v>0.99</v>
      </c>
      <c r="P2612" t="s">
        <v>88</v>
      </c>
      <c r="Q2612" t="s">
        <v>27</v>
      </c>
      <c r="R2612" t="s">
        <v>90</v>
      </c>
      <c r="S2612" s="11">
        <v>9.31</v>
      </c>
      <c r="T2612" s="11">
        <f t="shared" si="126"/>
        <v>88.02</v>
      </c>
      <c r="U2612" s="11">
        <v>53.86</v>
      </c>
    </row>
    <row r="2613" spans="1:21" x14ac:dyDescent="0.2">
      <c r="A2613" t="s">
        <v>5767</v>
      </c>
      <c r="B2613" s="3">
        <v>45669</v>
      </c>
      <c r="C2613" s="7">
        <v>11.31</v>
      </c>
      <c r="D2613" s="7">
        <f t="shared" si="124"/>
        <v>0.3100000000000005</v>
      </c>
      <c r="E2613" t="s">
        <v>181</v>
      </c>
      <c r="F2613" t="str">
        <f t="shared" si="125"/>
        <v>Check</v>
      </c>
      <c r="G2613" t="s">
        <v>197</v>
      </c>
      <c r="H2613" t="s">
        <v>49</v>
      </c>
      <c r="I2613" t="s">
        <v>42</v>
      </c>
      <c r="J2613" t="s">
        <v>198</v>
      </c>
      <c r="K2613" t="s">
        <v>5768</v>
      </c>
      <c r="L2613" s="11">
        <v>26.38</v>
      </c>
      <c r="M2613" s="9">
        <v>2</v>
      </c>
      <c r="N2613" s="8">
        <v>0</v>
      </c>
      <c r="O2613" s="11">
        <v>1.79</v>
      </c>
      <c r="P2613" t="s">
        <v>11287</v>
      </c>
      <c r="Q2613" t="s">
        <v>89</v>
      </c>
      <c r="R2613" t="s">
        <v>11294</v>
      </c>
      <c r="S2613" s="11">
        <v>10.89</v>
      </c>
      <c r="T2613" s="11">
        <f t="shared" si="126"/>
        <v>52.76</v>
      </c>
      <c r="U2613" s="11">
        <v>29.82</v>
      </c>
    </row>
    <row r="2614" spans="1:21" x14ac:dyDescent="0.2">
      <c r="A2614" t="s">
        <v>5769</v>
      </c>
      <c r="B2614" s="3">
        <v>45805</v>
      </c>
      <c r="C2614" s="7" t="s">
        <v>5770</v>
      </c>
      <c r="D2614" s="7">
        <f t="shared" si="124"/>
        <v>0.29722222222222222</v>
      </c>
      <c r="E2614" t="s">
        <v>48</v>
      </c>
      <c r="F2614" t="str">
        <f t="shared" si="125"/>
        <v>New</v>
      </c>
      <c r="G2614" t="s">
        <v>40</v>
      </c>
      <c r="H2614" t="s">
        <v>80</v>
      </c>
      <c r="I2614" t="s">
        <v>42</v>
      </c>
      <c r="J2614" t="s">
        <v>71</v>
      </c>
      <c r="K2614" t="s">
        <v>5771</v>
      </c>
      <c r="L2614" s="11">
        <v>20.46</v>
      </c>
      <c r="M2614" s="9">
        <v>1</v>
      </c>
      <c r="N2614" s="8">
        <v>0.05</v>
      </c>
      <c r="O2614" s="11">
        <v>0</v>
      </c>
      <c r="P2614" t="s">
        <v>88</v>
      </c>
      <c r="Q2614" t="s">
        <v>52</v>
      </c>
      <c r="R2614" t="s">
        <v>28</v>
      </c>
      <c r="S2614" s="11">
        <v>9.7100000000000009</v>
      </c>
      <c r="T2614" s="11">
        <f t="shared" si="126"/>
        <v>19.437000000000001</v>
      </c>
      <c r="U2614" s="11">
        <v>10.210000000000001</v>
      </c>
    </row>
    <row r="2615" spans="1:21" x14ac:dyDescent="0.2">
      <c r="A2615" t="s">
        <v>5772</v>
      </c>
      <c r="B2615" s="3">
        <v>46015</v>
      </c>
      <c r="C2615" s="7">
        <v>0.90694444444444444</v>
      </c>
      <c r="D2615" s="7">
        <f t="shared" si="124"/>
        <v>0.90694444444444444</v>
      </c>
      <c r="E2615" t="s">
        <v>539</v>
      </c>
      <c r="F2615" t="str">
        <f t="shared" si="125"/>
        <v>New</v>
      </c>
      <c r="G2615" t="s">
        <v>40</v>
      </c>
      <c r="H2615" t="s">
        <v>49</v>
      </c>
      <c r="I2615" t="s">
        <v>33</v>
      </c>
      <c r="J2615" t="s">
        <v>140</v>
      </c>
      <c r="K2615" t="s">
        <v>5773</v>
      </c>
      <c r="L2615" s="11">
        <v>27.62</v>
      </c>
      <c r="M2615" s="9">
        <v>5</v>
      </c>
      <c r="N2615" s="8">
        <v>0.05</v>
      </c>
      <c r="O2615" s="11">
        <v>8.43</v>
      </c>
      <c r="P2615" t="s">
        <v>98</v>
      </c>
      <c r="Q2615" t="s">
        <v>89</v>
      </c>
      <c r="R2615" t="s">
        <v>73</v>
      </c>
      <c r="S2615" s="11">
        <v>13.49</v>
      </c>
      <c r="T2615" s="11">
        <f t="shared" si="126"/>
        <v>131.19499999999999</v>
      </c>
      <c r="U2615" s="11">
        <v>61.64</v>
      </c>
    </row>
    <row r="2616" spans="1:21" x14ac:dyDescent="0.2">
      <c r="A2616" t="s">
        <v>5774</v>
      </c>
      <c r="B2616" s="3">
        <v>45788</v>
      </c>
      <c r="C2616" s="7">
        <v>0.23333333333333334</v>
      </c>
      <c r="D2616" s="7">
        <f t="shared" si="124"/>
        <v>0.23333333333333334</v>
      </c>
      <c r="E2616" t="s">
        <v>48</v>
      </c>
      <c r="F2616" t="str">
        <f t="shared" si="125"/>
        <v>New</v>
      </c>
      <c r="G2616" t="s">
        <v>40</v>
      </c>
      <c r="H2616" t="s">
        <v>80</v>
      </c>
      <c r="I2616" t="s">
        <v>42</v>
      </c>
      <c r="J2616" t="s">
        <v>43</v>
      </c>
      <c r="K2616" t="s">
        <v>5775</v>
      </c>
      <c r="L2616" s="11">
        <v>18.850000000000001</v>
      </c>
      <c r="M2616" s="9">
        <v>1</v>
      </c>
      <c r="N2616" s="8">
        <v>0.1</v>
      </c>
      <c r="O2616" s="11">
        <v>0</v>
      </c>
      <c r="P2616" t="s">
        <v>66</v>
      </c>
      <c r="Q2616" t="s">
        <v>11287</v>
      </c>
      <c r="R2616" t="s">
        <v>67</v>
      </c>
      <c r="S2616" s="11">
        <v>7.29</v>
      </c>
      <c r="T2616" s="11">
        <f t="shared" si="126"/>
        <v>16.965000000000003</v>
      </c>
      <c r="U2616" s="11">
        <v>10.4</v>
      </c>
    </row>
    <row r="2617" spans="1:21" x14ac:dyDescent="0.2">
      <c r="A2617" t="s">
        <v>5776</v>
      </c>
      <c r="B2617" s="3">
        <v>45938</v>
      </c>
      <c r="C2617" s="7" t="s">
        <v>5777</v>
      </c>
      <c r="D2617" s="7">
        <f t="shared" si="124"/>
        <v>0.87569444444444444</v>
      </c>
      <c r="E2617" t="s">
        <v>48</v>
      </c>
      <c r="F2617" t="str">
        <f t="shared" si="125"/>
        <v>Returning</v>
      </c>
      <c r="G2617" t="s">
        <v>21</v>
      </c>
      <c r="H2617" t="s">
        <v>32</v>
      </c>
      <c r="I2617" t="s">
        <v>23</v>
      </c>
      <c r="J2617" t="s">
        <v>101</v>
      </c>
      <c r="K2617" t="s">
        <v>5778</v>
      </c>
      <c r="L2617" s="11">
        <v>31.62</v>
      </c>
      <c r="M2617" s="9">
        <v>4</v>
      </c>
      <c r="N2617" s="8">
        <v>0.2</v>
      </c>
      <c r="O2617" s="11">
        <v>0</v>
      </c>
      <c r="P2617" t="s">
        <v>82</v>
      </c>
      <c r="Q2617" t="s">
        <v>27</v>
      </c>
      <c r="R2617" t="s">
        <v>46</v>
      </c>
      <c r="S2617" s="11">
        <v>10.01</v>
      </c>
      <c r="T2617" s="11">
        <f t="shared" si="126"/>
        <v>101.18400000000001</v>
      </c>
      <c r="U2617" s="11">
        <v>69.150000000000006</v>
      </c>
    </row>
    <row r="2618" spans="1:21" x14ac:dyDescent="0.2">
      <c r="A2618" t="s">
        <v>5779</v>
      </c>
      <c r="B2618" s="3">
        <v>45810</v>
      </c>
      <c r="C2618" s="7" t="s">
        <v>2980</v>
      </c>
      <c r="D2618" s="7">
        <f t="shared" si="124"/>
        <v>0.68680555555555556</v>
      </c>
      <c r="E2618" t="s">
        <v>181</v>
      </c>
      <c r="F2618" t="str">
        <f t="shared" si="125"/>
        <v>Returning</v>
      </c>
      <c r="G2618" t="s">
        <v>118</v>
      </c>
      <c r="H2618" t="s">
        <v>63</v>
      </c>
      <c r="I2618" t="s">
        <v>33</v>
      </c>
      <c r="J2618" t="s">
        <v>92</v>
      </c>
      <c r="K2618" t="s">
        <v>5780</v>
      </c>
      <c r="L2618" s="11">
        <v>34.81</v>
      </c>
      <c r="M2618" s="9">
        <v>4</v>
      </c>
      <c r="N2618" s="8">
        <v>0</v>
      </c>
      <c r="O2618" s="11">
        <v>8.35</v>
      </c>
      <c r="P2618" t="s">
        <v>98</v>
      </c>
      <c r="Q2618" t="s">
        <v>11287</v>
      </c>
      <c r="R2618" t="s">
        <v>67</v>
      </c>
      <c r="S2618" s="11">
        <v>17.7</v>
      </c>
      <c r="T2618" s="11">
        <f t="shared" si="126"/>
        <v>139.24</v>
      </c>
      <c r="U2618" s="11">
        <v>63.01</v>
      </c>
    </row>
    <row r="2619" spans="1:21" x14ac:dyDescent="0.2">
      <c r="A2619" t="s">
        <v>5781</v>
      </c>
      <c r="B2619" s="3">
        <v>45773</v>
      </c>
      <c r="C2619" s="7" t="s">
        <v>5325</v>
      </c>
      <c r="D2619" s="7">
        <f t="shared" si="124"/>
        <v>0.79027777777777775</v>
      </c>
      <c r="E2619" t="s">
        <v>181</v>
      </c>
      <c r="F2619" t="str">
        <f t="shared" si="125"/>
        <v>Returning</v>
      </c>
      <c r="G2619" t="s">
        <v>21</v>
      </c>
      <c r="H2619" t="s">
        <v>80</v>
      </c>
      <c r="I2619" t="s">
        <v>23</v>
      </c>
      <c r="J2619" t="s">
        <v>146</v>
      </c>
      <c r="K2619" t="s">
        <v>5782</v>
      </c>
      <c r="L2619" s="11">
        <v>21.8</v>
      </c>
      <c r="M2619" s="9">
        <v>2</v>
      </c>
      <c r="N2619" s="8">
        <v>0.05</v>
      </c>
      <c r="O2619" s="11">
        <v>0</v>
      </c>
      <c r="P2619" t="s">
        <v>82</v>
      </c>
      <c r="Q2619" t="s">
        <v>52</v>
      </c>
      <c r="R2619" t="s">
        <v>121</v>
      </c>
      <c r="S2619" s="11">
        <v>8.9700000000000006</v>
      </c>
      <c r="T2619" s="11">
        <f t="shared" si="126"/>
        <v>41.42</v>
      </c>
      <c r="U2619" s="11">
        <v>24.38</v>
      </c>
    </row>
    <row r="2620" spans="1:21" x14ac:dyDescent="0.2">
      <c r="A2620" t="s">
        <v>5783</v>
      </c>
      <c r="B2620" s="3">
        <v>45872</v>
      </c>
      <c r="C2620" s="7">
        <v>0.7368055555555556</v>
      </c>
      <c r="D2620" s="7">
        <f t="shared" si="124"/>
        <v>0.7368055555555556</v>
      </c>
      <c r="E2620" t="s">
        <v>181</v>
      </c>
      <c r="F2620" t="str">
        <f t="shared" si="125"/>
        <v>New</v>
      </c>
      <c r="G2620" t="s">
        <v>40</v>
      </c>
      <c r="H2620" t="s">
        <v>518</v>
      </c>
      <c r="I2620" t="s">
        <v>33</v>
      </c>
      <c r="J2620" t="s">
        <v>92</v>
      </c>
      <c r="K2620" t="s">
        <v>5784</v>
      </c>
      <c r="L2620" s="11">
        <v>41.24</v>
      </c>
      <c r="M2620" s="9">
        <v>2</v>
      </c>
      <c r="N2620" s="8">
        <v>0.15</v>
      </c>
      <c r="O2620" s="11">
        <v>0.71</v>
      </c>
      <c r="P2620" t="s">
        <v>88</v>
      </c>
      <c r="Q2620" t="s">
        <v>27</v>
      </c>
      <c r="R2620" t="s">
        <v>90</v>
      </c>
      <c r="S2620" s="11">
        <v>21.39</v>
      </c>
      <c r="T2620" s="11">
        <f t="shared" si="126"/>
        <v>70.108000000000004</v>
      </c>
      <c r="U2620" s="11">
        <v>33.28</v>
      </c>
    </row>
    <row r="2621" spans="1:21" x14ac:dyDescent="0.2">
      <c r="A2621" t="s">
        <v>5785</v>
      </c>
      <c r="B2621" s="3">
        <v>45957</v>
      </c>
      <c r="C2621" s="7">
        <v>0.14097222222222222</v>
      </c>
      <c r="D2621" s="7">
        <f t="shared" si="124"/>
        <v>0.14097222222222222</v>
      </c>
      <c r="E2621" t="s">
        <v>48</v>
      </c>
      <c r="F2621" t="str">
        <f t="shared" si="125"/>
        <v>New</v>
      </c>
      <c r="G2621" t="s">
        <v>40</v>
      </c>
      <c r="H2621" t="s">
        <v>32</v>
      </c>
      <c r="I2621" t="s">
        <v>42</v>
      </c>
      <c r="J2621" t="s">
        <v>86</v>
      </c>
      <c r="K2621" t="s">
        <v>5786</v>
      </c>
      <c r="L2621" s="11">
        <v>48.63</v>
      </c>
      <c r="M2621" s="9">
        <v>1</v>
      </c>
      <c r="N2621" s="8">
        <v>0.2</v>
      </c>
      <c r="O2621" s="11">
        <v>0</v>
      </c>
      <c r="P2621" t="s">
        <v>107</v>
      </c>
      <c r="Q2621" t="s">
        <v>89</v>
      </c>
      <c r="R2621" t="s">
        <v>46</v>
      </c>
      <c r="S2621" s="11">
        <v>20.079999999999998</v>
      </c>
      <c r="T2621" s="11">
        <f t="shared" si="126"/>
        <v>38.904000000000003</v>
      </c>
      <c r="U2621" s="11">
        <v>22.84</v>
      </c>
    </row>
    <row r="2622" spans="1:21" x14ac:dyDescent="0.2">
      <c r="A2622" t="s">
        <v>5787</v>
      </c>
      <c r="B2622" s="3">
        <v>45747</v>
      </c>
      <c r="C2622" s="7">
        <v>8.51</v>
      </c>
      <c r="D2622" s="7">
        <f t="shared" si="124"/>
        <v>0.50999999999999979</v>
      </c>
      <c r="E2622" t="s">
        <v>181</v>
      </c>
      <c r="F2622" t="str">
        <f t="shared" si="125"/>
        <v>Returning</v>
      </c>
      <c r="G2622" t="s">
        <v>118</v>
      </c>
      <c r="H2622" t="s">
        <v>80</v>
      </c>
      <c r="I2622" t="s">
        <v>42</v>
      </c>
      <c r="J2622" t="s">
        <v>86</v>
      </c>
      <c r="K2622" t="s">
        <v>5788</v>
      </c>
      <c r="L2622" s="11">
        <v>45.39</v>
      </c>
      <c r="M2622" s="9">
        <v>3</v>
      </c>
      <c r="N2622" s="8">
        <v>0</v>
      </c>
      <c r="O2622" s="11">
        <v>0</v>
      </c>
      <c r="P2622" t="s">
        <v>98</v>
      </c>
      <c r="Q2622" t="s">
        <v>27</v>
      </c>
      <c r="R2622" t="s">
        <v>121</v>
      </c>
      <c r="S2622" s="11">
        <v>21.4</v>
      </c>
      <c r="T2622" s="11">
        <f t="shared" si="126"/>
        <v>136.17000000000002</v>
      </c>
      <c r="U2622" s="11">
        <v>71.97</v>
      </c>
    </row>
    <row r="2623" spans="1:21" x14ac:dyDescent="0.2">
      <c r="A2623" t="s">
        <v>5789</v>
      </c>
      <c r="B2623" s="3">
        <v>45675</v>
      </c>
      <c r="C2623" s="7">
        <v>0.47013888888888888</v>
      </c>
      <c r="D2623" s="7">
        <f t="shared" si="124"/>
        <v>0.47013888888888888</v>
      </c>
      <c r="E2623" t="s">
        <v>181</v>
      </c>
      <c r="F2623" t="str">
        <f t="shared" si="125"/>
        <v>Returning</v>
      </c>
      <c r="G2623" t="s">
        <v>21</v>
      </c>
      <c r="H2623" t="s">
        <v>225</v>
      </c>
      <c r="I2623" t="s">
        <v>33</v>
      </c>
      <c r="J2623" t="s">
        <v>64</v>
      </c>
      <c r="K2623" t="s">
        <v>3780</v>
      </c>
      <c r="L2623" s="11">
        <v>28.67</v>
      </c>
      <c r="M2623" s="9">
        <v>1</v>
      </c>
      <c r="N2623" s="8">
        <v>0.15</v>
      </c>
      <c r="O2623" s="11">
        <v>6.36</v>
      </c>
      <c r="P2623" t="s">
        <v>88</v>
      </c>
      <c r="Q2623" t="s">
        <v>52</v>
      </c>
      <c r="R2623" t="s">
        <v>90</v>
      </c>
      <c r="S2623" s="11">
        <v>14.59</v>
      </c>
      <c r="T2623" s="11">
        <f t="shared" si="126"/>
        <v>24.369500000000002</v>
      </c>
      <c r="U2623" s="11">
        <v>7.83</v>
      </c>
    </row>
    <row r="2624" spans="1:21" x14ac:dyDescent="0.2">
      <c r="A2624" t="s">
        <v>5790</v>
      </c>
      <c r="B2624" s="3">
        <v>46013</v>
      </c>
      <c r="C2624" s="7">
        <v>0.15277777777777779</v>
      </c>
      <c r="D2624" s="7">
        <f t="shared" si="124"/>
        <v>0.15277777777777779</v>
      </c>
      <c r="E2624" t="s">
        <v>48</v>
      </c>
      <c r="F2624" t="str">
        <f t="shared" si="125"/>
        <v>Returning</v>
      </c>
      <c r="G2624" t="s">
        <v>21</v>
      </c>
      <c r="H2624" t="s">
        <v>49</v>
      </c>
      <c r="I2624" t="s">
        <v>113</v>
      </c>
      <c r="J2624" t="s">
        <v>114</v>
      </c>
      <c r="K2624" t="s">
        <v>2047</v>
      </c>
      <c r="L2624" s="11">
        <v>8.8800000000000008</v>
      </c>
      <c r="M2624" s="9">
        <v>7</v>
      </c>
      <c r="N2624" s="8">
        <v>0</v>
      </c>
      <c r="O2624" s="11">
        <v>0</v>
      </c>
      <c r="P2624" t="s">
        <v>98</v>
      </c>
      <c r="Q2624" t="s">
        <v>52</v>
      </c>
      <c r="R2624" t="s">
        <v>38</v>
      </c>
      <c r="S2624" s="11">
        <v>3.47</v>
      </c>
      <c r="T2624" s="11">
        <f t="shared" si="126"/>
        <v>62.160000000000004</v>
      </c>
      <c r="U2624" s="11">
        <v>37.869999999999997</v>
      </c>
    </row>
    <row r="2625" spans="1:21" x14ac:dyDescent="0.2">
      <c r="A2625" t="s">
        <v>5791</v>
      </c>
      <c r="B2625" s="3">
        <v>45979</v>
      </c>
      <c r="C2625" s="7" t="s">
        <v>111</v>
      </c>
      <c r="D2625" s="7">
        <f t="shared" si="124"/>
        <v>0.29930555555555555</v>
      </c>
      <c r="E2625" t="s">
        <v>48</v>
      </c>
      <c r="F2625" t="str">
        <f t="shared" si="125"/>
        <v>Returning</v>
      </c>
      <c r="G2625" t="s">
        <v>118</v>
      </c>
      <c r="H2625" t="s">
        <v>32</v>
      </c>
      <c r="I2625" t="s">
        <v>23</v>
      </c>
      <c r="J2625" t="s">
        <v>24</v>
      </c>
      <c r="K2625" t="s">
        <v>5792</v>
      </c>
      <c r="L2625" s="11">
        <v>17.899999999999999</v>
      </c>
      <c r="M2625" s="9">
        <v>4</v>
      </c>
      <c r="N2625" s="8">
        <v>0.15</v>
      </c>
      <c r="O2625" s="11">
        <v>0</v>
      </c>
      <c r="P2625" t="s">
        <v>88</v>
      </c>
      <c r="Q2625" t="s">
        <v>52</v>
      </c>
      <c r="R2625" t="s">
        <v>28</v>
      </c>
      <c r="S2625" s="11">
        <v>6.55</v>
      </c>
      <c r="T2625" s="11">
        <f t="shared" si="126"/>
        <v>60.859999999999992</v>
      </c>
      <c r="U2625" s="11">
        <v>38.590000000000003</v>
      </c>
    </row>
    <row r="2626" spans="1:21" x14ac:dyDescent="0.2">
      <c r="A2626" t="s">
        <v>5793</v>
      </c>
      <c r="B2626" s="3">
        <v>45703</v>
      </c>
      <c r="C2626" s="7">
        <v>9.930555555555555E-2</v>
      </c>
      <c r="D2626" s="7">
        <f t="shared" si="124"/>
        <v>9.930555555555555E-2</v>
      </c>
      <c r="E2626" t="s">
        <v>48</v>
      </c>
      <c r="F2626" t="str">
        <f t="shared" si="125"/>
        <v>New</v>
      </c>
      <c r="G2626" t="s">
        <v>40</v>
      </c>
      <c r="H2626" t="s">
        <v>49</v>
      </c>
      <c r="I2626" t="s">
        <v>23</v>
      </c>
      <c r="J2626" t="s">
        <v>24</v>
      </c>
      <c r="K2626" t="s">
        <v>5794</v>
      </c>
      <c r="L2626" s="11">
        <v>17.739999999999998</v>
      </c>
      <c r="M2626" s="9">
        <v>2</v>
      </c>
      <c r="N2626" s="8">
        <v>0.05</v>
      </c>
      <c r="O2626" s="11">
        <v>0</v>
      </c>
      <c r="P2626" t="s">
        <v>66</v>
      </c>
      <c r="Q2626" t="s">
        <v>89</v>
      </c>
      <c r="R2626" t="s">
        <v>38</v>
      </c>
      <c r="S2626" s="11">
        <v>6.54</v>
      </c>
      <c r="T2626" s="11">
        <f t="shared" si="126"/>
        <v>33.705999999999996</v>
      </c>
      <c r="U2626" s="11">
        <v>21.28</v>
      </c>
    </row>
    <row r="2627" spans="1:21" x14ac:dyDescent="0.2">
      <c r="A2627" t="s">
        <v>5795</v>
      </c>
      <c r="B2627" s="3">
        <v>45756</v>
      </c>
      <c r="C2627" s="7">
        <v>0.91736111111111107</v>
      </c>
      <c r="D2627" s="7">
        <f t="shared" si="124"/>
        <v>0.91736111111111107</v>
      </c>
      <c r="E2627" t="s">
        <v>181</v>
      </c>
      <c r="F2627" t="str">
        <f t="shared" si="125"/>
        <v>Returning</v>
      </c>
      <c r="G2627" t="s">
        <v>21</v>
      </c>
      <c r="H2627" t="s">
        <v>80</v>
      </c>
      <c r="I2627" t="s">
        <v>33</v>
      </c>
      <c r="J2627" t="s">
        <v>140</v>
      </c>
      <c r="K2627" t="s">
        <v>5796</v>
      </c>
      <c r="L2627" s="11">
        <v>30.59</v>
      </c>
      <c r="M2627" s="9">
        <v>1</v>
      </c>
      <c r="N2627" s="8">
        <v>0</v>
      </c>
      <c r="O2627" s="11">
        <v>3.82</v>
      </c>
      <c r="P2627" t="s">
        <v>66</v>
      </c>
      <c r="Q2627" t="s">
        <v>89</v>
      </c>
      <c r="R2627" t="s">
        <v>11294</v>
      </c>
      <c r="S2627" s="11">
        <v>16.66</v>
      </c>
      <c r="T2627" s="11">
        <f t="shared" si="126"/>
        <v>30.59</v>
      </c>
      <c r="U2627" s="11">
        <v>11.45</v>
      </c>
    </row>
    <row r="2628" spans="1:21" x14ac:dyDescent="0.2">
      <c r="A2628" t="s">
        <v>5797</v>
      </c>
      <c r="B2628" s="3">
        <v>45812</v>
      </c>
      <c r="C2628" s="7">
        <v>0.73333333333333328</v>
      </c>
      <c r="D2628" s="7">
        <f t="shared" si="124"/>
        <v>0.73333333333333328</v>
      </c>
      <c r="E2628" t="s">
        <v>181</v>
      </c>
      <c r="F2628" t="str">
        <f t="shared" si="125"/>
        <v>New</v>
      </c>
      <c r="G2628" t="s">
        <v>40</v>
      </c>
      <c r="H2628" t="s">
        <v>1778</v>
      </c>
      <c r="I2628" t="s">
        <v>23</v>
      </c>
      <c r="J2628" t="s">
        <v>58</v>
      </c>
      <c r="K2628" t="s">
        <v>5798</v>
      </c>
      <c r="L2628" s="11">
        <v>13.07</v>
      </c>
      <c r="M2628" s="9">
        <v>2</v>
      </c>
      <c r="N2628" s="8">
        <v>0.2</v>
      </c>
      <c r="O2628" s="11">
        <v>2.71</v>
      </c>
      <c r="P2628" t="s">
        <v>51</v>
      </c>
      <c r="Q2628" t="s">
        <v>27</v>
      </c>
      <c r="R2628" t="s">
        <v>38</v>
      </c>
      <c r="S2628" s="11">
        <v>4.62</v>
      </c>
      <c r="T2628" s="11">
        <f t="shared" si="126"/>
        <v>20.912000000000003</v>
      </c>
      <c r="U2628" s="11">
        <v>11.76</v>
      </c>
    </row>
    <row r="2629" spans="1:21" x14ac:dyDescent="0.2">
      <c r="A2629" t="s">
        <v>5799</v>
      </c>
      <c r="B2629" s="3">
        <v>45722</v>
      </c>
      <c r="C2629" s="7">
        <v>0.80208333333333337</v>
      </c>
      <c r="D2629" s="7">
        <f t="shared" si="124"/>
        <v>0.80208333333333337</v>
      </c>
      <c r="E2629" t="s">
        <v>48</v>
      </c>
      <c r="F2629" t="str">
        <f t="shared" si="125"/>
        <v>Returning</v>
      </c>
      <c r="G2629" t="s">
        <v>118</v>
      </c>
      <c r="H2629" t="s">
        <v>57</v>
      </c>
      <c r="I2629" t="s">
        <v>33</v>
      </c>
      <c r="J2629" t="s">
        <v>92</v>
      </c>
      <c r="K2629" t="s">
        <v>5800</v>
      </c>
      <c r="L2629" s="11">
        <v>40.880000000000003</v>
      </c>
      <c r="M2629" s="9">
        <v>2</v>
      </c>
      <c r="N2629" s="8">
        <v>0.2</v>
      </c>
      <c r="O2629" s="11">
        <v>0</v>
      </c>
      <c r="P2629" t="s">
        <v>98</v>
      </c>
      <c r="Q2629" t="s">
        <v>52</v>
      </c>
      <c r="R2629" t="s">
        <v>67</v>
      </c>
      <c r="S2629" s="11">
        <v>23.52</v>
      </c>
      <c r="T2629" s="11">
        <f t="shared" si="126"/>
        <v>65.408000000000001</v>
      </c>
      <c r="U2629" s="11">
        <v>27.78</v>
      </c>
    </row>
    <row r="2630" spans="1:21" x14ac:dyDescent="0.2">
      <c r="A2630" t="s">
        <v>5803</v>
      </c>
      <c r="B2630" s="3">
        <v>45667</v>
      </c>
      <c r="C2630" s="7">
        <v>0.47916666666666669</v>
      </c>
      <c r="D2630" s="7">
        <f t="shared" si="124"/>
        <v>0.47916666666666669</v>
      </c>
      <c r="E2630" t="s">
        <v>181</v>
      </c>
      <c r="F2630" t="str">
        <f t="shared" si="125"/>
        <v>Returning</v>
      </c>
      <c r="G2630" t="s">
        <v>21</v>
      </c>
      <c r="H2630" t="s">
        <v>49</v>
      </c>
      <c r="I2630" t="s">
        <v>23</v>
      </c>
      <c r="J2630" t="s">
        <v>24</v>
      </c>
      <c r="K2630" t="s">
        <v>5804</v>
      </c>
      <c r="L2630" s="11">
        <v>16.68</v>
      </c>
      <c r="M2630" s="9">
        <v>4</v>
      </c>
      <c r="N2630" s="8">
        <v>0</v>
      </c>
      <c r="O2630" s="11">
        <v>8.2899999999999991</v>
      </c>
      <c r="P2630" t="s">
        <v>66</v>
      </c>
      <c r="Q2630" t="s">
        <v>52</v>
      </c>
      <c r="R2630" t="s">
        <v>28</v>
      </c>
      <c r="S2630" s="11">
        <v>6.66</v>
      </c>
      <c r="T2630" s="11">
        <f t="shared" si="126"/>
        <v>66.72</v>
      </c>
      <c r="U2630" s="11">
        <v>34.69</v>
      </c>
    </row>
    <row r="2631" spans="1:21" x14ac:dyDescent="0.2">
      <c r="A2631" t="s">
        <v>5805</v>
      </c>
      <c r="B2631" s="3">
        <v>45701</v>
      </c>
      <c r="C2631" s="7">
        <v>8.31</v>
      </c>
      <c r="D2631" s="7">
        <f t="shared" si="124"/>
        <v>0.3100000000000005</v>
      </c>
      <c r="E2631" t="s">
        <v>181</v>
      </c>
      <c r="F2631" t="str">
        <f t="shared" si="125"/>
        <v>Returning</v>
      </c>
      <c r="G2631" t="s">
        <v>112</v>
      </c>
      <c r="H2631" t="s">
        <v>49</v>
      </c>
      <c r="I2631" t="s">
        <v>33</v>
      </c>
      <c r="J2631" t="s">
        <v>92</v>
      </c>
      <c r="K2631" t="s">
        <v>5806</v>
      </c>
      <c r="L2631" s="11">
        <v>39.96</v>
      </c>
      <c r="M2631" s="9">
        <v>1</v>
      </c>
      <c r="N2631" s="8">
        <v>0.05</v>
      </c>
      <c r="O2631" s="11">
        <v>5.07</v>
      </c>
      <c r="P2631" t="s">
        <v>98</v>
      </c>
      <c r="Q2631" t="s">
        <v>27</v>
      </c>
      <c r="R2631" t="s">
        <v>11294</v>
      </c>
      <c r="S2631" s="11">
        <v>22.39</v>
      </c>
      <c r="T2631" s="11">
        <f t="shared" si="126"/>
        <v>37.961999999999996</v>
      </c>
    </row>
    <row r="2632" spans="1:21" x14ac:dyDescent="0.2">
      <c r="A2632" t="s">
        <v>5807</v>
      </c>
      <c r="B2632" s="3">
        <v>45814</v>
      </c>
      <c r="C2632" s="7">
        <v>0.84722222222222221</v>
      </c>
      <c r="D2632" s="7">
        <f t="shared" si="124"/>
        <v>0.84722222222222221</v>
      </c>
      <c r="E2632" t="s">
        <v>48</v>
      </c>
      <c r="F2632" t="str">
        <f t="shared" si="125"/>
        <v>New</v>
      </c>
      <c r="G2632" t="s">
        <v>62</v>
      </c>
      <c r="H2632" t="s">
        <v>63</v>
      </c>
      <c r="I2632" t="s">
        <v>113</v>
      </c>
      <c r="J2632" t="s">
        <v>114</v>
      </c>
      <c r="K2632" t="s">
        <v>3354</v>
      </c>
      <c r="L2632" s="11">
        <v>7.99</v>
      </c>
      <c r="M2632" s="9">
        <v>4</v>
      </c>
      <c r="N2632" s="8">
        <v>0.15</v>
      </c>
      <c r="O2632" s="11">
        <v>0</v>
      </c>
      <c r="P2632" t="s">
        <v>98</v>
      </c>
      <c r="Q2632" t="s">
        <v>94</v>
      </c>
      <c r="R2632" t="s">
        <v>67</v>
      </c>
      <c r="S2632" s="11">
        <v>3.28</v>
      </c>
      <c r="T2632" s="11">
        <f t="shared" si="126"/>
        <v>27.166</v>
      </c>
      <c r="U2632" s="11">
        <v>16.010000000000002</v>
      </c>
    </row>
    <row r="2633" spans="1:21" x14ac:dyDescent="0.2">
      <c r="A2633" t="s">
        <v>5808</v>
      </c>
      <c r="B2633" s="3">
        <v>45689</v>
      </c>
      <c r="C2633" s="7">
        <v>0.87361111111111112</v>
      </c>
      <c r="D2633" s="7">
        <f t="shared" si="124"/>
        <v>0.87361111111111112</v>
      </c>
      <c r="E2633" t="s">
        <v>48</v>
      </c>
      <c r="F2633" t="str">
        <f t="shared" si="125"/>
        <v>Returning</v>
      </c>
      <c r="G2633" t="s">
        <v>21</v>
      </c>
      <c r="H2633" t="s">
        <v>49</v>
      </c>
      <c r="I2633" t="s">
        <v>113</v>
      </c>
      <c r="J2633" t="s">
        <v>316</v>
      </c>
      <c r="K2633" t="s">
        <v>5809</v>
      </c>
      <c r="L2633" s="11">
        <v>7.19</v>
      </c>
      <c r="M2633" s="9">
        <v>4</v>
      </c>
      <c r="N2633" s="8">
        <v>0.05</v>
      </c>
      <c r="O2633" s="11">
        <v>0</v>
      </c>
      <c r="P2633" t="s">
        <v>82</v>
      </c>
      <c r="Q2633" t="s">
        <v>94</v>
      </c>
      <c r="R2633" t="s">
        <v>125</v>
      </c>
      <c r="S2633" s="11">
        <v>3.03</v>
      </c>
      <c r="T2633" s="11">
        <f t="shared" si="126"/>
        <v>27.321999999999999</v>
      </c>
      <c r="U2633" s="11">
        <v>15.81</v>
      </c>
    </row>
    <row r="2634" spans="1:21" x14ac:dyDescent="0.2">
      <c r="A2634" t="s">
        <v>5810</v>
      </c>
      <c r="B2634" s="3">
        <v>45801</v>
      </c>
      <c r="C2634" s="7">
        <v>3.38</v>
      </c>
      <c r="D2634" s="7">
        <f t="shared" si="124"/>
        <v>0.37999999999999989</v>
      </c>
      <c r="E2634" t="s">
        <v>181</v>
      </c>
      <c r="F2634" t="str">
        <f t="shared" si="125"/>
        <v>New</v>
      </c>
      <c r="G2634" t="s">
        <v>40</v>
      </c>
      <c r="H2634" t="s">
        <v>80</v>
      </c>
      <c r="I2634" t="s">
        <v>113</v>
      </c>
      <c r="J2634" t="s">
        <v>358</v>
      </c>
      <c r="K2634" t="s">
        <v>4067</v>
      </c>
      <c r="L2634" s="11">
        <v>15.22</v>
      </c>
      <c r="M2634" s="9">
        <v>3</v>
      </c>
      <c r="N2634" s="8">
        <v>0.1</v>
      </c>
      <c r="O2634" s="11">
        <v>4.66</v>
      </c>
      <c r="P2634" t="s">
        <v>82</v>
      </c>
      <c r="Q2634" t="s">
        <v>52</v>
      </c>
      <c r="R2634" t="s">
        <v>73</v>
      </c>
      <c r="S2634" s="11">
        <v>5.47</v>
      </c>
      <c r="T2634" s="11">
        <f t="shared" si="126"/>
        <v>41.094000000000001</v>
      </c>
      <c r="U2634" s="11">
        <v>23.3</v>
      </c>
    </row>
    <row r="2635" spans="1:21" x14ac:dyDescent="0.2">
      <c r="A2635" t="s">
        <v>5811</v>
      </c>
      <c r="B2635" s="3">
        <v>46011</v>
      </c>
      <c r="C2635" s="7">
        <v>0.32013888888888886</v>
      </c>
      <c r="D2635" s="7">
        <f t="shared" si="124"/>
        <v>0.32013888888888886</v>
      </c>
      <c r="E2635" t="s">
        <v>48</v>
      </c>
      <c r="F2635" t="str">
        <f t="shared" si="125"/>
        <v>Returning</v>
      </c>
      <c r="G2635" t="s">
        <v>21</v>
      </c>
      <c r="H2635" t="s">
        <v>49</v>
      </c>
      <c r="I2635" t="s">
        <v>42</v>
      </c>
      <c r="J2635" t="s">
        <v>71</v>
      </c>
      <c r="K2635" t="s">
        <v>5812</v>
      </c>
      <c r="L2635" s="11">
        <v>19.510000000000002</v>
      </c>
      <c r="M2635" s="9">
        <v>1</v>
      </c>
      <c r="N2635" s="8">
        <v>0</v>
      </c>
      <c r="O2635" s="11">
        <v>0</v>
      </c>
      <c r="P2635" t="s">
        <v>51</v>
      </c>
      <c r="Q2635" t="s">
        <v>94</v>
      </c>
      <c r="R2635" t="s">
        <v>121</v>
      </c>
      <c r="S2635" s="11">
        <v>9.81</v>
      </c>
      <c r="T2635" s="11">
        <f t="shared" si="126"/>
        <v>19.510000000000002</v>
      </c>
      <c r="U2635" s="11">
        <v>9.6999999999999993</v>
      </c>
    </row>
    <row r="2636" spans="1:21" x14ac:dyDescent="0.2">
      <c r="A2636" t="s">
        <v>5813</v>
      </c>
      <c r="B2636" s="3">
        <v>46018</v>
      </c>
      <c r="C2636" s="7">
        <v>0.30763888888888891</v>
      </c>
      <c r="D2636" s="7">
        <f t="shared" si="124"/>
        <v>0.30763888888888891</v>
      </c>
      <c r="E2636" t="s">
        <v>48</v>
      </c>
      <c r="F2636" t="str">
        <f t="shared" si="125"/>
        <v>New</v>
      </c>
      <c r="G2636" t="s">
        <v>40</v>
      </c>
      <c r="H2636" t="s">
        <v>575</v>
      </c>
      <c r="I2636" t="s">
        <v>23</v>
      </c>
      <c r="J2636" t="s">
        <v>146</v>
      </c>
      <c r="K2636" t="s">
        <v>5814</v>
      </c>
      <c r="L2636" s="11">
        <v>20.440000000000001</v>
      </c>
      <c r="M2636" s="9">
        <v>3</v>
      </c>
      <c r="N2636" s="8">
        <v>0.1</v>
      </c>
      <c r="O2636" s="11">
        <v>0</v>
      </c>
      <c r="P2636" t="s">
        <v>98</v>
      </c>
      <c r="Q2636" t="s">
        <v>27</v>
      </c>
      <c r="R2636" t="s">
        <v>11294</v>
      </c>
      <c r="S2636" s="11">
        <v>8.19</v>
      </c>
      <c r="T2636" s="11">
        <f t="shared" si="126"/>
        <v>55.188000000000009</v>
      </c>
      <c r="U2636" s="11">
        <v>33.08</v>
      </c>
    </row>
    <row r="2637" spans="1:21" x14ac:dyDescent="0.2">
      <c r="A2637" t="s">
        <v>5815</v>
      </c>
      <c r="B2637" s="3">
        <v>45949</v>
      </c>
      <c r="C2637" s="7">
        <v>0.39444444444444443</v>
      </c>
      <c r="D2637" s="7">
        <f t="shared" si="124"/>
        <v>0.39444444444444443</v>
      </c>
      <c r="E2637" t="s">
        <v>539</v>
      </c>
      <c r="F2637" t="str">
        <f t="shared" si="125"/>
        <v>Returning</v>
      </c>
      <c r="G2637" t="s">
        <v>21</v>
      </c>
      <c r="H2637" t="s">
        <v>22</v>
      </c>
      <c r="I2637" t="s">
        <v>42</v>
      </c>
      <c r="J2637" t="s">
        <v>198</v>
      </c>
      <c r="K2637" t="s">
        <v>199</v>
      </c>
      <c r="L2637" s="11">
        <v>26.89</v>
      </c>
      <c r="M2637" s="9">
        <v>4</v>
      </c>
      <c r="N2637" s="8">
        <v>0</v>
      </c>
      <c r="O2637" s="11">
        <v>4.08</v>
      </c>
      <c r="P2637" t="s">
        <v>98</v>
      </c>
      <c r="Q2637" t="s">
        <v>89</v>
      </c>
      <c r="R2637" t="s">
        <v>11294</v>
      </c>
      <c r="S2637" s="11">
        <v>12.08</v>
      </c>
      <c r="T2637" s="11">
        <f t="shared" si="126"/>
        <v>107.56</v>
      </c>
      <c r="U2637" s="11">
        <v>56.59</v>
      </c>
    </row>
    <row r="2638" spans="1:21" x14ac:dyDescent="0.2">
      <c r="A2638" t="s">
        <v>5816</v>
      </c>
      <c r="B2638" s="3">
        <v>45869</v>
      </c>
      <c r="C2638" s="7">
        <v>17.57</v>
      </c>
      <c r="D2638" s="7">
        <f t="shared" si="124"/>
        <v>0.57000000000000028</v>
      </c>
      <c r="E2638" t="s">
        <v>181</v>
      </c>
      <c r="F2638" t="str">
        <f t="shared" si="125"/>
        <v>Returning</v>
      </c>
      <c r="G2638" t="s">
        <v>21</v>
      </c>
      <c r="H2638" t="s">
        <v>63</v>
      </c>
      <c r="I2638" t="s">
        <v>23</v>
      </c>
      <c r="J2638" t="s">
        <v>58</v>
      </c>
      <c r="K2638" t="s">
        <v>3583</v>
      </c>
      <c r="L2638" s="11">
        <v>13.83</v>
      </c>
      <c r="N2638" s="8">
        <v>0.2</v>
      </c>
      <c r="O2638" s="11">
        <v>1.31</v>
      </c>
      <c r="P2638" t="s">
        <v>98</v>
      </c>
      <c r="Q2638" t="s">
        <v>52</v>
      </c>
      <c r="R2638" t="s">
        <v>67</v>
      </c>
      <c r="S2638" s="11">
        <v>4.9400000000000004</v>
      </c>
      <c r="T2638" s="11">
        <f t="shared" si="126"/>
        <v>0</v>
      </c>
      <c r="U2638" s="11">
        <v>6.26</v>
      </c>
    </row>
    <row r="2639" spans="1:21" x14ac:dyDescent="0.2">
      <c r="A2639" t="s">
        <v>5817</v>
      </c>
      <c r="B2639" s="3">
        <v>45713</v>
      </c>
      <c r="C2639" s="7">
        <v>13.35</v>
      </c>
      <c r="D2639" s="7">
        <f t="shared" si="124"/>
        <v>0.34999999999999964</v>
      </c>
      <c r="E2639" t="s">
        <v>181</v>
      </c>
      <c r="F2639" t="str">
        <f t="shared" si="125"/>
        <v>New</v>
      </c>
      <c r="G2639" t="s">
        <v>429</v>
      </c>
      <c r="H2639" t="s">
        <v>49</v>
      </c>
      <c r="I2639" t="s">
        <v>113</v>
      </c>
      <c r="J2639" t="s">
        <v>192</v>
      </c>
      <c r="K2639" t="s">
        <v>5818</v>
      </c>
      <c r="L2639" s="11">
        <v>11.52</v>
      </c>
      <c r="M2639" s="9">
        <v>3</v>
      </c>
      <c r="N2639" s="8">
        <v>0.05</v>
      </c>
      <c r="O2639" s="11">
        <v>5.25</v>
      </c>
      <c r="P2639" t="s">
        <v>11287</v>
      </c>
      <c r="Q2639" t="s">
        <v>52</v>
      </c>
      <c r="R2639" t="s">
        <v>67</v>
      </c>
      <c r="S2639" s="11">
        <v>4.46</v>
      </c>
      <c r="T2639" s="11">
        <f t="shared" si="126"/>
        <v>32.832000000000001</v>
      </c>
      <c r="U2639" s="11">
        <v>16.71</v>
      </c>
    </row>
    <row r="2640" spans="1:21" x14ac:dyDescent="0.2">
      <c r="A2640" t="s">
        <v>5819</v>
      </c>
      <c r="B2640" s="3">
        <v>46018</v>
      </c>
      <c r="C2640" s="7">
        <v>16.22</v>
      </c>
      <c r="D2640" s="7">
        <f t="shared" si="124"/>
        <v>0.21999999999999886</v>
      </c>
      <c r="E2640" t="s">
        <v>181</v>
      </c>
      <c r="F2640" t="str">
        <f t="shared" si="125"/>
        <v>Returning</v>
      </c>
      <c r="G2640" t="s">
        <v>21</v>
      </c>
      <c r="H2640" t="s">
        <v>49</v>
      </c>
      <c r="I2640" t="s">
        <v>113</v>
      </c>
      <c r="J2640" t="s">
        <v>358</v>
      </c>
      <c r="K2640" t="s">
        <v>5820</v>
      </c>
      <c r="L2640" s="11">
        <v>14.49</v>
      </c>
      <c r="M2640" s="9">
        <v>2</v>
      </c>
      <c r="N2640" s="8">
        <v>0.15</v>
      </c>
      <c r="O2640" s="11">
        <v>3.28</v>
      </c>
      <c r="P2640" t="s">
        <v>51</v>
      </c>
      <c r="Q2640" t="s">
        <v>52</v>
      </c>
      <c r="R2640" t="s">
        <v>73</v>
      </c>
      <c r="S2640" s="11">
        <v>6.06</v>
      </c>
      <c r="T2640" s="11">
        <f t="shared" si="126"/>
        <v>24.632999999999999</v>
      </c>
      <c r="U2640" s="11">
        <v>12.2</v>
      </c>
    </row>
    <row r="2641" spans="1:21" x14ac:dyDescent="0.2">
      <c r="A2641" t="s">
        <v>5821</v>
      </c>
      <c r="B2641" s="3">
        <v>45893</v>
      </c>
      <c r="C2641" s="7">
        <v>0.66597222222222219</v>
      </c>
      <c r="D2641" s="7">
        <f t="shared" si="124"/>
        <v>0.66597222222222219</v>
      </c>
      <c r="E2641" t="s">
        <v>48</v>
      </c>
      <c r="F2641" t="str">
        <f t="shared" si="125"/>
        <v>Returning</v>
      </c>
      <c r="G2641" t="s">
        <v>21</v>
      </c>
      <c r="H2641" t="s">
        <v>63</v>
      </c>
      <c r="I2641" t="s">
        <v>113</v>
      </c>
      <c r="J2641" t="s">
        <v>358</v>
      </c>
      <c r="K2641" t="s">
        <v>5822</v>
      </c>
      <c r="L2641" s="11">
        <v>15.49</v>
      </c>
      <c r="M2641" s="9">
        <v>3</v>
      </c>
      <c r="N2641" s="8">
        <v>0.1</v>
      </c>
      <c r="O2641" s="11">
        <v>0</v>
      </c>
      <c r="P2641" t="s">
        <v>107</v>
      </c>
      <c r="Q2641" t="s">
        <v>27</v>
      </c>
      <c r="R2641" t="s">
        <v>125</v>
      </c>
      <c r="S2641" s="11">
        <v>6.09</v>
      </c>
      <c r="T2641" s="11">
        <f t="shared" si="126"/>
        <v>41.823</v>
      </c>
      <c r="U2641" s="11">
        <v>25.38</v>
      </c>
    </row>
    <row r="2642" spans="1:21" x14ac:dyDescent="0.2">
      <c r="A2642" t="s">
        <v>5823</v>
      </c>
      <c r="B2642" s="3">
        <v>45708</v>
      </c>
      <c r="C2642" s="7">
        <v>0.28000000000000003</v>
      </c>
      <c r="D2642" s="7">
        <f t="shared" si="124"/>
        <v>0.28000000000000003</v>
      </c>
      <c r="E2642" t="s">
        <v>48</v>
      </c>
      <c r="F2642" t="str">
        <f t="shared" si="125"/>
        <v>Returning</v>
      </c>
      <c r="G2642" t="s">
        <v>21</v>
      </c>
      <c r="H2642" t="s">
        <v>49</v>
      </c>
      <c r="I2642" t="s">
        <v>33</v>
      </c>
      <c r="J2642" t="s">
        <v>34</v>
      </c>
      <c r="K2642" t="s">
        <v>5824</v>
      </c>
      <c r="L2642" s="11">
        <v>51.34</v>
      </c>
      <c r="M2642" s="9">
        <v>1</v>
      </c>
      <c r="N2642" s="8">
        <v>0.15</v>
      </c>
      <c r="O2642" s="11">
        <v>0</v>
      </c>
      <c r="P2642" t="s">
        <v>51</v>
      </c>
      <c r="Q2642" t="s">
        <v>52</v>
      </c>
      <c r="R2642" t="s">
        <v>90</v>
      </c>
      <c r="S2642" s="11">
        <v>27.11</v>
      </c>
      <c r="T2642" s="11">
        <f t="shared" si="126"/>
        <v>43.639000000000003</v>
      </c>
      <c r="U2642" s="11">
        <v>20.6</v>
      </c>
    </row>
    <row r="2643" spans="1:21" x14ac:dyDescent="0.2">
      <c r="A2643" t="s">
        <v>5825</v>
      </c>
      <c r="B2643" s="3">
        <v>46018</v>
      </c>
      <c r="C2643" s="7">
        <v>0.30416666666666664</v>
      </c>
      <c r="D2643" s="7">
        <f t="shared" si="124"/>
        <v>0.30416666666666664</v>
      </c>
      <c r="E2643" t="s">
        <v>48</v>
      </c>
      <c r="F2643" t="str">
        <f t="shared" si="125"/>
        <v>Returning</v>
      </c>
      <c r="G2643" t="s">
        <v>21</v>
      </c>
      <c r="H2643" t="s">
        <v>49</v>
      </c>
      <c r="I2643" t="s">
        <v>23</v>
      </c>
      <c r="J2643" t="s">
        <v>58</v>
      </c>
      <c r="K2643" t="s">
        <v>5826</v>
      </c>
      <c r="L2643" s="11">
        <v>15.06</v>
      </c>
      <c r="M2643" s="9">
        <v>1</v>
      </c>
      <c r="N2643" s="8">
        <v>0.05</v>
      </c>
      <c r="O2643" s="11">
        <v>0</v>
      </c>
      <c r="P2643" t="s">
        <v>51</v>
      </c>
      <c r="Q2643" t="s">
        <v>94</v>
      </c>
      <c r="R2643" t="s">
        <v>67</v>
      </c>
      <c r="S2643" s="11">
        <v>5.89</v>
      </c>
      <c r="T2643" s="11">
        <f t="shared" si="126"/>
        <v>14.307</v>
      </c>
      <c r="U2643" s="11">
        <v>8.7100000000000009</v>
      </c>
    </row>
    <row r="2644" spans="1:21" x14ac:dyDescent="0.2">
      <c r="A2644" t="s">
        <v>5827</v>
      </c>
      <c r="B2644" s="3">
        <v>45741</v>
      </c>
      <c r="C2644" s="7">
        <v>0.25555555555555554</v>
      </c>
      <c r="D2644" s="7">
        <f t="shared" si="124"/>
        <v>0.25555555555555554</v>
      </c>
      <c r="E2644" t="s">
        <v>181</v>
      </c>
      <c r="F2644" t="str">
        <f t="shared" si="125"/>
        <v>New</v>
      </c>
      <c r="G2644" t="s">
        <v>40</v>
      </c>
      <c r="H2644" t="s">
        <v>80</v>
      </c>
      <c r="I2644" t="s">
        <v>113</v>
      </c>
      <c r="J2644" t="s">
        <v>192</v>
      </c>
      <c r="K2644" t="s">
        <v>5828</v>
      </c>
      <c r="L2644" s="11">
        <v>11.75</v>
      </c>
      <c r="M2644" s="9">
        <v>5</v>
      </c>
      <c r="N2644" s="8">
        <v>0</v>
      </c>
      <c r="O2644" s="11">
        <v>5.97</v>
      </c>
      <c r="P2644" t="s">
        <v>51</v>
      </c>
      <c r="Q2644" t="s">
        <v>94</v>
      </c>
      <c r="R2644" t="s">
        <v>46</v>
      </c>
      <c r="S2644" s="11">
        <v>4.3099999999999996</v>
      </c>
      <c r="T2644" s="11">
        <f t="shared" si="126"/>
        <v>58.75</v>
      </c>
      <c r="U2644" s="11">
        <v>33.32</v>
      </c>
    </row>
    <row r="2645" spans="1:21" x14ac:dyDescent="0.2">
      <c r="A2645" t="s">
        <v>5829</v>
      </c>
      <c r="B2645" s="3">
        <v>45940</v>
      </c>
      <c r="C2645" s="7">
        <v>20.58</v>
      </c>
      <c r="D2645" s="7">
        <f t="shared" si="124"/>
        <v>0.57999999999999829</v>
      </c>
      <c r="E2645" t="s">
        <v>181</v>
      </c>
      <c r="F2645" t="str">
        <f t="shared" si="125"/>
        <v>Returning</v>
      </c>
      <c r="G2645" t="s">
        <v>21</v>
      </c>
      <c r="H2645" t="s">
        <v>32</v>
      </c>
      <c r="I2645" t="s">
        <v>42</v>
      </c>
      <c r="J2645" t="s">
        <v>43</v>
      </c>
      <c r="K2645" t="s">
        <v>5830</v>
      </c>
      <c r="L2645" s="11">
        <v>18.82</v>
      </c>
      <c r="M2645" s="9">
        <v>3</v>
      </c>
      <c r="N2645" s="8">
        <v>0.1</v>
      </c>
      <c r="O2645" s="11">
        <v>6.6</v>
      </c>
      <c r="P2645" t="s">
        <v>98</v>
      </c>
      <c r="Q2645" t="s">
        <v>89</v>
      </c>
      <c r="R2645" t="s">
        <v>67</v>
      </c>
      <c r="S2645" s="11">
        <v>8.7799999999999994</v>
      </c>
      <c r="T2645" s="11">
        <f t="shared" si="126"/>
        <v>50.814</v>
      </c>
      <c r="U2645" s="11">
        <v>22.82</v>
      </c>
    </row>
    <row r="2646" spans="1:21" x14ac:dyDescent="0.2">
      <c r="A2646" t="s">
        <v>5831</v>
      </c>
      <c r="B2646" s="3">
        <v>45856</v>
      </c>
      <c r="C2646" s="7">
        <v>2.6388888888888889E-2</v>
      </c>
      <c r="D2646" s="7">
        <f t="shared" si="124"/>
        <v>2.6388888888888889E-2</v>
      </c>
      <c r="E2646" t="s">
        <v>181</v>
      </c>
      <c r="F2646" t="str">
        <f t="shared" si="125"/>
        <v>New</v>
      </c>
      <c r="G2646" t="s">
        <v>40</v>
      </c>
      <c r="H2646" t="s">
        <v>63</v>
      </c>
      <c r="I2646" t="s">
        <v>42</v>
      </c>
      <c r="J2646" t="s">
        <v>43</v>
      </c>
      <c r="K2646" t="s">
        <v>5832</v>
      </c>
      <c r="L2646" s="11">
        <v>17.3</v>
      </c>
      <c r="M2646" s="9">
        <v>1</v>
      </c>
      <c r="N2646" s="8">
        <v>0.05</v>
      </c>
      <c r="O2646" s="11">
        <v>8.1300000000000008</v>
      </c>
      <c r="P2646" t="s">
        <v>82</v>
      </c>
      <c r="Q2646" t="s">
        <v>52</v>
      </c>
      <c r="R2646" t="s">
        <v>11294</v>
      </c>
      <c r="S2646" s="11">
        <v>7.51</v>
      </c>
      <c r="T2646" s="11">
        <f t="shared" si="126"/>
        <v>16.434999999999999</v>
      </c>
      <c r="U2646" s="11">
        <v>4.0199999999999996</v>
      </c>
    </row>
    <row r="2647" spans="1:21" x14ac:dyDescent="0.2">
      <c r="A2647" t="s">
        <v>5833</v>
      </c>
      <c r="B2647" s="3">
        <v>45790</v>
      </c>
      <c r="C2647" s="7">
        <v>0.50763888888888886</v>
      </c>
      <c r="D2647" s="7">
        <f t="shared" si="124"/>
        <v>0.50763888888888886</v>
      </c>
      <c r="E2647" t="s">
        <v>181</v>
      </c>
      <c r="F2647" t="str">
        <f t="shared" si="125"/>
        <v>New</v>
      </c>
      <c r="G2647" t="s">
        <v>40</v>
      </c>
      <c r="H2647" t="s">
        <v>80</v>
      </c>
      <c r="I2647" t="s">
        <v>113</v>
      </c>
      <c r="J2647" t="s">
        <v>114</v>
      </c>
      <c r="K2647" t="s">
        <v>5834</v>
      </c>
      <c r="L2647" s="11">
        <v>9.25</v>
      </c>
      <c r="M2647" s="9">
        <v>3</v>
      </c>
      <c r="N2647" s="8">
        <v>0.1</v>
      </c>
      <c r="O2647" s="11">
        <v>0</v>
      </c>
      <c r="P2647" t="s">
        <v>82</v>
      </c>
      <c r="Q2647" t="s">
        <v>89</v>
      </c>
      <c r="R2647" t="s">
        <v>121</v>
      </c>
      <c r="S2647" s="11">
        <v>3.8</v>
      </c>
      <c r="T2647" s="11">
        <f t="shared" si="126"/>
        <v>24.975000000000001</v>
      </c>
      <c r="U2647" s="11">
        <v>14.72</v>
      </c>
    </row>
    <row r="2648" spans="1:21" x14ac:dyDescent="0.2">
      <c r="A2648" t="s">
        <v>5835</v>
      </c>
      <c r="B2648" s="3" t="s">
        <v>11287</v>
      </c>
      <c r="C2648" s="7">
        <v>0.15902777777777777</v>
      </c>
      <c r="D2648" s="7">
        <f t="shared" si="124"/>
        <v>0.15902777777777777</v>
      </c>
      <c r="E2648" t="s">
        <v>48</v>
      </c>
      <c r="F2648" t="str">
        <f t="shared" si="125"/>
        <v>Returning</v>
      </c>
      <c r="G2648" t="s">
        <v>21</v>
      </c>
      <c r="H2648" t="s">
        <v>41</v>
      </c>
      <c r="I2648" t="s">
        <v>42</v>
      </c>
      <c r="J2648" t="s">
        <v>177</v>
      </c>
      <c r="K2648" t="s">
        <v>5836</v>
      </c>
      <c r="L2648" s="11">
        <v>22.36</v>
      </c>
      <c r="M2648" s="9">
        <v>2</v>
      </c>
      <c r="N2648" s="8">
        <v>0.1</v>
      </c>
      <c r="O2648" s="11">
        <v>0</v>
      </c>
      <c r="P2648" t="s">
        <v>88</v>
      </c>
      <c r="Q2648" t="s">
        <v>89</v>
      </c>
      <c r="R2648" t="s">
        <v>28</v>
      </c>
      <c r="S2648" s="11">
        <v>9.34</v>
      </c>
      <c r="T2648" s="11">
        <f t="shared" si="126"/>
        <v>40.247999999999998</v>
      </c>
      <c r="U2648" s="11">
        <v>23.44</v>
      </c>
    </row>
    <row r="2649" spans="1:21" x14ac:dyDescent="0.2">
      <c r="A2649" t="s">
        <v>5837</v>
      </c>
      <c r="B2649" s="3">
        <v>45892</v>
      </c>
      <c r="C2649" s="7">
        <v>0.66805555555555551</v>
      </c>
      <c r="D2649" s="7">
        <f t="shared" si="124"/>
        <v>0.66805555555555551</v>
      </c>
      <c r="E2649" t="s">
        <v>48</v>
      </c>
      <c r="F2649" t="str">
        <f t="shared" si="125"/>
        <v>Returning</v>
      </c>
      <c r="G2649" t="s">
        <v>112</v>
      </c>
      <c r="H2649" t="s">
        <v>63</v>
      </c>
      <c r="I2649" t="s">
        <v>23</v>
      </c>
      <c r="J2649" t="s">
        <v>146</v>
      </c>
      <c r="K2649" t="s">
        <v>5838</v>
      </c>
      <c r="L2649" s="11">
        <v>21.98</v>
      </c>
      <c r="M2649" s="9">
        <v>2</v>
      </c>
      <c r="N2649" s="8">
        <v>0</v>
      </c>
      <c r="O2649" s="11">
        <v>0</v>
      </c>
      <c r="P2649" t="s">
        <v>66</v>
      </c>
      <c r="Q2649" t="s">
        <v>27</v>
      </c>
      <c r="R2649" t="s">
        <v>38</v>
      </c>
      <c r="S2649" s="11">
        <v>8.07</v>
      </c>
      <c r="T2649" s="11">
        <f t="shared" si="126"/>
        <v>43.96</v>
      </c>
      <c r="U2649" s="11">
        <v>27.82</v>
      </c>
    </row>
    <row r="2650" spans="1:21" x14ac:dyDescent="0.2">
      <c r="A2650" t="s">
        <v>5839</v>
      </c>
      <c r="B2650" s="3">
        <v>45855</v>
      </c>
      <c r="C2650" s="7">
        <v>0.15972222222222221</v>
      </c>
      <c r="D2650" s="7">
        <f t="shared" si="124"/>
        <v>0.15972222222222221</v>
      </c>
      <c r="E2650" t="s">
        <v>181</v>
      </c>
      <c r="F2650" t="str">
        <f t="shared" si="125"/>
        <v>New</v>
      </c>
      <c r="G2650" t="s">
        <v>40</v>
      </c>
      <c r="H2650" t="s">
        <v>63</v>
      </c>
      <c r="I2650" t="s">
        <v>42</v>
      </c>
      <c r="J2650" t="s">
        <v>71</v>
      </c>
      <c r="K2650" t="s">
        <v>5840</v>
      </c>
      <c r="L2650" s="11">
        <v>21.98</v>
      </c>
      <c r="M2650" s="9">
        <v>3</v>
      </c>
      <c r="N2650" s="8">
        <v>0.05</v>
      </c>
      <c r="O2650" s="11">
        <v>8.7899999999999991</v>
      </c>
      <c r="P2650" t="s">
        <v>98</v>
      </c>
      <c r="Q2650" t="s">
        <v>27</v>
      </c>
      <c r="R2650" t="s">
        <v>38</v>
      </c>
      <c r="S2650" s="11">
        <v>9.5500000000000007</v>
      </c>
      <c r="T2650" s="11">
        <f t="shared" si="126"/>
        <v>62.642999999999994</v>
      </c>
      <c r="U2650" s="11">
        <v>29.71</v>
      </c>
    </row>
    <row r="2651" spans="1:21" x14ac:dyDescent="0.2">
      <c r="A2651" t="s">
        <v>5841</v>
      </c>
      <c r="B2651" s="3">
        <v>45824</v>
      </c>
      <c r="C2651" s="7">
        <v>0.19930555555555557</v>
      </c>
      <c r="D2651" s="7">
        <f t="shared" si="124"/>
        <v>0.19930555555555557</v>
      </c>
      <c r="E2651" t="s">
        <v>48</v>
      </c>
      <c r="F2651" t="str">
        <f t="shared" si="125"/>
        <v>New</v>
      </c>
      <c r="G2651" t="s">
        <v>40</v>
      </c>
      <c r="H2651" t="s">
        <v>63</v>
      </c>
      <c r="I2651" t="s">
        <v>42</v>
      </c>
      <c r="J2651" t="s">
        <v>71</v>
      </c>
      <c r="K2651" t="s">
        <v>5842</v>
      </c>
      <c r="L2651" s="11">
        <v>19.09</v>
      </c>
      <c r="M2651" s="9">
        <v>1</v>
      </c>
      <c r="N2651" s="8">
        <v>0.2</v>
      </c>
      <c r="O2651" s="11">
        <v>0</v>
      </c>
      <c r="P2651" t="s">
        <v>66</v>
      </c>
      <c r="Q2651" t="s">
        <v>52</v>
      </c>
      <c r="R2651" t="s">
        <v>46</v>
      </c>
      <c r="S2651" s="11">
        <v>8.3000000000000007</v>
      </c>
      <c r="T2651" s="11">
        <f t="shared" si="126"/>
        <v>15.272</v>
      </c>
      <c r="U2651" s="11">
        <v>8.6300000000000008</v>
      </c>
    </row>
    <row r="2652" spans="1:21" x14ac:dyDescent="0.2">
      <c r="A2652" t="s">
        <v>5843</v>
      </c>
      <c r="B2652" s="3">
        <v>45844</v>
      </c>
      <c r="C2652" s="7">
        <v>0.50416666666666665</v>
      </c>
      <c r="D2652" s="7">
        <f t="shared" si="124"/>
        <v>0.50416666666666665</v>
      </c>
      <c r="E2652" t="s">
        <v>1118</v>
      </c>
      <c r="F2652" t="str">
        <f t="shared" si="125"/>
        <v>New</v>
      </c>
      <c r="G2652" t="s">
        <v>40</v>
      </c>
      <c r="H2652" t="s">
        <v>63</v>
      </c>
      <c r="I2652" t="s">
        <v>33</v>
      </c>
      <c r="J2652" t="s">
        <v>105</v>
      </c>
      <c r="K2652" t="s">
        <v>5844</v>
      </c>
      <c r="L2652" s="11">
        <v>30.49</v>
      </c>
      <c r="M2652" s="9">
        <v>3</v>
      </c>
      <c r="N2652" s="8">
        <v>0.05</v>
      </c>
      <c r="O2652" s="11">
        <v>0</v>
      </c>
      <c r="P2652" t="s">
        <v>98</v>
      </c>
      <c r="Q2652" t="s">
        <v>89</v>
      </c>
      <c r="R2652" t="s">
        <v>90</v>
      </c>
      <c r="S2652" s="11">
        <v>17.010000000000002</v>
      </c>
      <c r="T2652" s="11">
        <f t="shared" si="126"/>
        <v>86.896499999999989</v>
      </c>
      <c r="U2652" s="11">
        <v>38.42</v>
      </c>
    </row>
    <row r="2653" spans="1:21" x14ac:dyDescent="0.2">
      <c r="A2653" t="s">
        <v>5845</v>
      </c>
      <c r="B2653" s="3">
        <v>45855</v>
      </c>
      <c r="C2653" s="7">
        <v>0.82777777777777772</v>
      </c>
      <c r="D2653" s="7">
        <f t="shared" si="124"/>
        <v>0.82777777777777772</v>
      </c>
      <c r="E2653" t="s">
        <v>181</v>
      </c>
      <c r="F2653" t="str">
        <f t="shared" si="125"/>
        <v>Returning</v>
      </c>
      <c r="G2653" t="s">
        <v>21</v>
      </c>
      <c r="H2653" t="s">
        <v>63</v>
      </c>
      <c r="I2653" t="s">
        <v>23</v>
      </c>
      <c r="J2653" t="s">
        <v>58</v>
      </c>
      <c r="K2653" t="s">
        <v>5123</v>
      </c>
      <c r="L2653" s="11">
        <v>13.34</v>
      </c>
      <c r="M2653" s="9">
        <v>1</v>
      </c>
      <c r="N2653" s="8">
        <v>0</v>
      </c>
      <c r="O2653" s="11">
        <v>4.05</v>
      </c>
      <c r="P2653" t="s">
        <v>98</v>
      </c>
      <c r="Q2653" t="s">
        <v>94</v>
      </c>
      <c r="R2653" t="s">
        <v>67</v>
      </c>
      <c r="S2653" s="11">
        <v>4.71</v>
      </c>
      <c r="T2653" s="11">
        <f t="shared" si="126"/>
        <v>13.34</v>
      </c>
      <c r="U2653" s="11">
        <v>6</v>
      </c>
    </row>
    <row r="2654" spans="1:21" x14ac:dyDescent="0.2">
      <c r="A2654" t="s">
        <v>5846</v>
      </c>
      <c r="B2654" s="3">
        <v>45697</v>
      </c>
      <c r="C2654" s="7">
        <v>2.5299999999999998</v>
      </c>
      <c r="D2654" s="7">
        <f t="shared" si="124"/>
        <v>0.5299999999999998</v>
      </c>
      <c r="E2654" t="s">
        <v>48</v>
      </c>
      <c r="F2654" t="str">
        <f t="shared" si="125"/>
        <v>New</v>
      </c>
      <c r="G2654" t="s">
        <v>429</v>
      </c>
      <c r="H2654" t="s">
        <v>49</v>
      </c>
      <c r="I2654" t="s">
        <v>113</v>
      </c>
      <c r="J2654" t="s">
        <v>114</v>
      </c>
      <c r="K2654" t="s">
        <v>5847</v>
      </c>
      <c r="L2654" s="11">
        <v>9.2799999999999994</v>
      </c>
      <c r="M2654" s="9">
        <v>2</v>
      </c>
      <c r="N2654" s="8">
        <v>0.1</v>
      </c>
      <c r="O2654" s="11">
        <v>0</v>
      </c>
      <c r="P2654" t="s">
        <v>51</v>
      </c>
      <c r="Q2654" t="s">
        <v>52</v>
      </c>
      <c r="R2654" t="s">
        <v>46</v>
      </c>
      <c r="S2654" s="11">
        <v>3.77</v>
      </c>
      <c r="T2654" s="11">
        <f t="shared" si="126"/>
        <v>16.704000000000001</v>
      </c>
      <c r="U2654" s="11">
        <v>9.92</v>
      </c>
    </row>
    <row r="2655" spans="1:21" x14ac:dyDescent="0.2">
      <c r="A2655" t="s">
        <v>5848</v>
      </c>
      <c r="B2655" s="3">
        <v>45809</v>
      </c>
      <c r="C2655" s="7">
        <v>0.29722222222222222</v>
      </c>
      <c r="D2655" s="7">
        <f t="shared" si="124"/>
        <v>0.29722222222222222</v>
      </c>
      <c r="E2655" t="s">
        <v>48</v>
      </c>
      <c r="F2655" t="str">
        <f t="shared" si="125"/>
        <v>New</v>
      </c>
      <c r="G2655" t="s">
        <v>40</v>
      </c>
      <c r="H2655" t="s">
        <v>63</v>
      </c>
      <c r="I2655" t="s">
        <v>23</v>
      </c>
      <c r="J2655" t="s">
        <v>101</v>
      </c>
      <c r="K2655" t="s">
        <v>5849</v>
      </c>
      <c r="L2655" s="11">
        <v>29.73</v>
      </c>
      <c r="M2655" s="9">
        <v>1</v>
      </c>
      <c r="N2655" s="8">
        <v>0.2</v>
      </c>
      <c r="O2655" s="11">
        <v>0</v>
      </c>
      <c r="P2655" t="s">
        <v>107</v>
      </c>
      <c r="Q2655" t="s">
        <v>27</v>
      </c>
      <c r="R2655" t="s">
        <v>90</v>
      </c>
      <c r="S2655" s="11">
        <v>11.4</v>
      </c>
      <c r="T2655" s="11">
        <f t="shared" si="126"/>
        <v>23.784000000000002</v>
      </c>
      <c r="U2655" s="11">
        <v>14.66</v>
      </c>
    </row>
    <row r="2656" spans="1:21" x14ac:dyDescent="0.2">
      <c r="A2656" t="s">
        <v>5850</v>
      </c>
      <c r="B2656" s="3">
        <v>45897</v>
      </c>
      <c r="C2656" s="7">
        <v>0.38819444444444445</v>
      </c>
      <c r="D2656" s="7">
        <f t="shared" si="124"/>
        <v>0.38819444444444445</v>
      </c>
      <c r="E2656" t="s">
        <v>48</v>
      </c>
      <c r="F2656" t="str">
        <f t="shared" si="125"/>
        <v>Returning</v>
      </c>
      <c r="G2656" t="s">
        <v>21</v>
      </c>
      <c r="H2656" t="s">
        <v>63</v>
      </c>
      <c r="I2656" t="s">
        <v>23</v>
      </c>
      <c r="J2656" t="s">
        <v>58</v>
      </c>
      <c r="K2656" t="s">
        <v>5851</v>
      </c>
      <c r="L2656" s="11">
        <v>12.15</v>
      </c>
      <c r="M2656" s="9">
        <v>2</v>
      </c>
      <c r="N2656" s="8">
        <v>0</v>
      </c>
      <c r="O2656" s="11">
        <v>2</v>
      </c>
      <c r="P2656" t="s">
        <v>98</v>
      </c>
      <c r="Q2656" t="s">
        <v>94</v>
      </c>
      <c r="R2656" t="s">
        <v>28</v>
      </c>
      <c r="S2656" s="11">
        <v>4.1900000000000004</v>
      </c>
      <c r="T2656" s="11">
        <f t="shared" si="126"/>
        <v>24.3</v>
      </c>
      <c r="U2656" s="11">
        <v>15.92</v>
      </c>
    </row>
    <row r="2657" spans="1:21" x14ac:dyDescent="0.2">
      <c r="A2657" t="s">
        <v>5852</v>
      </c>
      <c r="B2657" s="3">
        <v>45673</v>
      </c>
      <c r="C2657" s="7" t="s">
        <v>5853</v>
      </c>
      <c r="D2657" s="7">
        <f t="shared" si="124"/>
        <v>0.35555555555555557</v>
      </c>
      <c r="E2657" t="s">
        <v>48</v>
      </c>
      <c r="F2657" t="str">
        <f t="shared" si="125"/>
        <v>New</v>
      </c>
      <c r="G2657" t="s">
        <v>40</v>
      </c>
      <c r="H2657" t="s">
        <v>49</v>
      </c>
      <c r="I2657" t="s">
        <v>42</v>
      </c>
      <c r="J2657" t="s">
        <v>43</v>
      </c>
      <c r="K2657" t="s">
        <v>5854</v>
      </c>
      <c r="L2657" s="11">
        <v>16.420000000000002</v>
      </c>
      <c r="M2657" s="9">
        <v>1</v>
      </c>
      <c r="N2657" s="8">
        <v>0.05</v>
      </c>
      <c r="O2657" s="11">
        <v>0</v>
      </c>
      <c r="P2657" t="s">
        <v>82</v>
      </c>
      <c r="Q2657" t="s">
        <v>52</v>
      </c>
      <c r="R2657" t="s">
        <v>73</v>
      </c>
      <c r="S2657" s="11">
        <v>7.06</v>
      </c>
      <c r="T2657" s="11">
        <f t="shared" si="126"/>
        <v>15.599</v>
      </c>
      <c r="U2657" s="11">
        <v>8.89</v>
      </c>
    </row>
    <row r="2658" spans="1:21" x14ac:dyDescent="0.2">
      <c r="A2658" t="s">
        <v>5855</v>
      </c>
      <c r="B2658" s="3">
        <v>45769</v>
      </c>
      <c r="C2658" s="7" t="s">
        <v>4648</v>
      </c>
      <c r="D2658" s="7">
        <f t="shared" si="124"/>
        <v>0.43541666666666667</v>
      </c>
      <c r="E2658" t="s">
        <v>181</v>
      </c>
      <c r="F2658" t="str">
        <f t="shared" si="125"/>
        <v>Returning</v>
      </c>
      <c r="G2658" t="s">
        <v>21</v>
      </c>
      <c r="H2658" t="s">
        <v>80</v>
      </c>
      <c r="I2658" t="s">
        <v>113</v>
      </c>
      <c r="J2658" t="s">
        <v>358</v>
      </c>
      <c r="K2658" t="s">
        <v>2995</v>
      </c>
      <c r="L2658" s="11">
        <v>16.55</v>
      </c>
      <c r="M2658" s="9">
        <v>2</v>
      </c>
      <c r="N2658" s="8">
        <v>0.1</v>
      </c>
      <c r="O2658" s="11">
        <v>4.34</v>
      </c>
      <c r="P2658" t="s">
        <v>107</v>
      </c>
      <c r="Q2658" t="s">
        <v>52</v>
      </c>
      <c r="R2658" t="s">
        <v>11294</v>
      </c>
      <c r="S2658" s="11">
        <v>7.37</v>
      </c>
      <c r="T2658" s="11">
        <f t="shared" si="126"/>
        <v>29.790000000000003</v>
      </c>
      <c r="U2658" s="11">
        <v>13.7</v>
      </c>
    </row>
    <row r="2659" spans="1:21" x14ac:dyDescent="0.2">
      <c r="A2659" t="s">
        <v>5856</v>
      </c>
      <c r="B2659" s="3">
        <v>46022</v>
      </c>
      <c r="C2659" s="7" t="s">
        <v>5857</v>
      </c>
      <c r="D2659" s="7">
        <f t="shared" si="124"/>
        <v>6.9444444444444448E-2</v>
      </c>
      <c r="E2659" t="s">
        <v>181</v>
      </c>
      <c r="F2659" t="str">
        <f t="shared" si="125"/>
        <v>New</v>
      </c>
      <c r="G2659" t="s">
        <v>62</v>
      </c>
      <c r="H2659" t="s">
        <v>49</v>
      </c>
      <c r="I2659" t="s">
        <v>42</v>
      </c>
      <c r="J2659" t="s">
        <v>198</v>
      </c>
      <c r="K2659" t="s">
        <v>5858</v>
      </c>
      <c r="L2659" s="11">
        <v>25.74</v>
      </c>
      <c r="M2659" s="9">
        <v>1</v>
      </c>
      <c r="N2659" s="8">
        <v>0.2</v>
      </c>
      <c r="O2659" s="11">
        <v>4.93</v>
      </c>
      <c r="P2659" t="s">
        <v>107</v>
      </c>
      <c r="Q2659" t="s">
        <v>27</v>
      </c>
      <c r="R2659" t="s">
        <v>28</v>
      </c>
      <c r="T2659" s="11">
        <f t="shared" si="126"/>
        <v>20.591999999999999</v>
      </c>
      <c r="U2659" s="11">
        <v>7.48</v>
      </c>
    </row>
    <row r="2660" spans="1:21" x14ac:dyDescent="0.2">
      <c r="A2660" t="s">
        <v>5859</v>
      </c>
      <c r="B2660" s="3">
        <v>45919</v>
      </c>
      <c r="C2660" s="7">
        <v>0.58125000000000004</v>
      </c>
      <c r="D2660" s="7">
        <f t="shared" si="124"/>
        <v>0.58125000000000004</v>
      </c>
      <c r="E2660" t="s">
        <v>1118</v>
      </c>
      <c r="F2660" t="str">
        <f t="shared" si="125"/>
        <v>Returning</v>
      </c>
      <c r="G2660" t="s">
        <v>118</v>
      </c>
      <c r="H2660" t="s">
        <v>22</v>
      </c>
      <c r="I2660" t="s">
        <v>23</v>
      </c>
      <c r="J2660" t="s">
        <v>290</v>
      </c>
      <c r="K2660" t="s">
        <v>5860</v>
      </c>
      <c r="L2660" s="11">
        <v>16.52</v>
      </c>
      <c r="M2660" s="9">
        <v>4</v>
      </c>
      <c r="N2660" s="8">
        <v>0.05</v>
      </c>
      <c r="O2660" s="11">
        <v>0</v>
      </c>
      <c r="P2660" t="s">
        <v>51</v>
      </c>
      <c r="Q2660" t="s">
        <v>27</v>
      </c>
      <c r="R2660" t="s">
        <v>125</v>
      </c>
      <c r="S2660" s="11">
        <v>6.24</v>
      </c>
      <c r="T2660" s="11">
        <f t="shared" si="126"/>
        <v>62.775999999999996</v>
      </c>
      <c r="U2660" s="11">
        <v>39.06</v>
      </c>
    </row>
    <row r="2661" spans="1:21" x14ac:dyDescent="0.2">
      <c r="A2661" t="s">
        <v>5861</v>
      </c>
      <c r="B2661" s="3">
        <v>45856</v>
      </c>
      <c r="C2661" s="7" t="s">
        <v>5862</v>
      </c>
      <c r="D2661" s="7">
        <f t="shared" si="124"/>
        <v>0.41249999999999998</v>
      </c>
      <c r="E2661" t="s">
        <v>48</v>
      </c>
      <c r="F2661" t="str">
        <f t="shared" si="125"/>
        <v>New</v>
      </c>
      <c r="G2661" t="s">
        <v>40</v>
      </c>
      <c r="H2661" t="s">
        <v>80</v>
      </c>
      <c r="I2661" t="s">
        <v>33</v>
      </c>
      <c r="J2661" t="s">
        <v>105</v>
      </c>
      <c r="K2661" t="s">
        <v>5863</v>
      </c>
      <c r="L2661" s="11">
        <v>37.83</v>
      </c>
      <c r="M2661" s="9">
        <v>1</v>
      </c>
      <c r="N2661" s="8">
        <v>0.15</v>
      </c>
      <c r="O2661" s="11">
        <v>0</v>
      </c>
      <c r="P2661" t="s">
        <v>66</v>
      </c>
      <c r="Q2661" t="s">
        <v>89</v>
      </c>
      <c r="R2661" t="s">
        <v>11294</v>
      </c>
      <c r="S2661" s="11">
        <v>18.97</v>
      </c>
      <c r="T2661" s="11">
        <f t="shared" si="126"/>
        <v>32.155499999999996</v>
      </c>
      <c r="U2661" s="11">
        <v>16.03</v>
      </c>
    </row>
    <row r="2662" spans="1:21" x14ac:dyDescent="0.2">
      <c r="A2662" t="s">
        <v>5864</v>
      </c>
      <c r="B2662" s="3">
        <v>45876</v>
      </c>
      <c r="C2662" s="7">
        <v>0.84791666666666665</v>
      </c>
      <c r="D2662" s="7">
        <f t="shared" si="124"/>
        <v>0.84791666666666665</v>
      </c>
      <c r="E2662" t="s">
        <v>181</v>
      </c>
      <c r="F2662" t="str">
        <f t="shared" si="125"/>
        <v>Returning</v>
      </c>
      <c r="G2662" t="s">
        <v>21</v>
      </c>
      <c r="H2662" t="s">
        <v>313</v>
      </c>
      <c r="I2662" t="s">
        <v>42</v>
      </c>
      <c r="J2662" t="s">
        <v>71</v>
      </c>
      <c r="K2662" t="s">
        <v>5812</v>
      </c>
      <c r="L2662" s="11">
        <v>19.690000000000001</v>
      </c>
      <c r="M2662" s="9">
        <v>2</v>
      </c>
      <c r="N2662" s="8">
        <v>0</v>
      </c>
      <c r="O2662" s="11">
        <v>3.93</v>
      </c>
      <c r="P2662" t="s">
        <v>51</v>
      </c>
      <c r="Q2662" t="s">
        <v>52</v>
      </c>
      <c r="R2662" t="s">
        <v>38</v>
      </c>
      <c r="S2662" s="11">
        <v>9.0500000000000007</v>
      </c>
      <c r="T2662" s="11">
        <f t="shared" si="126"/>
        <v>39.380000000000003</v>
      </c>
      <c r="U2662" s="11">
        <v>18.73</v>
      </c>
    </row>
    <row r="2663" spans="1:21" x14ac:dyDescent="0.2">
      <c r="A2663" t="s">
        <v>5865</v>
      </c>
      <c r="B2663" s="3">
        <v>45911</v>
      </c>
      <c r="C2663" s="7">
        <v>0.74930555555555556</v>
      </c>
      <c r="D2663" s="7">
        <f t="shared" ref="D2663:D2724" si="127">IF(C2663="","",
IF(ISNUMBER(C2663),
MOD(C2663,1),
VALUE(
SUBSTITUTE(
SUBSTITUTE(
TRIM(CLEAN(SUBSTITUTE(C2663,CHAR(160)," "))),
"AM"," AM"),
"PM"," PM")
)
))</f>
        <v>0.74930555555555556</v>
      </c>
      <c r="E2663" t="s">
        <v>181</v>
      </c>
      <c r="F2663" t="str">
        <f t="shared" ref="F2663:F2724" si="128">IF(G2663="","",
IF(LOWER(TRIM(G2663))="new","New",
IF(LOWER(TRIM(G2663))="returning","Returning","Check")))</f>
        <v>New</v>
      </c>
      <c r="G2663" t="s">
        <v>40</v>
      </c>
      <c r="H2663" t="s">
        <v>32</v>
      </c>
      <c r="I2663" t="s">
        <v>33</v>
      </c>
      <c r="J2663" t="s">
        <v>105</v>
      </c>
      <c r="K2663" t="s">
        <v>5866</v>
      </c>
      <c r="L2663" s="11">
        <v>33.83</v>
      </c>
      <c r="M2663" s="9">
        <v>6</v>
      </c>
      <c r="N2663" s="8">
        <v>0.05</v>
      </c>
      <c r="O2663" s="11">
        <v>8.65</v>
      </c>
      <c r="P2663" t="s">
        <v>66</v>
      </c>
      <c r="Q2663" t="s">
        <v>27</v>
      </c>
      <c r="R2663" t="s">
        <v>28</v>
      </c>
      <c r="S2663" s="11">
        <v>19.190000000000001</v>
      </c>
      <c r="T2663" s="11">
        <f t="shared" ref="T2663:T2724" si="129">IF(L2663="","",L2663*M2663*(1-N2663))</f>
        <v>192.83099999999999</v>
      </c>
      <c r="U2663" s="11">
        <v>77.83</v>
      </c>
    </row>
    <row r="2664" spans="1:21" x14ac:dyDescent="0.2">
      <c r="A2664" t="s">
        <v>5867</v>
      </c>
      <c r="B2664" s="3">
        <v>45670</v>
      </c>
      <c r="C2664" s="7">
        <v>21.12</v>
      </c>
      <c r="D2664" s="7">
        <f t="shared" si="127"/>
        <v>0.12000000000000099</v>
      </c>
      <c r="E2664" t="s">
        <v>48</v>
      </c>
      <c r="F2664" t="str">
        <f t="shared" si="128"/>
        <v>Returning</v>
      </c>
      <c r="G2664" t="s">
        <v>21</v>
      </c>
      <c r="H2664" t="s">
        <v>49</v>
      </c>
      <c r="I2664" t="s">
        <v>33</v>
      </c>
      <c r="J2664" t="s">
        <v>105</v>
      </c>
      <c r="K2664" t="s">
        <v>5868</v>
      </c>
      <c r="L2664" s="11">
        <v>39.520000000000003</v>
      </c>
      <c r="M2664" s="9">
        <v>1</v>
      </c>
      <c r="N2664" s="8">
        <v>0</v>
      </c>
      <c r="O2664" s="11">
        <v>0</v>
      </c>
      <c r="P2664" t="s">
        <v>26</v>
      </c>
      <c r="Q2664" t="s">
        <v>94</v>
      </c>
      <c r="R2664" t="s">
        <v>46</v>
      </c>
      <c r="S2664" s="11">
        <v>20.56</v>
      </c>
      <c r="T2664" s="11">
        <f t="shared" si="129"/>
        <v>39.520000000000003</v>
      </c>
      <c r="U2664" s="11">
        <v>18.96</v>
      </c>
    </row>
    <row r="2665" spans="1:21" x14ac:dyDescent="0.2">
      <c r="A2665" t="s">
        <v>5869</v>
      </c>
      <c r="B2665" s="3">
        <v>45988</v>
      </c>
      <c r="C2665" s="7">
        <v>0.96666666666666667</v>
      </c>
      <c r="D2665" s="7">
        <f t="shared" si="127"/>
        <v>0.96666666666666667</v>
      </c>
      <c r="E2665" t="s">
        <v>48</v>
      </c>
      <c r="F2665" t="str">
        <f t="shared" si="128"/>
        <v>Returning</v>
      </c>
      <c r="G2665" t="s">
        <v>118</v>
      </c>
      <c r="H2665" t="s">
        <v>32</v>
      </c>
      <c r="I2665" t="s">
        <v>33</v>
      </c>
      <c r="J2665" t="s">
        <v>34</v>
      </c>
      <c r="K2665" t="s">
        <v>5870</v>
      </c>
      <c r="L2665" s="11">
        <v>59.46</v>
      </c>
      <c r="M2665" s="9">
        <v>2</v>
      </c>
      <c r="N2665" s="8">
        <v>0.2</v>
      </c>
      <c r="O2665" s="11">
        <v>0</v>
      </c>
      <c r="P2665" t="s">
        <v>51</v>
      </c>
      <c r="Q2665" t="s">
        <v>52</v>
      </c>
      <c r="R2665" t="s">
        <v>73</v>
      </c>
      <c r="S2665" s="11">
        <v>31.89</v>
      </c>
      <c r="T2665" s="11">
        <f t="shared" si="129"/>
        <v>95.13600000000001</v>
      </c>
      <c r="U2665" s="11">
        <v>44.11</v>
      </c>
    </row>
    <row r="2666" spans="1:21" x14ac:dyDescent="0.2">
      <c r="A2666" t="s">
        <v>5871</v>
      </c>
      <c r="B2666" s="3">
        <v>45882</v>
      </c>
      <c r="C2666" s="7" t="s">
        <v>5872</v>
      </c>
      <c r="D2666" s="7">
        <f t="shared" si="127"/>
        <v>0.49305555555555558</v>
      </c>
      <c r="E2666" t="s">
        <v>181</v>
      </c>
      <c r="F2666" t="str">
        <f t="shared" si="128"/>
        <v>New</v>
      </c>
      <c r="G2666" t="s">
        <v>40</v>
      </c>
      <c r="H2666" t="s">
        <v>63</v>
      </c>
      <c r="I2666" t="s">
        <v>23</v>
      </c>
      <c r="J2666" t="s">
        <v>290</v>
      </c>
      <c r="K2666" t="s">
        <v>5873</v>
      </c>
      <c r="L2666" s="11">
        <v>17.38</v>
      </c>
      <c r="M2666" s="9">
        <v>1</v>
      </c>
      <c r="N2666" s="8">
        <v>0.1</v>
      </c>
      <c r="O2666" s="11">
        <v>6.36</v>
      </c>
      <c r="P2666" t="s">
        <v>98</v>
      </c>
      <c r="Q2666" t="s">
        <v>94</v>
      </c>
      <c r="R2666" t="s">
        <v>90</v>
      </c>
      <c r="S2666" s="11">
        <v>6.3</v>
      </c>
      <c r="T2666" s="11">
        <f t="shared" si="129"/>
        <v>15.641999999999999</v>
      </c>
      <c r="U2666" s="11">
        <v>5.84</v>
      </c>
    </row>
    <row r="2667" spans="1:21" x14ac:dyDescent="0.2">
      <c r="A2667" t="s">
        <v>5874</v>
      </c>
      <c r="B2667" s="3">
        <v>46021</v>
      </c>
      <c r="C2667" s="7">
        <v>0.14583333333333334</v>
      </c>
      <c r="D2667" s="7">
        <f t="shared" si="127"/>
        <v>0.14583333333333334</v>
      </c>
      <c r="E2667" t="s">
        <v>181</v>
      </c>
      <c r="F2667" t="str">
        <f t="shared" si="128"/>
        <v>New</v>
      </c>
      <c r="G2667" t="s">
        <v>40</v>
      </c>
      <c r="H2667" t="s">
        <v>49</v>
      </c>
      <c r="I2667" t="s">
        <v>42</v>
      </c>
      <c r="J2667" t="s">
        <v>71</v>
      </c>
      <c r="K2667" t="s">
        <v>5875</v>
      </c>
      <c r="L2667" s="11">
        <v>18.11</v>
      </c>
      <c r="M2667" s="9">
        <v>3</v>
      </c>
      <c r="N2667" s="8">
        <v>0</v>
      </c>
      <c r="O2667" s="11">
        <v>8.6</v>
      </c>
      <c r="P2667" t="s">
        <v>82</v>
      </c>
      <c r="Q2667" t="s">
        <v>27</v>
      </c>
      <c r="R2667" t="s">
        <v>46</v>
      </c>
      <c r="S2667" s="11">
        <v>8.74</v>
      </c>
      <c r="T2667" s="11">
        <f t="shared" si="129"/>
        <v>54.33</v>
      </c>
      <c r="U2667" s="11">
        <v>22.52</v>
      </c>
    </row>
    <row r="2668" spans="1:21" x14ac:dyDescent="0.2">
      <c r="A2668" t="s">
        <v>5876</v>
      </c>
      <c r="B2668" s="3">
        <v>45673</v>
      </c>
      <c r="C2668" s="7">
        <v>15.12</v>
      </c>
      <c r="D2668" s="7">
        <f t="shared" si="127"/>
        <v>0.11999999999999922</v>
      </c>
      <c r="E2668" t="s">
        <v>48</v>
      </c>
      <c r="F2668" t="str">
        <f t="shared" si="128"/>
        <v>New</v>
      </c>
      <c r="G2668" t="s">
        <v>40</v>
      </c>
      <c r="H2668" t="s">
        <v>49</v>
      </c>
      <c r="I2668" t="s">
        <v>42</v>
      </c>
      <c r="J2668" t="s">
        <v>86</v>
      </c>
      <c r="K2668" t="s">
        <v>5788</v>
      </c>
      <c r="L2668" s="11">
        <v>43.51</v>
      </c>
      <c r="M2668" s="9">
        <v>1</v>
      </c>
      <c r="N2668" s="8">
        <v>0.15</v>
      </c>
      <c r="O2668" s="11">
        <v>0</v>
      </c>
      <c r="P2668" t="s">
        <v>51</v>
      </c>
      <c r="Q2668" t="s">
        <v>94</v>
      </c>
      <c r="R2668" t="s">
        <v>73</v>
      </c>
      <c r="S2668" s="11">
        <v>20.6</v>
      </c>
      <c r="T2668" s="11">
        <f t="shared" si="129"/>
        <v>36.983499999999999</v>
      </c>
      <c r="U2668" s="11">
        <v>19.47</v>
      </c>
    </row>
    <row r="2669" spans="1:21" x14ac:dyDescent="0.2">
      <c r="A2669" t="s">
        <v>5877</v>
      </c>
      <c r="B2669" s="3">
        <v>45845</v>
      </c>
      <c r="C2669" s="7">
        <v>0.56000000000000005</v>
      </c>
      <c r="D2669" s="7">
        <f t="shared" si="127"/>
        <v>0.56000000000000005</v>
      </c>
      <c r="E2669" t="s">
        <v>48</v>
      </c>
      <c r="F2669" t="str">
        <f t="shared" si="128"/>
        <v>New</v>
      </c>
      <c r="G2669" t="s">
        <v>40</v>
      </c>
      <c r="H2669" t="s">
        <v>63</v>
      </c>
      <c r="I2669" t="s">
        <v>42</v>
      </c>
      <c r="J2669" t="s">
        <v>86</v>
      </c>
      <c r="K2669" t="s">
        <v>5878</v>
      </c>
      <c r="L2669" s="11">
        <v>48.55</v>
      </c>
      <c r="M2669" s="9">
        <v>2</v>
      </c>
      <c r="N2669" s="8">
        <v>0.1</v>
      </c>
      <c r="O2669" s="11">
        <v>0</v>
      </c>
      <c r="P2669" t="s">
        <v>51</v>
      </c>
      <c r="Q2669" t="s">
        <v>89</v>
      </c>
      <c r="R2669" t="s">
        <v>28</v>
      </c>
      <c r="S2669" s="11">
        <v>20.66</v>
      </c>
      <c r="T2669" s="11">
        <f t="shared" si="129"/>
        <v>87.39</v>
      </c>
      <c r="U2669" s="11">
        <v>50.2</v>
      </c>
    </row>
    <row r="2670" spans="1:21" x14ac:dyDescent="0.2">
      <c r="A2670" t="s">
        <v>5879</v>
      </c>
      <c r="B2670" s="3">
        <v>45691</v>
      </c>
      <c r="C2670" s="7">
        <v>0.34930555555555554</v>
      </c>
      <c r="D2670" s="7">
        <f t="shared" si="127"/>
        <v>0.34930555555555554</v>
      </c>
      <c r="E2670" t="s">
        <v>48</v>
      </c>
      <c r="F2670" t="str">
        <f t="shared" si="128"/>
        <v>Returning</v>
      </c>
      <c r="G2670" t="s">
        <v>118</v>
      </c>
      <c r="H2670" t="s">
        <v>49</v>
      </c>
      <c r="I2670" t="s">
        <v>33</v>
      </c>
      <c r="J2670" t="s">
        <v>140</v>
      </c>
      <c r="K2670" t="s">
        <v>5880</v>
      </c>
      <c r="L2670" s="11">
        <v>26.96</v>
      </c>
      <c r="M2670" s="9">
        <v>1</v>
      </c>
      <c r="N2670" s="8">
        <v>0</v>
      </c>
      <c r="O2670" s="11">
        <v>0</v>
      </c>
      <c r="P2670" t="s">
        <v>88</v>
      </c>
      <c r="Q2670" t="s">
        <v>52</v>
      </c>
      <c r="R2670" t="s">
        <v>73</v>
      </c>
      <c r="S2670" s="11">
        <v>14.17</v>
      </c>
      <c r="T2670" s="11">
        <f t="shared" si="129"/>
        <v>26.96</v>
      </c>
      <c r="U2670" s="11">
        <v>12.79</v>
      </c>
    </row>
    <row r="2671" spans="1:21" x14ac:dyDescent="0.2">
      <c r="A2671" t="s">
        <v>5881</v>
      </c>
      <c r="B2671" s="3">
        <v>45703</v>
      </c>
      <c r="C2671" s="7">
        <v>22.57</v>
      </c>
      <c r="D2671" s="7">
        <f t="shared" si="127"/>
        <v>0.57000000000000028</v>
      </c>
      <c r="E2671" t="s">
        <v>181</v>
      </c>
      <c r="F2671" t="str">
        <f t="shared" si="128"/>
        <v>Returning</v>
      </c>
      <c r="G2671" t="s">
        <v>21</v>
      </c>
      <c r="H2671" t="s">
        <v>575</v>
      </c>
      <c r="I2671" t="s">
        <v>23</v>
      </c>
      <c r="J2671" t="s">
        <v>58</v>
      </c>
      <c r="K2671" t="s">
        <v>1109</v>
      </c>
      <c r="L2671" s="11">
        <v>15.34</v>
      </c>
      <c r="M2671" s="9">
        <v>2</v>
      </c>
      <c r="N2671" s="8">
        <v>0</v>
      </c>
      <c r="O2671" s="11">
        <v>5.29</v>
      </c>
      <c r="P2671" t="s">
        <v>51</v>
      </c>
      <c r="Q2671" t="s">
        <v>11287</v>
      </c>
      <c r="R2671" t="s">
        <v>38</v>
      </c>
      <c r="S2671" s="11">
        <v>5.3</v>
      </c>
      <c r="T2671" s="11">
        <f t="shared" si="129"/>
        <v>30.68</v>
      </c>
      <c r="U2671" s="11">
        <v>16.64</v>
      </c>
    </row>
    <row r="2672" spans="1:21" x14ac:dyDescent="0.2">
      <c r="A2672" t="s">
        <v>5882</v>
      </c>
      <c r="B2672" s="3">
        <v>45815</v>
      </c>
      <c r="C2672" s="7" t="s">
        <v>2074</v>
      </c>
      <c r="D2672" s="7">
        <f t="shared" si="127"/>
        <v>0.53541666666666665</v>
      </c>
      <c r="E2672" t="s">
        <v>181</v>
      </c>
      <c r="F2672" t="str">
        <f t="shared" si="128"/>
        <v>Returning</v>
      </c>
      <c r="G2672" t="s">
        <v>21</v>
      </c>
      <c r="H2672" t="s">
        <v>63</v>
      </c>
      <c r="I2672" t="s">
        <v>113</v>
      </c>
      <c r="J2672" t="s">
        <v>208</v>
      </c>
      <c r="K2672" t="s">
        <v>5883</v>
      </c>
      <c r="L2672" s="11">
        <v>31.05</v>
      </c>
      <c r="M2672" s="9">
        <v>1</v>
      </c>
      <c r="N2672" s="8">
        <v>0</v>
      </c>
      <c r="O2672" s="11">
        <v>5.64</v>
      </c>
      <c r="P2672" t="s">
        <v>341</v>
      </c>
      <c r="Q2672" t="s">
        <v>52</v>
      </c>
      <c r="R2672" t="s">
        <v>125</v>
      </c>
      <c r="S2672" s="11">
        <v>12.54</v>
      </c>
      <c r="T2672" s="11">
        <f t="shared" si="129"/>
        <v>31.05</v>
      </c>
      <c r="U2672" s="11">
        <v>14.84</v>
      </c>
    </row>
    <row r="2673" spans="1:21" x14ac:dyDescent="0.2">
      <c r="A2673" t="s">
        <v>5884</v>
      </c>
      <c r="B2673" s="3">
        <v>46007</v>
      </c>
      <c r="C2673" s="7">
        <v>4.027777777777778E-2</v>
      </c>
      <c r="D2673" s="7">
        <f t="shared" si="127"/>
        <v>4.027777777777778E-2</v>
      </c>
      <c r="E2673" t="s">
        <v>181</v>
      </c>
      <c r="F2673" t="str">
        <f t="shared" si="128"/>
        <v>New</v>
      </c>
      <c r="G2673" t="s">
        <v>40</v>
      </c>
      <c r="H2673" t="s">
        <v>49</v>
      </c>
      <c r="I2673" t="s">
        <v>23</v>
      </c>
      <c r="J2673" t="s">
        <v>24</v>
      </c>
      <c r="K2673" t="s">
        <v>5885</v>
      </c>
      <c r="L2673" s="11">
        <v>16.96</v>
      </c>
      <c r="M2673" s="9">
        <v>3</v>
      </c>
      <c r="N2673" s="8">
        <v>0.05</v>
      </c>
      <c r="O2673" s="11">
        <v>6.51</v>
      </c>
      <c r="P2673" t="s">
        <v>98</v>
      </c>
      <c r="Q2673" t="s">
        <v>52</v>
      </c>
      <c r="R2673" t="s">
        <v>90</v>
      </c>
      <c r="S2673" s="11">
        <v>6.09</v>
      </c>
      <c r="T2673" s="11">
        <f t="shared" si="129"/>
        <v>48.335999999999999</v>
      </c>
      <c r="U2673" s="11">
        <v>26.75</v>
      </c>
    </row>
    <row r="2674" spans="1:21" x14ac:dyDescent="0.2">
      <c r="A2674" t="s">
        <v>5886</v>
      </c>
      <c r="B2674" s="3">
        <v>45962</v>
      </c>
      <c r="C2674" s="7">
        <v>5.19</v>
      </c>
      <c r="D2674" s="7">
        <f t="shared" si="127"/>
        <v>0.19000000000000039</v>
      </c>
      <c r="E2674" t="s">
        <v>181</v>
      </c>
      <c r="F2674" t="str">
        <f t="shared" si="128"/>
        <v>Returning</v>
      </c>
      <c r="G2674" t="s">
        <v>21</v>
      </c>
      <c r="H2674" t="s">
        <v>32</v>
      </c>
      <c r="I2674" t="s">
        <v>113</v>
      </c>
      <c r="J2674" t="s">
        <v>114</v>
      </c>
      <c r="K2674" t="s">
        <v>5887</v>
      </c>
      <c r="L2674" s="11">
        <v>8.25</v>
      </c>
      <c r="M2674" s="9">
        <v>3</v>
      </c>
      <c r="N2674" s="8">
        <v>0.05</v>
      </c>
      <c r="O2674" s="11">
        <v>5.7</v>
      </c>
      <c r="P2674" t="s">
        <v>98</v>
      </c>
      <c r="Q2674" t="s">
        <v>89</v>
      </c>
      <c r="R2674" t="s">
        <v>90</v>
      </c>
      <c r="S2674" s="11">
        <v>3.62</v>
      </c>
      <c r="T2674" s="11">
        <f t="shared" si="129"/>
        <v>23.512499999999999</v>
      </c>
      <c r="U2674" s="11">
        <v>9.49</v>
      </c>
    </row>
    <row r="2675" spans="1:21" x14ac:dyDescent="0.2">
      <c r="A2675" t="s">
        <v>5888</v>
      </c>
      <c r="B2675" s="3">
        <v>45690</v>
      </c>
      <c r="C2675" s="7">
        <v>0.76597222222222228</v>
      </c>
      <c r="D2675" s="7">
        <f t="shared" si="127"/>
        <v>0.76597222222222228</v>
      </c>
      <c r="E2675" t="s">
        <v>181</v>
      </c>
      <c r="F2675" t="str">
        <f t="shared" si="128"/>
        <v>New</v>
      </c>
      <c r="G2675" t="s">
        <v>40</v>
      </c>
      <c r="H2675" t="s">
        <v>49</v>
      </c>
      <c r="I2675" t="s">
        <v>42</v>
      </c>
      <c r="J2675" t="s">
        <v>177</v>
      </c>
      <c r="K2675" t="s">
        <v>5889</v>
      </c>
      <c r="L2675" s="11">
        <v>24.63</v>
      </c>
      <c r="M2675" s="9">
        <v>1</v>
      </c>
      <c r="N2675" s="8">
        <v>0.15</v>
      </c>
      <c r="O2675" s="11">
        <v>5.63</v>
      </c>
      <c r="P2675" t="s">
        <v>51</v>
      </c>
      <c r="Q2675" t="s">
        <v>94</v>
      </c>
      <c r="R2675" t="s">
        <v>67</v>
      </c>
      <c r="S2675" s="11">
        <v>10.79</v>
      </c>
      <c r="T2675" s="11">
        <f t="shared" si="129"/>
        <v>20.935499999999998</v>
      </c>
      <c r="U2675" s="11">
        <v>8.1</v>
      </c>
    </row>
    <row r="2676" spans="1:21" x14ac:dyDescent="0.2">
      <c r="A2676" t="s">
        <v>5890</v>
      </c>
      <c r="B2676" s="3">
        <v>45671</v>
      </c>
      <c r="C2676" s="7">
        <v>0.15208333333333332</v>
      </c>
      <c r="D2676" s="7">
        <f t="shared" si="127"/>
        <v>0.15208333333333332</v>
      </c>
      <c r="E2676" t="s">
        <v>48</v>
      </c>
      <c r="F2676" t="str">
        <f t="shared" si="128"/>
        <v>Returning</v>
      </c>
      <c r="G2676" t="s">
        <v>21</v>
      </c>
      <c r="H2676" t="s">
        <v>49</v>
      </c>
      <c r="I2676" t="s">
        <v>42</v>
      </c>
      <c r="J2676" t="s">
        <v>86</v>
      </c>
      <c r="K2676" t="s">
        <v>5891</v>
      </c>
      <c r="L2676" s="11">
        <v>50.53</v>
      </c>
      <c r="M2676" s="9">
        <v>1</v>
      </c>
      <c r="N2676" s="8">
        <v>0.1</v>
      </c>
      <c r="O2676" s="11">
        <v>4</v>
      </c>
      <c r="P2676" t="s">
        <v>107</v>
      </c>
      <c r="Q2676" t="s">
        <v>27</v>
      </c>
      <c r="R2676" t="s">
        <v>11294</v>
      </c>
      <c r="S2676" s="11">
        <v>23.72</v>
      </c>
      <c r="T2676" s="11">
        <f t="shared" si="129"/>
        <v>45.477000000000004</v>
      </c>
      <c r="U2676" s="11">
        <v>24.13</v>
      </c>
    </row>
    <row r="2677" spans="1:21" x14ac:dyDescent="0.2">
      <c r="A2677" t="s">
        <v>5892</v>
      </c>
      <c r="B2677" s="3">
        <v>45812</v>
      </c>
      <c r="C2677" s="7">
        <v>0</v>
      </c>
      <c r="D2677" s="7">
        <f t="shared" si="127"/>
        <v>0</v>
      </c>
      <c r="E2677" t="s">
        <v>48</v>
      </c>
      <c r="F2677" t="str">
        <f t="shared" si="128"/>
        <v>Returning</v>
      </c>
      <c r="G2677" t="s">
        <v>21</v>
      </c>
      <c r="H2677" t="s">
        <v>63</v>
      </c>
      <c r="I2677" t="s">
        <v>23</v>
      </c>
      <c r="J2677" t="s">
        <v>58</v>
      </c>
      <c r="K2677" t="s">
        <v>5893</v>
      </c>
      <c r="L2677" s="11">
        <v>13.59</v>
      </c>
      <c r="M2677" s="9">
        <v>2</v>
      </c>
      <c r="N2677" s="8">
        <v>0.05</v>
      </c>
      <c r="O2677" s="11">
        <v>0</v>
      </c>
      <c r="P2677" t="s">
        <v>66</v>
      </c>
      <c r="Q2677" t="s">
        <v>89</v>
      </c>
      <c r="R2677" t="s">
        <v>46</v>
      </c>
      <c r="S2677" s="11">
        <v>5.05</v>
      </c>
      <c r="T2677" s="11">
        <f t="shared" si="129"/>
        <v>25.820999999999998</v>
      </c>
      <c r="U2677" s="11">
        <v>16.23</v>
      </c>
    </row>
    <row r="2678" spans="1:21" x14ac:dyDescent="0.2">
      <c r="A2678" t="s">
        <v>5894</v>
      </c>
      <c r="B2678" s="3">
        <v>45779</v>
      </c>
      <c r="C2678" s="7">
        <v>0.34027777777777779</v>
      </c>
      <c r="D2678" s="7">
        <f t="shared" si="127"/>
        <v>0.34027777777777779</v>
      </c>
      <c r="E2678" t="s">
        <v>181</v>
      </c>
      <c r="F2678" t="str">
        <f t="shared" si="128"/>
        <v>Returning</v>
      </c>
      <c r="G2678" t="s">
        <v>21</v>
      </c>
      <c r="H2678" t="s">
        <v>80</v>
      </c>
      <c r="I2678" t="s">
        <v>23</v>
      </c>
      <c r="J2678" t="s">
        <v>146</v>
      </c>
      <c r="K2678" t="s">
        <v>5895</v>
      </c>
      <c r="L2678" s="11">
        <v>18.899999999999999</v>
      </c>
      <c r="M2678" s="9">
        <v>4</v>
      </c>
      <c r="N2678" s="8">
        <v>0.2</v>
      </c>
      <c r="O2678" s="11">
        <v>7.36</v>
      </c>
      <c r="P2678" t="s">
        <v>66</v>
      </c>
      <c r="Q2678" t="s">
        <v>94</v>
      </c>
      <c r="R2678" t="s">
        <v>46</v>
      </c>
      <c r="S2678" s="11">
        <v>7.13</v>
      </c>
      <c r="T2678" s="11">
        <f t="shared" si="129"/>
        <v>60.48</v>
      </c>
      <c r="U2678" s="11">
        <v>32.880000000000003</v>
      </c>
    </row>
    <row r="2679" spans="1:21" x14ac:dyDescent="0.2">
      <c r="A2679" t="s">
        <v>5896</v>
      </c>
      <c r="B2679" s="3">
        <v>45779</v>
      </c>
      <c r="C2679" s="7">
        <v>0.38124999999999998</v>
      </c>
      <c r="D2679" s="7">
        <f t="shared" si="127"/>
        <v>0.38124999999999998</v>
      </c>
      <c r="E2679" t="s">
        <v>539</v>
      </c>
      <c r="F2679" t="str">
        <f t="shared" si="128"/>
        <v>New</v>
      </c>
      <c r="G2679" t="s">
        <v>40</v>
      </c>
      <c r="H2679" t="s">
        <v>80</v>
      </c>
      <c r="I2679" t="s">
        <v>33</v>
      </c>
      <c r="J2679" t="s">
        <v>64</v>
      </c>
      <c r="K2679" t="s">
        <v>5897</v>
      </c>
      <c r="L2679" s="11">
        <v>38.96</v>
      </c>
      <c r="M2679" s="9">
        <v>1</v>
      </c>
      <c r="N2679" s="8">
        <v>0.2</v>
      </c>
      <c r="O2679" s="11">
        <v>5.36</v>
      </c>
      <c r="P2679" t="s">
        <v>51</v>
      </c>
      <c r="Q2679" t="s">
        <v>89</v>
      </c>
      <c r="R2679" t="s">
        <v>90</v>
      </c>
      <c r="S2679" s="11">
        <v>19.23</v>
      </c>
      <c r="T2679" s="11">
        <f t="shared" si="129"/>
        <v>31.168000000000003</v>
      </c>
      <c r="U2679" s="11">
        <v>12.3</v>
      </c>
    </row>
    <row r="2680" spans="1:21" x14ac:dyDescent="0.2">
      <c r="A2680" t="s">
        <v>5898</v>
      </c>
      <c r="B2680" s="3">
        <v>45909</v>
      </c>
      <c r="C2680" s="7">
        <v>0.89444444444444449</v>
      </c>
      <c r="D2680" s="7">
        <f t="shared" si="127"/>
        <v>0.89444444444444449</v>
      </c>
      <c r="E2680" t="s">
        <v>48</v>
      </c>
      <c r="F2680" t="str">
        <f t="shared" si="128"/>
        <v>Returning</v>
      </c>
      <c r="G2680" t="s">
        <v>21</v>
      </c>
      <c r="H2680" t="s">
        <v>32</v>
      </c>
      <c r="I2680" t="s">
        <v>113</v>
      </c>
      <c r="J2680" t="s">
        <v>114</v>
      </c>
      <c r="K2680" t="s">
        <v>5899</v>
      </c>
      <c r="L2680" s="11">
        <v>9.16</v>
      </c>
      <c r="M2680" s="9">
        <v>3</v>
      </c>
      <c r="N2680" s="8">
        <v>0</v>
      </c>
      <c r="O2680" s="11">
        <v>0</v>
      </c>
      <c r="P2680" t="s">
        <v>98</v>
      </c>
      <c r="Q2680" t="s">
        <v>94</v>
      </c>
      <c r="R2680" t="s">
        <v>125</v>
      </c>
      <c r="S2680" s="11">
        <v>3.79</v>
      </c>
      <c r="T2680" s="11">
        <f t="shared" si="129"/>
        <v>27.48</v>
      </c>
      <c r="U2680" s="11">
        <v>16.11</v>
      </c>
    </row>
    <row r="2681" spans="1:21" x14ac:dyDescent="0.2">
      <c r="A2681" t="s">
        <v>5900</v>
      </c>
      <c r="B2681" s="3">
        <v>45680</v>
      </c>
      <c r="C2681" s="7">
        <v>7.7083333333333337E-2</v>
      </c>
      <c r="D2681" s="7">
        <f t="shared" si="127"/>
        <v>7.7083333333333337E-2</v>
      </c>
      <c r="E2681" t="s">
        <v>181</v>
      </c>
      <c r="F2681" t="str">
        <f t="shared" si="128"/>
        <v>New</v>
      </c>
      <c r="G2681" t="s">
        <v>40</v>
      </c>
      <c r="H2681" t="s">
        <v>49</v>
      </c>
      <c r="I2681" t="s">
        <v>33</v>
      </c>
      <c r="J2681" t="s">
        <v>105</v>
      </c>
      <c r="K2681" t="s">
        <v>5901</v>
      </c>
      <c r="L2681" s="11">
        <v>34.299999999999997</v>
      </c>
      <c r="M2681" s="9">
        <v>1</v>
      </c>
      <c r="N2681" s="8">
        <v>0.05</v>
      </c>
      <c r="O2681" s="11">
        <v>2.4900000000000002</v>
      </c>
      <c r="P2681" t="s">
        <v>107</v>
      </c>
      <c r="Q2681" t="s">
        <v>27</v>
      </c>
      <c r="R2681" t="s">
        <v>67</v>
      </c>
      <c r="S2681" s="11">
        <v>19.21</v>
      </c>
      <c r="T2681" s="11">
        <f t="shared" si="129"/>
        <v>32.584999999999994</v>
      </c>
      <c r="U2681" s="11">
        <v>12.72</v>
      </c>
    </row>
    <row r="2682" spans="1:21" x14ac:dyDescent="0.2">
      <c r="A2682" t="s">
        <v>5902</v>
      </c>
      <c r="B2682" s="3">
        <v>45969</v>
      </c>
      <c r="C2682" s="7">
        <v>20.149999999999999</v>
      </c>
      <c r="D2682" s="7">
        <f t="shared" si="127"/>
        <v>0.14999999999999858</v>
      </c>
      <c r="E2682" t="s">
        <v>48</v>
      </c>
      <c r="F2682" t="str">
        <f t="shared" si="128"/>
        <v>New</v>
      </c>
      <c r="G2682" t="s">
        <v>62</v>
      </c>
      <c r="H2682" t="s">
        <v>32</v>
      </c>
      <c r="I2682" t="s">
        <v>33</v>
      </c>
      <c r="J2682" t="s">
        <v>140</v>
      </c>
      <c r="K2682" t="s">
        <v>2797</v>
      </c>
      <c r="L2682" s="11">
        <v>24.25</v>
      </c>
      <c r="M2682" s="9">
        <v>1</v>
      </c>
      <c r="N2682" s="8">
        <v>0.1</v>
      </c>
      <c r="O2682" s="11">
        <v>0</v>
      </c>
      <c r="P2682" t="s">
        <v>82</v>
      </c>
      <c r="Q2682" t="s">
        <v>52</v>
      </c>
      <c r="R2682" t="s">
        <v>67</v>
      </c>
      <c r="S2682" s="11">
        <v>13.61</v>
      </c>
      <c r="T2682" s="11">
        <f t="shared" si="129"/>
        <v>21.824999999999999</v>
      </c>
      <c r="U2682" s="11">
        <v>9.58</v>
      </c>
    </row>
    <row r="2683" spans="1:21" x14ac:dyDescent="0.2">
      <c r="A2683" t="s">
        <v>5903</v>
      </c>
      <c r="B2683" s="3">
        <v>45777</v>
      </c>
      <c r="C2683" s="7">
        <v>0.87638888888888888</v>
      </c>
      <c r="D2683" s="7">
        <f t="shared" si="127"/>
        <v>0.87638888888888888</v>
      </c>
      <c r="E2683" t="s">
        <v>48</v>
      </c>
      <c r="F2683" t="str">
        <f t="shared" si="128"/>
        <v>New</v>
      </c>
      <c r="G2683" t="s">
        <v>429</v>
      </c>
      <c r="H2683" t="s">
        <v>80</v>
      </c>
      <c r="I2683" t="s">
        <v>23</v>
      </c>
      <c r="J2683" t="s">
        <v>58</v>
      </c>
      <c r="K2683" t="s">
        <v>5904</v>
      </c>
      <c r="L2683" s="11">
        <v>12.47</v>
      </c>
      <c r="M2683" s="9">
        <v>3</v>
      </c>
      <c r="N2683" s="8">
        <v>0.1</v>
      </c>
      <c r="O2683" s="11">
        <v>0</v>
      </c>
      <c r="P2683" t="s">
        <v>107</v>
      </c>
      <c r="Q2683" t="s">
        <v>89</v>
      </c>
      <c r="R2683" t="s">
        <v>90</v>
      </c>
      <c r="S2683" s="11">
        <v>4.3499999999999996</v>
      </c>
      <c r="T2683" s="11">
        <f t="shared" si="129"/>
        <v>33.669000000000004</v>
      </c>
      <c r="U2683" s="11">
        <v>21.92</v>
      </c>
    </row>
    <row r="2684" spans="1:21" x14ac:dyDescent="0.2">
      <c r="A2684" t="s">
        <v>5905</v>
      </c>
      <c r="B2684" s="3">
        <v>45991</v>
      </c>
      <c r="C2684" s="7" t="s">
        <v>552</v>
      </c>
      <c r="D2684" s="7">
        <f t="shared" si="127"/>
        <v>0.55208333333333337</v>
      </c>
      <c r="E2684" t="s">
        <v>181</v>
      </c>
      <c r="F2684" t="str">
        <f t="shared" si="128"/>
        <v>New</v>
      </c>
      <c r="G2684" t="s">
        <v>40</v>
      </c>
      <c r="H2684" t="s">
        <v>685</v>
      </c>
      <c r="I2684" t="s">
        <v>33</v>
      </c>
      <c r="J2684" t="s">
        <v>105</v>
      </c>
      <c r="K2684" t="s">
        <v>5906</v>
      </c>
      <c r="L2684" s="11">
        <v>36.21</v>
      </c>
      <c r="M2684" s="9">
        <v>1</v>
      </c>
      <c r="N2684" s="8">
        <v>0.1</v>
      </c>
      <c r="O2684" s="11">
        <v>3.26</v>
      </c>
      <c r="P2684" t="s">
        <v>51</v>
      </c>
      <c r="Q2684" t="s">
        <v>52</v>
      </c>
      <c r="R2684" t="s">
        <v>73</v>
      </c>
      <c r="S2684" s="11">
        <v>19.760000000000002</v>
      </c>
      <c r="T2684" s="11">
        <f t="shared" si="129"/>
        <v>32.588999999999999</v>
      </c>
      <c r="U2684" s="11">
        <v>12.69</v>
      </c>
    </row>
    <row r="2685" spans="1:21" x14ac:dyDescent="0.2">
      <c r="A2685" t="s">
        <v>5907</v>
      </c>
      <c r="B2685" s="3">
        <v>45787</v>
      </c>
      <c r="C2685" s="7">
        <v>9.4600000000000009</v>
      </c>
      <c r="D2685" s="7">
        <f t="shared" si="127"/>
        <v>0.46000000000000085</v>
      </c>
      <c r="E2685" t="s">
        <v>48</v>
      </c>
      <c r="F2685" t="str">
        <f t="shared" si="128"/>
        <v>New</v>
      </c>
      <c r="G2685" t="s">
        <v>40</v>
      </c>
      <c r="H2685" t="s">
        <v>80</v>
      </c>
      <c r="I2685" t="s">
        <v>33</v>
      </c>
      <c r="J2685" t="s">
        <v>92</v>
      </c>
      <c r="K2685" t="s">
        <v>5908</v>
      </c>
      <c r="L2685" s="11">
        <v>38.74</v>
      </c>
      <c r="M2685" s="9">
        <v>6</v>
      </c>
      <c r="N2685" s="8">
        <v>0.1</v>
      </c>
      <c r="O2685" s="11">
        <v>0</v>
      </c>
      <c r="P2685" t="s">
        <v>66</v>
      </c>
      <c r="Q2685" t="s">
        <v>89</v>
      </c>
      <c r="R2685" t="s">
        <v>28</v>
      </c>
      <c r="S2685" s="11">
        <v>20.03</v>
      </c>
      <c r="T2685" s="11">
        <f t="shared" si="129"/>
        <v>209.196</v>
      </c>
      <c r="U2685" s="11">
        <v>101.03</v>
      </c>
    </row>
    <row r="2686" spans="1:21" x14ac:dyDescent="0.2">
      <c r="A2686" t="s">
        <v>5909</v>
      </c>
      <c r="B2686" s="3">
        <v>45780</v>
      </c>
      <c r="C2686" s="7">
        <v>0.22152777777777777</v>
      </c>
      <c r="D2686" s="7">
        <f t="shared" si="127"/>
        <v>0.22152777777777777</v>
      </c>
      <c r="E2686" t="s">
        <v>1118</v>
      </c>
      <c r="F2686" t="str">
        <f t="shared" si="128"/>
        <v>Returning</v>
      </c>
      <c r="G2686" t="s">
        <v>21</v>
      </c>
      <c r="H2686" t="s">
        <v>80</v>
      </c>
      <c r="I2686" t="s">
        <v>42</v>
      </c>
      <c r="J2686" t="s">
        <v>71</v>
      </c>
      <c r="K2686" t="s">
        <v>5910</v>
      </c>
      <c r="L2686" s="11">
        <v>21.52</v>
      </c>
      <c r="M2686" s="9">
        <v>3</v>
      </c>
      <c r="N2686" s="8">
        <v>0</v>
      </c>
      <c r="O2686" s="11">
        <v>0</v>
      </c>
      <c r="P2686" t="s">
        <v>98</v>
      </c>
      <c r="Q2686" t="s">
        <v>94</v>
      </c>
      <c r="R2686" t="s">
        <v>38</v>
      </c>
      <c r="S2686" s="11">
        <v>10.48</v>
      </c>
      <c r="T2686" s="11">
        <f t="shared" si="129"/>
        <v>64.56</v>
      </c>
      <c r="U2686" s="11">
        <v>33.119999999999997</v>
      </c>
    </row>
    <row r="2687" spans="1:21" x14ac:dyDescent="0.2">
      <c r="A2687" t="s">
        <v>5911</v>
      </c>
      <c r="B2687" s="3">
        <v>45679</v>
      </c>
      <c r="C2687" s="7">
        <v>12.24</v>
      </c>
      <c r="D2687" s="7">
        <f t="shared" si="127"/>
        <v>0.24000000000000021</v>
      </c>
      <c r="E2687" t="s">
        <v>181</v>
      </c>
      <c r="F2687" t="str">
        <f t="shared" si="128"/>
        <v>Returning</v>
      </c>
      <c r="G2687" t="s">
        <v>112</v>
      </c>
      <c r="H2687" t="s">
        <v>49</v>
      </c>
      <c r="I2687" t="s">
        <v>33</v>
      </c>
      <c r="J2687" t="s">
        <v>105</v>
      </c>
      <c r="K2687" t="s">
        <v>5912</v>
      </c>
      <c r="L2687" s="11">
        <v>33.79</v>
      </c>
      <c r="M2687" s="9">
        <v>3</v>
      </c>
      <c r="N2687" s="8">
        <v>0.1</v>
      </c>
      <c r="O2687" s="11">
        <v>0</v>
      </c>
      <c r="P2687" t="s">
        <v>82</v>
      </c>
      <c r="Q2687" t="s">
        <v>94</v>
      </c>
      <c r="R2687" t="s">
        <v>67</v>
      </c>
      <c r="S2687" s="11">
        <v>17.14</v>
      </c>
      <c r="T2687" s="11">
        <f t="shared" si="129"/>
        <v>91.233000000000004</v>
      </c>
      <c r="U2687" s="11">
        <v>44.95</v>
      </c>
    </row>
    <row r="2688" spans="1:21" x14ac:dyDescent="0.2">
      <c r="A2688" t="s">
        <v>5915</v>
      </c>
      <c r="B2688" s="3">
        <v>45739</v>
      </c>
      <c r="C2688" s="7">
        <v>16.53</v>
      </c>
      <c r="D2688" s="7">
        <f t="shared" si="127"/>
        <v>0.53000000000000114</v>
      </c>
      <c r="E2688" t="s">
        <v>48</v>
      </c>
      <c r="F2688" t="str">
        <f t="shared" si="128"/>
        <v>New</v>
      </c>
      <c r="G2688" t="s">
        <v>40</v>
      </c>
      <c r="H2688" t="s">
        <v>80</v>
      </c>
      <c r="I2688" t="s">
        <v>113</v>
      </c>
      <c r="J2688" t="s">
        <v>208</v>
      </c>
      <c r="K2688" t="s">
        <v>5916</v>
      </c>
      <c r="L2688" s="11">
        <v>26.03</v>
      </c>
      <c r="M2688" s="9">
        <v>2</v>
      </c>
      <c r="N2688" s="8">
        <v>0</v>
      </c>
      <c r="O2688" s="11">
        <v>0</v>
      </c>
      <c r="P2688" t="s">
        <v>51</v>
      </c>
      <c r="Q2688" t="s">
        <v>89</v>
      </c>
      <c r="R2688" t="s">
        <v>125</v>
      </c>
      <c r="S2688" s="11">
        <v>10.16</v>
      </c>
      <c r="T2688" s="11">
        <f t="shared" si="129"/>
        <v>52.06</v>
      </c>
      <c r="U2688" s="11">
        <v>31.74</v>
      </c>
    </row>
    <row r="2689" spans="1:21" x14ac:dyDescent="0.2">
      <c r="A2689" t="s">
        <v>5917</v>
      </c>
      <c r="B2689" s="3">
        <v>45948</v>
      </c>
      <c r="C2689" s="7" t="s">
        <v>5576</v>
      </c>
      <c r="D2689" s="7">
        <f t="shared" si="127"/>
        <v>0.50555555555555554</v>
      </c>
      <c r="E2689" t="s">
        <v>181</v>
      </c>
      <c r="F2689" t="str">
        <f t="shared" si="128"/>
        <v>Returning</v>
      </c>
      <c r="G2689" t="s">
        <v>21</v>
      </c>
      <c r="H2689" t="s">
        <v>32</v>
      </c>
      <c r="I2689" t="s">
        <v>23</v>
      </c>
      <c r="J2689" t="s">
        <v>146</v>
      </c>
      <c r="K2689" t="s">
        <v>5918</v>
      </c>
      <c r="L2689" s="11">
        <v>20.329999999999998</v>
      </c>
      <c r="M2689" s="9">
        <v>3</v>
      </c>
      <c r="N2689" s="8">
        <v>0.05</v>
      </c>
      <c r="O2689" s="11">
        <v>8.4700000000000006</v>
      </c>
      <c r="P2689" t="s">
        <v>11287</v>
      </c>
      <c r="Q2689" t="s">
        <v>89</v>
      </c>
      <c r="R2689" t="s">
        <v>38</v>
      </c>
      <c r="S2689" s="11">
        <v>7.85</v>
      </c>
      <c r="T2689" s="11">
        <f t="shared" si="129"/>
        <v>57.940499999999993</v>
      </c>
      <c r="U2689" s="11">
        <v>30.06</v>
      </c>
    </row>
    <row r="2690" spans="1:21" x14ac:dyDescent="0.2">
      <c r="A2690" t="s">
        <v>5919</v>
      </c>
      <c r="B2690" s="3">
        <v>45979</v>
      </c>
      <c r="C2690" s="7" t="s">
        <v>1852</v>
      </c>
      <c r="D2690" s="7">
        <f t="shared" si="127"/>
        <v>0.81736111111111109</v>
      </c>
      <c r="E2690" t="s">
        <v>181</v>
      </c>
      <c r="F2690" t="str">
        <f t="shared" si="128"/>
        <v>Returning</v>
      </c>
      <c r="G2690" t="s">
        <v>21</v>
      </c>
      <c r="H2690" t="s">
        <v>32</v>
      </c>
      <c r="I2690" t="s">
        <v>33</v>
      </c>
      <c r="J2690" t="s">
        <v>105</v>
      </c>
      <c r="K2690" t="s">
        <v>5920</v>
      </c>
      <c r="L2690" s="11">
        <v>37.85</v>
      </c>
      <c r="M2690" s="9">
        <v>5</v>
      </c>
      <c r="N2690" s="8">
        <v>0.15</v>
      </c>
      <c r="O2690" s="11">
        <v>6.1</v>
      </c>
      <c r="P2690" t="s">
        <v>98</v>
      </c>
      <c r="Q2690" t="s">
        <v>89</v>
      </c>
      <c r="R2690" t="s">
        <v>125</v>
      </c>
      <c r="S2690" s="11">
        <v>21.66</v>
      </c>
      <c r="T2690" s="11">
        <f t="shared" si="129"/>
        <v>160.86249999999998</v>
      </c>
      <c r="U2690" s="11">
        <v>64.84</v>
      </c>
    </row>
    <row r="2691" spans="1:21" x14ac:dyDescent="0.2">
      <c r="A2691" t="s">
        <v>5921</v>
      </c>
      <c r="B2691" s="3">
        <v>45672</v>
      </c>
      <c r="C2691" s="7">
        <v>0.77986111111111112</v>
      </c>
      <c r="D2691" s="7">
        <f t="shared" si="127"/>
        <v>0.77986111111111112</v>
      </c>
      <c r="E2691" t="s">
        <v>48</v>
      </c>
      <c r="F2691" t="str">
        <f t="shared" si="128"/>
        <v>Returning</v>
      </c>
      <c r="G2691" t="s">
        <v>21</v>
      </c>
      <c r="H2691" t="s">
        <v>575</v>
      </c>
      <c r="I2691" t="s">
        <v>23</v>
      </c>
      <c r="J2691" t="s">
        <v>146</v>
      </c>
      <c r="K2691" t="s">
        <v>5922</v>
      </c>
      <c r="L2691" s="11">
        <v>20.47</v>
      </c>
      <c r="M2691" s="9">
        <v>1</v>
      </c>
      <c r="N2691" s="8">
        <v>0.05</v>
      </c>
      <c r="O2691" s="11">
        <v>0</v>
      </c>
      <c r="P2691" t="s">
        <v>51</v>
      </c>
      <c r="Q2691" t="s">
        <v>89</v>
      </c>
      <c r="R2691" t="s">
        <v>11294</v>
      </c>
      <c r="S2691" s="11">
        <v>8.67</v>
      </c>
      <c r="T2691" s="11">
        <f t="shared" si="129"/>
        <v>19.446499999999997</v>
      </c>
      <c r="U2691" s="11">
        <v>11.21</v>
      </c>
    </row>
    <row r="2692" spans="1:21" x14ac:dyDescent="0.2">
      <c r="A2692" t="s">
        <v>5923</v>
      </c>
      <c r="B2692" s="3">
        <v>45800</v>
      </c>
      <c r="C2692" s="7" t="s">
        <v>5924</v>
      </c>
      <c r="D2692" s="7">
        <f t="shared" si="127"/>
        <v>0.3888888888888889</v>
      </c>
      <c r="E2692" t="s">
        <v>48</v>
      </c>
      <c r="F2692" t="str">
        <f t="shared" si="128"/>
        <v>Returning</v>
      </c>
      <c r="G2692" t="s">
        <v>21</v>
      </c>
      <c r="H2692" t="s">
        <v>80</v>
      </c>
      <c r="I2692" t="s">
        <v>33</v>
      </c>
      <c r="J2692" t="s">
        <v>64</v>
      </c>
      <c r="K2692" t="s">
        <v>5925</v>
      </c>
      <c r="L2692" s="11">
        <v>33.56</v>
      </c>
      <c r="M2692" s="9">
        <v>1</v>
      </c>
      <c r="N2692" s="8">
        <v>0.05</v>
      </c>
      <c r="O2692" s="11">
        <v>0</v>
      </c>
      <c r="P2692" t="s">
        <v>51</v>
      </c>
      <c r="Q2692" t="s">
        <v>94</v>
      </c>
      <c r="R2692" t="s">
        <v>11294</v>
      </c>
      <c r="S2692" s="11">
        <v>17.14</v>
      </c>
      <c r="T2692" s="11">
        <f t="shared" si="129"/>
        <v>31.882000000000001</v>
      </c>
      <c r="U2692" s="11">
        <v>15.6</v>
      </c>
    </row>
    <row r="2693" spans="1:21" x14ac:dyDescent="0.2">
      <c r="A2693" t="s">
        <v>5926</v>
      </c>
      <c r="B2693" s="3">
        <v>45728</v>
      </c>
      <c r="C2693" s="7">
        <v>0.59791666666666665</v>
      </c>
      <c r="D2693" s="7">
        <f t="shared" si="127"/>
        <v>0.59791666666666665</v>
      </c>
      <c r="E2693" t="s">
        <v>181</v>
      </c>
      <c r="F2693" t="str">
        <f t="shared" si="128"/>
        <v>New</v>
      </c>
      <c r="G2693" t="s">
        <v>62</v>
      </c>
      <c r="H2693" t="s">
        <v>63</v>
      </c>
      <c r="I2693" t="s">
        <v>113</v>
      </c>
      <c r="J2693" t="s">
        <v>192</v>
      </c>
      <c r="K2693" t="s">
        <v>5927</v>
      </c>
      <c r="L2693" s="11">
        <v>10.51</v>
      </c>
      <c r="M2693" s="9">
        <v>2</v>
      </c>
      <c r="N2693" s="8">
        <v>0</v>
      </c>
      <c r="O2693" s="11">
        <v>0</v>
      </c>
      <c r="P2693" t="s">
        <v>66</v>
      </c>
      <c r="Q2693" t="s">
        <v>94</v>
      </c>
      <c r="R2693" t="s">
        <v>121</v>
      </c>
      <c r="S2693" s="11">
        <v>4.74</v>
      </c>
      <c r="T2693" s="11">
        <f t="shared" si="129"/>
        <v>21.02</v>
      </c>
      <c r="U2693" s="11">
        <v>11.54</v>
      </c>
    </row>
    <row r="2694" spans="1:21" x14ac:dyDescent="0.2">
      <c r="A2694" t="s">
        <v>5928</v>
      </c>
      <c r="B2694" s="3">
        <v>45722</v>
      </c>
      <c r="C2694" s="7">
        <v>0.31666666666666665</v>
      </c>
      <c r="D2694" s="7">
        <f t="shared" si="127"/>
        <v>0.31666666666666665</v>
      </c>
      <c r="E2694" t="s">
        <v>48</v>
      </c>
      <c r="F2694" t="str">
        <f t="shared" si="128"/>
        <v>Returning</v>
      </c>
      <c r="G2694" t="s">
        <v>118</v>
      </c>
      <c r="H2694" t="s">
        <v>80</v>
      </c>
      <c r="I2694" t="s">
        <v>42</v>
      </c>
      <c r="J2694" t="s">
        <v>43</v>
      </c>
      <c r="K2694" t="s">
        <v>2083</v>
      </c>
      <c r="L2694" s="11">
        <v>16.82</v>
      </c>
      <c r="M2694" s="9">
        <v>1</v>
      </c>
      <c r="N2694" s="8">
        <v>0</v>
      </c>
      <c r="O2694" s="11">
        <v>0</v>
      </c>
      <c r="P2694" t="s">
        <v>402</v>
      </c>
      <c r="Q2694" t="s">
        <v>89</v>
      </c>
      <c r="R2694" t="s">
        <v>11294</v>
      </c>
      <c r="S2694" s="11">
        <v>7.48</v>
      </c>
      <c r="T2694" s="11">
        <f t="shared" si="129"/>
        <v>16.82</v>
      </c>
      <c r="U2694" s="11">
        <v>8.8699999999999992</v>
      </c>
    </row>
    <row r="2695" spans="1:21" x14ac:dyDescent="0.2">
      <c r="A2695" t="s">
        <v>5929</v>
      </c>
      <c r="B2695" s="3">
        <v>45830</v>
      </c>
      <c r="C2695" s="7">
        <v>8.59</v>
      </c>
      <c r="D2695" s="7">
        <f t="shared" si="127"/>
        <v>0.58999999999999986</v>
      </c>
      <c r="E2695" t="s">
        <v>48</v>
      </c>
      <c r="F2695" t="str">
        <f t="shared" si="128"/>
        <v>New</v>
      </c>
      <c r="G2695" t="s">
        <v>40</v>
      </c>
      <c r="H2695" t="s">
        <v>32</v>
      </c>
      <c r="I2695" t="s">
        <v>113</v>
      </c>
      <c r="J2695" t="s">
        <v>358</v>
      </c>
      <c r="K2695" t="s">
        <v>5930</v>
      </c>
      <c r="L2695" s="11">
        <v>15.99</v>
      </c>
      <c r="M2695" s="9">
        <v>4</v>
      </c>
      <c r="N2695" s="8">
        <v>0.1</v>
      </c>
      <c r="O2695" s="11">
        <v>0</v>
      </c>
      <c r="P2695" t="s">
        <v>51</v>
      </c>
      <c r="Q2695" t="s">
        <v>52</v>
      </c>
      <c r="R2695" t="s">
        <v>125</v>
      </c>
      <c r="S2695" s="11">
        <v>6.38</v>
      </c>
      <c r="T2695" s="11">
        <f t="shared" si="129"/>
        <v>57.564</v>
      </c>
      <c r="U2695" s="11">
        <v>34.6</v>
      </c>
    </row>
    <row r="2696" spans="1:21" x14ac:dyDescent="0.2">
      <c r="A2696" t="s">
        <v>5931</v>
      </c>
      <c r="B2696" s="3">
        <v>45664</v>
      </c>
      <c r="C2696" s="7">
        <v>0.92986111111111114</v>
      </c>
      <c r="D2696" s="7">
        <f t="shared" si="127"/>
        <v>0.92986111111111114</v>
      </c>
      <c r="E2696" t="s">
        <v>48</v>
      </c>
      <c r="F2696" t="str">
        <f t="shared" si="128"/>
        <v>New</v>
      </c>
      <c r="G2696" t="s">
        <v>40</v>
      </c>
      <c r="H2696" t="s">
        <v>49</v>
      </c>
      <c r="I2696" t="s">
        <v>23</v>
      </c>
      <c r="J2696" t="s">
        <v>24</v>
      </c>
      <c r="K2696" t="s">
        <v>5932</v>
      </c>
      <c r="L2696" s="11">
        <v>17.14</v>
      </c>
      <c r="M2696" s="9">
        <v>2</v>
      </c>
      <c r="N2696" s="8">
        <v>0</v>
      </c>
      <c r="O2696" s="11">
        <v>0</v>
      </c>
      <c r="P2696" t="s">
        <v>88</v>
      </c>
      <c r="Q2696" t="s">
        <v>52</v>
      </c>
      <c r="R2696" t="s">
        <v>46</v>
      </c>
      <c r="S2696" s="11">
        <v>6.98</v>
      </c>
      <c r="T2696" s="11">
        <f t="shared" si="129"/>
        <v>34.28</v>
      </c>
      <c r="U2696" s="11">
        <v>20.32</v>
      </c>
    </row>
    <row r="2697" spans="1:21" x14ac:dyDescent="0.2">
      <c r="A2697" t="s">
        <v>5933</v>
      </c>
      <c r="B2697" s="3">
        <v>45906</v>
      </c>
      <c r="C2697" s="7">
        <v>0.54652777777777772</v>
      </c>
      <c r="D2697" s="7">
        <f t="shared" si="127"/>
        <v>0.54652777777777772</v>
      </c>
      <c r="E2697" t="s">
        <v>181</v>
      </c>
      <c r="F2697" t="str">
        <f t="shared" si="128"/>
        <v>Returning</v>
      </c>
      <c r="G2697" t="s">
        <v>21</v>
      </c>
      <c r="H2697" t="s">
        <v>22</v>
      </c>
      <c r="I2697" t="s">
        <v>113</v>
      </c>
      <c r="J2697" t="s">
        <v>358</v>
      </c>
      <c r="K2697" t="s">
        <v>5935</v>
      </c>
      <c r="L2697" s="11">
        <v>13.63</v>
      </c>
      <c r="M2697" s="9">
        <v>3</v>
      </c>
      <c r="N2697" s="8">
        <v>0.05</v>
      </c>
      <c r="O2697" s="11">
        <v>9.1300000000000008</v>
      </c>
      <c r="P2697" t="s">
        <v>66</v>
      </c>
      <c r="Q2697" t="s">
        <v>89</v>
      </c>
      <c r="R2697" t="s">
        <v>28</v>
      </c>
      <c r="S2697" s="11">
        <v>6.08</v>
      </c>
      <c r="T2697" s="11">
        <f t="shared" si="129"/>
        <v>38.845500000000001</v>
      </c>
      <c r="U2697" s="11">
        <v>-5.77</v>
      </c>
    </row>
    <row r="2698" spans="1:21" x14ac:dyDescent="0.2">
      <c r="A2698" t="s">
        <v>5936</v>
      </c>
      <c r="B2698" s="3">
        <v>45997</v>
      </c>
      <c r="C2698" s="7">
        <v>0.68541666666666667</v>
      </c>
      <c r="D2698" s="7">
        <f t="shared" si="127"/>
        <v>0.68541666666666667</v>
      </c>
      <c r="E2698" t="s">
        <v>48</v>
      </c>
      <c r="F2698" t="str">
        <f t="shared" si="128"/>
        <v>New</v>
      </c>
      <c r="G2698" t="s">
        <v>40</v>
      </c>
      <c r="H2698" t="s">
        <v>49</v>
      </c>
      <c r="I2698" t="s">
        <v>42</v>
      </c>
      <c r="J2698" t="s">
        <v>177</v>
      </c>
      <c r="K2698" t="s">
        <v>5937</v>
      </c>
      <c r="L2698" s="11">
        <v>23.35</v>
      </c>
      <c r="M2698" s="9">
        <v>1</v>
      </c>
      <c r="N2698" s="8">
        <v>0.15</v>
      </c>
      <c r="O2698" s="11">
        <v>0</v>
      </c>
      <c r="P2698" t="s">
        <v>98</v>
      </c>
      <c r="Q2698" t="s">
        <v>89</v>
      </c>
      <c r="R2698" t="s">
        <v>28</v>
      </c>
      <c r="S2698" s="11">
        <v>9.93</v>
      </c>
      <c r="T2698" s="11">
        <f t="shared" si="129"/>
        <v>19.8475</v>
      </c>
      <c r="U2698" s="11">
        <v>11.41</v>
      </c>
    </row>
    <row r="2699" spans="1:21" x14ac:dyDescent="0.2">
      <c r="A2699" t="s">
        <v>5938</v>
      </c>
      <c r="B2699" s="3">
        <v>45742</v>
      </c>
      <c r="C2699" s="7">
        <v>0.22777777777777777</v>
      </c>
      <c r="D2699" s="7">
        <f t="shared" si="127"/>
        <v>0.22777777777777777</v>
      </c>
      <c r="E2699" t="s">
        <v>181</v>
      </c>
      <c r="F2699" t="str">
        <f t="shared" si="128"/>
        <v>New</v>
      </c>
      <c r="G2699" t="s">
        <v>40</v>
      </c>
      <c r="H2699" t="s">
        <v>80</v>
      </c>
      <c r="I2699" t="s">
        <v>113</v>
      </c>
      <c r="J2699" t="s">
        <v>114</v>
      </c>
      <c r="K2699" t="s">
        <v>5939</v>
      </c>
      <c r="L2699" s="11">
        <v>9.7799999999999994</v>
      </c>
      <c r="M2699" s="9">
        <v>5</v>
      </c>
      <c r="N2699" s="8">
        <v>0</v>
      </c>
      <c r="O2699" s="11">
        <v>8.2100000000000009</v>
      </c>
      <c r="P2699" t="s">
        <v>51</v>
      </c>
      <c r="Q2699" t="s">
        <v>52</v>
      </c>
      <c r="R2699" t="s">
        <v>11294</v>
      </c>
      <c r="S2699" s="11">
        <v>4.0599999999999996</v>
      </c>
      <c r="T2699" s="11">
        <f t="shared" si="129"/>
        <v>48.9</v>
      </c>
      <c r="U2699" s="11">
        <v>23.26</v>
      </c>
    </row>
    <row r="2700" spans="1:21" x14ac:dyDescent="0.2">
      <c r="A2700" t="s">
        <v>5940</v>
      </c>
      <c r="B2700" s="3">
        <v>45936</v>
      </c>
      <c r="C2700" s="7">
        <v>0.12222222222222222</v>
      </c>
      <c r="D2700" s="7">
        <f t="shared" si="127"/>
        <v>0.12222222222222222</v>
      </c>
      <c r="E2700" t="s">
        <v>181</v>
      </c>
      <c r="F2700" t="str">
        <f t="shared" si="128"/>
        <v>Returning</v>
      </c>
      <c r="G2700" t="s">
        <v>21</v>
      </c>
      <c r="H2700" t="s">
        <v>32</v>
      </c>
      <c r="I2700" t="s">
        <v>23</v>
      </c>
      <c r="J2700" t="s">
        <v>290</v>
      </c>
      <c r="K2700" t="s">
        <v>2934</v>
      </c>
      <c r="L2700" s="11">
        <v>15.54</v>
      </c>
      <c r="M2700" s="9">
        <v>1</v>
      </c>
      <c r="N2700" s="8">
        <v>0.1</v>
      </c>
      <c r="O2700" s="11">
        <v>2.86</v>
      </c>
      <c r="P2700" t="s">
        <v>82</v>
      </c>
      <c r="Q2700" t="s">
        <v>89</v>
      </c>
      <c r="R2700" t="s">
        <v>125</v>
      </c>
      <c r="S2700" s="11">
        <v>6.09</v>
      </c>
      <c r="T2700" s="11">
        <f t="shared" si="129"/>
        <v>13.985999999999999</v>
      </c>
      <c r="U2700" s="11">
        <v>6.65</v>
      </c>
    </row>
    <row r="2701" spans="1:21" x14ac:dyDescent="0.2">
      <c r="A2701" t="s">
        <v>5941</v>
      </c>
      <c r="B2701" s="3">
        <v>45764</v>
      </c>
      <c r="C2701" s="7" t="s">
        <v>1768</v>
      </c>
      <c r="D2701" s="7">
        <f t="shared" si="127"/>
        <v>0.98541666666666672</v>
      </c>
      <c r="E2701" t="s">
        <v>181</v>
      </c>
      <c r="F2701" t="str">
        <f t="shared" si="128"/>
        <v>Returning</v>
      </c>
      <c r="G2701" t="s">
        <v>112</v>
      </c>
      <c r="H2701" t="s">
        <v>80</v>
      </c>
      <c r="I2701" t="s">
        <v>42</v>
      </c>
      <c r="J2701" t="s">
        <v>177</v>
      </c>
      <c r="K2701" t="s">
        <v>5942</v>
      </c>
      <c r="L2701" s="11">
        <v>22.18</v>
      </c>
      <c r="M2701" s="9">
        <v>1</v>
      </c>
      <c r="N2701" s="8">
        <v>0.1</v>
      </c>
      <c r="O2701" s="11">
        <v>7.13</v>
      </c>
      <c r="P2701" t="s">
        <v>66</v>
      </c>
      <c r="Q2701" t="s">
        <v>89</v>
      </c>
      <c r="R2701" t="s">
        <v>73</v>
      </c>
      <c r="S2701" s="11">
        <v>9.1199999999999992</v>
      </c>
      <c r="T2701" s="11">
        <f t="shared" si="129"/>
        <v>19.962</v>
      </c>
      <c r="U2701" s="11">
        <v>7.12</v>
      </c>
    </row>
    <row r="2702" spans="1:21" x14ac:dyDescent="0.2">
      <c r="A2702" t="s">
        <v>5943</v>
      </c>
      <c r="B2702" s="3">
        <v>45864</v>
      </c>
      <c r="C2702" s="7">
        <v>10.51</v>
      </c>
      <c r="D2702" s="7">
        <f t="shared" si="127"/>
        <v>0.50999999999999979</v>
      </c>
      <c r="E2702" t="s">
        <v>48</v>
      </c>
      <c r="F2702" t="str">
        <f t="shared" si="128"/>
        <v>Returning</v>
      </c>
      <c r="G2702" t="s">
        <v>112</v>
      </c>
      <c r="H2702" t="s">
        <v>63</v>
      </c>
      <c r="I2702" t="s">
        <v>23</v>
      </c>
      <c r="J2702" t="s">
        <v>101</v>
      </c>
      <c r="K2702" t="s">
        <v>5944</v>
      </c>
      <c r="L2702" s="11">
        <v>33.229999999999997</v>
      </c>
      <c r="M2702" s="9">
        <v>3</v>
      </c>
      <c r="N2702" s="8">
        <v>0</v>
      </c>
      <c r="O2702" s="11">
        <v>0</v>
      </c>
      <c r="P2702" t="s">
        <v>66</v>
      </c>
      <c r="Q2702" t="s">
        <v>89</v>
      </c>
      <c r="R2702" t="s">
        <v>46</v>
      </c>
      <c r="S2702" s="11">
        <v>11.91</v>
      </c>
      <c r="T2702" s="11">
        <f t="shared" si="129"/>
        <v>99.69</v>
      </c>
      <c r="U2702" s="11">
        <v>63.96</v>
      </c>
    </row>
    <row r="2703" spans="1:21" x14ac:dyDescent="0.2">
      <c r="A2703" t="s">
        <v>5945</v>
      </c>
      <c r="B2703" s="3">
        <v>45940</v>
      </c>
      <c r="C2703" s="7">
        <v>1.5</v>
      </c>
      <c r="D2703" s="7">
        <f t="shared" si="127"/>
        <v>0.5</v>
      </c>
      <c r="E2703" t="s">
        <v>181</v>
      </c>
      <c r="F2703" t="str">
        <f t="shared" si="128"/>
        <v>New</v>
      </c>
      <c r="G2703" t="s">
        <v>40</v>
      </c>
      <c r="H2703" t="s">
        <v>32</v>
      </c>
      <c r="I2703" t="s">
        <v>23</v>
      </c>
      <c r="J2703" t="s">
        <v>101</v>
      </c>
      <c r="K2703" t="s">
        <v>5946</v>
      </c>
      <c r="L2703" s="11">
        <v>30.84</v>
      </c>
      <c r="M2703" s="9">
        <v>2</v>
      </c>
      <c r="N2703" s="8">
        <v>0.05</v>
      </c>
      <c r="O2703" s="11">
        <v>0.95</v>
      </c>
      <c r="P2703" t="s">
        <v>88</v>
      </c>
      <c r="Q2703" t="s">
        <v>94</v>
      </c>
      <c r="R2703" t="s">
        <v>73</v>
      </c>
      <c r="S2703" s="11">
        <v>9.94</v>
      </c>
      <c r="T2703" s="11">
        <f t="shared" si="129"/>
        <v>58.595999999999997</v>
      </c>
      <c r="U2703" s="11">
        <v>39.090000000000003</v>
      </c>
    </row>
    <row r="2704" spans="1:21" x14ac:dyDescent="0.2">
      <c r="A2704" t="s">
        <v>5947</v>
      </c>
      <c r="B2704" s="3">
        <v>45899</v>
      </c>
      <c r="C2704" s="7" t="s">
        <v>5948</v>
      </c>
      <c r="D2704" s="7">
        <f t="shared" si="127"/>
        <v>0.45763888888888887</v>
      </c>
      <c r="E2704" t="s">
        <v>539</v>
      </c>
      <c r="F2704" t="str">
        <f t="shared" si="128"/>
        <v>Returning</v>
      </c>
      <c r="G2704" t="s">
        <v>21</v>
      </c>
      <c r="H2704" t="s">
        <v>63</v>
      </c>
      <c r="I2704" t="s">
        <v>33</v>
      </c>
      <c r="J2704" t="s">
        <v>92</v>
      </c>
      <c r="K2704" t="s">
        <v>5949</v>
      </c>
      <c r="L2704" s="11">
        <v>41.28</v>
      </c>
      <c r="M2704" s="9">
        <v>2</v>
      </c>
      <c r="N2704" s="8">
        <v>0.1</v>
      </c>
      <c r="O2704" s="11">
        <v>8.59</v>
      </c>
      <c r="P2704" t="s">
        <v>51</v>
      </c>
      <c r="Q2704" t="s">
        <v>52</v>
      </c>
      <c r="R2704" t="s">
        <v>73</v>
      </c>
      <c r="S2704" s="11">
        <v>22.77</v>
      </c>
      <c r="T2704" s="11">
        <f t="shared" si="129"/>
        <v>74.304000000000002</v>
      </c>
      <c r="U2704" s="11">
        <v>27.73</v>
      </c>
    </row>
    <row r="2705" spans="1:21" x14ac:dyDescent="0.2">
      <c r="A2705" t="s">
        <v>5950</v>
      </c>
      <c r="B2705" s="3">
        <v>45983</v>
      </c>
      <c r="C2705" s="7">
        <v>20.309999999999999</v>
      </c>
      <c r="D2705" s="7">
        <f t="shared" si="127"/>
        <v>0.30999999999999872</v>
      </c>
      <c r="E2705" t="s">
        <v>48</v>
      </c>
      <c r="F2705" t="str">
        <f t="shared" si="128"/>
        <v>Returning</v>
      </c>
      <c r="G2705" t="s">
        <v>21</v>
      </c>
      <c r="H2705" t="s">
        <v>32</v>
      </c>
      <c r="I2705" t="s">
        <v>113</v>
      </c>
      <c r="J2705" t="s">
        <v>316</v>
      </c>
      <c r="K2705" t="s">
        <v>4134</v>
      </c>
      <c r="L2705" s="11">
        <v>6.83</v>
      </c>
      <c r="M2705" s="9">
        <v>3</v>
      </c>
      <c r="N2705" s="8">
        <v>0.05</v>
      </c>
      <c r="O2705" s="11">
        <v>0</v>
      </c>
      <c r="P2705" t="s">
        <v>51</v>
      </c>
      <c r="Q2705" t="s">
        <v>27</v>
      </c>
      <c r="R2705" t="s">
        <v>38</v>
      </c>
      <c r="S2705" s="11">
        <v>3.19</v>
      </c>
      <c r="T2705" s="11">
        <f t="shared" si="129"/>
        <v>19.465500000000002</v>
      </c>
      <c r="U2705" s="11">
        <v>10.37</v>
      </c>
    </row>
    <row r="2706" spans="1:21" x14ac:dyDescent="0.2">
      <c r="A2706" t="s">
        <v>5951</v>
      </c>
      <c r="B2706" s="3">
        <v>45732</v>
      </c>
      <c r="C2706" s="7">
        <v>0.8041666666666667</v>
      </c>
      <c r="D2706" s="7">
        <f t="shared" si="127"/>
        <v>0.8041666666666667</v>
      </c>
      <c r="E2706" t="s">
        <v>48</v>
      </c>
      <c r="F2706" t="str">
        <f t="shared" si="128"/>
        <v>New</v>
      </c>
      <c r="G2706" t="s">
        <v>40</v>
      </c>
      <c r="H2706" t="s">
        <v>219</v>
      </c>
      <c r="I2706" t="s">
        <v>23</v>
      </c>
      <c r="J2706" t="s">
        <v>290</v>
      </c>
      <c r="K2706" t="s">
        <v>5952</v>
      </c>
      <c r="L2706" s="11">
        <v>12.86</v>
      </c>
      <c r="M2706" s="9">
        <v>2</v>
      </c>
      <c r="N2706" s="8">
        <v>0.05</v>
      </c>
      <c r="O2706" s="11">
        <v>0</v>
      </c>
      <c r="P2706" t="s">
        <v>402</v>
      </c>
      <c r="Q2706" t="s">
        <v>89</v>
      </c>
      <c r="R2706" t="s">
        <v>121</v>
      </c>
      <c r="T2706" s="11">
        <f t="shared" si="129"/>
        <v>24.433999999999997</v>
      </c>
      <c r="U2706" s="11">
        <v>14.93</v>
      </c>
    </row>
    <row r="2707" spans="1:21" x14ac:dyDescent="0.2">
      <c r="A2707" t="s">
        <v>5953</v>
      </c>
      <c r="B2707" s="3">
        <v>45912</v>
      </c>
      <c r="C2707" s="7" t="s">
        <v>5954</v>
      </c>
      <c r="D2707" s="7">
        <f t="shared" si="127"/>
        <v>0.61597222222222225</v>
      </c>
      <c r="E2707" t="s">
        <v>48</v>
      </c>
      <c r="F2707" t="str">
        <f t="shared" si="128"/>
        <v>Returning</v>
      </c>
      <c r="G2707" t="s">
        <v>21</v>
      </c>
      <c r="H2707" t="s">
        <v>32</v>
      </c>
      <c r="I2707" t="s">
        <v>33</v>
      </c>
      <c r="J2707" t="s">
        <v>92</v>
      </c>
      <c r="K2707" t="s">
        <v>5955</v>
      </c>
      <c r="L2707" s="11">
        <v>35.049999999999997</v>
      </c>
      <c r="M2707" s="9">
        <v>3</v>
      </c>
      <c r="N2707" s="8">
        <v>0.05</v>
      </c>
      <c r="O2707" s="11">
        <v>0</v>
      </c>
      <c r="P2707" t="s">
        <v>11287</v>
      </c>
      <c r="Q2707" t="s">
        <v>89</v>
      </c>
      <c r="R2707" t="s">
        <v>46</v>
      </c>
      <c r="S2707" s="11">
        <v>17.7</v>
      </c>
      <c r="T2707" s="11">
        <f t="shared" si="129"/>
        <v>99.892499999999984</v>
      </c>
      <c r="U2707" s="11">
        <v>49.45</v>
      </c>
    </row>
    <row r="2708" spans="1:21" x14ac:dyDescent="0.2">
      <c r="A2708" t="s">
        <v>5956</v>
      </c>
      <c r="B2708" s="3">
        <v>45696</v>
      </c>
      <c r="C2708" s="7">
        <v>0.10277777777777777</v>
      </c>
      <c r="D2708" s="7">
        <f t="shared" si="127"/>
        <v>0.10277777777777777</v>
      </c>
      <c r="E2708" t="s">
        <v>309</v>
      </c>
      <c r="F2708" t="str">
        <f t="shared" si="128"/>
        <v>New</v>
      </c>
      <c r="G2708" t="s">
        <v>40</v>
      </c>
      <c r="H2708" t="s">
        <v>49</v>
      </c>
      <c r="I2708" t="s">
        <v>33</v>
      </c>
      <c r="J2708" t="s">
        <v>140</v>
      </c>
      <c r="K2708" t="s">
        <v>5957</v>
      </c>
      <c r="L2708" s="11">
        <v>25.19</v>
      </c>
      <c r="M2708" s="9">
        <v>2</v>
      </c>
      <c r="N2708" s="8">
        <v>0</v>
      </c>
      <c r="O2708" s="11">
        <v>0</v>
      </c>
      <c r="P2708" t="s">
        <v>51</v>
      </c>
      <c r="Q2708" t="s">
        <v>89</v>
      </c>
      <c r="R2708" t="s">
        <v>67</v>
      </c>
      <c r="S2708" s="11">
        <v>12.49</v>
      </c>
      <c r="T2708" s="11">
        <f t="shared" si="129"/>
        <v>50.38</v>
      </c>
      <c r="U2708" s="11">
        <v>25.4</v>
      </c>
    </row>
    <row r="2709" spans="1:21" x14ac:dyDescent="0.2">
      <c r="A2709" t="s">
        <v>5958</v>
      </c>
      <c r="B2709" s="3">
        <v>45839</v>
      </c>
      <c r="C2709" s="7">
        <v>20.079999999999998</v>
      </c>
      <c r="D2709" s="7">
        <f t="shared" si="127"/>
        <v>7.9999999999998295E-2</v>
      </c>
      <c r="E2709" t="s">
        <v>181</v>
      </c>
      <c r="F2709" t="str">
        <f t="shared" si="128"/>
        <v>New</v>
      </c>
      <c r="G2709" t="s">
        <v>40</v>
      </c>
      <c r="H2709" t="s">
        <v>63</v>
      </c>
      <c r="I2709" t="s">
        <v>33</v>
      </c>
      <c r="J2709" t="s">
        <v>92</v>
      </c>
      <c r="K2709" t="s">
        <v>5959</v>
      </c>
      <c r="L2709" s="11">
        <v>37.53</v>
      </c>
      <c r="M2709" s="9">
        <v>2</v>
      </c>
      <c r="N2709" s="8">
        <v>0.15</v>
      </c>
      <c r="O2709" s="11">
        <v>3</v>
      </c>
      <c r="P2709" t="s">
        <v>98</v>
      </c>
      <c r="Q2709" t="s">
        <v>27</v>
      </c>
      <c r="R2709" t="s">
        <v>73</v>
      </c>
      <c r="S2709" s="11">
        <v>23.16</v>
      </c>
      <c r="T2709" s="11">
        <f t="shared" si="129"/>
        <v>63.801000000000002</v>
      </c>
      <c r="U2709" s="11">
        <v>22.48</v>
      </c>
    </row>
    <row r="2710" spans="1:21" x14ac:dyDescent="0.2">
      <c r="A2710" t="s">
        <v>5961</v>
      </c>
      <c r="B2710" s="3">
        <v>45975</v>
      </c>
      <c r="C2710" s="7">
        <v>0.3</v>
      </c>
      <c r="D2710" s="7">
        <f t="shared" si="127"/>
        <v>0.3</v>
      </c>
      <c r="E2710" t="s">
        <v>181</v>
      </c>
      <c r="F2710" t="str">
        <f t="shared" si="128"/>
        <v>Returning</v>
      </c>
      <c r="G2710" t="s">
        <v>21</v>
      </c>
      <c r="H2710" t="s">
        <v>32</v>
      </c>
      <c r="I2710" t="s">
        <v>23</v>
      </c>
      <c r="J2710" t="s">
        <v>58</v>
      </c>
      <c r="K2710" t="s">
        <v>5962</v>
      </c>
      <c r="L2710" s="11">
        <v>14.67</v>
      </c>
      <c r="M2710" s="9">
        <v>1</v>
      </c>
      <c r="N2710" s="8">
        <v>0.15</v>
      </c>
      <c r="O2710" s="11">
        <v>7.15</v>
      </c>
      <c r="P2710" t="s">
        <v>82</v>
      </c>
      <c r="Q2710" t="s">
        <v>52</v>
      </c>
      <c r="R2710" t="s">
        <v>67</v>
      </c>
      <c r="S2710" s="11">
        <v>5.21</v>
      </c>
      <c r="T2710" s="11">
        <f t="shared" si="129"/>
        <v>12.4695</v>
      </c>
      <c r="U2710" s="11">
        <v>3.39</v>
      </c>
    </row>
    <row r="2711" spans="1:21" x14ac:dyDescent="0.2">
      <c r="A2711" t="s">
        <v>5963</v>
      </c>
      <c r="B2711" s="3">
        <v>45719</v>
      </c>
      <c r="C2711" s="7" t="s">
        <v>2581</v>
      </c>
      <c r="D2711" s="7">
        <f t="shared" si="127"/>
        <v>0.32430555555555557</v>
      </c>
      <c r="E2711" t="s">
        <v>181</v>
      </c>
      <c r="F2711" t="str">
        <f t="shared" si="128"/>
        <v>New</v>
      </c>
      <c r="G2711" t="s">
        <v>40</v>
      </c>
      <c r="H2711" t="s">
        <v>80</v>
      </c>
      <c r="I2711" t="s">
        <v>33</v>
      </c>
      <c r="J2711" t="s">
        <v>92</v>
      </c>
      <c r="K2711" t="s">
        <v>5964</v>
      </c>
      <c r="L2711" s="11">
        <v>36.42</v>
      </c>
      <c r="M2711" s="9">
        <v>2</v>
      </c>
      <c r="N2711" s="8">
        <v>0.15</v>
      </c>
      <c r="O2711" s="11">
        <v>6.26</v>
      </c>
      <c r="P2711" t="s">
        <v>82</v>
      </c>
      <c r="Q2711" t="s">
        <v>52</v>
      </c>
      <c r="R2711" t="s">
        <v>38</v>
      </c>
      <c r="S2711" s="11">
        <v>20.420000000000002</v>
      </c>
      <c r="T2711" s="11">
        <f t="shared" si="129"/>
        <v>61.914000000000001</v>
      </c>
      <c r="U2711" s="11">
        <v>23.13</v>
      </c>
    </row>
    <row r="2712" spans="1:21" x14ac:dyDescent="0.2">
      <c r="A2712" t="s">
        <v>5965</v>
      </c>
      <c r="B2712" s="3">
        <v>45922</v>
      </c>
      <c r="C2712" s="7" t="s">
        <v>5966</v>
      </c>
      <c r="D2712" s="7">
        <f t="shared" si="127"/>
        <v>0.67222222222222228</v>
      </c>
      <c r="E2712" t="s">
        <v>48</v>
      </c>
      <c r="F2712" t="str">
        <f t="shared" si="128"/>
        <v>New</v>
      </c>
      <c r="G2712" t="s">
        <v>40</v>
      </c>
      <c r="H2712" t="s">
        <v>32</v>
      </c>
      <c r="I2712" t="s">
        <v>33</v>
      </c>
      <c r="J2712" t="s">
        <v>105</v>
      </c>
      <c r="K2712" t="s">
        <v>5967</v>
      </c>
      <c r="L2712" s="11">
        <v>34.71</v>
      </c>
      <c r="M2712" s="9">
        <v>3</v>
      </c>
      <c r="N2712" s="8">
        <v>0.15</v>
      </c>
      <c r="O2712" s="11">
        <v>0</v>
      </c>
      <c r="P2712" t="s">
        <v>98</v>
      </c>
      <c r="Q2712" t="s">
        <v>89</v>
      </c>
      <c r="R2712" t="s">
        <v>28</v>
      </c>
      <c r="S2712" s="11">
        <v>18.46</v>
      </c>
      <c r="T2712" s="11">
        <f t="shared" si="129"/>
        <v>88.510499999999993</v>
      </c>
      <c r="U2712" s="11">
        <v>41.44</v>
      </c>
    </row>
    <row r="2713" spans="1:21" x14ac:dyDescent="0.2">
      <c r="A2713" t="s">
        <v>5968</v>
      </c>
      <c r="B2713" s="3">
        <v>45810</v>
      </c>
      <c r="C2713" s="7" t="s">
        <v>5969</v>
      </c>
      <c r="D2713" s="7">
        <f t="shared" si="127"/>
        <v>0.61388888888888893</v>
      </c>
      <c r="E2713" t="s">
        <v>181</v>
      </c>
      <c r="F2713" t="str">
        <f t="shared" si="128"/>
        <v>New</v>
      </c>
      <c r="G2713" t="s">
        <v>40</v>
      </c>
      <c r="H2713" t="s">
        <v>63</v>
      </c>
      <c r="I2713" t="s">
        <v>33</v>
      </c>
      <c r="J2713" t="s">
        <v>34</v>
      </c>
      <c r="K2713" t="s">
        <v>5970</v>
      </c>
      <c r="L2713" s="11">
        <v>55.73</v>
      </c>
      <c r="M2713" s="9">
        <v>1</v>
      </c>
      <c r="N2713" s="8">
        <v>0.05</v>
      </c>
      <c r="O2713" s="11">
        <v>6.56</v>
      </c>
      <c r="P2713" t="s">
        <v>98</v>
      </c>
      <c r="Q2713" t="s">
        <v>94</v>
      </c>
      <c r="R2713" t="s">
        <v>73</v>
      </c>
      <c r="S2713" s="11">
        <v>27.24</v>
      </c>
      <c r="T2713" s="11">
        <f t="shared" si="129"/>
        <v>52.943499999999993</v>
      </c>
      <c r="U2713" s="11">
        <v>22.8</v>
      </c>
    </row>
    <row r="2714" spans="1:21" x14ac:dyDescent="0.2">
      <c r="A2714" t="s">
        <v>5971</v>
      </c>
      <c r="B2714" s="3">
        <v>45982</v>
      </c>
      <c r="C2714" s="7">
        <v>0.57013888888888886</v>
      </c>
      <c r="D2714" s="7">
        <f t="shared" si="127"/>
        <v>0.57013888888888886</v>
      </c>
      <c r="E2714" t="s">
        <v>309</v>
      </c>
      <c r="F2714" t="str">
        <f t="shared" si="128"/>
        <v>Returning</v>
      </c>
      <c r="G2714" t="s">
        <v>21</v>
      </c>
      <c r="H2714" t="s">
        <v>32</v>
      </c>
      <c r="I2714" t="s">
        <v>23</v>
      </c>
      <c r="J2714" t="s">
        <v>58</v>
      </c>
      <c r="K2714" t="s">
        <v>5972</v>
      </c>
      <c r="L2714" s="11">
        <v>13.88</v>
      </c>
      <c r="M2714" s="9">
        <v>2</v>
      </c>
      <c r="N2714" s="8">
        <v>0.05</v>
      </c>
      <c r="O2714" s="11">
        <v>0</v>
      </c>
      <c r="P2714" t="s">
        <v>66</v>
      </c>
      <c r="Q2714" t="s">
        <v>89</v>
      </c>
      <c r="R2714" t="s">
        <v>38</v>
      </c>
      <c r="S2714" s="11">
        <v>5.01</v>
      </c>
      <c r="T2714" s="11">
        <f t="shared" si="129"/>
        <v>26.372</v>
      </c>
      <c r="U2714" s="11">
        <v>16.850000000000001</v>
      </c>
    </row>
    <row r="2715" spans="1:21" x14ac:dyDescent="0.2">
      <c r="A2715" t="s">
        <v>5973</v>
      </c>
      <c r="B2715" s="3">
        <v>45729</v>
      </c>
      <c r="C2715" s="7">
        <v>1.24</v>
      </c>
      <c r="D2715" s="7">
        <f t="shared" si="127"/>
        <v>0.24</v>
      </c>
      <c r="E2715" t="s">
        <v>181</v>
      </c>
      <c r="F2715" t="str">
        <f t="shared" si="128"/>
        <v>Check</v>
      </c>
      <c r="G2715" t="s">
        <v>11291</v>
      </c>
      <c r="H2715" t="s">
        <v>80</v>
      </c>
      <c r="I2715" t="s">
        <v>113</v>
      </c>
      <c r="J2715" t="s">
        <v>316</v>
      </c>
      <c r="K2715" t="s">
        <v>1520</v>
      </c>
      <c r="L2715" s="11">
        <v>6.48</v>
      </c>
      <c r="M2715" s="9">
        <v>2</v>
      </c>
      <c r="N2715" s="8">
        <v>0.1</v>
      </c>
      <c r="O2715" s="11">
        <v>5.64</v>
      </c>
      <c r="P2715" t="s">
        <v>107</v>
      </c>
      <c r="Q2715" t="s">
        <v>27</v>
      </c>
      <c r="R2715" t="s">
        <v>38</v>
      </c>
      <c r="S2715" s="11">
        <v>2.76</v>
      </c>
      <c r="T2715" s="11">
        <f t="shared" si="129"/>
        <v>11.664000000000001</v>
      </c>
      <c r="U2715" s="11">
        <v>3.03</v>
      </c>
    </row>
    <row r="2716" spans="1:21" x14ac:dyDescent="0.2">
      <c r="A2716" t="s">
        <v>5974</v>
      </c>
      <c r="B2716" s="3">
        <v>45903</v>
      </c>
      <c r="C2716" s="7">
        <v>4.54</v>
      </c>
      <c r="D2716" s="7">
        <f t="shared" si="127"/>
        <v>0.54</v>
      </c>
      <c r="E2716" t="s">
        <v>181</v>
      </c>
      <c r="F2716" t="str">
        <f t="shared" si="128"/>
        <v>Check</v>
      </c>
      <c r="G2716" t="s">
        <v>197</v>
      </c>
      <c r="H2716" t="s">
        <v>32</v>
      </c>
      <c r="I2716" t="s">
        <v>33</v>
      </c>
      <c r="J2716" t="s">
        <v>105</v>
      </c>
      <c r="K2716" t="s">
        <v>2981</v>
      </c>
      <c r="L2716" s="11">
        <v>31.38</v>
      </c>
      <c r="M2716" s="9">
        <v>2</v>
      </c>
      <c r="N2716" s="8">
        <v>0.15</v>
      </c>
      <c r="O2716" s="11">
        <v>4.51</v>
      </c>
      <c r="P2716" t="s">
        <v>88</v>
      </c>
      <c r="Q2716" t="s">
        <v>89</v>
      </c>
      <c r="R2716" t="s">
        <v>46</v>
      </c>
      <c r="S2716" s="11">
        <v>18.16</v>
      </c>
      <c r="T2716" s="11">
        <f t="shared" si="129"/>
        <v>53.345999999999997</v>
      </c>
      <c r="U2716" s="11">
        <v>19.54</v>
      </c>
    </row>
    <row r="2717" spans="1:21" x14ac:dyDescent="0.2">
      <c r="A2717" t="s">
        <v>5975</v>
      </c>
      <c r="B2717" s="3">
        <v>45839</v>
      </c>
      <c r="C2717" s="7">
        <v>16.55</v>
      </c>
      <c r="D2717" s="7">
        <f t="shared" si="127"/>
        <v>0.55000000000000071</v>
      </c>
      <c r="E2717" t="s">
        <v>181</v>
      </c>
      <c r="F2717" t="str">
        <f t="shared" si="128"/>
        <v>New</v>
      </c>
      <c r="G2717" t="s">
        <v>62</v>
      </c>
      <c r="H2717" t="s">
        <v>63</v>
      </c>
      <c r="I2717" t="s">
        <v>42</v>
      </c>
      <c r="J2717" t="s">
        <v>177</v>
      </c>
      <c r="K2717" t="s">
        <v>5976</v>
      </c>
      <c r="L2717" s="11">
        <v>23.59</v>
      </c>
      <c r="M2717" s="9">
        <v>2</v>
      </c>
      <c r="N2717" s="8">
        <v>0</v>
      </c>
      <c r="O2717" s="11">
        <v>6.24</v>
      </c>
      <c r="P2717" t="s">
        <v>98</v>
      </c>
      <c r="Q2717" t="s">
        <v>89</v>
      </c>
      <c r="R2717" t="s">
        <v>73</v>
      </c>
      <c r="S2717" s="11">
        <v>11.1</v>
      </c>
      <c r="T2717" s="11">
        <f t="shared" si="129"/>
        <v>47.18</v>
      </c>
      <c r="U2717" s="11">
        <v>20.92</v>
      </c>
    </row>
    <row r="2718" spans="1:21" x14ac:dyDescent="0.2">
      <c r="A2718" t="s">
        <v>5977</v>
      </c>
      <c r="B2718" s="3">
        <v>45983</v>
      </c>
      <c r="C2718" s="7" t="s">
        <v>2663</v>
      </c>
      <c r="D2718" s="7">
        <f t="shared" si="127"/>
        <v>0.25347222222222221</v>
      </c>
      <c r="E2718" t="s">
        <v>181</v>
      </c>
      <c r="F2718" t="str">
        <f t="shared" si="128"/>
        <v>New</v>
      </c>
      <c r="G2718" t="s">
        <v>40</v>
      </c>
      <c r="H2718" t="s">
        <v>32</v>
      </c>
      <c r="I2718" t="s">
        <v>23</v>
      </c>
      <c r="J2718" t="s">
        <v>24</v>
      </c>
      <c r="K2718" t="s">
        <v>5978</v>
      </c>
      <c r="L2718" s="11">
        <v>18.13</v>
      </c>
      <c r="M2718" s="9">
        <v>1</v>
      </c>
      <c r="N2718" s="8">
        <v>0.2</v>
      </c>
      <c r="O2718" s="11">
        <v>2.57</v>
      </c>
      <c r="P2718" t="s">
        <v>98</v>
      </c>
      <c r="Q2718" t="s">
        <v>52</v>
      </c>
      <c r="R2718" t="s">
        <v>73</v>
      </c>
      <c r="S2718" s="11">
        <v>6.86</v>
      </c>
      <c r="T2718" s="11">
        <f t="shared" si="129"/>
        <v>14.504</v>
      </c>
      <c r="U2718" s="11">
        <v>7.35</v>
      </c>
    </row>
    <row r="2719" spans="1:21" x14ac:dyDescent="0.2">
      <c r="A2719" t="s">
        <v>5979</v>
      </c>
      <c r="B2719" s="3">
        <v>45945</v>
      </c>
      <c r="C2719" s="7">
        <v>0.19236111111111112</v>
      </c>
      <c r="D2719" s="7">
        <f t="shared" si="127"/>
        <v>0.19236111111111112</v>
      </c>
      <c r="E2719" t="s">
        <v>181</v>
      </c>
      <c r="F2719" t="str">
        <f t="shared" si="128"/>
        <v>New</v>
      </c>
      <c r="G2719" t="s">
        <v>40</v>
      </c>
      <c r="H2719" t="s">
        <v>32</v>
      </c>
      <c r="I2719" t="s">
        <v>23</v>
      </c>
      <c r="J2719" t="s">
        <v>146</v>
      </c>
      <c r="K2719" t="s">
        <v>4687</v>
      </c>
      <c r="L2719" s="11">
        <v>20.88</v>
      </c>
      <c r="M2719" s="9">
        <v>1</v>
      </c>
      <c r="N2719" s="8">
        <v>0</v>
      </c>
      <c r="O2719" s="11">
        <v>0</v>
      </c>
      <c r="P2719" t="s">
        <v>88</v>
      </c>
      <c r="Q2719" t="s">
        <v>52</v>
      </c>
      <c r="R2719" t="s">
        <v>28</v>
      </c>
      <c r="S2719" s="11">
        <v>7.57</v>
      </c>
      <c r="T2719" s="11">
        <f t="shared" si="129"/>
        <v>20.88</v>
      </c>
      <c r="U2719" s="11">
        <v>11.31</v>
      </c>
    </row>
    <row r="2720" spans="1:21" x14ac:dyDescent="0.2">
      <c r="A2720" t="s">
        <v>5980</v>
      </c>
      <c r="B2720" s="3">
        <v>45803</v>
      </c>
      <c r="C2720" s="7">
        <v>0.76041666666666663</v>
      </c>
      <c r="D2720" s="7">
        <f t="shared" si="127"/>
        <v>0.76041666666666663</v>
      </c>
      <c r="E2720" t="s">
        <v>48</v>
      </c>
      <c r="F2720" t="str">
        <f t="shared" si="128"/>
        <v>Returning</v>
      </c>
      <c r="G2720" t="s">
        <v>21</v>
      </c>
      <c r="H2720" t="s">
        <v>219</v>
      </c>
      <c r="I2720" t="s">
        <v>113</v>
      </c>
      <c r="J2720" t="s">
        <v>192</v>
      </c>
      <c r="K2720" t="s">
        <v>5981</v>
      </c>
      <c r="L2720" s="11">
        <v>10.98</v>
      </c>
      <c r="M2720" s="9">
        <v>3</v>
      </c>
      <c r="N2720" s="8">
        <v>0.1</v>
      </c>
      <c r="O2720" s="11">
        <v>0</v>
      </c>
      <c r="P2720" t="s">
        <v>341</v>
      </c>
      <c r="Q2720" t="s">
        <v>94</v>
      </c>
      <c r="R2720" t="s">
        <v>46</v>
      </c>
      <c r="S2720" s="11">
        <v>4.34</v>
      </c>
      <c r="T2720" s="11">
        <f t="shared" si="129"/>
        <v>29.645999999999997</v>
      </c>
      <c r="U2720" s="11">
        <v>17.93</v>
      </c>
    </row>
    <row r="2721" spans="1:21" x14ac:dyDescent="0.2">
      <c r="A2721" t="s">
        <v>5982</v>
      </c>
      <c r="B2721" s="3">
        <v>45895</v>
      </c>
      <c r="C2721" s="7" t="s">
        <v>5983</v>
      </c>
      <c r="D2721" s="7">
        <f t="shared" si="127"/>
        <v>0.48472222222222222</v>
      </c>
      <c r="E2721" t="s">
        <v>48</v>
      </c>
      <c r="F2721" t="str">
        <f t="shared" si="128"/>
        <v>Check</v>
      </c>
      <c r="G2721" t="s">
        <v>197</v>
      </c>
      <c r="H2721" t="s">
        <v>63</v>
      </c>
      <c r="I2721" t="s">
        <v>33</v>
      </c>
      <c r="J2721" t="s">
        <v>105</v>
      </c>
      <c r="K2721" t="s">
        <v>5984</v>
      </c>
      <c r="L2721" s="11">
        <v>34.979999999999997</v>
      </c>
      <c r="M2721" s="9">
        <v>1</v>
      </c>
      <c r="N2721" s="8">
        <v>0.1</v>
      </c>
      <c r="O2721" s="11">
        <v>0</v>
      </c>
      <c r="P2721" t="s">
        <v>98</v>
      </c>
      <c r="Q2721" t="s">
        <v>94</v>
      </c>
      <c r="R2721" t="s">
        <v>90</v>
      </c>
      <c r="S2721" s="11">
        <v>17.43</v>
      </c>
      <c r="T2721" s="11">
        <f t="shared" si="129"/>
        <v>31.481999999999999</v>
      </c>
      <c r="U2721" s="11">
        <v>15.79</v>
      </c>
    </row>
    <row r="2722" spans="1:21" x14ac:dyDescent="0.2">
      <c r="A2722" t="s">
        <v>5985</v>
      </c>
      <c r="B2722" s="3">
        <v>45751</v>
      </c>
      <c r="C2722" s="7" t="s">
        <v>2460</v>
      </c>
      <c r="D2722" s="7">
        <f t="shared" si="127"/>
        <v>6.1805555555555558E-2</v>
      </c>
      <c r="E2722" t="s">
        <v>181</v>
      </c>
      <c r="F2722" t="str">
        <f t="shared" si="128"/>
        <v>New</v>
      </c>
      <c r="G2722" t="s">
        <v>40</v>
      </c>
      <c r="H2722" t="s">
        <v>11290</v>
      </c>
      <c r="I2722" t="s">
        <v>42</v>
      </c>
      <c r="J2722" t="s">
        <v>177</v>
      </c>
      <c r="K2722" t="s">
        <v>5986</v>
      </c>
      <c r="L2722" s="11">
        <v>25.23</v>
      </c>
      <c r="M2722" s="9">
        <v>1</v>
      </c>
      <c r="N2722" s="8">
        <v>0.15</v>
      </c>
      <c r="O2722" s="11">
        <v>5.72</v>
      </c>
      <c r="P2722" t="s">
        <v>51</v>
      </c>
      <c r="Q2722" t="s">
        <v>27</v>
      </c>
      <c r="R2722" t="s">
        <v>38</v>
      </c>
      <c r="S2722" s="11">
        <v>10.72</v>
      </c>
      <c r="T2722" s="11">
        <f t="shared" si="129"/>
        <v>21.445499999999999</v>
      </c>
      <c r="U2722" s="11">
        <v>8.6199999999999992</v>
      </c>
    </row>
    <row r="2723" spans="1:21" x14ac:dyDescent="0.2">
      <c r="A2723" t="s">
        <v>5987</v>
      </c>
      <c r="B2723" s="3">
        <v>46017</v>
      </c>
      <c r="C2723" s="7" t="s">
        <v>2139</v>
      </c>
      <c r="D2723" s="7">
        <f t="shared" si="127"/>
        <v>2.7777777777777776E-2</v>
      </c>
      <c r="E2723" t="s">
        <v>539</v>
      </c>
      <c r="F2723" t="str">
        <f t="shared" si="128"/>
        <v>Returning</v>
      </c>
      <c r="G2723" t="s">
        <v>21</v>
      </c>
      <c r="H2723" t="s">
        <v>49</v>
      </c>
      <c r="I2723" t="s">
        <v>33</v>
      </c>
      <c r="J2723" t="s">
        <v>64</v>
      </c>
      <c r="K2723" t="s">
        <v>5988</v>
      </c>
      <c r="L2723" s="11">
        <v>31.89</v>
      </c>
      <c r="M2723" s="9">
        <v>1</v>
      </c>
      <c r="N2723" s="8">
        <v>0.2</v>
      </c>
      <c r="O2723" s="11">
        <v>5.08</v>
      </c>
      <c r="P2723" t="s">
        <v>51</v>
      </c>
      <c r="Q2723" t="s">
        <v>94</v>
      </c>
      <c r="R2723" t="s">
        <v>46</v>
      </c>
      <c r="S2723" s="11">
        <v>17.690000000000001</v>
      </c>
      <c r="T2723" s="11">
        <f t="shared" si="129"/>
        <v>25.512</v>
      </c>
      <c r="U2723" s="11">
        <v>8.06</v>
      </c>
    </row>
    <row r="2724" spans="1:21" x14ac:dyDescent="0.2">
      <c r="A2724" t="s">
        <v>5989</v>
      </c>
      <c r="B2724" s="3">
        <v>45866</v>
      </c>
      <c r="C2724" s="7">
        <v>2.0833333333333333E-3</v>
      </c>
      <c r="D2724" s="7">
        <f t="shared" si="127"/>
        <v>2.0833333333333333E-3</v>
      </c>
      <c r="E2724" t="s">
        <v>539</v>
      </c>
      <c r="F2724" t="str">
        <f t="shared" si="128"/>
        <v>Returning</v>
      </c>
      <c r="G2724" t="s">
        <v>21</v>
      </c>
      <c r="H2724" t="s">
        <v>63</v>
      </c>
      <c r="I2724" t="s">
        <v>33</v>
      </c>
      <c r="J2724" t="s">
        <v>105</v>
      </c>
      <c r="K2724" t="s">
        <v>5990</v>
      </c>
      <c r="L2724" s="11">
        <v>34.99</v>
      </c>
      <c r="M2724" s="9">
        <v>2</v>
      </c>
      <c r="N2724" s="8">
        <v>0</v>
      </c>
      <c r="O2724" s="11">
        <v>6.78</v>
      </c>
      <c r="P2724" t="s">
        <v>51</v>
      </c>
      <c r="Q2724" t="s">
        <v>27</v>
      </c>
      <c r="R2724" t="s">
        <v>73</v>
      </c>
      <c r="S2724" s="11">
        <v>17.46</v>
      </c>
      <c r="T2724" s="11">
        <f t="shared" si="129"/>
        <v>69.98</v>
      </c>
      <c r="U2724" s="11">
        <v>30.65</v>
      </c>
    </row>
    <row r="2725" spans="1:21" x14ac:dyDescent="0.2">
      <c r="A2725" t="s">
        <v>5991</v>
      </c>
      <c r="B2725" s="3">
        <v>45703</v>
      </c>
      <c r="C2725" s="7" t="s">
        <v>5992</v>
      </c>
      <c r="D2725" s="7">
        <f t="shared" ref="D2725:D2787" si="130">IF(C2725="","",
IF(ISNUMBER(C2725),
MOD(C2725,1),
VALUE(
SUBSTITUTE(
SUBSTITUTE(
TRIM(CLEAN(SUBSTITUTE(C2725,CHAR(160)," "))),
"AM"," AM"),
"PM"," PM")
)
))</f>
        <v>0.64166666666666672</v>
      </c>
      <c r="E2725" t="s">
        <v>181</v>
      </c>
      <c r="F2725" t="str">
        <f t="shared" ref="F2725:F2787" si="131">IF(G2725="","",
IF(LOWER(TRIM(G2725))="new","New",
IF(LOWER(TRIM(G2725))="returning","Returning","Check")))</f>
        <v>New</v>
      </c>
      <c r="G2725" t="s">
        <v>40</v>
      </c>
      <c r="H2725" t="s">
        <v>49</v>
      </c>
      <c r="I2725" t="s">
        <v>42</v>
      </c>
      <c r="J2725" t="s">
        <v>43</v>
      </c>
      <c r="K2725" t="s">
        <v>5993</v>
      </c>
      <c r="L2725" s="11">
        <v>20.69</v>
      </c>
      <c r="M2725" s="9">
        <v>2</v>
      </c>
      <c r="N2725" s="8">
        <v>0.1</v>
      </c>
      <c r="O2725" s="11">
        <v>4.75</v>
      </c>
      <c r="P2725" t="s">
        <v>107</v>
      </c>
      <c r="Q2725" t="s">
        <v>94</v>
      </c>
      <c r="R2725" t="s">
        <v>28</v>
      </c>
      <c r="S2725" s="11">
        <v>8.49</v>
      </c>
      <c r="T2725" s="11">
        <f t="shared" ref="T2725:T2787" si="132">IF(L2725="","",L2725*M2725*(1-N2725))</f>
        <v>37.242000000000004</v>
      </c>
      <c r="U2725" s="11">
        <v>18.87</v>
      </c>
    </row>
    <row r="2726" spans="1:21" x14ac:dyDescent="0.2">
      <c r="A2726" t="s">
        <v>5994</v>
      </c>
      <c r="B2726" s="3">
        <v>45674</v>
      </c>
      <c r="C2726" s="7">
        <v>17.440000000000001</v>
      </c>
      <c r="D2726" s="7">
        <f t="shared" si="130"/>
        <v>0.44000000000000128</v>
      </c>
      <c r="E2726" t="s">
        <v>48</v>
      </c>
      <c r="F2726" t="str">
        <f t="shared" si="131"/>
        <v>Returning</v>
      </c>
      <c r="G2726" t="s">
        <v>21</v>
      </c>
      <c r="H2726" t="s">
        <v>49</v>
      </c>
      <c r="I2726" t="s">
        <v>42</v>
      </c>
      <c r="J2726" t="s">
        <v>71</v>
      </c>
      <c r="K2726" t="s">
        <v>5995</v>
      </c>
      <c r="L2726" s="11">
        <v>21.99</v>
      </c>
      <c r="M2726" s="9">
        <v>1</v>
      </c>
      <c r="N2726" s="8">
        <v>0.05</v>
      </c>
      <c r="O2726" s="11">
        <v>0</v>
      </c>
      <c r="P2726" t="s">
        <v>98</v>
      </c>
      <c r="Q2726" t="s">
        <v>11287</v>
      </c>
      <c r="R2726" t="s">
        <v>125</v>
      </c>
      <c r="S2726" s="11">
        <v>9.93</v>
      </c>
      <c r="T2726" s="11">
        <f t="shared" si="132"/>
        <v>20.890499999999996</v>
      </c>
      <c r="U2726" s="11">
        <v>11.46</v>
      </c>
    </row>
    <row r="2727" spans="1:21" x14ac:dyDescent="0.2">
      <c r="A2727" t="s">
        <v>5996</v>
      </c>
      <c r="B2727" s="3">
        <v>45702</v>
      </c>
      <c r="C2727" s="7">
        <v>0.27916666666666667</v>
      </c>
      <c r="D2727" s="7">
        <f t="shared" si="130"/>
        <v>0.27916666666666667</v>
      </c>
      <c r="E2727" t="s">
        <v>181</v>
      </c>
      <c r="F2727" t="str">
        <f t="shared" si="131"/>
        <v>New</v>
      </c>
      <c r="G2727" t="s">
        <v>40</v>
      </c>
      <c r="H2727" t="s">
        <v>49</v>
      </c>
      <c r="I2727" t="s">
        <v>23</v>
      </c>
      <c r="J2727" t="s">
        <v>101</v>
      </c>
      <c r="K2727" t="s">
        <v>5997</v>
      </c>
      <c r="L2727" s="11">
        <v>28.66</v>
      </c>
      <c r="M2727" s="9">
        <v>2</v>
      </c>
      <c r="N2727" s="8">
        <v>0</v>
      </c>
      <c r="O2727" s="11">
        <v>0</v>
      </c>
      <c r="P2727" t="s">
        <v>51</v>
      </c>
      <c r="Q2727" t="s">
        <v>94</v>
      </c>
      <c r="R2727" t="s">
        <v>121</v>
      </c>
      <c r="S2727" s="11">
        <v>10.76</v>
      </c>
      <c r="T2727" s="11">
        <f t="shared" si="132"/>
        <v>57.32</v>
      </c>
      <c r="U2727" s="11">
        <v>35.799999999999997</v>
      </c>
    </row>
    <row r="2728" spans="1:21" x14ac:dyDescent="0.2">
      <c r="A2728" t="s">
        <v>5998</v>
      </c>
      <c r="B2728" s="3">
        <v>45999</v>
      </c>
      <c r="C2728" s="7">
        <v>0.70694444444444449</v>
      </c>
      <c r="D2728" s="7">
        <f t="shared" si="130"/>
        <v>0.70694444444444449</v>
      </c>
      <c r="E2728" t="s">
        <v>181</v>
      </c>
      <c r="F2728" t="str">
        <f t="shared" si="131"/>
        <v>Check</v>
      </c>
      <c r="G2728" t="s">
        <v>197</v>
      </c>
      <c r="H2728" t="s">
        <v>49</v>
      </c>
      <c r="I2728" t="s">
        <v>33</v>
      </c>
      <c r="J2728" t="s">
        <v>140</v>
      </c>
      <c r="K2728" t="s">
        <v>5999</v>
      </c>
      <c r="L2728" s="11">
        <v>29.85</v>
      </c>
      <c r="M2728" s="9">
        <v>2</v>
      </c>
      <c r="N2728" s="8">
        <v>0.1</v>
      </c>
      <c r="O2728" s="11">
        <v>7.57</v>
      </c>
      <c r="P2728" t="s">
        <v>98</v>
      </c>
      <c r="Q2728" t="s">
        <v>94</v>
      </c>
      <c r="R2728" t="s">
        <v>73</v>
      </c>
      <c r="S2728" s="11">
        <v>15.18</v>
      </c>
      <c r="T2728" s="11">
        <f t="shared" si="132"/>
        <v>53.730000000000004</v>
      </c>
      <c r="U2728" s="11">
        <v>21.49</v>
      </c>
    </row>
    <row r="2729" spans="1:21" x14ac:dyDescent="0.2">
      <c r="A2729" t="s">
        <v>6000</v>
      </c>
      <c r="B2729" s="3">
        <v>45976</v>
      </c>
      <c r="C2729" s="7">
        <v>0.53402777777777777</v>
      </c>
      <c r="D2729" s="7">
        <f t="shared" si="130"/>
        <v>0.53402777777777777</v>
      </c>
      <c r="E2729" t="s">
        <v>48</v>
      </c>
      <c r="F2729" t="str">
        <f t="shared" si="131"/>
        <v>Returning</v>
      </c>
      <c r="G2729" t="s">
        <v>112</v>
      </c>
      <c r="H2729" t="s">
        <v>32</v>
      </c>
      <c r="I2729" t="s">
        <v>113</v>
      </c>
      <c r="J2729" t="s">
        <v>192</v>
      </c>
      <c r="K2729" t="s">
        <v>1629</v>
      </c>
      <c r="L2729" s="11">
        <v>10.39</v>
      </c>
      <c r="M2729" s="9">
        <v>3</v>
      </c>
      <c r="N2729" s="8">
        <v>0</v>
      </c>
      <c r="O2729" s="11">
        <v>2</v>
      </c>
      <c r="P2729" t="s">
        <v>159</v>
      </c>
      <c r="Q2729" t="s">
        <v>52</v>
      </c>
      <c r="R2729" t="s">
        <v>121</v>
      </c>
      <c r="S2729" s="11">
        <v>3.97</v>
      </c>
      <c r="T2729" s="11">
        <f t="shared" si="132"/>
        <v>31.17</v>
      </c>
      <c r="U2729" s="11">
        <v>19.260000000000002</v>
      </c>
    </row>
    <row r="2730" spans="1:21" x14ac:dyDescent="0.2">
      <c r="A2730" t="s">
        <v>6001</v>
      </c>
      <c r="B2730" s="3">
        <v>45948</v>
      </c>
      <c r="C2730" s="7" t="s">
        <v>1016</v>
      </c>
      <c r="D2730" s="7">
        <f t="shared" si="130"/>
        <v>0.24027777777777778</v>
      </c>
      <c r="E2730" t="s">
        <v>1118</v>
      </c>
      <c r="F2730" t="str">
        <f t="shared" si="131"/>
        <v>New</v>
      </c>
      <c r="G2730" t="s">
        <v>40</v>
      </c>
      <c r="H2730" t="s">
        <v>32</v>
      </c>
      <c r="I2730" t="s">
        <v>113</v>
      </c>
      <c r="J2730" t="s">
        <v>192</v>
      </c>
      <c r="K2730" t="s">
        <v>6002</v>
      </c>
      <c r="L2730" s="11">
        <v>10.82</v>
      </c>
      <c r="M2730" s="9">
        <v>1</v>
      </c>
      <c r="N2730" s="8">
        <v>0.1</v>
      </c>
      <c r="O2730" s="11">
        <v>0</v>
      </c>
      <c r="P2730" t="s">
        <v>88</v>
      </c>
      <c r="Q2730" t="s">
        <v>52</v>
      </c>
      <c r="R2730" t="s">
        <v>38</v>
      </c>
      <c r="S2730" s="11">
        <v>4.46</v>
      </c>
      <c r="T2730" s="11">
        <f t="shared" si="132"/>
        <v>9.7380000000000013</v>
      </c>
      <c r="U2730" s="11">
        <v>5.72</v>
      </c>
    </row>
    <row r="2731" spans="1:21" x14ac:dyDescent="0.2">
      <c r="A2731" t="s">
        <v>6003</v>
      </c>
      <c r="B2731" s="3">
        <v>46022</v>
      </c>
      <c r="C2731" s="7">
        <v>5.08</v>
      </c>
      <c r="D2731" s="7">
        <f t="shared" si="130"/>
        <v>8.0000000000000071E-2</v>
      </c>
      <c r="E2731" t="s">
        <v>181</v>
      </c>
      <c r="F2731" t="str">
        <f t="shared" si="131"/>
        <v>New</v>
      </c>
      <c r="G2731" t="s">
        <v>40</v>
      </c>
      <c r="H2731" t="s">
        <v>49</v>
      </c>
      <c r="I2731" t="s">
        <v>42</v>
      </c>
      <c r="J2731" t="s">
        <v>198</v>
      </c>
      <c r="K2731" t="s">
        <v>6004</v>
      </c>
      <c r="L2731" s="11">
        <v>26.53</v>
      </c>
      <c r="M2731" s="9">
        <v>1</v>
      </c>
      <c r="N2731" s="8">
        <v>0.05</v>
      </c>
      <c r="O2731" s="11">
        <v>4.49</v>
      </c>
      <c r="P2731" t="s">
        <v>82</v>
      </c>
      <c r="Q2731" t="s">
        <v>27</v>
      </c>
      <c r="R2731" t="s">
        <v>46</v>
      </c>
      <c r="S2731" s="11">
        <v>11.86</v>
      </c>
      <c r="T2731" s="11">
        <f t="shared" si="132"/>
        <v>25.203499999999998</v>
      </c>
      <c r="U2731" s="11">
        <v>11.02</v>
      </c>
    </row>
    <row r="2732" spans="1:21" x14ac:dyDescent="0.2">
      <c r="A2732" t="s">
        <v>6005</v>
      </c>
      <c r="B2732" s="3">
        <v>45667</v>
      </c>
      <c r="C2732" s="7">
        <v>0.94513888888888886</v>
      </c>
      <c r="D2732" s="7">
        <f t="shared" si="130"/>
        <v>0.94513888888888886</v>
      </c>
      <c r="E2732" t="s">
        <v>48</v>
      </c>
      <c r="F2732" t="str">
        <f t="shared" si="131"/>
        <v>Returning</v>
      </c>
      <c r="G2732" t="s">
        <v>21</v>
      </c>
      <c r="H2732" t="s">
        <v>49</v>
      </c>
      <c r="I2732" t="s">
        <v>23</v>
      </c>
      <c r="J2732" t="s">
        <v>24</v>
      </c>
      <c r="K2732" t="s">
        <v>6006</v>
      </c>
      <c r="L2732" s="11">
        <v>18.88</v>
      </c>
      <c r="M2732" s="9">
        <v>1</v>
      </c>
      <c r="N2732" s="8">
        <v>0.15</v>
      </c>
      <c r="O2732" s="11">
        <v>0</v>
      </c>
      <c r="P2732" t="s">
        <v>107</v>
      </c>
      <c r="Q2732" t="s">
        <v>52</v>
      </c>
      <c r="R2732" t="s">
        <v>38</v>
      </c>
      <c r="S2732" s="11">
        <v>6.45</v>
      </c>
      <c r="T2732" s="11">
        <f t="shared" si="132"/>
        <v>16.047999999999998</v>
      </c>
      <c r="U2732" s="11">
        <v>10.57</v>
      </c>
    </row>
    <row r="2733" spans="1:21" x14ac:dyDescent="0.2">
      <c r="A2733" t="s">
        <v>6007</v>
      </c>
      <c r="B2733" s="3">
        <v>45672</v>
      </c>
      <c r="C2733" s="7" t="s">
        <v>6008</v>
      </c>
      <c r="D2733" s="7">
        <f t="shared" si="130"/>
        <v>0.6381944444444444</v>
      </c>
      <c r="E2733" t="s">
        <v>181</v>
      </c>
      <c r="F2733" t="str">
        <f t="shared" si="131"/>
        <v>Returning</v>
      </c>
      <c r="G2733" t="s">
        <v>21</v>
      </c>
      <c r="H2733" t="s">
        <v>49</v>
      </c>
      <c r="I2733" t="s">
        <v>23</v>
      </c>
      <c r="J2733" t="s">
        <v>290</v>
      </c>
      <c r="K2733" t="s">
        <v>6009</v>
      </c>
      <c r="L2733" s="11">
        <v>16.579999999999998</v>
      </c>
      <c r="M2733" s="9">
        <v>2</v>
      </c>
      <c r="N2733" s="8">
        <v>0.2</v>
      </c>
      <c r="O2733" s="11">
        <v>3.7</v>
      </c>
      <c r="P2733" t="s">
        <v>82</v>
      </c>
      <c r="Q2733" t="s">
        <v>94</v>
      </c>
      <c r="R2733" t="s">
        <v>38</v>
      </c>
      <c r="S2733" s="11">
        <v>6.12</v>
      </c>
      <c r="T2733" s="11">
        <f t="shared" si="132"/>
        <v>26.527999999999999</v>
      </c>
      <c r="U2733" s="11">
        <v>14.33</v>
      </c>
    </row>
    <row r="2734" spans="1:21" x14ac:dyDescent="0.2">
      <c r="A2734" t="s">
        <v>6010</v>
      </c>
      <c r="B2734" s="3">
        <v>45895</v>
      </c>
      <c r="C2734" s="7">
        <v>0.72291666666666665</v>
      </c>
      <c r="D2734" s="7">
        <f t="shared" si="130"/>
        <v>0.72291666666666665</v>
      </c>
      <c r="E2734" t="s">
        <v>181</v>
      </c>
      <c r="F2734" t="str">
        <f t="shared" si="131"/>
        <v>New</v>
      </c>
      <c r="G2734" t="s">
        <v>429</v>
      </c>
      <c r="H2734" t="s">
        <v>63</v>
      </c>
      <c r="I2734" t="s">
        <v>33</v>
      </c>
      <c r="J2734" t="s">
        <v>92</v>
      </c>
      <c r="K2734" t="s">
        <v>3163</v>
      </c>
      <c r="L2734" s="11">
        <v>37.090000000000003</v>
      </c>
      <c r="M2734" s="9">
        <v>2</v>
      </c>
      <c r="N2734" s="8">
        <v>0.15</v>
      </c>
      <c r="O2734" s="11">
        <v>3.56</v>
      </c>
      <c r="P2734" t="s">
        <v>152</v>
      </c>
      <c r="Q2734" t="s">
        <v>94</v>
      </c>
      <c r="R2734" t="s">
        <v>11294</v>
      </c>
      <c r="S2734" s="11">
        <v>19.059999999999999</v>
      </c>
      <c r="T2734" s="11">
        <f t="shared" si="132"/>
        <v>63.053000000000004</v>
      </c>
      <c r="U2734" s="11">
        <v>28.34</v>
      </c>
    </row>
    <row r="2735" spans="1:21" x14ac:dyDescent="0.2">
      <c r="A2735" t="s">
        <v>6011</v>
      </c>
      <c r="B2735" s="3">
        <v>45661</v>
      </c>
      <c r="C2735" s="7" t="s">
        <v>6012</v>
      </c>
      <c r="D2735" s="7">
        <f t="shared" si="130"/>
        <v>2.6388888888888889E-2</v>
      </c>
      <c r="E2735" t="s">
        <v>181</v>
      </c>
      <c r="F2735" t="str">
        <f t="shared" si="131"/>
        <v>New</v>
      </c>
      <c r="G2735" t="s">
        <v>40</v>
      </c>
      <c r="H2735" t="s">
        <v>49</v>
      </c>
      <c r="I2735" t="s">
        <v>42</v>
      </c>
      <c r="J2735" t="s">
        <v>198</v>
      </c>
      <c r="K2735" t="s">
        <v>568</v>
      </c>
      <c r="L2735" s="11">
        <v>27.63</v>
      </c>
      <c r="M2735" s="9">
        <v>1</v>
      </c>
      <c r="N2735" s="8">
        <v>0.15</v>
      </c>
      <c r="O2735" s="11">
        <v>2.56</v>
      </c>
      <c r="P2735" t="s">
        <v>275</v>
      </c>
      <c r="Q2735" t="s">
        <v>27</v>
      </c>
      <c r="R2735" t="s">
        <v>90</v>
      </c>
      <c r="S2735" s="11">
        <v>12.3</v>
      </c>
      <c r="T2735" s="11">
        <f t="shared" si="132"/>
        <v>23.485499999999998</v>
      </c>
      <c r="U2735" s="11">
        <v>11.37</v>
      </c>
    </row>
    <row r="2736" spans="1:21" x14ac:dyDescent="0.2">
      <c r="A2736" t="s">
        <v>6013</v>
      </c>
      <c r="B2736" s="3">
        <v>45892</v>
      </c>
      <c r="C2736" s="7">
        <v>5.4166666666666669E-2</v>
      </c>
      <c r="D2736" s="7">
        <f t="shared" si="130"/>
        <v>5.4166666666666669E-2</v>
      </c>
      <c r="E2736" t="s">
        <v>181</v>
      </c>
      <c r="F2736" t="str">
        <f t="shared" si="131"/>
        <v>New</v>
      </c>
      <c r="G2736" t="s">
        <v>40</v>
      </c>
      <c r="H2736" t="s">
        <v>63</v>
      </c>
      <c r="I2736" t="s">
        <v>33</v>
      </c>
      <c r="J2736" t="s">
        <v>105</v>
      </c>
      <c r="K2736" t="s">
        <v>6014</v>
      </c>
      <c r="L2736" s="11">
        <v>38.31</v>
      </c>
      <c r="M2736" s="9">
        <v>4</v>
      </c>
      <c r="N2736" s="8">
        <v>0</v>
      </c>
      <c r="O2736" s="11">
        <v>5.54</v>
      </c>
      <c r="P2736" t="s">
        <v>82</v>
      </c>
      <c r="Q2736" t="s">
        <v>94</v>
      </c>
      <c r="R2736" t="s">
        <v>125</v>
      </c>
      <c r="S2736" s="11">
        <v>18.39</v>
      </c>
      <c r="T2736" s="11">
        <f t="shared" si="132"/>
        <v>153.24</v>
      </c>
      <c r="U2736" s="11">
        <v>76.08</v>
      </c>
    </row>
    <row r="2737" spans="1:21" x14ac:dyDescent="0.2">
      <c r="A2737" t="s">
        <v>6015</v>
      </c>
      <c r="B2737" s="3">
        <v>45833</v>
      </c>
      <c r="C2737" s="7" t="s">
        <v>6016</v>
      </c>
      <c r="D2737" s="7">
        <f t="shared" si="130"/>
        <v>0.60763888888888884</v>
      </c>
      <c r="E2737" t="s">
        <v>48</v>
      </c>
      <c r="F2737" t="str">
        <f t="shared" si="131"/>
        <v>Returning</v>
      </c>
      <c r="G2737" t="s">
        <v>21</v>
      </c>
      <c r="H2737" t="s">
        <v>32</v>
      </c>
      <c r="I2737" t="s">
        <v>33</v>
      </c>
      <c r="J2737" t="s">
        <v>64</v>
      </c>
      <c r="K2737" t="s">
        <v>676</v>
      </c>
      <c r="L2737" s="11">
        <v>31.13</v>
      </c>
      <c r="M2737" s="9">
        <v>2</v>
      </c>
      <c r="N2737" s="8">
        <v>0</v>
      </c>
      <c r="O2737" s="11">
        <v>0</v>
      </c>
      <c r="P2737" t="s">
        <v>51</v>
      </c>
      <c r="Q2737" t="s">
        <v>94</v>
      </c>
      <c r="R2737" t="s">
        <v>73</v>
      </c>
      <c r="S2737" s="11">
        <v>16.91</v>
      </c>
      <c r="T2737" s="11">
        <f t="shared" si="132"/>
        <v>62.26</v>
      </c>
      <c r="U2737" s="11">
        <v>25.6</v>
      </c>
    </row>
    <row r="2738" spans="1:21" x14ac:dyDescent="0.2">
      <c r="A2738" t="s">
        <v>6017</v>
      </c>
      <c r="B2738" s="3">
        <v>46011</v>
      </c>
      <c r="C2738" s="7">
        <v>7.1</v>
      </c>
      <c r="D2738" s="7">
        <f t="shared" si="130"/>
        <v>9.9999999999999645E-2</v>
      </c>
      <c r="E2738" t="s">
        <v>48</v>
      </c>
      <c r="F2738" t="str">
        <f t="shared" si="131"/>
        <v>Returning</v>
      </c>
      <c r="G2738" t="s">
        <v>21</v>
      </c>
      <c r="H2738" t="s">
        <v>575</v>
      </c>
      <c r="I2738" t="s">
        <v>113</v>
      </c>
      <c r="J2738" t="s">
        <v>192</v>
      </c>
      <c r="K2738" t="s">
        <v>6018</v>
      </c>
      <c r="L2738" s="11">
        <v>11</v>
      </c>
      <c r="M2738" s="9">
        <v>2</v>
      </c>
      <c r="N2738" s="8">
        <v>0.1</v>
      </c>
      <c r="O2738" s="11">
        <v>0</v>
      </c>
      <c r="P2738" t="s">
        <v>51</v>
      </c>
      <c r="Q2738" t="s">
        <v>94</v>
      </c>
      <c r="R2738" t="s">
        <v>121</v>
      </c>
      <c r="S2738" s="11">
        <v>4.51</v>
      </c>
      <c r="T2738" s="11">
        <f t="shared" si="132"/>
        <v>19.8</v>
      </c>
      <c r="U2738" s="11">
        <v>11.68</v>
      </c>
    </row>
    <row r="2739" spans="1:21" x14ac:dyDescent="0.2">
      <c r="A2739" t="s">
        <v>6019</v>
      </c>
      <c r="B2739" s="3">
        <v>45662</v>
      </c>
      <c r="C2739" s="7">
        <v>0.42569444444444443</v>
      </c>
      <c r="D2739" s="7">
        <f t="shared" si="130"/>
        <v>0.42569444444444443</v>
      </c>
      <c r="E2739" t="s">
        <v>181</v>
      </c>
      <c r="F2739" t="str">
        <f t="shared" si="131"/>
        <v>Returning</v>
      </c>
      <c r="G2739" t="s">
        <v>118</v>
      </c>
      <c r="H2739" t="s">
        <v>49</v>
      </c>
      <c r="I2739" t="s">
        <v>23</v>
      </c>
      <c r="J2739" t="s">
        <v>24</v>
      </c>
      <c r="K2739" t="s">
        <v>6020</v>
      </c>
      <c r="L2739" s="11">
        <v>17.82</v>
      </c>
      <c r="M2739" s="9">
        <v>3</v>
      </c>
      <c r="N2739" s="8">
        <v>0.15</v>
      </c>
      <c r="O2739" s="11">
        <v>6.24</v>
      </c>
      <c r="P2739" t="s">
        <v>66</v>
      </c>
      <c r="Q2739" t="s">
        <v>94</v>
      </c>
      <c r="R2739" t="s">
        <v>38</v>
      </c>
      <c r="S2739" s="11">
        <v>7.05</v>
      </c>
      <c r="T2739" s="11">
        <f t="shared" si="132"/>
        <v>45.441000000000003</v>
      </c>
      <c r="U2739" s="11">
        <v>23.41</v>
      </c>
    </row>
    <row r="2740" spans="1:21" x14ac:dyDescent="0.2">
      <c r="A2740" t="s">
        <v>6021</v>
      </c>
      <c r="B2740" s="3">
        <v>46003</v>
      </c>
      <c r="C2740" s="7" t="s">
        <v>6022</v>
      </c>
      <c r="D2740" s="7">
        <f t="shared" si="130"/>
        <v>0.98611111111111116</v>
      </c>
      <c r="E2740" t="s">
        <v>48</v>
      </c>
      <c r="F2740" t="str">
        <f t="shared" si="131"/>
        <v>Returning</v>
      </c>
      <c r="G2740" t="s">
        <v>21</v>
      </c>
      <c r="H2740" t="s">
        <v>49</v>
      </c>
      <c r="I2740" t="s">
        <v>23</v>
      </c>
      <c r="J2740" t="s">
        <v>290</v>
      </c>
      <c r="K2740" t="s">
        <v>6023</v>
      </c>
      <c r="L2740" s="11">
        <v>16.59</v>
      </c>
      <c r="M2740" s="9">
        <v>2</v>
      </c>
      <c r="N2740" s="8">
        <v>0.05</v>
      </c>
      <c r="O2740" s="11">
        <v>0</v>
      </c>
      <c r="P2740" t="s">
        <v>51</v>
      </c>
      <c r="Q2740" t="s">
        <v>89</v>
      </c>
      <c r="R2740" t="s">
        <v>11294</v>
      </c>
      <c r="S2740" s="11">
        <v>5.8</v>
      </c>
      <c r="T2740" s="11">
        <f t="shared" si="132"/>
        <v>31.520999999999997</v>
      </c>
      <c r="U2740" s="11">
        <v>20.5</v>
      </c>
    </row>
    <row r="2741" spans="1:21" x14ac:dyDescent="0.2">
      <c r="A2741" t="s">
        <v>6024</v>
      </c>
      <c r="B2741" s="3">
        <v>46016</v>
      </c>
      <c r="C2741" s="7">
        <v>15.15</v>
      </c>
      <c r="D2741" s="7">
        <f t="shared" si="130"/>
        <v>0.15000000000000036</v>
      </c>
      <c r="E2741" t="s">
        <v>48</v>
      </c>
      <c r="F2741" t="str">
        <f t="shared" si="131"/>
        <v>Check</v>
      </c>
      <c r="G2741" t="s">
        <v>197</v>
      </c>
      <c r="H2741" t="s">
        <v>49</v>
      </c>
      <c r="I2741" t="s">
        <v>33</v>
      </c>
      <c r="J2741" t="s">
        <v>34</v>
      </c>
      <c r="K2741" t="s">
        <v>6025</v>
      </c>
      <c r="L2741" s="11">
        <v>59.57</v>
      </c>
      <c r="M2741" s="9">
        <v>3</v>
      </c>
      <c r="N2741" s="8">
        <v>0.2</v>
      </c>
      <c r="O2741" s="11">
        <v>0</v>
      </c>
      <c r="P2741" t="s">
        <v>82</v>
      </c>
      <c r="Q2741" t="s">
        <v>94</v>
      </c>
      <c r="R2741" t="s">
        <v>121</v>
      </c>
      <c r="S2741" s="11">
        <v>27.46</v>
      </c>
      <c r="T2741" s="11">
        <f t="shared" si="132"/>
        <v>142.96800000000002</v>
      </c>
      <c r="U2741" s="11">
        <v>77.06</v>
      </c>
    </row>
    <row r="2742" spans="1:21" x14ac:dyDescent="0.2">
      <c r="A2742" t="s">
        <v>6026</v>
      </c>
      <c r="B2742" s="3">
        <v>45881</v>
      </c>
      <c r="C2742" s="7">
        <v>20</v>
      </c>
      <c r="D2742" s="7">
        <f t="shared" si="130"/>
        <v>0</v>
      </c>
      <c r="E2742" t="s">
        <v>48</v>
      </c>
      <c r="F2742" t="str">
        <f t="shared" si="131"/>
        <v>New</v>
      </c>
      <c r="G2742" t="s">
        <v>40</v>
      </c>
      <c r="H2742" t="s">
        <v>63</v>
      </c>
      <c r="I2742" t="s">
        <v>113</v>
      </c>
      <c r="J2742" t="s">
        <v>208</v>
      </c>
      <c r="K2742" t="s">
        <v>6027</v>
      </c>
      <c r="L2742" s="11">
        <v>27.53</v>
      </c>
      <c r="M2742" s="9">
        <v>3</v>
      </c>
      <c r="N2742" s="8">
        <v>0</v>
      </c>
      <c r="O2742" s="11">
        <v>0</v>
      </c>
      <c r="P2742" t="s">
        <v>131</v>
      </c>
      <c r="Q2742" t="s">
        <v>94</v>
      </c>
      <c r="R2742" t="s">
        <v>46</v>
      </c>
      <c r="S2742" s="11">
        <v>10.97</v>
      </c>
      <c r="T2742" s="11">
        <f t="shared" si="132"/>
        <v>82.59</v>
      </c>
      <c r="U2742" s="11">
        <v>49.68</v>
      </c>
    </row>
    <row r="2743" spans="1:21" x14ac:dyDescent="0.2">
      <c r="A2743" t="s">
        <v>6028</v>
      </c>
      <c r="B2743" s="3">
        <v>45969</v>
      </c>
      <c r="C2743" s="7">
        <v>0.12291666666666666</v>
      </c>
      <c r="D2743" s="7">
        <f t="shared" si="130"/>
        <v>0.12291666666666666</v>
      </c>
      <c r="E2743" t="s">
        <v>48</v>
      </c>
      <c r="F2743" t="str">
        <f t="shared" si="131"/>
        <v>New</v>
      </c>
      <c r="G2743" t="s">
        <v>40</v>
      </c>
      <c r="H2743" t="s">
        <v>32</v>
      </c>
      <c r="I2743" t="s">
        <v>23</v>
      </c>
      <c r="J2743" t="s">
        <v>290</v>
      </c>
      <c r="K2743" t="s">
        <v>6029</v>
      </c>
      <c r="L2743" s="11">
        <v>17.100000000000001</v>
      </c>
      <c r="M2743" s="9">
        <v>2</v>
      </c>
      <c r="N2743" s="8">
        <v>0.1</v>
      </c>
      <c r="O2743" s="11">
        <v>0</v>
      </c>
      <c r="P2743" t="s">
        <v>51</v>
      </c>
      <c r="Q2743" t="s">
        <v>52</v>
      </c>
      <c r="R2743" t="s">
        <v>73</v>
      </c>
      <c r="S2743" s="11">
        <v>6.45</v>
      </c>
      <c r="T2743" s="11">
        <f t="shared" si="132"/>
        <v>30.780000000000005</v>
      </c>
      <c r="U2743" s="11">
        <v>19.170000000000002</v>
      </c>
    </row>
    <row r="2744" spans="1:21" x14ac:dyDescent="0.2">
      <c r="A2744" t="s">
        <v>6030</v>
      </c>
      <c r="B2744" s="3">
        <v>45852</v>
      </c>
      <c r="C2744" s="7" t="s">
        <v>6031</v>
      </c>
      <c r="D2744" s="7">
        <f t="shared" si="130"/>
        <v>0.50347222222222221</v>
      </c>
      <c r="E2744" t="s">
        <v>181</v>
      </c>
      <c r="F2744" t="str">
        <f t="shared" si="131"/>
        <v>Returning</v>
      </c>
      <c r="G2744" t="s">
        <v>21</v>
      </c>
      <c r="H2744" t="s">
        <v>313</v>
      </c>
      <c r="I2744" t="s">
        <v>113</v>
      </c>
      <c r="J2744" t="s">
        <v>316</v>
      </c>
      <c r="K2744" t="s">
        <v>6032</v>
      </c>
      <c r="L2744" s="11">
        <v>5.86</v>
      </c>
      <c r="M2744" s="9">
        <v>2</v>
      </c>
      <c r="N2744" s="8">
        <v>0.1</v>
      </c>
      <c r="O2744" s="11">
        <v>4.91</v>
      </c>
      <c r="P2744" t="s">
        <v>98</v>
      </c>
      <c r="Q2744" t="s">
        <v>94</v>
      </c>
      <c r="R2744" t="s">
        <v>38</v>
      </c>
      <c r="S2744" s="11">
        <v>2.34</v>
      </c>
      <c r="T2744" s="11">
        <f t="shared" si="132"/>
        <v>10.548</v>
      </c>
      <c r="U2744" s="11">
        <v>3.14</v>
      </c>
    </row>
    <row r="2745" spans="1:21" x14ac:dyDescent="0.2">
      <c r="A2745" t="s">
        <v>6033</v>
      </c>
      <c r="B2745" s="3">
        <v>45989</v>
      </c>
      <c r="C2745" s="7">
        <v>0.92152777777777772</v>
      </c>
      <c r="D2745" s="7">
        <f t="shared" si="130"/>
        <v>0.92152777777777772</v>
      </c>
      <c r="E2745" t="s">
        <v>48</v>
      </c>
      <c r="F2745" t="str">
        <f t="shared" si="131"/>
        <v>New</v>
      </c>
      <c r="G2745" t="s">
        <v>40</v>
      </c>
      <c r="H2745" t="s">
        <v>32</v>
      </c>
      <c r="I2745" t="s">
        <v>42</v>
      </c>
      <c r="J2745" t="s">
        <v>198</v>
      </c>
      <c r="K2745" t="s">
        <v>6034</v>
      </c>
      <c r="L2745" s="11">
        <v>26.5</v>
      </c>
      <c r="M2745" s="9">
        <v>1</v>
      </c>
      <c r="N2745" s="8">
        <v>0</v>
      </c>
      <c r="O2745" s="11">
        <v>0</v>
      </c>
      <c r="P2745" t="s">
        <v>51</v>
      </c>
      <c r="Q2745" t="s">
        <v>89</v>
      </c>
      <c r="R2745" t="s">
        <v>11294</v>
      </c>
      <c r="S2745" s="11">
        <v>11.19</v>
      </c>
      <c r="T2745" s="11">
        <f t="shared" si="132"/>
        <v>26.5</v>
      </c>
      <c r="U2745" s="11">
        <v>14.54</v>
      </c>
    </row>
    <row r="2746" spans="1:21" x14ac:dyDescent="0.2">
      <c r="A2746" t="s">
        <v>6035</v>
      </c>
      <c r="B2746" s="3">
        <v>45990</v>
      </c>
      <c r="C2746" s="7" t="s">
        <v>6036</v>
      </c>
      <c r="D2746" s="7">
        <f t="shared" si="130"/>
        <v>0.66527777777777775</v>
      </c>
      <c r="E2746" t="s">
        <v>48</v>
      </c>
      <c r="F2746" t="str">
        <f t="shared" si="131"/>
        <v>Returning</v>
      </c>
      <c r="G2746" t="s">
        <v>21</v>
      </c>
      <c r="H2746" t="s">
        <v>225</v>
      </c>
      <c r="I2746" t="s">
        <v>42</v>
      </c>
      <c r="J2746" t="s">
        <v>198</v>
      </c>
      <c r="K2746" t="s">
        <v>6037</v>
      </c>
      <c r="L2746" s="11">
        <v>23.17</v>
      </c>
      <c r="M2746" s="9">
        <v>1</v>
      </c>
      <c r="N2746" s="8">
        <v>0</v>
      </c>
      <c r="O2746" s="11">
        <v>0</v>
      </c>
      <c r="P2746" t="s">
        <v>51</v>
      </c>
      <c r="Q2746" t="s">
        <v>89</v>
      </c>
      <c r="R2746" t="s">
        <v>46</v>
      </c>
      <c r="S2746" s="11">
        <v>9.66</v>
      </c>
      <c r="T2746" s="11">
        <f t="shared" si="132"/>
        <v>23.17</v>
      </c>
      <c r="U2746" s="11">
        <v>13.51</v>
      </c>
    </row>
    <row r="2747" spans="1:21" x14ac:dyDescent="0.2">
      <c r="A2747" t="s">
        <v>6038</v>
      </c>
      <c r="B2747" s="3">
        <v>45725</v>
      </c>
      <c r="C2747" s="7">
        <v>11.37</v>
      </c>
      <c r="D2747" s="7">
        <f t="shared" si="130"/>
        <v>0.36999999999999922</v>
      </c>
      <c r="E2747" t="s">
        <v>48</v>
      </c>
      <c r="F2747" t="str">
        <f t="shared" si="131"/>
        <v>Returning</v>
      </c>
      <c r="G2747" t="s">
        <v>21</v>
      </c>
      <c r="H2747" t="s">
        <v>80</v>
      </c>
      <c r="I2747" t="s">
        <v>33</v>
      </c>
      <c r="J2747" t="s">
        <v>34</v>
      </c>
      <c r="K2747" t="s">
        <v>6039</v>
      </c>
      <c r="L2747" s="11">
        <v>55.5</v>
      </c>
      <c r="M2747" s="9">
        <v>2</v>
      </c>
      <c r="N2747" s="8">
        <v>0.05</v>
      </c>
      <c r="O2747" s="11">
        <v>0</v>
      </c>
      <c r="P2747" t="s">
        <v>66</v>
      </c>
      <c r="Q2747" t="s">
        <v>27</v>
      </c>
      <c r="R2747" t="s">
        <v>67</v>
      </c>
      <c r="S2747" s="11">
        <v>26.89</v>
      </c>
      <c r="T2747" s="11">
        <f t="shared" si="132"/>
        <v>105.44999999999999</v>
      </c>
      <c r="U2747" s="11">
        <v>54.36</v>
      </c>
    </row>
    <row r="2748" spans="1:21" x14ac:dyDescent="0.2">
      <c r="A2748" t="s">
        <v>6040</v>
      </c>
      <c r="B2748" s="3">
        <v>45767</v>
      </c>
      <c r="C2748" s="7">
        <v>0.33124999999999999</v>
      </c>
      <c r="D2748" s="7">
        <f t="shared" si="130"/>
        <v>0.33124999999999999</v>
      </c>
      <c r="E2748" t="s">
        <v>181</v>
      </c>
      <c r="F2748" t="str">
        <f t="shared" si="131"/>
        <v>New</v>
      </c>
      <c r="G2748" t="s">
        <v>40</v>
      </c>
      <c r="H2748" t="s">
        <v>80</v>
      </c>
      <c r="I2748" t="s">
        <v>33</v>
      </c>
      <c r="J2748" t="s">
        <v>92</v>
      </c>
      <c r="K2748" t="s">
        <v>6041</v>
      </c>
      <c r="L2748" s="11">
        <v>34.78</v>
      </c>
      <c r="M2748" s="9">
        <v>1</v>
      </c>
      <c r="N2748" s="8">
        <v>0.2</v>
      </c>
      <c r="O2748" s="11">
        <v>6.89</v>
      </c>
      <c r="P2748" t="s">
        <v>66</v>
      </c>
      <c r="Q2748" t="s">
        <v>94</v>
      </c>
      <c r="R2748" t="s">
        <v>73</v>
      </c>
      <c r="S2748" s="11">
        <v>15.32</v>
      </c>
      <c r="T2748" s="11">
        <f t="shared" si="132"/>
        <v>27.824000000000002</v>
      </c>
      <c r="U2748" s="11">
        <v>11.09</v>
      </c>
    </row>
    <row r="2749" spans="1:21" x14ac:dyDescent="0.2">
      <c r="A2749" t="s">
        <v>6042</v>
      </c>
      <c r="B2749" s="3">
        <v>45891</v>
      </c>
      <c r="C2749" s="7">
        <v>4.17</v>
      </c>
      <c r="D2749" s="7">
        <f t="shared" si="130"/>
        <v>0.16999999999999993</v>
      </c>
      <c r="E2749" t="s">
        <v>48</v>
      </c>
      <c r="F2749" t="str">
        <f t="shared" si="131"/>
        <v>New</v>
      </c>
      <c r="G2749" t="s">
        <v>40</v>
      </c>
      <c r="H2749" t="s">
        <v>63</v>
      </c>
      <c r="I2749" t="s">
        <v>113</v>
      </c>
      <c r="J2749" t="s">
        <v>208</v>
      </c>
      <c r="K2749" t="s">
        <v>6043</v>
      </c>
      <c r="L2749" s="11">
        <v>29.2</v>
      </c>
      <c r="M2749" s="9">
        <v>2</v>
      </c>
      <c r="N2749" s="8">
        <v>0.05</v>
      </c>
      <c r="O2749" s="11">
        <v>0</v>
      </c>
      <c r="P2749" t="s">
        <v>51</v>
      </c>
      <c r="Q2749" t="s">
        <v>27</v>
      </c>
      <c r="R2749" t="s">
        <v>28</v>
      </c>
      <c r="S2749" s="11">
        <v>12.04</v>
      </c>
      <c r="T2749" s="11">
        <f t="shared" si="132"/>
        <v>55.48</v>
      </c>
    </row>
    <row r="2750" spans="1:21" x14ac:dyDescent="0.2">
      <c r="A2750" t="s">
        <v>6044</v>
      </c>
      <c r="B2750" s="3">
        <v>45896</v>
      </c>
      <c r="C2750" s="7">
        <v>12.04</v>
      </c>
      <c r="D2750" s="7">
        <f t="shared" si="130"/>
        <v>3.9999999999999147E-2</v>
      </c>
      <c r="E2750" t="s">
        <v>181</v>
      </c>
      <c r="F2750" t="str">
        <f t="shared" si="131"/>
        <v>Returning</v>
      </c>
      <c r="G2750" t="s">
        <v>112</v>
      </c>
      <c r="H2750" t="s">
        <v>63</v>
      </c>
      <c r="I2750" t="s">
        <v>23</v>
      </c>
      <c r="J2750" t="s">
        <v>58</v>
      </c>
      <c r="K2750" t="s">
        <v>6045</v>
      </c>
      <c r="L2750" s="11">
        <v>13.47</v>
      </c>
      <c r="M2750" s="9">
        <v>2</v>
      </c>
      <c r="N2750" s="8">
        <v>0.15</v>
      </c>
      <c r="O2750" s="11">
        <v>3.99</v>
      </c>
      <c r="P2750" t="s">
        <v>402</v>
      </c>
      <c r="Q2750" t="s">
        <v>94</v>
      </c>
      <c r="R2750" t="s">
        <v>73</v>
      </c>
      <c r="S2750" s="11">
        <v>5.5</v>
      </c>
      <c r="T2750" s="11">
        <f t="shared" si="132"/>
        <v>22.899000000000001</v>
      </c>
      <c r="U2750" s="11">
        <v>10.96</v>
      </c>
    </row>
    <row r="2751" spans="1:21" x14ac:dyDescent="0.2">
      <c r="A2751" t="s">
        <v>6046</v>
      </c>
      <c r="B2751" s="3">
        <v>45947</v>
      </c>
      <c r="C2751" s="7" t="s">
        <v>5576</v>
      </c>
      <c r="D2751" s="7">
        <f t="shared" si="130"/>
        <v>0.50555555555555554</v>
      </c>
      <c r="E2751" t="s">
        <v>11289</v>
      </c>
      <c r="F2751" t="str">
        <f t="shared" si="131"/>
        <v>New</v>
      </c>
      <c r="G2751" t="s">
        <v>40</v>
      </c>
      <c r="H2751" t="s">
        <v>32</v>
      </c>
      <c r="I2751" t="s">
        <v>33</v>
      </c>
      <c r="J2751" t="s">
        <v>34</v>
      </c>
      <c r="K2751" t="s">
        <v>2243</v>
      </c>
      <c r="L2751" s="11">
        <v>56.21</v>
      </c>
      <c r="M2751" s="9">
        <v>3</v>
      </c>
      <c r="N2751" s="8">
        <v>0.1</v>
      </c>
      <c r="O2751" s="11">
        <v>6.6</v>
      </c>
      <c r="P2751" t="s">
        <v>51</v>
      </c>
      <c r="Q2751" t="s">
        <v>11287</v>
      </c>
      <c r="R2751" t="s">
        <v>11294</v>
      </c>
      <c r="S2751" s="11">
        <v>28.99</v>
      </c>
      <c r="T2751" s="11">
        <f t="shared" si="132"/>
        <v>151.767</v>
      </c>
      <c r="U2751" s="11">
        <v>69.2</v>
      </c>
    </row>
    <row r="2752" spans="1:21" x14ac:dyDescent="0.2">
      <c r="A2752" t="s">
        <v>6047</v>
      </c>
      <c r="B2752" s="3">
        <v>45935</v>
      </c>
      <c r="C2752" s="7">
        <v>0.10694444444444444</v>
      </c>
      <c r="D2752" s="7">
        <f t="shared" si="130"/>
        <v>0.10694444444444444</v>
      </c>
      <c r="E2752" t="s">
        <v>181</v>
      </c>
      <c r="F2752" t="str">
        <f t="shared" si="131"/>
        <v>Returning</v>
      </c>
      <c r="G2752" t="s">
        <v>21</v>
      </c>
      <c r="H2752" t="s">
        <v>32</v>
      </c>
      <c r="I2752" t="s">
        <v>42</v>
      </c>
      <c r="J2752" t="s">
        <v>71</v>
      </c>
      <c r="K2752" t="s">
        <v>6048</v>
      </c>
      <c r="L2752" s="11">
        <v>18.239999999999998</v>
      </c>
      <c r="M2752" s="9">
        <v>1</v>
      </c>
      <c r="N2752" s="8">
        <v>0.15</v>
      </c>
      <c r="O2752" s="11">
        <v>4.9800000000000004</v>
      </c>
      <c r="P2752" t="s">
        <v>107</v>
      </c>
      <c r="Q2752" t="s">
        <v>89</v>
      </c>
      <c r="R2752" t="s">
        <v>28</v>
      </c>
      <c r="S2752" s="11">
        <v>8.43</v>
      </c>
      <c r="T2752" s="11">
        <f t="shared" si="132"/>
        <v>15.503999999999998</v>
      </c>
      <c r="U2752" s="11">
        <v>5.0999999999999996</v>
      </c>
    </row>
    <row r="2753" spans="1:21" x14ac:dyDescent="0.2">
      <c r="A2753" t="s">
        <v>6049</v>
      </c>
      <c r="B2753" s="3">
        <v>45748</v>
      </c>
      <c r="C2753" s="7">
        <v>0.10625</v>
      </c>
      <c r="D2753" s="7">
        <f t="shared" si="130"/>
        <v>0.10625</v>
      </c>
      <c r="E2753" t="s">
        <v>309</v>
      </c>
      <c r="F2753" t="str">
        <f t="shared" si="131"/>
        <v>New</v>
      </c>
      <c r="G2753" t="s">
        <v>40</v>
      </c>
      <c r="H2753" t="s">
        <v>80</v>
      </c>
      <c r="I2753" t="s">
        <v>42</v>
      </c>
      <c r="J2753" t="s">
        <v>177</v>
      </c>
      <c r="K2753" t="s">
        <v>6050</v>
      </c>
      <c r="L2753" s="11">
        <v>22.78</v>
      </c>
      <c r="M2753" s="9">
        <v>2</v>
      </c>
      <c r="N2753" s="8">
        <v>0</v>
      </c>
      <c r="O2753" s="11">
        <v>0</v>
      </c>
      <c r="P2753" t="s">
        <v>66</v>
      </c>
      <c r="Q2753" t="s">
        <v>27</v>
      </c>
      <c r="R2753" t="s">
        <v>38</v>
      </c>
      <c r="S2753" s="11">
        <v>10.26</v>
      </c>
      <c r="T2753" s="11">
        <f t="shared" si="132"/>
        <v>45.56</v>
      </c>
      <c r="U2753" s="11">
        <v>25.04</v>
      </c>
    </row>
    <row r="2754" spans="1:21" x14ac:dyDescent="0.2">
      <c r="A2754" t="s">
        <v>6051</v>
      </c>
      <c r="B2754" s="3">
        <v>45758</v>
      </c>
      <c r="C2754" s="7">
        <v>0.41041666666666665</v>
      </c>
      <c r="D2754" s="7">
        <f t="shared" si="130"/>
        <v>0.41041666666666665</v>
      </c>
      <c r="E2754" t="s">
        <v>181</v>
      </c>
      <c r="F2754" t="str">
        <f t="shared" si="131"/>
        <v>New</v>
      </c>
      <c r="G2754" t="s">
        <v>62</v>
      </c>
      <c r="H2754" t="s">
        <v>57</v>
      </c>
      <c r="I2754" t="s">
        <v>33</v>
      </c>
      <c r="J2754" t="s">
        <v>105</v>
      </c>
      <c r="K2754" t="s">
        <v>6052</v>
      </c>
      <c r="L2754" s="11">
        <v>37.89</v>
      </c>
      <c r="M2754" s="9">
        <v>4</v>
      </c>
      <c r="N2754" s="8">
        <v>0.2</v>
      </c>
      <c r="O2754" s="11">
        <v>2.94</v>
      </c>
      <c r="P2754" t="s">
        <v>98</v>
      </c>
      <c r="Q2754" t="s">
        <v>27</v>
      </c>
      <c r="R2754" t="s">
        <v>73</v>
      </c>
      <c r="S2754" s="11">
        <v>19.36</v>
      </c>
      <c r="T2754" s="11">
        <f t="shared" si="132"/>
        <v>121.248</v>
      </c>
      <c r="U2754" s="11">
        <v>57.39</v>
      </c>
    </row>
    <row r="2755" spans="1:21" x14ac:dyDescent="0.2">
      <c r="A2755" t="s">
        <v>6053</v>
      </c>
      <c r="B2755" s="3">
        <v>45712</v>
      </c>
      <c r="C2755" s="7">
        <v>0.23541666666666666</v>
      </c>
      <c r="D2755" s="7">
        <f t="shared" si="130"/>
        <v>0.23541666666666666</v>
      </c>
      <c r="E2755" t="s">
        <v>48</v>
      </c>
      <c r="F2755" t="str">
        <f t="shared" si="131"/>
        <v>New</v>
      </c>
      <c r="G2755" t="s">
        <v>40</v>
      </c>
      <c r="H2755" t="s">
        <v>49</v>
      </c>
      <c r="I2755" t="s">
        <v>42</v>
      </c>
      <c r="J2755" t="s">
        <v>198</v>
      </c>
      <c r="K2755" t="s">
        <v>6054</v>
      </c>
      <c r="L2755" s="11">
        <v>27.94</v>
      </c>
      <c r="M2755" s="9">
        <v>2</v>
      </c>
      <c r="N2755" s="8">
        <v>0.1</v>
      </c>
      <c r="O2755" s="11">
        <v>0</v>
      </c>
      <c r="P2755" t="s">
        <v>51</v>
      </c>
      <c r="Q2755" t="s">
        <v>52</v>
      </c>
      <c r="R2755" t="s">
        <v>11294</v>
      </c>
      <c r="S2755" s="11">
        <v>12.78</v>
      </c>
      <c r="T2755" s="11">
        <f t="shared" si="132"/>
        <v>50.292000000000002</v>
      </c>
      <c r="U2755" s="11">
        <v>27.29</v>
      </c>
    </row>
    <row r="2756" spans="1:21" x14ac:dyDescent="0.2">
      <c r="A2756" t="s">
        <v>6055</v>
      </c>
      <c r="B2756" s="3">
        <v>45846</v>
      </c>
      <c r="C2756" s="7">
        <v>21.12</v>
      </c>
      <c r="D2756" s="7">
        <f t="shared" si="130"/>
        <v>0.12000000000000099</v>
      </c>
      <c r="E2756" t="s">
        <v>181</v>
      </c>
      <c r="F2756" t="str">
        <f t="shared" si="131"/>
        <v>Returning</v>
      </c>
      <c r="G2756" t="s">
        <v>21</v>
      </c>
      <c r="H2756" t="s">
        <v>313</v>
      </c>
      <c r="I2756" t="s">
        <v>33</v>
      </c>
      <c r="J2756" t="s">
        <v>92</v>
      </c>
      <c r="K2756" t="s">
        <v>6056</v>
      </c>
      <c r="L2756" s="11">
        <v>38.31</v>
      </c>
      <c r="M2756" s="9">
        <v>3</v>
      </c>
      <c r="N2756" s="8">
        <v>0</v>
      </c>
      <c r="O2756" s="11">
        <v>3.89</v>
      </c>
      <c r="P2756" t="s">
        <v>82</v>
      </c>
      <c r="Q2756" t="s">
        <v>52</v>
      </c>
      <c r="R2756" t="s">
        <v>125</v>
      </c>
      <c r="S2756" s="11">
        <v>19.88</v>
      </c>
      <c r="T2756" s="11">
        <f t="shared" si="132"/>
        <v>114.93</v>
      </c>
      <c r="U2756" s="11">
        <v>52.76</v>
      </c>
    </row>
    <row r="2757" spans="1:21" x14ac:dyDescent="0.2">
      <c r="A2757" t="s">
        <v>6057</v>
      </c>
      <c r="B2757" s="3">
        <v>45870</v>
      </c>
      <c r="C2757" s="7">
        <v>17.3</v>
      </c>
      <c r="D2757" s="7">
        <f t="shared" si="130"/>
        <v>0.30000000000000071</v>
      </c>
      <c r="E2757" t="s">
        <v>181</v>
      </c>
      <c r="F2757" t="str">
        <f t="shared" si="131"/>
        <v>New</v>
      </c>
      <c r="G2757" t="s">
        <v>40</v>
      </c>
      <c r="H2757" t="s">
        <v>63</v>
      </c>
      <c r="I2757" t="s">
        <v>33</v>
      </c>
      <c r="J2757" t="s">
        <v>140</v>
      </c>
      <c r="K2757" t="s">
        <v>6058</v>
      </c>
      <c r="L2757" s="11">
        <v>25.3</v>
      </c>
      <c r="M2757" s="9">
        <v>2</v>
      </c>
      <c r="N2757" s="8">
        <v>0</v>
      </c>
      <c r="O2757" s="11">
        <v>4.8</v>
      </c>
      <c r="P2757" t="s">
        <v>51</v>
      </c>
      <c r="Q2757" t="s">
        <v>94</v>
      </c>
      <c r="R2757" t="s">
        <v>46</v>
      </c>
      <c r="S2757" s="11">
        <v>12.32</v>
      </c>
      <c r="T2757" s="11">
        <f t="shared" si="132"/>
        <v>50.6</v>
      </c>
      <c r="U2757" s="11">
        <v>22.84</v>
      </c>
    </row>
    <row r="2758" spans="1:21" x14ac:dyDescent="0.2">
      <c r="A2758" t="s">
        <v>6059</v>
      </c>
      <c r="B2758" s="3">
        <v>45906</v>
      </c>
      <c r="C2758" s="7" t="s">
        <v>6060</v>
      </c>
      <c r="D2758" s="7">
        <f t="shared" si="130"/>
        <v>0.44513888888888886</v>
      </c>
      <c r="E2758" t="s">
        <v>181</v>
      </c>
      <c r="F2758" t="str">
        <f t="shared" si="131"/>
        <v>Returning</v>
      </c>
      <c r="G2758" t="s">
        <v>21</v>
      </c>
      <c r="H2758" t="s">
        <v>32</v>
      </c>
      <c r="I2758" t="s">
        <v>23</v>
      </c>
      <c r="J2758" t="s">
        <v>58</v>
      </c>
      <c r="K2758" t="s">
        <v>6061</v>
      </c>
      <c r="L2758" s="11">
        <v>13.18</v>
      </c>
      <c r="M2758" s="9">
        <v>1</v>
      </c>
      <c r="N2758" s="8">
        <v>0.05</v>
      </c>
      <c r="O2758" s="11">
        <v>5.18</v>
      </c>
      <c r="P2758" t="s">
        <v>82</v>
      </c>
      <c r="Q2758" t="s">
        <v>27</v>
      </c>
      <c r="R2758" t="s">
        <v>67</v>
      </c>
      <c r="S2758" s="11">
        <v>5.17</v>
      </c>
      <c r="T2758" s="11">
        <f t="shared" si="132"/>
        <v>12.520999999999999</v>
      </c>
      <c r="U2758" s="11">
        <v>4.24</v>
      </c>
    </row>
    <row r="2759" spans="1:21" x14ac:dyDescent="0.2">
      <c r="A2759" t="s">
        <v>6062</v>
      </c>
      <c r="B2759" s="3">
        <v>45779</v>
      </c>
      <c r="C2759" s="7">
        <v>17.47</v>
      </c>
      <c r="D2759" s="7">
        <f t="shared" si="130"/>
        <v>0.46999999999999886</v>
      </c>
      <c r="E2759" t="s">
        <v>48</v>
      </c>
      <c r="F2759" t="str">
        <f t="shared" si="131"/>
        <v>Returning</v>
      </c>
      <c r="G2759" t="s">
        <v>21</v>
      </c>
      <c r="H2759" t="s">
        <v>32</v>
      </c>
      <c r="I2759" t="s">
        <v>42</v>
      </c>
      <c r="J2759" t="s">
        <v>43</v>
      </c>
      <c r="K2759" t="s">
        <v>6063</v>
      </c>
      <c r="L2759" s="11">
        <v>16.239999999999998</v>
      </c>
      <c r="M2759" s="9">
        <v>1</v>
      </c>
      <c r="N2759" s="8">
        <v>0</v>
      </c>
      <c r="O2759" s="11">
        <v>0</v>
      </c>
      <c r="P2759" t="s">
        <v>51</v>
      </c>
      <c r="Q2759" t="s">
        <v>89</v>
      </c>
      <c r="R2759" t="s">
        <v>121</v>
      </c>
      <c r="S2759" s="11">
        <v>7.05</v>
      </c>
      <c r="T2759" s="11">
        <f t="shared" si="132"/>
        <v>16.239999999999998</v>
      </c>
      <c r="U2759" s="11">
        <v>9.19</v>
      </c>
    </row>
    <row r="2760" spans="1:21" x14ac:dyDescent="0.2">
      <c r="A2760" t="s">
        <v>6064</v>
      </c>
      <c r="B2760" s="3">
        <v>45976</v>
      </c>
      <c r="C2760" s="7" t="s">
        <v>6065</v>
      </c>
      <c r="D2760" s="7">
        <f t="shared" si="130"/>
        <v>0.6479166666666667</v>
      </c>
      <c r="E2760" t="s">
        <v>48</v>
      </c>
      <c r="F2760" t="str">
        <f t="shared" si="131"/>
        <v>New</v>
      </c>
      <c r="G2760" t="s">
        <v>40</v>
      </c>
      <c r="H2760" t="s">
        <v>32</v>
      </c>
      <c r="I2760" t="s">
        <v>33</v>
      </c>
      <c r="J2760" t="s">
        <v>105</v>
      </c>
      <c r="K2760" t="s">
        <v>6066</v>
      </c>
      <c r="L2760" s="11">
        <v>32.86</v>
      </c>
      <c r="M2760" s="9">
        <v>4</v>
      </c>
      <c r="N2760" s="8">
        <v>0</v>
      </c>
      <c r="O2760" s="11">
        <v>2</v>
      </c>
      <c r="P2760" t="s">
        <v>98</v>
      </c>
      <c r="Q2760" t="s">
        <v>27</v>
      </c>
      <c r="R2760" t="s">
        <v>38</v>
      </c>
      <c r="S2760" s="11">
        <v>18.440000000000001</v>
      </c>
      <c r="T2760" s="11">
        <f t="shared" si="132"/>
        <v>131.44</v>
      </c>
      <c r="U2760" s="11">
        <v>57.68</v>
      </c>
    </row>
    <row r="2761" spans="1:21" x14ac:dyDescent="0.2">
      <c r="A2761" t="s">
        <v>6067</v>
      </c>
      <c r="B2761" s="3">
        <v>45972</v>
      </c>
      <c r="C2761" s="7">
        <v>8.0500000000000007</v>
      </c>
      <c r="D2761" s="7">
        <f t="shared" si="130"/>
        <v>5.0000000000000711E-2</v>
      </c>
      <c r="E2761" t="s">
        <v>309</v>
      </c>
      <c r="F2761" t="str">
        <f t="shared" si="131"/>
        <v>Returning</v>
      </c>
      <c r="G2761" t="s">
        <v>21</v>
      </c>
      <c r="H2761" t="s">
        <v>32</v>
      </c>
      <c r="I2761" t="s">
        <v>113</v>
      </c>
      <c r="J2761" t="s">
        <v>358</v>
      </c>
      <c r="K2761" t="s">
        <v>6068</v>
      </c>
      <c r="L2761" s="11">
        <v>13.72</v>
      </c>
      <c r="M2761" s="9">
        <v>2</v>
      </c>
      <c r="N2761" s="8">
        <v>0.05</v>
      </c>
      <c r="O2761" s="11">
        <v>0</v>
      </c>
      <c r="P2761" t="s">
        <v>98</v>
      </c>
      <c r="Q2761" t="s">
        <v>27</v>
      </c>
      <c r="R2761" t="s">
        <v>46</v>
      </c>
      <c r="S2761" s="11">
        <v>5.47</v>
      </c>
      <c r="T2761" s="11">
        <f t="shared" si="132"/>
        <v>26.068000000000001</v>
      </c>
      <c r="U2761" s="11">
        <v>15.67</v>
      </c>
    </row>
    <row r="2762" spans="1:21" x14ac:dyDescent="0.2">
      <c r="A2762" t="s">
        <v>6069</v>
      </c>
      <c r="B2762" s="3">
        <v>45990</v>
      </c>
      <c r="C2762" s="7">
        <v>5.12</v>
      </c>
      <c r="D2762" s="7">
        <f t="shared" si="130"/>
        <v>0.12000000000000011</v>
      </c>
      <c r="E2762" t="s">
        <v>181</v>
      </c>
      <c r="F2762" t="str">
        <f t="shared" si="131"/>
        <v>New</v>
      </c>
      <c r="G2762" t="s">
        <v>40</v>
      </c>
      <c r="H2762" t="s">
        <v>32</v>
      </c>
      <c r="I2762" t="s">
        <v>113</v>
      </c>
      <c r="J2762" t="s">
        <v>316</v>
      </c>
      <c r="K2762" t="s">
        <v>6070</v>
      </c>
      <c r="L2762" s="11">
        <v>7.53</v>
      </c>
      <c r="M2762" s="9">
        <v>1</v>
      </c>
      <c r="N2762" s="8">
        <v>0.05</v>
      </c>
      <c r="O2762" s="11">
        <v>4.4800000000000004</v>
      </c>
      <c r="P2762" t="s">
        <v>66</v>
      </c>
      <c r="Q2762" t="s">
        <v>89</v>
      </c>
      <c r="R2762" t="s">
        <v>67</v>
      </c>
      <c r="S2762" s="11">
        <v>2.83</v>
      </c>
      <c r="T2762" s="11">
        <f t="shared" si="132"/>
        <v>7.1535000000000002</v>
      </c>
      <c r="U2762" s="11">
        <v>1.55</v>
      </c>
    </row>
    <row r="2763" spans="1:21" x14ac:dyDescent="0.2">
      <c r="A2763" t="s">
        <v>6071</v>
      </c>
      <c r="B2763" s="3">
        <v>46016</v>
      </c>
      <c r="C2763" s="7">
        <v>16.260000000000002</v>
      </c>
      <c r="D2763" s="7">
        <f t="shared" si="130"/>
        <v>0.26000000000000156</v>
      </c>
      <c r="E2763" t="s">
        <v>48</v>
      </c>
      <c r="F2763" t="str">
        <f t="shared" si="131"/>
        <v>Returning</v>
      </c>
      <c r="G2763" t="s">
        <v>21</v>
      </c>
      <c r="H2763" t="s">
        <v>49</v>
      </c>
      <c r="I2763" t="s">
        <v>113</v>
      </c>
      <c r="J2763" t="s">
        <v>114</v>
      </c>
      <c r="K2763" t="s">
        <v>6072</v>
      </c>
      <c r="L2763" s="11">
        <v>8.66</v>
      </c>
      <c r="M2763" s="9">
        <v>3</v>
      </c>
      <c r="N2763" s="8">
        <v>0.2</v>
      </c>
      <c r="O2763" s="11">
        <v>0</v>
      </c>
      <c r="P2763" t="s">
        <v>107</v>
      </c>
      <c r="Q2763" t="s">
        <v>27</v>
      </c>
      <c r="R2763" t="s">
        <v>73</v>
      </c>
      <c r="S2763" s="11">
        <v>3.28</v>
      </c>
      <c r="T2763" s="11">
        <f t="shared" si="132"/>
        <v>20.784000000000002</v>
      </c>
      <c r="U2763" s="11">
        <v>12.91</v>
      </c>
    </row>
    <row r="2764" spans="1:21" x14ac:dyDescent="0.2">
      <c r="A2764" t="s">
        <v>6073</v>
      </c>
      <c r="B2764" s="3">
        <v>45780</v>
      </c>
      <c r="C2764" s="7">
        <v>9.375E-2</v>
      </c>
      <c r="D2764" s="7">
        <f t="shared" si="130"/>
        <v>9.375E-2</v>
      </c>
      <c r="E2764" t="s">
        <v>539</v>
      </c>
      <c r="F2764" t="str">
        <f t="shared" si="131"/>
        <v>Returning</v>
      </c>
      <c r="G2764" t="s">
        <v>112</v>
      </c>
      <c r="H2764" t="s">
        <v>11290</v>
      </c>
      <c r="I2764" t="s">
        <v>23</v>
      </c>
      <c r="J2764" t="s">
        <v>101</v>
      </c>
      <c r="K2764" t="s">
        <v>5242</v>
      </c>
      <c r="L2764" s="11">
        <v>32.01</v>
      </c>
      <c r="M2764" s="9">
        <v>1</v>
      </c>
      <c r="N2764" s="8">
        <v>0.1</v>
      </c>
      <c r="O2764" s="11">
        <v>4.13</v>
      </c>
      <c r="P2764" t="s">
        <v>51</v>
      </c>
      <c r="Q2764" t="s">
        <v>89</v>
      </c>
      <c r="R2764" t="s">
        <v>67</v>
      </c>
      <c r="S2764" s="11">
        <v>12.63</v>
      </c>
      <c r="T2764" s="11">
        <f t="shared" si="132"/>
        <v>28.808999999999997</v>
      </c>
      <c r="U2764" s="11">
        <v>14.76</v>
      </c>
    </row>
    <row r="2765" spans="1:21" x14ac:dyDescent="0.2">
      <c r="A2765" t="s">
        <v>6074</v>
      </c>
      <c r="B2765" s="3">
        <v>45838</v>
      </c>
      <c r="C2765" s="7" t="s">
        <v>6075</v>
      </c>
      <c r="D2765" s="7">
        <f t="shared" si="130"/>
        <v>0.85069444444444442</v>
      </c>
      <c r="E2765" t="s">
        <v>48</v>
      </c>
      <c r="F2765" t="str">
        <f t="shared" si="131"/>
        <v>New</v>
      </c>
      <c r="G2765" t="s">
        <v>40</v>
      </c>
      <c r="H2765" t="s">
        <v>63</v>
      </c>
      <c r="I2765" t="s">
        <v>42</v>
      </c>
      <c r="J2765" t="s">
        <v>43</v>
      </c>
      <c r="K2765" t="s">
        <v>6076</v>
      </c>
      <c r="L2765" s="11">
        <v>17.760000000000002</v>
      </c>
      <c r="M2765" s="9">
        <v>1</v>
      </c>
      <c r="N2765" s="8">
        <v>0.15</v>
      </c>
      <c r="O2765" s="11">
        <v>0</v>
      </c>
      <c r="P2765" t="s">
        <v>82</v>
      </c>
      <c r="Q2765" t="s">
        <v>27</v>
      </c>
      <c r="R2765" t="s">
        <v>11294</v>
      </c>
      <c r="S2765" s="11">
        <v>7.69</v>
      </c>
      <c r="T2765" s="11">
        <f t="shared" si="132"/>
        <v>15.096</v>
      </c>
      <c r="U2765" s="11">
        <v>8.56</v>
      </c>
    </row>
    <row r="2766" spans="1:21" x14ac:dyDescent="0.2">
      <c r="A2766" t="s">
        <v>6077</v>
      </c>
      <c r="B2766" s="3">
        <v>45900</v>
      </c>
      <c r="D2766" s="7" t="str">
        <f t="shared" si="130"/>
        <v/>
      </c>
      <c r="E2766" t="s">
        <v>48</v>
      </c>
      <c r="F2766" t="str">
        <f t="shared" si="131"/>
        <v>New</v>
      </c>
      <c r="G2766" t="s">
        <v>40</v>
      </c>
      <c r="H2766" t="s">
        <v>63</v>
      </c>
      <c r="I2766" t="s">
        <v>23</v>
      </c>
      <c r="J2766" t="s">
        <v>24</v>
      </c>
      <c r="K2766" t="s">
        <v>6078</v>
      </c>
      <c r="L2766" s="11">
        <v>19.420000000000002</v>
      </c>
      <c r="M2766" s="9">
        <v>2</v>
      </c>
      <c r="N2766" s="8">
        <v>0.2</v>
      </c>
      <c r="O2766" s="11">
        <v>0</v>
      </c>
      <c r="P2766" t="s">
        <v>107</v>
      </c>
      <c r="Q2766" t="s">
        <v>27</v>
      </c>
      <c r="R2766" t="s">
        <v>67</v>
      </c>
      <c r="T2766" s="11">
        <f t="shared" si="132"/>
        <v>31.072000000000003</v>
      </c>
      <c r="U2766" s="11">
        <v>18.43</v>
      </c>
    </row>
    <row r="2767" spans="1:21" x14ac:dyDescent="0.2">
      <c r="A2767" t="s">
        <v>6079</v>
      </c>
      <c r="B2767" s="3">
        <v>45900</v>
      </c>
      <c r="C2767" s="7" t="s">
        <v>6080</v>
      </c>
      <c r="D2767" s="7">
        <f t="shared" si="130"/>
        <v>0.22430555555555556</v>
      </c>
      <c r="E2767" t="s">
        <v>181</v>
      </c>
      <c r="F2767" t="str">
        <f t="shared" si="131"/>
        <v>Returning</v>
      </c>
      <c r="G2767" t="s">
        <v>118</v>
      </c>
      <c r="H2767" t="s">
        <v>63</v>
      </c>
      <c r="I2767" t="s">
        <v>33</v>
      </c>
      <c r="J2767" t="s">
        <v>34</v>
      </c>
      <c r="K2767" t="s">
        <v>6081</v>
      </c>
      <c r="L2767" s="11">
        <v>57.83</v>
      </c>
      <c r="M2767" s="9">
        <v>2</v>
      </c>
      <c r="N2767" s="8">
        <v>0.05</v>
      </c>
      <c r="O2767" s="11">
        <v>3.97</v>
      </c>
      <c r="P2767" t="s">
        <v>107</v>
      </c>
      <c r="Q2767" t="s">
        <v>94</v>
      </c>
      <c r="R2767" t="s">
        <v>73</v>
      </c>
      <c r="T2767" s="11">
        <f t="shared" si="132"/>
        <v>109.877</v>
      </c>
      <c r="U2767" s="11">
        <v>53.01</v>
      </c>
    </row>
    <row r="2768" spans="1:21" x14ac:dyDescent="0.2">
      <c r="A2768" t="s">
        <v>6082</v>
      </c>
      <c r="B2768" s="3">
        <v>45665</v>
      </c>
      <c r="C2768" s="7" t="s">
        <v>5415</v>
      </c>
      <c r="D2768" s="7">
        <f t="shared" si="130"/>
        <v>3.8194444444444448E-2</v>
      </c>
      <c r="E2768" t="s">
        <v>48</v>
      </c>
      <c r="F2768" t="str">
        <f t="shared" si="131"/>
        <v>Returning</v>
      </c>
      <c r="G2768" t="s">
        <v>118</v>
      </c>
      <c r="H2768" t="s">
        <v>225</v>
      </c>
      <c r="I2768" t="s">
        <v>42</v>
      </c>
      <c r="J2768" t="s">
        <v>198</v>
      </c>
      <c r="K2768" t="s">
        <v>6083</v>
      </c>
      <c r="L2768" s="11">
        <v>28.49</v>
      </c>
      <c r="M2768" s="9">
        <v>2</v>
      </c>
      <c r="N2768" s="8">
        <v>0.1</v>
      </c>
      <c r="O2768" s="11">
        <v>0</v>
      </c>
      <c r="P2768" t="s">
        <v>66</v>
      </c>
      <c r="Q2768" t="s">
        <v>27</v>
      </c>
      <c r="R2768" t="s">
        <v>46</v>
      </c>
      <c r="S2768" s="11">
        <v>12.78</v>
      </c>
      <c r="T2768" s="11">
        <f t="shared" si="132"/>
        <v>51.281999999999996</v>
      </c>
      <c r="U2768" s="11">
        <v>28.28</v>
      </c>
    </row>
    <row r="2769" spans="1:21" x14ac:dyDescent="0.2">
      <c r="A2769" t="s">
        <v>6084</v>
      </c>
      <c r="B2769" s="3">
        <v>45753</v>
      </c>
      <c r="C2769" s="7">
        <v>1.29</v>
      </c>
      <c r="D2769" s="7">
        <f t="shared" si="130"/>
        <v>0.29000000000000004</v>
      </c>
      <c r="E2769" t="s">
        <v>181</v>
      </c>
      <c r="F2769" t="str">
        <f t="shared" si="131"/>
        <v>New</v>
      </c>
      <c r="G2769" t="s">
        <v>429</v>
      </c>
      <c r="H2769" t="s">
        <v>80</v>
      </c>
      <c r="I2769" t="s">
        <v>33</v>
      </c>
      <c r="J2769" t="s">
        <v>105</v>
      </c>
      <c r="K2769" t="s">
        <v>6085</v>
      </c>
      <c r="L2769" s="11">
        <v>30.44</v>
      </c>
      <c r="M2769" s="9">
        <v>3</v>
      </c>
      <c r="N2769" s="8">
        <v>0</v>
      </c>
      <c r="O2769" s="11">
        <v>6.1</v>
      </c>
      <c r="P2769" t="s">
        <v>98</v>
      </c>
      <c r="Q2769" t="s">
        <v>89</v>
      </c>
      <c r="R2769" t="s">
        <v>38</v>
      </c>
      <c r="S2769" s="11">
        <v>15.32</v>
      </c>
      <c r="T2769" s="11">
        <f t="shared" si="132"/>
        <v>91.320000000000007</v>
      </c>
      <c r="U2769" s="11">
        <v>41.39</v>
      </c>
    </row>
    <row r="2770" spans="1:21" x14ac:dyDescent="0.2">
      <c r="A2770" t="s">
        <v>6086</v>
      </c>
      <c r="B2770" s="3">
        <v>45935</v>
      </c>
      <c r="C2770" s="7">
        <v>0.9770833333333333</v>
      </c>
      <c r="D2770" s="7">
        <f t="shared" si="130"/>
        <v>0.9770833333333333</v>
      </c>
      <c r="E2770" t="s">
        <v>181</v>
      </c>
      <c r="F2770" t="str">
        <f t="shared" si="131"/>
        <v>New</v>
      </c>
      <c r="G2770" t="s">
        <v>40</v>
      </c>
      <c r="H2770" t="s">
        <v>32</v>
      </c>
      <c r="I2770" t="s">
        <v>42</v>
      </c>
      <c r="J2770" t="s">
        <v>198</v>
      </c>
      <c r="K2770" t="s">
        <v>6087</v>
      </c>
      <c r="L2770" s="11">
        <v>24.3</v>
      </c>
      <c r="M2770" s="9">
        <v>1</v>
      </c>
      <c r="N2770" s="8">
        <v>0.05</v>
      </c>
      <c r="O2770" s="11">
        <v>0</v>
      </c>
      <c r="P2770" t="s">
        <v>66</v>
      </c>
      <c r="Q2770" t="s">
        <v>27</v>
      </c>
      <c r="R2770" t="s">
        <v>121</v>
      </c>
      <c r="S2770" s="11">
        <v>10.52</v>
      </c>
      <c r="T2770" s="11">
        <f t="shared" si="132"/>
        <v>23.085000000000001</v>
      </c>
      <c r="U2770" s="11">
        <v>13.09</v>
      </c>
    </row>
    <row r="2771" spans="1:21" x14ac:dyDescent="0.2">
      <c r="A2771" t="s">
        <v>6088</v>
      </c>
      <c r="B2771" s="3">
        <v>45745</v>
      </c>
      <c r="C2771" s="7" t="s">
        <v>6089</v>
      </c>
      <c r="D2771" s="7">
        <f t="shared" si="130"/>
        <v>0.78680555555555554</v>
      </c>
      <c r="E2771" t="s">
        <v>181</v>
      </c>
      <c r="F2771" t="str">
        <f t="shared" si="131"/>
        <v>New</v>
      </c>
      <c r="G2771" t="s">
        <v>62</v>
      </c>
      <c r="H2771" t="s">
        <v>80</v>
      </c>
      <c r="I2771" t="s">
        <v>23</v>
      </c>
      <c r="J2771" t="s">
        <v>101</v>
      </c>
      <c r="K2771" t="s">
        <v>6090</v>
      </c>
      <c r="L2771" s="11">
        <v>27.52</v>
      </c>
      <c r="M2771" s="9">
        <v>1</v>
      </c>
      <c r="N2771" s="8">
        <v>0.15</v>
      </c>
      <c r="O2771" s="11">
        <v>3.2</v>
      </c>
      <c r="P2771" t="s">
        <v>98</v>
      </c>
      <c r="Q2771" t="s">
        <v>94</v>
      </c>
      <c r="R2771" t="s">
        <v>46</v>
      </c>
      <c r="S2771" s="11">
        <v>11.78</v>
      </c>
      <c r="T2771" s="11">
        <f t="shared" si="132"/>
        <v>23.391999999999999</v>
      </c>
      <c r="U2771" s="11">
        <v>11.3</v>
      </c>
    </row>
    <row r="2772" spans="1:21" x14ac:dyDescent="0.2">
      <c r="A2772" t="s">
        <v>6091</v>
      </c>
      <c r="B2772" s="3">
        <v>45693</v>
      </c>
      <c r="C2772" s="7">
        <v>7.5</v>
      </c>
      <c r="D2772" s="7">
        <f t="shared" si="130"/>
        <v>0.5</v>
      </c>
      <c r="E2772" t="s">
        <v>181</v>
      </c>
      <c r="F2772" t="str">
        <f t="shared" si="131"/>
        <v>Returning</v>
      </c>
      <c r="G2772" t="s">
        <v>21</v>
      </c>
      <c r="H2772" t="s">
        <v>225</v>
      </c>
      <c r="I2772" t="s">
        <v>33</v>
      </c>
      <c r="J2772" t="s">
        <v>64</v>
      </c>
      <c r="K2772" t="s">
        <v>6092</v>
      </c>
      <c r="L2772" s="11">
        <v>32.71</v>
      </c>
      <c r="M2772" s="9">
        <v>3</v>
      </c>
      <c r="N2772" s="8">
        <v>0</v>
      </c>
      <c r="O2772" s="11">
        <v>0</v>
      </c>
      <c r="P2772" t="s">
        <v>51</v>
      </c>
      <c r="Q2772" t="s">
        <v>94</v>
      </c>
      <c r="R2772" t="s">
        <v>121</v>
      </c>
      <c r="S2772" s="11">
        <v>16.02</v>
      </c>
      <c r="T2772" s="11">
        <f t="shared" si="132"/>
        <v>98.13</v>
      </c>
      <c r="U2772" s="11">
        <v>50.07</v>
      </c>
    </row>
    <row r="2773" spans="1:21" x14ac:dyDescent="0.2">
      <c r="A2773" t="s">
        <v>6093</v>
      </c>
      <c r="B2773" s="3">
        <v>45947</v>
      </c>
      <c r="C2773" s="7">
        <v>7.58</v>
      </c>
      <c r="D2773" s="7">
        <f t="shared" si="130"/>
        <v>0.58000000000000007</v>
      </c>
      <c r="E2773" t="s">
        <v>181</v>
      </c>
      <c r="F2773" t="str">
        <f t="shared" si="131"/>
        <v>Returning</v>
      </c>
      <c r="G2773" t="s">
        <v>21</v>
      </c>
      <c r="H2773" t="s">
        <v>32</v>
      </c>
      <c r="I2773" t="s">
        <v>33</v>
      </c>
      <c r="J2773" t="s">
        <v>140</v>
      </c>
      <c r="K2773" t="s">
        <v>6094</v>
      </c>
      <c r="L2773" s="11">
        <v>26.43</v>
      </c>
      <c r="M2773" s="9">
        <v>4</v>
      </c>
      <c r="N2773" s="8">
        <v>0.15</v>
      </c>
      <c r="O2773" s="11">
        <v>0</v>
      </c>
      <c r="P2773" t="s">
        <v>98</v>
      </c>
      <c r="Q2773" t="s">
        <v>89</v>
      </c>
      <c r="R2773" t="s">
        <v>121</v>
      </c>
      <c r="S2773" s="11">
        <v>14.3</v>
      </c>
      <c r="T2773" s="11">
        <f t="shared" si="132"/>
        <v>89.861999999999995</v>
      </c>
      <c r="U2773" s="11">
        <v>41.24</v>
      </c>
    </row>
    <row r="2774" spans="1:21" x14ac:dyDescent="0.2">
      <c r="A2774" t="s">
        <v>6095</v>
      </c>
      <c r="B2774" s="3">
        <v>45701</v>
      </c>
      <c r="C2774" s="7">
        <v>0.10625</v>
      </c>
      <c r="D2774" s="7">
        <f t="shared" si="130"/>
        <v>0.10625</v>
      </c>
      <c r="E2774" t="s">
        <v>48</v>
      </c>
      <c r="F2774" t="str">
        <f t="shared" si="131"/>
        <v>Check</v>
      </c>
      <c r="G2774" t="s">
        <v>197</v>
      </c>
      <c r="H2774" t="s">
        <v>49</v>
      </c>
      <c r="I2774" t="s">
        <v>42</v>
      </c>
      <c r="J2774" t="s">
        <v>177</v>
      </c>
      <c r="K2774" t="s">
        <v>6096</v>
      </c>
      <c r="L2774" s="11">
        <v>23.16</v>
      </c>
      <c r="M2774" s="9">
        <v>2</v>
      </c>
      <c r="N2774" s="8">
        <v>0.05</v>
      </c>
      <c r="O2774" s="11">
        <v>0</v>
      </c>
      <c r="P2774" t="s">
        <v>98</v>
      </c>
      <c r="Q2774" t="s">
        <v>27</v>
      </c>
      <c r="R2774" t="s">
        <v>11294</v>
      </c>
      <c r="S2774" s="11">
        <v>10.119999999999999</v>
      </c>
      <c r="T2774" s="11">
        <f t="shared" si="132"/>
        <v>44.003999999999998</v>
      </c>
      <c r="U2774" s="11">
        <v>24.78</v>
      </c>
    </row>
    <row r="2775" spans="1:21" x14ac:dyDescent="0.2">
      <c r="A2775" t="s">
        <v>6097</v>
      </c>
      <c r="B2775" s="3">
        <v>45748</v>
      </c>
      <c r="C2775" s="7">
        <v>0.71111111111111114</v>
      </c>
      <c r="D2775" s="7">
        <f t="shared" si="130"/>
        <v>0.71111111111111114</v>
      </c>
      <c r="E2775" t="s">
        <v>181</v>
      </c>
      <c r="F2775" t="str">
        <f t="shared" si="131"/>
        <v>Returning</v>
      </c>
      <c r="G2775" t="s">
        <v>21</v>
      </c>
      <c r="H2775" t="s">
        <v>32</v>
      </c>
      <c r="I2775" t="s">
        <v>113</v>
      </c>
      <c r="J2775" t="s">
        <v>192</v>
      </c>
      <c r="K2775" t="s">
        <v>6098</v>
      </c>
      <c r="L2775" s="11">
        <v>11.13</v>
      </c>
      <c r="M2775" s="9">
        <v>2</v>
      </c>
      <c r="N2775" s="8">
        <v>0.2</v>
      </c>
      <c r="O2775" s="11">
        <v>7.08</v>
      </c>
      <c r="P2775" t="s">
        <v>107</v>
      </c>
      <c r="Q2775" t="s">
        <v>89</v>
      </c>
      <c r="R2775" t="s">
        <v>90</v>
      </c>
      <c r="S2775" s="11">
        <v>4.32</v>
      </c>
      <c r="T2775" s="11">
        <f t="shared" si="132"/>
        <v>17.808000000000003</v>
      </c>
      <c r="U2775" s="11">
        <v>6.29</v>
      </c>
    </row>
    <row r="2776" spans="1:21" x14ac:dyDescent="0.2">
      <c r="A2776" t="s">
        <v>6099</v>
      </c>
      <c r="B2776" s="3">
        <v>45870</v>
      </c>
      <c r="C2776" s="7">
        <v>21.48</v>
      </c>
      <c r="D2776" s="7">
        <f t="shared" si="130"/>
        <v>0.48000000000000043</v>
      </c>
      <c r="E2776" t="s">
        <v>181</v>
      </c>
      <c r="F2776" t="str">
        <f t="shared" si="131"/>
        <v>Check</v>
      </c>
      <c r="G2776" t="s">
        <v>197</v>
      </c>
      <c r="H2776" t="s">
        <v>63</v>
      </c>
      <c r="I2776" t="s">
        <v>42</v>
      </c>
      <c r="J2776" t="s">
        <v>43</v>
      </c>
      <c r="K2776" t="s">
        <v>6100</v>
      </c>
      <c r="L2776" s="11">
        <v>18.54</v>
      </c>
      <c r="M2776" s="9">
        <v>1</v>
      </c>
      <c r="N2776" s="8">
        <v>0.2</v>
      </c>
      <c r="O2776" s="11">
        <v>6.48</v>
      </c>
      <c r="P2776" t="s">
        <v>51</v>
      </c>
      <c r="Q2776" t="s">
        <v>27</v>
      </c>
      <c r="R2776" t="s">
        <v>28</v>
      </c>
      <c r="S2776" s="11">
        <v>8.15</v>
      </c>
      <c r="T2776" s="11">
        <f t="shared" si="132"/>
        <v>14.832000000000001</v>
      </c>
      <c r="U2776" s="11">
        <v>4.0999999999999996</v>
      </c>
    </row>
    <row r="2777" spans="1:21" x14ac:dyDescent="0.2">
      <c r="A2777" t="s">
        <v>6101</v>
      </c>
      <c r="B2777" s="3">
        <v>45954</v>
      </c>
      <c r="C2777" s="7" t="s">
        <v>6102</v>
      </c>
      <c r="D2777" s="7">
        <f t="shared" si="130"/>
        <v>8.4722222222222227E-2</v>
      </c>
      <c r="E2777" t="s">
        <v>48</v>
      </c>
      <c r="F2777" t="str">
        <f t="shared" si="131"/>
        <v>Check</v>
      </c>
      <c r="G2777" t="s">
        <v>197</v>
      </c>
      <c r="H2777" t="s">
        <v>32</v>
      </c>
      <c r="I2777" t="s">
        <v>23</v>
      </c>
      <c r="J2777" t="s">
        <v>146</v>
      </c>
      <c r="K2777" t="s">
        <v>6103</v>
      </c>
      <c r="L2777" s="11">
        <v>22.26</v>
      </c>
      <c r="M2777" s="9">
        <v>2</v>
      </c>
      <c r="N2777" s="8">
        <v>0.15</v>
      </c>
      <c r="O2777" s="11">
        <v>0</v>
      </c>
      <c r="P2777" t="s">
        <v>88</v>
      </c>
      <c r="Q2777" t="s">
        <v>52</v>
      </c>
      <c r="R2777" t="s">
        <v>67</v>
      </c>
      <c r="S2777" s="11">
        <v>9</v>
      </c>
      <c r="T2777" s="11">
        <f t="shared" si="132"/>
        <v>37.841999999999999</v>
      </c>
    </row>
    <row r="2778" spans="1:21" x14ac:dyDescent="0.2">
      <c r="A2778" t="s">
        <v>6104</v>
      </c>
      <c r="B2778" s="3">
        <v>45841</v>
      </c>
      <c r="C2778" s="7" t="s">
        <v>6105</v>
      </c>
      <c r="D2778" s="7">
        <f t="shared" si="130"/>
        <v>0.99236111111111114</v>
      </c>
      <c r="E2778" t="s">
        <v>181</v>
      </c>
      <c r="F2778" t="str">
        <f t="shared" si="131"/>
        <v>Returning</v>
      </c>
      <c r="G2778" t="s">
        <v>21</v>
      </c>
      <c r="H2778" t="s">
        <v>63</v>
      </c>
      <c r="I2778" t="s">
        <v>23</v>
      </c>
      <c r="J2778" t="s">
        <v>24</v>
      </c>
      <c r="K2778" t="s">
        <v>6106</v>
      </c>
      <c r="L2778" s="11">
        <v>17.38</v>
      </c>
      <c r="M2778" s="9">
        <v>2</v>
      </c>
      <c r="N2778" s="8">
        <v>0.2</v>
      </c>
      <c r="O2778" s="11">
        <v>4.09</v>
      </c>
      <c r="P2778" t="s">
        <v>82</v>
      </c>
      <c r="Q2778" t="s">
        <v>94</v>
      </c>
      <c r="R2778" t="s">
        <v>46</v>
      </c>
      <c r="S2778" s="11">
        <v>6.03</v>
      </c>
      <c r="T2778" s="11">
        <f t="shared" si="132"/>
        <v>27.808</v>
      </c>
      <c r="U2778" s="11">
        <v>15.5</v>
      </c>
    </row>
    <row r="2779" spans="1:21" x14ac:dyDescent="0.2">
      <c r="A2779" t="s">
        <v>6107</v>
      </c>
      <c r="B2779" s="3">
        <v>45974</v>
      </c>
      <c r="C2779" s="7">
        <v>0.2076388888888889</v>
      </c>
      <c r="D2779" s="7">
        <f t="shared" si="130"/>
        <v>0.2076388888888889</v>
      </c>
      <c r="E2779" t="s">
        <v>539</v>
      </c>
      <c r="F2779" t="str">
        <f t="shared" si="131"/>
        <v>Returning</v>
      </c>
      <c r="G2779" t="s">
        <v>118</v>
      </c>
      <c r="H2779" t="s">
        <v>32</v>
      </c>
      <c r="I2779" t="s">
        <v>33</v>
      </c>
      <c r="J2779" t="s">
        <v>92</v>
      </c>
      <c r="K2779" t="s">
        <v>2060</v>
      </c>
      <c r="L2779" s="11">
        <v>38.090000000000003</v>
      </c>
      <c r="M2779" s="9">
        <v>2</v>
      </c>
      <c r="N2779" s="8">
        <v>0.1</v>
      </c>
      <c r="O2779" s="11">
        <v>4.7300000000000004</v>
      </c>
      <c r="P2779" t="s">
        <v>82</v>
      </c>
      <c r="Q2779" t="s">
        <v>27</v>
      </c>
      <c r="R2779" t="s">
        <v>38</v>
      </c>
      <c r="S2779" s="11">
        <v>19.670000000000002</v>
      </c>
      <c r="T2779" s="11">
        <f t="shared" si="132"/>
        <v>68.562000000000012</v>
      </c>
      <c r="U2779" s="11">
        <v>30.08</v>
      </c>
    </row>
    <row r="2780" spans="1:21" x14ac:dyDescent="0.2">
      <c r="A2780" t="s">
        <v>6108</v>
      </c>
      <c r="B2780" s="3">
        <v>45802</v>
      </c>
      <c r="D2780" s="7" t="str">
        <f t="shared" si="130"/>
        <v/>
      </c>
      <c r="E2780" t="s">
        <v>1118</v>
      </c>
      <c r="F2780" t="str">
        <f t="shared" si="131"/>
        <v>New</v>
      </c>
      <c r="G2780" t="s">
        <v>40</v>
      </c>
      <c r="H2780" t="s">
        <v>80</v>
      </c>
      <c r="I2780" t="s">
        <v>23</v>
      </c>
      <c r="J2780" t="s">
        <v>290</v>
      </c>
      <c r="K2780" t="s">
        <v>6109</v>
      </c>
      <c r="L2780" s="11">
        <v>15.71</v>
      </c>
      <c r="M2780" s="9">
        <v>2</v>
      </c>
      <c r="N2780" s="8">
        <v>0.1</v>
      </c>
      <c r="O2780" s="11">
        <v>0</v>
      </c>
      <c r="P2780" t="s">
        <v>51</v>
      </c>
      <c r="Q2780" t="s">
        <v>89</v>
      </c>
      <c r="R2780" t="s">
        <v>73</v>
      </c>
      <c r="S2780" s="11">
        <v>5.64</v>
      </c>
      <c r="T2780" s="11">
        <f t="shared" si="132"/>
        <v>28.278000000000002</v>
      </c>
      <c r="U2780" s="11">
        <v>18.13</v>
      </c>
    </row>
    <row r="2781" spans="1:21" x14ac:dyDescent="0.2">
      <c r="A2781" t="s">
        <v>6110</v>
      </c>
      <c r="B2781" s="3">
        <v>45835</v>
      </c>
      <c r="C2781" s="7" t="s">
        <v>5674</v>
      </c>
      <c r="D2781" s="7">
        <f t="shared" si="130"/>
        <v>0.26111111111111113</v>
      </c>
      <c r="E2781" t="s">
        <v>48</v>
      </c>
      <c r="F2781" t="str">
        <f t="shared" si="131"/>
        <v>Returning</v>
      </c>
      <c r="G2781" t="s">
        <v>21</v>
      </c>
      <c r="H2781" t="s">
        <v>11290</v>
      </c>
      <c r="I2781" t="s">
        <v>113</v>
      </c>
      <c r="J2781" t="s">
        <v>114</v>
      </c>
      <c r="K2781" t="s">
        <v>723</v>
      </c>
      <c r="L2781" s="11">
        <v>8.27</v>
      </c>
      <c r="M2781" s="9">
        <v>1</v>
      </c>
      <c r="N2781" s="8">
        <v>0.1</v>
      </c>
      <c r="O2781" s="11">
        <v>0</v>
      </c>
      <c r="P2781" t="s">
        <v>82</v>
      </c>
      <c r="Q2781" t="s">
        <v>27</v>
      </c>
      <c r="R2781" t="s">
        <v>121</v>
      </c>
      <c r="S2781" s="11">
        <v>3.4</v>
      </c>
      <c r="T2781" s="11">
        <f t="shared" si="132"/>
        <v>7.4429999999999996</v>
      </c>
      <c r="U2781" s="11">
        <v>4.38</v>
      </c>
    </row>
    <row r="2782" spans="1:21" x14ac:dyDescent="0.2">
      <c r="A2782" t="s">
        <v>6111</v>
      </c>
      <c r="B2782" s="3">
        <v>45700</v>
      </c>
      <c r="C2782" s="7">
        <v>0.22361111111111112</v>
      </c>
      <c r="D2782" s="7">
        <f t="shared" si="130"/>
        <v>0.22361111111111112</v>
      </c>
      <c r="E2782" t="s">
        <v>309</v>
      </c>
      <c r="F2782" t="str">
        <f t="shared" si="131"/>
        <v>Returning</v>
      </c>
      <c r="G2782" t="s">
        <v>21</v>
      </c>
      <c r="H2782" t="s">
        <v>49</v>
      </c>
      <c r="I2782" t="s">
        <v>33</v>
      </c>
      <c r="J2782" t="s">
        <v>140</v>
      </c>
      <c r="K2782" t="s">
        <v>2750</v>
      </c>
      <c r="L2782" s="11">
        <v>27.02</v>
      </c>
      <c r="M2782" s="9">
        <v>3</v>
      </c>
      <c r="N2782" s="8">
        <v>0.1</v>
      </c>
      <c r="O2782" s="11">
        <v>0</v>
      </c>
      <c r="P2782" t="s">
        <v>98</v>
      </c>
      <c r="Q2782" t="s">
        <v>27</v>
      </c>
      <c r="R2782" t="s">
        <v>121</v>
      </c>
      <c r="S2782" s="11">
        <v>13.7</v>
      </c>
      <c r="T2782" s="11">
        <f t="shared" si="132"/>
        <v>72.954000000000008</v>
      </c>
      <c r="U2782" s="11">
        <v>35.96</v>
      </c>
    </row>
    <row r="2783" spans="1:21" x14ac:dyDescent="0.2">
      <c r="A2783" t="s">
        <v>6112</v>
      </c>
      <c r="B2783" s="3">
        <v>45910</v>
      </c>
      <c r="C2783" s="7" t="s">
        <v>1145</v>
      </c>
      <c r="D2783" s="7">
        <f t="shared" si="130"/>
        <v>0.31666666666666665</v>
      </c>
      <c r="E2783" t="s">
        <v>181</v>
      </c>
      <c r="F2783" t="str">
        <f t="shared" si="131"/>
        <v>New</v>
      </c>
      <c r="G2783" t="s">
        <v>62</v>
      </c>
      <c r="H2783" t="s">
        <v>32</v>
      </c>
      <c r="I2783" t="s">
        <v>23</v>
      </c>
      <c r="J2783" t="s">
        <v>24</v>
      </c>
      <c r="K2783" t="s">
        <v>6113</v>
      </c>
      <c r="L2783" s="11">
        <v>17.97</v>
      </c>
      <c r="M2783" s="9">
        <v>2</v>
      </c>
      <c r="N2783" s="8">
        <v>0.05</v>
      </c>
      <c r="O2783" s="11">
        <v>6.2</v>
      </c>
      <c r="P2783" t="s">
        <v>88</v>
      </c>
      <c r="Q2783" t="s">
        <v>89</v>
      </c>
      <c r="R2783" t="s">
        <v>28</v>
      </c>
      <c r="S2783" s="11">
        <v>6.32</v>
      </c>
      <c r="T2783" s="11">
        <f t="shared" si="132"/>
        <v>34.142999999999994</v>
      </c>
      <c r="U2783" s="11">
        <v>18.100000000000001</v>
      </c>
    </row>
    <row r="2784" spans="1:21" x14ac:dyDescent="0.2">
      <c r="A2784" t="s">
        <v>6114</v>
      </c>
      <c r="B2784" s="3">
        <v>45848</v>
      </c>
      <c r="C2784" s="7">
        <v>0.76041666666666663</v>
      </c>
      <c r="D2784" s="7">
        <f t="shared" si="130"/>
        <v>0.76041666666666663</v>
      </c>
      <c r="E2784" t="s">
        <v>181</v>
      </c>
      <c r="F2784" t="str">
        <f t="shared" si="131"/>
        <v>New</v>
      </c>
      <c r="G2784" t="s">
        <v>40</v>
      </c>
      <c r="H2784" t="s">
        <v>63</v>
      </c>
      <c r="I2784" t="s">
        <v>23</v>
      </c>
      <c r="J2784" t="s">
        <v>58</v>
      </c>
      <c r="K2784" t="s">
        <v>6115</v>
      </c>
      <c r="L2784" s="11">
        <v>14.63</v>
      </c>
      <c r="M2784" s="9">
        <v>1</v>
      </c>
      <c r="N2784" s="8">
        <v>0.05</v>
      </c>
      <c r="O2784" s="11">
        <v>4.1100000000000003</v>
      </c>
      <c r="P2784" t="s">
        <v>341</v>
      </c>
      <c r="Q2784" t="s">
        <v>27</v>
      </c>
      <c r="R2784" t="s">
        <v>67</v>
      </c>
      <c r="S2784" s="11">
        <v>5.38</v>
      </c>
      <c r="T2784" s="11">
        <f t="shared" si="132"/>
        <v>13.8985</v>
      </c>
      <c r="U2784" s="11">
        <v>6.12</v>
      </c>
    </row>
    <row r="2785" spans="1:21" x14ac:dyDescent="0.2">
      <c r="A2785" t="s">
        <v>6118</v>
      </c>
      <c r="B2785" s="3">
        <v>45861</v>
      </c>
      <c r="C2785" s="7">
        <v>0.7416666666666667</v>
      </c>
      <c r="D2785" s="7">
        <f t="shared" si="130"/>
        <v>0.7416666666666667</v>
      </c>
      <c r="E2785" t="s">
        <v>48</v>
      </c>
      <c r="F2785" t="str">
        <f t="shared" si="131"/>
        <v>New</v>
      </c>
      <c r="G2785" t="s">
        <v>40</v>
      </c>
      <c r="H2785" t="s">
        <v>63</v>
      </c>
      <c r="I2785" t="s">
        <v>23</v>
      </c>
      <c r="J2785" t="s">
        <v>101</v>
      </c>
      <c r="K2785" t="s">
        <v>1796</v>
      </c>
      <c r="L2785" s="11">
        <v>29.99</v>
      </c>
      <c r="M2785" s="9">
        <v>2</v>
      </c>
      <c r="N2785" s="8">
        <v>0.15</v>
      </c>
      <c r="O2785" s="11">
        <v>0</v>
      </c>
      <c r="P2785" t="s">
        <v>107</v>
      </c>
      <c r="Q2785" t="s">
        <v>94</v>
      </c>
      <c r="R2785" t="s">
        <v>28</v>
      </c>
      <c r="S2785" s="11">
        <v>11.01</v>
      </c>
      <c r="T2785" s="11">
        <f t="shared" si="132"/>
        <v>50.982999999999997</v>
      </c>
      <c r="U2785" s="11">
        <v>32.270000000000003</v>
      </c>
    </row>
    <row r="2786" spans="1:21" x14ac:dyDescent="0.2">
      <c r="A2786" t="s">
        <v>6119</v>
      </c>
      <c r="B2786" s="3">
        <v>45988</v>
      </c>
      <c r="C2786" s="7" t="s">
        <v>6120</v>
      </c>
      <c r="D2786" s="7">
        <f t="shared" si="130"/>
        <v>0.73055555555555551</v>
      </c>
      <c r="E2786" t="s">
        <v>48</v>
      </c>
      <c r="F2786" t="str">
        <f t="shared" si="131"/>
        <v>New</v>
      </c>
      <c r="G2786" t="s">
        <v>40</v>
      </c>
      <c r="H2786" t="s">
        <v>32</v>
      </c>
      <c r="I2786" t="s">
        <v>42</v>
      </c>
      <c r="J2786" t="s">
        <v>43</v>
      </c>
      <c r="K2786" t="s">
        <v>6121</v>
      </c>
      <c r="L2786" s="11">
        <v>17.29</v>
      </c>
      <c r="M2786" s="9">
        <v>1</v>
      </c>
      <c r="N2786" s="8">
        <v>0.1</v>
      </c>
      <c r="O2786" s="11">
        <v>0</v>
      </c>
      <c r="P2786" t="s">
        <v>88</v>
      </c>
      <c r="Q2786" t="s">
        <v>52</v>
      </c>
      <c r="R2786" t="s">
        <v>38</v>
      </c>
      <c r="S2786" s="11">
        <v>7.23</v>
      </c>
      <c r="T2786" s="11">
        <f t="shared" si="132"/>
        <v>15.561</v>
      </c>
      <c r="U2786" s="11">
        <v>9.0500000000000007</v>
      </c>
    </row>
    <row r="2787" spans="1:21" x14ac:dyDescent="0.2">
      <c r="A2787" t="s">
        <v>6122</v>
      </c>
      <c r="B2787" s="3">
        <v>45750</v>
      </c>
      <c r="C2787" s="7">
        <v>2.4305555555555556E-2</v>
      </c>
      <c r="D2787" s="7">
        <f t="shared" si="130"/>
        <v>2.4305555555555556E-2</v>
      </c>
      <c r="E2787" t="s">
        <v>48</v>
      </c>
      <c r="F2787" t="str">
        <f t="shared" si="131"/>
        <v>New</v>
      </c>
      <c r="G2787" t="s">
        <v>40</v>
      </c>
      <c r="H2787" t="s">
        <v>80</v>
      </c>
      <c r="I2787" t="s">
        <v>113</v>
      </c>
      <c r="J2787" t="s">
        <v>114</v>
      </c>
      <c r="K2787" t="s">
        <v>4326</v>
      </c>
      <c r="L2787" s="11">
        <v>10.119999999999999</v>
      </c>
      <c r="M2787" s="9">
        <v>3</v>
      </c>
      <c r="N2787" s="8">
        <v>0</v>
      </c>
      <c r="O2787" s="11">
        <v>0</v>
      </c>
      <c r="P2787" t="s">
        <v>66</v>
      </c>
      <c r="Q2787" t="s">
        <v>89</v>
      </c>
      <c r="R2787" t="s">
        <v>67</v>
      </c>
      <c r="S2787" s="11">
        <v>4.01</v>
      </c>
      <c r="T2787" s="11">
        <f t="shared" si="132"/>
        <v>30.36</v>
      </c>
      <c r="U2787" s="11">
        <v>18.329999999999998</v>
      </c>
    </row>
    <row r="2788" spans="1:21" x14ac:dyDescent="0.2">
      <c r="A2788" t="s">
        <v>6123</v>
      </c>
      <c r="B2788" s="3">
        <v>45868</v>
      </c>
      <c r="C2788" s="7">
        <v>0.58680555555555558</v>
      </c>
      <c r="D2788" s="7">
        <f t="shared" ref="D2788:D2851" si="133">IF(C2788="","",
IF(ISNUMBER(C2788),
MOD(C2788,1),
VALUE(
SUBSTITUTE(
SUBSTITUTE(
TRIM(CLEAN(SUBSTITUTE(C2788,CHAR(160)," "))),
"AM"," AM"),
"PM"," PM")
)
))</f>
        <v>0.58680555555555558</v>
      </c>
      <c r="E2788" t="s">
        <v>181</v>
      </c>
      <c r="F2788" t="str">
        <f t="shared" ref="F2788:F2851" si="134">IF(G2788="","",
IF(LOWER(TRIM(G2788))="new","New",
IF(LOWER(TRIM(G2788))="returning","Returning","Check")))</f>
        <v>Returning</v>
      </c>
      <c r="G2788" t="s">
        <v>21</v>
      </c>
      <c r="H2788" t="s">
        <v>32</v>
      </c>
      <c r="I2788" t="s">
        <v>42</v>
      </c>
      <c r="J2788" t="s">
        <v>71</v>
      </c>
      <c r="K2788" t="s">
        <v>6124</v>
      </c>
      <c r="L2788" s="11">
        <v>21.38</v>
      </c>
      <c r="M2788" s="9">
        <v>1</v>
      </c>
      <c r="N2788" s="8">
        <v>0.05</v>
      </c>
      <c r="O2788" s="11">
        <v>7.33</v>
      </c>
      <c r="P2788" t="s">
        <v>82</v>
      </c>
      <c r="Q2788" t="s">
        <v>27</v>
      </c>
      <c r="R2788" t="s">
        <v>11294</v>
      </c>
      <c r="S2788" s="11">
        <v>9.14</v>
      </c>
      <c r="T2788" s="11">
        <f t="shared" ref="T2788:T2851" si="135">IF(L2788="","",L2788*M2788*(1-N2788))</f>
        <v>20.310999999999996</v>
      </c>
      <c r="U2788" s="11">
        <v>6.86</v>
      </c>
    </row>
    <row r="2789" spans="1:21" x14ac:dyDescent="0.2">
      <c r="A2789" t="s">
        <v>6125</v>
      </c>
      <c r="B2789" s="3">
        <v>45825</v>
      </c>
      <c r="C2789" s="7">
        <v>3.53</v>
      </c>
      <c r="D2789" s="7">
        <f t="shared" si="133"/>
        <v>0.5299999999999998</v>
      </c>
      <c r="E2789" t="s">
        <v>181</v>
      </c>
      <c r="F2789" t="str">
        <f t="shared" si="134"/>
        <v>Returning</v>
      </c>
      <c r="G2789" t="s">
        <v>112</v>
      </c>
      <c r="H2789" t="s">
        <v>518</v>
      </c>
      <c r="I2789" t="s">
        <v>23</v>
      </c>
      <c r="J2789" t="s">
        <v>101</v>
      </c>
      <c r="K2789" t="s">
        <v>6126</v>
      </c>
      <c r="L2789" s="11">
        <v>29.79</v>
      </c>
      <c r="M2789" s="9">
        <v>3</v>
      </c>
      <c r="N2789" s="8">
        <v>0.05</v>
      </c>
      <c r="O2789" s="11">
        <v>6</v>
      </c>
      <c r="P2789" t="s">
        <v>66</v>
      </c>
      <c r="Q2789" t="s">
        <v>89</v>
      </c>
      <c r="R2789" t="s">
        <v>67</v>
      </c>
      <c r="S2789" s="11">
        <v>11.4</v>
      </c>
      <c r="T2789" s="11">
        <f t="shared" si="135"/>
        <v>84.901499999999999</v>
      </c>
      <c r="U2789" s="11">
        <v>48.51</v>
      </c>
    </row>
    <row r="2790" spans="1:21" x14ac:dyDescent="0.2">
      <c r="A2790" t="s">
        <v>6127</v>
      </c>
      <c r="B2790" s="3">
        <v>45848</v>
      </c>
      <c r="C2790" s="7" t="s">
        <v>6128</v>
      </c>
      <c r="D2790" s="7">
        <f t="shared" si="133"/>
        <v>0.3</v>
      </c>
      <c r="E2790" t="s">
        <v>181</v>
      </c>
      <c r="F2790" t="str">
        <f t="shared" si="134"/>
        <v>New</v>
      </c>
      <c r="G2790" t="s">
        <v>40</v>
      </c>
      <c r="H2790" t="s">
        <v>518</v>
      </c>
      <c r="I2790" t="s">
        <v>23</v>
      </c>
      <c r="J2790" t="s">
        <v>24</v>
      </c>
      <c r="K2790" t="s">
        <v>6129</v>
      </c>
      <c r="L2790" s="11">
        <v>18.78</v>
      </c>
      <c r="M2790" s="9">
        <v>3</v>
      </c>
      <c r="N2790" s="8">
        <v>0</v>
      </c>
      <c r="O2790" s="11">
        <v>6.12</v>
      </c>
      <c r="P2790" t="s">
        <v>51</v>
      </c>
      <c r="Q2790" t="s">
        <v>89</v>
      </c>
      <c r="R2790" t="s">
        <v>67</v>
      </c>
      <c r="S2790" s="11">
        <v>7.99</v>
      </c>
      <c r="T2790" s="11">
        <f t="shared" si="135"/>
        <v>56.34</v>
      </c>
      <c r="U2790" s="11">
        <v>25.16</v>
      </c>
    </row>
    <row r="2791" spans="1:21" x14ac:dyDescent="0.2">
      <c r="A2791" t="s">
        <v>6130</v>
      </c>
      <c r="B2791" s="3">
        <v>45929</v>
      </c>
      <c r="C2791" s="7" t="s">
        <v>1004</v>
      </c>
      <c r="D2791" s="7">
        <f t="shared" si="133"/>
        <v>0.50069444444444444</v>
      </c>
      <c r="E2791" t="s">
        <v>181</v>
      </c>
      <c r="F2791" t="str">
        <f t="shared" si="134"/>
        <v>New</v>
      </c>
      <c r="G2791" t="s">
        <v>40</v>
      </c>
      <c r="H2791" t="s">
        <v>32</v>
      </c>
      <c r="I2791" t="s">
        <v>23</v>
      </c>
      <c r="J2791" t="s">
        <v>146</v>
      </c>
      <c r="K2791" t="s">
        <v>6131</v>
      </c>
      <c r="L2791" s="11">
        <v>23.82</v>
      </c>
      <c r="M2791" s="9">
        <v>1</v>
      </c>
      <c r="N2791" s="8">
        <v>0.15</v>
      </c>
      <c r="O2791" s="11">
        <v>6.84</v>
      </c>
      <c r="P2791" t="s">
        <v>51</v>
      </c>
      <c r="Q2791" t="s">
        <v>11287</v>
      </c>
      <c r="R2791" t="s">
        <v>73</v>
      </c>
      <c r="S2791" s="11">
        <v>10.18</v>
      </c>
      <c r="T2791" s="11">
        <f t="shared" si="135"/>
        <v>20.247</v>
      </c>
      <c r="U2791" s="11">
        <v>7.15</v>
      </c>
    </row>
    <row r="2792" spans="1:21" x14ac:dyDescent="0.2">
      <c r="A2792" t="s">
        <v>6132</v>
      </c>
      <c r="B2792" s="3">
        <v>45814</v>
      </c>
      <c r="C2792" s="7">
        <v>0.29652777777777778</v>
      </c>
      <c r="D2792" s="7">
        <f t="shared" si="133"/>
        <v>0.29652777777777778</v>
      </c>
      <c r="E2792" t="s">
        <v>181</v>
      </c>
      <c r="F2792" t="str">
        <f t="shared" si="134"/>
        <v>Returning</v>
      </c>
      <c r="G2792" t="s">
        <v>112</v>
      </c>
      <c r="H2792" t="s">
        <v>63</v>
      </c>
      <c r="I2792" t="s">
        <v>33</v>
      </c>
      <c r="J2792" t="s">
        <v>140</v>
      </c>
      <c r="K2792" t="s">
        <v>11287</v>
      </c>
      <c r="L2792" s="11">
        <v>25.16</v>
      </c>
      <c r="M2792" s="9">
        <v>5</v>
      </c>
      <c r="N2792" s="8">
        <v>0</v>
      </c>
      <c r="O2792" s="11">
        <v>0</v>
      </c>
      <c r="P2792" t="s">
        <v>51</v>
      </c>
      <c r="Q2792" t="s">
        <v>94</v>
      </c>
      <c r="R2792" t="s">
        <v>121</v>
      </c>
      <c r="S2792" s="11">
        <v>12.52</v>
      </c>
      <c r="T2792" s="11">
        <f t="shared" si="135"/>
        <v>125.8</v>
      </c>
      <c r="U2792" s="11">
        <v>63.2</v>
      </c>
    </row>
    <row r="2793" spans="1:21" x14ac:dyDescent="0.2">
      <c r="A2793" t="s">
        <v>6133</v>
      </c>
      <c r="B2793" s="3">
        <v>45892</v>
      </c>
      <c r="C2793" s="7">
        <v>7.02</v>
      </c>
      <c r="D2793" s="7">
        <f t="shared" si="133"/>
        <v>1.9999999999999574E-2</v>
      </c>
      <c r="E2793" t="s">
        <v>181</v>
      </c>
      <c r="F2793" t="str">
        <f t="shared" si="134"/>
        <v>Returning</v>
      </c>
      <c r="G2793" t="s">
        <v>21</v>
      </c>
      <c r="H2793" t="s">
        <v>63</v>
      </c>
      <c r="I2793" t="s">
        <v>23</v>
      </c>
      <c r="J2793" t="s">
        <v>146</v>
      </c>
      <c r="K2793" t="s">
        <v>510</v>
      </c>
      <c r="L2793" s="11">
        <v>20.45</v>
      </c>
      <c r="M2793" s="9">
        <v>1</v>
      </c>
      <c r="N2793" s="8">
        <v>0.1</v>
      </c>
      <c r="O2793" s="11">
        <v>4.5999999999999996</v>
      </c>
      <c r="P2793" t="s">
        <v>98</v>
      </c>
      <c r="Q2793" t="s">
        <v>94</v>
      </c>
      <c r="R2793" t="s">
        <v>73</v>
      </c>
      <c r="S2793" s="11">
        <v>8.18</v>
      </c>
      <c r="T2793" s="11">
        <f t="shared" si="135"/>
        <v>18.405000000000001</v>
      </c>
      <c r="U2793" s="11">
        <v>8.0500000000000007</v>
      </c>
    </row>
    <row r="2794" spans="1:21" x14ac:dyDescent="0.2">
      <c r="A2794" t="s">
        <v>6134</v>
      </c>
      <c r="B2794" s="3" t="s">
        <v>11287</v>
      </c>
      <c r="C2794" s="7">
        <v>0.85069444444444442</v>
      </c>
      <c r="D2794" s="7">
        <f t="shared" si="133"/>
        <v>0.85069444444444442</v>
      </c>
      <c r="E2794" t="s">
        <v>539</v>
      </c>
      <c r="F2794" t="str">
        <f t="shared" si="134"/>
        <v>Returning</v>
      </c>
      <c r="G2794" t="s">
        <v>21</v>
      </c>
      <c r="H2794" t="s">
        <v>225</v>
      </c>
      <c r="I2794" t="s">
        <v>23</v>
      </c>
      <c r="J2794" t="s">
        <v>146</v>
      </c>
      <c r="K2794" t="s">
        <v>6135</v>
      </c>
      <c r="L2794" s="11">
        <v>22.21</v>
      </c>
      <c r="M2794" s="9">
        <v>2</v>
      </c>
      <c r="N2794" s="8">
        <v>0.1</v>
      </c>
      <c r="O2794" s="11">
        <v>3.19</v>
      </c>
      <c r="P2794" t="s">
        <v>148</v>
      </c>
      <c r="Q2794" t="s">
        <v>89</v>
      </c>
      <c r="R2794" t="s">
        <v>67</v>
      </c>
      <c r="S2794" s="11">
        <v>8.3699999999999992</v>
      </c>
      <c r="T2794" s="11">
        <f t="shared" si="135"/>
        <v>39.978000000000002</v>
      </c>
      <c r="U2794" s="11">
        <v>22.84</v>
      </c>
    </row>
    <row r="2795" spans="1:21" x14ac:dyDescent="0.2">
      <c r="A2795" t="s">
        <v>6136</v>
      </c>
      <c r="B2795" s="3">
        <v>45962</v>
      </c>
      <c r="C2795" s="7" t="s">
        <v>4471</v>
      </c>
      <c r="D2795" s="7">
        <f t="shared" si="133"/>
        <v>0.7583333333333333</v>
      </c>
      <c r="E2795" t="s">
        <v>181</v>
      </c>
      <c r="F2795" t="str">
        <f t="shared" si="134"/>
        <v>New</v>
      </c>
      <c r="G2795" t="s">
        <v>40</v>
      </c>
      <c r="H2795" t="s">
        <v>32</v>
      </c>
      <c r="I2795" t="s">
        <v>113</v>
      </c>
      <c r="J2795" t="s">
        <v>358</v>
      </c>
      <c r="K2795" t="s">
        <v>763</v>
      </c>
      <c r="L2795" s="11">
        <v>15.85</v>
      </c>
      <c r="M2795" s="9">
        <v>5</v>
      </c>
      <c r="N2795" s="8">
        <v>0</v>
      </c>
      <c r="O2795" s="11">
        <v>6.92</v>
      </c>
      <c r="P2795" t="s">
        <v>107</v>
      </c>
      <c r="Q2795" t="s">
        <v>27</v>
      </c>
      <c r="R2795" t="s">
        <v>11294</v>
      </c>
      <c r="S2795" s="11">
        <v>6.4</v>
      </c>
      <c r="T2795" s="11">
        <f t="shared" si="135"/>
        <v>79.25</v>
      </c>
      <c r="U2795" s="11">
        <v>42.75</v>
      </c>
    </row>
    <row r="2796" spans="1:21" x14ac:dyDescent="0.2">
      <c r="A2796" t="s">
        <v>6137</v>
      </c>
      <c r="B2796" s="3">
        <v>45764</v>
      </c>
      <c r="C2796" s="7">
        <v>14.49</v>
      </c>
      <c r="D2796" s="7">
        <f t="shared" si="133"/>
        <v>0.49000000000000021</v>
      </c>
      <c r="E2796" t="s">
        <v>48</v>
      </c>
      <c r="F2796" t="str">
        <f t="shared" si="134"/>
        <v>Returning</v>
      </c>
      <c r="G2796" t="s">
        <v>21</v>
      </c>
      <c r="H2796" t="s">
        <v>80</v>
      </c>
      <c r="I2796" t="s">
        <v>33</v>
      </c>
      <c r="J2796" t="s">
        <v>105</v>
      </c>
      <c r="K2796" t="s">
        <v>6138</v>
      </c>
      <c r="L2796" s="11">
        <v>37.409999999999997</v>
      </c>
      <c r="M2796" s="9">
        <v>1</v>
      </c>
      <c r="N2796" s="8">
        <v>0.1</v>
      </c>
      <c r="O2796" s="11">
        <v>0</v>
      </c>
      <c r="P2796" t="s">
        <v>82</v>
      </c>
      <c r="Q2796" t="s">
        <v>52</v>
      </c>
      <c r="R2796" t="s">
        <v>125</v>
      </c>
      <c r="S2796" s="11">
        <v>18.21</v>
      </c>
      <c r="T2796" s="11">
        <f t="shared" si="135"/>
        <v>33.668999999999997</v>
      </c>
      <c r="U2796" s="11">
        <v>17.28</v>
      </c>
    </row>
    <row r="2797" spans="1:21" x14ac:dyDescent="0.2">
      <c r="A2797" t="s">
        <v>6139</v>
      </c>
      <c r="B2797" s="3">
        <v>45769</v>
      </c>
      <c r="C2797" s="7">
        <v>0.41805555555555557</v>
      </c>
      <c r="D2797" s="7">
        <f t="shared" si="133"/>
        <v>0.41805555555555557</v>
      </c>
      <c r="E2797" t="s">
        <v>181</v>
      </c>
      <c r="F2797" t="str">
        <f t="shared" si="134"/>
        <v>Returning</v>
      </c>
      <c r="G2797" t="s">
        <v>112</v>
      </c>
      <c r="H2797" t="s">
        <v>80</v>
      </c>
      <c r="I2797" t="s">
        <v>23</v>
      </c>
      <c r="J2797" t="s">
        <v>101</v>
      </c>
      <c r="K2797" t="s">
        <v>6140</v>
      </c>
      <c r="L2797" s="11">
        <v>31.91</v>
      </c>
      <c r="M2797" s="9">
        <v>1</v>
      </c>
      <c r="N2797" s="8">
        <v>0</v>
      </c>
      <c r="O2797" s="11">
        <v>5.09</v>
      </c>
      <c r="P2797" t="s">
        <v>107</v>
      </c>
      <c r="Q2797" t="s">
        <v>52</v>
      </c>
      <c r="R2797" t="s">
        <v>90</v>
      </c>
      <c r="S2797" s="11">
        <v>12.33</v>
      </c>
      <c r="T2797" s="11">
        <f t="shared" si="135"/>
        <v>31.91</v>
      </c>
      <c r="U2797" s="11">
        <v>16.27</v>
      </c>
    </row>
    <row r="2798" spans="1:21" x14ac:dyDescent="0.2">
      <c r="A2798" t="s">
        <v>6141</v>
      </c>
      <c r="B2798" s="3">
        <v>45997</v>
      </c>
      <c r="C2798" s="7" t="s">
        <v>5116</v>
      </c>
      <c r="D2798" s="7">
        <f t="shared" si="133"/>
        <v>0.95138888888888884</v>
      </c>
      <c r="E2798" t="s">
        <v>539</v>
      </c>
      <c r="F2798" t="str">
        <f t="shared" si="134"/>
        <v>New</v>
      </c>
      <c r="G2798" t="s">
        <v>40</v>
      </c>
      <c r="H2798" t="s">
        <v>49</v>
      </c>
      <c r="I2798" t="s">
        <v>113</v>
      </c>
      <c r="J2798" t="s">
        <v>358</v>
      </c>
      <c r="K2798" t="s">
        <v>6142</v>
      </c>
      <c r="L2798" s="11">
        <v>14.42</v>
      </c>
      <c r="M2798" s="9">
        <v>3</v>
      </c>
      <c r="N2798" s="8">
        <v>0</v>
      </c>
      <c r="O2798" s="11">
        <v>4.84</v>
      </c>
      <c r="P2798" t="s">
        <v>66</v>
      </c>
      <c r="Q2798" t="s">
        <v>27</v>
      </c>
      <c r="R2798" t="s">
        <v>11294</v>
      </c>
      <c r="S2798" s="11">
        <v>5.61</v>
      </c>
      <c r="T2798" s="11">
        <f t="shared" si="135"/>
        <v>43.26</v>
      </c>
      <c r="U2798" s="11">
        <v>23.28</v>
      </c>
    </row>
    <row r="2799" spans="1:21" x14ac:dyDescent="0.2">
      <c r="A2799" t="s">
        <v>6143</v>
      </c>
      <c r="B2799" s="3">
        <v>45759</v>
      </c>
      <c r="C2799" s="7">
        <v>0.39583333333333331</v>
      </c>
      <c r="D2799" s="7">
        <f t="shared" si="133"/>
        <v>0.39583333333333331</v>
      </c>
      <c r="E2799" t="s">
        <v>48</v>
      </c>
      <c r="F2799" t="str">
        <f t="shared" si="134"/>
        <v>New</v>
      </c>
      <c r="G2799" t="s">
        <v>40</v>
      </c>
      <c r="H2799" t="s">
        <v>80</v>
      </c>
      <c r="I2799" t="s">
        <v>113</v>
      </c>
      <c r="J2799" t="s">
        <v>192</v>
      </c>
      <c r="K2799" t="s">
        <v>6144</v>
      </c>
      <c r="L2799" s="11">
        <v>11.43</v>
      </c>
      <c r="M2799" s="9">
        <v>2</v>
      </c>
      <c r="N2799" s="8">
        <v>0</v>
      </c>
      <c r="O2799" s="11">
        <v>0</v>
      </c>
      <c r="P2799" t="s">
        <v>107</v>
      </c>
      <c r="Q2799" t="s">
        <v>89</v>
      </c>
      <c r="R2799" t="s">
        <v>121</v>
      </c>
      <c r="S2799" s="11">
        <v>4.9000000000000004</v>
      </c>
      <c r="T2799" s="11">
        <f t="shared" si="135"/>
        <v>22.86</v>
      </c>
      <c r="U2799" s="11">
        <v>13.06</v>
      </c>
    </row>
    <row r="2800" spans="1:21" x14ac:dyDescent="0.2">
      <c r="A2800" t="s">
        <v>6145</v>
      </c>
      <c r="B2800" s="3">
        <v>45899</v>
      </c>
      <c r="C2800" s="7">
        <v>0.93194444444444446</v>
      </c>
      <c r="D2800" s="7">
        <f t="shared" si="133"/>
        <v>0.93194444444444446</v>
      </c>
      <c r="E2800" t="s">
        <v>48</v>
      </c>
      <c r="F2800" t="str">
        <f t="shared" si="134"/>
        <v>New</v>
      </c>
      <c r="G2800" t="s">
        <v>62</v>
      </c>
      <c r="H2800" t="s">
        <v>63</v>
      </c>
      <c r="I2800" t="s">
        <v>33</v>
      </c>
      <c r="J2800" t="s">
        <v>105</v>
      </c>
      <c r="K2800" t="s">
        <v>6146</v>
      </c>
      <c r="L2800" s="11">
        <v>33.39</v>
      </c>
      <c r="M2800" s="9">
        <v>1</v>
      </c>
      <c r="N2800" s="8">
        <v>0.05</v>
      </c>
      <c r="O2800" s="11">
        <v>0</v>
      </c>
      <c r="P2800" t="s">
        <v>51</v>
      </c>
      <c r="Q2800" t="s">
        <v>89</v>
      </c>
      <c r="R2800" t="s">
        <v>67</v>
      </c>
      <c r="S2800" s="11">
        <v>19.55</v>
      </c>
      <c r="T2800" s="11">
        <f t="shared" si="135"/>
        <v>31.720499999999998</v>
      </c>
      <c r="U2800" s="11">
        <v>13.15</v>
      </c>
    </row>
    <row r="2801" spans="1:21" x14ac:dyDescent="0.2">
      <c r="A2801" t="s">
        <v>6147</v>
      </c>
      <c r="B2801" s="3">
        <v>45896</v>
      </c>
      <c r="C2801" s="7">
        <v>0.41875000000000001</v>
      </c>
      <c r="D2801" s="7">
        <f t="shared" si="133"/>
        <v>0.41875000000000001</v>
      </c>
      <c r="E2801" t="s">
        <v>181</v>
      </c>
      <c r="F2801" t="str">
        <f t="shared" si="134"/>
        <v>Returning</v>
      </c>
      <c r="G2801" t="s">
        <v>21</v>
      </c>
      <c r="H2801" t="s">
        <v>32</v>
      </c>
      <c r="I2801" t="s">
        <v>33</v>
      </c>
      <c r="J2801" t="s">
        <v>105</v>
      </c>
      <c r="K2801" t="s">
        <v>6148</v>
      </c>
      <c r="L2801" s="11">
        <v>31.8</v>
      </c>
      <c r="M2801" s="9">
        <v>2</v>
      </c>
      <c r="N2801" s="8">
        <v>0.1</v>
      </c>
      <c r="O2801" s="11">
        <v>5.64</v>
      </c>
      <c r="P2801" t="s">
        <v>483</v>
      </c>
      <c r="Q2801" t="s">
        <v>89</v>
      </c>
      <c r="R2801" t="s">
        <v>125</v>
      </c>
      <c r="S2801" s="11">
        <v>17.190000000000001</v>
      </c>
      <c r="T2801" s="11">
        <f t="shared" si="135"/>
        <v>57.24</v>
      </c>
      <c r="U2801" s="11">
        <v>22.63</v>
      </c>
    </row>
    <row r="2802" spans="1:21" x14ac:dyDescent="0.2">
      <c r="A2802" t="s">
        <v>6149</v>
      </c>
      <c r="B2802" s="3">
        <v>46017</v>
      </c>
      <c r="C2802" s="7">
        <v>0.64236111111111116</v>
      </c>
      <c r="D2802" s="7">
        <f t="shared" si="133"/>
        <v>0.64236111111111116</v>
      </c>
      <c r="E2802" t="s">
        <v>181</v>
      </c>
      <c r="F2802" t="str">
        <f t="shared" si="134"/>
        <v>New</v>
      </c>
      <c r="G2802" t="s">
        <v>40</v>
      </c>
      <c r="H2802" t="s">
        <v>49</v>
      </c>
      <c r="I2802" t="s">
        <v>42</v>
      </c>
      <c r="J2802" t="s">
        <v>198</v>
      </c>
      <c r="K2802" t="s">
        <v>6150</v>
      </c>
      <c r="L2802" s="11">
        <v>30.89</v>
      </c>
      <c r="M2802" s="9">
        <v>1</v>
      </c>
      <c r="N2802" s="8">
        <v>0.15</v>
      </c>
      <c r="O2802" s="11">
        <v>7.37</v>
      </c>
      <c r="P2802" t="s">
        <v>88</v>
      </c>
      <c r="Q2802" t="s">
        <v>52</v>
      </c>
      <c r="R2802" t="s">
        <v>11294</v>
      </c>
      <c r="S2802" s="11">
        <v>14.06</v>
      </c>
      <c r="T2802" s="11">
        <f t="shared" si="135"/>
        <v>26.256499999999999</v>
      </c>
      <c r="U2802" s="11">
        <v>3.7</v>
      </c>
    </row>
    <row r="2803" spans="1:21" x14ac:dyDescent="0.2">
      <c r="A2803" t="s">
        <v>6151</v>
      </c>
      <c r="B2803" s="3">
        <v>45672</v>
      </c>
      <c r="C2803" s="7">
        <v>0.79652777777777772</v>
      </c>
      <c r="D2803" s="7">
        <f t="shared" si="133"/>
        <v>0.79652777777777772</v>
      </c>
      <c r="E2803" t="s">
        <v>539</v>
      </c>
      <c r="F2803" t="str">
        <f t="shared" si="134"/>
        <v>New</v>
      </c>
      <c r="G2803" t="s">
        <v>40</v>
      </c>
      <c r="H2803" t="s">
        <v>49</v>
      </c>
      <c r="I2803" t="s">
        <v>113</v>
      </c>
      <c r="J2803" t="s">
        <v>114</v>
      </c>
      <c r="K2803" t="s">
        <v>6152</v>
      </c>
      <c r="L2803" s="11">
        <v>8.11</v>
      </c>
      <c r="M2803" s="9">
        <v>3</v>
      </c>
      <c r="N2803" s="8">
        <v>0</v>
      </c>
      <c r="O2803" s="11">
        <v>6.9</v>
      </c>
      <c r="P2803" t="s">
        <v>88</v>
      </c>
      <c r="Q2803" t="s">
        <v>27</v>
      </c>
      <c r="R2803" t="s">
        <v>125</v>
      </c>
      <c r="S2803" s="11">
        <v>3.53</v>
      </c>
      <c r="T2803" s="11">
        <f t="shared" si="135"/>
        <v>24.33</v>
      </c>
      <c r="U2803" s="11">
        <v>9.25</v>
      </c>
    </row>
    <row r="2804" spans="1:21" x14ac:dyDescent="0.2">
      <c r="A2804" t="s">
        <v>6153</v>
      </c>
      <c r="B2804" s="3">
        <v>45876</v>
      </c>
      <c r="C2804" s="7">
        <v>17.579999999999998</v>
      </c>
      <c r="D2804" s="7">
        <f t="shared" si="133"/>
        <v>0.57999999999999829</v>
      </c>
      <c r="E2804" t="s">
        <v>48</v>
      </c>
      <c r="F2804" t="str">
        <f t="shared" si="134"/>
        <v>Returning</v>
      </c>
      <c r="G2804" t="s">
        <v>21</v>
      </c>
      <c r="H2804" t="s">
        <v>63</v>
      </c>
      <c r="I2804" t="s">
        <v>42</v>
      </c>
      <c r="J2804" t="s">
        <v>71</v>
      </c>
      <c r="K2804" t="s">
        <v>6154</v>
      </c>
      <c r="L2804" s="11">
        <v>19.34</v>
      </c>
      <c r="M2804" s="9">
        <v>1</v>
      </c>
      <c r="N2804" s="8">
        <v>0</v>
      </c>
      <c r="O2804" s="11">
        <v>0</v>
      </c>
      <c r="P2804" t="s">
        <v>51</v>
      </c>
      <c r="Q2804" t="s">
        <v>11287</v>
      </c>
      <c r="R2804" t="s">
        <v>73</v>
      </c>
      <c r="S2804" s="11">
        <v>8.6999999999999993</v>
      </c>
      <c r="T2804" s="11">
        <f t="shared" si="135"/>
        <v>19.34</v>
      </c>
      <c r="U2804" s="11">
        <v>10.64</v>
      </c>
    </row>
    <row r="2805" spans="1:21" x14ac:dyDescent="0.2">
      <c r="A2805" t="s">
        <v>6155</v>
      </c>
      <c r="B2805" s="3">
        <v>45902</v>
      </c>
      <c r="C2805" s="7">
        <v>5.56</v>
      </c>
      <c r="D2805" s="7">
        <f t="shared" si="133"/>
        <v>0.55999999999999961</v>
      </c>
      <c r="E2805" t="s">
        <v>1118</v>
      </c>
      <c r="F2805" t="str">
        <f t="shared" si="134"/>
        <v>Returning</v>
      </c>
      <c r="G2805" t="s">
        <v>21</v>
      </c>
      <c r="H2805" t="s">
        <v>32</v>
      </c>
      <c r="I2805" t="s">
        <v>113</v>
      </c>
      <c r="J2805" t="s">
        <v>358</v>
      </c>
      <c r="K2805" t="s">
        <v>6156</v>
      </c>
      <c r="L2805" s="11">
        <v>13.56</v>
      </c>
      <c r="M2805" s="9">
        <v>1</v>
      </c>
      <c r="N2805" s="8">
        <v>0.1</v>
      </c>
      <c r="O2805" s="11">
        <v>0</v>
      </c>
      <c r="P2805" t="s">
        <v>51</v>
      </c>
      <c r="Q2805" t="s">
        <v>52</v>
      </c>
      <c r="R2805" t="s">
        <v>121</v>
      </c>
      <c r="S2805" s="11">
        <v>5.27</v>
      </c>
      <c r="T2805" s="11">
        <f t="shared" si="135"/>
        <v>12.204000000000001</v>
      </c>
      <c r="U2805" s="11">
        <v>7.46</v>
      </c>
    </row>
    <row r="2806" spans="1:21" x14ac:dyDescent="0.2">
      <c r="A2806" t="s">
        <v>6157</v>
      </c>
      <c r="B2806" s="3">
        <v>45897</v>
      </c>
      <c r="C2806" s="7">
        <v>6.3888888888888884E-2</v>
      </c>
      <c r="D2806" s="7">
        <f t="shared" si="133"/>
        <v>6.3888888888888884E-2</v>
      </c>
      <c r="E2806" t="s">
        <v>181</v>
      </c>
      <c r="F2806" t="str">
        <f t="shared" si="134"/>
        <v>New</v>
      </c>
      <c r="G2806" t="s">
        <v>40</v>
      </c>
      <c r="H2806" t="s">
        <v>63</v>
      </c>
      <c r="I2806" t="s">
        <v>113</v>
      </c>
      <c r="J2806" t="s">
        <v>114</v>
      </c>
      <c r="K2806" t="s">
        <v>1040</v>
      </c>
      <c r="L2806" s="11">
        <v>8.43</v>
      </c>
      <c r="M2806" s="9">
        <v>5</v>
      </c>
      <c r="N2806" s="8">
        <v>0.2</v>
      </c>
      <c r="O2806" s="11">
        <v>7.76</v>
      </c>
      <c r="P2806" t="s">
        <v>88</v>
      </c>
      <c r="Q2806" t="s">
        <v>52</v>
      </c>
      <c r="R2806" t="s">
        <v>90</v>
      </c>
      <c r="S2806" s="11">
        <v>3.16</v>
      </c>
      <c r="T2806" s="11">
        <f t="shared" si="135"/>
        <v>33.72</v>
      </c>
      <c r="U2806" s="11">
        <v>16.04</v>
      </c>
    </row>
    <row r="2807" spans="1:21" x14ac:dyDescent="0.2">
      <c r="A2807" t="s">
        <v>6158</v>
      </c>
      <c r="B2807" s="3">
        <v>45846</v>
      </c>
      <c r="C2807" s="7" t="s">
        <v>157</v>
      </c>
      <c r="D2807" s="7">
        <f t="shared" si="133"/>
        <v>0.54722222222222228</v>
      </c>
      <c r="E2807" t="s">
        <v>181</v>
      </c>
      <c r="F2807" t="str">
        <f t="shared" si="134"/>
        <v>Returning</v>
      </c>
      <c r="G2807" t="s">
        <v>21</v>
      </c>
      <c r="H2807" t="s">
        <v>63</v>
      </c>
      <c r="I2807" t="s">
        <v>113</v>
      </c>
      <c r="J2807" t="s">
        <v>208</v>
      </c>
      <c r="K2807" t="s">
        <v>6159</v>
      </c>
      <c r="L2807" s="11">
        <v>29.1</v>
      </c>
      <c r="M2807" s="9">
        <v>1</v>
      </c>
      <c r="N2807" s="8">
        <v>0.1</v>
      </c>
      <c r="O2807" s="11">
        <v>3.79</v>
      </c>
      <c r="P2807" t="s">
        <v>275</v>
      </c>
      <c r="Q2807" t="s">
        <v>27</v>
      </c>
      <c r="R2807" t="s">
        <v>28</v>
      </c>
      <c r="S2807" s="11">
        <v>10.64</v>
      </c>
      <c r="T2807" s="11">
        <f t="shared" si="135"/>
        <v>26.19</v>
      </c>
      <c r="U2807" s="11">
        <v>14.15</v>
      </c>
    </row>
    <row r="2808" spans="1:21" x14ac:dyDescent="0.2">
      <c r="A2808" t="s">
        <v>6160</v>
      </c>
      <c r="B2808" s="3">
        <v>45766</v>
      </c>
      <c r="C2808" s="7">
        <v>15.08</v>
      </c>
      <c r="D2808" s="7">
        <f t="shared" si="133"/>
        <v>8.0000000000000071E-2</v>
      </c>
      <c r="E2808" t="s">
        <v>48</v>
      </c>
      <c r="F2808" t="str">
        <f t="shared" si="134"/>
        <v>Returning</v>
      </c>
      <c r="G2808" t="s">
        <v>118</v>
      </c>
      <c r="H2808" t="s">
        <v>80</v>
      </c>
      <c r="I2808" t="s">
        <v>42</v>
      </c>
      <c r="J2808" t="s">
        <v>86</v>
      </c>
      <c r="K2808" t="s">
        <v>6161</v>
      </c>
      <c r="L2808" s="11">
        <v>45.59</v>
      </c>
      <c r="M2808" s="9">
        <v>1</v>
      </c>
      <c r="N2808" s="8">
        <v>0.1</v>
      </c>
      <c r="O2808" s="11">
        <v>0</v>
      </c>
      <c r="P2808" t="s">
        <v>51</v>
      </c>
      <c r="Q2808" t="s">
        <v>27</v>
      </c>
      <c r="R2808" t="s">
        <v>46</v>
      </c>
      <c r="S2808" s="11">
        <v>22.32</v>
      </c>
      <c r="T2808" s="11">
        <f t="shared" si="135"/>
        <v>41.031000000000006</v>
      </c>
      <c r="U2808" s="11">
        <v>20.94</v>
      </c>
    </row>
    <row r="2809" spans="1:21" x14ac:dyDescent="0.2">
      <c r="A2809" t="s">
        <v>6162</v>
      </c>
      <c r="B2809" s="3">
        <v>45773</v>
      </c>
      <c r="C2809" s="7">
        <v>0.18958333333333333</v>
      </c>
      <c r="D2809" s="7">
        <f t="shared" si="133"/>
        <v>0.18958333333333333</v>
      </c>
      <c r="E2809" t="s">
        <v>181</v>
      </c>
      <c r="F2809" t="str">
        <f t="shared" si="134"/>
        <v>Returning</v>
      </c>
      <c r="G2809" t="s">
        <v>21</v>
      </c>
      <c r="H2809" t="s">
        <v>80</v>
      </c>
      <c r="I2809" t="s">
        <v>42</v>
      </c>
      <c r="J2809" t="s">
        <v>86</v>
      </c>
      <c r="K2809" t="s">
        <v>6163</v>
      </c>
      <c r="L2809" s="11">
        <v>43.87</v>
      </c>
      <c r="M2809" s="9">
        <v>1</v>
      </c>
      <c r="N2809" s="8">
        <v>0.05</v>
      </c>
      <c r="O2809" s="11">
        <v>6.61</v>
      </c>
      <c r="P2809" t="s">
        <v>82</v>
      </c>
      <c r="Q2809" t="s">
        <v>52</v>
      </c>
      <c r="R2809" t="s">
        <v>90</v>
      </c>
      <c r="S2809" s="11">
        <v>19.59</v>
      </c>
      <c r="T2809" s="11">
        <f t="shared" si="135"/>
        <v>41.676499999999997</v>
      </c>
      <c r="U2809" s="11">
        <v>18.77</v>
      </c>
    </row>
    <row r="2810" spans="1:21" x14ac:dyDescent="0.2">
      <c r="A2810" t="s">
        <v>6164</v>
      </c>
      <c r="B2810" s="3">
        <v>45989</v>
      </c>
      <c r="C2810" s="7">
        <v>0.76458333333333328</v>
      </c>
      <c r="D2810" s="7">
        <f t="shared" si="133"/>
        <v>0.76458333333333328</v>
      </c>
      <c r="E2810" t="s">
        <v>48</v>
      </c>
      <c r="F2810" t="str">
        <f t="shared" si="134"/>
        <v>New</v>
      </c>
      <c r="G2810" t="s">
        <v>40</v>
      </c>
      <c r="H2810" t="s">
        <v>32</v>
      </c>
      <c r="I2810" t="s">
        <v>33</v>
      </c>
      <c r="J2810" t="s">
        <v>140</v>
      </c>
      <c r="K2810" t="s">
        <v>5637</v>
      </c>
      <c r="L2810" s="11">
        <v>29.19</v>
      </c>
      <c r="M2810" s="9">
        <v>1</v>
      </c>
      <c r="N2810" s="8">
        <v>0</v>
      </c>
      <c r="O2810" s="11">
        <v>0</v>
      </c>
      <c r="P2810" t="s">
        <v>11287</v>
      </c>
      <c r="Q2810" t="s">
        <v>94</v>
      </c>
      <c r="R2810" t="s">
        <v>125</v>
      </c>
      <c r="S2810" s="11">
        <v>14.85</v>
      </c>
      <c r="T2810" s="11">
        <f t="shared" si="135"/>
        <v>29.19</v>
      </c>
      <c r="U2810" s="11">
        <v>14.34</v>
      </c>
    </row>
    <row r="2811" spans="1:21" x14ac:dyDescent="0.2">
      <c r="A2811" t="s">
        <v>6165</v>
      </c>
      <c r="B2811" s="3">
        <v>45661</v>
      </c>
      <c r="C2811" s="7">
        <v>12.5</v>
      </c>
      <c r="D2811" s="7">
        <f t="shared" si="133"/>
        <v>0.5</v>
      </c>
      <c r="E2811" t="s">
        <v>48</v>
      </c>
      <c r="F2811" t="str">
        <f t="shared" si="134"/>
        <v>New</v>
      </c>
      <c r="G2811" t="s">
        <v>40</v>
      </c>
      <c r="H2811" t="s">
        <v>49</v>
      </c>
      <c r="I2811" t="s">
        <v>42</v>
      </c>
      <c r="J2811" t="s">
        <v>86</v>
      </c>
      <c r="K2811" t="s">
        <v>6166</v>
      </c>
      <c r="L2811" s="11">
        <v>42.55</v>
      </c>
      <c r="M2811" s="9">
        <v>3</v>
      </c>
      <c r="N2811" s="8">
        <v>0.2</v>
      </c>
      <c r="O2811" s="11">
        <v>0</v>
      </c>
      <c r="P2811" t="s">
        <v>107</v>
      </c>
      <c r="Q2811" t="s">
        <v>27</v>
      </c>
      <c r="R2811" t="s">
        <v>67</v>
      </c>
      <c r="S2811" s="11">
        <v>20.7</v>
      </c>
      <c r="T2811" s="11">
        <f t="shared" si="135"/>
        <v>102.12</v>
      </c>
      <c r="U2811" s="11">
        <v>18.920000000000002</v>
      </c>
    </row>
    <row r="2812" spans="1:21" x14ac:dyDescent="0.2">
      <c r="A2812" t="s">
        <v>6167</v>
      </c>
      <c r="B2812" s="3">
        <v>46010</v>
      </c>
      <c r="C2812" s="7">
        <v>0.65694444444444444</v>
      </c>
      <c r="D2812" s="7">
        <f t="shared" si="133"/>
        <v>0.65694444444444444</v>
      </c>
      <c r="E2812" t="s">
        <v>181</v>
      </c>
      <c r="F2812" t="str">
        <f t="shared" si="134"/>
        <v>New</v>
      </c>
      <c r="G2812" t="s">
        <v>62</v>
      </c>
      <c r="H2812" t="s">
        <v>49</v>
      </c>
      <c r="I2812" t="s">
        <v>33</v>
      </c>
      <c r="J2812" t="s">
        <v>34</v>
      </c>
      <c r="K2812" t="s">
        <v>6168</v>
      </c>
      <c r="L2812" s="11">
        <v>53.89</v>
      </c>
      <c r="M2812" s="9">
        <v>3</v>
      </c>
      <c r="N2812" s="8">
        <v>0.2</v>
      </c>
      <c r="O2812" s="11">
        <v>7.85</v>
      </c>
      <c r="P2812" t="s">
        <v>66</v>
      </c>
      <c r="Q2812" t="s">
        <v>89</v>
      </c>
      <c r="R2812" t="s">
        <v>38</v>
      </c>
      <c r="S2812" s="11">
        <v>28.28</v>
      </c>
      <c r="T2812" s="11">
        <f t="shared" si="135"/>
        <v>129.33600000000001</v>
      </c>
      <c r="U2812" s="11">
        <v>56.36</v>
      </c>
    </row>
    <row r="2813" spans="1:21" x14ac:dyDescent="0.2">
      <c r="A2813" t="s">
        <v>6169</v>
      </c>
      <c r="B2813" s="3">
        <v>46015</v>
      </c>
      <c r="C2813" s="7" t="s">
        <v>1653</v>
      </c>
      <c r="D2813" s="7">
        <f t="shared" si="133"/>
        <v>0.57777777777777772</v>
      </c>
      <c r="E2813" t="s">
        <v>48</v>
      </c>
      <c r="F2813" t="str">
        <f t="shared" si="134"/>
        <v>New</v>
      </c>
      <c r="G2813" t="s">
        <v>429</v>
      </c>
      <c r="H2813" t="s">
        <v>49</v>
      </c>
      <c r="I2813" t="s">
        <v>42</v>
      </c>
      <c r="J2813" t="s">
        <v>43</v>
      </c>
      <c r="K2813" t="s">
        <v>6170</v>
      </c>
      <c r="L2813" s="11">
        <v>17.579999999999998</v>
      </c>
      <c r="M2813" s="9">
        <v>1</v>
      </c>
      <c r="N2813" s="8">
        <v>0</v>
      </c>
      <c r="O2813" s="11">
        <v>0</v>
      </c>
      <c r="P2813" t="s">
        <v>98</v>
      </c>
      <c r="Q2813" t="s">
        <v>27</v>
      </c>
      <c r="R2813" t="s">
        <v>11294</v>
      </c>
      <c r="S2813" s="11">
        <v>6.98</v>
      </c>
      <c r="T2813" s="11">
        <f t="shared" si="135"/>
        <v>17.579999999999998</v>
      </c>
      <c r="U2813" s="11">
        <v>10.6</v>
      </c>
    </row>
    <row r="2814" spans="1:21" x14ac:dyDescent="0.2">
      <c r="A2814" t="s">
        <v>6171</v>
      </c>
      <c r="B2814" s="3">
        <v>45954</v>
      </c>
      <c r="C2814" s="7">
        <v>0.3840277777777778</v>
      </c>
      <c r="D2814" s="7">
        <f t="shared" si="133"/>
        <v>0.3840277777777778</v>
      </c>
      <c r="E2814" t="s">
        <v>48</v>
      </c>
      <c r="F2814" t="str">
        <f t="shared" si="134"/>
        <v>Returning</v>
      </c>
      <c r="G2814" t="s">
        <v>21</v>
      </c>
      <c r="H2814" t="s">
        <v>32</v>
      </c>
      <c r="I2814" t="s">
        <v>23</v>
      </c>
      <c r="J2814" t="s">
        <v>146</v>
      </c>
      <c r="K2814" t="s">
        <v>2606</v>
      </c>
      <c r="L2814" s="11">
        <v>23.65</v>
      </c>
      <c r="M2814" s="9">
        <v>2</v>
      </c>
      <c r="N2814" s="8">
        <v>0.05</v>
      </c>
      <c r="O2814" s="11">
        <v>0</v>
      </c>
      <c r="P2814" t="s">
        <v>82</v>
      </c>
      <c r="Q2814" t="s">
        <v>94</v>
      </c>
      <c r="R2814" t="s">
        <v>38</v>
      </c>
      <c r="S2814" s="11">
        <v>9.4600000000000009</v>
      </c>
      <c r="T2814" s="11">
        <f t="shared" si="135"/>
        <v>44.934999999999995</v>
      </c>
      <c r="U2814" s="11">
        <v>26.96</v>
      </c>
    </row>
    <row r="2815" spans="1:21" x14ac:dyDescent="0.2">
      <c r="A2815" t="s">
        <v>6172</v>
      </c>
      <c r="B2815" s="3">
        <v>45703</v>
      </c>
      <c r="C2815" s="7">
        <v>0.68958333333333333</v>
      </c>
      <c r="D2815" s="7">
        <f t="shared" si="133"/>
        <v>0.68958333333333333</v>
      </c>
      <c r="E2815" t="s">
        <v>181</v>
      </c>
      <c r="F2815" t="str">
        <f t="shared" si="134"/>
        <v>New</v>
      </c>
      <c r="G2815" t="s">
        <v>62</v>
      </c>
      <c r="H2815" t="s">
        <v>49</v>
      </c>
      <c r="I2815" t="s">
        <v>23</v>
      </c>
      <c r="J2815" t="s">
        <v>146</v>
      </c>
      <c r="K2815" t="s">
        <v>6173</v>
      </c>
      <c r="L2815" s="11">
        <v>21.47</v>
      </c>
      <c r="M2815" s="9">
        <v>1</v>
      </c>
      <c r="N2815" s="8">
        <v>0.15</v>
      </c>
      <c r="O2815" s="11">
        <v>6.35</v>
      </c>
      <c r="P2815" t="s">
        <v>98</v>
      </c>
      <c r="Q2815" t="s">
        <v>94</v>
      </c>
      <c r="R2815" t="s">
        <v>90</v>
      </c>
      <c r="S2815" s="11">
        <v>8.6300000000000008</v>
      </c>
      <c r="T2815" s="11">
        <f t="shared" si="135"/>
        <v>18.249499999999998</v>
      </c>
      <c r="U2815" s="11">
        <v>6.79</v>
      </c>
    </row>
    <row r="2816" spans="1:21" x14ac:dyDescent="0.2">
      <c r="A2816" t="s">
        <v>6174</v>
      </c>
      <c r="B2816" s="3">
        <v>45676</v>
      </c>
      <c r="C2816" s="7">
        <v>6.26</v>
      </c>
      <c r="D2816" s="7">
        <f t="shared" si="133"/>
        <v>0.25999999999999979</v>
      </c>
      <c r="E2816" t="s">
        <v>181</v>
      </c>
      <c r="F2816" t="str">
        <f t="shared" si="134"/>
        <v>Returning</v>
      </c>
      <c r="G2816" t="s">
        <v>21</v>
      </c>
      <c r="H2816" t="s">
        <v>225</v>
      </c>
      <c r="I2816" t="s">
        <v>42</v>
      </c>
      <c r="J2816" t="s">
        <v>43</v>
      </c>
      <c r="K2816" t="s">
        <v>6175</v>
      </c>
      <c r="L2816" s="11">
        <v>17.61</v>
      </c>
      <c r="M2816" s="9">
        <v>3</v>
      </c>
      <c r="N2816" s="8">
        <v>0.05</v>
      </c>
      <c r="O2816" s="11">
        <v>4.16</v>
      </c>
      <c r="P2816" t="s">
        <v>88</v>
      </c>
      <c r="Q2816" t="s">
        <v>89</v>
      </c>
      <c r="R2816" t="s">
        <v>46</v>
      </c>
      <c r="S2816" s="11">
        <v>8.33</v>
      </c>
      <c r="T2816" s="11">
        <f t="shared" si="135"/>
        <v>50.188499999999998</v>
      </c>
      <c r="U2816" s="11">
        <v>23.74</v>
      </c>
    </row>
    <row r="2817" spans="1:21" x14ac:dyDescent="0.2">
      <c r="A2817" t="s">
        <v>6176</v>
      </c>
      <c r="B2817" s="3">
        <v>45670</v>
      </c>
      <c r="C2817" s="7">
        <v>18.04</v>
      </c>
      <c r="D2817" s="7">
        <f t="shared" si="133"/>
        <v>3.9999999999999147E-2</v>
      </c>
      <c r="E2817" t="s">
        <v>48</v>
      </c>
      <c r="F2817" t="str">
        <f t="shared" si="134"/>
        <v>Returning</v>
      </c>
      <c r="G2817" t="s">
        <v>21</v>
      </c>
      <c r="H2817" t="s">
        <v>49</v>
      </c>
      <c r="I2817" t="s">
        <v>23</v>
      </c>
      <c r="J2817" t="s">
        <v>24</v>
      </c>
      <c r="K2817" t="s">
        <v>6177</v>
      </c>
      <c r="L2817" s="11">
        <v>17.75</v>
      </c>
      <c r="M2817" s="9">
        <v>2</v>
      </c>
      <c r="N2817" s="8">
        <v>0.05</v>
      </c>
      <c r="O2817" s="11">
        <v>0</v>
      </c>
      <c r="P2817" t="s">
        <v>107</v>
      </c>
      <c r="Q2817" t="s">
        <v>52</v>
      </c>
      <c r="R2817" t="s">
        <v>73</v>
      </c>
      <c r="S2817" s="11">
        <v>7.34</v>
      </c>
      <c r="T2817" s="11">
        <f t="shared" si="135"/>
        <v>33.725000000000001</v>
      </c>
      <c r="U2817" s="11">
        <v>19.78</v>
      </c>
    </row>
    <row r="2818" spans="1:21" x14ac:dyDescent="0.2">
      <c r="A2818" t="s">
        <v>6178</v>
      </c>
      <c r="B2818" s="3">
        <v>45813</v>
      </c>
      <c r="C2818" s="7">
        <v>0.53611111111111109</v>
      </c>
      <c r="D2818" s="7">
        <f t="shared" si="133"/>
        <v>0.53611111111111109</v>
      </c>
      <c r="E2818" t="s">
        <v>48</v>
      </c>
      <c r="F2818" t="str">
        <f t="shared" si="134"/>
        <v>New</v>
      </c>
      <c r="G2818" t="s">
        <v>40</v>
      </c>
      <c r="H2818" t="s">
        <v>63</v>
      </c>
      <c r="I2818" t="s">
        <v>113</v>
      </c>
      <c r="J2818" t="s">
        <v>192</v>
      </c>
      <c r="K2818" t="s">
        <v>6179</v>
      </c>
      <c r="L2818" s="11">
        <v>11.45</v>
      </c>
      <c r="M2818" s="9">
        <v>1</v>
      </c>
      <c r="N2818" s="8">
        <v>0</v>
      </c>
      <c r="O2818" s="11">
        <v>0</v>
      </c>
      <c r="P2818" t="s">
        <v>51</v>
      </c>
      <c r="Q2818" t="s">
        <v>27</v>
      </c>
      <c r="R2818" t="s">
        <v>90</v>
      </c>
      <c r="S2818" s="11">
        <v>4.37</v>
      </c>
      <c r="T2818" s="11">
        <f t="shared" si="135"/>
        <v>11.45</v>
      </c>
      <c r="U2818" s="11">
        <v>7.08</v>
      </c>
    </row>
    <row r="2819" spans="1:21" x14ac:dyDescent="0.2">
      <c r="A2819" t="s">
        <v>6180</v>
      </c>
      <c r="B2819" s="3">
        <v>45722</v>
      </c>
      <c r="C2819" s="7">
        <v>0.19236111111111112</v>
      </c>
      <c r="D2819" s="7">
        <f t="shared" si="133"/>
        <v>0.19236111111111112</v>
      </c>
      <c r="E2819" t="s">
        <v>181</v>
      </c>
      <c r="F2819" t="str">
        <f t="shared" si="134"/>
        <v>Returning</v>
      </c>
      <c r="G2819" t="s">
        <v>21</v>
      </c>
      <c r="H2819" t="s">
        <v>49</v>
      </c>
      <c r="I2819" t="s">
        <v>42</v>
      </c>
      <c r="J2819" t="s">
        <v>43</v>
      </c>
      <c r="K2819" t="s">
        <v>6181</v>
      </c>
      <c r="L2819" s="11">
        <v>19.600000000000001</v>
      </c>
      <c r="M2819" s="9">
        <v>1</v>
      </c>
      <c r="N2819" s="8">
        <v>0.15</v>
      </c>
      <c r="O2819" s="11">
        <v>4.92</v>
      </c>
      <c r="P2819" t="s">
        <v>98</v>
      </c>
      <c r="Q2819" t="s">
        <v>52</v>
      </c>
      <c r="R2819" t="s">
        <v>46</v>
      </c>
      <c r="S2819" s="11">
        <v>8.16</v>
      </c>
      <c r="T2819" s="11">
        <f t="shared" si="135"/>
        <v>16.66</v>
      </c>
      <c r="U2819" s="11">
        <v>6.53</v>
      </c>
    </row>
    <row r="2820" spans="1:21" x14ac:dyDescent="0.2">
      <c r="A2820" t="s">
        <v>6182</v>
      </c>
      <c r="B2820" s="3">
        <v>45900</v>
      </c>
      <c r="C2820" s="7">
        <v>0.30625000000000002</v>
      </c>
      <c r="D2820" s="7">
        <f t="shared" si="133"/>
        <v>0.30625000000000002</v>
      </c>
      <c r="E2820" t="s">
        <v>48</v>
      </c>
      <c r="F2820" t="str">
        <f t="shared" si="134"/>
        <v>Returning</v>
      </c>
      <c r="G2820" t="s">
        <v>21</v>
      </c>
      <c r="H2820" t="s">
        <v>63</v>
      </c>
      <c r="I2820" t="s">
        <v>113</v>
      </c>
      <c r="J2820" t="s">
        <v>114</v>
      </c>
      <c r="K2820" t="s">
        <v>6183</v>
      </c>
      <c r="L2820" s="11">
        <v>8.6</v>
      </c>
      <c r="M2820" s="9">
        <v>2</v>
      </c>
      <c r="N2820" s="8">
        <v>0.1</v>
      </c>
      <c r="O2820" s="11">
        <v>0</v>
      </c>
      <c r="P2820" t="s">
        <v>66</v>
      </c>
      <c r="Q2820" t="s">
        <v>94</v>
      </c>
      <c r="R2820" t="s">
        <v>46</v>
      </c>
      <c r="S2820" s="11">
        <v>3.5</v>
      </c>
      <c r="T2820" s="11">
        <f t="shared" si="135"/>
        <v>15.48</v>
      </c>
    </row>
    <row r="2821" spans="1:21" x14ac:dyDescent="0.2">
      <c r="A2821" t="s">
        <v>6184</v>
      </c>
      <c r="B2821" s="3">
        <v>46020</v>
      </c>
      <c r="C2821" s="7">
        <v>0.33402777777777776</v>
      </c>
      <c r="D2821" s="7">
        <f t="shared" si="133"/>
        <v>0.33402777777777776</v>
      </c>
      <c r="E2821" t="s">
        <v>48</v>
      </c>
      <c r="F2821" t="str">
        <f t="shared" si="134"/>
        <v>New</v>
      </c>
      <c r="G2821" t="s">
        <v>40</v>
      </c>
      <c r="H2821" t="s">
        <v>49</v>
      </c>
      <c r="I2821" t="s">
        <v>113</v>
      </c>
      <c r="J2821" t="s">
        <v>208</v>
      </c>
      <c r="K2821" t="s">
        <v>6185</v>
      </c>
      <c r="L2821" s="11">
        <v>25.77</v>
      </c>
      <c r="M2821" s="9">
        <v>2</v>
      </c>
      <c r="N2821" s="8">
        <v>0.15</v>
      </c>
      <c r="O2821" s="11">
        <v>0</v>
      </c>
      <c r="P2821" t="s">
        <v>107</v>
      </c>
      <c r="Q2821" t="s">
        <v>27</v>
      </c>
      <c r="R2821" t="s">
        <v>38</v>
      </c>
      <c r="S2821" s="11">
        <v>9.86</v>
      </c>
      <c r="T2821" s="11">
        <f t="shared" si="135"/>
        <v>43.808999999999997</v>
      </c>
      <c r="U2821" s="11">
        <v>27.05</v>
      </c>
    </row>
    <row r="2822" spans="1:21" x14ac:dyDescent="0.2">
      <c r="A2822" t="s">
        <v>6186</v>
      </c>
      <c r="B2822" s="3">
        <v>45747</v>
      </c>
      <c r="C2822" s="7">
        <v>0.84791666666666665</v>
      </c>
      <c r="D2822" s="7">
        <f t="shared" si="133"/>
        <v>0.84791666666666665</v>
      </c>
      <c r="E2822" t="s">
        <v>181</v>
      </c>
      <c r="F2822" t="str">
        <f t="shared" si="134"/>
        <v>New</v>
      </c>
      <c r="G2822" t="s">
        <v>40</v>
      </c>
      <c r="H2822" t="s">
        <v>80</v>
      </c>
      <c r="I2822" t="s">
        <v>42</v>
      </c>
      <c r="J2822" t="s">
        <v>177</v>
      </c>
      <c r="K2822" t="s">
        <v>6187</v>
      </c>
      <c r="L2822" s="11">
        <v>25.1</v>
      </c>
      <c r="M2822" s="9">
        <v>1</v>
      </c>
      <c r="N2822" s="8">
        <v>0.2</v>
      </c>
      <c r="O2822" s="11">
        <v>6.46</v>
      </c>
      <c r="P2822" t="s">
        <v>66</v>
      </c>
      <c r="Q2822" t="s">
        <v>52</v>
      </c>
      <c r="R2822" t="s">
        <v>46</v>
      </c>
      <c r="S2822" s="11">
        <v>10.69</v>
      </c>
      <c r="T2822" s="11">
        <f t="shared" si="135"/>
        <v>20.080000000000002</v>
      </c>
      <c r="U2822" s="11">
        <v>7.33</v>
      </c>
    </row>
    <row r="2823" spans="1:21" x14ac:dyDescent="0.2">
      <c r="A2823" t="s">
        <v>6188</v>
      </c>
      <c r="B2823" s="3">
        <v>45783</v>
      </c>
      <c r="C2823" s="7">
        <v>0.42777777777777776</v>
      </c>
      <c r="D2823" s="7">
        <f t="shared" si="133"/>
        <v>0.42777777777777776</v>
      </c>
      <c r="E2823" t="s">
        <v>48</v>
      </c>
      <c r="F2823" t="str">
        <f t="shared" si="134"/>
        <v>Returning</v>
      </c>
      <c r="G2823" t="s">
        <v>21</v>
      </c>
      <c r="H2823" t="s">
        <v>57</v>
      </c>
      <c r="I2823" t="s">
        <v>33</v>
      </c>
      <c r="J2823" t="s">
        <v>140</v>
      </c>
      <c r="K2823" t="s">
        <v>6189</v>
      </c>
      <c r="L2823" s="11">
        <v>24.6</v>
      </c>
      <c r="M2823" s="9">
        <v>3</v>
      </c>
      <c r="N2823" s="8">
        <v>0</v>
      </c>
      <c r="O2823" s="11">
        <v>0</v>
      </c>
      <c r="P2823" t="s">
        <v>98</v>
      </c>
      <c r="Q2823" t="s">
        <v>52</v>
      </c>
      <c r="R2823" t="s">
        <v>67</v>
      </c>
      <c r="S2823" s="11">
        <v>11.53</v>
      </c>
      <c r="T2823" s="11">
        <f t="shared" si="135"/>
        <v>73.800000000000011</v>
      </c>
      <c r="U2823" s="11">
        <v>39.21</v>
      </c>
    </row>
    <row r="2824" spans="1:21" x14ac:dyDescent="0.2">
      <c r="A2824" t="s">
        <v>6190</v>
      </c>
      <c r="B2824" s="3">
        <v>45768</v>
      </c>
      <c r="C2824" s="7" t="s">
        <v>3864</v>
      </c>
      <c r="D2824" s="7">
        <f t="shared" si="133"/>
        <v>0.24305555555555555</v>
      </c>
      <c r="E2824" t="s">
        <v>181</v>
      </c>
      <c r="F2824" t="str">
        <f t="shared" si="134"/>
        <v>Returning</v>
      </c>
      <c r="G2824" t="s">
        <v>21</v>
      </c>
      <c r="H2824" t="s">
        <v>80</v>
      </c>
      <c r="I2824" t="s">
        <v>23</v>
      </c>
      <c r="J2824" t="s">
        <v>24</v>
      </c>
      <c r="K2824" t="s">
        <v>6191</v>
      </c>
      <c r="L2824" s="11">
        <v>19.149999999999999</v>
      </c>
      <c r="M2824" s="9">
        <v>1</v>
      </c>
      <c r="N2824" s="8">
        <v>0.15</v>
      </c>
      <c r="O2824" s="11">
        <v>6.26</v>
      </c>
      <c r="P2824" t="s">
        <v>107</v>
      </c>
      <c r="Q2824" t="s">
        <v>89</v>
      </c>
      <c r="R2824" t="s">
        <v>67</v>
      </c>
      <c r="S2824" s="11">
        <v>7.38</v>
      </c>
      <c r="T2824" s="11">
        <f t="shared" si="135"/>
        <v>16.2775</v>
      </c>
      <c r="U2824" s="11">
        <v>5.94</v>
      </c>
    </row>
    <row r="2825" spans="1:21" x14ac:dyDescent="0.2">
      <c r="A2825" t="s">
        <v>6192</v>
      </c>
      <c r="B2825" s="3">
        <v>45748</v>
      </c>
      <c r="C2825" s="7" t="s">
        <v>6193</v>
      </c>
      <c r="D2825" s="7">
        <f t="shared" si="133"/>
        <v>0.49236111111111114</v>
      </c>
      <c r="E2825" t="s">
        <v>539</v>
      </c>
      <c r="F2825" t="str">
        <f t="shared" si="134"/>
        <v>Returning</v>
      </c>
      <c r="G2825" t="s">
        <v>21</v>
      </c>
      <c r="H2825" t="s">
        <v>80</v>
      </c>
      <c r="I2825" t="s">
        <v>23</v>
      </c>
      <c r="J2825" t="s">
        <v>146</v>
      </c>
      <c r="K2825" t="s">
        <v>6194</v>
      </c>
      <c r="L2825" s="11">
        <v>20.28</v>
      </c>
      <c r="N2825" s="8">
        <v>0.15</v>
      </c>
      <c r="O2825" s="11">
        <v>5.38</v>
      </c>
      <c r="P2825" t="s">
        <v>88</v>
      </c>
      <c r="Q2825" t="s">
        <v>94</v>
      </c>
      <c r="R2825" t="s">
        <v>46</v>
      </c>
      <c r="S2825" s="11">
        <v>7.77</v>
      </c>
      <c r="T2825" s="11">
        <f t="shared" si="135"/>
        <v>0</v>
      </c>
      <c r="U2825" s="11">
        <v>39.04</v>
      </c>
    </row>
    <row r="2826" spans="1:21" x14ac:dyDescent="0.2">
      <c r="A2826" t="s">
        <v>6195</v>
      </c>
      <c r="B2826" s="3">
        <v>45730</v>
      </c>
      <c r="C2826" s="7" t="s">
        <v>6196</v>
      </c>
      <c r="D2826" s="7">
        <f t="shared" si="133"/>
        <v>0.26666666666666666</v>
      </c>
      <c r="E2826" t="s">
        <v>539</v>
      </c>
      <c r="F2826" t="str">
        <f t="shared" si="134"/>
        <v>Check</v>
      </c>
      <c r="G2826" t="s">
        <v>197</v>
      </c>
      <c r="H2826" t="s">
        <v>80</v>
      </c>
      <c r="I2826" t="s">
        <v>42</v>
      </c>
      <c r="J2826" t="s">
        <v>198</v>
      </c>
      <c r="K2826" t="s">
        <v>6197</v>
      </c>
      <c r="L2826" s="11">
        <v>25.82</v>
      </c>
      <c r="M2826" s="9">
        <v>2</v>
      </c>
      <c r="N2826" s="8">
        <v>0.1</v>
      </c>
      <c r="O2826" s="11">
        <v>7.55</v>
      </c>
      <c r="P2826" t="s">
        <v>159</v>
      </c>
      <c r="Q2826" t="s">
        <v>89</v>
      </c>
      <c r="R2826" t="s">
        <v>28</v>
      </c>
      <c r="S2826" s="11">
        <v>12.68</v>
      </c>
      <c r="T2826" s="11">
        <f t="shared" si="135"/>
        <v>46.475999999999999</v>
      </c>
      <c r="U2826" s="11">
        <v>18.739999999999998</v>
      </c>
    </row>
    <row r="2827" spans="1:21" x14ac:dyDescent="0.2">
      <c r="A2827" t="s">
        <v>6198</v>
      </c>
      <c r="B2827" s="3">
        <v>45661</v>
      </c>
      <c r="C2827" s="7">
        <v>0.9868055555555556</v>
      </c>
      <c r="D2827" s="7">
        <f t="shared" si="133"/>
        <v>0.9868055555555556</v>
      </c>
      <c r="E2827" t="s">
        <v>181</v>
      </c>
      <c r="F2827" t="str">
        <f t="shared" si="134"/>
        <v>Check</v>
      </c>
      <c r="G2827" t="s">
        <v>197</v>
      </c>
      <c r="H2827" t="s">
        <v>49</v>
      </c>
      <c r="I2827" t="s">
        <v>33</v>
      </c>
      <c r="J2827" t="s">
        <v>92</v>
      </c>
      <c r="K2827" t="s">
        <v>6056</v>
      </c>
      <c r="L2827" s="11">
        <v>32.119999999999997</v>
      </c>
      <c r="M2827" s="9">
        <v>3</v>
      </c>
      <c r="N2827" s="8">
        <v>0</v>
      </c>
      <c r="O2827" s="11">
        <v>0</v>
      </c>
      <c r="P2827" t="s">
        <v>66</v>
      </c>
      <c r="Q2827" t="s">
        <v>94</v>
      </c>
      <c r="R2827" t="s">
        <v>121</v>
      </c>
      <c r="S2827" s="11">
        <v>16.18</v>
      </c>
      <c r="T2827" s="11">
        <f t="shared" si="135"/>
        <v>96.359999999999985</v>
      </c>
      <c r="U2827" s="11">
        <v>47.82</v>
      </c>
    </row>
    <row r="2828" spans="1:21" x14ac:dyDescent="0.2">
      <c r="A2828" t="s">
        <v>6199</v>
      </c>
      <c r="B2828" s="3">
        <v>45689</v>
      </c>
      <c r="C2828" s="7">
        <v>0.81597222222222221</v>
      </c>
      <c r="D2828" s="7">
        <f t="shared" si="133"/>
        <v>0.81597222222222221</v>
      </c>
      <c r="E2828" t="s">
        <v>181</v>
      </c>
      <c r="F2828" t="str">
        <f t="shared" si="134"/>
        <v>Returning</v>
      </c>
      <c r="G2828" t="s">
        <v>118</v>
      </c>
      <c r="H2828" t="s">
        <v>49</v>
      </c>
      <c r="I2828" t="s">
        <v>33</v>
      </c>
      <c r="J2828" t="s">
        <v>105</v>
      </c>
      <c r="K2828" t="s">
        <v>6200</v>
      </c>
      <c r="L2828" s="11">
        <v>34.36</v>
      </c>
      <c r="M2828" s="9">
        <v>3</v>
      </c>
      <c r="N2828" s="8">
        <v>0</v>
      </c>
      <c r="O2828" s="11">
        <v>7.02</v>
      </c>
      <c r="P2828" t="s">
        <v>82</v>
      </c>
      <c r="Q2828" t="s">
        <v>94</v>
      </c>
      <c r="R2828" t="s">
        <v>11294</v>
      </c>
      <c r="S2828" s="11">
        <v>17.7</v>
      </c>
      <c r="T2828" s="11">
        <f t="shared" si="135"/>
        <v>103.08</v>
      </c>
      <c r="U2828" s="11">
        <v>45.42</v>
      </c>
    </row>
    <row r="2829" spans="1:21" x14ac:dyDescent="0.2">
      <c r="A2829" t="s">
        <v>6201</v>
      </c>
      <c r="B2829" s="3">
        <v>45763</v>
      </c>
      <c r="C2829" s="7" t="s">
        <v>6202</v>
      </c>
      <c r="D2829" s="7">
        <f t="shared" si="133"/>
        <v>0.94652777777777775</v>
      </c>
      <c r="E2829" t="s">
        <v>181</v>
      </c>
      <c r="F2829" t="str">
        <f t="shared" si="134"/>
        <v>New</v>
      </c>
      <c r="G2829" t="s">
        <v>429</v>
      </c>
      <c r="H2829" t="s">
        <v>219</v>
      </c>
      <c r="I2829" t="s">
        <v>33</v>
      </c>
      <c r="J2829" t="s">
        <v>140</v>
      </c>
      <c r="K2829" t="s">
        <v>6203</v>
      </c>
      <c r="L2829" s="11">
        <v>30.19</v>
      </c>
      <c r="M2829" s="9">
        <v>2</v>
      </c>
      <c r="N2829" s="8">
        <v>0.15</v>
      </c>
      <c r="O2829" s="11">
        <v>3.16</v>
      </c>
      <c r="P2829" t="s">
        <v>88</v>
      </c>
      <c r="Q2829" t="s">
        <v>11287</v>
      </c>
      <c r="R2829" t="s">
        <v>46</v>
      </c>
      <c r="S2829" s="11">
        <v>15.71</v>
      </c>
      <c r="T2829" s="11">
        <f t="shared" si="135"/>
        <v>51.323</v>
      </c>
      <c r="U2829" s="11">
        <v>22.56</v>
      </c>
    </row>
    <row r="2830" spans="1:21" x14ac:dyDescent="0.2">
      <c r="A2830" t="s">
        <v>6204</v>
      </c>
      <c r="B2830" s="3">
        <v>45881</v>
      </c>
      <c r="C2830" s="7">
        <v>0.51527777777777772</v>
      </c>
      <c r="D2830" s="7">
        <f t="shared" si="133"/>
        <v>0.51527777777777772</v>
      </c>
      <c r="E2830" t="s">
        <v>48</v>
      </c>
      <c r="F2830" t="str">
        <f t="shared" si="134"/>
        <v>Returning</v>
      </c>
      <c r="G2830" t="s">
        <v>118</v>
      </c>
      <c r="H2830" t="s">
        <v>63</v>
      </c>
      <c r="I2830" t="s">
        <v>23</v>
      </c>
      <c r="J2830" t="s">
        <v>24</v>
      </c>
      <c r="K2830" t="s">
        <v>6205</v>
      </c>
      <c r="L2830" s="11">
        <v>18.38</v>
      </c>
      <c r="M2830" s="9">
        <v>1</v>
      </c>
      <c r="N2830" s="8">
        <v>0</v>
      </c>
      <c r="O2830" s="11">
        <v>0</v>
      </c>
      <c r="P2830" t="s">
        <v>66</v>
      </c>
      <c r="Q2830" t="s">
        <v>52</v>
      </c>
      <c r="R2830" t="s">
        <v>11294</v>
      </c>
      <c r="S2830" s="11">
        <v>6.24</v>
      </c>
      <c r="T2830" s="11">
        <f t="shared" si="135"/>
        <v>18.38</v>
      </c>
      <c r="U2830" s="11">
        <v>12.14</v>
      </c>
    </row>
    <row r="2831" spans="1:21" x14ac:dyDescent="0.2">
      <c r="A2831" t="s">
        <v>6206</v>
      </c>
      <c r="B2831" s="3">
        <v>45837</v>
      </c>
      <c r="C2831" s="7">
        <v>6.8750000000000006E-2</v>
      </c>
      <c r="D2831" s="7">
        <f t="shared" si="133"/>
        <v>6.8750000000000006E-2</v>
      </c>
      <c r="E2831" t="s">
        <v>48</v>
      </c>
      <c r="F2831" t="str">
        <f t="shared" si="134"/>
        <v>Returning</v>
      </c>
      <c r="G2831" t="s">
        <v>21</v>
      </c>
      <c r="H2831" t="s">
        <v>63</v>
      </c>
      <c r="I2831" t="s">
        <v>42</v>
      </c>
      <c r="J2831" t="s">
        <v>177</v>
      </c>
      <c r="K2831" t="s">
        <v>6207</v>
      </c>
      <c r="L2831" s="11">
        <v>24.82</v>
      </c>
      <c r="M2831" s="9">
        <v>3</v>
      </c>
      <c r="N2831" s="8">
        <v>0</v>
      </c>
      <c r="O2831" s="11">
        <v>0</v>
      </c>
      <c r="P2831" t="s">
        <v>88</v>
      </c>
      <c r="Q2831" t="s">
        <v>52</v>
      </c>
      <c r="R2831" t="s">
        <v>90</v>
      </c>
      <c r="S2831" s="11">
        <v>11.45</v>
      </c>
      <c r="T2831" s="11">
        <f t="shared" si="135"/>
        <v>74.460000000000008</v>
      </c>
      <c r="U2831" s="11">
        <v>40.11</v>
      </c>
    </row>
    <row r="2832" spans="1:21" x14ac:dyDescent="0.2">
      <c r="A2832" t="s">
        <v>6208</v>
      </c>
      <c r="B2832" s="3">
        <v>45793</v>
      </c>
      <c r="C2832" s="7" t="s">
        <v>6209</v>
      </c>
      <c r="D2832" s="7">
        <f t="shared" si="133"/>
        <v>0.84652777777777777</v>
      </c>
      <c r="E2832" t="s">
        <v>48</v>
      </c>
      <c r="F2832" t="str">
        <f t="shared" si="134"/>
        <v>Returning</v>
      </c>
      <c r="G2832" t="s">
        <v>21</v>
      </c>
      <c r="H2832" t="s">
        <v>80</v>
      </c>
      <c r="I2832" t="s">
        <v>42</v>
      </c>
      <c r="J2832" t="s">
        <v>177</v>
      </c>
      <c r="K2832" t="s">
        <v>6210</v>
      </c>
      <c r="L2832" s="11">
        <v>26.78</v>
      </c>
      <c r="M2832" s="9">
        <v>4</v>
      </c>
      <c r="N2832" s="8">
        <v>0</v>
      </c>
      <c r="O2832" s="11">
        <v>0</v>
      </c>
      <c r="P2832" t="s">
        <v>98</v>
      </c>
      <c r="Q2832" t="s">
        <v>27</v>
      </c>
      <c r="R2832" t="s">
        <v>67</v>
      </c>
      <c r="S2832" s="11">
        <v>11.86</v>
      </c>
      <c r="T2832" s="11">
        <f t="shared" si="135"/>
        <v>107.12</v>
      </c>
      <c r="U2832" s="11">
        <v>52.69</v>
      </c>
    </row>
    <row r="2833" spans="1:21" x14ac:dyDescent="0.2">
      <c r="A2833" t="s">
        <v>6211</v>
      </c>
      <c r="B2833" s="3">
        <v>45748</v>
      </c>
      <c r="C2833" s="7">
        <v>0.63888888888888884</v>
      </c>
      <c r="D2833" s="7">
        <f t="shared" si="133"/>
        <v>0.63888888888888884</v>
      </c>
      <c r="E2833" t="s">
        <v>48</v>
      </c>
      <c r="F2833" t="str">
        <f t="shared" si="134"/>
        <v>New</v>
      </c>
      <c r="G2833" t="s">
        <v>40</v>
      </c>
      <c r="H2833" t="s">
        <v>80</v>
      </c>
      <c r="I2833" t="s">
        <v>33</v>
      </c>
      <c r="J2833" t="s">
        <v>34</v>
      </c>
      <c r="K2833" t="s">
        <v>6212</v>
      </c>
      <c r="L2833" s="11">
        <v>51.85</v>
      </c>
      <c r="M2833" s="9">
        <v>8</v>
      </c>
      <c r="N2833" s="8">
        <v>0.05</v>
      </c>
      <c r="O2833" s="11">
        <v>0</v>
      </c>
      <c r="P2833" t="s">
        <v>107</v>
      </c>
      <c r="Q2833" t="s">
        <v>52</v>
      </c>
      <c r="R2833" t="s">
        <v>38</v>
      </c>
      <c r="S2833" s="11">
        <v>23.29</v>
      </c>
      <c r="T2833" s="11">
        <f t="shared" si="135"/>
        <v>394.06</v>
      </c>
      <c r="U2833" s="11">
        <v>217.06</v>
      </c>
    </row>
    <row r="2834" spans="1:21" x14ac:dyDescent="0.2">
      <c r="A2834" t="s">
        <v>6213</v>
      </c>
      <c r="B2834" s="3">
        <v>45708</v>
      </c>
      <c r="C2834" s="7" t="s">
        <v>6214</v>
      </c>
      <c r="D2834" s="7">
        <f t="shared" si="133"/>
        <v>0.89236111111111116</v>
      </c>
      <c r="E2834" t="s">
        <v>48</v>
      </c>
      <c r="F2834" t="str">
        <f t="shared" si="134"/>
        <v>New</v>
      </c>
      <c r="G2834" t="s">
        <v>40</v>
      </c>
      <c r="H2834" t="s">
        <v>49</v>
      </c>
      <c r="I2834" t="s">
        <v>33</v>
      </c>
      <c r="J2834" t="s">
        <v>34</v>
      </c>
      <c r="K2834" t="s">
        <v>6215</v>
      </c>
      <c r="L2834" s="11">
        <v>58.5</v>
      </c>
      <c r="M2834" s="9">
        <v>2</v>
      </c>
      <c r="N2834" s="8">
        <v>0</v>
      </c>
      <c r="O2834" s="11">
        <v>0</v>
      </c>
      <c r="P2834" t="s">
        <v>51</v>
      </c>
      <c r="Q2834" t="s">
        <v>89</v>
      </c>
      <c r="R2834" t="s">
        <v>90</v>
      </c>
      <c r="S2834" s="11">
        <v>29.93</v>
      </c>
      <c r="T2834" s="11">
        <f t="shared" si="135"/>
        <v>117</v>
      </c>
      <c r="U2834" s="11">
        <v>57.14</v>
      </c>
    </row>
    <row r="2835" spans="1:21" x14ac:dyDescent="0.2">
      <c r="A2835" t="s">
        <v>6216</v>
      </c>
      <c r="B2835" s="3">
        <v>45722</v>
      </c>
      <c r="C2835" s="7">
        <v>6.58</v>
      </c>
      <c r="D2835" s="7">
        <f t="shared" si="133"/>
        <v>0.58000000000000007</v>
      </c>
      <c r="E2835" t="s">
        <v>48</v>
      </c>
      <c r="F2835" t="str">
        <f t="shared" si="134"/>
        <v>New</v>
      </c>
      <c r="G2835" t="s">
        <v>40</v>
      </c>
      <c r="H2835" t="s">
        <v>80</v>
      </c>
      <c r="I2835" t="s">
        <v>23</v>
      </c>
      <c r="J2835" t="s">
        <v>146</v>
      </c>
      <c r="K2835" t="s">
        <v>6217</v>
      </c>
      <c r="L2835" s="11">
        <v>23.05</v>
      </c>
      <c r="M2835" s="9">
        <v>2</v>
      </c>
      <c r="N2835" s="8">
        <v>0.15</v>
      </c>
      <c r="O2835" s="11">
        <v>0</v>
      </c>
      <c r="P2835" t="s">
        <v>98</v>
      </c>
      <c r="Q2835" t="s">
        <v>52</v>
      </c>
      <c r="R2835" t="s">
        <v>90</v>
      </c>
      <c r="S2835" s="11">
        <v>9.2100000000000009</v>
      </c>
      <c r="T2835" s="11">
        <f t="shared" si="135"/>
        <v>39.185000000000002</v>
      </c>
      <c r="U2835" s="11">
        <v>23.53</v>
      </c>
    </row>
    <row r="2836" spans="1:21" x14ac:dyDescent="0.2">
      <c r="A2836" t="s">
        <v>6218</v>
      </c>
      <c r="B2836" s="3">
        <v>45963</v>
      </c>
      <c r="C2836" s="7">
        <v>0.1423611111111111</v>
      </c>
      <c r="D2836" s="7">
        <f t="shared" si="133"/>
        <v>0.1423611111111111</v>
      </c>
      <c r="E2836" t="s">
        <v>48</v>
      </c>
      <c r="F2836" t="str">
        <f t="shared" si="134"/>
        <v>New</v>
      </c>
      <c r="G2836" t="s">
        <v>40</v>
      </c>
      <c r="H2836" t="s">
        <v>32</v>
      </c>
      <c r="I2836" t="s">
        <v>23</v>
      </c>
      <c r="J2836" t="s">
        <v>101</v>
      </c>
      <c r="K2836" t="s">
        <v>6219</v>
      </c>
      <c r="L2836" s="11">
        <v>33.22</v>
      </c>
      <c r="M2836" s="9">
        <v>1</v>
      </c>
      <c r="N2836" s="8">
        <v>0.15</v>
      </c>
      <c r="O2836" s="11">
        <v>0</v>
      </c>
      <c r="P2836" t="s">
        <v>51</v>
      </c>
      <c r="Q2836" t="s">
        <v>52</v>
      </c>
      <c r="R2836" t="s">
        <v>121</v>
      </c>
      <c r="S2836" s="11">
        <v>12.51</v>
      </c>
      <c r="T2836" s="11">
        <f t="shared" si="135"/>
        <v>28.236999999999998</v>
      </c>
      <c r="U2836" s="11">
        <v>17.600000000000001</v>
      </c>
    </row>
    <row r="2837" spans="1:21" x14ac:dyDescent="0.2">
      <c r="A2837" t="s">
        <v>6220</v>
      </c>
      <c r="B2837" s="3">
        <v>45704</v>
      </c>
      <c r="C2837" s="7">
        <v>0.93402777777777779</v>
      </c>
      <c r="D2837" s="7">
        <f t="shared" si="133"/>
        <v>0.93402777777777779</v>
      </c>
      <c r="E2837" t="s">
        <v>48</v>
      </c>
      <c r="F2837" t="str">
        <f t="shared" si="134"/>
        <v>New</v>
      </c>
      <c r="G2837" t="s">
        <v>62</v>
      </c>
      <c r="H2837" t="s">
        <v>49</v>
      </c>
      <c r="I2837" t="s">
        <v>33</v>
      </c>
      <c r="J2837" t="s">
        <v>92</v>
      </c>
      <c r="K2837" t="s">
        <v>6221</v>
      </c>
      <c r="L2837" s="11">
        <v>33.299999999999997</v>
      </c>
      <c r="M2837" s="9">
        <v>1</v>
      </c>
      <c r="N2837" s="8">
        <v>0.15</v>
      </c>
      <c r="O2837" s="11">
        <v>0</v>
      </c>
      <c r="P2837" t="s">
        <v>98</v>
      </c>
      <c r="Q2837" t="s">
        <v>94</v>
      </c>
      <c r="R2837" t="s">
        <v>125</v>
      </c>
      <c r="S2837" s="11">
        <v>17.34</v>
      </c>
      <c r="T2837" s="11">
        <f t="shared" si="135"/>
        <v>28.304999999999996</v>
      </c>
      <c r="U2837" s="11">
        <v>13.57</v>
      </c>
    </row>
    <row r="2838" spans="1:21" x14ac:dyDescent="0.2">
      <c r="A2838" t="s">
        <v>6222</v>
      </c>
      <c r="B2838" s="3">
        <v>45909</v>
      </c>
      <c r="C2838" s="7">
        <v>18.510000000000002</v>
      </c>
      <c r="D2838" s="7">
        <f t="shared" si="133"/>
        <v>0.51000000000000156</v>
      </c>
      <c r="E2838" t="s">
        <v>48</v>
      </c>
      <c r="F2838" t="str">
        <f t="shared" si="134"/>
        <v>New</v>
      </c>
      <c r="G2838" t="s">
        <v>40</v>
      </c>
      <c r="H2838" t="s">
        <v>32</v>
      </c>
      <c r="I2838" t="s">
        <v>42</v>
      </c>
      <c r="J2838" t="s">
        <v>198</v>
      </c>
      <c r="K2838" t="s">
        <v>6223</v>
      </c>
      <c r="L2838" s="11">
        <v>24.09</v>
      </c>
      <c r="M2838" s="9">
        <v>1</v>
      </c>
      <c r="N2838" s="8">
        <v>0.1</v>
      </c>
      <c r="O2838" s="11">
        <v>0</v>
      </c>
      <c r="P2838" t="s">
        <v>98</v>
      </c>
      <c r="Q2838" t="s">
        <v>52</v>
      </c>
      <c r="R2838" t="s">
        <v>46</v>
      </c>
      <c r="S2838" s="11">
        <v>10.130000000000001</v>
      </c>
      <c r="T2838" s="11">
        <f t="shared" si="135"/>
        <v>21.681000000000001</v>
      </c>
      <c r="U2838" s="11">
        <v>-23.41</v>
      </c>
    </row>
    <row r="2839" spans="1:21" x14ac:dyDescent="0.2">
      <c r="A2839" t="s">
        <v>6224</v>
      </c>
      <c r="B2839" s="3">
        <v>45881</v>
      </c>
      <c r="C2839" s="7">
        <v>23.46</v>
      </c>
      <c r="D2839" s="7">
        <f t="shared" si="133"/>
        <v>0.46000000000000085</v>
      </c>
      <c r="E2839" t="s">
        <v>181</v>
      </c>
      <c r="F2839" t="str">
        <f t="shared" si="134"/>
        <v>New</v>
      </c>
      <c r="G2839" t="s">
        <v>40</v>
      </c>
      <c r="H2839" t="s">
        <v>63</v>
      </c>
      <c r="I2839" t="s">
        <v>33</v>
      </c>
      <c r="J2839" t="s">
        <v>34</v>
      </c>
      <c r="K2839" t="s">
        <v>6225</v>
      </c>
      <c r="L2839" s="11">
        <v>55.46</v>
      </c>
      <c r="M2839" s="9">
        <v>1</v>
      </c>
      <c r="N2839" s="8">
        <v>0</v>
      </c>
      <c r="O2839" s="11">
        <v>4.1100000000000003</v>
      </c>
      <c r="P2839" t="s">
        <v>98</v>
      </c>
      <c r="Q2839" t="s">
        <v>94</v>
      </c>
      <c r="R2839" t="s">
        <v>11294</v>
      </c>
      <c r="S2839" s="11">
        <v>29.03</v>
      </c>
      <c r="T2839" s="11">
        <f t="shared" si="135"/>
        <v>55.46</v>
      </c>
      <c r="U2839" s="11">
        <v>23.76</v>
      </c>
    </row>
    <row r="2840" spans="1:21" x14ac:dyDescent="0.2">
      <c r="A2840" t="s">
        <v>6226</v>
      </c>
      <c r="B2840" s="3">
        <v>45786</v>
      </c>
      <c r="C2840" s="7" t="s">
        <v>1428</v>
      </c>
      <c r="D2840" s="7">
        <f t="shared" si="133"/>
        <v>0.40694444444444444</v>
      </c>
      <c r="E2840" t="s">
        <v>181</v>
      </c>
      <c r="F2840" t="str">
        <f t="shared" si="134"/>
        <v>Returning</v>
      </c>
      <c r="G2840" t="s">
        <v>118</v>
      </c>
      <c r="H2840" t="s">
        <v>32</v>
      </c>
      <c r="I2840" t="s">
        <v>33</v>
      </c>
      <c r="J2840" t="s">
        <v>105</v>
      </c>
      <c r="K2840" t="s">
        <v>6227</v>
      </c>
      <c r="L2840" s="11">
        <v>35.81</v>
      </c>
      <c r="M2840" s="9">
        <v>1</v>
      </c>
      <c r="N2840" s="8">
        <v>0.1</v>
      </c>
      <c r="O2840" s="11">
        <v>5.22</v>
      </c>
      <c r="P2840" t="s">
        <v>51</v>
      </c>
      <c r="Q2840" t="s">
        <v>94</v>
      </c>
      <c r="R2840" t="s">
        <v>38</v>
      </c>
      <c r="S2840" s="11">
        <v>18.86</v>
      </c>
      <c r="T2840" s="11">
        <f t="shared" si="135"/>
        <v>32.229000000000006</v>
      </c>
      <c r="U2840" s="11">
        <v>11.86</v>
      </c>
    </row>
    <row r="2841" spans="1:21" x14ac:dyDescent="0.2">
      <c r="A2841" t="s">
        <v>6228</v>
      </c>
      <c r="B2841" s="3">
        <v>45689</v>
      </c>
      <c r="C2841" s="7">
        <v>0.23541666666666666</v>
      </c>
      <c r="D2841" s="7">
        <f t="shared" si="133"/>
        <v>0.23541666666666666</v>
      </c>
      <c r="E2841" t="s">
        <v>181</v>
      </c>
      <c r="F2841" t="str">
        <f t="shared" si="134"/>
        <v>Returning</v>
      </c>
      <c r="G2841" t="s">
        <v>21</v>
      </c>
      <c r="H2841" t="s">
        <v>49</v>
      </c>
      <c r="I2841" t="s">
        <v>23</v>
      </c>
      <c r="J2841" t="s">
        <v>24</v>
      </c>
      <c r="K2841" t="s">
        <v>6229</v>
      </c>
      <c r="L2841" s="11">
        <v>17.3</v>
      </c>
      <c r="M2841" s="9">
        <v>1</v>
      </c>
      <c r="N2841" s="8">
        <v>0.2</v>
      </c>
      <c r="O2841" s="11">
        <v>8.66</v>
      </c>
      <c r="P2841" t="s">
        <v>51</v>
      </c>
      <c r="Q2841" t="s">
        <v>89</v>
      </c>
      <c r="R2841" t="s">
        <v>73</v>
      </c>
      <c r="S2841" s="11">
        <v>6.17</v>
      </c>
      <c r="T2841" s="11">
        <f t="shared" si="135"/>
        <v>13.840000000000002</v>
      </c>
      <c r="U2841" s="11">
        <v>3.28</v>
      </c>
    </row>
    <row r="2842" spans="1:21" x14ac:dyDescent="0.2">
      <c r="A2842" t="s">
        <v>6230</v>
      </c>
      <c r="B2842" s="3">
        <v>46021</v>
      </c>
      <c r="C2842" s="7">
        <v>23.49</v>
      </c>
      <c r="D2842" s="7">
        <f t="shared" si="133"/>
        <v>0.48999999999999844</v>
      </c>
      <c r="E2842" t="s">
        <v>181</v>
      </c>
      <c r="F2842" t="str">
        <f t="shared" si="134"/>
        <v>New</v>
      </c>
      <c r="G2842" t="s">
        <v>40</v>
      </c>
      <c r="H2842" t="s">
        <v>32</v>
      </c>
      <c r="I2842" t="s">
        <v>113</v>
      </c>
      <c r="J2842" t="s">
        <v>114</v>
      </c>
      <c r="K2842" t="s">
        <v>6231</v>
      </c>
      <c r="L2842" s="11">
        <v>9.08</v>
      </c>
      <c r="M2842" s="9">
        <v>3</v>
      </c>
      <c r="N2842" s="8">
        <v>0.2</v>
      </c>
      <c r="O2842" s="11">
        <v>6.2</v>
      </c>
      <c r="P2842" t="s">
        <v>98</v>
      </c>
      <c r="Q2842" t="s">
        <v>52</v>
      </c>
      <c r="R2842" t="s">
        <v>11294</v>
      </c>
      <c r="S2842" s="11">
        <v>3.62</v>
      </c>
      <c r="T2842" s="11">
        <f t="shared" si="135"/>
        <v>21.792000000000002</v>
      </c>
      <c r="U2842" s="11">
        <v>9.07</v>
      </c>
    </row>
    <row r="2843" spans="1:21" x14ac:dyDescent="0.2">
      <c r="A2843" t="s">
        <v>6232</v>
      </c>
      <c r="B2843" s="3">
        <v>45801</v>
      </c>
      <c r="C2843" s="7">
        <v>0.19</v>
      </c>
      <c r="D2843" s="7">
        <f t="shared" si="133"/>
        <v>0.19</v>
      </c>
      <c r="E2843" t="s">
        <v>48</v>
      </c>
      <c r="F2843" t="str">
        <f t="shared" si="134"/>
        <v>New</v>
      </c>
      <c r="G2843" t="s">
        <v>40</v>
      </c>
      <c r="H2843" t="s">
        <v>80</v>
      </c>
      <c r="I2843" t="s">
        <v>42</v>
      </c>
      <c r="J2843" t="s">
        <v>198</v>
      </c>
      <c r="K2843" t="s">
        <v>6233</v>
      </c>
      <c r="L2843" s="11">
        <v>24.14</v>
      </c>
      <c r="M2843" s="9">
        <v>1</v>
      </c>
      <c r="N2843" s="8">
        <v>0.1</v>
      </c>
      <c r="O2843" s="11">
        <v>0</v>
      </c>
      <c r="P2843" t="s">
        <v>98</v>
      </c>
      <c r="Q2843" t="s">
        <v>89</v>
      </c>
      <c r="R2843" t="s">
        <v>121</v>
      </c>
      <c r="S2843" s="11">
        <v>10.64</v>
      </c>
      <c r="T2843" s="11">
        <f t="shared" si="135"/>
        <v>21.726000000000003</v>
      </c>
      <c r="U2843" s="11">
        <v>12.15</v>
      </c>
    </row>
    <row r="2844" spans="1:21" x14ac:dyDescent="0.2">
      <c r="A2844" t="s">
        <v>6234</v>
      </c>
      <c r="B2844" s="3">
        <v>45774</v>
      </c>
      <c r="C2844" s="7">
        <v>9.4700000000000006</v>
      </c>
      <c r="D2844" s="7">
        <f t="shared" si="133"/>
        <v>0.47000000000000064</v>
      </c>
      <c r="E2844" t="s">
        <v>48</v>
      </c>
      <c r="F2844" t="str">
        <f t="shared" si="134"/>
        <v>New</v>
      </c>
      <c r="G2844" t="s">
        <v>40</v>
      </c>
      <c r="H2844" t="s">
        <v>80</v>
      </c>
      <c r="I2844" t="s">
        <v>23</v>
      </c>
      <c r="J2844" t="s">
        <v>290</v>
      </c>
      <c r="K2844" t="s">
        <v>6235</v>
      </c>
      <c r="L2844" s="11">
        <v>16.079999999999998</v>
      </c>
      <c r="M2844" s="9">
        <v>4</v>
      </c>
      <c r="N2844" s="8">
        <v>0.15</v>
      </c>
      <c r="O2844" s="11">
        <v>0</v>
      </c>
      <c r="P2844" t="s">
        <v>51</v>
      </c>
      <c r="Q2844" t="s">
        <v>89</v>
      </c>
      <c r="R2844" t="s">
        <v>90</v>
      </c>
      <c r="S2844" s="11">
        <v>5.86</v>
      </c>
      <c r="T2844" s="11">
        <f t="shared" si="135"/>
        <v>54.67199999999999</v>
      </c>
      <c r="U2844" s="11">
        <v>34.75</v>
      </c>
    </row>
    <row r="2845" spans="1:21" x14ac:dyDescent="0.2">
      <c r="A2845" t="s">
        <v>6236</v>
      </c>
      <c r="B2845" s="3">
        <v>45847</v>
      </c>
      <c r="C2845" s="7" t="s">
        <v>5328</v>
      </c>
      <c r="D2845" s="7">
        <f t="shared" si="133"/>
        <v>0.66874999999999996</v>
      </c>
      <c r="E2845" t="s">
        <v>181</v>
      </c>
      <c r="F2845" t="str">
        <f t="shared" si="134"/>
        <v>Returning</v>
      </c>
      <c r="G2845" t="s">
        <v>21</v>
      </c>
      <c r="H2845" t="s">
        <v>63</v>
      </c>
      <c r="I2845" t="s">
        <v>23</v>
      </c>
      <c r="J2845" t="s">
        <v>24</v>
      </c>
      <c r="K2845" t="s">
        <v>6237</v>
      </c>
      <c r="L2845" s="11">
        <v>18.23</v>
      </c>
      <c r="M2845" s="9">
        <v>2</v>
      </c>
      <c r="N2845" s="8">
        <v>0.2</v>
      </c>
      <c r="O2845" s="11">
        <v>0</v>
      </c>
      <c r="P2845" t="s">
        <v>51</v>
      </c>
      <c r="Q2845" t="s">
        <v>52</v>
      </c>
      <c r="R2845" t="s">
        <v>121</v>
      </c>
      <c r="S2845" s="11">
        <v>6.79</v>
      </c>
      <c r="T2845" s="11">
        <f t="shared" si="135"/>
        <v>29.168000000000003</v>
      </c>
      <c r="U2845" s="11">
        <v>18.3</v>
      </c>
    </row>
    <row r="2846" spans="1:21" x14ac:dyDescent="0.2">
      <c r="A2846" t="s">
        <v>6238</v>
      </c>
      <c r="B2846" s="3">
        <v>45777</v>
      </c>
      <c r="C2846" s="7" t="s">
        <v>6239</v>
      </c>
      <c r="D2846" s="7">
        <f t="shared" si="133"/>
        <v>0.88888888888888884</v>
      </c>
      <c r="E2846" t="s">
        <v>181</v>
      </c>
      <c r="F2846" t="str">
        <f t="shared" si="134"/>
        <v>Returning</v>
      </c>
      <c r="G2846" t="s">
        <v>21</v>
      </c>
      <c r="H2846" t="s">
        <v>80</v>
      </c>
      <c r="I2846" t="s">
        <v>33</v>
      </c>
      <c r="J2846" t="s">
        <v>34</v>
      </c>
      <c r="K2846" t="s">
        <v>6240</v>
      </c>
      <c r="L2846" s="11">
        <v>61.37</v>
      </c>
      <c r="M2846" s="9">
        <v>1</v>
      </c>
      <c r="N2846" s="8">
        <v>0.05</v>
      </c>
      <c r="O2846" s="11">
        <v>4.33</v>
      </c>
      <c r="P2846" t="s">
        <v>341</v>
      </c>
      <c r="Q2846" t="s">
        <v>52</v>
      </c>
      <c r="R2846" t="s">
        <v>73</v>
      </c>
      <c r="S2846" s="11">
        <v>35.11</v>
      </c>
      <c r="T2846" s="11">
        <f t="shared" si="135"/>
        <v>58.301499999999997</v>
      </c>
      <c r="U2846" s="11">
        <v>22.13</v>
      </c>
    </row>
    <row r="2847" spans="1:21" x14ac:dyDescent="0.2">
      <c r="A2847" t="s">
        <v>6241</v>
      </c>
      <c r="B2847" s="3">
        <v>45732</v>
      </c>
      <c r="C2847" s="7">
        <v>0.93680555555555556</v>
      </c>
      <c r="D2847" s="7">
        <f t="shared" si="133"/>
        <v>0.93680555555555556</v>
      </c>
      <c r="E2847" t="s">
        <v>181</v>
      </c>
      <c r="F2847" t="str">
        <f t="shared" si="134"/>
        <v>Returning</v>
      </c>
      <c r="G2847" t="s">
        <v>118</v>
      </c>
      <c r="H2847" t="s">
        <v>80</v>
      </c>
      <c r="I2847" t="s">
        <v>33</v>
      </c>
      <c r="J2847" t="s">
        <v>34</v>
      </c>
      <c r="K2847" t="s">
        <v>6242</v>
      </c>
      <c r="L2847" s="11">
        <v>52.82</v>
      </c>
      <c r="M2847" s="9">
        <v>2</v>
      </c>
      <c r="N2847" s="8">
        <v>0.05</v>
      </c>
      <c r="O2847" s="11">
        <v>6.6</v>
      </c>
      <c r="P2847" t="s">
        <v>98</v>
      </c>
      <c r="Q2847" t="s">
        <v>89</v>
      </c>
      <c r="R2847" t="s">
        <v>11294</v>
      </c>
      <c r="S2847" s="11">
        <v>26.2</v>
      </c>
      <c r="T2847" s="11">
        <f t="shared" si="135"/>
        <v>100.35799999999999</v>
      </c>
      <c r="U2847" s="11">
        <v>46.29</v>
      </c>
    </row>
    <row r="2848" spans="1:21" x14ac:dyDescent="0.2">
      <c r="A2848" t="s">
        <v>6243</v>
      </c>
      <c r="B2848" s="3">
        <v>45839</v>
      </c>
      <c r="C2848" s="7" t="s">
        <v>6244</v>
      </c>
      <c r="D2848" s="7">
        <f t="shared" si="133"/>
        <v>0.33055555555555555</v>
      </c>
      <c r="E2848" t="s">
        <v>181</v>
      </c>
      <c r="F2848" t="str">
        <f t="shared" si="134"/>
        <v>New</v>
      </c>
      <c r="G2848" t="s">
        <v>40</v>
      </c>
      <c r="H2848" t="s">
        <v>63</v>
      </c>
      <c r="I2848" t="s">
        <v>23</v>
      </c>
      <c r="J2848" t="s">
        <v>24</v>
      </c>
      <c r="K2848" t="s">
        <v>6245</v>
      </c>
      <c r="L2848" s="11">
        <v>20.59</v>
      </c>
      <c r="M2848" s="9">
        <v>3</v>
      </c>
      <c r="N2848" s="8">
        <v>0.2</v>
      </c>
      <c r="O2848" s="11">
        <v>7.2</v>
      </c>
      <c r="P2848" t="s">
        <v>190</v>
      </c>
      <c r="Q2848" t="s">
        <v>11287</v>
      </c>
      <c r="R2848" t="s">
        <v>46</v>
      </c>
      <c r="S2848" s="11">
        <v>8</v>
      </c>
      <c r="T2848" s="11">
        <f t="shared" si="135"/>
        <v>49.415999999999997</v>
      </c>
      <c r="U2848" s="11">
        <v>25.54</v>
      </c>
    </row>
    <row r="2849" spans="1:21" x14ac:dyDescent="0.2">
      <c r="A2849" t="s">
        <v>6246</v>
      </c>
      <c r="B2849" s="3">
        <v>45675</v>
      </c>
      <c r="C2849" s="7">
        <v>0.84375</v>
      </c>
      <c r="D2849" s="7">
        <f t="shared" si="133"/>
        <v>0.84375</v>
      </c>
      <c r="E2849" t="s">
        <v>48</v>
      </c>
      <c r="F2849" t="str">
        <f t="shared" si="134"/>
        <v>Returning</v>
      </c>
      <c r="G2849" t="s">
        <v>21</v>
      </c>
      <c r="H2849" t="s">
        <v>49</v>
      </c>
      <c r="I2849" t="s">
        <v>33</v>
      </c>
      <c r="J2849" t="s">
        <v>64</v>
      </c>
      <c r="K2849" t="s">
        <v>6247</v>
      </c>
      <c r="L2849" s="11">
        <v>28.95</v>
      </c>
      <c r="M2849" s="9">
        <v>1</v>
      </c>
      <c r="N2849" s="8">
        <v>0.2</v>
      </c>
      <c r="O2849" s="11">
        <v>0</v>
      </c>
      <c r="P2849" t="s">
        <v>51</v>
      </c>
      <c r="Q2849" t="s">
        <v>89</v>
      </c>
      <c r="R2849" t="s">
        <v>125</v>
      </c>
      <c r="S2849" s="11">
        <v>14.67</v>
      </c>
      <c r="T2849" s="11">
        <f t="shared" si="135"/>
        <v>23.16</v>
      </c>
    </row>
    <row r="2850" spans="1:21" x14ac:dyDescent="0.2">
      <c r="A2850" t="s">
        <v>6248</v>
      </c>
      <c r="B2850" s="3">
        <v>45785</v>
      </c>
      <c r="C2850" s="7" t="s">
        <v>6249</v>
      </c>
      <c r="D2850" s="7">
        <f t="shared" si="133"/>
        <v>0.8208333333333333</v>
      </c>
      <c r="E2850" t="s">
        <v>1118</v>
      </c>
      <c r="F2850" t="str">
        <f t="shared" si="134"/>
        <v>New</v>
      </c>
      <c r="G2850" t="s">
        <v>40</v>
      </c>
      <c r="H2850" t="s">
        <v>80</v>
      </c>
      <c r="I2850" t="s">
        <v>33</v>
      </c>
      <c r="J2850" t="s">
        <v>140</v>
      </c>
      <c r="K2850" t="s">
        <v>6250</v>
      </c>
      <c r="L2850" s="11">
        <v>26.26</v>
      </c>
      <c r="M2850" s="9">
        <v>2</v>
      </c>
      <c r="N2850" s="8">
        <v>0</v>
      </c>
      <c r="O2850" s="11">
        <v>0</v>
      </c>
      <c r="P2850" t="s">
        <v>107</v>
      </c>
      <c r="Q2850" t="s">
        <v>89</v>
      </c>
      <c r="R2850" t="s">
        <v>11294</v>
      </c>
      <c r="S2850" s="11">
        <v>14.45</v>
      </c>
      <c r="T2850" s="11">
        <f t="shared" si="135"/>
        <v>52.52</v>
      </c>
      <c r="U2850" s="11">
        <v>23.62</v>
      </c>
    </row>
    <row r="2851" spans="1:21" x14ac:dyDescent="0.2">
      <c r="A2851" t="s">
        <v>6251</v>
      </c>
      <c r="B2851" s="3">
        <v>45808</v>
      </c>
      <c r="C2851" s="7">
        <v>5.0199999999999996</v>
      </c>
      <c r="D2851" s="7">
        <f t="shared" si="133"/>
        <v>1.9999999999999574E-2</v>
      </c>
      <c r="E2851" t="s">
        <v>181</v>
      </c>
      <c r="F2851" t="str">
        <f t="shared" si="134"/>
        <v>New</v>
      </c>
      <c r="G2851" t="s">
        <v>40</v>
      </c>
      <c r="H2851" t="s">
        <v>80</v>
      </c>
      <c r="I2851" t="s">
        <v>113</v>
      </c>
      <c r="J2851" t="s">
        <v>208</v>
      </c>
      <c r="K2851" t="s">
        <v>4071</v>
      </c>
      <c r="L2851" s="11">
        <v>29.02</v>
      </c>
      <c r="M2851" s="9">
        <v>4</v>
      </c>
      <c r="N2851" s="8">
        <v>0</v>
      </c>
      <c r="O2851" s="11">
        <v>4.01</v>
      </c>
      <c r="P2851" t="s">
        <v>88</v>
      </c>
      <c r="Q2851" t="s">
        <v>94</v>
      </c>
      <c r="R2851" t="s">
        <v>125</v>
      </c>
      <c r="S2851" s="11">
        <v>11.58</v>
      </c>
      <c r="T2851" s="11">
        <f t="shared" si="135"/>
        <v>116.08</v>
      </c>
      <c r="U2851" s="11">
        <v>67.150000000000006</v>
      </c>
    </row>
    <row r="2852" spans="1:21" x14ac:dyDescent="0.2">
      <c r="A2852" t="s">
        <v>6252</v>
      </c>
      <c r="B2852" s="3">
        <v>45714</v>
      </c>
      <c r="C2852" s="7">
        <v>23.04</v>
      </c>
      <c r="D2852" s="7">
        <f t="shared" ref="D2852:D2915" si="136">IF(C2852="","",
IF(ISNUMBER(C2852),
MOD(C2852,1),
VALUE(
SUBSTITUTE(
SUBSTITUTE(
TRIM(CLEAN(SUBSTITUTE(C2852,CHAR(160)," "))),
"AM"," AM"),
"PM"," PM")
)
))</f>
        <v>3.9999999999999147E-2</v>
      </c>
      <c r="E2852" t="s">
        <v>181</v>
      </c>
      <c r="F2852" t="str">
        <f t="shared" ref="F2852:F2915" si="137">IF(G2852="","",
IF(LOWER(TRIM(G2852))="new","New",
IF(LOWER(TRIM(G2852))="returning","Returning","Check")))</f>
        <v>New</v>
      </c>
      <c r="G2852" t="s">
        <v>40</v>
      </c>
      <c r="H2852" t="s">
        <v>49</v>
      </c>
      <c r="I2852" t="s">
        <v>23</v>
      </c>
      <c r="J2852" t="s">
        <v>101</v>
      </c>
      <c r="K2852" t="s">
        <v>6253</v>
      </c>
      <c r="L2852" s="11">
        <v>31.01</v>
      </c>
      <c r="M2852" s="9">
        <v>1</v>
      </c>
      <c r="N2852" s="8">
        <v>0.2</v>
      </c>
      <c r="O2852" s="11">
        <v>1.98</v>
      </c>
      <c r="P2852" t="s">
        <v>66</v>
      </c>
      <c r="Q2852" t="s">
        <v>27</v>
      </c>
      <c r="R2852" t="s">
        <v>11294</v>
      </c>
      <c r="S2852" s="11">
        <v>12.07</v>
      </c>
      <c r="T2852" s="11">
        <f t="shared" ref="T2852:T2915" si="138">IF(L2852="","",L2852*M2852*(1-N2852))</f>
        <v>24.808000000000003</v>
      </c>
      <c r="U2852" s="11">
        <v>13.87</v>
      </c>
    </row>
    <row r="2853" spans="1:21" x14ac:dyDescent="0.2">
      <c r="A2853" t="s">
        <v>6254</v>
      </c>
      <c r="B2853" s="3">
        <v>45791</v>
      </c>
      <c r="C2853" s="7" t="s">
        <v>6255</v>
      </c>
      <c r="D2853" s="7">
        <f t="shared" si="136"/>
        <v>0.18541666666666667</v>
      </c>
      <c r="E2853" t="s">
        <v>181</v>
      </c>
      <c r="F2853" t="str">
        <f t="shared" si="137"/>
        <v>New</v>
      </c>
      <c r="G2853" t="s">
        <v>429</v>
      </c>
      <c r="H2853" t="s">
        <v>80</v>
      </c>
      <c r="I2853" t="s">
        <v>42</v>
      </c>
      <c r="J2853" t="s">
        <v>86</v>
      </c>
      <c r="K2853" t="s">
        <v>6256</v>
      </c>
      <c r="L2853" s="11">
        <v>49.69</v>
      </c>
      <c r="M2853" s="9">
        <v>1</v>
      </c>
      <c r="N2853" s="8">
        <v>0</v>
      </c>
      <c r="O2853" s="11">
        <v>4.87</v>
      </c>
      <c r="P2853" t="s">
        <v>107</v>
      </c>
      <c r="Q2853" t="s">
        <v>89</v>
      </c>
      <c r="R2853" t="s">
        <v>46</v>
      </c>
      <c r="S2853" s="11">
        <v>23.32</v>
      </c>
      <c r="T2853" s="11">
        <f t="shared" si="138"/>
        <v>49.69</v>
      </c>
      <c r="U2853" s="11">
        <v>23.2</v>
      </c>
    </row>
    <row r="2854" spans="1:21" x14ac:dyDescent="0.2">
      <c r="A2854" t="s">
        <v>6257</v>
      </c>
      <c r="B2854" s="3">
        <v>45736</v>
      </c>
      <c r="C2854" s="7">
        <v>9.51</v>
      </c>
      <c r="D2854" s="7">
        <f t="shared" si="136"/>
        <v>0.50999999999999979</v>
      </c>
      <c r="E2854" t="s">
        <v>48</v>
      </c>
      <c r="F2854" t="str">
        <f t="shared" si="137"/>
        <v>New</v>
      </c>
      <c r="G2854" t="s">
        <v>40</v>
      </c>
      <c r="H2854" t="s">
        <v>57</v>
      </c>
      <c r="I2854" t="s">
        <v>113</v>
      </c>
      <c r="J2854" t="s">
        <v>358</v>
      </c>
      <c r="K2854" t="s">
        <v>5418</v>
      </c>
      <c r="L2854" s="11">
        <v>13.59</v>
      </c>
      <c r="M2854" s="9">
        <v>5</v>
      </c>
      <c r="N2854" s="8">
        <v>0</v>
      </c>
      <c r="O2854" s="11">
        <v>0</v>
      </c>
      <c r="P2854" t="s">
        <v>51</v>
      </c>
      <c r="Q2854" t="s">
        <v>27</v>
      </c>
      <c r="R2854" t="s">
        <v>38</v>
      </c>
      <c r="S2854" s="11">
        <v>5.22</v>
      </c>
      <c r="T2854" s="11">
        <f t="shared" si="138"/>
        <v>67.95</v>
      </c>
      <c r="U2854" s="11">
        <v>41.85</v>
      </c>
    </row>
    <row r="2855" spans="1:21" x14ac:dyDescent="0.2">
      <c r="A2855" t="s">
        <v>6258</v>
      </c>
      <c r="B2855" s="3">
        <v>45982</v>
      </c>
      <c r="C2855" s="7">
        <v>1.6666666666666666E-2</v>
      </c>
      <c r="D2855" s="7">
        <f t="shared" si="136"/>
        <v>1.6666666666666666E-2</v>
      </c>
      <c r="E2855" t="s">
        <v>181</v>
      </c>
      <c r="F2855" t="str">
        <f t="shared" si="137"/>
        <v>New</v>
      </c>
      <c r="G2855" t="s">
        <v>40</v>
      </c>
      <c r="H2855" t="s">
        <v>32</v>
      </c>
      <c r="I2855" t="s">
        <v>42</v>
      </c>
      <c r="J2855" t="s">
        <v>198</v>
      </c>
      <c r="K2855" t="s">
        <v>6259</v>
      </c>
      <c r="L2855" s="11">
        <v>26.11</v>
      </c>
      <c r="M2855" s="9">
        <v>2</v>
      </c>
      <c r="N2855" s="8">
        <v>0.05</v>
      </c>
      <c r="O2855" s="11">
        <v>6.17</v>
      </c>
      <c r="P2855" t="s">
        <v>51</v>
      </c>
      <c r="Q2855" t="s">
        <v>94</v>
      </c>
      <c r="R2855" t="s">
        <v>11294</v>
      </c>
      <c r="S2855" s="11">
        <v>12.17</v>
      </c>
      <c r="T2855" s="11">
        <f t="shared" si="138"/>
        <v>49.608999999999995</v>
      </c>
      <c r="U2855" s="11">
        <v>22.48</v>
      </c>
    </row>
    <row r="2856" spans="1:21" x14ac:dyDescent="0.2">
      <c r="A2856" t="s">
        <v>6260</v>
      </c>
      <c r="B2856" s="3">
        <v>45787</v>
      </c>
      <c r="C2856" s="7">
        <v>0.16041666666666668</v>
      </c>
      <c r="D2856" s="7">
        <f t="shared" si="136"/>
        <v>0.16041666666666668</v>
      </c>
      <c r="E2856" t="s">
        <v>48</v>
      </c>
      <c r="F2856" t="str">
        <f t="shared" si="137"/>
        <v>Returning</v>
      </c>
      <c r="G2856" t="s">
        <v>21</v>
      </c>
      <c r="H2856" t="s">
        <v>80</v>
      </c>
      <c r="I2856" t="s">
        <v>113</v>
      </c>
      <c r="J2856" t="s">
        <v>192</v>
      </c>
      <c r="K2856" t="s">
        <v>6261</v>
      </c>
      <c r="L2856" s="11">
        <v>11.97</v>
      </c>
      <c r="M2856" s="9">
        <v>5</v>
      </c>
      <c r="N2856" s="8">
        <v>0.05</v>
      </c>
      <c r="O2856" s="11">
        <v>0</v>
      </c>
      <c r="P2856" t="s">
        <v>51</v>
      </c>
      <c r="Q2856" t="s">
        <v>89</v>
      </c>
      <c r="R2856" t="s">
        <v>11294</v>
      </c>
      <c r="S2856" s="11">
        <v>5.07</v>
      </c>
      <c r="T2856" s="11">
        <f t="shared" si="138"/>
        <v>56.857500000000002</v>
      </c>
      <c r="U2856" s="11">
        <v>32.770000000000003</v>
      </c>
    </row>
    <row r="2857" spans="1:21" x14ac:dyDescent="0.2">
      <c r="A2857" t="s">
        <v>6262</v>
      </c>
      <c r="B2857" s="3">
        <v>45901</v>
      </c>
      <c r="C2857" s="7" t="s">
        <v>6263</v>
      </c>
      <c r="D2857" s="7">
        <f t="shared" si="136"/>
        <v>0.36388888888888887</v>
      </c>
      <c r="E2857" t="s">
        <v>181</v>
      </c>
      <c r="F2857" t="str">
        <f t="shared" si="137"/>
        <v>New</v>
      </c>
      <c r="G2857" t="s">
        <v>40</v>
      </c>
      <c r="H2857" t="s">
        <v>32</v>
      </c>
      <c r="I2857" t="s">
        <v>23</v>
      </c>
      <c r="J2857" t="s">
        <v>146</v>
      </c>
      <c r="K2857" t="s">
        <v>6264</v>
      </c>
      <c r="L2857" s="11">
        <v>20.11</v>
      </c>
      <c r="M2857" s="9">
        <v>2</v>
      </c>
      <c r="N2857" s="8">
        <v>0.1</v>
      </c>
      <c r="O2857" s="11">
        <v>0</v>
      </c>
      <c r="P2857" t="s">
        <v>66</v>
      </c>
      <c r="Q2857" t="s">
        <v>11287</v>
      </c>
      <c r="R2857" t="s">
        <v>121</v>
      </c>
      <c r="S2857" s="11">
        <v>8.2899999999999991</v>
      </c>
      <c r="T2857" s="11">
        <f t="shared" si="138"/>
        <v>36.198</v>
      </c>
      <c r="U2857" s="11">
        <v>21.28</v>
      </c>
    </row>
    <row r="2858" spans="1:21" x14ac:dyDescent="0.2">
      <c r="A2858" t="s">
        <v>6265</v>
      </c>
      <c r="B2858" s="3">
        <v>45748</v>
      </c>
      <c r="C2858" s="7">
        <v>4.583333333333333E-2</v>
      </c>
      <c r="D2858" s="7">
        <f t="shared" si="136"/>
        <v>4.583333333333333E-2</v>
      </c>
      <c r="E2858" t="s">
        <v>181</v>
      </c>
      <c r="F2858" t="str">
        <f t="shared" si="137"/>
        <v>New</v>
      </c>
      <c r="G2858" t="s">
        <v>62</v>
      </c>
      <c r="H2858" t="s">
        <v>80</v>
      </c>
      <c r="I2858" t="s">
        <v>42</v>
      </c>
      <c r="J2858" t="s">
        <v>177</v>
      </c>
      <c r="K2858" t="s">
        <v>6266</v>
      </c>
      <c r="L2858" s="11">
        <v>25.31</v>
      </c>
      <c r="M2858" s="9">
        <v>1</v>
      </c>
      <c r="N2858" s="8">
        <v>0.2</v>
      </c>
      <c r="O2858" s="11">
        <v>3.96</v>
      </c>
      <c r="P2858" t="s">
        <v>51</v>
      </c>
      <c r="Q2858" t="s">
        <v>94</v>
      </c>
      <c r="R2858" t="s">
        <v>11294</v>
      </c>
      <c r="S2858" s="11">
        <v>12.11</v>
      </c>
      <c r="T2858" s="11">
        <f t="shared" si="138"/>
        <v>20.248000000000001</v>
      </c>
      <c r="U2858" s="11">
        <v>7.99</v>
      </c>
    </row>
    <row r="2859" spans="1:21" x14ac:dyDescent="0.2">
      <c r="A2859" t="s">
        <v>6267</v>
      </c>
      <c r="B2859" s="3">
        <v>45891</v>
      </c>
      <c r="C2859" s="7">
        <v>0.64027777777777772</v>
      </c>
      <c r="D2859" s="7">
        <f t="shared" si="136"/>
        <v>0.64027777777777772</v>
      </c>
      <c r="E2859" t="s">
        <v>181</v>
      </c>
      <c r="F2859" t="str">
        <f t="shared" si="137"/>
        <v>New</v>
      </c>
      <c r="G2859" t="s">
        <v>40</v>
      </c>
      <c r="H2859" t="s">
        <v>63</v>
      </c>
      <c r="I2859" t="s">
        <v>42</v>
      </c>
      <c r="J2859" t="s">
        <v>43</v>
      </c>
      <c r="K2859" t="s">
        <v>6268</v>
      </c>
      <c r="L2859" s="11">
        <v>19</v>
      </c>
      <c r="M2859" s="9">
        <v>2</v>
      </c>
      <c r="N2859" s="8">
        <v>0.05</v>
      </c>
      <c r="O2859" s="11">
        <v>2.83</v>
      </c>
      <c r="P2859" t="s">
        <v>98</v>
      </c>
      <c r="Q2859" t="s">
        <v>27</v>
      </c>
      <c r="R2859" t="s">
        <v>46</v>
      </c>
      <c r="S2859" s="11">
        <v>8.49</v>
      </c>
      <c r="T2859" s="11">
        <f t="shared" si="138"/>
        <v>36.1</v>
      </c>
      <c r="U2859" s="11">
        <v>18.13</v>
      </c>
    </row>
    <row r="2860" spans="1:21" x14ac:dyDescent="0.2">
      <c r="A2860" t="s">
        <v>6269</v>
      </c>
      <c r="B2860" s="3">
        <v>45762</v>
      </c>
      <c r="C2860" s="7" t="s">
        <v>6270</v>
      </c>
      <c r="D2860" s="7">
        <f t="shared" si="136"/>
        <v>0.92013888888888884</v>
      </c>
      <c r="E2860" t="s">
        <v>48</v>
      </c>
      <c r="F2860" t="str">
        <f t="shared" si="137"/>
        <v>New</v>
      </c>
      <c r="G2860" t="s">
        <v>40</v>
      </c>
      <c r="H2860" t="s">
        <v>80</v>
      </c>
      <c r="I2860" t="s">
        <v>23</v>
      </c>
      <c r="J2860" t="s">
        <v>24</v>
      </c>
      <c r="K2860" t="s">
        <v>6271</v>
      </c>
      <c r="L2860" s="11">
        <v>14.61</v>
      </c>
      <c r="M2860" s="9">
        <v>1</v>
      </c>
      <c r="N2860" s="8">
        <v>0.1</v>
      </c>
      <c r="O2860" s="11">
        <v>0</v>
      </c>
      <c r="P2860" t="s">
        <v>66</v>
      </c>
      <c r="Q2860" t="s">
        <v>52</v>
      </c>
      <c r="R2860" t="s">
        <v>121</v>
      </c>
      <c r="S2860" s="11">
        <v>5.3</v>
      </c>
      <c r="T2860" s="11">
        <f t="shared" si="138"/>
        <v>13.148999999999999</v>
      </c>
      <c r="U2860" s="11">
        <v>8.3800000000000008</v>
      </c>
    </row>
    <row r="2861" spans="1:21" x14ac:dyDescent="0.2">
      <c r="A2861" t="s">
        <v>6272</v>
      </c>
      <c r="B2861" s="3">
        <v>45757</v>
      </c>
      <c r="C2861" s="7">
        <v>19.18</v>
      </c>
      <c r="D2861" s="7">
        <f t="shared" si="136"/>
        <v>0.17999999999999972</v>
      </c>
      <c r="E2861" t="s">
        <v>48</v>
      </c>
      <c r="F2861" t="str">
        <f t="shared" si="137"/>
        <v>Check</v>
      </c>
      <c r="G2861" t="s">
        <v>197</v>
      </c>
      <c r="H2861" t="s">
        <v>219</v>
      </c>
      <c r="I2861" t="s">
        <v>33</v>
      </c>
      <c r="J2861" t="s">
        <v>64</v>
      </c>
      <c r="K2861" t="s">
        <v>6273</v>
      </c>
      <c r="L2861" s="11">
        <v>34.130000000000003</v>
      </c>
      <c r="M2861" s="9">
        <v>1</v>
      </c>
      <c r="N2861" s="8">
        <v>0.05</v>
      </c>
      <c r="O2861" s="11">
        <v>0</v>
      </c>
      <c r="P2861" t="s">
        <v>98</v>
      </c>
      <c r="Q2861" t="s">
        <v>89</v>
      </c>
      <c r="R2861" t="s">
        <v>46</v>
      </c>
      <c r="S2861" s="11">
        <v>17.43</v>
      </c>
      <c r="T2861" s="11">
        <f t="shared" si="138"/>
        <v>32.423500000000004</v>
      </c>
      <c r="U2861" s="11">
        <v>15.87</v>
      </c>
    </row>
    <row r="2862" spans="1:21" x14ac:dyDescent="0.2">
      <c r="A2862" t="s">
        <v>6274</v>
      </c>
      <c r="B2862" s="3">
        <v>45950</v>
      </c>
      <c r="C2862" s="7">
        <v>0.40347222222222223</v>
      </c>
      <c r="D2862" s="7">
        <f t="shared" si="136"/>
        <v>0.40347222222222223</v>
      </c>
      <c r="E2862" t="s">
        <v>48</v>
      </c>
      <c r="F2862" t="str">
        <f t="shared" si="137"/>
        <v>Returning</v>
      </c>
      <c r="G2862" t="s">
        <v>21</v>
      </c>
      <c r="H2862" t="s">
        <v>32</v>
      </c>
      <c r="I2862" t="s">
        <v>23</v>
      </c>
      <c r="J2862" t="s">
        <v>101</v>
      </c>
      <c r="K2862" t="s">
        <v>6275</v>
      </c>
      <c r="L2862" s="11">
        <v>30.21</v>
      </c>
      <c r="M2862" s="9">
        <v>1</v>
      </c>
      <c r="N2862" s="8">
        <v>0.2</v>
      </c>
      <c r="O2862" s="11">
        <v>3.5</v>
      </c>
      <c r="P2862" t="s">
        <v>11287</v>
      </c>
      <c r="Q2862" t="s">
        <v>27</v>
      </c>
      <c r="R2862" t="s">
        <v>11294</v>
      </c>
      <c r="S2862" s="11">
        <v>10.91</v>
      </c>
      <c r="T2862" s="11">
        <f t="shared" si="138"/>
        <v>24.168000000000003</v>
      </c>
      <c r="U2862" s="11">
        <v>15.44</v>
      </c>
    </row>
    <row r="2863" spans="1:21" x14ac:dyDescent="0.2">
      <c r="A2863" t="s">
        <v>6276</v>
      </c>
      <c r="B2863" s="3">
        <v>45861</v>
      </c>
      <c r="C2863" s="7">
        <v>0.8666666666666667</v>
      </c>
      <c r="D2863" s="7">
        <f t="shared" si="136"/>
        <v>0.8666666666666667</v>
      </c>
      <c r="E2863" t="s">
        <v>181</v>
      </c>
      <c r="F2863" t="str">
        <f t="shared" si="137"/>
        <v>Check</v>
      </c>
      <c r="G2863" t="s">
        <v>197</v>
      </c>
      <c r="H2863" t="s">
        <v>63</v>
      </c>
      <c r="I2863" t="s">
        <v>23</v>
      </c>
      <c r="J2863" t="s">
        <v>24</v>
      </c>
      <c r="K2863" t="s">
        <v>6277</v>
      </c>
      <c r="L2863" s="11">
        <v>17.48</v>
      </c>
      <c r="M2863" s="9">
        <v>1</v>
      </c>
      <c r="N2863" s="8">
        <v>0</v>
      </c>
      <c r="O2863" s="11">
        <v>4.0199999999999996</v>
      </c>
      <c r="P2863" t="s">
        <v>51</v>
      </c>
      <c r="Q2863" t="s">
        <v>27</v>
      </c>
      <c r="R2863" t="s">
        <v>73</v>
      </c>
      <c r="S2863" s="11">
        <v>5.99</v>
      </c>
      <c r="T2863" s="11">
        <f t="shared" si="138"/>
        <v>17.48</v>
      </c>
      <c r="U2863" s="11">
        <v>6.58</v>
      </c>
    </row>
    <row r="2864" spans="1:21" x14ac:dyDescent="0.2">
      <c r="A2864" t="s">
        <v>6278</v>
      </c>
      <c r="B2864" s="3">
        <v>45846</v>
      </c>
      <c r="C2864" s="7">
        <v>0.4236111111111111</v>
      </c>
      <c r="D2864" s="7">
        <f t="shared" si="136"/>
        <v>0.4236111111111111</v>
      </c>
      <c r="E2864" t="s">
        <v>48</v>
      </c>
      <c r="F2864" t="str">
        <f t="shared" si="137"/>
        <v>Returning</v>
      </c>
      <c r="G2864" t="s">
        <v>21</v>
      </c>
      <c r="H2864" t="s">
        <v>313</v>
      </c>
      <c r="I2864" t="s">
        <v>113</v>
      </c>
      <c r="J2864" t="s">
        <v>114</v>
      </c>
      <c r="K2864" t="s">
        <v>6279</v>
      </c>
      <c r="L2864" s="11">
        <v>8.93</v>
      </c>
      <c r="M2864" s="9">
        <v>3</v>
      </c>
      <c r="N2864" s="8">
        <v>0.2</v>
      </c>
      <c r="O2864" s="11">
        <v>0</v>
      </c>
      <c r="P2864" t="s">
        <v>51</v>
      </c>
      <c r="Q2864" t="s">
        <v>27</v>
      </c>
      <c r="R2864" t="s">
        <v>67</v>
      </c>
      <c r="S2864" s="11">
        <v>3.81</v>
      </c>
      <c r="T2864" s="11">
        <f t="shared" si="138"/>
        <v>21.432000000000002</v>
      </c>
      <c r="U2864" s="11">
        <v>12.29</v>
      </c>
    </row>
    <row r="2865" spans="1:21" x14ac:dyDescent="0.2">
      <c r="A2865" t="s">
        <v>6280</v>
      </c>
      <c r="B2865" s="3">
        <v>45839</v>
      </c>
      <c r="C2865" s="7">
        <v>0.51666666666666672</v>
      </c>
      <c r="D2865" s="7">
        <f t="shared" si="136"/>
        <v>0.51666666666666672</v>
      </c>
      <c r="E2865" t="s">
        <v>181</v>
      </c>
      <c r="F2865" t="str">
        <f t="shared" si="137"/>
        <v>New</v>
      </c>
      <c r="G2865" t="s">
        <v>40</v>
      </c>
      <c r="H2865" t="s">
        <v>313</v>
      </c>
      <c r="I2865" t="s">
        <v>113</v>
      </c>
      <c r="J2865" t="s">
        <v>358</v>
      </c>
      <c r="K2865" t="s">
        <v>6281</v>
      </c>
      <c r="L2865" s="11">
        <v>14.37</v>
      </c>
      <c r="M2865" s="9">
        <v>4</v>
      </c>
      <c r="N2865" s="8">
        <v>0.2</v>
      </c>
      <c r="O2865" s="11">
        <v>4.05</v>
      </c>
      <c r="P2865" t="s">
        <v>341</v>
      </c>
      <c r="Q2865" t="s">
        <v>27</v>
      </c>
      <c r="R2865" t="s">
        <v>90</v>
      </c>
      <c r="S2865" s="11">
        <v>5.6</v>
      </c>
      <c r="T2865" s="11">
        <f t="shared" si="138"/>
        <v>45.984000000000002</v>
      </c>
      <c r="U2865" s="11">
        <v>25.43</v>
      </c>
    </row>
    <row r="2866" spans="1:21" x14ac:dyDescent="0.2">
      <c r="A2866" t="s">
        <v>6282</v>
      </c>
      <c r="B2866" s="3">
        <v>45701</v>
      </c>
      <c r="C2866" s="7">
        <v>9.3699999999999992</v>
      </c>
      <c r="D2866" s="7">
        <f t="shared" si="136"/>
        <v>0.36999999999999922</v>
      </c>
      <c r="E2866" t="s">
        <v>48</v>
      </c>
      <c r="F2866" t="str">
        <f t="shared" si="137"/>
        <v>New</v>
      </c>
      <c r="G2866" t="s">
        <v>62</v>
      </c>
      <c r="H2866" t="s">
        <v>49</v>
      </c>
      <c r="I2866" t="s">
        <v>113</v>
      </c>
      <c r="J2866" t="s">
        <v>192</v>
      </c>
      <c r="K2866" t="s">
        <v>6283</v>
      </c>
      <c r="L2866" s="11">
        <v>11.74</v>
      </c>
      <c r="M2866" s="9">
        <v>3</v>
      </c>
      <c r="N2866" s="8">
        <v>0.05</v>
      </c>
      <c r="O2866" s="11">
        <v>0</v>
      </c>
      <c r="P2866" t="s">
        <v>98</v>
      </c>
      <c r="Q2866" t="s">
        <v>52</v>
      </c>
      <c r="R2866" t="s">
        <v>67</v>
      </c>
      <c r="S2866" s="11">
        <v>4.82</v>
      </c>
      <c r="T2866" s="11">
        <f t="shared" si="138"/>
        <v>33.458999999999996</v>
      </c>
      <c r="U2866" s="11">
        <v>19.72</v>
      </c>
    </row>
    <row r="2867" spans="1:21" x14ac:dyDescent="0.2">
      <c r="A2867" t="s">
        <v>6284</v>
      </c>
      <c r="B2867" s="3">
        <v>45812</v>
      </c>
      <c r="C2867" s="7">
        <v>4.3055555555555555E-2</v>
      </c>
      <c r="D2867" s="7">
        <f t="shared" si="136"/>
        <v>4.3055555555555555E-2</v>
      </c>
      <c r="E2867" t="s">
        <v>181</v>
      </c>
      <c r="F2867" t="str">
        <f t="shared" si="137"/>
        <v>New</v>
      </c>
      <c r="G2867" t="s">
        <v>40</v>
      </c>
      <c r="H2867" t="s">
        <v>63</v>
      </c>
      <c r="I2867" t="s">
        <v>33</v>
      </c>
      <c r="J2867" t="s">
        <v>34</v>
      </c>
      <c r="K2867" t="s">
        <v>6285</v>
      </c>
      <c r="L2867" s="11">
        <v>47</v>
      </c>
      <c r="M2867" s="9">
        <v>1</v>
      </c>
      <c r="N2867" s="8">
        <v>0.05</v>
      </c>
      <c r="O2867" s="11">
        <v>4.88</v>
      </c>
      <c r="P2867" t="s">
        <v>98</v>
      </c>
      <c r="Q2867" t="s">
        <v>52</v>
      </c>
      <c r="R2867" t="s">
        <v>90</v>
      </c>
      <c r="S2867" s="11">
        <v>26.08</v>
      </c>
      <c r="T2867" s="11">
        <f t="shared" si="138"/>
        <v>44.65</v>
      </c>
      <c r="U2867" s="11">
        <v>16.7</v>
      </c>
    </row>
    <row r="2868" spans="1:21" x14ac:dyDescent="0.2">
      <c r="A2868" t="s">
        <v>6286</v>
      </c>
      <c r="B2868" s="3">
        <v>45693</v>
      </c>
      <c r="C2868" s="7" t="s">
        <v>444</v>
      </c>
      <c r="D2868" s="7">
        <f t="shared" si="136"/>
        <v>0.62291666666666667</v>
      </c>
      <c r="E2868" t="s">
        <v>48</v>
      </c>
      <c r="F2868" t="str">
        <f t="shared" si="137"/>
        <v>New</v>
      </c>
      <c r="G2868" t="s">
        <v>40</v>
      </c>
      <c r="H2868" t="s">
        <v>49</v>
      </c>
      <c r="I2868" t="s">
        <v>33</v>
      </c>
      <c r="J2868" t="s">
        <v>105</v>
      </c>
      <c r="K2868" t="s">
        <v>6287</v>
      </c>
      <c r="L2868" s="11">
        <v>35.82</v>
      </c>
      <c r="M2868" s="9">
        <v>5</v>
      </c>
      <c r="N2868" s="8">
        <v>0.05</v>
      </c>
      <c r="O2868" s="11">
        <v>0</v>
      </c>
      <c r="P2868" t="s">
        <v>66</v>
      </c>
      <c r="Q2868" t="s">
        <v>27</v>
      </c>
      <c r="R2868" t="s">
        <v>125</v>
      </c>
      <c r="S2868" s="11">
        <v>19.899999999999999</v>
      </c>
      <c r="T2868" s="11">
        <f t="shared" si="138"/>
        <v>170.14499999999998</v>
      </c>
      <c r="U2868" s="11">
        <v>75.62</v>
      </c>
    </row>
    <row r="2869" spans="1:21" x14ac:dyDescent="0.2">
      <c r="A2869" t="s">
        <v>6288</v>
      </c>
      <c r="B2869" s="3">
        <v>45677</v>
      </c>
      <c r="C2869" s="7" t="s">
        <v>6289</v>
      </c>
      <c r="D2869" s="7">
        <f t="shared" si="136"/>
        <v>0.92083333333333328</v>
      </c>
      <c r="E2869" t="s">
        <v>181</v>
      </c>
      <c r="F2869" t="str">
        <f t="shared" si="137"/>
        <v>New</v>
      </c>
      <c r="G2869" t="s">
        <v>40</v>
      </c>
      <c r="H2869" t="s">
        <v>49</v>
      </c>
      <c r="I2869" t="s">
        <v>33</v>
      </c>
      <c r="J2869" t="s">
        <v>34</v>
      </c>
      <c r="K2869" t="s">
        <v>6290</v>
      </c>
      <c r="L2869" s="11">
        <v>52.03</v>
      </c>
      <c r="M2869" s="9">
        <v>1</v>
      </c>
      <c r="N2869" s="8">
        <v>0.1</v>
      </c>
      <c r="O2869" s="11">
        <v>4.84</v>
      </c>
      <c r="P2869" t="s">
        <v>51</v>
      </c>
      <c r="Q2869" t="s">
        <v>27</v>
      </c>
      <c r="R2869" t="s">
        <v>38</v>
      </c>
      <c r="S2869" s="11">
        <v>27.03</v>
      </c>
      <c r="T2869" s="11">
        <f t="shared" si="138"/>
        <v>46.827000000000005</v>
      </c>
      <c r="U2869" s="11">
        <v>19.350000000000001</v>
      </c>
    </row>
    <row r="2870" spans="1:21" x14ac:dyDescent="0.2">
      <c r="A2870" t="s">
        <v>6291</v>
      </c>
      <c r="B2870" s="3">
        <v>45806</v>
      </c>
      <c r="C2870" s="7" t="s">
        <v>2437</v>
      </c>
      <c r="D2870" s="7">
        <f t="shared" si="136"/>
        <v>0.4465277777777778</v>
      </c>
      <c r="E2870" t="s">
        <v>48</v>
      </c>
      <c r="F2870" t="str">
        <f t="shared" si="137"/>
        <v>New</v>
      </c>
      <c r="G2870" t="s">
        <v>40</v>
      </c>
      <c r="H2870" t="s">
        <v>80</v>
      </c>
      <c r="I2870" t="s">
        <v>23</v>
      </c>
      <c r="J2870" t="s">
        <v>290</v>
      </c>
      <c r="K2870" t="s">
        <v>6292</v>
      </c>
      <c r="L2870" s="11">
        <v>16.29</v>
      </c>
      <c r="M2870" s="9">
        <v>2</v>
      </c>
      <c r="N2870" s="8">
        <v>0.2</v>
      </c>
      <c r="O2870" s="11">
        <v>0</v>
      </c>
      <c r="P2870" t="s">
        <v>107</v>
      </c>
      <c r="Q2870" t="s">
        <v>94</v>
      </c>
      <c r="R2870" t="s">
        <v>73</v>
      </c>
      <c r="S2870" s="11">
        <v>6.07</v>
      </c>
      <c r="T2870" s="11">
        <f t="shared" si="138"/>
        <v>26.064</v>
      </c>
      <c r="U2870" s="11">
        <v>16.350000000000001</v>
      </c>
    </row>
    <row r="2871" spans="1:21" x14ac:dyDescent="0.2">
      <c r="A2871" t="s">
        <v>6293</v>
      </c>
      <c r="B2871" s="3">
        <v>45739</v>
      </c>
      <c r="C2871" s="7">
        <v>0.50416666666666665</v>
      </c>
      <c r="D2871" s="7">
        <f t="shared" si="136"/>
        <v>0.50416666666666665</v>
      </c>
      <c r="E2871" t="s">
        <v>1118</v>
      </c>
      <c r="F2871" t="str">
        <f t="shared" si="137"/>
        <v>New</v>
      </c>
      <c r="G2871" t="s">
        <v>40</v>
      </c>
      <c r="H2871" t="s">
        <v>80</v>
      </c>
      <c r="I2871" t="s">
        <v>113</v>
      </c>
      <c r="J2871" t="s">
        <v>192</v>
      </c>
      <c r="K2871" t="s">
        <v>6294</v>
      </c>
      <c r="L2871" s="11">
        <v>11.46</v>
      </c>
      <c r="M2871" s="9">
        <v>2</v>
      </c>
      <c r="N2871" s="8">
        <v>0.1</v>
      </c>
      <c r="O2871" s="11">
        <v>0</v>
      </c>
      <c r="P2871" t="s">
        <v>107</v>
      </c>
      <c r="Q2871" t="s">
        <v>89</v>
      </c>
      <c r="R2871" t="s">
        <v>73</v>
      </c>
      <c r="S2871" s="11">
        <v>4.76</v>
      </c>
      <c r="T2871" s="11">
        <f t="shared" si="138"/>
        <v>20.628000000000004</v>
      </c>
    </row>
    <row r="2872" spans="1:21" x14ac:dyDescent="0.2">
      <c r="A2872" t="s">
        <v>6295</v>
      </c>
      <c r="B2872" s="3">
        <v>45907</v>
      </c>
      <c r="C2872" s="7" t="s">
        <v>6296</v>
      </c>
      <c r="D2872" s="7">
        <f t="shared" si="136"/>
        <v>0.20972222222222223</v>
      </c>
      <c r="E2872" t="s">
        <v>181</v>
      </c>
      <c r="F2872" t="str">
        <f t="shared" si="137"/>
        <v>Returning</v>
      </c>
      <c r="G2872" t="s">
        <v>21</v>
      </c>
      <c r="H2872" t="s">
        <v>32</v>
      </c>
      <c r="I2872" t="s">
        <v>42</v>
      </c>
      <c r="J2872" t="s">
        <v>86</v>
      </c>
      <c r="K2872" t="s">
        <v>6297</v>
      </c>
      <c r="L2872" s="11">
        <v>47.53</v>
      </c>
      <c r="M2872" s="9">
        <v>1</v>
      </c>
      <c r="N2872" s="8">
        <v>0.15</v>
      </c>
      <c r="O2872" s="11">
        <v>8.08</v>
      </c>
      <c r="P2872" t="s">
        <v>66</v>
      </c>
      <c r="Q2872" t="s">
        <v>94</v>
      </c>
      <c r="R2872" t="s">
        <v>11294</v>
      </c>
      <c r="S2872" s="11">
        <v>22.1</v>
      </c>
      <c r="T2872" s="11">
        <f t="shared" si="138"/>
        <v>40.400500000000001</v>
      </c>
      <c r="U2872" s="11">
        <v>16.36</v>
      </c>
    </row>
    <row r="2873" spans="1:21" x14ac:dyDescent="0.2">
      <c r="A2873" t="s">
        <v>6298</v>
      </c>
      <c r="B2873" s="3">
        <v>46016</v>
      </c>
      <c r="C2873" s="7" t="s">
        <v>6299</v>
      </c>
      <c r="D2873" s="7">
        <f t="shared" si="136"/>
        <v>0.60972222222222228</v>
      </c>
      <c r="E2873" t="s">
        <v>539</v>
      </c>
      <c r="F2873" t="str">
        <f t="shared" si="137"/>
        <v>New</v>
      </c>
      <c r="G2873" t="s">
        <v>40</v>
      </c>
      <c r="H2873" t="s">
        <v>49</v>
      </c>
      <c r="I2873" t="s">
        <v>42</v>
      </c>
      <c r="J2873" t="s">
        <v>71</v>
      </c>
      <c r="K2873" t="s">
        <v>6300</v>
      </c>
      <c r="L2873" s="11">
        <v>18.329999999999998</v>
      </c>
      <c r="M2873" s="9">
        <v>3</v>
      </c>
      <c r="N2873" s="8">
        <v>0.05</v>
      </c>
      <c r="O2873" s="11">
        <v>7.43</v>
      </c>
      <c r="P2873" t="s">
        <v>11287</v>
      </c>
      <c r="Q2873" t="s">
        <v>27</v>
      </c>
      <c r="R2873" t="s">
        <v>73</v>
      </c>
      <c r="S2873" s="11">
        <v>8.24</v>
      </c>
      <c r="T2873" s="11">
        <f t="shared" si="138"/>
        <v>52.24049999999999</v>
      </c>
      <c r="U2873" s="11">
        <v>23.93</v>
      </c>
    </row>
    <row r="2874" spans="1:21" x14ac:dyDescent="0.2">
      <c r="A2874" t="s">
        <v>6301</v>
      </c>
      <c r="B2874" s="3">
        <v>45909</v>
      </c>
      <c r="C2874" s="7" t="s">
        <v>6302</v>
      </c>
      <c r="D2874" s="7">
        <f t="shared" si="136"/>
        <v>0.14166666666666666</v>
      </c>
      <c r="E2874" t="s">
        <v>48</v>
      </c>
      <c r="F2874" t="str">
        <f t="shared" si="137"/>
        <v>New</v>
      </c>
      <c r="G2874" t="s">
        <v>40</v>
      </c>
      <c r="H2874" t="s">
        <v>32</v>
      </c>
      <c r="I2874" t="s">
        <v>42</v>
      </c>
      <c r="J2874" t="s">
        <v>43</v>
      </c>
      <c r="K2874" t="s">
        <v>5993</v>
      </c>
      <c r="L2874" s="11">
        <v>16.29</v>
      </c>
      <c r="M2874" s="9">
        <v>2</v>
      </c>
      <c r="N2874" s="8">
        <v>0</v>
      </c>
      <c r="O2874" s="11">
        <v>0</v>
      </c>
      <c r="P2874" t="s">
        <v>51</v>
      </c>
      <c r="Q2874" t="s">
        <v>89</v>
      </c>
      <c r="R2874" t="s">
        <v>121</v>
      </c>
      <c r="S2874" s="11">
        <v>6.87</v>
      </c>
      <c r="T2874" s="11">
        <f t="shared" si="138"/>
        <v>32.58</v>
      </c>
      <c r="U2874" s="11">
        <v>18.84</v>
      </c>
    </row>
    <row r="2875" spans="1:21" x14ac:dyDescent="0.2">
      <c r="A2875" t="s">
        <v>6303</v>
      </c>
      <c r="B2875" s="3">
        <v>45821</v>
      </c>
      <c r="C2875" s="7">
        <v>0.44027777777777777</v>
      </c>
      <c r="D2875" s="7">
        <f t="shared" si="136"/>
        <v>0.44027777777777777</v>
      </c>
      <c r="E2875" t="s">
        <v>48</v>
      </c>
      <c r="F2875" t="str">
        <f t="shared" si="137"/>
        <v>New</v>
      </c>
      <c r="G2875" t="s">
        <v>40</v>
      </c>
      <c r="H2875" t="s">
        <v>63</v>
      </c>
      <c r="I2875" t="s">
        <v>23</v>
      </c>
      <c r="J2875" t="s">
        <v>24</v>
      </c>
      <c r="K2875" t="s">
        <v>6304</v>
      </c>
      <c r="L2875" s="11">
        <v>16.649999999999999</v>
      </c>
      <c r="M2875" s="9">
        <v>1</v>
      </c>
      <c r="N2875" s="8">
        <v>0.15</v>
      </c>
      <c r="O2875" s="11">
        <v>3.5</v>
      </c>
      <c r="P2875" t="s">
        <v>148</v>
      </c>
      <c r="Q2875" t="s">
        <v>27</v>
      </c>
      <c r="R2875" t="s">
        <v>90</v>
      </c>
      <c r="S2875" s="11">
        <v>6.4</v>
      </c>
      <c r="T2875" s="11">
        <f t="shared" si="138"/>
        <v>14.152499999999998</v>
      </c>
      <c r="U2875" s="11">
        <v>8.7100000000000009</v>
      </c>
    </row>
    <row r="2876" spans="1:21" x14ac:dyDescent="0.2">
      <c r="A2876" t="s">
        <v>6305</v>
      </c>
      <c r="B2876" s="3">
        <v>45682</v>
      </c>
      <c r="C2876" s="7">
        <v>0.82708333333333328</v>
      </c>
      <c r="D2876" s="7">
        <f t="shared" si="136"/>
        <v>0.82708333333333328</v>
      </c>
      <c r="E2876" t="s">
        <v>48</v>
      </c>
      <c r="F2876" t="str">
        <f t="shared" si="137"/>
        <v>New</v>
      </c>
      <c r="G2876" t="s">
        <v>40</v>
      </c>
      <c r="H2876" t="s">
        <v>49</v>
      </c>
      <c r="I2876" t="s">
        <v>23</v>
      </c>
      <c r="J2876" t="s">
        <v>101</v>
      </c>
      <c r="K2876" t="s">
        <v>6306</v>
      </c>
      <c r="L2876" s="11">
        <v>30.02</v>
      </c>
      <c r="M2876" s="9">
        <v>1</v>
      </c>
      <c r="N2876" s="8">
        <v>0</v>
      </c>
      <c r="O2876" s="11">
        <v>0</v>
      </c>
      <c r="P2876" t="s">
        <v>51</v>
      </c>
      <c r="Q2876" t="s">
        <v>27</v>
      </c>
      <c r="R2876" t="s">
        <v>90</v>
      </c>
      <c r="S2876" s="11">
        <v>12.61</v>
      </c>
      <c r="T2876" s="11">
        <f t="shared" si="138"/>
        <v>30.02</v>
      </c>
      <c r="U2876" s="11">
        <v>17.41</v>
      </c>
    </row>
    <row r="2877" spans="1:21" x14ac:dyDescent="0.2">
      <c r="A2877" t="s">
        <v>6307</v>
      </c>
      <c r="B2877" s="3">
        <v>45661</v>
      </c>
      <c r="C2877" s="7">
        <v>0.78125</v>
      </c>
      <c r="D2877" s="7">
        <f t="shared" si="136"/>
        <v>0.78125</v>
      </c>
      <c r="E2877" t="s">
        <v>539</v>
      </c>
      <c r="F2877" t="str">
        <f t="shared" si="137"/>
        <v>New</v>
      </c>
      <c r="G2877" t="s">
        <v>40</v>
      </c>
      <c r="H2877" t="s">
        <v>49</v>
      </c>
      <c r="I2877" t="s">
        <v>23</v>
      </c>
      <c r="J2877" t="s">
        <v>24</v>
      </c>
      <c r="K2877" t="s">
        <v>6308</v>
      </c>
      <c r="L2877" s="11">
        <v>19.12</v>
      </c>
      <c r="M2877" s="9">
        <v>1</v>
      </c>
      <c r="N2877" s="8">
        <v>0.05</v>
      </c>
      <c r="O2877" s="11">
        <v>6.07</v>
      </c>
      <c r="P2877" t="s">
        <v>107</v>
      </c>
      <c r="Q2877" t="s">
        <v>27</v>
      </c>
      <c r="R2877" t="s">
        <v>38</v>
      </c>
      <c r="S2877" s="11">
        <v>7.27</v>
      </c>
      <c r="T2877" s="11">
        <f t="shared" si="138"/>
        <v>18.164000000000001</v>
      </c>
      <c r="U2877" s="11">
        <v>7.31</v>
      </c>
    </row>
    <row r="2878" spans="1:21" x14ac:dyDescent="0.2">
      <c r="A2878" t="s">
        <v>6309</v>
      </c>
      <c r="B2878" s="3">
        <v>45892</v>
      </c>
      <c r="C2878" s="7" t="s">
        <v>6310</v>
      </c>
      <c r="D2878" s="7">
        <f t="shared" si="136"/>
        <v>0.85416666666666663</v>
      </c>
      <c r="E2878" t="s">
        <v>181</v>
      </c>
      <c r="F2878" t="str">
        <f t="shared" si="137"/>
        <v>Returning</v>
      </c>
      <c r="G2878" t="s">
        <v>118</v>
      </c>
      <c r="H2878" t="s">
        <v>63</v>
      </c>
      <c r="I2878" t="s">
        <v>33</v>
      </c>
      <c r="J2878" t="s">
        <v>34</v>
      </c>
      <c r="K2878" t="s">
        <v>6311</v>
      </c>
      <c r="L2878" s="11">
        <v>58.2</v>
      </c>
      <c r="M2878" s="9">
        <v>1</v>
      </c>
      <c r="N2878" s="8">
        <v>0.1</v>
      </c>
      <c r="O2878" s="11">
        <v>4.7699999999999996</v>
      </c>
      <c r="P2878" t="s">
        <v>82</v>
      </c>
      <c r="Q2878" t="s">
        <v>94</v>
      </c>
      <c r="R2878" t="s">
        <v>38</v>
      </c>
      <c r="S2878" s="11">
        <v>30.41</v>
      </c>
      <c r="T2878" s="11">
        <f t="shared" si="138"/>
        <v>52.38</v>
      </c>
      <c r="U2878" s="11">
        <v>21.91</v>
      </c>
    </row>
    <row r="2879" spans="1:21" x14ac:dyDescent="0.2">
      <c r="A2879" t="s">
        <v>6312</v>
      </c>
      <c r="B2879" s="3">
        <v>45903</v>
      </c>
      <c r="C2879" s="7">
        <v>0.40416666666666667</v>
      </c>
      <c r="D2879" s="7">
        <f t="shared" si="136"/>
        <v>0.40416666666666667</v>
      </c>
      <c r="E2879" t="s">
        <v>181</v>
      </c>
      <c r="F2879" t="str">
        <f t="shared" si="137"/>
        <v>Returning</v>
      </c>
      <c r="G2879" t="s">
        <v>21</v>
      </c>
      <c r="H2879" t="s">
        <v>32</v>
      </c>
      <c r="I2879" t="s">
        <v>113</v>
      </c>
      <c r="J2879" t="s">
        <v>208</v>
      </c>
      <c r="K2879" t="s">
        <v>915</v>
      </c>
      <c r="L2879" s="11">
        <v>25.9</v>
      </c>
      <c r="M2879" s="9">
        <v>2</v>
      </c>
      <c r="N2879" s="8">
        <v>0</v>
      </c>
      <c r="O2879" s="11">
        <v>3.49</v>
      </c>
      <c r="P2879" t="s">
        <v>66</v>
      </c>
      <c r="Q2879" t="s">
        <v>52</v>
      </c>
      <c r="R2879" t="s">
        <v>38</v>
      </c>
      <c r="S2879" s="11">
        <v>10.24</v>
      </c>
      <c r="T2879" s="11">
        <f t="shared" si="138"/>
        <v>51.8</v>
      </c>
    </row>
    <row r="2880" spans="1:21" x14ac:dyDescent="0.2">
      <c r="A2880" t="s">
        <v>6313</v>
      </c>
      <c r="B2880" s="3">
        <v>45845</v>
      </c>
      <c r="C2880" s="7">
        <v>0.97361111111111109</v>
      </c>
      <c r="D2880" s="7">
        <f t="shared" si="136"/>
        <v>0.97361111111111109</v>
      </c>
      <c r="E2880" t="s">
        <v>1118</v>
      </c>
      <c r="F2880" t="str">
        <f t="shared" si="137"/>
        <v>New</v>
      </c>
      <c r="G2880" t="s">
        <v>40</v>
      </c>
      <c r="H2880" t="s">
        <v>313</v>
      </c>
      <c r="I2880" t="s">
        <v>42</v>
      </c>
      <c r="J2880" t="s">
        <v>198</v>
      </c>
      <c r="K2880" t="s">
        <v>6314</v>
      </c>
      <c r="L2880" s="11">
        <v>27.24</v>
      </c>
      <c r="M2880" s="9">
        <v>3</v>
      </c>
      <c r="N2880" s="8">
        <v>0</v>
      </c>
      <c r="O2880" s="11">
        <v>0</v>
      </c>
      <c r="P2880" t="s">
        <v>82</v>
      </c>
      <c r="Q2880" t="s">
        <v>94</v>
      </c>
      <c r="R2880" t="s">
        <v>38</v>
      </c>
      <c r="S2880" s="11">
        <v>11.31</v>
      </c>
      <c r="T2880" s="11">
        <f t="shared" si="138"/>
        <v>81.72</v>
      </c>
      <c r="U2880" s="11">
        <v>47.79</v>
      </c>
    </row>
    <row r="2881" spans="1:21" x14ac:dyDescent="0.2">
      <c r="A2881" t="s">
        <v>6315</v>
      </c>
      <c r="B2881" s="3">
        <v>45871</v>
      </c>
      <c r="C2881" s="7" t="s">
        <v>3330</v>
      </c>
      <c r="D2881" s="7">
        <f t="shared" si="136"/>
        <v>0.84930555555555554</v>
      </c>
      <c r="E2881" t="s">
        <v>309</v>
      </c>
      <c r="F2881" t="str">
        <f t="shared" si="137"/>
        <v>Returning</v>
      </c>
      <c r="G2881" t="s">
        <v>21</v>
      </c>
      <c r="H2881" t="s">
        <v>63</v>
      </c>
      <c r="I2881" t="s">
        <v>23</v>
      </c>
      <c r="J2881" t="s">
        <v>290</v>
      </c>
      <c r="K2881" t="s">
        <v>6316</v>
      </c>
      <c r="L2881" s="11">
        <v>16.149999999999999</v>
      </c>
      <c r="M2881" s="9">
        <v>4</v>
      </c>
      <c r="N2881" s="8">
        <v>0</v>
      </c>
      <c r="O2881" s="11">
        <v>0</v>
      </c>
      <c r="P2881" t="s">
        <v>98</v>
      </c>
      <c r="Q2881" t="s">
        <v>27</v>
      </c>
      <c r="R2881" t="s">
        <v>46</v>
      </c>
      <c r="S2881" s="11">
        <v>6.28</v>
      </c>
      <c r="T2881" s="11">
        <f t="shared" si="138"/>
        <v>64.599999999999994</v>
      </c>
      <c r="U2881" s="11">
        <v>39.479999999999997</v>
      </c>
    </row>
    <row r="2882" spans="1:21" x14ac:dyDescent="0.2">
      <c r="A2882" t="s">
        <v>6317</v>
      </c>
      <c r="B2882" s="3">
        <v>45899</v>
      </c>
      <c r="C2882" s="7">
        <v>0.45763888888888887</v>
      </c>
      <c r="D2882" s="7">
        <f t="shared" si="136"/>
        <v>0.45763888888888887</v>
      </c>
      <c r="E2882" t="s">
        <v>181</v>
      </c>
      <c r="F2882" t="str">
        <f t="shared" si="137"/>
        <v>New</v>
      </c>
      <c r="G2882" t="s">
        <v>40</v>
      </c>
      <c r="H2882" t="s">
        <v>63</v>
      </c>
      <c r="I2882" t="s">
        <v>23</v>
      </c>
      <c r="J2882" t="s">
        <v>24</v>
      </c>
      <c r="K2882" t="s">
        <v>6318</v>
      </c>
      <c r="L2882" s="11">
        <v>18.059999999999999</v>
      </c>
      <c r="M2882" s="9">
        <v>2</v>
      </c>
      <c r="N2882" s="8">
        <v>0.05</v>
      </c>
      <c r="O2882" s="11">
        <v>8.16</v>
      </c>
      <c r="P2882" t="s">
        <v>66</v>
      </c>
      <c r="Q2882" t="s">
        <v>52</v>
      </c>
      <c r="R2882" t="s">
        <v>125</v>
      </c>
      <c r="S2882" s="11">
        <v>6.46</v>
      </c>
      <c r="T2882" s="11">
        <f t="shared" si="138"/>
        <v>34.313999999999993</v>
      </c>
      <c r="U2882" s="11">
        <v>16.739999999999998</v>
      </c>
    </row>
    <row r="2883" spans="1:21" x14ac:dyDescent="0.2">
      <c r="A2883" t="s">
        <v>6319</v>
      </c>
      <c r="B2883" s="3">
        <v>45800</v>
      </c>
      <c r="C2883" s="7">
        <v>12.03</v>
      </c>
      <c r="D2883" s="7">
        <f t="shared" si="136"/>
        <v>2.9999999999999361E-2</v>
      </c>
      <c r="E2883" t="s">
        <v>181</v>
      </c>
      <c r="F2883" t="str">
        <f t="shared" si="137"/>
        <v>Returning</v>
      </c>
      <c r="G2883" t="s">
        <v>21</v>
      </c>
      <c r="H2883" t="s">
        <v>80</v>
      </c>
      <c r="I2883" t="s">
        <v>113</v>
      </c>
      <c r="J2883" t="s">
        <v>114</v>
      </c>
      <c r="K2883" t="s">
        <v>6320</v>
      </c>
      <c r="L2883" s="11">
        <v>9.5</v>
      </c>
      <c r="M2883" s="9">
        <v>3</v>
      </c>
      <c r="N2883" s="8">
        <v>0</v>
      </c>
      <c r="O2883" s="11">
        <v>5.12</v>
      </c>
      <c r="P2883" t="s">
        <v>51</v>
      </c>
      <c r="Q2883" t="s">
        <v>27</v>
      </c>
      <c r="R2883" t="s">
        <v>28</v>
      </c>
      <c r="S2883" s="11">
        <v>3.77</v>
      </c>
      <c r="T2883" s="11">
        <f t="shared" si="138"/>
        <v>28.5</v>
      </c>
      <c r="U2883" s="11">
        <v>13.86</v>
      </c>
    </row>
    <row r="2884" spans="1:21" x14ac:dyDescent="0.2">
      <c r="A2884" t="s">
        <v>6321</v>
      </c>
      <c r="B2884" s="3">
        <v>45907</v>
      </c>
      <c r="C2884" s="7">
        <v>0.47152777777777777</v>
      </c>
      <c r="D2884" s="7">
        <f t="shared" si="136"/>
        <v>0.47152777777777777</v>
      </c>
      <c r="E2884" t="s">
        <v>48</v>
      </c>
      <c r="F2884" t="str">
        <f t="shared" si="137"/>
        <v>New</v>
      </c>
      <c r="G2884" t="s">
        <v>40</v>
      </c>
      <c r="H2884" t="s">
        <v>32</v>
      </c>
      <c r="I2884" t="s">
        <v>113</v>
      </c>
      <c r="J2884" t="s">
        <v>358</v>
      </c>
      <c r="K2884" t="s">
        <v>6322</v>
      </c>
      <c r="L2884" s="11">
        <v>12.11</v>
      </c>
      <c r="M2884" s="9">
        <v>3</v>
      </c>
      <c r="N2884" s="8">
        <v>0.2</v>
      </c>
      <c r="O2884" s="11">
        <v>0</v>
      </c>
      <c r="P2884" t="s">
        <v>51</v>
      </c>
      <c r="Q2884" t="s">
        <v>27</v>
      </c>
      <c r="R2884" t="s">
        <v>46</v>
      </c>
      <c r="S2884" s="11">
        <v>4.66</v>
      </c>
      <c r="T2884" s="11">
        <f t="shared" si="138"/>
        <v>29.064</v>
      </c>
      <c r="U2884" s="11">
        <v>17.88</v>
      </c>
    </row>
    <row r="2885" spans="1:21" x14ac:dyDescent="0.2">
      <c r="A2885" t="s">
        <v>6323</v>
      </c>
      <c r="B2885" s="3">
        <v>45750</v>
      </c>
      <c r="C2885" s="7">
        <v>0.15138888888888888</v>
      </c>
      <c r="D2885" s="7">
        <f t="shared" si="136"/>
        <v>0.15138888888888888</v>
      </c>
      <c r="E2885" t="s">
        <v>48</v>
      </c>
      <c r="F2885" t="str">
        <f t="shared" si="137"/>
        <v>Returning</v>
      </c>
      <c r="G2885" t="s">
        <v>21</v>
      </c>
      <c r="H2885" t="s">
        <v>57</v>
      </c>
      <c r="I2885" t="s">
        <v>23</v>
      </c>
      <c r="J2885" t="s">
        <v>146</v>
      </c>
      <c r="K2885" t="s">
        <v>6324</v>
      </c>
      <c r="L2885" s="11">
        <v>20.89</v>
      </c>
      <c r="M2885" s="9">
        <v>1</v>
      </c>
      <c r="N2885" s="8">
        <v>0.15</v>
      </c>
      <c r="O2885" s="11">
        <v>0</v>
      </c>
      <c r="P2885" t="s">
        <v>66</v>
      </c>
      <c r="Q2885" t="s">
        <v>27</v>
      </c>
      <c r="R2885" t="s">
        <v>121</v>
      </c>
      <c r="S2885" s="11">
        <v>8.33</v>
      </c>
      <c r="T2885" s="11">
        <f t="shared" si="138"/>
        <v>17.756499999999999</v>
      </c>
      <c r="U2885" s="11">
        <v>10.68</v>
      </c>
    </row>
    <row r="2886" spans="1:21" x14ac:dyDescent="0.2">
      <c r="A2886" t="s">
        <v>6325</v>
      </c>
      <c r="B2886" s="3">
        <v>45921</v>
      </c>
      <c r="C2886" s="7">
        <v>0.5180555555555556</v>
      </c>
      <c r="D2886" s="7">
        <f t="shared" si="136"/>
        <v>0.5180555555555556</v>
      </c>
      <c r="E2886" t="s">
        <v>48</v>
      </c>
      <c r="F2886" t="str">
        <f t="shared" si="137"/>
        <v>New</v>
      </c>
      <c r="G2886" t="s">
        <v>40</v>
      </c>
      <c r="H2886" t="s">
        <v>32</v>
      </c>
      <c r="I2886" t="s">
        <v>42</v>
      </c>
      <c r="J2886" t="s">
        <v>86</v>
      </c>
      <c r="K2886" t="s">
        <v>6326</v>
      </c>
      <c r="L2886" s="11">
        <v>48.92</v>
      </c>
      <c r="M2886" s="9">
        <v>1</v>
      </c>
      <c r="N2886" s="8">
        <v>0.1</v>
      </c>
      <c r="O2886" s="11">
        <v>0</v>
      </c>
      <c r="P2886" t="s">
        <v>98</v>
      </c>
      <c r="Q2886" t="s">
        <v>52</v>
      </c>
      <c r="R2886" t="s">
        <v>67</v>
      </c>
      <c r="S2886" s="11">
        <v>23.65</v>
      </c>
      <c r="T2886" s="11">
        <f t="shared" si="138"/>
        <v>44.028000000000006</v>
      </c>
      <c r="U2886" s="11">
        <v>22.74</v>
      </c>
    </row>
    <row r="2887" spans="1:21" x14ac:dyDescent="0.2">
      <c r="A2887" t="s">
        <v>6327</v>
      </c>
      <c r="B2887" s="3">
        <v>45721</v>
      </c>
      <c r="C2887" s="7">
        <v>0.49166666666666664</v>
      </c>
      <c r="D2887" s="7">
        <f t="shared" si="136"/>
        <v>0.49166666666666664</v>
      </c>
      <c r="E2887" t="s">
        <v>181</v>
      </c>
      <c r="F2887" t="str">
        <f t="shared" si="137"/>
        <v>Check</v>
      </c>
      <c r="G2887" t="s">
        <v>197</v>
      </c>
      <c r="H2887" t="s">
        <v>80</v>
      </c>
      <c r="I2887" t="s">
        <v>23</v>
      </c>
      <c r="J2887" t="s">
        <v>146</v>
      </c>
      <c r="K2887" t="s">
        <v>6328</v>
      </c>
      <c r="L2887" s="11">
        <v>20.43</v>
      </c>
      <c r="M2887" s="9">
        <v>2</v>
      </c>
      <c r="N2887" s="8">
        <v>0.15</v>
      </c>
      <c r="O2887" s="11">
        <v>5.8</v>
      </c>
      <c r="P2887" t="s">
        <v>82</v>
      </c>
      <c r="Q2887" t="s">
        <v>94</v>
      </c>
      <c r="R2887" t="s">
        <v>67</v>
      </c>
      <c r="S2887" s="11">
        <v>6.82</v>
      </c>
      <c r="T2887" s="11">
        <f t="shared" si="138"/>
        <v>34.731000000000002</v>
      </c>
      <c r="U2887" s="11">
        <v>19.37</v>
      </c>
    </row>
    <row r="2888" spans="1:21" x14ac:dyDescent="0.2">
      <c r="A2888" t="s">
        <v>6329</v>
      </c>
      <c r="B2888" s="3">
        <v>45926</v>
      </c>
      <c r="C2888" s="7">
        <v>11.25</v>
      </c>
      <c r="D2888" s="7">
        <f t="shared" si="136"/>
        <v>0.25</v>
      </c>
      <c r="E2888" t="s">
        <v>181</v>
      </c>
      <c r="F2888" t="str">
        <f t="shared" si="137"/>
        <v>Returning</v>
      </c>
      <c r="G2888" t="s">
        <v>21</v>
      </c>
      <c r="H2888" t="s">
        <v>32</v>
      </c>
      <c r="I2888" t="s">
        <v>113</v>
      </c>
      <c r="J2888" t="s">
        <v>208</v>
      </c>
      <c r="K2888" t="s">
        <v>6330</v>
      </c>
      <c r="L2888" s="11">
        <v>29.67</v>
      </c>
      <c r="M2888" s="9">
        <v>2</v>
      </c>
      <c r="N2888" s="8">
        <v>0.1</v>
      </c>
      <c r="O2888" s="11">
        <v>7.26</v>
      </c>
      <c r="P2888" t="s">
        <v>98</v>
      </c>
      <c r="Q2888" t="s">
        <v>94</v>
      </c>
      <c r="R2888" t="s">
        <v>28</v>
      </c>
      <c r="S2888" s="11">
        <v>11.27</v>
      </c>
      <c r="T2888" s="11">
        <f t="shared" si="138"/>
        <v>53.406000000000006</v>
      </c>
      <c r="U2888" s="11">
        <v>28.4</v>
      </c>
    </row>
    <row r="2889" spans="1:21" x14ac:dyDescent="0.2">
      <c r="A2889" t="s">
        <v>6331</v>
      </c>
      <c r="B2889" s="3">
        <v>45995</v>
      </c>
      <c r="C2889" s="7">
        <v>0.90833333333333333</v>
      </c>
      <c r="D2889" s="7">
        <f t="shared" si="136"/>
        <v>0.90833333333333333</v>
      </c>
      <c r="E2889" t="s">
        <v>181</v>
      </c>
      <c r="F2889" t="str">
        <f t="shared" si="137"/>
        <v>New</v>
      </c>
      <c r="G2889" t="s">
        <v>62</v>
      </c>
      <c r="H2889" t="s">
        <v>575</v>
      </c>
      <c r="I2889" t="s">
        <v>42</v>
      </c>
      <c r="J2889" t="s">
        <v>86</v>
      </c>
      <c r="K2889" t="s">
        <v>6332</v>
      </c>
      <c r="L2889" s="11">
        <v>48.11</v>
      </c>
      <c r="M2889" s="9">
        <v>2</v>
      </c>
      <c r="N2889" s="8">
        <v>0.1</v>
      </c>
      <c r="O2889" s="11">
        <v>4.25</v>
      </c>
      <c r="P2889" t="s">
        <v>341</v>
      </c>
      <c r="Q2889" t="s">
        <v>89</v>
      </c>
      <c r="R2889" t="s">
        <v>11294</v>
      </c>
      <c r="S2889" s="11">
        <v>20.48</v>
      </c>
      <c r="T2889" s="11">
        <f t="shared" si="138"/>
        <v>86.597999999999999</v>
      </c>
      <c r="U2889" s="11">
        <v>46.97</v>
      </c>
    </row>
    <row r="2890" spans="1:21" x14ac:dyDescent="0.2">
      <c r="A2890" t="s">
        <v>6333</v>
      </c>
      <c r="B2890" s="3">
        <v>45847</v>
      </c>
      <c r="C2890" s="7">
        <v>0.33124999999999999</v>
      </c>
      <c r="D2890" s="7">
        <f t="shared" si="136"/>
        <v>0.33124999999999999</v>
      </c>
      <c r="E2890" t="s">
        <v>181</v>
      </c>
      <c r="F2890" t="str">
        <f t="shared" si="137"/>
        <v>Returning</v>
      </c>
      <c r="G2890" t="s">
        <v>21</v>
      </c>
      <c r="H2890" t="s">
        <v>63</v>
      </c>
      <c r="I2890" t="s">
        <v>23</v>
      </c>
      <c r="J2890" t="s">
        <v>290</v>
      </c>
      <c r="K2890" t="s">
        <v>6334</v>
      </c>
      <c r="L2890" s="11">
        <v>16.829999999999998</v>
      </c>
      <c r="M2890" s="9">
        <v>2</v>
      </c>
      <c r="N2890" s="8">
        <v>0</v>
      </c>
      <c r="O2890" s="11">
        <v>6.54</v>
      </c>
      <c r="P2890" t="s">
        <v>98</v>
      </c>
      <c r="Q2890" t="s">
        <v>94</v>
      </c>
      <c r="R2890" t="s">
        <v>67</v>
      </c>
      <c r="S2890" s="11">
        <v>6.46</v>
      </c>
      <c r="T2890" s="11">
        <f t="shared" si="138"/>
        <v>33.659999999999997</v>
      </c>
      <c r="U2890" s="11">
        <v>16.489999999999998</v>
      </c>
    </row>
    <row r="2891" spans="1:21" x14ac:dyDescent="0.2">
      <c r="A2891" t="s">
        <v>6335</v>
      </c>
      <c r="B2891" s="3">
        <v>45744</v>
      </c>
      <c r="C2891" s="7">
        <v>0.59166666666666667</v>
      </c>
      <c r="D2891" s="7">
        <f t="shared" si="136"/>
        <v>0.59166666666666667</v>
      </c>
      <c r="E2891" t="s">
        <v>48</v>
      </c>
      <c r="F2891" t="str">
        <f t="shared" si="137"/>
        <v>Returning</v>
      </c>
      <c r="G2891" t="s">
        <v>21</v>
      </c>
      <c r="H2891" t="s">
        <v>80</v>
      </c>
      <c r="I2891" t="s">
        <v>33</v>
      </c>
      <c r="J2891" t="s">
        <v>34</v>
      </c>
      <c r="K2891" t="s">
        <v>6336</v>
      </c>
      <c r="L2891" s="11">
        <v>54.44</v>
      </c>
      <c r="M2891" s="9">
        <v>8</v>
      </c>
      <c r="N2891" s="8">
        <v>0</v>
      </c>
      <c r="O2891" s="11">
        <v>0</v>
      </c>
      <c r="P2891" t="s">
        <v>66</v>
      </c>
      <c r="Q2891" t="s">
        <v>94</v>
      </c>
      <c r="R2891" t="s">
        <v>125</v>
      </c>
      <c r="S2891" s="11">
        <v>27.75</v>
      </c>
      <c r="T2891" s="11">
        <f t="shared" si="138"/>
        <v>435.52</v>
      </c>
      <c r="U2891" s="11">
        <v>213.52</v>
      </c>
    </row>
    <row r="2892" spans="1:21" x14ac:dyDescent="0.2">
      <c r="A2892" t="s">
        <v>6337</v>
      </c>
      <c r="B2892" s="3">
        <v>46014</v>
      </c>
      <c r="C2892" s="7">
        <v>0.28888888888888886</v>
      </c>
      <c r="D2892" s="7">
        <f t="shared" si="136"/>
        <v>0.28888888888888886</v>
      </c>
      <c r="E2892" t="s">
        <v>181</v>
      </c>
      <c r="F2892" t="str">
        <f t="shared" si="137"/>
        <v>New</v>
      </c>
      <c r="G2892" t="s">
        <v>40</v>
      </c>
      <c r="H2892" t="s">
        <v>80</v>
      </c>
      <c r="I2892" t="s">
        <v>33</v>
      </c>
      <c r="J2892" t="s">
        <v>64</v>
      </c>
      <c r="K2892" t="s">
        <v>6338</v>
      </c>
      <c r="L2892" s="11">
        <v>32.75</v>
      </c>
      <c r="M2892" s="9">
        <v>1</v>
      </c>
      <c r="N2892" s="8">
        <v>0.1</v>
      </c>
      <c r="O2892" s="11">
        <v>3.71</v>
      </c>
      <c r="P2892" t="s">
        <v>107</v>
      </c>
      <c r="Q2892" t="s">
        <v>94</v>
      </c>
      <c r="R2892" t="s">
        <v>73</v>
      </c>
      <c r="S2892" s="11">
        <v>15.64</v>
      </c>
      <c r="T2892" s="11">
        <f t="shared" si="138"/>
        <v>29.475000000000001</v>
      </c>
      <c r="U2892" s="11">
        <v>12.99</v>
      </c>
    </row>
    <row r="2893" spans="1:21" x14ac:dyDescent="0.2">
      <c r="A2893" t="s">
        <v>6339</v>
      </c>
      <c r="B2893" s="3">
        <v>45824</v>
      </c>
      <c r="C2893" s="7">
        <v>10.44</v>
      </c>
      <c r="D2893" s="7">
        <f t="shared" si="136"/>
        <v>0.4399999999999995</v>
      </c>
      <c r="E2893" t="s">
        <v>181</v>
      </c>
      <c r="F2893" t="str">
        <f t="shared" si="137"/>
        <v>New</v>
      </c>
      <c r="G2893" t="s">
        <v>429</v>
      </c>
      <c r="H2893" t="s">
        <v>63</v>
      </c>
      <c r="I2893" t="s">
        <v>33</v>
      </c>
      <c r="J2893" t="s">
        <v>64</v>
      </c>
      <c r="K2893" t="s">
        <v>6340</v>
      </c>
      <c r="L2893" s="11">
        <v>33.369999999999997</v>
      </c>
      <c r="M2893" s="9">
        <v>3</v>
      </c>
      <c r="N2893" s="8">
        <v>0</v>
      </c>
      <c r="O2893" s="11">
        <v>5.72</v>
      </c>
      <c r="P2893" t="s">
        <v>82</v>
      </c>
      <c r="Q2893" t="s">
        <v>89</v>
      </c>
      <c r="R2893" t="s">
        <v>67</v>
      </c>
      <c r="S2893" s="11">
        <v>17.64</v>
      </c>
      <c r="T2893" s="11">
        <f t="shared" si="138"/>
        <v>100.10999999999999</v>
      </c>
      <c r="U2893" s="11">
        <v>43.47</v>
      </c>
    </row>
    <row r="2894" spans="1:21" x14ac:dyDescent="0.2">
      <c r="A2894" t="s">
        <v>6341</v>
      </c>
      <c r="B2894" s="3">
        <v>45788</v>
      </c>
      <c r="C2894" s="7" t="s">
        <v>6342</v>
      </c>
      <c r="D2894" s="7">
        <f t="shared" si="136"/>
        <v>0.84097222222222223</v>
      </c>
      <c r="E2894" t="s">
        <v>539</v>
      </c>
      <c r="F2894" t="str">
        <f t="shared" si="137"/>
        <v>Returning</v>
      </c>
      <c r="G2894" t="s">
        <v>118</v>
      </c>
      <c r="H2894" t="s">
        <v>80</v>
      </c>
      <c r="I2894" t="s">
        <v>42</v>
      </c>
      <c r="J2894" t="s">
        <v>177</v>
      </c>
      <c r="K2894" t="s">
        <v>293</v>
      </c>
      <c r="L2894" s="11">
        <v>21.87</v>
      </c>
      <c r="M2894" s="9">
        <v>2</v>
      </c>
      <c r="N2894" s="8">
        <v>0</v>
      </c>
      <c r="O2894" s="11">
        <v>1.91</v>
      </c>
      <c r="P2894" t="s">
        <v>6343</v>
      </c>
      <c r="Q2894" t="s">
        <v>89</v>
      </c>
      <c r="R2894" t="s">
        <v>125</v>
      </c>
      <c r="S2894" s="11">
        <v>10.220000000000001</v>
      </c>
      <c r="T2894" s="11">
        <f t="shared" si="138"/>
        <v>43.74</v>
      </c>
      <c r="U2894" s="11">
        <v>1.19</v>
      </c>
    </row>
    <row r="2895" spans="1:21" x14ac:dyDescent="0.2">
      <c r="A2895" t="s">
        <v>6344</v>
      </c>
      <c r="B2895" s="3">
        <v>45963</v>
      </c>
      <c r="C2895" s="7" t="s">
        <v>6345</v>
      </c>
      <c r="D2895" s="7">
        <f t="shared" si="136"/>
        <v>0.27916666666666667</v>
      </c>
      <c r="E2895" t="s">
        <v>181</v>
      </c>
      <c r="F2895" t="str">
        <f t="shared" si="137"/>
        <v>Returning</v>
      </c>
      <c r="G2895" t="s">
        <v>21</v>
      </c>
      <c r="H2895" t="s">
        <v>32</v>
      </c>
      <c r="I2895" t="s">
        <v>33</v>
      </c>
      <c r="J2895" t="s">
        <v>64</v>
      </c>
      <c r="K2895" t="s">
        <v>6346</v>
      </c>
      <c r="L2895" s="11">
        <v>35.450000000000003</v>
      </c>
      <c r="M2895" s="9">
        <v>4</v>
      </c>
      <c r="N2895" s="8">
        <v>0.1</v>
      </c>
      <c r="O2895" s="11">
        <v>3.87</v>
      </c>
      <c r="P2895" t="s">
        <v>98</v>
      </c>
      <c r="Q2895" t="s">
        <v>27</v>
      </c>
      <c r="R2895" t="s">
        <v>38</v>
      </c>
      <c r="S2895" s="11">
        <v>17.5</v>
      </c>
      <c r="T2895" s="11">
        <f t="shared" si="138"/>
        <v>127.62000000000002</v>
      </c>
      <c r="U2895" s="11">
        <v>62.1</v>
      </c>
    </row>
    <row r="2896" spans="1:21" x14ac:dyDescent="0.2">
      <c r="A2896" t="s">
        <v>6347</v>
      </c>
      <c r="B2896" s="3">
        <v>45805</v>
      </c>
      <c r="C2896" s="7">
        <v>22.53</v>
      </c>
      <c r="D2896" s="7">
        <f t="shared" si="136"/>
        <v>0.53000000000000114</v>
      </c>
      <c r="E2896" t="s">
        <v>48</v>
      </c>
      <c r="F2896" t="str">
        <f t="shared" si="137"/>
        <v>New</v>
      </c>
      <c r="G2896" t="s">
        <v>40</v>
      </c>
      <c r="H2896" t="s">
        <v>80</v>
      </c>
      <c r="I2896" t="s">
        <v>33</v>
      </c>
      <c r="J2896" t="s">
        <v>140</v>
      </c>
      <c r="K2896" t="s">
        <v>6348</v>
      </c>
      <c r="L2896" s="11">
        <v>28.5</v>
      </c>
      <c r="M2896" s="9">
        <v>2</v>
      </c>
      <c r="N2896" s="8">
        <v>0.1</v>
      </c>
      <c r="O2896" s="11">
        <v>0</v>
      </c>
      <c r="P2896" t="s">
        <v>98</v>
      </c>
      <c r="Q2896" t="s">
        <v>89</v>
      </c>
      <c r="R2896" t="s">
        <v>46</v>
      </c>
      <c r="S2896" s="11">
        <v>15.23</v>
      </c>
      <c r="T2896" s="11">
        <f t="shared" si="138"/>
        <v>51.300000000000004</v>
      </c>
      <c r="U2896" s="11">
        <v>23.89</v>
      </c>
    </row>
    <row r="2897" spans="1:21" x14ac:dyDescent="0.2">
      <c r="A2897" t="s">
        <v>6349</v>
      </c>
      <c r="B2897" s="3">
        <v>45673</v>
      </c>
      <c r="C2897" s="7">
        <v>21.12</v>
      </c>
      <c r="D2897" s="7">
        <f t="shared" si="136"/>
        <v>0.12000000000000099</v>
      </c>
      <c r="E2897" t="s">
        <v>181</v>
      </c>
      <c r="F2897" t="str">
        <f t="shared" si="137"/>
        <v>Returning</v>
      </c>
      <c r="G2897" t="s">
        <v>21</v>
      </c>
      <c r="H2897" t="s">
        <v>49</v>
      </c>
      <c r="I2897" t="s">
        <v>33</v>
      </c>
      <c r="J2897" t="s">
        <v>140</v>
      </c>
      <c r="K2897" t="s">
        <v>6350</v>
      </c>
      <c r="L2897" s="11">
        <v>28.49</v>
      </c>
      <c r="M2897" s="9">
        <v>4</v>
      </c>
      <c r="N2897" s="8">
        <v>0.05</v>
      </c>
      <c r="O2897" s="11">
        <v>7.22</v>
      </c>
      <c r="P2897" t="s">
        <v>82</v>
      </c>
      <c r="Q2897" t="s">
        <v>94</v>
      </c>
      <c r="R2897" t="s">
        <v>38</v>
      </c>
      <c r="S2897" s="11">
        <v>15.47</v>
      </c>
      <c r="T2897" s="11">
        <f t="shared" si="138"/>
        <v>108.26199999999999</v>
      </c>
      <c r="U2897" s="11">
        <v>44.78</v>
      </c>
    </row>
    <row r="2898" spans="1:21" x14ac:dyDescent="0.2">
      <c r="A2898" t="s">
        <v>6351</v>
      </c>
      <c r="B2898" s="3">
        <v>45782</v>
      </c>
      <c r="C2898" s="7" t="s">
        <v>6352</v>
      </c>
      <c r="D2898" s="7">
        <f t="shared" si="136"/>
        <v>0.38124999999999998</v>
      </c>
      <c r="E2898" t="s">
        <v>539</v>
      </c>
      <c r="F2898" t="str">
        <f t="shared" si="137"/>
        <v>Check</v>
      </c>
      <c r="G2898" t="s">
        <v>197</v>
      </c>
      <c r="H2898" t="s">
        <v>80</v>
      </c>
      <c r="I2898" t="s">
        <v>113</v>
      </c>
      <c r="J2898" t="s">
        <v>316</v>
      </c>
      <c r="K2898" t="s">
        <v>6353</v>
      </c>
      <c r="L2898" s="11">
        <v>7.05</v>
      </c>
      <c r="M2898" s="9">
        <v>5</v>
      </c>
      <c r="N2898" s="8">
        <v>0.05</v>
      </c>
      <c r="O2898" s="11">
        <v>8.61</v>
      </c>
      <c r="P2898" t="s">
        <v>51</v>
      </c>
      <c r="Q2898" t="s">
        <v>94</v>
      </c>
      <c r="R2898" t="s">
        <v>28</v>
      </c>
      <c r="T2898" s="11">
        <f t="shared" si="138"/>
        <v>33.487499999999997</v>
      </c>
      <c r="U2898" s="11">
        <v>13.97</v>
      </c>
    </row>
    <row r="2899" spans="1:21" x14ac:dyDescent="0.2">
      <c r="A2899" t="s">
        <v>6354</v>
      </c>
      <c r="B2899" s="3">
        <v>45935</v>
      </c>
      <c r="C2899" s="7">
        <v>14.11</v>
      </c>
      <c r="D2899" s="7">
        <f t="shared" si="136"/>
        <v>0.10999999999999943</v>
      </c>
      <c r="E2899" t="s">
        <v>48</v>
      </c>
      <c r="F2899" t="str">
        <f t="shared" si="137"/>
        <v>New</v>
      </c>
      <c r="G2899" t="s">
        <v>40</v>
      </c>
      <c r="H2899" t="s">
        <v>32</v>
      </c>
      <c r="I2899" t="s">
        <v>113</v>
      </c>
      <c r="J2899" t="s">
        <v>358</v>
      </c>
      <c r="K2899" t="s">
        <v>6355</v>
      </c>
      <c r="L2899" s="11">
        <v>13.96</v>
      </c>
      <c r="M2899" s="9">
        <v>2</v>
      </c>
      <c r="N2899" s="8">
        <v>0.15</v>
      </c>
      <c r="O2899" s="11">
        <v>0</v>
      </c>
      <c r="P2899" t="s">
        <v>107</v>
      </c>
      <c r="Q2899" t="s">
        <v>27</v>
      </c>
      <c r="R2899" t="s">
        <v>67</v>
      </c>
      <c r="S2899" s="11">
        <v>5.51</v>
      </c>
      <c r="T2899" s="11">
        <f t="shared" si="138"/>
        <v>23.731999999999999</v>
      </c>
      <c r="U2899" s="11">
        <v>14.37</v>
      </c>
    </row>
    <row r="2900" spans="1:21" x14ac:dyDescent="0.2">
      <c r="A2900" t="s">
        <v>6356</v>
      </c>
      <c r="B2900" s="3">
        <v>45869</v>
      </c>
      <c r="C2900" s="7" t="s">
        <v>6357</v>
      </c>
      <c r="D2900" s="7">
        <f t="shared" si="136"/>
        <v>1.8749999999999999E-2</v>
      </c>
      <c r="E2900" t="s">
        <v>181</v>
      </c>
      <c r="F2900" t="str">
        <f t="shared" si="137"/>
        <v>Returning</v>
      </c>
      <c r="G2900" t="s">
        <v>21</v>
      </c>
      <c r="H2900" t="s">
        <v>63</v>
      </c>
      <c r="I2900" t="s">
        <v>42</v>
      </c>
      <c r="J2900" t="s">
        <v>86</v>
      </c>
      <c r="K2900" t="s">
        <v>6358</v>
      </c>
      <c r="L2900" s="11">
        <v>49.32</v>
      </c>
      <c r="M2900" s="9">
        <v>2</v>
      </c>
      <c r="N2900" s="8">
        <v>0</v>
      </c>
      <c r="O2900" s="11">
        <v>9.15</v>
      </c>
      <c r="P2900" t="s">
        <v>51</v>
      </c>
      <c r="Q2900" t="s">
        <v>27</v>
      </c>
      <c r="R2900" t="s">
        <v>73</v>
      </c>
      <c r="S2900" s="11">
        <v>23.31</v>
      </c>
      <c r="T2900" s="11">
        <f t="shared" si="138"/>
        <v>98.64</v>
      </c>
      <c r="U2900" s="11">
        <v>43.47</v>
      </c>
    </row>
    <row r="2901" spans="1:21" x14ac:dyDescent="0.2">
      <c r="A2901" t="s">
        <v>6359</v>
      </c>
      <c r="B2901" s="3">
        <v>46016</v>
      </c>
      <c r="C2901" s="7">
        <v>4.7222222222222221E-2</v>
      </c>
      <c r="D2901" s="7">
        <f t="shared" si="136"/>
        <v>4.7222222222222221E-2</v>
      </c>
      <c r="E2901" t="s">
        <v>181</v>
      </c>
      <c r="F2901" t="str">
        <f t="shared" si="137"/>
        <v>New</v>
      </c>
      <c r="G2901" t="s">
        <v>40</v>
      </c>
      <c r="H2901" t="s">
        <v>49</v>
      </c>
      <c r="I2901" t="s">
        <v>113</v>
      </c>
      <c r="J2901" t="s">
        <v>192</v>
      </c>
      <c r="K2901" t="s">
        <v>6360</v>
      </c>
      <c r="L2901" s="11">
        <v>10.74</v>
      </c>
      <c r="M2901" s="9">
        <v>2</v>
      </c>
      <c r="N2901" s="8">
        <v>0.1</v>
      </c>
      <c r="O2901" s="11">
        <v>6.18</v>
      </c>
      <c r="P2901" t="s">
        <v>66</v>
      </c>
      <c r="Q2901" t="s">
        <v>52</v>
      </c>
      <c r="R2901" t="s">
        <v>125</v>
      </c>
      <c r="S2901" s="11">
        <v>4.03</v>
      </c>
      <c r="T2901" s="11">
        <f t="shared" si="138"/>
        <v>19.332000000000001</v>
      </c>
      <c r="U2901" s="11">
        <v>8.06</v>
      </c>
    </row>
    <row r="2902" spans="1:21" x14ac:dyDescent="0.2">
      <c r="A2902" t="s">
        <v>6361</v>
      </c>
      <c r="B2902" s="3">
        <v>45801</v>
      </c>
      <c r="C2902" s="7" t="s">
        <v>6362</v>
      </c>
      <c r="D2902" s="7">
        <f t="shared" si="136"/>
        <v>0.78541666666666665</v>
      </c>
      <c r="E2902" t="s">
        <v>48</v>
      </c>
      <c r="F2902" t="str">
        <f t="shared" si="137"/>
        <v>Returning</v>
      </c>
      <c r="G2902" t="s">
        <v>112</v>
      </c>
      <c r="H2902" t="s">
        <v>80</v>
      </c>
      <c r="I2902" t="s">
        <v>42</v>
      </c>
      <c r="J2902" t="s">
        <v>71</v>
      </c>
      <c r="K2902" t="s">
        <v>6363</v>
      </c>
      <c r="L2902" s="11">
        <v>22.11</v>
      </c>
      <c r="M2902" s="9">
        <v>1</v>
      </c>
      <c r="N2902" s="8">
        <v>0.1</v>
      </c>
      <c r="O2902" s="11">
        <v>2</v>
      </c>
      <c r="P2902" t="s">
        <v>26</v>
      </c>
      <c r="Q2902" t="s">
        <v>11287</v>
      </c>
      <c r="R2902" t="s">
        <v>121</v>
      </c>
      <c r="S2902" s="11">
        <v>9.91</v>
      </c>
      <c r="T2902" s="11">
        <f t="shared" si="138"/>
        <v>19.899000000000001</v>
      </c>
      <c r="U2902" s="11">
        <v>10.98</v>
      </c>
    </row>
    <row r="2903" spans="1:21" x14ac:dyDescent="0.2">
      <c r="A2903" t="s">
        <v>6364</v>
      </c>
      <c r="B2903" s="3">
        <v>46022</v>
      </c>
      <c r="C2903" s="7" t="s">
        <v>6365</v>
      </c>
      <c r="D2903" s="7">
        <f t="shared" si="136"/>
        <v>0.64930555555555558</v>
      </c>
      <c r="E2903" t="s">
        <v>181</v>
      </c>
      <c r="F2903" t="str">
        <f t="shared" si="137"/>
        <v>New</v>
      </c>
      <c r="G2903" t="s">
        <v>40</v>
      </c>
      <c r="H2903" t="s">
        <v>49</v>
      </c>
      <c r="I2903" t="s">
        <v>113</v>
      </c>
      <c r="J2903" t="s">
        <v>192</v>
      </c>
      <c r="K2903" t="s">
        <v>6366</v>
      </c>
      <c r="L2903" s="11">
        <v>10.67</v>
      </c>
      <c r="M2903" s="9">
        <v>3</v>
      </c>
      <c r="N2903" s="8">
        <v>0</v>
      </c>
      <c r="O2903" s="11">
        <v>3.35</v>
      </c>
      <c r="P2903" t="s">
        <v>51</v>
      </c>
      <c r="Q2903" t="s">
        <v>52</v>
      </c>
      <c r="R2903" t="s">
        <v>28</v>
      </c>
      <c r="S2903" s="11">
        <v>4.76</v>
      </c>
      <c r="T2903" s="11">
        <f t="shared" si="138"/>
        <v>32.01</v>
      </c>
      <c r="U2903" s="11">
        <v>15.55</v>
      </c>
    </row>
    <row r="2904" spans="1:21" x14ac:dyDescent="0.2">
      <c r="A2904" t="s">
        <v>6367</v>
      </c>
      <c r="B2904" s="3">
        <v>45704</v>
      </c>
      <c r="C2904" s="7">
        <v>0.74652777777777779</v>
      </c>
      <c r="D2904" s="7">
        <f t="shared" si="136"/>
        <v>0.74652777777777779</v>
      </c>
      <c r="E2904" t="s">
        <v>48</v>
      </c>
      <c r="F2904" t="str">
        <f t="shared" si="137"/>
        <v>Returning</v>
      </c>
      <c r="G2904" t="s">
        <v>21</v>
      </c>
      <c r="H2904" t="s">
        <v>49</v>
      </c>
      <c r="I2904" t="s">
        <v>33</v>
      </c>
      <c r="J2904" t="s">
        <v>92</v>
      </c>
      <c r="K2904" t="s">
        <v>6368</v>
      </c>
      <c r="L2904" s="11">
        <v>42.43</v>
      </c>
      <c r="M2904" s="9">
        <v>1</v>
      </c>
      <c r="N2904" s="8">
        <v>0.05</v>
      </c>
      <c r="O2904" s="11">
        <v>0</v>
      </c>
      <c r="P2904" t="s">
        <v>98</v>
      </c>
      <c r="Q2904" t="s">
        <v>94</v>
      </c>
      <c r="R2904" t="s">
        <v>73</v>
      </c>
      <c r="S2904" s="11">
        <v>22.66</v>
      </c>
      <c r="T2904" s="11">
        <f t="shared" si="138"/>
        <v>40.308499999999995</v>
      </c>
      <c r="U2904" s="11">
        <v>18.78</v>
      </c>
    </row>
    <row r="2905" spans="1:21" x14ac:dyDescent="0.2">
      <c r="A2905" t="s">
        <v>6369</v>
      </c>
      <c r="B2905" s="3">
        <v>45914</v>
      </c>
      <c r="D2905" s="7" t="str">
        <f t="shared" si="136"/>
        <v/>
      </c>
      <c r="E2905" t="s">
        <v>181</v>
      </c>
      <c r="F2905" t="str">
        <f t="shared" si="137"/>
        <v>New</v>
      </c>
      <c r="G2905" t="s">
        <v>40</v>
      </c>
      <c r="H2905" t="s">
        <v>32</v>
      </c>
      <c r="I2905" t="s">
        <v>113</v>
      </c>
      <c r="J2905" t="s">
        <v>358</v>
      </c>
      <c r="K2905" t="s">
        <v>6370</v>
      </c>
      <c r="L2905" s="11">
        <v>15.06</v>
      </c>
      <c r="M2905" s="9">
        <v>1</v>
      </c>
      <c r="N2905" s="8">
        <v>0.15</v>
      </c>
      <c r="O2905" s="11">
        <v>4.88</v>
      </c>
      <c r="P2905" t="s">
        <v>51</v>
      </c>
      <c r="Q2905" t="s">
        <v>27</v>
      </c>
      <c r="R2905" t="s">
        <v>67</v>
      </c>
      <c r="S2905" s="11">
        <v>6.11</v>
      </c>
      <c r="T2905" s="11">
        <f t="shared" si="138"/>
        <v>12.801</v>
      </c>
      <c r="U2905" s="11">
        <v>4.4400000000000004</v>
      </c>
    </row>
    <row r="2906" spans="1:21" x14ac:dyDescent="0.2">
      <c r="A2906" t="s">
        <v>6371</v>
      </c>
      <c r="B2906" s="3">
        <v>45963</v>
      </c>
      <c r="C2906" s="7" t="s">
        <v>6372</v>
      </c>
      <c r="D2906" s="7">
        <f t="shared" si="136"/>
        <v>0.59305555555555556</v>
      </c>
      <c r="E2906" t="s">
        <v>181</v>
      </c>
      <c r="F2906" t="str">
        <f t="shared" si="137"/>
        <v>Returning</v>
      </c>
      <c r="G2906" t="s">
        <v>21</v>
      </c>
      <c r="H2906" t="s">
        <v>32</v>
      </c>
      <c r="I2906" t="s">
        <v>33</v>
      </c>
      <c r="J2906" t="s">
        <v>92</v>
      </c>
      <c r="K2906" t="s">
        <v>6373</v>
      </c>
      <c r="L2906" s="11">
        <v>40.159999999999997</v>
      </c>
      <c r="M2906" s="9">
        <v>2</v>
      </c>
      <c r="N2906" s="8">
        <v>0.05</v>
      </c>
      <c r="O2906" s="11">
        <v>6.58</v>
      </c>
      <c r="P2906" t="s">
        <v>98</v>
      </c>
      <c r="Q2906" t="s">
        <v>94</v>
      </c>
      <c r="R2906" t="s">
        <v>90</v>
      </c>
      <c r="S2906" s="11">
        <v>19.46</v>
      </c>
      <c r="T2906" s="11">
        <f t="shared" si="138"/>
        <v>76.303999999999988</v>
      </c>
      <c r="U2906" s="11">
        <v>35.049999999999997</v>
      </c>
    </row>
    <row r="2907" spans="1:21" x14ac:dyDescent="0.2">
      <c r="A2907" t="s">
        <v>6374</v>
      </c>
      <c r="B2907" s="3">
        <v>46019</v>
      </c>
      <c r="C2907" s="7" t="s">
        <v>5924</v>
      </c>
      <c r="D2907" s="7">
        <f t="shared" si="136"/>
        <v>0.3888888888888889</v>
      </c>
      <c r="E2907" t="s">
        <v>48</v>
      </c>
      <c r="F2907" t="str">
        <f t="shared" si="137"/>
        <v>Returning</v>
      </c>
      <c r="G2907" t="s">
        <v>21</v>
      </c>
      <c r="H2907" t="s">
        <v>41</v>
      </c>
      <c r="I2907" t="s">
        <v>23</v>
      </c>
      <c r="J2907" t="s">
        <v>58</v>
      </c>
      <c r="K2907" t="s">
        <v>6375</v>
      </c>
      <c r="L2907" s="11">
        <v>14.84</v>
      </c>
      <c r="M2907" s="9">
        <v>1</v>
      </c>
      <c r="N2907" s="8">
        <v>0</v>
      </c>
      <c r="O2907" s="11">
        <v>0</v>
      </c>
      <c r="P2907" t="s">
        <v>51</v>
      </c>
      <c r="Q2907" t="s">
        <v>89</v>
      </c>
      <c r="R2907" t="s">
        <v>121</v>
      </c>
      <c r="S2907" s="11">
        <v>5.42</v>
      </c>
      <c r="T2907" s="11">
        <f t="shared" si="138"/>
        <v>14.84</v>
      </c>
      <c r="U2907" s="11">
        <v>9.42</v>
      </c>
    </row>
    <row r="2908" spans="1:21" x14ac:dyDescent="0.2">
      <c r="A2908" t="s">
        <v>6376</v>
      </c>
      <c r="B2908" s="3">
        <v>45886</v>
      </c>
      <c r="C2908" s="7">
        <v>17.579999999999998</v>
      </c>
      <c r="D2908" s="7">
        <f t="shared" si="136"/>
        <v>0.57999999999999829</v>
      </c>
      <c r="E2908" t="s">
        <v>181</v>
      </c>
      <c r="F2908" t="str">
        <f t="shared" si="137"/>
        <v>Returning</v>
      </c>
      <c r="G2908" t="s">
        <v>21</v>
      </c>
      <c r="H2908" t="s">
        <v>63</v>
      </c>
      <c r="I2908" t="s">
        <v>33</v>
      </c>
      <c r="J2908" t="s">
        <v>140</v>
      </c>
      <c r="K2908" t="s">
        <v>6377</v>
      </c>
      <c r="L2908" s="11">
        <v>30.23</v>
      </c>
      <c r="M2908" s="9">
        <v>1</v>
      </c>
      <c r="N2908" s="8">
        <v>0.1</v>
      </c>
      <c r="O2908" s="11">
        <v>6.48</v>
      </c>
      <c r="P2908" t="s">
        <v>66</v>
      </c>
      <c r="Q2908" t="s">
        <v>94</v>
      </c>
      <c r="R2908" t="s">
        <v>125</v>
      </c>
      <c r="S2908" s="11">
        <v>15.6</v>
      </c>
      <c r="T2908" s="11">
        <f t="shared" si="138"/>
        <v>27.207000000000001</v>
      </c>
      <c r="U2908" s="11">
        <v>8.9600000000000009</v>
      </c>
    </row>
    <row r="2909" spans="1:21" x14ac:dyDescent="0.2">
      <c r="A2909" t="s">
        <v>6378</v>
      </c>
      <c r="B2909" s="3">
        <v>45871</v>
      </c>
      <c r="C2909" s="7">
        <v>4.37</v>
      </c>
      <c r="D2909" s="7">
        <f t="shared" si="136"/>
        <v>0.37000000000000011</v>
      </c>
      <c r="E2909" t="s">
        <v>48</v>
      </c>
      <c r="F2909" t="str">
        <f t="shared" si="137"/>
        <v>Returning</v>
      </c>
      <c r="G2909" t="s">
        <v>21</v>
      </c>
      <c r="H2909" t="s">
        <v>63</v>
      </c>
      <c r="I2909" t="s">
        <v>33</v>
      </c>
      <c r="J2909" t="s">
        <v>92</v>
      </c>
      <c r="K2909" t="s">
        <v>6379</v>
      </c>
      <c r="L2909" s="11">
        <v>35.24</v>
      </c>
      <c r="M2909" s="9">
        <v>2</v>
      </c>
      <c r="N2909" s="8">
        <v>0</v>
      </c>
      <c r="O2909" s="11">
        <v>0</v>
      </c>
      <c r="P2909" t="s">
        <v>51</v>
      </c>
      <c r="Q2909" t="s">
        <v>89</v>
      </c>
      <c r="R2909" t="s">
        <v>67</v>
      </c>
      <c r="S2909" s="11">
        <v>18.12</v>
      </c>
      <c r="T2909" s="11">
        <f t="shared" si="138"/>
        <v>70.48</v>
      </c>
      <c r="U2909" s="11">
        <v>34.24</v>
      </c>
    </row>
    <row r="2910" spans="1:21" x14ac:dyDescent="0.2">
      <c r="A2910" t="s">
        <v>6380</v>
      </c>
      <c r="B2910" s="3">
        <v>45787</v>
      </c>
      <c r="C2910" s="7" t="s">
        <v>3487</v>
      </c>
      <c r="D2910" s="7">
        <f t="shared" si="136"/>
        <v>0.80833333333333335</v>
      </c>
      <c r="E2910" t="s">
        <v>1118</v>
      </c>
      <c r="F2910" t="str">
        <f t="shared" si="137"/>
        <v>New</v>
      </c>
      <c r="G2910" t="s">
        <v>62</v>
      </c>
      <c r="H2910" t="s">
        <v>80</v>
      </c>
      <c r="I2910" t="s">
        <v>33</v>
      </c>
      <c r="J2910" t="s">
        <v>105</v>
      </c>
      <c r="K2910" t="s">
        <v>6381</v>
      </c>
      <c r="L2910" s="11">
        <v>35.33</v>
      </c>
      <c r="M2910" s="9">
        <v>5</v>
      </c>
      <c r="N2910" s="8">
        <v>0.15</v>
      </c>
      <c r="O2910" s="11">
        <v>0</v>
      </c>
      <c r="P2910" t="s">
        <v>82</v>
      </c>
      <c r="Q2910" t="s">
        <v>89</v>
      </c>
      <c r="R2910" t="s">
        <v>28</v>
      </c>
      <c r="S2910" s="11">
        <v>18.7</v>
      </c>
      <c r="T2910" s="11">
        <f t="shared" si="138"/>
        <v>150.15249999999997</v>
      </c>
      <c r="U2910" s="11">
        <v>70.680000000000007</v>
      </c>
    </row>
    <row r="2911" spans="1:21" x14ac:dyDescent="0.2">
      <c r="A2911" t="s">
        <v>6382</v>
      </c>
      <c r="B2911" s="3">
        <v>45793</v>
      </c>
      <c r="C2911" s="7">
        <v>0.28472222222222221</v>
      </c>
      <c r="D2911" s="7">
        <f t="shared" si="136"/>
        <v>0.28472222222222221</v>
      </c>
      <c r="E2911" t="s">
        <v>48</v>
      </c>
      <c r="F2911" t="str">
        <f t="shared" si="137"/>
        <v>New</v>
      </c>
      <c r="G2911" t="s">
        <v>40</v>
      </c>
      <c r="H2911" t="s">
        <v>80</v>
      </c>
      <c r="I2911" t="s">
        <v>113</v>
      </c>
      <c r="J2911" t="s">
        <v>114</v>
      </c>
      <c r="K2911" t="s">
        <v>5899</v>
      </c>
      <c r="L2911" s="11">
        <v>8.36</v>
      </c>
      <c r="M2911" s="9">
        <v>3</v>
      </c>
      <c r="N2911" s="8">
        <v>0.1</v>
      </c>
      <c r="O2911" s="11">
        <v>0</v>
      </c>
      <c r="P2911" t="s">
        <v>98</v>
      </c>
      <c r="Q2911" t="s">
        <v>89</v>
      </c>
      <c r="R2911" t="s">
        <v>67</v>
      </c>
      <c r="S2911" s="11">
        <v>3.36</v>
      </c>
      <c r="T2911" s="11">
        <f t="shared" si="138"/>
        <v>22.571999999999999</v>
      </c>
      <c r="U2911" s="11">
        <v>13.5</v>
      </c>
    </row>
    <row r="2912" spans="1:21" x14ac:dyDescent="0.2">
      <c r="A2912" t="s">
        <v>6383</v>
      </c>
      <c r="B2912" s="3">
        <v>45761</v>
      </c>
      <c r="C2912" s="7">
        <v>0.31319444444444444</v>
      </c>
      <c r="D2912" s="7">
        <f t="shared" si="136"/>
        <v>0.31319444444444444</v>
      </c>
      <c r="E2912" t="s">
        <v>48</v>
      </c>
      <c r="F2912" t="str">
        <f t="shared" si="137"/>
        <v>New</v>
      </c>
      <c r="G2912" t="s">
        <v>40</v>
      </c>
      <c r="H2912" t="s">
        <v>63</v>
      </c>
      <c r="I2912" t="s">
        <v>23</v>
      </c>
      <c r="J2912" t="s">
        <v>146</v>
      </c>
      <c r="K2912" t="s">
        <v>1654</v>
      </c>
      <c r="L2912" s="11">
        <v>20.149999999999999</v>
      </c>
      <c r="M2912" s="9">
        <v>2</v>
      </c>
      <c r="N2912" s="8">
        <v>0.15</v>
      </c>
      <c r="O2912" s="11">
        <v>0</v>
      </c>
      <c r="P2912" t="s">
        <v>98</v>
      </c>
      <c r="Q2912" t="s">
        <v>27</v>
      </c>
      <c r="R2912" t="s">
        <v>73</v>
      </c>
      <c r="S2912" s="11">
        <v>7.41</v>
      </c>
      <c r="T2912" s="11">
        <f t="shared" si="138"/>
        <v>34.254999999999995</v>
      </c>
      <c r="U2912" s="11">
        <v>21.66</v>
      </c>
    </row>
    <row r="2913" spans="1:21" x14ac:dyDescent="0.2">
      <c r="A2913" t="s">
        <v>6384</v>
      </c>
      <c r="B2913" s="3">
        <v>45703</v>
      </c>
      <c r="C2913" s="7">
        <v>0.58819444444444446</v>
      </c>
      <c r="D2913" s="7">
        <f t="shared" si="136"/>
        <v>0.58819444444444446</v>
      </c>
      <c r="E2913" t="s">
        <v>48</v>
      </c>
      <c r="F2913" t="str">
        <f t="shared" si="137"/>
        <v>New</v>
      </c>
      <c r="G2913" t="s">
        <v>40</v>
      </c>
      <c r="H2913" t="s">
        <v>49</v>
      </c>
      <c r="I2913" t="s">
        <v>113</v>
      </c>
      <c r="J2913" t="s">
        <v>208</v>
      </c>
      <c r="K2913" t="s">
        <v>6385</v>
      </c>
      <c r="L2913" s="11">
        <v>28.26</v>
      </c>
      <c r="M2913" s="9">
        <v>2</v>
      </c>
      <c r="N2913" s="8">
        <v>0.05</v>
      </c>
      <c r="O2913" s="11">
        <v>0</v>
      </c>
      <c r="P2913" t="s">
        <v>51</v>
      </c>
      <c r="Q2913" t="s">
        <v>94</v>
      </c>
      <c r="R2913" t="s">
        <v>11294</v>
      </c>
      <c r="S2913" s="11">
        <v>10.72</v>
      </c>
      <c r="T2913" s="11">
        <f t="shared" si="138"/>
        <v>53.694000000000003</v>
      </c>
      <c r="U2913" s="11">
        <v>33.33</v>
      </c>
    </row>
    <row r="2914" spans="1:21" x14ac:dyDescent="0.2">
      <c r="A2914" t="s">
        <v>6386</v>
      </c>
      <c r="B2914" s="3">
        <v>45765</v>
      </c>
      <c r="C2914" s="7">
        <v>6.09</v>
      </c>
      <c r="D2914" s="7">
        <f t="shared" si="136"/>
        <v>8.9999999999999858E-2</v>
      </c>
      <c r="E2914" t="s">
        <v>48</v>
      </c>
      <c r="F2914" t="str">
        <f t="shared" si="137"/>
        <v>Returning</v>
      </c>
      <c r="G2914" t="s">
        <v>21</v>
      </c>
      <c r="H2914" t="s">
        <v>80</v>
      </c>
      <c r="I2914" t="s">
        <v>113</v>
      </c>
      <c r="J2914" t="s">
        <v>114</v>
      </c>
      <c r="K2914" t="s">
        <v>6387</v>
      </c>
      <c r="L2914" s="11">
        <v>9.1</v>
      </c>
      <c r="M2914" s="9">
        <v>4</v>
      </c>
      <c r="N2914" s="8">
        <v>0.05</v>
      </c>
      <c r="O2914" s="11">
        <v>0</v>
      </c>
      <c r="P2914" t="s">
        <v>98</v>
      </c>
      <c r="Q2914" t="s">
        <v>89</v>
      </c>
      <c r="R2914" t="s">
        <v>90</v>
      </c>
      <c r="S2914" s="11">
        <v>3.48</v>
      </c>
      <c r="T2914" s="11">
        <f t="shared" si="138"/>
        <v>34.58</v>
      </c>
      <c r="U2914" s="11">
        <v>21.36</v>
      </c>
    </row>
    <row r="2915" spans="1:21" x14ac:dyDescent="0.2">
      <c r="A2915" t="s">
        <v>6388</v>
      </c>
      <c r="B2915" s="3">
        <v>45815</v>
      </c>
      <c r="C2915" s="7">
        <v>0.67986111111111114</v>
      </c>
      <c r="D2915" s="7">
        <f t="shared" si="136"/>
        <v>0.67986111111111114</v>
      </c>
      <c r="E2915" t="s">
        <v>181</v>
      </c>
      <c r="F2915" t="str">
        <f t="shared" si="137"/>
        <v>Check</v>
      </c>
      <c r="G2915" t="s">
        <v>197</v>
      </c>
      <c r="H2915" t="s">
        <v>63</v>
      </c>
      <c r="I2915" t="s">
        <v>42</v>
      </c>
      <c r="J2915" t="s">
        <v>86</v>
      </c>
      <c r="K2915" t="s">
        <v>5788</v>
      </c>
      <c r="L2915" s="11">
        <v>46.71</v>
      </c>
      <c r="M2915" s="9">
        <v>1</v>
      </c>
      <c r="N2915" s="8">
        <v>0.1</v>
      </c>
      <c r="O2915" s="11">
        <v>3.57</v>
      </c>
      <c r="P2915" t="s">
        <v>11287</v>
      </c>
      <c r="Q2915" t="s">
        <v>94</v>
      </c>
      <c r="R2915" t="s">
        <v>28</v>
      </c>
      <c r="S2915" s="11">
        <v>20.51</v>
      </c>
      <c r="T2915" s="11">
        <f t="shared" si="138"/>
        <v>42.039000000000001</v>
      </c>
      <c r="U2915" s="11">
        <v>21.26</v>
      </c>
    </row>
    <row r="2916" spans="1:21" x14ac:dyDescent="0.2">
      <c r="A2916" t="s">
        <v>6389</v>
      </c>
      <c r="B2916" s="3">
        <v>45895</v>
      </c>
      <c r="D2916" s="7" t="str">
        <f t="shared" ref="D2916:D2979" si="139">IF(C2916="","",
IF(ISNUMBER(C2916),
MOD(C2916,1),
VALUE(
SUBSTITUTE(
SUBSTITUTE(
TRIM(CLEAN(SUBSTITUTE(C2916,CHAR(160)," "))),
"AM"," AM"),
"PM"," PM")
)
))</f>
        <v/>
      </c>
      <c r="E2916" t="s">
        <v>181</v>
      </c>
      <c r="F2916" t="str">
        <f t="shared" ref="F2916:F2979" si="140">IF(G2916="","",
IF(LOWER(TRIM(G2916))="new","New",
IF(LOWER(TRIM(G2916))="returning","Returning","Check")))</f>
        <v>New</v>
      </c>
      <c r="G2916" t="s">
        <v>40</v>
      </c>
      <c r="H2916" t="s">
        <v>518</v>
      </c>
      <c r="I2916" t="s">
        <v>42</v>
      </c>
      <c r="J2916" t="s">
        <v>86</v>
      </c>
      <c r="K2916" t="s">
        <v>6390</v>
      </c>
      <c r="L2916" s="11">
        <v>45.54</v>
      </c>
      <c r="M2916" s="9">
        <v>1</v>
      </c>
      <c r="N2916" s="8">
        <v>0.1</v>
      </c>
      <c r="O2916" s="11">
        <v>3.71</v>
      </c>
      <c r="P2916" t="s">
        <v>275</v>
      </c>
      <c r="Q2916" t="s">
        <v>27</v>
      </c>
      <c r="R2916" t="s">
        <v>11294</v>
      </c>
      <c r="S2916" s="11">
        <v>21.8</v>
      </c>
      <c r="T2916" s="11">
        <f t="shared" ref="T2916:T2979" si="141">IF(L2916="","",L2916*M2916*(1-N2916))</f>
        <v>40.985999999999997</v>
      </c>
      <c r="U2916" s="11">
        <v>18.95</v>
      </c>
    </row>
    <row r="2917" spans="1:21" x14ac:dyDescent="0.2">
      <c r="A2917" t="s">
        <v>6391</v>
      </c>
      <c r="B2917" s="3" t="s">
        <v>11287</v>
      </c>
      <c r="C2917" s="7">
        <v>21.34</v>
      </c>
      <c r="D2917" s="7">
        <f t="shared" si="139"/>
        <v>0.33999999999999986</v>
      </c>
      <c r="E2917" t="s">
        <v>48</v>
      </c>
      <c r="F2917" t="str">
        <f t="shared" si="140"/>
        <v>Returning</v>
      </c>
      <c r="G2917" t="s">
        <v>21</v>
      </c>
      <c r="H2917" t="s">
        <v>80</v>
      </c>
      <c r="I2917" t="s">
        <v>33</v>
      </c>
      <c r="J2917" t="s">
        <v>92</v>
      </c>
      <c r="K2917" t="s">
        <v>6392</v>
      </c>
      <c r="L2917" s="11">
        <v>35.520000000000003</v>
      </c>
      <c r="M2917" s="9">
        <v>2</v>
      </c>
      <c r="N2917" s="8">
        <v>0.1</v>
      </c>
      <c r="O2917" s="11">
        <v>0</v>
      </c>
      <c r="P2917" t="s">
        <v>51</v>
      </c>
      <c r="Q2917" t="s">
        <v>52</v>
      </c>
      <c r="R2917" t="s">
        <v>121</v>
      </c>
      <c r="S2917" s="11">
        <v>17.77</v>
      </c>
      <c r="T2917" s="11">
        <f t="shared" si="141"/>
        <v>63.936000000000007</v>
      </c>
      <c r="U2917" s="11">
        <v>31.95</v>
      </c>
    </row>
    <row r="2918" spans="1:21" x14ac:dyDescent="0.2">
      <c r="A2918" t="s">
        <v>6393</v>
      </c>
      <c r="B2918" s="3">
        <v>45910</v>
      </c>
      <c r="C2918" s="7">
        <v>11.21</v>
      </c>
      <c r="D2918" s="7">
        <f t="shared" si="139"/>
        <v>0.21000000000000085</v>
      </c>
      <c r="E2918" t="s">
        <v>181</v>
      </c>
      <c r="F2918" t="str">
        <f t="shared" si="140"/>
        <v>New</v>
      </c>
      <c r="G2918" t="s">
        <v>62</v>
      </c>
      <c r="H2918" t="s">
        <v>685</v>
      </c>
      <c r="I2918" t="s">
        <v>23</v>
      </c>
      <c r="J2918" t="s">
        <v>146</v>
      </c>
      <c r="K2918" t="s">
        <v>6394</v>
      </c>
      <c r="L2918" s="11">
        <v>21.55</v>
      </c>
      <c r="M2918" s="9">
        <v>3</v>
      </c>
      <c r="N2918" s="8">
        <v>0.2</v>
      </c>
      <c r="O2918" s="11">
        <v>6.6</v>
      </c>
      <c r="P2918" t="s">
        <v>98</v>
      </c>
      <c r="Q2918" t="s">
        <v>11287</v>
      </c>
      <c r="R2918" t="s">
        <v>90</v>
      </c>
      <c r="S2918" s="11">
        <v>8.48</v>
      </c>
      <c r="T2918" s="11">
        <f t="shared" si="141"/>
        <v>51.720000000000006</v>
      </c>
      <c r="U2918" s="11">
        <v>27.08</v>
      </c>
    </row>
    <row r="2919" spans="1:21" x14ac:dyDescent="0.2">
      <c r="A2919" t="s">
        <v>6395</v>
      </c>
      <c r="B2919" s="3">
        <v>45788</v>
      </c>
      <c r="C2919" s="7">
        <v>0.34375</v>
      </c>
      <c r="D2919" s="7">
        <f t="shared" si="139"/>
        <v>0.34375</v>
      </c>
      <c r="E2919" t="s">
        <v>48</v>
      </c>
      <c r="F2919" t="str">
        <f t="shared" si="140"/>
        <v>Check</v>
      </c>
      <c r="G2919" t="s">
        <v>197</v>
      </c>
      <c r="H2919" t="s">
        <v>80</v>
      </c>
      <c r="I2919" t="s">
        <v>33</v>
      </c>
      <c r="J2919" t="s">
        <v>140</v>
      </c>
      <c r="K2919" t="s">
        <v>641</v>
      </c>
      <c r="L2919" s="11">
        <v>29.97</v>
      </c>
      <c r="M2919" s="9">
        <v>2</v>
      </c>
      <c r="N2919" s="8">
        <v>0.1</v>
      </c>
      <c r="O2919" s="11">
        <v>0</v>
      </c>
      <c r="P2919" t="s">
        <v>202</v>
      </c>
      <c r="Q2919" t="s">
        <v>94</v>
      </c>
      <c r="R2919" t="s">
        <v>73</v>
      </c>
      <c r="S2919" s="11">
        <v>15.48</v>
      </c>
      <c r="T2919" s="11">
        <f t="shared" si="141"/>
        <v>53.945999999999998</v>
      </c>
      <c r="U2919" s="11">
        <v>26.08</v>
      </c>
    </row>
    <row r="2920" spans="1:21" x14ac:dyDescent="0.2">
      <c r="A2920" t="s">
        <v>6396</v>
      </c>
      <c r="B2920" s="3">
        <v>45744</v>
      </c>
      <c r="C2920" s="7">
        <v>0.55833333333333335</v>
      </c>
      <c r="D2920" s="7">
        <f t="shared" si="139"/>
        <v>0.55833333333333335</v>
      </c>
      <c r="E2920" t="s">
        <v>539</v>
      </c>
      <c r="F2920" t="str">
        <f t="shared" si="140"/>
        <v>Returning</v>
      </c>
      <c r="G2920" t="s">
        <v>21</v>
      </c>
      <c r="H2920" t="s">
        <v>80</v>
      </c>
      <c r="I2920" t="s">
        <v>23</v>
      </c>
      <c r="J2920" t="s">
        <v>24</v>
      </c>
      <c r="K2920" t="s">
        <v>6397</v>
      </c>
      <c r="L2920" s="11">
        <v>18.149999999999999</v>
      </c>
      <c r="M2920" s="9">
        <v>2</v>
      </c>
      <c r="N2920" s="8">
        <v>0.15</v>
      </c>
      <c r="O2920" s="11">
        <v>0</v>
      </c>
      <c r="P2920" t="s">
        <v>66</v>
      </c>
      <c r="Q2920" t="s">
        <v>27</v>
      </c>
      <c r="R2920" t="s">
        <v>121</v>
      </c>
      <c r="S2920" s="11">
        <v>6.83</v>
      </c>
      <c r="T2920" s="11">
        <f t="shared" si="141"/>
        <v>30.854999999999997</v>
      </c>
      <c r="U2920" s="11">
        <v>19.239999999999998</v>
      </c>
    </row>
    <row r="2921" spans="1:21" x14ac:dyDescent="0.2">
      <c r="A2921" t="s">
        <v>6398</v>
      </c>
      <c r="B2921" s="3">
        <v>46016</v>
      </c>
      <c r="C2921" s="7">
        <v>19.190000000000001</v>
      </c>
      <c r="D2921" s="7">
        <f t="shared" si="139"/>
        <v>0.19000000000000128</v>
      </c>
      <c r="E2921" t="s">
        <v>48</v>
      </c>
      <c r="F2921" t="str">
        <f t="shared" si="140"/>
        <v>New</v>
      </c>
      <c r="G2921" t="s">
        <v>62</v>
      </c>
      <c r="H2921" t="s">
        <v>49</v>
      </c>
      <c r="I2921" t="s">
        <v>42</v>
      </c>
      <c r="J2921" t="s">
        <v>86</v>
      </c>
      <c r="K2921" t="s">
        <v>6399</v>
      </c>
      <c r="L2921" s="11">
        <v>54.46</v>
      </c>
      <c r="M2921" s="9">
        <v>1</v>
      </c>
      <c r="N2921" s="8">
        <v>0.15</v>
      </c>
      <c r="O2921" s="11">
        <v>0</v>
      </c>
      <c r="P2921" t="s">
        <v>98</v>
      </c>
      <c r="Q2921" t="s">
        <v>52</v>
      </c>
      <c r="R2921" t="s">
        <v>28</v>
      </c>
      <c r="S2921" s="11">
        <v>24.47</v>
      </c>
      <c r="T2921" s="11">
        <f t="shared" si="141"/>
        <v>46.290999999999997</v>
      </c>
      <c r="U2921" s="11">
        <v>25.49</v>
      </c>
    </row>
    <row r="2922" spans="1:21" x14ac:dyDescent="0.2">
      <c r="A2922" t="s">
        <v>6400</v>
      </c>
      <c r="B2922" s="3">
        <v>45955</v>
      </c>
      <c r="C2922" s="7">
        <v>0.4465277777777778</v>
      </c>
      <c r="D2922" s="7">
        <f t="shared" si="139"/>
        <v>0.4465277777777778</v>
      </c>
      <c r="E2922" t="s">
        <v>181</v>
      </c>
      <c r="F2922" t="str">
        <f t="shared" si="140"/>
        <v>New</v>
      </c>
      <c r="G2922" t="s">
        <v>40</v>
      </c>
      <c r="H2922" t="s">
        <v>32</v>
      </c>
      <c r="I2922" t="s">
        <v>42</v>
      </c>
      <c r="J2922" t="s">
        <v>71</v>
      </c>
      <c r="K2922" t="s">
        <v>6401</v>
      </c>
      <c r="L2922" s="11">
        <v>22.96</v>
      </c>
      <c r="M2922" s="9">
        <v>1</v>
      </c>
      <c r="N2922" s="8">
        <v>0.1</v>
      </c>
      <c r="O2922" s="11">
        <v>8.4499999999999993</v>
      </c>
      <c r="P2922" t="s">
        <v>51</v>
      </c>
      <c r="Q2922" t="s">
        <v>27</v>
      </c>
      <c r="R2922" t="s">
        <v>73</v>
      </c>
      <c r="S2922" s="11">
        <v>10.77</v>
      </c>
      <c r="T2922" s="11">
        <f t="shared" si="141"/>
        <v>20.664000000000001</v>
      </c>
      <c r="U2922" s="11">
        <v>5.48</v>
      </c>
    </row>
    <row r="2923" spans="1:21" x14ac:dyDescent="0.2">
      <c r="A2923" t="s">
        <v>6402</v>
      </c>
      <c r="B2923" s="3">
        <v>46020</v>
      </c>
      <c r="C2923" s="7">
        <v>0.85</v>
      </c>
      <c r="D2923" s="7">
        <f t="shared" si="139"/>
        <v>0.85</v>
      </c>
      <c r="E2923" t="s">
        <v>181</v>
      </c>
      <c r="F2923" t="str">
        <f t="shared" si="140"/>
        <v>Returning</v>
      </c>
      <c r="G2923" t="s">
        <v>21</v>
      </c>
      <c r="H2923" t="s">
        <v>49</v>
      </c>
      <c r="I2923" t="s">
        <v>33</v>
      </c>
      <c r="J2923" t="s">
        <v>64</v>
      </c>
      <c r="K2923" t="s">
        <v>6403</v>
      </c>
      <c r="L2923" s="11">
        <v>33.9</v>
      </c>
      <c r="M2923" s="9">
        <v>2</v>
      </c>
      <c r="N2923" s="8">
        <v>0.2</v>
      </c>
      <c r="O2923" s="11">
        <v>7.83</v>
      </c>
      <c r="P2923" t="s">
        <v>88</v>
      </c>
      <c r="Q2923" t="s">
        <v>94</v>
      </c>
      <c r="R2923" t="s">
        <v>67</v>
      </c>
      <c r="S2923" s="11">
        <v>17.29</v>
      </c>
      <c r="T2923" s="11">
        <f t="shared" si="141"/>
        <v>54.24</v>
      </c>
      <c r="U2923" s="11">
        <v>21.49</v>
      </c>
    </row>
    <row r="2924" spans="1:21" x14ac:dyDescent="0.2">
      <c r="A2924" t="s">
        <v>6404</v>
      </c>
      <c r="B2924" s="3">
        <v>45764</v>
      </c>
      <c r="C2924" s="7" t="s">
        <v>2364</v>
      </c>
      <c r="D2924" s="7">
        <f t="shared" si="139"/>
        <v>0.86388888888888893</v>
      </c>
      <c r="E2924" t="s">
        <v>181</v>
      </c>
      <c r="F2924" t="str">
        <f t="shared" si="140"/>
        <v>New</v>
      </c>
      <c r="G2924" t="s">
        <v>40</v>
      </c>
      <c r="H2924" t="s">
        <v>80</v>
      </c>
      <c r="I2924" t="s">
        <v>113</v>
      </c>
      <c r="J2924" t="s">
        <v>114</v>
      </c>
      <c r="K2924" t="s">
        <v>2815</v>
      </c>
      <c r="L2924" s="11">
        <v>9.06</v>
      </c>
      <c r="M2924" s="9">
        <v>1</v>
      </c>
      <c r="N2924" s="8">
        <v>0.15</v>
      </c>
      <c r="O2924" s="11">
        <v>4.3099999999999996</v>
      </c>
      <c r="P2924" t="s">
        <v>66</v>
      </c>
      <c r="Q2924" t="s">
        <v>89</v>
      </c>
      <c r="R2924" t="s">
        <v>28</v>
      </c>
      <c r="S2924" s="11">
        <v>3.51</v>
      </c>
      <c r="T2924" s="11">
        <f t="shared" si="141"/>
        <v>7.7010000000000005</v>
      </c>
      <c r="U2924" s="11">
        <v>1.92</v>
      </c>
    </row>
    <row r="2925" spans="1:21" x14ac:dyDescent="0.2">
      <c r="A2925" t="s">
        <v>6405</v>
      </c>
      <c r="B2925" s="3">
        <v>45729</v>
      </c>
      <c r="C2925" s="7">
        <v>0.93611111111111112</v>
      </c>
      <c r="D2925" s="7">
        <f t="shared" si="139"/>
        <v>0.93611111111111112</v>
      </c>
      <c r="E2925" t="s">
        <v>181</v>
      </c>
      <c r="F2925" t="str">
        <f t="shared" si="140"/>
        <v>New</v>
      </c>
      <c r="G2925" t="s">
        <v>40</v>
      </c>
      <c r="H2925" t="s">
        <v>80</v>
      </c>
      <c r="I2925" t="s">
        <v>33</v>
      </c>
      <c r="J2925" t="s">
        <v>105</v>
      </c>
      <c r="K2925" t="s">
        <v>3735</v>
      </c>
      <c r="L2925" s="11">
        <v>36.630000000000003</v>
      </c>
      <c r="M2925" s="9">
        <v>1</v>
      </c>
      <c r="N2925" s="8">
        <v>0</v>
      </c>
      <c r="O2925" s="11">
        <v>4.04</v>
      </c>
      <c r="P2925" t="s">
        <v>51</v>
      </c>
      <c r="Q2925" t="s">
        <v>52</v>
      </c>
      <c r="R2925" t="s">
        <v>125</v>
      </c>
      <c r="S2925" s="11">
        <v>20.010000000000002</v>
      </c>
      <c r="T2925" s="11">
        <f t="shared" si="141"/>
        <v>36.630000000000003</v>
      </c>
      <c r="U2925" s="11">
        <v>13.99</v>
      </c>
    </row>
    <row r="2926" spans="1:21" x14ac:dyDescent="0.2">
      <c r="A2926" t="s">
        <v>6406</v>
      </c>
      <c r="B2926" s="3">
        <v>45788</v>
      </c>
      <c r="C2926" s="7">
        <v>22.54</v>
      </c>
      <c r="D2926" s="7">
        <f t="shared" si="139"/>
        <v>0.53999999999999915</v>
      </c>
      <c r="E2926" t="s">
        <v>181</v>
      </c>
      <c r="F2926" t="str">
        <f t="shared" si="140"/>
        <v>Returning</v>
      </c>
      <c r="G2926" t="s">
        <v>21</v>
      </c>
      <c r="H2926" t="s">
        <v>80</v>
      </c>
      <c r="I2926" t="s">
        <v>42</v>
      </c>
      <c r="J2926" t="s">
        <v>177</v>
      </c>
      <c r="K2926" t="s">
        <v>6407</v>
      </c>
      <c r="L2926" s="11">
        <v>23.69</v>
      </c>
      <c r="M2926" s="9">
        <v>1</v>
      </c>
      <c r="N2926" s="8">
        <v>0.05</v>
      </c>
      <c r="O2926" s="11">
        <v>6.85</v>
      </c>
      <c r="P2926" t="s">
        <v>51</v>
      </c>
      <c r="Q2926" t="s">
        <v>27</v>
      </c>
      <c r="R2926" t="s">
        <v>28</v>
      </c>
      <c r="S2926" s="11">
        <v>10.87</v>
      </c>
      <c r="T2926" s="11">
        <f t="shared" si="141"/>
        <v>22.505500000000001</v>
      </c>
      <c r="U2926" s="11">
        <v>7.73</v>
      </c>
    </row>
    <row r="2927" spans="1:21" x14ac:dyDescent="0.2">
      <c r="A2927" t="s">
        <v>6408</v>
      </c>
      <c r="B2927" s="3">
        <v>45968</v>
      </c>
      <c r="C2927" s="7">
        <v>0.90833333333333333</v>
      </c>
      <c r="D2927" s="7">
        <f t="shared" si="139"/>
        <v>0.90833333333333333</v>
      </c>
      <c r="E2927" t="s">
        <v>181</v>
      </c>
      <c r="F2927" t="str">
        <f t="shared" si="140"/>
        <v>New</v>
      </c>
      <c r="G2927" t="s">
        <v>40</v>
      </c>
      <c r="H2927" t="s">
        <v>32</v>
      </c>
      <c r="I2927" t="s">
        <v>23</v>
      </c>
      <c r="J2927" t="s">
        <v>290</v>
      </c>
      <c r="K2927" t="s">
        <v>6409</v>
      </c>
      <c r="L2927" s="11">
        <v>13.8</v>
      </c>
      <c r="M2927" s="9">
        <v>1</v>
      </c>
      <c r="N2927" s="8">
        <v>0.1</v>
      </c>
      <c r="O2927" s="11">
        <v>5.26</v>
      </c>
      <c r="P2927" t="s">
        <v>341</v>
      </c>
      <c r="Q2927" t="s">
        <v>94</v>
      </c>
      <c r="R2927" t="s">
        <v>67</v>
      </c>
      <c r="S2927" s="11">
        <v>5.01</v>
      </c>
      <c r="T2927" s="11">
        <f t="shared" si="141"/>
        <v>12.420000000000002</v>
      </c>
      <c r="U2927" s="11">
        <v>4.49</v>
      </c>
    </row>
    <row r="2928" spans="1:21" x14ac:dyDescent="0.2">
      <c r="A2928" t="s">
        <v>6410</v>
      </c>
      <c r="B2928" s="3">
        <v>45739</v>
      </c>
      <c r="C2928" s="7">
        <v>15</v>
      </c>
      <c r="D2928" s="7">
        <f t="shared" si="139"/>
        <v>0</v>
      </c>
      <c r="E2928" t="s">
        <v>48</v>
      </c>
      <c r="F2928" t="str">
        <f t="shared" si="140"/>
        <v>Returning</v>
      </c>
      <c r="G2928" t="s">
        <v>21</v>
      </c>
      <c r="H2928" t="s">
        <v>80</v>
      </c>
      <c r="I2928" t="s">
        <v>42</v>
      </c>
      <c r="J2928" t="s">
        <v>198</v>
      </c>
      <c r="K2928" t="s">
        <v>6411</v>
      </c>
      <c r="L2928" s="11">
        <v>26.01</v>
      </c>
      <c r="M2928" s="9">
        <v>1</v>
      </c>
      <c r="N2928" s="8">
        <v>0.1</v>
      </c>
      <c r="O2928" s="11">
        <v>0</v>
      </c>
      <c r="P2928" t="s">
        <v>51</v>
      </c>
      <c r="Q2928" t="s">
        <v>94</v>
      </c>
      <c r="R2928" t="s">
        <v>73</v>
      </c>
      <c r="S2928" s="11">
        <v>11.8</v>
      </c>
      <c r="T2928" s="11">
        <f t="shared" si="141"/>
        <v>23.409000000000002</v>
      </c>
      <c r="U2928" s="11">
        <v>12.79</v>
      </c>
    </row>
    <row r="2929" spans="1:21" x14ac:dyDescent="0.2">
      <c r="A2929" t="s">
        <v>6412</v>
      </c>
      <c r="B2929" s="3">
        <v>45706</v>
      </c>
      <c r="C2929" s="7" t="s">
        <v>6413</v>
      </c>
      <c r="D2929" s="7">
        <f t="shared" si="139"/>
        <v>0.75972222222222219</v>
      </c>
      <c r="E2929" t="s">
        <v>48</v>
      </c>
      <c r="F2929" t="str">
        <f t="shared" si="140"/>
        <v>Returning</v>
      </c>
      <c r="G2929" t="s">
        <v>21</v>
      </c>
      <c r="H2929" t="s">
        <v>49</v>
      </c>
      <c r="I2929" t="s">
        <v>42</v>
      </c>
      <c r="J2929" t="s">
        <v>177</v>
      </c>
      <c r="K2929" t="s">
        <v>6414</v>
      </c>
      <c r="L2929" s="11">
        <v>26.01</v>
      </c>
      <c r="M2929" s="9">
        <v>1</v>
      </c>
      <c r="N2929" s="8">
        <v>0.1</v>
      </c>
      <c r="O2929" s="11">
        <v>0</v>
      </c>
      <c r="P2929" t="s">
        <v>98</v>
      </c>
      <c r="Q2929" t="s">
        <v>89</v>
      </c>
      <c r="R2929" t="s">
        <v>73</v>
      </c>
      <c r="S2929" s="11">
        <v>11.7</v>
      </c>
      <c r="T2929" s="11">
        <f t="shared" si="141"/>
        <v>23.409000000000002</v>
      </c>
      <c r="U2929" s="11">
        <v>12.88</v>
      </c>
    </row>
    <row r="2930" spans="1:21" x14ac:dyDescent="0.2">
      <c r="A2930" t="s">
        <v>6415</v>
      </c>
      <c r="B2930" s="3">
        <v>45702</v>
      </c>
      <c r="C2930" s="7">
        <v>0.15902777777777777</v>
      </c>
      <c r="D2930" s="7">
        <f t="shared" si="139"/>
        <v>0.15902777777777777</v>
      </c>
      <c r="E2930" t="s">
        <v>181</v>
      </c>
      <c r="F2930" t="str">
        <f t="shared" si="140"/>
        <v>Returning</v>
      </c>
      <c r="G2930" t="s">
        <v>21</v>
      </c>
      <c r="H2930" t="s">
        <v>22</v>
      </c>
      <c r="I2930" t="s">
        <v>23</v>
      </c>
      <c r="J2930" t="s">
        <v>146</v>
      </c>
      <c r="K2930" t="s">
        <v>6416</v>
      </c>
      <c r="L2930" s="11">
        <v>21.22</v>
      </c>
      <c r="M2930" s="9">
        <v>3</v>
      </c>
      <c r="N2930" s="8">
        <v>0.15</v>
      </c>
      <c r="O2930" s="11">
        <v>4.92</v>
      </c>
      <c r="P2930" t="s">
        <v>66</v>
      </c>
      <c r="Q2930" t="s">
        <v>52</v>
      </c>
      <c r="R2930" t="s">
        <v>90</v>
      </c>
      <c r="S2930" s="11">
        <v>9.11</v>
      </c>
      <c r="T2930" s="11">
        <f t="shared" si="141"/>
        <v>54.110999999999997</v>
      </c>
      <c r="U2930" s="11">
        <v>27.68</v>
      </c>
    </row>
    <row r="2931" spans="1:21" x14ac:dyDescent="0.2">
      <c r="A2931" t="s">
        <v>6417</v>
      </c>
      <c r="B2931" s="3">
        <v>45864</v>
      </c>
      <c r="C2931" s="7">
        <v>5.14</v>
      </c>
      <c r="D2931" s="7">
        <f t="shared" si="139"/>
        <v>0.13999999999999968</v>
      </c>
      <c r="E2931" t="s">
        <v>48</v>
      </c>
      <c r="F2931" t="str">
        <f t="shared" si="140"/>
        <v>New</v>
      </c>
      <c r="G2931" t="s">
        <v>62</v>
      </c>
      <c r="H2931" t="s">
        <v>63</v>
      </c>
      <c r="I2931" t="s">
        <v>23</v>
      </c>
      <c r="J2931" t="s">
        <v>24</v>
      </c>
      <c r="K2931" t="s">
        <v>6418</v>
      </c>
      <c r="L2931" s="11">
        <v>18.29</v>
      </c>
      <c r="M2931" s="9">
        <v>1</v>
      </c>
      <c r="N2931" s="8">
        <v>0.2</v>
      </c>
      <c r="O2931" s="11">
        <v>0</v>
      </c>
      <c r="P2931" t="s">
        <v>88</v>
      </c>
      <c r="Q2931" t="s">
        <v>52</v>
      </c>
      <c r="R2931" t="s">
        <v>125</v>
      </c>
      <c r="S2931" s="11">
        <v>6.06</v>
      </c>
      <c r="T2931" s="11">
        <f t="shared" si="141"/>
        <v>14.632</v>
      </c>
      <c r="U2931" s="11">
        <v>9.7799999999999994</v>
      </c>
    </row>
    <row r="2932" spans="1:21" x14ac:dyDescent="0.2">
      <c r="A2932" t="s">
        <v>6419</v>
      </c>
      <c r="B2932" s="3">
        <v>45830</v>
      </c>
      <c r="C2932" s="7">
        <v>5.34</v>
      </c>
      <c r="D2932" s="7">
        <f t="shared" si="139"/>
        <v>0.33999999999999986</v>
      </c>
      <c r="E2932" t="s">
        <v>48</v>
      </c>
      <c r="F2932" t="str">
        <f t="shared" si="140"/>
        <v>Returning</v>
      </c>
      <c r="G2932" t="s">
        <v>21</v>
      </c>
      <c r="H2932" t="s">
        <v>63</v>
      </c>
      <c r="I2932" t="s">
        <v>23</v>
      </c>
      <c r="J2932" t="s">
        <v>146</v>
      </c>
      <c r="K2932" t="s">
        <v>6420</v>
      </c>
      <c r="L2932" s="11">
        <v>22.68</v>
      </c>
      <c r="M2932" s="9">
        <v>2</v>
      </c>
      <c r="N2932" s="8">
        <v>0</v>
      </c>
      <c r="O2932" s="11">
        <v>0</v>
      </c>
      <c r="P2932" t="s">
        <v>51</v>
      </c>
      <c r="Q2932" t="s">
        <v>94</v>
      </c>
      <c r="R2932" t="s">
        <v>125</v>
      </c>
      <c r="S2932" s="11">
        <v>8.33</v>
      </c>
      <c r="T2932" s="11">
        <f t="shared" si="141"/>
        <v>45.36</v>
      </c>
      <c r="U2932" s="11">
        <v>28.7</v>
      </c>
    </row>
    <row r="2933" spans="1:21" x14ac:dyDescent="0.2">
      <c r="A2933" t="s">
        <v>6421</v>
      </c>
      <c r="B2933" s="3">
        <v>46013</v>
      </c>
      <c r="C2933" s="7">
        <v>0.78194444444444444</v>
      </c>
      <c r="D2933" s="7">
        <f t="shared" si="139"/>
        <v>0.78194444444444444</v>
      </c>
      <c r="E2933" t="s">
        <v>181</v>
      </c>
      <c r="F2933" t="str">
        <f t="shared" si="140"/>
        <v>New</v>
      </c>
      <c r="G2933" t="s">
        <v>40</v>
      </c>
      <c r="H2933" t="s">
        <v>11290</v>
      </c>
      <c r="I2933" t="s">
        <v>23</v>
      </c>
      <c r="J2933" t="s">
        <v>101</v>
      </c>
      <c r="K2933" t="s">
        <v>6422</v>
      </c>
      <c r="L2933" s="11">
        <v>27.73</v>
      </c>
      <c r="M2933" s="9">
        <v>3</v>
      </c>
      <c r="N2933" s="8">
        <v>0.1</v>
      </c>
      <c r="O2933" s="11">
        <v>0</v>
      </c>
      <c r="P2933" t="s">
        <v>51</v>
      </c>
      <c r="Q2933" t="s">
        <v>52</v>
      </c>
      <c r="R2933" t="s">
        <v>90</v>
      </c>
      <c r="S2933" s="11">
        <v>11.56</v>
      </c>
      <c r="T2933" s="11">
        <f t="shared" si="141"/>
        <v>74.870999999999995</v>
      </c>
      <c r="U2933" s="11">
        <v>43.66</v>
      </c>
    </row>
    <row r="2934" spans="1:21" x14ac:dyDescent="0.2">
      <c r="A2934" t="s">
        <v>6423</v>
      </c>
      <c r="B2934" s="3">
        <v>45701</v>
      </c>
      <c r="C2934" s="7">
        <v>14.51</v>
      </c>
      <c r="D2934" s="7">
        <f t="shared" si="139"/>
        <v>0.50999999999999979</v>
      </c>
      <c r="E2934" t="s">
        <v>181</v>
      </c>
      <c r="F2934" t="str">
        <f t="shared" si="140"/>
        <v>Returning</v>
      </c>
      <c r="G2934" t="s">
        <v>21</v>
      </c>
      <c r="H2934" t="s">
        <v>49</v>
      </c>
      <c r="I2934" t="s">
        <v>33</v>
      </c>
      <c r="J2934" t="s">
        <v>92</v>
      </c>
      <c r="K2934" t="s">
        <v>6424</v>
      </c>
      <c r="L2934" s="11">
        <v>39.07</v>
      </c>
      <c r="M2934" s="9">
        <v>3</v>
      </c>
      <c r="N2934" s="8">
        <v>0.2</v>
      </c>
      <c r="O2934" s="11">
        <v>2.6</v>
      </c>
      <c r="P2934" t="s">
        <v>107</v>
      </c>
      <c r="Q2934" t="s">
        <v>52</v>
      </c>
      <c r="R2934" t="s">
        <v>11294</v>
      </c>
      <c r="T2934" s="11">
        <f t="shared" si="141"/>
        <v>93.768000000000015</v>
      </c>
    </row>
    <row r="2935" spans="1:21" x14ac:dyDescent="0.2">
      <c r="A2935" t="s">
        <v>6425</v>
      </c>
      <c r="B2935" s="3">
        <v>45700</v>
      </c>
      <c r="C2935" s="7">
        <v>0.8041666666666667</v>
      </c>
      <c r="D2935" s="7">
        <f t="shared" si="139"/>
        <v>0.8041666666666667</v>
      </c>
      <c r="E2935" t="s">
        <v>181</v>
      </c>
      <c r="F2935" t="str">
        <f t="shared" si="140"/>
        <v>Returning</v>
      </c>
      <c r="G2935" t="s">
        <v>21</v>
      </c>
      <c r="H2935" t="s">
        <v>49</v>
      </c>
      <c r="I2935" t="s">
        <v>113</v>
      </c>
      <c r="J2935" t="s">
        <v>114</v>
      </c>
      <c r="K2935" t="s">
        <v>6426</v>
      </c>
      <c r="L2935" s="11">
        <v>9.19</v>
      </c>
      <c r="M2935" s="9">
        <v>1</v>
      </c>
      <c r="N2935" s="8">
        <v>0.1</v>
      </c>
      <c r="O2935" s="11">
        <v>7.64</v>
      </c>
      <c r="P2935" t="s">
        <v>107</v>
      </c>
      <c r="Q2935" t="s">
        <v>94</v>
      </c>
      <c r="R2935" t="s">
        <v>90</v>
      </c>
      <c r="S2935" s="11">
        <v>3.7</v>
      </c>
      <c r="T2935" s="11">
        <f t="shared" si="141"/>
        <v>8.270999999999999</v>
      </c>
      <c r="U2935" s="11">
        <v>-0.03</v>
      </c>
    </row>
    <row r="2936" spans="1:21" x14ac:dyDescent="0.2">
      <c r="A2936" t="s">
        <v>6427</v>
      </c>
      <c r="B2936" s="3">
        <v>45893</v>
      </c>
      <c r="C2936" s="7">
        <v>7.0000000000000007E-2</v>
      </c>
      <c r="D2936" s="7">
        <f t="shared" si="139"/>
        <v>7.0000000000000007E-2</v>
      </c>
      <c r="E2936" t="s">
        <v>48</v>
      </c>
      <c r="F2936" t="str">
        <f t="shared" si="140"/>
        <v>Returning</v>
      </c>
      <c r="G2936" t="s">
        <v>21</v>
      </c>
      <c r="H2936" t="s">
        <v>63</v>
      </c>
      <c r="I2936" t="s">
        <v>42</v>
      </c>
      <c r="J2936" t="s">
        <v>43</v>
      </c>
      <c r="K2936" t="s">
        <v>6428</v>
      </c>
      <c r="L2936" s="11">
        <v>18.329999999999998</v>
      </c>
      <c r="M2936" s="9">
        <v>1</v>
      </c>
      <c r="N2936" s="8">
        <v>0.1</v>
      </c>
      <c r="O2936" s="11">
        <v>0</v>
      </c>
      <c r="P2936" t="s">
        <v>202</v>
      </c>
      <c r="Q2936" t="s">
        <v>52</v>
      </c>
      <c r="R2936" t="s">
        <v>28</v>
      </c>
      <c r="S2936" s="11">
        <v>8.75</v>
      </c>
      <c r="T2936" s="11">
        <f t="shared" si="141"/>
        <v>16.497</v>
      </c>
      <c r="U2936" s="11">
        <v>8.6199999999999992</v>
      </c>
    </row>
    <row r="2937" spans="1:21" x14ac:dyDescent="0.2">
      <c r="A2937" t="s">
        <v>6429</v>
      </c>
      <c r="B2937" s="3">
        <v>45823</v>
      </c>
      <c r="C2937" s="7" t="s">
        <v>6430</v>
      </c>
      <c r="D2937" s="7">
        <f t="shared" si="139"/>
        <v>0.67986111111111114</v>
      </c>
      <c r="E2937" t="s">
        <v>539</v>
      </c>
      <c r="F2937" t="str">
        <f t="shared" si="140"/>
        <v>Returning</v>
      </c>
      <c r="G2937" t="s">
        <v>21</v>
      </c>
      <c r="H2937" t="s">
        <v>313</v>
      </c>
      <c r="I2937" t="s">
        <v>23</v>
      </c>
      <c r="J2937" t="s">
        <v>58</v>
      </c>
      <c r="K2937" t="s">
        <v>6431</v>
      </c>
      <c r="L2937" s="11">
        <v>13.73</v>
      </c>
      <c r="M2937" s="9">
        <v>1</v>
      </c>
      <c r="N2937" s="8">
        <v>0.15</v>
      </c>
      <c r="O2937" s="11">
        <v>6.55</v>
      </c>
      <c r="P2937" t="s">
        <v>107</v>
      </c>
      <c r="Q2937" t="s">
        <v>94</v>
      </c>
      <c r="R2937" t="s">
        <v>28</v>
      </c>
      <c r="S2937" s="11">
        <v>4.47</v>
      </c>
      <c r="T2937" s="11">
        <f t="shared" si="141"/>
        <v>11.670500000000001</v>
      </c>
    </row>
    <row r="2938" spans="1:21" x14ac:dyDescent="0.2">
      <c r="A2938" t="s">
        <v>6432</v>
      </c>
      <c r="B2938" s="3">
        <v>45799</v>
      </c>
      <c r="C2938" s="7">
        <v>13.16</v>
      </c>
      <c r="D2938" s="7">
        <f t="shared" si="139"/>
        <v>0.16000000000000014</v>
      </c>
      <c r="E2938" t="s">
        <v>48</v>
      </c>
      <c r="F2938" t="str">
        <f t="shared" si="140"/>
        <v>Returning</v>
      </c>
      <c r="G2938" t="s">
        <v>21</v>
      </c>
      <c r="H2938" t="s">
        <v>11290</v>
      </c>
      <c r="I2938" t="s">
        <v>42</v>
      </c>
      <c r="J2938" t="s">
        <v>86</v>
      </c>
      <c r="K2938" t="s">
        <v>6433</v>
      </c>
      <c r="L2938" s="11">
        <v>44.56</v>
      </c>
      <c r="M2938" s="9">
        <v>2</v>
      </c>
      <c r="N2938" s="8">
        <v>0</v>
      </c>
      <c r="O2938" s="11">
        <v>0</v>
      </c>
      <c r="P2938" t="s">
        <v>107</v>
      </c>
      <c r="Q2938" t="s">
        <v>94</v>
      </c>
      <c r="R2938" t="s">
        <v>125</v>
      </c>
      <c r="S2938" s="11">
        <v>19.809999999999999</v>
      </c>
      <c r="T2938" s="11">
        <f t="shared" si="141"/>
        <v>89.12</v>
      </c>
      <c r="U2938" s="11">
        <v>49.5</v>
      </c>
    </row>
    <row r="2939" spans="1:21" x14ac:dyDescent="0.2">
      <c r="A2939" t="s">
        <v>6434</v>
      </c>
      <c r="B2939" s="3">
        <v>45792</v>
      </c>
      <c r="C2939" s="7">
        <v>0.11736111111111111</v>
      </c>
      <c r="D2939" s="7">
        <f t="shared" si="139"/>
        <v>0.11736111111111111</v>
      </c>
      <c r="E2939" t="s">
        <v>181</v>
      </c>
      <c r="F2939" t="str">
        <f t="shared" si="140"/>
        <v>Returning</v>
      </c>
      <c r="G2939" t="s">
        <v>21</v>
      </c>
      <c r="H2939" t="s">
        <v>80</v>
      </c>
      <c r="I2939" t="s">
        <v>42</v>
      </c>
      <c r="J2939" t="s">
        <v>198</v>
      </c>
      <c r="K2939" t="s">
        <v>6435</v>
      </c>
      <c r="L2939" s="11">
        <v>27.1</v>
      </c>
      <c r="M2939" s="9">
        <v>1</v>
      </c>
      <c r="N2939" s="8">
        <v>0.1</v>
      </c>
      <c r="O2939" s="11">
        <v>4.83</v>
      </c>
      <c r="P2939" t="s">
        <v>98</v>
      </c>
      <c r="Q2939" t="s">
        <v>27</v>
      </c>
      <c r="R2939" t="s">
        <v>46</v>
      </c>
      <c r="S2939" s="11">
        <v>11.48</v>
      </c>
      <c r="T2939" s="11">
        <f t="shared" si="141"/>
        <v>24.39</v>
      </c>
      <c r="U2939" s="11">
        <v>10.92</v>
      </c>
    </row>
    <row r="2940" spans="1:21" x14ac:dyDescent="0.2">
      <c r="A2940" t="s">
        <v>6436</v>
      </c>
      <c r="B2940" s="3">
        <v>45709</v>
      </c>
      <c r="C2940" s="7">
        <v>0.46388888888888891</v>
      </c>
      <c r="D2940" s="7">
        <f t="shared" si="139"/>
        <v>0.46388888888888891</v>
      </c>
      <c r="E2940" t="s">
        <v>48</v>
      </c>
      <c r="F2940" t="str">
        <f t="shared" si="140"/>
        <v>Returning</v>
      </c>
      <c r="G2940" t="s">
        <v>21</v>
      </c>
      <c r="H2940" t="s">
        <v>49</v>
      </c>
      <c r="I2940" t="s">
        <v>33</v>
      </c>
      <c r="J2940" t="s">
        <v>34</v>
      </c>
      <c r="K2940" t="s">
        <v>6437</v>
      </c>
      <c r="L2940" s="11">
        <v>52.5</v>
      </c>
      <c r="M2940" s="9">
        <v>2</v>
      </c>
      <c r="N2940" s="8">
        <v>0</v>
      </c>
      <c r="O2940" s="11">
        <v>0</v>
      </c>
      <c r="P2940" t="s">
        <v>66</v>
      </c>
      <c r="Q2940" t="s">
        <v>89</v>
      </c>
      <c r="R2940" t="s">
        <v>90</v>
      </c>
      <c r="S2940" s="11">
        <v>25.89</v>
      </c>
      <c r="T2940" s="11">
        <f t="shared" si="141"/>
        <v>105</v>
      </c>
    </row>
    <row r="2941" spans="1:21" x14ac:dyDescent="0.2">
      <c r="A2941" t="s">
        <v>6438</v>
      </c>
      <c r="B2941" s="3">
        <v>45934</v>
      </c>
      <c r="C2941" s="7">
        <v>0.3611111111111111</v>
      </c>
      <c r="D2941" s="7">
        <f t="shared" si="139"/>
        <v>0.3611111111111111</v>
      </c>
      <c r="E2941" t="s">
        <v>181</v>
      </c>
      <c r="F2941" t="str">
        <f t="shared" si="140"/>
        <v>Returning</v>
      </c>
      <c r="G2941" t="s">
        <v>21</v>
      </c>
      <c r="H2941" t="s">
        <v>32</v>
      </c>
      <c r="I2941" t="s">
        <v>33</v>
      </c>
      <c r="J2941" t="s">
        <v>140</v>
      </c>
      <c r="K2941" t="s">
        <v>6439</v>
      </c>
      <c r="L2941" s="11">
        <v>28.83</v>
      </c>
      <c r="M2941" s="9">
        <v>1</v>
      </c>
      <c r="N2941" s="8">
        <v>0</v>
      </c>
      <c r="O2941" s="11">
        <v>3.88</v>
      </c>
      <c r="P2941" t="s">
        <v>82</v>
      </c>
      <c r="Q2941" t="s">
        <v>27</v>
      </c>
      <c r="R2941" t="s">
        <v>28</v>
      </c>
      <c r="S2941" s="11">
        <v>15.16</v>
      </c>
      <c r="T2941" s="11">
        <f t="shared" si="141"/>
        <v>28.83</v>
      </c>
      <c r="U2941" s="11">
        <v>-15.06</v>
      </c>
    </row>
    <row r="2942" spans="1:21" x14ac:dyDescent="0.2">
      <c r="A2942" t="s">
        <v>6440</v>
      </c>
      <c r="B2942" s="3">
        <v>45898</v>
      </c>
      <c r="D2942" s="7" t="str">
        <f t="shared" si="139"/>
        <v/>
      </c>
      <c r="E2942" t="s">
        <v>48</v>
      </c>
      <c r="F2942" t="str">
        <f t="shared" si="140"/>
        <v>New</v>
      </c>
      <c r="G2942" t="s">
        <v>40</v>
      </c>
      <c r="H2942" t="s">
        <v>63</v>
      </c>
      <c r="I2942" t="s">
        <v>23</v>
      </c>
      <c r="J2942" t="s">
        <v>146</v>
      </c>
      <c r="K2942" t="s">
        <v>4813</v>
      </c>
      <c r="L2942" s="11">
        <v>23.62</v>
      </c>
      <c r="M2942" s="9">
        <v>3</v>
      </c>
      <c r="N2942" s="8">
        <v>0.1</v>
      </c>
      <c r="O2942" s="11">
        <v>0</v>
      </c>
      <c r="P2942" t="s">
        <v>107</v>
      </c>
      <c r="Q2942" t="s">
        <v>52</v>
      </c>
      <c r="R2942" t="s">
        <v>90</v>
      </c>
      <c r="S2942" s="11">
        <v>9.2799999999999994</v>
      </c>
      <c r="T2942" s="11">
        <f t="shared" si="141"/>
        <v>63.774000000000001</v>
      </c>
      <c r="U2942" s="11">
        <v>38.72</v>
      </c>
    </row>
    <row r="2943" spans="1:21" x14ac:dyDescent="0.2">
      <c r="A2943" t="s">
        <v>6441</v>
      </c>
      <c r="B2943" s="3">
        <v>45745</v>
      </c>
      <c r="C2943" s="7" t="s">
        <v>2707</v>
      </c>
      <c r="D2943" s="7">
        <f t="shared" si="139"/>
        <v>0.47361111111111109</v>
      </c>
      <c r="E2943" t="s">
        <v>48</v>
      </c>
      <c r="F2943" t="str">
        <f t="shared" si="140"/>
        <v>New</v>
      </c>
      <c r="G2943" t="s">
        <v>40</v>
      </c>
      <c r="H2943" t="s">
        <v>80</v>
      </c>
      <c r="I2943" t="s">
        <v>33</v>
      </c>
      <c r="J2943" t="s">
        <v>64</v>
      </c>
      <c r="K2943" t="s">
        <v>4915</v>
      </c>
      <c r="L2943" s="11">
        <v>32.159999999999997</v>
      </c>
      <c r="M2943" s="9">
        <v>2</v>
      </c>
      <c r="N2943" s="8">
        <v>0</v>
      </c>
      <c r="O2943" s="11">
        <v>0</v>
      </c>
      <c r="P2943" t="s">
        <v>107</v>
      </c>
      <c r="Q2943" t="s">
        <v>52</v>
      </c>
      <c r="R2943" t="s">
        <v>38</v>
      </c>
      <c r="S2943" s="11">
        <v>15.52</v>
      </c>
      <c r="T2943" s="11">
        <f t="shared" si="141"/>
        <v>64.319999999999993</v>
      </c>
      <c r="U2943" s="11">
        <v>33.28</v>
      </c>
    </row>
    <row r="2944" spans="1:21" x14ac:dyDescent="0.2">
      <c r="A2944" t="s">
        <v>6442</v>
      </c>
      <c r="B2944" s="3">
        <v>45780</v>
      </c>
      <c r="C2944" s="7">
        <v>0.2986111111111111</v>
      </c>
      <c r="D2944" s="7">
        <f t="shared" si="139"/>
        <v>0.2986111111111111</v>
      </c>
      <c r="E2944" t="s">
        <v>48</v>
      </c>
      <c r="F2944" t="str">
        <f t="shared" si="140"/>
        <v>New</v>
      </c>
      <c r="G2944" t="s">
        <v>62</v>
      </c>
      <c r="H2944" t="s">
        <v>80</v>
      </c>
      <c r="I2944" t="s">
        <v>33</v>
      </c>
      <c r="J2944" t="s">
        <v>92</v>
      </c>
      <c r="K2944" t="s">
        <v>2357</v>
      </c>
      <c r="L2944" s="11">
        <v>42.4</v>
      </c>
      <c r="M2944" s="9">
        <v>1</v>
      </c>
      <c r="N2944" s="8">
        <v>0.05</v>
      </c>
      <c r="O2944" s="11">
        <v>0</v>
      </c>
      <c r="P2944" t="s">
        <v>98</v>
      </c>
      <c r="Q2944" t="s">
        <v>94</v>
      </c>
      <c r="R2944" t="s">
        <v>125</v>
      </c>
      <c r="S2944" s="11">
        <v>20.68</v>
      </c>
      <c r="T2944" s="11">
        <f t="shared" si="141"/>
        <v>40.279999999999994</v>
      </c>
      <c r="U2944" s="11">
        <v>20.63</v>
      </c>
    </row>
    <row r="2945" spans="1:21" x14ac:dyDescent="0.2">
      <c r="A2945" t="s">
        <v>6443</v>
      </c>
      <c r="B2945" s="3">
        <v>45739</v>
      </c>
      <c r="C2945" s="7" t="s">
        <v>617</v>
      </c>
      <c r="D2945" s="7">
        <f t="shared" si="139"/>
        <v>0.74861111111111112</v>
      </c>
      <c r="E2945" t="s">
        <v>181</v>
      </c>
      <c r="F2945" t="str">
        <f t="shared" si="140"/>
        <v>New</v>
      </c>
      <c r="G2945" t="s">
        <v>40</v>
      </c>
      <c r="H2945" t="s">
        <v>80</v>
      </c>
      <c r="I2945" t="s">
        <v>33</v>
      </c>
      <c r="J2945" t="s">
        <v>92</v>
      </c>
      <c r="K2945" t="s">
        <v>6444</v>
      </c>
      <c r="L2945" s="11">
        <v>35.380000000000003</v>
      </c>
      <c r="M2945" s="9">
        <v>3</v>
      </c>
      <c r="N2945" s="8">
        <v>0.1</v>
      </c>
      <c r="O2945" s="11">
        <v>6.44</v>
      </c>
      <c r="P2945" t="s">
        <v>51</v>
      </c>
      <c r="Q2945" t="s">
        <v>94</v>
      </c>
      <c r="R2945" t="s">
        <v>46</v>
      </c>
      <c r="S2945" s="11">
        <v>18.899999999999999</v>
      </c>
      <c r="T2945" s="11">
        <f t="shared" si="141"/>
        <v>95.52600000000001</v>
      </c>
      <c r="U2945" s="11">
        <v>40.31</v>
      </c>
    </row>
    <row r="2946" spans="1:21" x14ac:dyDescent="0.2">
      <c r="A2946" t="s">
        <v>6445</v>
      </c>
      <c r="B2946" s="3">
        <v>45987</v>
      </c>
      <c r="C2946" s="7">
        <v>4.04</v>
      </c>
      <c r="D2946" s="7">
        <f t="shared" si="139"/>
        <v>4.0000000000000036E-2</v>
      </c>
      <c r="E2946" t="s">
        <v>181</v>
      </c>
      <c r="F2946" t="str">
        <f t="shared" si="140"/>
        <v>Returning</v>
      </c>
      <c r="G2946" t="s">
        <v>21</v>
      </c>
      <c r="H2946" t="s">
        <v>32</v>
      </c>
      <c r="I2946" t="s">
        <v>113</v>
      </c>
      <c r="J2946" t="s">
        <v>114</v>
      </c>
      <c r="K2946" t="s">
        <v>6446</v>
      </c>
      <c r="L2946" s="11">
        <v>8.7100000000000009</v>
      </c>
      <c r="M2946" s="9">
        <v>2</v>
      </c>
      <c r="N2946" s="8">
        <v>0.2</v>
      </c>
      <c r="O2946" s="11">
        <v>5.81</v>
      </c>
      <c r="P2946" t="s">
        <v>51</v>
      </c>
      <c r="Q2946" t="s">
        <v>27</v>
      </c>
      <c r="R2946" t="s">
        <v>73</v>
      </c>
      <c r="S2946" s="11">
        <v>3.5</v>
      </c>
      <c r="T2946" s="11">
        <f t="shared" si="141"/>
        <v>13.936000000000002</v>
      </c>
      <c r="U2946" s="11">
        <v>4.5599999999999996</v>
      </c>
    </row>
    <row r="2947" spans="1:21" x14ac:dyDescent="0.2">
      <c r="A2947" t="s">
        <v>6447</v>
      </c>
      <c r="B2947" s="3" t="s">
        <v>11287</v>
      </c>
      <c r="C2947" s="7">
        <v>0.85416666666666663</v>
      </c>
      <c r="D2947" s="7">
        <f t="shared" si="139"/>
        <v>0.85416666666666663</v>
      </c>
      <c r="E2947" t="s">
        <v>48</v>
      </c>
      <c r="F2947" t="str">
        <f t="shared" si="140"/>
        <v>Returning</v>
      </c>
      <c r="G2947" t="s">
        <v>21</v>
      </c>
      <c r="H2947" t="s">
        <v>80</v>
      </c>
      <c r="I2947" t="s">
        <v>113</v>
      </c>
      <c r="J2947" t="s">
        <v>192</v>
      </c>
      <c r="K2947" t="s">
        <v>6448</v>
      </c>
      <c r="L2947" s="11">
        <v>11.38</v>
      </c>
      <c r="M2947" s="9">
        <v>6</v>
      </c>
      <c r="N2947" s="8">
        <v>0.05</v>
      </c>
      <c r="O2947" s="11">
        <v>0</v>
      </c>
      <c r="P2947" t="s">
        <v>107</v>
      </c>
      <c r="Q2947" t="s">
        <v>27</v>
      </c>
      <c r="R2947" t="s">
        <v>11294</v>
      </c>
      <c r="S2947" s="11">
        <v>4.6399999999999997</v>
      </c>
      <c r="T2947" s="11">
        <f t="shared" si="141"/>
        <v>64.866</v>
      </c>
      <c r="U2947" s="11">
        <v>38.42</v>
      </c>
    </row>
    <row r="2948" spans="1:21" x14ac:dyDescent="0.2">
      <c r="A2948" t="s">
        <v>6449</v>
      </c>
      <c r="B2948" s="3">
        <v>45727</v>
      </c>
      <c r="C2948" s="7">
        <v>0.72291666666666665</v>
      </c>
      <c r="D2948" s="7">
        <f t="shared" si="139"/>
        <v>0.72291666666666665</v>
      </c>
      <c r="E2948" t="s">
        <v>48</v>
      </c>
      <c r="F2948" t="str">
        <f t="shared" si="140"/>
        <v>New</v>
      </c>
      <c r="G2948" t="s">
        <v>40</v>
      </c>
      <c r="H2948" t="s">
        <v>80</v>
      </c>
      <c r="I2948" t="s">
        <v>23</v>
      </c>
      <c r="J2948" t="s">
        <v>290</v>
      </c>
      <c r="K2948" t="s">
        <v>6450</v>
      </c>
      <c r="L2948" s="11">
        <v>16.329999999999998</v>
      </c>
      <c r="M2948" s="9">
        <v>1</v>
      </c>
      <c r="N2948" s="8">
        <v>0.05</v>
      </c>
      <c r="O2948" s="11">
        <v>0</v>
      </c>
      <c r="P2948" t="s">
        <v>82</v>
      </c>
      <c r="Q2948" t="s">
        <v>94</v>
      </c>
      <c r="R2948" t="s">
        <v>121</v>
      </c>
      <c r="S2948" s="11">
        <v>6.3</v>
      </c>
      <c r="T2948" s="11">
        <f t="shared" si="141"/>
        <v>15.513499999999997</v>
      </c>
      <c r="U2948" s="11">
        <v>9.5299999999999994</v>
      </c>
    </row>
    <row r="2949" spans="1:21" x14ac:dyDescent="0.2">
      <c r="A2949" t="s">
        <v>6451</v>
      </c>
      <c r="B2949" s="3">
        <v>45719</v>
      </c>
      <c r="C2949" s="7">
        <v>0.96111111111111114</v>
      </c>
      <c r="D2949" s="7">
        <f t="shared" si="139"/>
        <v>0.96111111111111114</v>
      </c>
      <c r="E2949" t="s">
        <v>1118</v>
      </c>
      <c r="F2949" t="str">
        <f t="shared" si="140"/>
        <v>Returning</v>
      </c>
      <c r="G2949" t="s">
        <v>21</v>
      </c>
      <c r="H2949" t="s">
        <v>80</v>
      </c>
      <c r="I2949" t="s">
        <v>113</v>
      </c>
      <c r="J2949" t="s">
        <v>114</v>
      </c>
      <c r="K2949" t="s">
        <v>3589</v>
      </c>
      <c r="L2949" s="11">
        <v>9.68</v>
      </c>
      <c r="M2949" s="9">
        <v>1</v>
      </c>
      <c r="N2949" s="8">
        <v>0</v>
      </c>
      <c r="O2949" s="11">
        <v>0</v>
      </c>
      <c r="P2949" t="s">
        <v>98</v>
      </c>
      <c r="Q2949" t="s">
        <v>89</v>
      </c>
      <c r="R2949" t="s">
        <v>11294</v>
      </c>
      <c r="S2949" s="11">
        <v>3.57</v>
      </c>
      <c r="T2949" s="11">
        <f t="shared" si="141"/>
        <v>9.68</v>
      </c>
      <c r="U2949" s="11">
        <v>6.11</v>
      </c>
    </row>
    <row r="2950" spans="1:21" x14ac:dyDescent="0.2">
      <c r="A2950" t="s">
        <v>6452</v>
      </c>
      <c r="B2950" s="3">
        <v>45718</v>
      </c>
      <c r="C2950" s="7">
        <v>9.930555555555555E-2</v>
      </c>
      <c r="D2950" s="7">
        <f t="shared" si="139"/>
        <v>9.930555555555555E-2</v>
      </c>
      <c r="E2950" t="s">
        <v>181</v>
      </c>
      <c r="F2950" t="str">
        <f t="shared" si="140"/>
        <v>New</v>
      </c>
      <c r="G2950" t="s">
        <v>62</v>
      </c>
      <c r="H2950" t="s">
        <v>80</v>
      </c>
      <c r="I2950" t="s">
        <v>23</v>
      </c>
      <c r="J2950" t="s">
        <v>58</v>
      </c>
      <c r="K2950" t="s">
        <v>6453</v>
      </c>
      <c r="L2950" s="11">
        <v>15.2</v>
      </c>
      <c r="M2950" s="9">
        <v>1</v>
      </c>
      <c r="N2950" s="8">
        <v>0.05</v>
      </c>
      <c r="O2950" s="11">
        <v>3.12</v>
      </c>
      <c r="P2950" t="s">
        <v>88</v>
      </c>
      <c r="Q2950" t="s">
        <v>27</v>
      </c>
      <c r="R2950" t="s">
        <v>67</v>
      </c>
      <c r="S2950" s="11">
        <v>5.82</v>
      </c>
      <c r="T2950" s="11">
        <f t="shared" si="141"/>
        <v>14.44</v>
      </c>
      <c r="U2950" s="11">
        <v>6.88</v>
      </c>
    </row>
    <row r="2951" spans="1:21" x14ac:dyDescent="0.2">
      <c r="A2951" t="s">
        <v>6454</v>
      </c>
      <c r="B2951" s="3">
        <v>45730</v>
      </c>
      <c r="C2951" s="7" t="s">
        <v>6455</v>
      </c>
      <c r="D2951" s="7">
        <f t="shared" si="139"/>
        <v>0.10486111111111111</v>
      </c>
      <c r="E2951" t="s">
        <v>309</v>
      </c>
      <c r="F2951" t="str">
        <f t="shared" si="140"/>
        <v>New</v>
      </c>
      <c r="G2951" t="s">
        <v>40</v>
      </c>
      <c r="H2951" t="s">
        <v>63</v>
      </c>
      <c r="I2951" t="s">
        <v>33</v>
      </c>
      <c r="J2951" t="s">
        <v>105</v>
      </c>
      <c r="K2951" t="s">
        <v>1919</v>
      </c>
      <c r="L2951" s="11">
        <v>32.17</v>
      </c>
      <c r="M2951" s="9">
        <v>2</v>
      </c>
      <c r="N2951" s="8">
        <v>0</v>
      </c>
      <c r="O2951" s="11">
        <v>0</v>
      </c>
      <c r="P2951" t="s">
        <v>66</v>
      </c>
      <c r="Q2951" t="s">
        <v>89</v>
      </c>
      <c r="R2951" t="s">
        <v>121</v>
      </c>
      <c r="S2951" s="11">
        <v>17.57</v>
      </c>
      <c r="T2951" s="11">
        <f t="shared" si="141"/>
        <v>64.34</v>
      </c>
      <c r="U2951" s="11">
        <v>29.2</v>
      </c>
    </row>
    <row r="2952" spans="1:21" x14ac:dyDescent="0.2">
      <c r="A2952" t="s">
        <v>6456</v>
      </c>
      <c r="B2952" s="3">
        <v>45693</v>
      </c>
      <c r="C2952" s="7">
        <v>5.08</v>
      </c>
      <c r="D2952" s="7">
        <f t="shared" si="139"/>
        <v>8.0000000000000071E-2</v>
      </c>
      <c r="E2952" t="s">
        <v>1118</v>
      </c>
      <c r="F2952" t="str">
        <f t="shared" si="140"/>
        <v>Returning</v>
      </c>
      <c r="G2952" t="s">
        <v>21</v>
      </c>
      <c r="H2952" t="s">
        <v>49</v>
      </c>
      <c r="I2952" t="s">
        <v>23</v>
      </c>
      <c r="J2952" t="s">
        <v>146</v>
      </c>
      <c r="K2952" t="s">
        <v>4346</v>
      </c>
      <c r="L2952" s="11">
        <v>20.09</v>
      </c>
      <c r="M2952" s="9">
        <v>4</v>
      </c>
      <c r="N2952" s="8">
        <v>0.05</v>
      </c>
      <c r="O2952" s="11">
        <v>0</v>
      </c>
      <c r="P2952" t="s">
        <v>88</v>
      </c>
      <c r="Q2952" t="s">
        <v>89</v>
      </c>
      <c r="R2952" t="s">
        <v>28</v>
      </c>
      <c r="S2952" s="11">
        <v>7.57</v>
      </c>
      <c r="T2952" s="11">
        <f t="shared" si="141"/>
        <v>76.341999999999999</v>
      </c>
      <c r="U2952" s="11">
        <v>47.58</v>
      </c>
    </row>
    <row r="2953" spans="1:21" x14ac:dyDescent="0.2">
      <c r="A2953" t="s">
        <v>6457</v>
      </c>
      <c r="B2953" s="3">
        <v>45667</v>
      </c>
      <c r="C2953" s="7">
        <v>13.59</v>
      </c>
      <c r="D2953" s="7">
        <f t="shared" si="139"/>
        <v>0.58999999999999986</v>
      </c>
      <c r="E2953" t="s">
        <v>48</v>
      </c>
      <c r="F2953" t="str">
        <f t="shared" si="140"/>
        <v>New</v>
      </c>
      <c r="G2953" t="s">
        <v>40</v>
      </c>
      <c r="H2953" t="s">
        <v>63</v>
      </c>
      <c r="I2953" t="s">
        <v>23</v>
      </c>
      <c r="J2953" t="s">
        <v>58</v>
      </c>
      <c r="K2953" t="s">
        <v>6458</v>
      </c>
      <c r="L2953" s="11">
        <v>13.54</v>
      </c>
      <c r="M2953" s="9">
        <v>3</v>
      </c>
      <c r="N2953" s="8">
        <v>0</v>
      </c>
      <c r="O2953" s="11">
        <v>0</v>
      </c>
      <c r="P2953" t="s">
        <v>88</v>
      </c>
      <c r="Q2953" t="s">
        <v>27</v>
      </c>
      <c r="R2953" t="s">
        <v>67</v>
      </c>
      <c r="S2953" s="11">
        <v>5.22</v>
      </c>
      <c r="T2953" s="11">
        <f t="shared" si="141"/>
        <v>40.619999999999997</v>
      </c>
      <c r="U2953" s="11">
        <v>24.96</v>
      </c>
    </row>
    <row r="2954" spans="1:21" x14ac:dyDescent="0.2">
      <c r="A2954" t="s">
        <v>6459</v>
      </c>
      <c r="B2954" s="3">
        <v>45675</v>
      </c>
      <c r="C2954" s="7">
        <v>12.01</v>
      </c>
      <c r="D2954" s="7">
        <f t="shared" si="139"/>
        <v>9.9999999999997868E-3</v>
      </c>
      <c r="E2954" t="s">
        <v>309</v>
      </c>
      <c r="F2954" t="str">
        <f t="shared" si="140"/>
        <v>New</v>
      </c>
      <c r="G2954" t="s">
        <v>40</v>
      </c>
      <c r="H2954" t="s">
        <v>49</v>
      </c>
      <c r="I2954" t="s">
        <v>33</v>
      </c>
      <c r="J2954" t="s">
        <v>64</v>
      </c>
      <c r="K2954" t="s">
        <v>6460</v>
      </c>
      <c r="L2954" s="11">
        <v>36.86</v>
      </c>
      <c r="M2954" s="9">
        <v>2</v>
      </c>
      <c r="N2954" s="8">
        <v>0.15</v>
      </c>
      <c r="O2954" s="11">
        <v>0</v>
      </c>
      <c r="P2954" t="s">
        <v>66</v>
      </c>
      <c r="Q2954" t="s">
        <v>89</v>
      </c>
      <c r="R2954" t="s">
        <v>90</v>
      </c>
      <c r="T2954" s="11">
        <f t="shared" si="141"/>
        <v>62.661999999999999</v>
      </c>
      <c r="U2954" s="11">
        <v>29.46</v>
      </c>
    </row>
    <row r="2955" spans="1:21" x14ac:dyDescent="0.2">
      <c r="A2955" t="s">
        <v>6461</v>
      </c>
      <c r="B2955" s="3">
        <v>45880</v>
      </c>
      <c r="C2955" s="7">
        <v>0.73402777777777772</v>
      </c>
      <c r="D2955" s="7">
        <f t="shared" si="139"/>
        <v>0.73402777777777772</v>
      </c>
      <c r="E2955" t="s">
        <v>181</v>
      </c>
      <c r="F2955" t="str">
        <f t="shared" si="140"/>
        <v>New</v>
      </c>
      <c r="G2955" t="s">
        <v>40</v>
      </c>
      <c r="H2955" t="s">
        <v>63</v>
      </c>
      <c r="I2955" t="s">
        <v>23</v>
      </c>
      <c r="J2955" t="s">
        <v>58</v>
      </c>
      <c r="K2955" t="s">
        <v>6462</v>
      </c>
      <c r="L2955" s="11">
        <v>13.45</v>
      </c>
      <c r="M2955" s="9">
        <v>2</v>
      </c>
      <c r="N2955" s="8">
        <v>0</v>
      </c>
      <c r="O2955" s="11">
        <v>2.64</v>
      </c>
      <c r="P2955" t="s">
        <v>66</v>
      </c>
      <c r="Q2955" t="s">
        <v>89</v>
      </c>
      <c r="R2955" t="s">
        <v>67</v>
      </c>
      <c r="S2955" s="11">
        <v>5.48</v>
      </c>
      <c r="T2955" s="11">
        <f t="shared" si="141"/>
        <v>26.9</v>
      </c>
      <c r="U2955" s="11">
        <v>14.22</v>
      </c>
    </row>
    <row r="2956" spans="1:21" x14ac:dyDescent="0.2">
      <c r="A2956" t="s">
        <v>6463</v>
      </c>
      <c r="B2956" s="3">
        <v>45805</v>
      </c>
      <c r="C2956" s="7">
        <v>0.33611111111111114</v>
      </c>
      <c r="D2956" s="7">
        <f t="shared" si="139"/>
        <v>0.33611111111111114</v>
      </c>
      <c r="E2956" t="s">
        <v>309</v>
      </c>
      <c r="F2956" t="str">
        <f t="shared" si="140"/>
        <v>New</v>
      </c>
      <c r="G2956" t="s">
        <v>40</v>
      </c>
      <c r="H2956" t="s">
        <v>80</v>
      </c>
      <c r="I2956" t="s">
        <v>113</v>
      </c>
      <c r="J2956" t="s">
        <v>358</v>
      </c>
      <c r="K2956" t="s">
        <v>6464</v>
      </c>
      <c r="L2956" s="11">
        <v>13.36</v>
      </c>
      <c r="M2956" s="9">
        <v>1</v>
      </c>
      <c r="N2956" s="8">
        <v>0.15</v>
      </c>
      <c r="O2956" s="11">
        <v>0</v>
      </c>
      <c r="P2956" t="s">
        <v>341</v>
      </c>
      <c r="Q2956" t="s">
        <v>94</v>
      </c>
      <c r="R2956" t="s">
        <v>73</v>
      </c>
      <c r="S2956" s="11">
        <v>5.56</v>
      </c>
      <c r="T2956" s="11">
        <f t="shared" si="141"/>
        <v>11.356</v>
      </c>
      <c r="U2956" s="11">
        <v>6.63</v>
      </c>
    </row>
    <row r="2957" spans="1:21" x14ac:dyDescent="0.2">
      <c r="A2957" t="s">
        <v>6465</v>
      </c>
      <c r="B2957" s="3">
        <v>45758</v>
      </c>
      <c r="C2957" s="7">
        <v>0.95277777777777772</v>
      </c>
      <c r="D2957" s="7">
        <f t="shared" si="139"/>
        <v>0.95277777777777772</v>
      </c>
      <c r="E2957" t="s">
        <v>48</v>
      </c>
      <c r="F2957" t="str">
        <f t="shared" si="140"/>
        <v>Returning</v>
      </c>
      <c r="G2957" t="s">
        <v>21</v>
      </c>
      <c r="H2957" t="s">
        <v>80</v>
      </c>
      <c r="I2957" t="s">
        <v>33</v>
      </c>
      <c r="J2957" t="s">
        <v>64</v>
      </c>
      <c r="K2957" t="s">
        <v>6338</v>
      </c>
      <c r="L2957" s="11">
        <v>31.5</v>
      </c>
      <c r="M2957" s="9">
        <v>4</v>
      </c>
      <c r="N2957" s="8">
        <v>0.15</v>
      </c>
      <c r="O2957" s="11">
        <v>0</v>
      </c>
      <c r="P2957" t="s">
        <v>66</v>
      </c>
      <c r="Q2957" t="s">
        <v>52</v>
      </c>
      <c r="R2957" t="s">
        <v>121</v>
      </c>
      <c r="S2957" s="11">
        <v>14.02</v>
      </c>
      <c r="T2957" s="11">
        <f t="shared" si="141"/>
        <v>107.1</v>
      </c>
      <c r="U2957" s="11">
        <v>59.43</v>
      </c>
    </row>
    <row r="2958" spans="1:21" x14ac:dyDescent="0.2">
      <c r="A2958" t="s">
        <v>6466</v>
      </c>
      <c r="B2958" s="3">
        <v>45956</v>
      </c>
      <c r="C2958" s="7">
        <v>0.23472222222222222</v>
      </c>
      <c r="D2958" s="7">
        <f t="shared" si="139"/>
        <v>0.23472222222222222</v>
      </c>
      <c r="E2958" t="s">
        <v>181</v>
      </c>
      <c r="F2958" t="str">
        <f t="shared" si="140"/>
        <v>Returning</v>
      </c>
      <c r="G2958" t="s">
        <v>21</v>
      </c>
      <c r="H2958" t="s">
        <v>32</v>
      </c>
      <c r="I2958" t="s">
        <v>42</v>
      </c>
      <c r="J2958" t="s">
        <v>177</v>
      </c>
      <c r="K2958" t="s">
        <v>1414</v>
      </c>
      <c r="L2958" s="11">
        <v>21.42</v>
      </c>
      <c r="M2958" s="9">
        <v>1</v>
      </c>
      <c r="N2958" s="8">
        <v>0.15</v>
      </c>
      <c r="O2958" s="11">
        <v>5.21</v>
      </c>
      <c r="P2958" t="s">
        <v>51</v>
      </c>
      <c r="Q2958" t="s">
        <v>94</v>
      </c>
      <c r="R2958" t="s">
        <v>90</v>
      </c>
      <c r="S2958" s="11">
        <v>10.14</v>
      </c>
      <c r="T2958" s="11">
        <f t="shared" si="141"/>
        <v>18.207000000000001</v>
      </c>
      <c r="U2958" s="11">
        <v>6.2</v>
      </c>
    </row>
    <row r="2959" spans="1:21" x14ac:dyDescent="0.2">
      <c r="A2959" t="s">
        <v>6467</v>
      </c>
      <c r="B2959" s="3">
        <v>45984</v>
      </c>
      <c r="C2959" s="7">
        <v>7.39</v>
      </c>
      <c r="D2959" s="7">
        <f t="shared" si="139"/>
        <v>0.38999999999999968</v>
      </c>
      <c r="E2959" t="s">
        <v>48</v>
      </c>
      <c r="F2959" t="str">
        <f t="shared" si="140"/>
        <v>Returning</v>
      </c>
      <c r="G2959" t="s">
        <v>21</v>
      </c>
      <c r="H2959" t="s">
        <v>32</v>
      </c>
      <c r="I2959" t="s">
        <v>33</v>
      </c>
      <c r="J2959" t="s">
        <v>4905</v>
      </c>
      <c r="K2959" t="s">
        <v>6468</v>
      </c>
      <c r="L2959" s="11">
        <v>27.42</v>
      </c>
      <c r="M2959" s="9">
        <v>1</v>
      </c>
      <c r="N2959" s="8">
        <v>0.05</v>
      </c>
      <c r="O2959" s="11">
        <v>0</v>
      </c>
      <c r="P2959" t="s">
        <v>98</v>
      </c>
      <c r="Q2959" t="s">
        <v>89</v>
      </c>
      <c r="R2959" t="s">
        <v>121</v>
      </c>
      <c r="S2959" s="11">
        <v>15.01</v>
      </c>
      <c r="T2959" s="11">
        <f t="shared" si="141"/>
        <v>26.048999999999999</v>
      </c>
      <c r="U2959" s="11">
        <v>11.79</v>
      </c>
    </row>
    <row r="2960" spans="1:21" x14ac:dyDescent="0.2">
      <c r="A2960" t="s">
        <v>6469</v>
      </c>
      <c r="B2960" s="3">
        <v>45737</v>
      </c>
      <c r="C2960" s="7">
        <v>0.90625</v>
      </c>
      <c r="D2960" s="7">
        <f t="shared" si="139"/>
        <v>0.90625</v>
      </c>
      <c r="E2960" t="s">
        <v>48</v>
      </c>
      <c r="F2960" t="str">
        <f t="shared" si="140"/>
        <v>New</v>
      </c>
      <c r="G2960" t="s">
        <v>40</v>
      </c>
      <c r="H2960" t="s">
        <v>80</v>
      </c>
      <c r="I2960" t="s">
        <v>42</v>
      </c>
      <c r="J2960" t="s">
        <v>198</v>
      </c>
      <c r="K2960" t="s">
        <v>6470</v>
      </c>
      <c r="L2960" s="11">
        <v>25.45</v>
      </c>
      <c r="M2960" s="9">
        <v>1</v>
      </c>
      <c r="N2960" s="8">
        <v>0.15</v>
      </c>
      <c r="O2960" s="11">
        <v>0</v>
      </c>
      <c r="P2960" t="s">
        <v>82</v>
      </c>
      <c r="Q2960" t="s">
        <v>89</v>
      </c>
      <c r="R2960" t="s">
        <v>121</v>
      </c>
      <c r="S2960" s="11">
        <v>10</v>
      </c>
      <c r="T2960" s="11">
        <f t="shared" si="141"/>
        <v>21.6325</v>
      </c>
      <c r="U2960" s="11">
        <v>13.13</v>
      </c>
    </row>
    <row r="2961" spans="1:21" x14ac:dyDescent="0.2">
      <c r="A2961" t="s">
        <v>6471</v>
      </c>
      <c r="B2961" s="3">
        <v>45727</v>
      </c>
      <c r="C2961" s="7">
        <v>0.76249999999999996</v>
      </c>
      <c r="D2961" s="7">
        <f t="shared" si="139"/>
        <v>0.76249999999999996</v>
      </c>
      <c r="E2961" t="s">
        <v>181</v>
      </c>
      <c r="F2961" t="str">
        <f t="shared" si="140"/>
        <v>New</v>
      </c>
      <c r="G2961" t="s">
        <v>62</v>
      </c>
      <c r="H2961" t="s">
        <v>80</v>
      </c>
      <c r="I2961" t="s">
        <v>113</v>
      </c>
      <c r="J2961" t="s">
        <v>358</v>
      </c>
      <c r="K2961" t="s">
        <v>11287</v>
      </c>
      <c r="L2961" s="11">
        <v>15.29</v>
      </c>
      <c r="M2961" s="9">
        <v>5</v>
      </c>
      <c r="N2961" s="8">
        <v>0</v>
      </c>
      <c r="O2961" s="11">
        <v>0</v>
      </c>
      <c r="P2961" t="s">
        <v>98</v>
      </c>
      <c r="Q2961" t="s">
        <v>89</v>
      </c>
      <c r="R2961" t="s">
        <v>121</v>
      </c>
      <c r="S2961" s="11">
        <v>5.94</v>
      </c>
      <c r="T2961" s="11">
        <f t="shared" si="141"/>
        <v>76.449999999999989</v>
      </c>
      <c r="U2961" s="11">
        <v>46.75</v>
      </c>
    </row>
    <row r="2962" spans="1:21" x14ac:dyDescent="0.2">
      <c r="A2962" t="s">
        <v>6472</v>
      </c>
      <c r="B2962" s="3">
        <v>45853</v>
      </c>
      <c r="C2962" s="7">
        <v>5.23</v>
      </c>
      <c r="D2962" s="7">
        <f t="shared" si="139"/>
        <v>0.23000000000000043</v>
      </c>
      <c r="E2962" t="s">
        <v>181</v>
      </c>
      <c r="F2962" t="str">
        <f t="shared" si="140"/>
        <v>New</v>
      </c>
      <c r="G2962" t="s">
        <v>40</v>
      </c>
      <c r="H2962" t="s">
        <v>63</v>
      </c>
      <c r="I2962" t="s">
        <v>23</v>
      </c>
      <c r="J2962" t="s">
        <v>24</v>
      </c>
      <c r="K2962" t="s">
        <v>6473</v>
      </c>
      <c r="L2962" s="11">
        <v>18.16</v>
      </c>
      <c r="M2962" s="9">
        <v>1</v>
      </c>
      <c r="N2962" s="8">
        <v>0.2</v>
      </c>
      <c r="O2962" s="11">
        <v>3.67</v>
      </c>
      <c r="P2962" t="s">
        <v>88</v>
      </c>
      <c r="Q2962" t="s">
        <v>89</v>
      </c>
      <c r="R2962" t="s">
        <v>46</v>
      </c>
      <c r="S2962" s="11">
        <v>7.36</v>
      </c>
      <c r="T2962" s="11">
        <f t="shared" si="141"/>
        <v>14.528</v>
      </c>
      <c r="U2962" s="11">
        <v>6.25</v>
      </c>
    </row>
    <row r="2963" spans="1:21" x14ac:dyDescent="0.2">
      <c r="A2963" t="s">
        <v>6474</v>
      </c>
      <c r="B2963" s="3">
        <v>45894</v>
      </c>
      <c r="C2963" s="7" t="s">
        <v>6475</v>
      </c>
      <c r="D2963" s="7">
        <f t="shared" si="139"/>
        <v>0.12777777777777777</v>
      </c>
      <c r="E2963" t="s">
        <v>48</v>
      </c>
      <c r="F2963" t="str">
        <f t="shared" si="140"/>
        <v>New</v>
      </c>
      <c r="G2963" t="s">
        <v>40</v>
      </c>
      <c r="H2963" t="s">
        <v>63</v>
      </c>
      <c r="I2963" t="s">
        <v>42</v>
      </c>
      <c r="J2963" t="s">
        <v>71</v>
      </c>
      <c r="K2963" t="s">
        <v>5681</v>
      </c>
      <c r="L2963" s="11">
        <v>19.649999999999999</v>
      </c>
      <c r="M2963" s="9">
        <v>1</v>
      </c>
      <c r="N2963" s="8">
        <v>0.15</v>
      </c>
      <c r="O2963" s="11">
        <v>0</v>
      </c>
      <c r="P2963" t="s">
        <v>107</v>
      </c>
      <c r="Q2963" t="s">
        <v>52</v>
      </c>
      <c r="R2963" t="s">
        <v>73</v>
      </c>
      <c r="S2963" s="11">
        <v>9.35</v>
      </c>
      <c r="T2963" s="11">
        <f t="shared" si="141"/>
        <v>16.702499999999997</v>
      </c>
      <c r="U2963" s="11">
        <v>8.75</v>
      </c>
    </row>
    <row r="2964" spans="1:21" x14ac:dyDescent="0.2">
      <c r="A2964" t="s">
        <v>6476</v>
      </c>
      <c r="B2964" s="3">
        <v>45691</v>
      </c>
      <c r="C2964" s="7">
        <v>0.53819444444444442</v>
      </c>
      <c r="D2964" s="7">
        <f t="shared" si="139"/>
        <v>0.53819444444444442</v>
      </c>
      <c r="E2964" t="s">
        <v>181</v>
      </c>
      <c r="F2964" t="str">
        <f t="shared" si="140"/>
        <v>Returning</v>
      </c>
      <c r="G2964" t="s">
        <v>21</v>
      </c>
      <c r="H2964" t="s">
        <v>49</v>
      </c>
      <c r="I2964" t="s">
        <v>113</v>
      </c>
      <c r="J2964" t="s">
        <v>316</v>
      </c>
      <c r="K2964" t="s">
        <v>6477</v>
      </c>
      <c r="L2964" s="11">
        <v>7.41</v>
      </c>
      <c r="M2964" s="9">
        <v>1</v>
      </c>
      <c r="N2964" s="8">
        <v>0.15</v>
      </c>
      <c r="O2964" s="11">
        <v>0</v>
      </c>
      <c r="P2964" t="s">
        <v>98</v>
      </c>
      <c r="Q2964" t="s">
        <v>89</v>
      </c>
      <c r="R2964" t="s">
        <v>121</v>
      </c>
      <c r="S2964" s="11">
        <v>3.34</v>
      </c>
      <c r="T2964" s="11">
        <f t="shared" si="141"/>
        <v>6.2984999999999998</v>
      </c>
      <c r="U2964" s="11">
        <v>3.46</v>
      </c>
    </row>
    <row r="2965" spans="1:21" x14ac:dyDescent="0.2">
      <c r="A2965" t="s">
        <v>6478</v>
      </c>
      <c r="B2965" s="3">
        <v>45812</v>
      </c>
      <c r="C2965" s="7">
        <v>3.19</v>
      </c>
      <c r="D2965" s="7">
        <f t="shared" si="139"/>
        <v>0.18999999999999995</v>
      </c>
      <c r="E2965" t="s">
        <v>48</v>
      </c>
      <c r="F2965" t="str">
        <f t="shared" si="140"/>
        <v>New</v>
      </c>
      <c r="G2965" t="s">
        <v>40</v>
      </c>
      <c r="H2965" t="s">
        <v>63</v>
      </c>
      <c r="I2965" t="s">
        <v>23</v>
      </c>
      <c r="J2965" t="s">
        <v>290</v>
      </c>
      <c r="K2965" t="s">
        <v>6479</v>
      </c>
      <c r="L2965" s="11">
        <v>17.68</v>
      </c>
      <c r="M2965" s="9">
        <v>2</v>
      </c>
      <c r="N2965" s="8">
        <v>0</v>
      </c>
      <c r="O2965" s="11">
        <v>0</v>
      </c>
      <c r="P2965" t="s">
        <v>98</v>
      </c>
      <c r="Q2965" t="s">
        <v>94</v>
      </c>
      <c r="R2965" t="s">
        <v>46</v>
      </c>
      <c r="S2965" s="11">
        <v>6.94</v>
      </c>
      <c r="T2965" s="11">
        <f t="shared" si="141"/>
        <v>35.36</v>
      </c>
      <c r="U2965" s="11">
        <v>21.48</v>
      </c>
    </row>
    <row r="2966" spans="1:21" x14ac:dyDescent="0.2">
      <c r="A2966" t="s">
        <v>6480</v>
      </c>
      <c r="B2966" s="3">
        <v>45756</v>
      </c>
      <c r="C2966" s="7">
        <v>0.80833333333333335</v>
      </c>
      <c r="D2966" s="7">
        <f t="shared" si="139"/>
        <v>0.80833333333333335</v>
      </c>
      <c r="E2966" t="s">
        <v>11289</v>
      </c>
      <c r="F2966" t="str">
        <f t="shared" si="140"/>
        <v>Returning</v>
      </c>
      <c r="G2966" t="s">
        <v>21</v>
      </c>
      <c r="H2966" t="s">
        <v>80</v>
      </c>
      <c r="I2966" t="s">
        <v>23</v>
      </c>
      <c r="J2966" t="s">
        <v>58</v>
      </c>
      <c r="K2966" t="s">
        <v>6481</v>
      </c>
      <c r="L2966" s="11">
        <v>14.04</v>
      </c>
      <c r="M2966" s="9">
        <v>1</v>
      </c>
      <c r="N2966" s="8">
        <v>0</v>
      </c>
      <c r="O2966" s="11">
        <v>2.5299999999999998</v>
      </c>
      <c r="P2966" t="s">
        <v>107</v>
      </c>
      <c r="Q2966" t="s">
        <v>27</v>
      </c>
      <c r="R2966" t="s">
        <v>125</v>
      </c>
      <c r="S2966" s="11">
        <v>4.88</v>
      </c>
      <c r="T2966" s="11">
        <f t="shared" si="141"/>
        <v>14.04</v>
      </c>
      <c r="U2966" s="11">
        <v>7.52</v>
      </c>
    </row>
    <row r="2967" spans="1:21" x14ac:dyDescent="0.2">
      <c r="A2967" t="s">
        <v>6482</v>
      </c>
      <c r="B2967" s="3">
        <v>45781</v>
      </c>
      <c r="C2967" s="7">
        <v>0.18263888888888888</v>
      </c>
      <c r="D2967" s="7">
        <f t="shared" si="139"/>
        <v>0.18263888888888888</v>
      </c>
      <c r="E2967" t="s">
        <v>181</v>
      </c>
      <c r="F2967" t="str">
        <f t="shared" si="140"/>
        <v>New</v>
      </c>
      <c r="G2967" t="s">
        <v>40</v>
      </c>
      <c r="H2967" t="s">
        <v>80</v>
      </c>
      <c r="I2967" t="s">
        <v>23</v>
      </c>
      <c r="J2967" t="s">
        <v>146</v>
      </c>
      <c r="K2967" t="s">
        <v>6483</v>
      </c>
      <c r="L2967" s="11">
        <v>22.34</v>
      </c>
      <c r="M2967" s="9">
        <v>1</v>
      </c>
      <c r="N2967" s="8">
        <v>0</v>
      </c>
      <c r="O2967" s="11">
        <v>6.63</v>
      </c>
      <c r="P2967" t="s">
        <v>88</v>
      </c>
      <c r="Q2967" t="s">
        <v>52</v>
      </c>
      <c r="R2967" t="s">
        <v>38</v>
      </c>
      <c r="S2967" s="11">
        <v>8.5500000000000007</v>
      </c>
      <c r="T2967" s="11">
        <f t="shared" si="141"/>
        <v>22.34</v>
      </c>
      <c r="U2967" s="11">
        <v>9.48</v>
      </c>
    </row>
    <row r="2968" spans="1:21" x14ac:dyDescent="0.2">
      <c r="A2968" t="s">
        <v>6484</v>
      </c>
      <c r="B2968" s="3">
        <v>45737</v>
      </c>
      <c r="C2968" s="7">
        <v>0.92708333333333337</v>
      </c>
      <c r="D2968" s="7">
        <f t="shared" si="139"/>
        <v>0.92708333333333337</v>
      </c>
      <c r="E2968" t="s">
        <v>181</v>
      </c>
      <c r="F2968" t="str">
        <f t="shared" si="140"/>
        <v>New</v>
      </c>
      <c r="G2968" t="s">
        <v>40</v>
      </c>
      <c r="H2968" t="s">
        <v>11290</v>
      </c>
      <c r="I2968" t="s">
        <v>42</v>
      </c>
      <c r="J2968" t="s">
        <v>43</v>
      </c>
      <c r="K2968" t="s">
        <v>6485</v>
      </c>
      <c r="L2968" s="11">
        <v>16.66</v>
      </c>
      <c r="M2968" s="9">
        <v>2</v>
      </c>
      <c r="N2968" s="8">
        <v>0.05</v>
      </c>
      <c r="O2968" s="11">
        <v>0</v>
      </c>
      <c r="P2968" t="s">
        <v>98</v>
      </c>
      <c r="Q2968" t="s">
        <v>27</v>
      </c>
      <c r="R2968" t="s">
        <v>121</v>
      </c>
      <c r="S2968" s="11">
        <v>6.72</v>
      </c>
      <c r="T2968" s="11">
        <f t="shared" si="141"/>
        <v>31.654</v>
      </c>
      <c r="U2968" s="11">
        <v>18.89</v>
      </c>
    </row>
    <row r="2969" spans="1:21" x14ac:dyDescent="0.2">
      <c r="A2969" t="s">
        <v>6486</v>
      </c>
      <c r="B2969" s="3">
        <v>45761</v>
      </c>
      <c r="D2969" s="7" t="str">
        <f t="shared" si="139"/>
        <v/>
      </c>
      <c r="E2969" t="s">
        <v>539</v>
      </c>
      <c r="F2969" t="str">
        <f t="shared" si="140"/>
        <v>Returning</v>
      </c>
      <c r="G2969" t="s">
        <v>21</v>
      </c>
      <c r="H2969" t="s">
        <v>80</v>
      </c>
      <c r="I2969" t="s">
        <v>33</v>
      </c>
      <c r="J2969" t="s">
        <v>92</v>
      </c>
      <c r="K2969" t="s">
        <v>6487</v>
      </c>
      <c r="L2969" s="11">
        <v>37.04</v>
      </c>
      <c r="M2969" s="9">
        <v>4</v>
      </c>
      <c r="N2969" s="8">
        <v>0.15</v>
      </c>
      <c r="O2969" s="11">
        <v>6.88</v>
      </c>
      <c r="P2969" t="s">
        <v>98</v>
      </c>
      <c r="Q2969" t="s">
        <v>89</v>
      </c>
      <c r="R2969" t="s">
        <v>125</v>
      </c>
      <c r="S2969" s="11">
        <v>18.510000000000002</v>
      </c>
      <c r="T2969" s="11">
        <f t="shared" si="141"/>
        <v>125.93599999999999</v>
      </c>
      <c r="U2969" s="11">
        <v>58.53</v>
      </c>
    </row>
    <row r="2970" spans="1:21" x14ac:dyDescent="0.2">
      <c r="A2970" t="s">
        <v>6488</v>
      </c>
      <c r="B2970" s="3">
        <v>45768</v>
      </c>
      <c r="C2970" s="7" t="s">
        <v>6489</v>
      </c>
      <c r="D2970" s="7">
        <f t="shared" si="139"/>
        <v>0.56527777777777777</v>
      </c>
      <c r="E2970" t="s">
        <v>48</v>
      </c>
      <c r="F2970" t="str">
        <f t="shared" si="140"/>
        <v>Returning</v>
      </c>
      <c r="G2970" t="s">
        <v>21</v>
      </c>
      <c r="H2970" t="s">
        <v>80</v>
      </c>
      <c r="I2970" t="s">
        <v>23</v>
      </c>
      <c r="J2970" t="s">
        <v>24</v>
      </c>
      <c r="K2970" t="s">
        <v>6490</v>
      </c>
      <c r="L2970" s="11">
        <v>19.27</v>
      </c>
      <c r="M2970" s="9">
        <v>1</v>
      </c>
      <c r="N2970" s="8">
        <v>0.05</v>
      </c>
      <c r="O2970" s="11">
        <v>0</v>
      </c>
      <c r="P2970" t="s">
        <v>98</v>
      </c>
      <c r="Q2970" t="s">
        <v>27</v>
      </c>
      <c r="R2970" t="s">
        <v>28</v>
      </c>
      <c r="S2970" s="11">
        <v>7.09</v>
      </c>
      <c r="T2970" s="11">
        <f t="shared" si="141"/>
        <v>18.3065</v>
      </c>
      <c r="U2970" s="11">
        <v>11.57</v>
      </c>
    </row>
    <row r="2971" spans="1:21" x14ac:dyDescent="0.2">
      <c r="A2971" t="s">
        <v>6491</v>
      </c>
      <c r="B2971" s="3">
        <v>45862</v>
      </c>
      <c r="C2971" s="7">
        <v>0.96805555555555556</v>
      </c>
      <c r="D2971" s="7">
        <f t="shared" si="139"/>
        <v>0.96805555555555556</v>
      </c>
      <c r="E2971" t="s">
        <v>181</v>
      </c>
      <c r="F2971" t="str">
        <f t="shared" si="140"/>
        <v>New</v>
      </c>
      <c r="G2971" t="s">
        <v>429</v>
      </c>
      <c r="H2971" t="s">
        <v>63</v>
      </c>
      <c r="I2971" t="s">
        <v>113</v>
      </c>
      <c r="J2971" t="s">
        <v>114</v>
      </c>
      <c r="K2971" t="s">
        <v>6492</v>
      </c>
      <c r="L2971" s="11">
        <v>8.9</v>
      </c>
      <c r="M2971" s="9">
        <v>3</v>
      </c>
      <c r="N2971" s="8">
        <v>0</v>
      </c>
      <c r="O2971" s="11">
        <v>0</v>
      </c>
      <c r="P2971" t="s">
        <v>51</v>
      </c>
      <c r="Q2971" t="s">
        <v>52</v>
      </c>
      <c r="R2971" t="s">
        <v>121</v>
      </c>
      <c r="S2971" s="11">
        <v>3.26</v>
      </c>
      <c r="T2971" s="11">
        <f t="shared" si="141"/>
        <v>26.700000000000003</v>
      </c>
      <c r="U2971" s="11">
        <v>16.920000000000002</v>
      </c>
    </row>
    <row r="2972" spans="1:21" x14ac:dyDescent="0.2">
      <c r="A2972" t="s">
        <v>6493</v>
      </c>
      <c r="B2972" s="3">
        <v>45777</v>
      </c>
      <c r="C2972" s="7">
        <v>0.38958333333333334</v>
      </c>
      <c r="D2972" s="7">
        <f t="shared" si="139"/>
        <v>0.38958333333333334</v>
      </c>
      <c r="E2972" t="s">
        <v>48</v>
      </c>
      <c r="F2972" t="str">
        <f t="shared" si="140"/>
        <v>New</v>
      </c>
      <c r="G2972" t="s">
        <v>40</v>
      </c>
      <c r="H2972" t="s">
        <v>80</v>
      </c>
      <c r="I2972" t="s">
        <v>42</v>
      </c>
      <c r="J2972" t="s">
        <v>71</v>
      </c>
      <c r="K2972" t="s">
        <v>6494</v>
      </c>
      <c r="L2972" s="11">
        <v>19.91</v>
      </c>
      <c r="M2972" s="9">
        <v>1</v>
      </c>
      <c r="N2972" s="8">
        <v>0</v>
      </c>
      <c r="O2972" s="11">
        <v>0</v>
      </c>
      <c r="P2972" t="s">
        <v>88</v>
      </c>
      <c r="Q2972" t="s">
        <v>89</v>
      </c>
      <c r="R2972" t="s">
        <v>11294</v>
      </c>
      <c r="S2972" s="11">
        <v>8.8000000000000007</v>
      </c>
      <c r="T2972" s="11">
        <f t="shared" si="141"/>
        <v>19.91</v>
      </c>
      <c r="U2972" s="11">
        <v>11.11</v>
      </c>
    </row>
    <row r="2973" spans="1:21" x14ac:dyDescent="0.2">
      <c r="A2973" t="s">
        <v>6495</v>
      </c>
      <c r="B2973" s="3">
        <v>45928</v>
      </c>
      <c r="C2973" s="7">
        <v>0.64930555555555558</v>
      </c>
      <c r="D2973" s="7">
        <f t="shared" si="139"/>
        <v>0.64930555555555558</v>
      </c>
      <c r="E2973" t="s">
        <v>48</v>
      </c>
      <c r="F2973" t="str">
        <f t="shared" si="140"/>
        <v>New</v>
      </c>
      <c r="G2973" t="s">
        <v>40</v>
      </c>
      <c r="H2973" t="s">
        <v>22</v>
      </c>
      <c r="I2973" t="s">
        <v>33</v>
      </c>
      <c r="J2973" t="s">
        <v>525</v>
      </c>
      <c r="K2973" t="s">
        <v>6496</v>
      </c>
      <c r="L2973" s="11">
        <v>39.68</v>
      </c>
      <c r="M2973" s="9">
        <v>1</v>
      </c>
      <c r="N2973" s="8">
        <v>0.05</v>
      </c>
      <c r="O2973" s="11">
        <v>0</v>
      </c>
      <c r="P2973" t="s">
        <v>26</v>
      </c>
      <c r="Q2973" t="s">
        <v>94</v>
      </c>
      <c r="R2973" t="s">
        <v>38</v>
      </c>
      <c r="S2973" s="11">
        <v>20.260000000000002</v>
      </c>
      <c r="T2973" s="11">
        <f t="shared" si="141"/>
        <v>37.695999999999998</v>
      </c>
      <c r="U2973" s="11">
        <v>18.45</v>
      </c>
    </row>
    <row r="2974" spans="1:21" x14ac:dyDescent="0.2">
      <c r="A2974" t="s">
        <v>6497</v>
      </c>
      <c r="B2974" s="3">
        <v>46007</v>
      </c>
      <c r="C2974" s="7" t="s">
        <v>6498</v>
      </c>
      <c r="D2974" s="7">
        <f t="shared" si="139"/>
        <v>0.99722222222222223</v>
      </c>
      <c r="E2974" t="s">
        <v>48</v>
      </c>
      <c r="F2974" t="str">
        <f t="shared" si="140"/>
        <v>Returning</v>
      </c>
      <c r="G2974" t="s">
        <v>21</v>
      </c>
      <c r="H2974" t="s">
        <v>49</v>
      </c>
      <c r="I2974" t="s">
        <v>42</v>
      </c>
      <c r="J2974" t="s">
        <v>86</v>
      </c>
      <c r="K2974" t="s">
        <v>6499</v>
      </c>
      <c r="L2974" s="11">
        <v>45.2</v>
      </c>
      <c r="M2974" s="9">
        <v>1</v>
      </c>
      <c r="N2974" s="8">
        <v>0.15</v>
      </c>
      <c r="O2974" s="11">
        <v>2</v>
      </c>
      <c r="P2974" t="s">
        <v>51</v>
      </c>
      <c r="Q2974" t="s">
        <v>27</v>
      </c>
      <c r="R2974" t="s">
        <v>38</v>
      </c>
      <c r="S2974" s="11">
        <v>20.149999999999999</v>
      </c>
      <c r="T2974" s="11">
        <f t="shared" si="141"/>
        <v>38.42</v>
      </c>
      <c r="U2974" s="11">
        <v>21.29</v>
      </c>
    </row>
    <row r="2975" spans="1:21" x14ac:dyDescent="0.2">
      <c r="A2975" t="s">
        <v>6500</v>
      </c>
      <c r="B2975" s="3">
        <v>45675</v>
      </c>
      <c r="C2975" s="7">
        <v>0.17222222222222222</v>
      </c>
      <c r="D2975" s="7">
        <f t="shared" si="139"/>
        <v>0.17222222222222222</v>
      </c>
      <c r="E2975" t="s">
        <v>48</v>
      </c>
      <c r="F2975" t="str">
        <f t="shared" si="140"/>
        <v>New</v>
      </c>
      <c r="G2975" t="s">
        <v>40</v>
      </c>
      <c r="H2975" t="s">
        <v>49</v>
      </c>
      <c r="I2975" t="s">
        <v>33</v>
      </c>
      <c r="J2975" t="s">
        <v>92</v>
      </c>
      <c r="K2975" t="s">
        <v>2370</v>
      </c>
      <c r="L2975" s="11">
        <v>42.44</v>
      </c>
      <c r="M2975" s="9">
        <v>1</v>
      </c>
      <c r="N2975" s="8">
        <v>0</v>
      </c>
      <c r="O2975" s="11">
        <v>0</v>
      </c>
      <c r="P2975" t="s">
        <v>107</v>
      </c>
      <c r="Q2975" t="s">
        <v>27</v>
      </c>
      <c r="R2975" t="s">
        <v>90</v>
      </c>
      <c r="S2975" s="11">
        <v>20.82</v>
      </c>
      <c r="T2975" s="11">
        <f t="shared" si="141"/>
        <v>42.44</v>
      </c>
      <c r="U2975" s="11">
        <v>21.62</v>
      </c>
    </row>
    <row r="2976" spans="1:21" x14ac:dyDescent="0.2">
      <c r="A2976" t="s">
        <v>6501</v>
      </c>
      <c r="B2976" s="3">
        <v>45684</v>
      </c>
      <c r="C2976" s="7">
        <v>6.57</v>
      </c>
      <c r="D2976" s="7">
        <f t="shared" si="139"/>
        <v>0.57000000000000028</v>
      </c>
      <c r="E2976" t="s">
        <v>181</v>
      </c>
      <c r="F2976" t="str">
        <f t="shared" si="140"/>
        <v>Check</v>
      </c>
      <c r="G2976" t="s">
        <v>197</v>
      </c>
      <c r="H2976" t="s">
        <v>63</v>
      </c>
      <c r="I2976" t="s">
        <v>33</v>
      </c>
      <c r="J2976" t="s">
        <v>92</v>
      </c>
      <c r="K2976" t="s">
        <v>6502</v>
      </c>
      <c r="L2976" s="11">
        <v>38.1</v>
      </c>
      <c r="M2976" s="9">
        <v>4</v>
      </c>
      <c r="N2976" s="8">
        <v>0.15</v>
      </c>
      <c r="O2976" s="11">
        <v>5.81</v>
      </c>
      <c r="P2976" t="s">
        <v>88</v>
      </c>
      <c r="Q2976" t="s">
        <v>94</v>
      </c>
      <c r="R2976" t="s">
        <v>73</v>
      </c>
      <c r="S2976" s="11">
        <v>20.059999999999999</v>
      </c>
      <c r="T2976" s="11">
        <f t="shared" si="141"/>
        <v>129.54</v>
      </c>
      <c r="U2976" s="11">
        <v>57.56</v>
      </c>
    </row>
    <row r="2977" spans="1:21" x14ac:dyDescent="0.2">
      <c r="A2977" t="s">
        <v>6503</v>
      </c>
      <c r="B2977" s="3">
        <v>45660</v>
      </c>
      <c r="C2977" s="7" t="s">
        <v>6504</v>
      </c>
      <c r="D2977" s="7">
        <f t="shared" si="139"/>
        <v>0.54583333333333328</v>
      </c>
      <c r="E2977" t="s">
        <v>48</v>
      </c>
      <c r="F2977" t="str">
        <f t="shared" si="140"/>
        <v>New</v>
      </c>
      <c r="G2977" t="s">
        <v>40</v>
      </c>
      <c r="H2977" t="s">
        <v>49</v>
      </c>
      <c r="I2977" t="s">
        <v>33</v>
      </c>
      <c r="J2977" t="s">
        <v>140</v>
      </c>
      <c r="K2977" t="s">
        <v>1354</v>
      </c>
      <c r="L2977" s="11">
        <v>29.32</v>
      </c>
      <c r="M2977" s="9">
        <v>4</v>
      </c>
      <c r="N2977" s="8">
        <v>0.05</v>
      </c>
      <c r="O2977" s="11">
        <v>0</v>
      </c>
      <c r="P2977" t="s">
        <v>88</v>
      </c>
      <c r="Q2977" t="s">
        <v>27</v>
      </c>
      <c r="R2977" t="s">
        <v>11294</v>
      </c>
      <c r="S2977" s="11">
        <v>14.89</v>
      </c>
      <c r="T2977" s="11">
        <f t="shared" si="141"/>
        <v>111.416</v>
      </c>
      <c r="U2977" s="11">
        <v>54.83</v>
      </c>
    </row>
    <row r="2978" spans="1:21" x14ac:dyDescent="0.2">
      <c r="A2978" t="s">
        <v>6505</v>
      </c>
      <c r="B2978" s="3">
        <v>45762</v>
      </c>
      <c r="C2978" s="7">
        <v>0.60902777777777772</v>
      </c>
      <c r="D2978" s="7">
        <f t="shared" si="139"/>
        <v>0.60902777777777772</v>
      </c>
      <c r="E2978" t="s">
        <v>48</v>
      </c>
      <c r="F2978" t="str">
        <f t="shared" si="140"/>
        <v>New</v>
      </c>
      <c r="G2978" t="s">
        <v>40</v>
      </c>
      <c r="H2978" t="s">
        <v>80</v>
      </c>
      <c r="I2978" t="s">
        <v>113</v>
      </c>
      <c r="J2978" t="s">
        <v>114</v>
      </c>
      <c r="K2978" t="s">
        <v>6506</v>
      </c>
      <c r="L2978" s="11">
        <v>9.09</v>
      </c>
      <c r="M2978" s="9">
        <v>5</v>
      </c>
      <c r="N2978" s="8">
        <v>0</v>
      </c>
      <c r="O2978" s="11">
        <v>0</v>
      </c>
      <c r="P2978" t="s">
        <v>88</v>
      </c>
      <c r="Q2978" t="s">
        <v>89</v>
      </c>
      <c r="R2978" t="s">
        <v>46</v>
      </c>
      <c r="S2978" s="11">
        <v>3.65</v>
      </c>
      <c r="T2978" s="11">
        <f t="shared" si="141"/>
        <v>45.45</v>
      </c>
      <c r="U2978" s="11">
        <v>27.2</v>
      </c>
    </row>
    <row r="2979" spans="1:21" x14ac:dyDescent="0.2">
      <c r="A2979" t="s">
        <v>6507</v>
      </c>
      <c r="B2979" s="3">
        <v>45760</v>
      </c>
      <c r="C2979" s="7" t="s">
        <v>6508</v>
      </c>
      <c r="D2979" s="7">
        <f t="shared" si="139"/>
        <v>0.33819444444444446</v>
      </c>
      <c r="E2979" t="s">
        <v>539</v>
      </c>
      <c r="F2979" t="str">
        <f t="shared" si="140"/>
        <v>New</v>
      </c>
      <c r="G2979" t="s">
        <v>62</v>
      </c>
      <c r="H2979" t="s">
        <v>80</v>
      </c>
      <c r="I2979" t="s">
        <v>23</v>
      </c>
      <c r="J2979" t="s">
        <v>58</v>
      </c>
      <c r="K2979" t="s">
        <v>6509</v>
      </c>
      <c r="L2979" s="11">
        <v>14.33</v>
      </c>
      <c r="M2979" s="9">
        <v>4</v>
      </c>
      <c r="N2979" s="8">
        <v>0.2</v>
      </c>
      <c r="O2979" s="11">
        <v>0.51</v>
      </c>
      <c r="P2979" t="s">
        <v>66</v>
      </c>
      <c r="Q2979" t="s">
        <v>89</v>
      </c>
      <c r="R2979" t="s">
        <v>38</v>
      </c>
      <c r="S2979" s="11">
        <v>5.28</v>
      </c>
      <c r="T2979" s="11">
        <f t="shared" si="141"/>
        <v>45.856000000000002</v>
      </c>
      <c r="U2979" s="11">
        <v>28.63</v>
      </c>
    </row>
    <row r="2980" spans="1:21" x14ac:dyDescent="0.2">
      <c r="A2980" t="s">
        <v>6510</v>
      </c>
      <c r="B2980" s="3">
        <v>45881</v>
      </c>
      <c r="C2980" s="7">
        <v>0.95138888888888884</v>
      </c>
      <c r="D2980" s="7">
        <f t="shared" ref="D2980:D3041" si="142">IF(C2980="","",
IF(ISNUMBER(C2980),
MOD(C2980,1),
VALUE(
SUBSTITUTE(
SUBSTITUTE(
TRIM(CLEAN(SUBSTITUTE(C2980,CHAR(160)," "))),
"AM"," AM"),
"PM"," PM")
)
))</f>
        <v>0.95138888888888884</v>
      </c>
      <c r="E2980" t="s">
        <v>181</v>
      </c>
      <c r="F2980" t="str">
        <f t="shared" ref="F2980:F3041" si="143">IF(G2980="","",
IF(LOWER(TRIM(G2980))="new","New",
IF(LOWER(TRIM(G2980))="returning","Returning","Check")))</f>
        <v>New</v>
      </c>
      <c r="G2980" t="s">
        <v>40</v>
      </c>
      <c r="H2980" t="s">
        <v>63</v>
      </c>
      <c r="I2980" t="s">
        <v>23</v>
      </c>
      <c r="J2980" t="s">
        <v>101</v>
      </c>
      <c r="K2980" t="s">
        <v>4981</v>
      </c>
      <c r="L2980" s="11">
        <v>31.83</v>
      </c>
      <c r="M2980" s="9">
        <v>1</v>
      </c>
      <c r="N2980" s="8">
        <v>0</v>
      </c>
      <c r="O2980" s="11">
        <v>3.35</v>
      </c>
      <c r="P2980" t="s">
        <v>98</v>
      </c>
      <c r="Q2980" t="s">
        <v>89</v>
      </c>
      <c r="R2980" t="s">
        <v>73</v>
      </c>
      <c r="S2980" s="11">
        <v>12.72</v>
      </c>
      <c r="T2980" s="11">
        <f t="shared" ref="T2980:T3041" si="144">IF(L2980="","",L2980*M2980*(1-N2980))</f>
        <v>31.83</v>
      </c>
      <c r="U2980" s="11">
        <v>15.98</v>
      </c>
    </row>
    <row r="2981" spans="1:21" x14ac:dyDescent="0.2">
      <c r="A2981" t="s">
        <v>6511</v>
      </c>
      <c r="B2981" s="3">
        <v>45933</v>
      </c>
      <c r="C2981" s="7">
        <v>0.51249999999999996</v>
      </c>
      <c r="D2981" s="7">
        <f t="shared" si="142"/>
        <v>0.51249999999999996</v>
      </c>
      <c r="E2981" t="s">
        <v>181</v>
      </c>
      <c r="F2981" t="str">
        <f t="shared" si="143"/>
        <v>Returning</v>
      </c>
      <c r="G2981" t="s">
        <v>21</v>
      </c>
      <c r="H2981" t="s">
        <v>32</v>
      </c>
      <c r="I2981" t="s">
        <v>23</v>
      </c>
      <c r="J2981" t="s">
        <v>101</v>
      </c>
      <c r="K2981" t="s">
        <v>6512</v>
      </c>
      <c r="L2981" s="11">
        <v>23.5</v>
      </c>
      <c r="M2981" s="9">
        <v>2</v>
      </c>
      <c r="N2981" s="8">
        <v>0</v>
      </c>
      <c r="O2981" s="11">
        <v>4.6100000000000003</v>
      </c>
      <c r="P2981" t="s">
        <v>82</v>
      </c>
      <c r="Q2981" t="s">
        <v>27</v>
      </c>
      <c r="R2981" t="s">
        <v>38</v>
      </c>
      <c r="S2981" s="11">
        <v>8.92</v>
      </c>
      <c r="T2981" s="11">
        <f t="shared" si="144"/>
        <v>47</v>
      </c>
      <c r="U2981" s="11">
        <v>26.16</v>
      </c>
    </row>
    <row r="2982" spans="1:21" x14ac:dyDescent="0.2">
      <c r="A2982" t="s">
        <v>6513</v>
      </c>
      <c r="B2982" s="3">
        <v>45799</v>
      </c>
      <c r="C2982" s="7">
        <v>0.71111111111111114</v>
      </c>
      <c r="D2982" s="7">
        <f t="shared" si="142"/>
        <v>0.71111111111111114</v>
      </c>
      <c r="E2982" t="s">
        <v>181</v>
      </c>
      <c r="F2982" t="str">
        <f t="shared" si="143"/>
        <v>New</v>
      </c>
      <c r="G2982" t="s">
        <v>40</v>
      </c>
      <c r="H2982" t="s">
        <v>80</v>
      </c>
      <c r="I2982" t="s">
        <v>33</v>
      </c>
      <c r="J2982" t="s">
        <v>64</v>
      </c>
      <c r="K2982" t="s">
        <v>4930</v>
      </c>
      <c r="L2982" s="11">
        <v>32.049999999999997</v>
      </c>
      <c r="M2982" s="9">
        <v>1</v>
      </c>
      <c r="N2982" s="8">
        <v>0</v>
      </c>
      <c r="O2982" s="11">
        <v>3.74</v>
      </c>
      <c r="P2982" t="s">
        <v>98</v>
      </c>
      <c r="Q2982" t="s">
        <v>89</v>
      </c>
      <c r="R2982" t="s">
        <v>11294</v>
      </c>
      <c r="S2982" s="11">
        <v>15.84</v>
      </c>
      <c r="T2982" s="11">
        <f t="shared" si="144"/>
        <v>32.049999999999997</v>
      </c>
      <c r="U2982" s="11">
        <v>13.78</v>
      </c>
    </row>
    <row r="2983" spans="1:21" x14ac:dyDescent="0.2">
      <c r="A2983" t="s">
        <v>6514</v>
      </c>
      <c r="B2983" s="3">
        <v>45994</v>
      </c>
      <c r="C2983" s="7">
        <v>3.25</v>
      </c>
      <c r="D2983" s="7">
        <f t="shared" si="142"/>
        <v>0.25</v>
      </c>
      <c r="E2983" t="s">
        <v>48</v>
      </c>
      <c r="F2983" t="str">
        <f t="shared" si="143"/>
        <v>New</v>
      </c>
      <c r="G2983" t="s">
        <v>40</v>
      </c>
      <c r="H2983" t="s">
        <v>49</v>
      </c>
      <c r="I2983" t="s">
        <v>23</v>
      </c>
      <c r="J2983" t="s">
        <v>290</v>
      </c>
      <c r="K2983" t="s">
        <v>6515</v>
      </c>
      <c r="L2983" s="11">
        <v>15.7</v>
      </c>
      <c r="M2983" s="9">
        <v>1</v>
      </c>
      <c r="N2983" s="8">
        <v>0.1</v>
      </c>
      <c r="O2983" s="11">
        <v>0</v>
      </c>
      <c r="P2983" t="s">
        <v>51</v>
      </c>
      <c r="Q2983" t="s">
        <v>27</v>
      </c>
      <c r="R2983" t="s">
        <v>73</v>
      </c>
      <c r="S2983" s="11">
        <v>5.67</v>
      </c>
      <c r="T2983" s="11">
        <f t="shared" si="144"/>
        <v>14.129999999999999</v>
      </c>
    </row>
    <row r="2984" spans="1:21" x14ac:dyDescent="0.2">
      <c r="A2984" t="s">
        <v>6516</v>
      </c>
      <c r="B2984" s="3">
        <v>45749</v>
      </c>
      <c r="C2984" s="7">
        <v>0.11319444444444444</v>
      </c>
      <c r="D2984" s="7">
        <f t="shared" si="142"/>
        <v>0.11319444444444444</v>
      </c>
      <c r="E2984" t="s">
        <v>181</v>
      </c>
      <c r="F2984" t="str">
        <f t="shared" si="143"/>
        <v>Check</v>
      </c>
      <c r="G2984" t="s">
        <v>197</v>
      </c>
      <c r="H2984" t="s">
        <v>80</v>
      </c>
      <c r="I2984" t="s">
        <v>33</v>
      </c>
      <c r="J2984" t="s">
        <v>64</v>
      </c>
      <c r="K2984" t="s">
        <v>6517</v>
      </c>
      <c r="L2984" s="11">
        <v>27.64</v>
      </c>
      <c r="M2984" s="9">
        <v>3</v>
      </c>
      <c r="N2984" s="8">
        <v>0.05</v>
      </c>
      <c r="O2984" s="11">
        <v>5.61</v>
      </c>
      <c r="P2984" t="s">
        <v>341</v>
      </c>
      <c r="Q2984" t="s">
        <v>27</v>
      </c>
      <c r="R2984" t="s">
        <v>67</v>
      </c>
      <c r="S2984" s="11">
        <v>14.77</v>
      </c>
      <c r="T2984" s="11">
        <f t="shared" si="144"/>
        <v>78.774000000000001</v>
      </c>
      <c r="U2984" s="11">
        <v>33.03</v>
      </c>
    </row>
    <row r="2985" spans="1:21" x14ac:dyDescent="0.2">
      <c r="A2985" t="s">
        <v>6518</v>
      </c>
      <c r="B2985" s="3">
        <v>45794</v>
      </c>
      <c r="C2985" s="7" t="s">
        <v>6519</v>
      </c>
      <c r="D2985" s="7">
        <f t="shared" si="142"/>
        <v>0.7006944444444444</v>
      </c>
      <c r="E2985" t="s">
        <v>48</v>
      </c>
      <c r="F2985" t="str">
        <f t="shared" si="143"/>
        <v>New</v>
      </c>
      <c r="G2985" t="s">
        <v>40</v>
      </c>
      <c r="H2985" t="s">
        <v>80</v>
      </c>
      <c r="I2985" t="s">
        <v>113</v>
      </c>
      <c r="J2985" t="s">
        <v>208</v>
      </c>
      <c r="K2985" t="s">
        <v>6520</v>
      </c>
      <c r="L2985" s="11">
        <v>31.05</v>
      </c>
      <c r="M2985" s="9">
        <v>3</v>
      </c>
      <c r="N2985" s="8">
        <v>0.1</v>
      </c>
      <c r="O2985" s="11">
        <v>0</v>
      </c>
      <c r="P2985" t="s">
        <v>107</v>
      </c>
      <c r="Q2985" t="s">
        <v>94</v>
      </c>
      <c r="R2985" t="s">
        <v>67</v>
      </c>
      <c r="S2985" s="11">
        <v>15.05</v>
      </c>
      <c r="T2985" s="11">
        <f t="shared" si="144"/>
        <v>83.835000000000008</v>
      </c>
      <c r="U2985" s="11">
        <v>43.2</v>
      </c>
    </row>
    <row r="2986" spans="1:21" x14ac:dyDescent="0.2">
      <c r="A2986" t="s">
        <v>6523</v>
      </c>
      <c r="B2986" s="3">
        <v>45878</v>
      </c>
      <c r="C2986" s="7">
        <v>3.06</v>
      </c>
      <c r="D2986" s="7">
        <f t="shared" si="142"/>
        <v>6.0000000000000053E-2</v>
      </c>
      <c r="E2986" t="s">
        <v>181</v>
      </c>
      <c r="F2986" t="str">
        <f t="shared" si="143"/>
        <v>Returning</v>
      </c>
      <c r="G2986" t="s">
        <v>21</v>
      </c>
      <c r="H2986" t="s">
        <v>11290</v>
      </c>
      <c r="I2986" t="s">
        <v>113</v>
      </c>
      <c r="J2986" t="s">
        <v>358</v>
      </c>
      <c r="K2986" t="s">
        <v>6524</v>
      </c>
      <c r="L2986" s="11">
        <v>15.52</v>
      </c>
      <c r="M2986" s="9">
        <v>2</v>
      </c>
      <c r="N2986" s="8">
        <v>0</v>
      </c>
      <c r="O2986" s="11">
        <v>0</v>
      </c>
      <c r="P2986" t="s">
        <v>51</v>
      </c>
      <c r="Q2986" t="s">
        <v>94</v>
      </c>
      <c r="R2986" t="s">
        <v>121</v>
      </c>
      <c r="S2986" s="11">
        <v>6.84</v>
      </c>
      <c r="T2986" s="11">
        <f t="shared" si="144"/>
        <v>31.04</v>
      </c>
      <c r="U2986" s="11">
        <v>17.36</v>
      </c>
    </row>
    <row r="2987" spans="1:21" x14ac:dyDescent="0.2">
      <c r="A2987" t="s">
        <v>6525</v>
      </c>
      <c r="B2987" s="3">
        <v>45674</v>
      </c>
      <c r="C2987" s="7">
        <v>0.34513888888888888</v>
      </c>
      <c r="D2987" s="7">
        <f t="shared" si="142"/>
        <v>0.34513888888888888</v>
      </c>
      <c r="E2987" t="s">
        <v>48</v>
      </c>
      <c r="F2987" t="str">
        <f t="shared" si="143"/>
        <v>New</v>
      </c>
      <c r="G2987" t="s">
        <v>40</v>
      </c>
      <c r="H2987" t="s">
        <v>49</v>
      </c>
      <c r="I2987" t="s">
        <v>23</v>
      </c>
      <c r="J2987" t="s">
        <v>58</v>
      </c>
      <c r="K2987" t="s">
        <v>6526</v>
      </c>
      <c r="L2987" s="11">
        <v>13.31</v>
      </c>
      <c r="M2987" s="9">
        <v>2</v>
      </c>
      <c r="N2987" s="8">
        <v>0.05</v>
      </c>
      <c r="O2987" s="11">
        <v>0</v>
      </c>
      <c r="P2987" t="s">
        <v>51</v>
      </c>
      <c r="Q2987" t="s">
        <v>27</v>
      </c>
      <c r="R2987" t="s">
        <v>125</v>
      </c>
      <c r="S2987" s="11">
        <v>4.84</v>
      </c>
      <c r="T2987" s="11">
        <f t="shared" si="144"/>
        <v>25.289000000000001</v>
      </c>
      <c r="U2987" s="11">
        <v>16.09</v>
      </c>
    </row>
    <row r="2988" spans="1:21" x14ac:dyDescent="0.2">
      <c r="A2988" t="s">
        <v>6527</v>
      </c>
      <c r="B2988" s="3">
        <v>45805</v>
      </c>
      <c r="C2988" s="7">
        <v>0.97222222222222221</v>
      </c>
      <c r="D2988" s="7">
        <f t="shared" si="142"/>
        <v>0.97222222222222221</v>
      </c>
      <c r="E2988" t="s">
        <v>48</v>
      </c>
      <c r="F2988" t="str">
        <f t="shared" si="143"/>
        <v>New</v>
      </c>
      <c r="G2988" t="s">
        <v>40</v>
      </c>
      <c r="H2988" t="s">
        <v>80</v>
      </c>
      <c r="I2988" t="s">
        <v>33</v>
      </c>
      <c r="J2988" t="s">
        <v>34</v>
      </c>
      <c r="K2988" t="s">
        <v>6528</v>
      </c>
      <c r="L2988" s="11">
        <v>56.04</v>
      </c>
      <c r="M2988" s="9">
        <v>3</v>
      </c>
      <c r="N2988" s="8">
        <v>0</v>
      </c>
      <c r="O2988" s="11">
        <v>0</v>
      </c>
      <c r="P2988" t="s">
        <v>148</v>
      </c>
      <c r="Q2988" t="s">
        <v>27</v>
      </c>
      <c r="R2988" t="s">
        <v>11294</v>
      </c>
      <c r="S2988" s="11">
        <v>31.28</v>
      </c>
      <c r="T2988" s="11">
        <f t="shared" si="144"/>
        <v>168.12</v>
      </c>
      <c r="U2988" s="11">
        <v>74.28</v>
      </c>
    </row>
    <row r="2989" spans="1:21" x14ac:dyDescent="0.2">
      <c r="A2989" t="s">
        <v>6529</v>
      </c>
      <c r="B2989" s="3">
        <v>45896</v>
      </c>
      <c r="C2989" s="7">
        <v>10.49</v>
      </c>
      <c r="D2989" s="7">
        <f t="shared" si="142"/>
        <v>0.49000000000000021</v>
      </c>
      <c r="E2989" t="s">
        <v>181</v>
      </c>
      <c r="F2989" t="str">
        <f t="shared" si="143"/>
        <v>Returning</v>
      </c>
      <c r="G2989" t="s">
        <v>112</v>
      </c>
      <c r="H2989" t="s">
        <v>63</v>
      </c>
      <c r="I2989" t="s">
        <v>33</v>
      </c>
      <c r="J2989" t="s">
        <v>105</v>
      </c>
      <c r="K2989" t="s">
        <v>4969</v>
      </c>
      <c r="L2989" s="11">
        <v>34.26</v>
      </c>
      <c r="M2989" s="9">
        <v>1</v>
      </c>
      <c r="N2989" s="8">
        <v>0.1</v>
      </c>
      <c r="O2989" s="11">
        <v>3.7</v>
      </c>
      <c r="P2989" t="s">
        <v>66</v>
      </c>
      <c r="Q2989" t="s">
        <v>27</v>
      </c>
      <c r="R2989" t="s">
        <v>67</v>
      </c>
      <c r="S2989" s="11">
        <v>17.53</v>
      </c>
      <c r="T2989" s="11">
        <f t="shared" si="144"/>
        <v>30.834</v>
      </c>
      <c r="U2989" s="11">
        <v>12.65</v>
      </c>
    </row>
    <row r="2990" spans="1:21" x14ac:dyDescent="0.2">
      <c r="A2990" t="s">
        <v>6530</v>
      </c>
      <c r="B2990" s="3">
        <v>45976</v>
      </c>
      <c r="C2990" s="7">
        <v>0.67777777777777781</v>
      </c>
      <c r="D2990" s="7">
        <f t="shared" si="142"/>
        <v>0.67777777777777781</v>
      </c>
      <c r="E2990" t="s">
        <v>181</v>
      </c>
      <c r="F2990" t="str">
        <f t="shared" si="143"/>
        <v>Returning</v>
      </c>
      <c r="G2990" t="s">
        <v>118</v>
      </c>
      <c r="H2990" t="s">
        <v>22</v>
      </c>
      <c r="I2990" t="s">
        <v>42</v>
      </c>
      <c r="J2990" t="s">
        <v>71</v>
      </c>
      <c r="K2990" t="s">
        <v>6531</v>
      </c>
      <c r="L2990" s="11">
        <v>21.36</v>
      </c>
      <c r="M2990" s="9">
        <v>2</v>
      </c>
      <c r="N2990" s="8">
        <v>0.2</v>
      </c>
      <c r="O2990" s="11">
        <v>6.23</v>
      </c>
      <c r="P2990" t="s">
        <v>88</v>
      </c>
      <c r="Q2990" t="s">
        <v>27</v>
      </c>
      <c r="R2990" t="s">
        <v>11294</v>
      </c>
      <c r="S2990" s="11">
        <v>10.119999999999999</v>
      </c>
      <c r="T2990" s="11">
        <f t="shared" si="144"/>
        <v>34.176000000000002</v>
      </c>
      <c r="U2990" s="11">
        <v>13.93</v>
      </c>
    </row>
    <row r="2991" spans="1:21" x14ac:dyDescent="0.2">
      <c r="A2991" t="s">
        <v>6532</v>
      </c>
      <c r="B2991" s="3">
        <v>45690</v>
      </c>
      <c r="C2991" s="7" t="s">
        <v>3754</v>
      </c>
      <c r="D2991" s="7">
        <f t="shared" si="142"/>
        <v>0.86805555555555558</v>
      </c>
      <c r="E2991" t="s">
        <v>539</v>
      </c>
      <c r="F2991" t="str">
        <f t="shared" si="143"/>
        <v>New</v>
      </c>
      <c r="G2991" t="s">
        <v>429</v>
      </c>
      <c r="H2991" t="s">
        <v>49</v>
      </c>
      <c r="I2991" t="s">
        <v>113</v>
      </c>
      <c r="J2991" t="s">
        <v>4066</v>
      </c>
      <c r="K2991" t="s">
        <v>6533</v>
      </c>
      <c r="L2991" s="11">
        <v>9.6300000000000008</v>
      </c>
      <c r="M2991" s="9">
        <v>2</v>
      </c>
      <c r="N2991" s="8">
        <v>0.15</v>
      </c>
      <c r="O2991" s="11">
        <v>7.5</v>
      </c>
      <c r="P2991" t="s">
        <v>82</v>
      </c>
      <c r="Q2991" t="s">
        <v>89</v>
      </c>
      <c r="R2991" t="s">
        <v>90</v>
      </c>
      <c r="S2991" s="11">
        <v>4.13</v>
      </c>
      <c r="T2991" s="11">
        <f t="shared" si="144"/>
        <v>16.371000000000002</v>
      </c>
      <c r="U2991" s="11">
        <v>4.4800000000000004</v>
      </c>
    </row>
    <row r="2992" spans="1:21" x14ac:dyDescent="0.2">
      <c r="A2992" t="s">
        <v>6534</v>
      </c>
      <c r="B2992" s="3">
        <v>45914</v>
      </c>
      <c r="C2992" s="7">
        <v>0.42708333333333331</v>
      </c>
      <c r="D2992" s="7">
        <f t="shared" si="142"/>
        <v>0.42708333333333331</v>
      </c>
      <c r="E2992" t="s">
        <v>181</v>
      </c>
      <c r="F2992" t="str">
        <f t="shared" si="143"/>
        <v>New</v>
      </c>
      <c r="G2992" t="s">
        <v>40</v>
      </c>
      <c r="H2992" t="s">
        <v>518</v>
      </c>
      <c r="I2992" t="s">
        <v>113</v>
      </c>
      <c r="J2992" t="s">
        <v>316</v>
      </c>
      <c r="K2992" t="s">
        <v>6535</v>
      </c>
      <c r="L2992" s="11">
        <v>6.62</v>
      </c>
      <c r="M2992" s="9">
        <v>3</v>
      </c>
      <c r="N2992" s="8">
        <v>0</v>
      </c>
      <c r="O2992" s="11">
        <v>4.34</v>
      </c>
      <c r="P2992" t="s">
        <v>82</v>
      </c>
      <c r="Q2992" t="s">
        <v>52</v>
      </c>
      <c r="R2992" t="s">
        <v>125</v>
      </c>
      <c r="S2992" s="11">
        <v>2.72</v>
      </c>
      <c r="T2992" s="11">
        <f t="shared" si="144"/>
        <v>19.86</v>
      </c>
      <c r="U2992" s="11">
        <v>-22.07</v>
      </c>
    </row>
    <row r="2993" spans="1:21" x14ac:dyDescent="0.2">
      <c r="A2993" t="s">
        <v>6536</v>
      </c>
      <c r="B2993" s="3">
        <v>46015</v>
      </c>
      <c r="C2993" s="7">
        <v>0.17916666666666667</v>
      </c>
      <c r="D2993" s="7">
        <f t="shared" si="142"/>
        <v>0.17916666666666667</v>
      </c>
      <c r="E2993" t="s">
        <v>48</v>
      </c>
      <c r="F2993" t="str">
        <f t="shared" si="143"/>
        <v>New</v>
      </c>
      <c r="G2993" t="s">
        <v>40</v>
      </c>
      <c r="H2993" t="s">
        <v>225</v>
      </c>
      <c r="I2993" t="s">
        <v>113</v>
      </c>
      <c r="J2993" t="s">
        <v>208</v>
      </c>
      <c r="K2993" t="s">
        <v>388</v>
      </c>
      <c r="L2993" s="11">
        <v>29.43</v>
      </c>
      <c r="M2993" s="9">
        <v>4</v>
      </c>
      <c r="N2993" s="8">
        <v>0.2</v>
      </c>
      <c r="O2993" s="11">
        <v>0</v>
      </c>
      <c r="P2993" t="s">
        <v>341</v>
      </c>
      <c r="Q2993" t="s">
        <v>94</v>
      </c>
      <c r="R2993" t="s">
        <v>46</v>
      </c>
      <c r="S2993" s="11">
        <v>11.47</v>
      </c>
      <c r="T2993" s="11">
        <f t="shared" si="144"/>
        <v>94.176000000000002</v>
      </c>
      <c r="U2993" s="11">
        <v>57.47</v>
      </c>
    </row>
    <row r="2994" spans="1:21" x14ac:dyDescent="0.2">
      <c r="A2994" t="s">
        <v>6537</v>
      </c>
      <c r="B2994" s="3">
        <v>45741</v>
      </c>
      <c r="C2994" s="7">
        <v>0.16250000000000001</v>
      </c>
      <c r="D2994" s="7">
        <f t="shared" si="142"/>
        <v>0.16250000000000001</v>
      </c>
      <c r="E2994" t="s">
        <v>48</v>
      </c>
      <c r="F2994" t="str">
        <f t="shared" si="143"/>
        <v>Check</v>
      </c>
      <c r="G2994" t="s">
        <v>197</v>
      </c>
      <c r="H2994" t="s">
        <v>80</v>
      </c>
      <c r="I2994" t="s">
        <v>23</v>
      </c>
      <c r="J2994" t="s">
        <v>101</v>
      </c>
      <c r="K2994" t="s">
        <v>6538</v>
      </c>
      <c r="L2994" s="11">
        <v>31.52</v>
      </c>
      <c r="M2994" s="9">
        <v>1</v>
      </c>
      <c r="N2994" s="8">
        <v>0.05</v>
      </c>
      <c r="O2994" s="11">
        <v>0</v>
      </c>
      <c r="P2994" t="s">
        <v>88</v>
      </c>
      <c r="Q2994" t="s">
        <v>52</v>
      </c>
      <c r="R2994" t="s">
        <v>11294</v>
      </c>
      <c r="S2994" s="11">
        <v>11.66</v>
      </c>
      <c r="T2994" s="11">
        <f t="shared" si="144"/>
        <v>29.943999999999999</v>
      </c>
      <c r="U2994" s="11">
        <v>18.87</v>
      </c>
    </row>
    <row r="2995" spans="1:21" x14ac:dyDescent="0.2">
      <c r="A2995" t="s">
        <v>6539</v>
      </c>
      <c r="B2995" s="3">
        <v>45923</v>
      </c>
      <c r="C2995" s="7">
        <v>10.08</v>
      </c>
      <c r="D2995" s="7">
        <f t="shared" si="142"/>
        <v>8.0000000000000071E-2</v>
      </c>
      <c r="E2995" t="s">
        <v>48</v>
      </c>
      <c r="F2995" t="str">
        <f t="shared" si="143"/>
        <v>New</v>
      </c>
      <c r="G2995" t="s">
        <v>429</v>
      </c>
      <c r="H2995" t="s">
        <v>32</v>
      </c>
      <c r="I2995" t="s">
        <v>23</v>
      </c>
      <c r="J2995" t="s">
        <v>101</v>
      </c>
      <c r="K2995" t="s">
        <v>6540</v>
      </c>
      <c r="L2995" s="11">
        <v>28.95</v>
      </c>
      <c r="M2995" s="9">
        <v>2</v>
      </c>
      <c r="N2995" s="8">
        <v>0.05</v>
      </c>
      <c r="O2995" s="11">
        <v>0</v>
      </c>
      <c r="P2995" t="s">
        <v>51</v>
      </c>
      <c r="Q2995" t="s">
        <v>52</v>
      </c>
      <c r="R2995" t="s">
        <v>67</v>
      </c>
      <c r="S2995" s="11">
        <v>9.98</v>
      </c>
      <c r="T2995" s="11">
        <f t="shared" si="144"/>
        <v>55.004999999999995</v>
      </c>
      <c r="U2995" s="11">
        <v>36.04</v>
      </c>
    </row>
    <row r="2996" spans="1:21" x14ac:dyDescent="0.2">
      <c r="A2996" t="s">
        <v>6541</v>
      </c>
      <c r="B2996" s="3">
        <v>45892</v>
      </c>
      <c r="C2996" s="7">
        <v>0.32222222222222224</v>
      </c>
      <c r="D2996" s="7">
        <f t="shared" si="142"/>
        <v>0.32222222222222224</v>
      </c>
      <c r="E2996" t="s">
        <v>48</v>
      </c>
      <c r="F2996" t="str">
        <f t="shared" si="143"/>
        <v>New</v>
      </c>
      <c r="G2996" t="s">
        <v>40</v>
      </c>
      <c r="H2996" t="s">
        <v>63</v>
      </c>
      <c r="I2996" t="s">
        <v>113</v>
      </c>
      <c r="J2996" t="s">
        <v>114</v>
      </c>
      <c r="K2996" t="s">
        <v>6542</v>
      </c>
      <c r="L2996" s="11">
        <v>8.14</v>
      </c>
      <c r="M2996" s="9">
        <v>3</v>
      </c>
      <c r="N2996" s="8">
        <v>0.2</v>
      </c>
      <c r="O2996" s="11">
        <v>0</v>
      </c>
      <c r="P2996" t="s">
        <v>148</v>
      </c>
      <c r="Q2996" t="s">
        <v>89</v>
      </c>
      <c r="R2996" t="s">
        <v>38</v>
      </c>
      <c r="S2996" s="11">
        <v>3.37</v>
      </c>
      <c r="T2996" s="11">
        <f t="shared" si="144"/>
        <v>19.536000000000001</v>
      </c>
      <c r="U2996" s="11">
        <v>11.45</v>
      </c>
    </row>
    <row r="2997" spans="1:21" x14ac:dyDescent="0.2">
      <c r="A2997" t="s">
        <v>6543</v>
      </c>
      <c r="B2997" s="3">
        <v>45854</v>
      </c>
      <c r="C2997" s="7">
        <v>0.40069444444444446</v>
      </c>
      <c r="D2997" s="7">
        <f t="shared" si="142"/>
        <v>0.40069444444444446</v>
      </c>
      <c r="E2997" t="s">
        <v>48</v>
      </c>
      <c r="F2997" t="str">
        <f t="shared" si="143"/>
        <v>Returning</v>
      </c>
      <c r="G2997" t="s">
        <v>21</v>
      </c>
      <c r="H2997" t="s">
        <v>313</v>
      </c>
      <c r="I2997" t="s">
        <v>42</v>
      </c>
      <c r="J2997" t="s">
        <v>198</v>
      </c>
      <c r="K2997" t="s">
        <v>6544</v>
      </c>
      <c r="L2997" s="11">
        <v>27.07</v>
      </c>
      <c r="M2997" s="9">
        <v>2</v>
      </c>
      <c r="N2997" s="8">
        <v>0</v>
      </c>
      <c r="O2997" s="11">
        <v>0</v>
      </c>
      <c r="P2997" t="s">
        <v>82</v>
      </c>
      <c r="Q2997" t="s">
        <v>89</v>
      </c>
      <c r="R2997" t="s">
        <v>11294</v>
      </c>
      <c r="S2997" s="11">
        <v>13.1</v>
      </c>
      <c r="T2997" s="11">
        <f t="shared" si="144"/>
        <v>54.14</v>
      </c>
      <c r="U2997" s="11">
        <v>27.94</v>
      </c>
    </row>
    <row r="2998" spans="1:21" x14ac:dyDescent="0.2">
      <c r="A2998" t="s">
        <v>6545</v>
      </c>
      <c r="B2998" s="3">
        <v>45691</v>
      </c>
      <c r="C2998" s="7">
        <v>21.04</v>
      </c>
      <c r="D2998" s="7">
        <f t="shared" si="142"/>
        <v>3.9999999999999147E-2</v>
      </c>
      <c r="E2998" t="s">
        <v>48</v>
      </c>
      <c r="F2998" t="str">
        <f t="shared" si="143"/>
        <v>New</v>
      </c>
      <c r="G2998" t="s">
        <v>40</v>
      </c>
      <c r="H2998" t="s">
        <v>49</v>
      </c>
      <c r="I2998" t="s">
        <v>113</v>
      </c>
      <c r="J2998" t="s">
        <v>192</v>
      </c>
      <c r="K2998" t="s">
        <v>6546</v>
      </c>
      <c r="L2998" s="11">
        <v>10.62</v>
      </c>
      <c r="M2998" s="9">
        <v>3</v>
      </c>
      <c r="N2998" s="8">
        <v>0.05</v>
      </c>
      <c r="O2998" s="11">
        <v>4</v>
      </c>
      <c r="P2998" t="s">
        <v>51</v>
      </c>
      <c r="Q2998" t="s">
        <v>52</v>
      </c>
      <c r="R2998" t="s">
        <v>28</v>
      </c>
      <c r="S2998" s="11">
        <v>4.18</v>
      </c>
      <c r="T2998" s="11">
        <f t="shared" si="144"/>
        <v>30.266999999999999</v>
      </c>
      <c r="U2998" s="11">
        <v>18.350000000000001</v>
      </c>
    </row>
    <row r="2999" spans="1:21" x14ac:dyDescent="0.2">
      <c r="A2999" t="s">
        <v>6547</v>
      </c>
      <c r="B2999" s="3">
        <v>45995</v>
      </c>
      <c r="C2999" s="7">
        <v>0.27013888888888887</v>
      </c>
      <c r="D2999" s="7">
        <f t="shared" si="142"/>
        <v>0.27013888888888887</v>
      </c>
      <c r="E2999" t="s">
        <v>181</v>
      </c>
      <c r="F2999" t="str">
        <f t="shared" si="143"/>
        <v>Returning</v>
      </c>
      <c r="G2999" t="s">
        <v>21</v>
      </c>
      <c r="H2999" t="s">
        <v>49</v>
      </c>
      <c r="I2999" t="s">
        <v>42</v>
      </c>
      <c r="J2999" t="s">
        <v>177</v>
      </c>
      <c r="K2999" t="s">
        <v>6548</v>
      </c>
      <c r="L2999" s="11">
        <v>28.17</v>
      </c>
      <c r="M2999" s="9">
        <v>2</v>
      </c>
      <c r="N2999" s="8">
        <v>0.05</v>
      </c>
      <c r="O2999" s="11">
        <v>7.74</v>
      </c>
      <c r="P2999" t="s">
        <v>88</v>
      </c>
      <c r="Q2999" t="s">
        <v>94</v>
      </c>
      <c r="R2999" t="s">
        <v>28</v>
      </c>
      <c r="S2999" s="11">
        <v>11.53</v>
      </c>
      <c r="T2999" s="11">
        <f t="shared" si="144"/>
        <v>53.523000000000003</v>
      </c>
      <c r="U2999" s="11">
        <v>26.59</v>
      </c>
    </row>
    <row r="3000" spans="1:21" x14ac:dyDescent="0.2">
      <c r="A3000" t="s">
        <v>6549</v>
      </c>
      <c r="B3000" s="3">
        <v>45684</v>
      </c>
      <c r="C3000" s="7">
        <v>15.59</v>
      </c>
      <c r="D3000" s="7">
        <f t="shared" si="142"/>
        <v>0.58999999999999986</v>
      </c>
      <c r="E3000" t="s">
        <v>181</v>
      </c>
      <c r="F3000" t="str">
        <f t="shared" si="143"/>
        <v>New</v>
      </c>
      <c r="G3000" t="s">
        <v>40</v>
      </c>
      <c r="H3000" t="s">
        <v>225</v>
      </c>
      <c r="I3000" t="s">
        <v>33</v>
      </c>
      <c r="J3000" t="s">
        <v>92</v>
      </c>
      <c r="K3000" t="s">
        <v>6550</v>
      </c>
      <c r="L3000" s="11">
        <v>41.53</v>
      </c>
      <c r="M3000" s="9">
        <v>2</v>
      </c>
      <c r="N3000" s="8">
        <v>0.05</v>
      </c>
      <c r="O3000" s="11">
        <v>9.92</v>
      </c>
      <c r="P3000" t="s">
        <v>98</v>
      </c>
      <c r="Q3000" t="s">
        <v>89</v>
      </c>
      <c r="R3000" t="s">
        <v>28</v>
      </c>
      <c r="S3000" s="11">
        <v>21.13</v>
      </c>
      <c r="T3000" s="11">
        <f t="shared" si="144"/>
        <v>78.906999999999996</v>
      </c>
      <c r="U3000" s="11">
        <v>32.31</v>
      </c>
    </row>
    <row r="3001" spans="1:21" x14ac:dyDescent="0.2">
      <c r="A3001" t="s">
        <v>6551</v>
      </c>
      <c r="B3001" s="3">
        <v>45857</v>
      </c>
      <c r="C3001" s="7">
        <v>0.74722222222222223</v>
      </c>
      <c r="D3001" s="7">
        <f t="shared" si="142"/>
        <v>0.74722222222222223</v>
      </c>
      <c r="E3001" t="s">
        <v>181</v>
      </c>
      <c r="F3001" t="str">
        <f t="shared" si="143"/>
        <v>Returning</v>
      </c>
      <c r="G3001" t="s">
        <v>21</v>
      </c>
      <c r="H3001" t="s">
        <v>63</v>
      </c>
      <c r="I3001" t="s">
        <v>113</v>
      </c>
      <c r="J3001" t="s">
        <v>192</v>
      </c>
      <c r="K3001" t="s">
        <v>6552</v>
      </c>
      <c r="L3001" s="11">
        <v>12.12</v>
      </c>
      <c r="M3001" s="9">
        <v>1</v>
      </c>
      <c r="N3001" s="8">
        <v>0.05</v>
      </c>
      <c r="O3001" s="11">
        <v>0</v>
      </c>
      <c r="P3001" t="s">
        <v>66</v>
      </c>
      <c r="Q3001" t="s">
        <v>27</v>
      </c>
      <c r="R3001" t="s">
        <v>121</v>
      </c>
      <c r="S3001" s="11">
        <v>4.97</v>
      </c>
      <c r="T3001" s="11">
        <f t="shared" si="144"/>
        <v>11.513999999999999</v>
      </c>
      <c r="U3001" s="11">
        <v>6.79</v>
      </c>
    </row>
    <row r="3002" spans="1:21" x14ac:dyDescent="0.2">
      <c r="A3002" t="s">
        <v>6553</v>
      </c>
      <c r="B3002" s="3">
        <v>45818</v>
      </c>
      <c r="C3002" s="7">
        <v>2.37</v>
      </c>
      <c r="D3002" s="7">
        <f t="shared" si="142"/>
        <v>0.37000000000000011</v>
      </c>
      <c r="E3002" t="s">
        <v>181</v>
      </c>
      <c r="F3002" t="str">
        <f t="shared" si="143"/>
        <v>Returning</v>
      </c>
      <c r="G3002" t="s">
        <v>21</v>
      </c>
      <c r="H3002" t="s">
        <v>63</v>
      </c>
      <c r="I3002" t="s">
        <v>42</v>
      </c>
      <c r="J3002" t="s">
        <v>86</v>
      </c>
      <c r="K3002" t="s">
        <v>6554</v>
      </c>
      <c r="L3002" s="11">
        <v>45.07</v>
      </c>
      <c r="M3002" s="9">
        <v>1</v>
      </c>
      <c r="N3002" s="8">
        <v>0.05</v>
      </c>
      <c r="O3002" s="11">
        <v>5.17</v>
      </c>
      <c r="P3002" t="s">
        <v>107</v>
      </c>
      <c r="Q3002" t="s">
        <v>89</v>
      </c>
      <c r="R3002" t="s">
        <v>28</v>
      </c>
      <c r="S3002" s="11">
        <v>18.98</v>
      </c>
      <c r="T3002" s="11">
        <f t="shared" si="144"/>
        <v>42.816499999999998</v>
      </c>
      <c r="U3002" s="11">
        <v>21.42</v>
      </c>
    </row>
    <row r="3003" spans="1:21" x14ac:dyDescent="0.2">
      <c r="A3003" t="s">
        <v>6555</v>
      </c>
      <c r="B3003" s="3">
        <v>45989</v>
      </c>
      <c r="C3003" s="7" t="s">
        <v>6556</v>
      </c>
      <c r="D3003" s="7">
        <f t="shared" si="142"/>
        <v>0.88958333333333328</v>
      </c>
      <c r="E3003" t="s">
        <v>48</v>
      </c>
      <c r="F3003" t="str">
        <f t="shared" si="143"/>
        <v>Returning</v>
      </c>
      <c r="G3003" t="s">
        <v>21</v>
      </c>
      <c r="H3003" t="s">
        <v>32</v>
      </c>
      <c r="I3003" t="s">
        <v>42</v>
      </c>
      <c r="J3003" t="s">
        <v>43</v>
      </c>
      <c r="K3003" t="s">
        <v>6557</v>
      </c>
      <c r="L3003" s="11">
        <v>19.079999999999998</v>
      </c>
      <c r="M3003" s="9">
        <v>1</v>
      </c>
      <c r="N3003" s="8">
        <v>0.2</v>
      </c>
      <c r="O3003" s="11">
        <v>0</v>
      </c>
      <c r="P3003" t="s">
        <v>82</v>
      </c>
      <c r="Q3003" t="s">
        <v>52</v>
      </c>
      <c r="R3003" t="s">
        <v>73</v>
      </c>
      <c r="S3003" s="11">
        <v>9.1300000000000008</v>
      </c>
      <c r="T3003" s="11">
        <f t="shared" si="144"/>
        <v>15.263999999999999</v>
      </c>
      <c r="U3003" s="11">
        <v>7.96</v>
      </c>
    </row>
    <row r="3004" spans="1:21" x14ac:dyDescent="0.2">
      <c r="A3004" t="s">
        <v>6558</v>
      </c>
      <c r="B3004" s="3">
        <v>45931</v>
      </c>
      <c r="C3004" s="7">
        <v>0.43888888888888888</v>
      </c>
      <c r="D3004" s="7">
        <f t="shared" si="142"/>
        <v>0.43888888888888888</v>
      </c>
      <c r="E3004" t="s">
        <v>1118</v>
      </c>
      <c r="F3004" t="str">
        <f t="shared" si="143"/>
        <v>Returning</v>
      </c>
      <c r="G3004" t="s">
        <v>21</v>
      </c>
      <c r="H3004" t="s">
        <v>685</v>
      </c>
      <c r="I3004" t="s">
        <v>113</v>
      </c>
      <c r="J3004" t="s">
        <v>358</v>
      </c>
      <c r="K3004" t="s">
        <v>6559</v>
      </c>
      <c r="L3004" s="11">
        <v>13.19</v>
      </c>
      <c r="M3004" s="9">
        <v>2</v>
      </c>
      <c r="N3004" s="8">
        <v>0.15</v>
      </c>
      <c r="O3004" s="11">
        <v>3.5</v>
      </c>
      <c r="P3004" t="s">
        <v>82</v>
      </c>
      <c r="Q3004" t="s">
        <v>94</v>
      </c>
      <c r="R3004" t="s">
        <v>67</v>
      </c>
      <c r="S3004" s="11">
        <v>5.66</v>
      </c>
      <c r="T3004" s="11">
        <f t="shared" si="144"/>
        <v>22.422999999999998</v>
      </c>
      <c r="U3004" s="11">
        <v>12.8</v>
      </c>
    </row>
    <row r="3005" spans="1:21" x14ac:dyDescent="0.2">
      <c r="A3005" t="s">
        <v>6560</v>
      </c>
      <c r="B3005" s="3">
        <v>45737</v>
      </c>
      <c r="C3005" s="7">
        <v>8.44</v>
      </c>
      <c r="D3005" s="7">
        <f t="shared" si="142"/>
        <v>0.4399999999999995</v>
      </c>
      <c r="E3005" t="s">
        <v>48</v>
      </c>
      <c r="F3005" t="str">
        <f t="shared" si="143"/>
        <v>Returning</v>
      </c>
      <c r="G3005" t="s">
        <v>21</v>
      </c>
      <c r="H3005" t="s">
        <v>80</v>
      </c>
      <c r="I3005" t="s">
        <v>33</v>
      </c>
      <c r="J3005" t="s">
        <v>34</v>
      </c>
      <c r="K3005" t="s">
        <v>11287</v>
      </c>
      <c r="L3005" s="11">
        <v>56.64</v>
      </c>
      <c r="M3005" s="9">
        <v>2</v>
      </c>
      <c r="N3005" s="8">
        <v>0.05</v>
      </c>
      <c r="O3005" s="11">
        <v>3.5</v>
      </c>
      <c r="P3005" t="s">
        <v>148</v>
      </c>
      <c r="Q3005" t="s">
        <v>94</v>
      </c>
      <c r="R3005" t="s">
        <v>38</v>
      </c>
      <c r="S3005" s="11">
        <v>33</v>
      </c>
      <c r="T3005" s="11">
        <f t="shared" si="144"/>
        <v>107.616</v>
      </c>
      <c r="U3005" s="11">
        <v>44.92</v>
      </c>
    </row>
    <row r="3006" spans="1:21" x14ac:dyDescent="0.2">
      <c r="A3006" t="s">
        <v>6561</v>
      </c>
      <c r="B3006" s="3">
        <v>45964</v>
      </c>
      <c r="C3006" s="7" t="s">
        <v>6562</v>
      </c>
      <c r="D3006" s="7">
        <f t="shared" si="142"/>
        <v>0.51111111111111107</v>
      </c>
      <c r="E3006" t="s">
        <v>48</v>
      </c>
      <c r="F3006" t="str">
        <f t="shared" si="143"/>
        <v>New</v>
      </c>
      <c r="G3006" t="s">
        <v>62</v>
      </c>
      <c r="H3006" t="s">
        <v>32</v>
      </c>
      <c r="I3006" t="s">
        <v>33</v>
      </c>
      <c r="J3006" t="s">
        <v>92</v>
      </c>
      <c r="K3006" t="s">
        <v>6563</v>
      </c>
      <c r="L3006" s="11">
        <v>39.479999999999997</v>
      </c>
      <c r="M3006" s="9">
        <v>1</v>
      </c>
      <c r="N3006" s="8">
        <v>0.1</v>
      </c>
      <c r="O3006" s="11">
        <v>0</v>
      </c>
      <c r="P3006" t="s">
        <v>483</v>
      </c>
      <c r="Q3006" t="s">
        <v>27</v>
      </c>
      <c r="R3006" t="s">
        <v>121</v>
      </c>
      <c r="S3006" s="11">
        <v>19.71</v>
      </c>
      <c r="T3006" s="11">
        <f t="shared" si="144"/>
        <v>35.531999999999996</v>
      </c>
      <c r="U3006" s="11">
        <v>17.79</v>
      </c>
    </row>
    <row r="3007" spans="1:21" x14ac:dyDescent="0.2">
      <c r="A3007" t="s">
        <v>6564</v>
      </c>
      <c r="B3007" s="3">
        <v>45862</v>
      </c>
      <c r="C3007" s="7">
        <v>13.05</v>
      </c>
      <c r="D3007" s="7">
        <f t="shared" si="142"/>
        <v>5.0000000000000711E-2</v>
      </c>
      <c r="E3007" t="s">
        <v>48</v>
      </c>
      <c r="F3007" t="str">
        <f t="shared" si="143"/>
        <v>Returning</v>
      </c>
      <c r="G3007" t="s">
        <v>21</v>
      </c>
      <c r="H3007" t="s">
        <v>63</v>
      </c>
      <c r="I3007" t="s">
        <v>113</v>
      </c>
      <c r="J3007" t="s">
        <v>208</v>
      </c>
      <c r="K3007" t="s">
        <v>6565</v>
      </c>
      <c r="L3007" s="11">
        <v>28.53</v>
      </c>
      <c r="M3007" s="9">
        <v>8</v>
      </c>
      <c r="N3007" s="8">
        <v>0.15</v>
      </c>
      <c r="O3007" s="11">
        <v>0</v>
      </c>
      <c r="P3007" t="s">
        <v>51</v>
      </c>
      <c r="Q3007" t="s">
        <v>94</v>
      </c>
      <c r="R3007" t="s">
        <v>90</v>
      </c>
      <c r="S3007" s="11">
        <v>10.88</v>
      </c>
      <c r="T3007" s="11">
        <f t="shared" si="144"/>
        <v>194.00399999999999</v>
      </c>
      <c r="U3007" s="11">
        <v>120.02</v>
      </c>
    </row>
    <row r="3008" spans="1:21" x14ac:dyDescent="0.2">
      <c r="A3008" t="s">
        <v>6566</v>
      </c>
      <c r="B3008" s="3">
        <v>45776</v>
      </c>
      <c r="C3008" s="7">
        <v>0.21666666666666667</v>
      </c>
      <c r="D3008" s="7">
        <f t="shared" si="142"/>
        <v>0.21666666666666667</v>
      </c>
      <c r="E3008" t="s">
        <v>48</v>
      </c>
      <c r="F3008" t="str">
        <f t="shared" si="143"/>
        <v>New</v>
      </c>
      <c r="G3008" t="s">
        <v>40</v>
      </c>
      <c r="H3008" t="s">
        <v>80</v>
      </c>
      <c r="I3008" t="s">
        <v>42</v>
      </c>
      <c r="J3008" t="s">
        <v>198</v>
      </c>
      <c r="K3008" t="s">
        <v>3740</v>
      </c>
      <c r="L3008" s="11">
        <v>23.75</v>
      </c>
      <c r="M3008" s="9">
        <v>1</v>
      </c>
      <c r="N3008" s="8">
        <v>0.05</v>
      </c>
      <c r="O3008" s="11">
        <v>0</v>
      </c>
      <c r="P3008" t="s">
        <v>107</v>
      </c>
      <c r="Q3008" t="s">
        <v>89</v>
      </c>
      <c r="R3008" t="s">
        <v>11294</v>
      </c>
      <c r="S3008" s="11">
        <v>11.91</v>
      </c>
      <c r="T3008" s="11">
        <f t="shared" si="144"/>
        <v>22.5625</v>
      </c>
      <c r="U3008" s="11">
        <v>11.25</v>
      </c>
    </row>
    <row r="3009" spans="1:21" x14ac:dyDescent="0.2">
      <c r="A3009" t="s">
        <v>6567</v>
      </c>
      <c r="B3009" s="3">
        <v>45685</v>
      </c>
      <c r="C3009" s="7">
        <v>11.33</v>
      </c>
      <c r="D3009" s="7">
        <f t="shared" si="142"/>
        <v>0.33000000000000007</v>
      </c>
      <c r="E3009" t="s">
        <v>48</v>
      </c>
      <c r="F3009" t="str">
        <f t="shared" si="143"/>
        <v>New</v>
      </c>
      <c r="G3009" t="s">
        <v>40</v>
      </c>
      <c r="H3009" t="s">
        <v>49</v>
      </c>
      <c r="I3009" t="s">
        <v>23</v>
      </c>
      <c r="J3009" t="s">
        <v>58</v>
      </c>
      <c r="K3009" t="s">
        <v>6568</v>
      </c>
      <c r="L3009" s="11">
        <v>14.13</v>
      </c>
      <c r="M3009" s="9">
        <v>2</v>
      </c>
      <c r="N3009" s="8">
        <v>0</v>
      </c>
      <c r="O3009" s="11">
        <v>0</v>
      </c>
      <c r="P3009" t="s">
        <v>107</v>
      </c>
      <c r="Q3009" t="s">
        <v>89</v>
      </c>
      <c r="R3009" t="s">
        <v>11294</v>
      </c>
      <c r="S3009" s="11">
        <v>5.22</v>
      </c>
      <c r="T3009" s="11">
        <f t="shared" si="144"/>
        <v>28.26</v>
      </c>
      <c r="U3009" s="11">
        <v>17.82</v>
      </c>
    </row>
    <row r="3010" spans="1:21" x14ac:dyDescent="0.2">
      <c r="A3010" t="s">
        <v>6569</v>
      </c>
      <c r="B3010" s="3">
        <v>45959</v>
      </c>
      <c r="C3010" s="7">
        <v>6.24</v>
      </c>
      <c r="D3010" s="7">
        <f t="shared" si="142"/>
        <v>0.24000000000000021</v>
      </c>
      <c r="E3010" t="s">
        <v>181</v>
      </c>
      <c r="F3010" t="str">
        <f t="shared" si="143"/>
        <v>Returning</v>
      </c>
      <c r="G3010" t="s">
        <v>118</v>
      </c>
      <c r="H3010" t="s">
        <v>49</v>
      </c>
      <c r="I3010" t="s">
        <v>42</v>
      </c>
      <c r="J3010" t="s">
        <v>177</v>
      </c>
      <c r="K3010" t="s">
        <v>6570</v>
      </c>
      <c r="L3010" s="11">
        <v>26.15</v>
      </c>
      <c r="M3010" s="9">
        <v>2</v>
      </c>
      <c r="N3010" s="8">
        <v>0.1</v>
      </c>
      <c r="O3010" s="11">
        <v>0</v>
      </c>
      <c r="P3010" t="s">
        <v>202</v>
      </c>
      <c r="Q3010" t="s">
        <v>52</v>
      </c>
      <c r="R3010" t="s">
        <v>11294</v>
      </c>
      <c r="S3010" s="11">
        <v>11.93</v>
      </c>
      <c r="T3010" s="11">
        <f t="shared" si="144"/>
        <v>47.07</v>
      </c>
      <c r="U3010" s="11">
        <v>25.6</v>
      </c>
    </row>
    <row r="3011" spans="1:21" x14ac:dyDescent="0.2">
      <c r="A3011" t="s">
        <v>6571</v>
      </c>
      <c r="B3011" s="3">
        <v>45746</v>
      </c>
      <c r="C3011" s="7">
        <v>17.32</v>
      </c>
      <c r="D3011" s="7">
        <f t="shared" si="142"/>
        <v>0.32000000000000028</v>
      </c>
      <c r="E3011" t="s">
        <v>1118</v>
      </c>
      <c r="F3011" t="str">
        <f t="shared" si="143"/>
        <v>Returning</v>
      </c>
      <c r="G3011" t="s">
        <v>21</v>
      </c>
      <c r="H3011" t="s">
        <v>63</v>
      </c>
      <c r="I3011" t="s">
        <v>23</v>
      </c>
      <c r="J3011" t="s">
        <v>146</v>
      </c>
      <c r="K3011" t="s">
        <v>6572</v>
      </c>
      <c r="L3011" s="11">
        <v>24.3</v>
      </c>
      <c r="M3011" s="9">
        <v>1</v>
      </c>
      <c r="N3011" s="8">
        <v>0.05</v>
      </c>
      <c r="O3011" s="11">
        <v>0</v>
      </c>
      <c r="P3011" t="s">
        <v>98</v>
      </c>
      <c r="Q3011" t="s">
        <v>52</v>
      </c>
      <c r="R3011" t="s">
        <v>125</v>
      </c>
      <c r="S3011" s="11">
        <v>9.64</v>
      </c>
      <c r="T3011" s="11">
        <f t="shared" si="144"/>
        <v>23.085000000000001</v>
      </c>
      <c r="U3011" s="11">
        <v>13.93</v>
      </c>
    </row>
    <row r="3012" spans="1:21" x14ac:dyDescent="0.2">
      <c r="A3012" t="s">
        <v>6573</v>
      </c>
      <c r="B3012" s="3">
        <v>45850</v>
      </c>
      <c r="C3012" s="7">
        <v>8.5399999999999991</v>
      </c>
      <c r="D3012" s="7">
        <f t="shared" si="142"/>
        <v>0.53999999999999915</v>
      </c>
      <c r="E3012" t="s">
        <v>539</v>
      </c>
      <c r="F3012" t="str">
        <f t="shared" si="143"/>
        <v>Returning</v>
      </c>
      <c r="G3012" t="s">
        <v>21</v>
      </c>
      <c r="H3012" t="s">
        <v>63</v>
      </c>
      <c r="I3012" t="s">
        <v>113</v>
      </c>
      <c r="J3012" t="s">
        <v>208</v>
      </c>
      <c r="K3012" t="s">
        <v>6574</v>
      </c>
      <c r="L3012" s="11">
        <v>31.01</v>
      </c>
      <c r="M3012" s="9">
        <v>2</v>
      </c>
      <c r="N3012" s="8">
        <v>0.2</v>
      </c>
      <c r="O3012" s="11">
        <v>6.87</v>
      </c>
      <c r="P3012" t="s">
        <v>51</v>
      </c>
      <c r="Q3012" t="s">
        <v>52</v>
      </c>
      <c r="R3012" t="s">
        <v>46</v>
      </c>
      <c r="S3012" s="11">
        <v>11.99</v>
      </c>
      <c r="T3012" s="11">
        <f t="shared" si="144"/>
        <v>49.616000000000007</v>
      </c>
      <c r="U3012" s="11">
        <v>25.97</v>
      </c>
    </row>
    <row r="3013" spans="1:21" x14ac:dyDescent="0.2">
      <c r="A3013" t="s">
        <v>6575</v>
      </c>
      <c r="B3013" s="3">
        <v>45682</v>
      </c>
      <c r="C3013" s="7">
        <v>0.51527777777777772</v>
      </c>
      <c r="D3013" s="7">
        <f t="shared" si="142"/>
        <v>0.51527777777777772</v>
      </c>
      <c r="E3013" t="s">
        <v>48</v>
      </c>
      <c r="F3013" t="str">
        <f t="shared" si="143"/>
        <v>New</v>
      </c>
      <c r="G3013" t="s">
        <v>40</v>
      </c>
      <c r="H3013" t="s">
        <v>225</v>
      </c>
      <c r="I3013" t="s">
        <v>33</v>
      </c>
      <c r="J3013" t="s">
        <v>34</v>
      </c>
      <c r="K3013" t="s">
        <v>4482</v>
      </c>
      <c r="L3013" s="11">
        <v>46.95</v>
      </c>
      <c r="M3013" s="9">
        <v>2</v>
      </c>
      <c r="N3013" s="8">
        <v>0</v>
      </c>
      <c r="O3013" s="11">
        <v>0</v>
      </c>
      <c r="P3013" t="s">
        <v>98</v>
      </c>
      <c r="Q3013" t="s">
        <v>27</v>
      </c>
      <c r="R3013" t="s">
        <v>11294</v>
      </c>
      <c r="S3013" s="11">
        <v>24.37</v>
      </c>
      <c r="T3013" s="11">
        <f t="shared" si="144"/>
        <v>93.9</v>
      </c>
      <c r="U3013" s="11">
        <v>45.16</v>
      </c>
    </row>
    <row r="3014" spans="1:21" x14ac:dyDescent="0.2">
      <c r="A3014" t="s">
        <v>6576</v>
      </c>
      <c r="B3014" s="3">
        <v>45965</v>
      </c>
      <c r="C3014" s="7">
        <v>15.58</v>
      </c>
      <c r="D3014" s="7">
        <f t="shared" si="142"/>
        <v>0.58000000000000007</v>
      </c>
      <c r="E3014" t="s">
        <v>181</v>
      </c>
      <c r="F3014" t="str">
        <f t="shared" si="143"/>
        <v>Returning</v>
      </c>
      <c r="G3014" t="s">
        <v>21</v>
      </c>
      <c r="H3014" t="s">
        <v>32</v>
      </c>
      <c r="I3014" t="s">
        <v>42</v>
      </c>
      <c r="J3014" t="s">
        <v>71</v>
      </c>
      <c r="K3014" t="s">
        <v>6577</v>
      </c>
      <c r="L3014" s="11">
        <v>20.86</v>
      </c>
      <c r="M3014" s="9">
        <v>3</v>
      </c>
      <c r="N3014" s="8">
        <v>0.2</v>
      </c>
      <c r="O3014" s="11">
        <v>3.12</v>
      </c>
      <c r="P3014" t="s">
        <v>51</v>
      </c>
      <c r="Q3014" t="s">
        <v>11287</v>
      </c>
      <c r="R3014" t="s">
        <v>46</v>
      </c>
      <c r="S3014" s="11">
        <v>9.3800000000000008</v>
      </c>
      <c r="T3014" s="11">
        <f t="shared" si="144"/>
        <v>50.064</v>
      </c>
      <c r="U3014" s="11">
        <v>25.52</v>
      </c>
    </row>
    <row r="3015" spans="1:21" x14ac:dyDescent="0.2">
      <c r="A3015" t="s">
        <v>6578</v>
      </c>
      <c r="B3015" s="3">
        <v>45699</v>
      </c>
      <c r="C3015" s="7">
        <v>14.56</v>
      </c>
      <c r="D3015" s="7">
        <f t="shared" si="142"/>
        <v>0.5600000000000005</v>
      </c>
      <c r="E3015" t="s">
        <v>48</v>
      </c>
      <c r="F3015" t="str">
        <f t="shared" si="143"/>
        <v>New</v>
      </c>
      <c r="G3015" t="s">
        <v>40</v>
      </c>
      <c r="H3015" t="s">
        <v>49</v>
      </c>
      <c r="I3015" t="s">
        <v>23</v>
      </c>
      <c r="J3015" t="s">
        <v>24</v>
      </c>
      <c r="K3015" t="s">
        <v>1649</v>
      </c>
      <c r="L3015" s="11">
        <v>16.899999999999999</v>
      </c>
      <c r="M3015" s="9">
        <v>4</v>
      </c>
      <c r="N3015" s="8">
        <v>0.1</v>
      </c>
      <c r="O3015" s="11">
        <v>0</v>
      </c>
      <c r="P3015" t="s">
        <v>66</v>
      </c>
      <c r="Q3015" t="s">
        <v>52</v>
      </c>
      <c r="R3015" t="s">
        <v>125</v>
      </c>
      <c r="S3015" s="11">
        <v>6.32</v>
      </c>
      <c r="T3015" s="11">
        <f t="shared" si="144"/>
        <v>60.839999999999996</v>
      </c>
      <c r="U3015" s="11">
        <v>38.090000000000003</v>
      </c>
    </row>
    <row r="3016" spans="1:21" x14ac:dyDescent="0.2">
      <c r="A3016" t="s">
        <v>6580</v>
      </c>
      <c r="B3016" s="3">
        <v>45869</v>
      </c>
      <c r="C3016" s="7">
        <v>0.61527777777777781</v>
      </c>
      <c r="D3016" s="7">
        <f t="shared" si="142"/>
        <v>0.61527777777777781</v>
      </c>
      <c r="E3016" t="s">
        <v>48</v>
      </c>
      <c r="F3016" t="str">
        <f t="shared" si="143"/>
        <v>Check</v>
      </c>
      <c r="G3016" t="s">
        <v>197</v>
      </c>
      <c r="H3016" t="s">
        <v>63</v>
      </c>
      <c r="I3016" t="s">
        <v>42</v>
      </c>
      <c r="J3016" t="s">
        <v>43</v>
      </c>
      <c r="K3016" t="s">
        <v>6581</v>
      </c>
      <c r="L3016" s="11">
        <v>17.850000000000001</v>
      </c>
      <c r="M3016" s="9">
        <v>2</v>
      </c>
      <c r="N3016" s="8">
        <v>0.1</v>
      </c>
      <c r="O3016" s="11">
        <v>0</v>
      </c>
      <c r="P3016" t="s">
        <v>107</v>
      </c>
      <c r="Q3016" t="s">
        <v>89</v>
      </c>
      <c r="R3016" t="s">
        <v>90</v>
      </c>
      <c r="S3016" s="11">
        <v>8.14</v>
      </c>
      <c r="T3016" s="11">
        <f t="shared" si="144"/>
        <v>32.130000000000003</v>
      </c>
      <c r="U3016" s="11">
        <v>-19.53</v>
      </c>
    </row>
    <row r="3017" spans="1:21" x14ac:dyDescent="0.2">
      <c r="A3017" t="s">
        <v>6582</v>
      </c>
      <c r="B3017" s="3">
        <v>45908</v>
      </c>
      <c r="C3017" s="7">
        <v>19.29</v>
      </c>
      <c r="D3017" s="7">
        <f t="shared" si="142"/>
        <v>0.28999999999999915</v>
      </c>
      <c r="E3017" t="s">
        <v>48</v>
      </c>
      <c r="F3017" t="str">
        <f t="shared" si="143"/>
        <v>New</v>
      </c>
      <c r="G3017" t="s">
        <v>40</v>
      </c>
      <c r="H3017" t="s">
        <v>80</v>
      </c>
      <c r="I3017" t="s">
        <v>42</v>
      </c>
      <c r="J3017" t="s">
        <v>177</v>
      </c>
      <c r="K3017" t="s">
        <v>557</v>
      </c>
      <c r="L3017" s="11">
        <v>22.7</v>
      </c>
      <c r="M3017" s="9">
        <v>2</v>
      </c>
      <c r="N3017" s="8">
        <v>0</v>
      </c>
      <c r="O3017" s="11">
        <v>0</v>
      </c>
      <c r="P3017" t="s">
        <v>51</v>
      </c>
      <c r="Q3017" t="s">
        <v>89</v>
      </c>
      <c r="R3017" t="s">
        <v>125</v>
      </c>
      <c r="S3017" s="11">
        <v>10.41</v>
      </c>
      <c r="T3017" s="11">
        <f t="shared" si="144"/>
        <v>45.4</v>
      </c>
      <c r="U3017" s="11">
        <v>24.58</v>
      </c>
    </row>
    <row r="3018" spans="1:21" x14ac:dyDescent="0.2">
      <c r="A3018" t="s">
        <v>6583</v>
      </c>
      <c r="B3018" s="3">
        <v>46015</v>
      </c>
      <c r="C3018" s="7">
        <v>23.17</v>
      </c>
      <c r="D3018" s="7">
        <f t="shared" si="142"/>
        <v>0.17000000000000171</v>
      </c>
      <c r="E3018" t="s">
        <v>181</v>
      </c>
      <c r="F3018" t="str">
        <f t="shared" si="143"/>
        <v>Returning</v>
      </c>
      <c r="G3018" t="s">
        <v>21</v>
      </c>
      <c r="H3018" t="s">
        <v>49</v>
      </c>
      <c r="I3018" t="s">
        <v>42</v>
      </c>
      <c r="J3018" t="s">
        <v>71</v>
      </c>
      <c r="K3018" t="s">
        <v>6584</v>
      </c>
      <c r="L3018" s="11">
        <v>20.98</v>
      </c>
      <c r="M3018" s="9">
        <v>2</v>
      </c>
      <c r="N3018" s="8">
        <v>0.05</v>
      </c>
      <c r="O3018" s="11">
        <v>0</v>
      </c>
      <c r="P3018" t="s">
        <v>159</v>
      </c>
      <c r="Q3018" t="s">
        <v>94</v>
      </c>
      <c r="R3018" t="s">
        <v>121</v>
      </c>
      <c r="S3018" s="11">
        <v>9.5500000000000007</v>
      </c>
      <c r="T3018" s="11">
        <f t="shared" si="144"/>
        <v>39.862000000000002</v>
      </c>
      <c r="U3018" s="11">
        <v>21.72</v>
      </c>
    </row>
    <row r="3019" spans="1:21" x14ac:dyDescent="0.2">
      <c r="A3019" t="s">
        <v>6585</v>
      </c>
      <c r="B3019" s="3">
        <v>45879</v>
      </c>
      <c r="C3019" s="7">
        <v>14.4</v>
      </c>
      <c r="D3019" s="7">
        <f t="shared" si="142"/>
        <v>0.40000000000000036</v>
      </c>
      <c r="E3019" t="s">
        <v>48</v>
      </c>
      <c r="F3019" t="str">
        <f t="shared" si="143"/>
        <v>New</v>
      </c>
      <c r="G3019" t="s">
        <v>62</v>
      </c>
      <c r="H3019" t="s">
        <v>63</v>
      </c>
      <c r="I3019" t="s">
        <v>23</v>
      </c>
      <c r="J3019" t="s">
        <v>290</v>
      </c>
      <c r="K3019" t="s">
        <v>6586</v>
      </c>
      <c r="L3019" s="11">
        <v>17.809999999999999</v>
      </c>
      <c r="M3019" s="9">
        <v>2</v>
      </c>
      <c r="N3019" s="8">
        <v>0</v>
      </c>
      <c r="O3019" s="11">
        <v>0</v>
      </c>
      <c r="P3019" t="s">
        <v>82</v>
      </c>
      <c r="Q3019" t="s">
        <v>52</v>
      </c>
      <c r="R3019" t="s">
        <v>67</v>
      </c>
      <c r="S3019" s="11">
        <v>7.13</v>
      </c>
      <c r="T3019" s="11">
        <f t="shared" si="144"/>
        <v>35.619999999999997</v>
      </c>
      <c r="U3019" s="11">
        <v>21.36</v>
      </c>
    </row>
    <row r="3020" spans="1:21" x14ac:dyDescent="0.2">
      <c r="A3020" t="s">
        <v>6587</v>
      </c>
      <c r="B3020" s="3">
        <v>45968</v>
      </c>
      <c r="C3020" s="7">
        <v>14.58</v>
      </c>
      <c r="D3020" s="7">
        <f t="shared" si="142"/>
        <v>0.58000000000000007</v>
      </c>
      <c r="E3020" t="s">
        <v>48</v>
      </c>
      <c r="F3020" t="str">
        <f t="shared" si="143"/>
        <v>Returning</v>
      </c>
      <c r="G3020" t="s">
        <v>21</v>
      </c>
      <c r="H3020" t="s">
        <v>32</v>
      </c>
      <c r="I3020" t="s">
        <v>42</v>
      </c>
      <c r="J3020" t="s">
        <v>86</v>
      </c>
      <c r="K3020" t="s">
        <v>6588</v>
      </c>
      <c r="L3020" s="11">
        <v>52.64</v>
      </c>
      <c r="M3020" s="9">
        <v>1</v>
      </c>
      <c r="N3020" s="8">
        <v>0.15</v>
      </c>
      <c r="O3020" s="11">
        <v>0</v>
      </c>
      <c r="P3020" t="s">
        <v>88</v>
      </c>
      <c r="Q3020" t="s">
        <v>94</v>
      </c>
      <c r="R3020" t="s">
        <v>121</v>
      </c>
      <c r="T3020" s="11">
        <f t="shared" si="144"/>
        <v>44.744</v>
      </c>
      <c r="U3020" s="11">
        <v>23.96</v>
      </c>
    </row>
    <row r="3021" spans="1:21" x14ac:dyDescent="0.2">
      <c r="A3021" t="s">
        <v>6589</v>
      </c>
      <c r="B3021" s="3">
        <v>46006</v>
      </c>
      <c r="C3021" s="7">
        <v>0.28749999999999998</v>
      </c>
      <c r="D3021" s="7">
        <f t="shared" si="142"/>
        <v>0.28749999999999998</v>
      </c>
      <c r="E3021" t="s">
        <v>181</v>
      </c>
      <c r="F3021" t="str">
        <f t="shared" si="143"/>
        <v>New</v>
      </c>
      <c r="G3021" t="s">
        <v>40</v>
      </c>
      <c r="H3021" t="s">
        <v>49</v>
      </c>
      <c r="I3021" t="s">
        <v>23</v>
      </c>
      <c r="J3021" t="s">
        <v>58</v>
      </c>
      <c r="K3021" t="s">
        <v>445</v>
      </c>
      <c r="L3021" s="11">
        <v>14.58</v>
      </c>
      <c r="M3021" s="9">
        <v>1</v>
      </c>
      <c r="N3021" s="8">
        <v>0</v>
      </c>
      <c r="O3021" s="11">
        <v>6.76</v>
      </c>
      <c r="P3021" t="s">
        <v>82</v>
      </c>
      <c r="Q3021" t="s">
        <v>94</v>
      </c>
      <c r="R3021" t="s">
        <v>90</v>
      </c>
      <c r="S3021" s="11">
        <v>5.52</v>
      </c>
      <c r="T3021" s="11">
        <f t="shared" si="144"/>
        <v>14.58</v>
      </c>
      <c r="U3021" s="11">
        <v>4.67</v>
      </c>
    </row>
    <row r="3022" spans="1:21" x14ac:dyDescent="0.2">
      <c r="A3022" t="s">
        <v>6590</v>
      </c>
      <c r="B3022" s="3">
        <v>45868</v>
      </c>
      <c r="C3022" s="7" t="s">
        <v>6591</v>
      </c>
      <c r="D3022" s="7">
        <f t="shared" si="142"/>
        <v>0.35347222222222224</v>
      </c>
      <c r="E3022" t="s">
        <v>181</v>
      </c>
      <c r="F3022" t="str">
        <f t="shared" si="143"/>
        <v>New</v>
      </c>
      <c r="G3022" t="s">
        <v>429</v>
      </c>
      <c r="H3022" t="s">
        <v>63</v>
      </c>
      <c r="I3022" t="s">
        <v>113</v>
      </c>
      <c r="J3022" t="s">
        <v>358</v>
      </c>
      <c r="K3022" t="s">
        <v>6592</v>
      </c>
      <c r="L3022" s="11">
        <v>15.28</v>
      </c>
      <c r="M3022" s="9">
        <v>4</v>
      </c>
      <c r="N3022" s="8">
        <v>0</v>
      </c>
      <c r="O3022" s="11">
        <v>5.53</v>
      </c>
      <c r="P3022" t="s">
        <v>98</v>
      </c>
      <c r="Q3022" t="s">
        <v>89</v>
      </c>
      <c r="R3022" t="s">
        <v>46</v>
      </c>
      <c r="S3022" s="11">
        <v>6.36</v>
      </c>
      <c r="T3022" s="11">
        <f t="shared" si="144"/>
        <v>61.12</v>
      </c>
      <c r="U3022" s="11">
        <v>28.52</v>
      </c>
    </row>
    <row r="3023" spans="1:21" x14ac:dyDescent="0.2">
      <c r="A3023" t="s">
        <v>6593</v>
      </c>
      <c r="B3023" s="3">
        <v>45760</v>
      </c>
      <c r="C3023" s="7">
        <v>0.3659722222222222</v>
      </c>
      <c r="D3023" s="7">
        <f t="shared" si="142"/>
        <v>0.3659722222222222</v>
      </c>
      <c r="E3023" t="s">
        <v>48</v>
      </c>
      <c r="F3023" t="str">
        <f t="shared" si="143"/>
        <v>Returning</v>
      </c>
      <c r="G3023" t="s">
        <v>21</v>
      </c>
      <c r="H3023" t="s">
        <v>80</v>
      </c>
      <c r="I3023" t="s">
        <v>33</v>
      </c>
      <c r="J3023" t="s">
        <v>64</v>
      </c>
      <c r="K3023" t="s">
        <v>6594</v>
      </c>
      <c r="L3023" s="11">
        <v>28.18</v>
      </c>
      <c r="M3023" s="9">
        <v>1</v>
      </c>
      <c r="N3023" s="8">
        <v>0.1</v>
      </c>
      <c r="O3023" s="11">
        <v>4</v>
      </c>
      <c r="P3023" t="s">
        <v>98</v>
      </c>
      <c r="Q3023" t="s">
        <v>89</v>
      </c>
      <c r="R3023" t="s">
        <v>38</v>
      </c>
      <c r="S3023" s="11">
        <v>15.08</v>
      </c>
      <c r="T3023" s="11">
        <f t="shared" si="144"/>
        <v>25.362000000000002</v>
      </c>
      <c r="U3023" s="11">
        <v>11.79</v>
      </c>
    </row>
    <row r="3024" spans="1:21" x14ac:dyDescent="0.2">
      <c r="A3024" t="s">
        <v>6595</v>
      </c>
      <c r="B3024" s="3">
        <v>45710</v>
      </c>
      <c r="C3024" s="7" t="s">
        <v>6596</v>
      </c>
      <c r="D3024" s="7">
        <f t="shared" si="142"/>
        <v>0.15902777777777777</v>
      </c>
      <c r="E3024" t="s">
        <v>181</v>
      </c>
      <c r="F3024" t="str">
        <f t="shared" si="143"/>
        <v>Returning</v>
      </c>
      <c r="G3024" t="s">
        <v>21</v>
      </c>
      <c r="H3024" t="s">
        <v>49</v>
      </c>
      <c r="I3024" t="s">
        <v>33</v>
      </c>
      <c r="J3024" t="s">
        <v>105</v>
      </c>
      <c r="K3024" t="s">
        <v>4810</v>
      </c>
      <c r="L3024" s="11">
        <v>31.75</v>
      </c>
      <c r="M3024" s="9">
        <v>2</v>
      </c>
      <c r="N3024" s="8">
        <v>0.2</v>
      </c>
      <c r="O3024" s="11">
        <v>0</v>
      </c>
      <c r="P3024" t="s">
        <v>66</v>
      </c>
      <c r="Q3024" t="s">
        <v>94</v>
      </c>
      <c r="R3024" t="s">
        <v>121</v>
      </c>
      <c r="S3024" s="11">
        <v>17.09</v>
      </c>
      <c r="T3024" s="11">
        <f t="shared" si="144"/>
        <v>50.800000000000004</v>
      </c>
      <c r="U3024" s="11">
        <v>23.46</v>
      </c>
    </row>
    <row r="3025" spans="1:21" x14ac:dyDescent="0.2">
      <c r="A3025" t="s">
        <v>6597</v>
      </c>
      <c r="B3025" s="3">
        <v>45843</v>
      </c>
      <c r="C3025" s="7" t="s">
        <v>6598</v>
      </c>
      <c r="D3025" s="7">
        <f t="shared" si="142"/>
        <v>0.2673611111111111</v>
      </c>
      <c r="E3025" t="s">
        <v>48</v>
      </c>
      <c r="F3025" t="str">
        <f t="shared" si="143"/>
        <v>Returning</v>
      </c>
      <c r="G3025" t="s">
        <v>118</v>
      </c>
      <c r="H3025" t="s">
        <v>63</v>
      </c>
      <c r="I3025" t="s">
        <v>113</v>
      </c>
      <c r="J3025" t="s">
        <v>208</v>
      </c>
      <c r="K3025" t="s">
        <v>6599</v>
      </c>
      <c r="L3025" s="11">
        <v>29.4</v>
      </c>
      <c r="M3025" s="9">
        <v>5</v>
      </c>
      <c r="N3025" s="8">
        <v>0.1</v>
      </c>
      <c r="O3025" s="11">
        <v>4</v>
      </c>
      <c r="P3025" t="s">
        <v>51</v>
      </c>
      <c r="Q3025" t="s">
        <v>27</v>
      </c>
      <c r="R3025" t="s">
        <v>73</v>
      </c>
      <c r="S3025" s="11">
        <v>11.43</v>
      </c>
      <c r="T3025" s="11">
        <f t="shared" si="144"/>
        <v>132.30000000000001</v>
      </c>
      <c r="U3025" s="11">
        <v>80.86</v>
      </c>
    </row>
    <row r="3026" spans="1:21" x14ac:dyDescent="0.2">
      <c r="A3026" t="s">
        <v>6600</v>
      </c>
      <c r="B3026" s="3">
        <v>45703</v>
      </c>
      <c r="C3026" s="7" t="s">
        <v>6601</v>
      </c>
      <c r="D3026" s="7">
        <f t="shared" si="142"/>
        <v>0.90069444444444446</v>
      </c>
      <c r="E3026" t="s">
        <v>181</v>
      </c>
      <c r="F3026" t="str">
        <f t="shared" si="143"/>
        <v>New</v>
      </c>
      <c r="G3026" t="s">
        <v>40</v>
      </c>
      <c r="H3026" t="s">
        <v>49</v>
      </c>
      <c r="I3026" t="s">
        <v>33</v>
      </c>
      <c r="J3026" t="s">
        <v>92</v>
      </c>
      <c r="K3026" t="s">
        <v>1291</v>
      </c>
      <c r="L3026" s="11">
        <v>38.880000000000003</v>
      </c>
      <c r="M3026" s="9">
        <v>4</v>
      </c>
      <c r="N3026" s="8">
        <v>0.05</v>
      </c>
      <c r="O3026" s="11">
        <v>4.5599999999999996</v>
      </c>
      <c r="P3026" t="s">
        <v>98</v>
      </c>
      <c r="Q3026" t="s">
        <v>52</v>
      </c>
      <c r="R3026" t="s">
        <v>38</v>
      </c>
      <c r="S3026" s="11">
        <v>19.43</v>
      </c>
      <c r="T3026" s="11">
        <f t="shared" si="144"/>
        <v>147.744</v>
      </c>
      <c r="U3026" s="11">
        <v>70.95</v>
      </c>
    </row>
    <row r="3027" spans="1:21" x14ac:dyDescent="0.2">
      <c r="A3027" t="s">
        <v>6602</v>
      </c>
      <c r="B3027" s="3">
        <v>45777</v>
      </c>
      <c r="C3027" s="7">
        <v>0.91249999999999998</v>
      </c>
      <c r="D3027" s="7">
        <f t="shared" si="142"/>
        <v>0.91249999999999998</v>
      </c>
      <c r="E3027" t="s">
        <v>48</v>
      </c>
      <c r="F3027" t="str">
        <f t="shared" si="143"/>
        <v>Returning</v>
      </c>
      <c r="G3027" t="s">
        <v>21</v>
      </c>
      <c r="H3027" t="s">
        <v>80</v>
      </c>
      <c r="I3027" t="s">
        <v>33</v>
      </c>
      <c r="J3027" t="s">
        <v>64</v>
      </c>
      <c r="K3027" t="s">
        <v>6603</v>
      </c>
      <c r="L3027" s="11">
        <v>30.98</v>
      </c>
      <c r="M3027" s="9">
        <v>3</v>
      </c>
      <c r="N3027" s="8">
        <v>0.15</v>
      </c>
      <c r="O3027" s="11">
        <v>0</v>
      </c>
      <c r="P3027" t="s">
        <v>107</v>
      </c>
      <c r="Q3027" t="s">
        <v>94</v>
      </c>
      <c r="R3027" t="s">
        <v>11294</v>
      </c>
      <c r="S3027" s="11">
        <v>16.190000000000001</v>
      </c>
      <c r="T3027" s="11">
        <f t="shared" si="144"/>
        <v>78.998999999999995</v>
      </c>
      <c r="U3027" s="11">
        <v>37.71</v>
      </c>
    </row>
    <row r="3028" spans="1:21" x14ac:dyDescent="0.2">
      <c r="A3028" t="s">
        <v>6604</v>
      </c>
      <c r="B3028" s="3">
        <v>45834</v>
      </c>
      <c r="C3028" s="7">
        <v>19.13</v>
      </c>
      <c r="D3028" s="7">
        <f t="shared" si="142"/>
        <v>0.12999999999999901</v>
      </c>
      <c r="E3028" t="s">
        <v>181</v>
      </c>
      <c r="F3028" t="str">
        <f t="shared" si="143"/>
        <v>New</v>
      </c>
      <c r="G3028" t="s">
        <v>40</v>
      </c>
      <c r="H3028" t="s">
        <v>63</v>
      </c>
      <c r="I3028" t="s">
        <v>33</v>
      </c>
      <c r="J3028" t="s">
        <v>64</v>
      </c>
      <c r="K3028" t="s">
        <v>6346</v>
      </c>
      <c r="L3028" s="11">
        <v>31.1</v>
      </c>
      <c r="M3028" s="9">
        <v>3</v>
      </c>
      <c r="N3028" s="8">
        <v>0.05</v>
      </c>
      <c r="O3028" s="11">
        <v>2.54</v>
      </c>
      <c r="P3028" t="s">
        <v>66</v>
      </c>
      <c r="Q3028" t="s">
        <v>89</v>
      </c>
      <c r="R3028" t="s">
        <v>46</v>
      </c>
      <c r="S3028" s="11">
        <v>15.64</v>
      </c>
      <c r="T3028" s="11">
        <f t="shared" si="144"/>
        <v>88.635000000000005</v>
      </c>
      <c r="U3028" s="11">
        <v>42.41</v>
      </c>
    </row>
    <row r="3029" spans="1:21" x14ac:dyDescent="0.2">
      <c r="A3029" t="s">
        <v>6605</v>
      </c>
      <c r="B3029" s="3">
        <v>45710</v>
      </c>
      <c r="C3029" s="7" t="s">
        <v>4008</v>
      </c>
      <c r="D3029" s="7">
        <f t="shared" si="142"/>
        <v>0.37430555555555556</v>
      </c>
      <c r="E3029" t="s">
        <v>1118</v>
      </c>
      <c r="F3029" t="str">
        <f t="shared" si="143"/>
        <v>Returning</v>
      </c>
      <c r="G3029" t="s">
        <v>118</v>
      </c>
      <c r="H3029" t="s">
        <v>49</v>
      </c>
      <c r="I3029" t="s">
        <v>23</v>
      </c>
      <c r="J3029" t="s">
        <v>290</v>
      </c>
      <c r="K3029" t="s">
        <v>2885</v>
      </c>
      <c r="L3029" s="11">
        <v>17.21</v>
      </c>
      <c r="M3029" s="9">
        <v>2</v>
      </c>
      <c r="N3029" s="8">
        <v>0.1</v>
      </c>
      <c r="O3029" s="11">
        <v>0</v>
      </c>
      <c r="P3029" t="s">
        <v>107</v>
      </c>
      <c r="Q3029" t="s">
        <v>94</v>
      </c>
      <c r="R3029" t="s">
        <v>121</v>
      </c>
      <c r="S3029" s="11">
        <v>5.71</v>
      </c>
      <c r="T3029" s="11">
        <f t="shared" si="144"/>
        <v>30.978000000000002</v>
      </c>
      <c r="U3029" s="11">
        <v>20.7</v>
      </c>
    </row>
    <row r="3030" spans="1:21" x14ac:dyDescent="0.2">
      <c r="A3030" t="s">
        <v>6606</v>
      </c>
      <c r="B3030" s="3">
        <v>45910</v>
      </c>
      <c r="C3030" s="7">
        <v>0.96319444444444446</v>
      </c>
      <c r="D3030" s="7">
        <f t="shared" si="142"/>
        <v>0.96319444444444446</v>
      </c>
      <c r="E3030" t="s">
        <v>1118</v>
      </c>
      <c r="F3030" t="str">
        <f t="shared" si="143"/>
        <v>New</v>
      </c>
      <c r="G3030" t="s">
        <v>40</v>
      </c>
      <c r="H3030" t="s">
        <v>685</v>
      </c>
      <c r="I3030" t="s">
        <v>42</v>
      </c>
      <c r="J3030" t="s">
        <v>177</v>
      </c>
      <c r="K3030" t="s">
        <v>6607</v>
      </c>
      <c r="L3030" s="11">
        <v>24.19</v>
      </c>
      <c r="M3030" s="9">
        <v>2</v>
      </c>
      <c r="N3030" s="8">
        <v>0.1</v>
      </c>
      <c r="O3030" s="11">
        <v>0</v>
      </c>
      <c r="P3030" t="s">
        <v>88</v>
      </c>
      <c r="Q3030" t="s">
        <v>89</v>
      </c>
      <c r="R3030" t="s">
        <v>67</v>
      </c>
      <c r="S3030" s="11">
        <v>11.6</v>
      </c>
      <c r="T3030" s="11">
        <f t="shared" si="144"/>
        <v>43.542000000000002</v>
      </c>
      <c r="U3030" s="11">
        <v>17.36</v>
      </c>
    </row>
    <row r="3031" spans="1:21" x14ac:dyDescent="0.2">
      <c r="A3031" t="s">
        <v>6608</v>
      </c>
      <c r="B3031" s="3">
        <v>45847</v>
      </c>
      <c r="C3031" s="7">
        <v>0.43263888888888891</v>
      </c>
      <c r="D3031" s="7">
        <f t="shared" si="142"/>
        <v>0.43263888888888891</v>
      </c>
      <c r="E3031" t="s">
        <v>48</v>
      </c>
      <c r="F3031" t="str">
        <f t="shared" si="143"/>
        <v>Returning</v>
      </c>
      <c r="G3031" t="s">
        <v>21</v>
      </c>
      <c r="H3031" t="s">
        <v>63</v>
      </c>
      <c r="I3031" t="s">
        <v>113</v>
      </c>
      <c r="J3031" t="s">
        <v>316</v>
      </c>
      <c r="K3031" t="s">
        <v>5724</v>
      </c>
      <c r="L3031" s="11">
        <v>7.03</v>
      </c>
      <c r="M3031" s="9">
        <v>2</v>
      </c>
      <c r="N3031" s="8">
        <v>0</v>
      </c>
      <c r="O3031" s="11">
        <v>0</v>
      </c>
      <c r="P3031" t="s">
        <v>88</v>
      </c>
      <c r="Q3031" t="s">
        <v>52</v>
      </c>
      <c r="R3031" t="s">
        <v>125</v>
      </c>
      <c r="S3031" s="11">
        <v>3.03</v>
      </c>
      <c r="T3031" s="11">
        <f t="shared" si="144"/>
        <v>14.06</v>
      </c>
      <c r="U3031" s="11">
        <v>7.6</v>
      </c>
    </row>
    <row r="3032" spans="1:21" x14ac:dyDescent="0.2">
      <c r="A3032" t="s">
        <v>6609</v>
      </c>
      <c r="B3032" s="3">
        <v>45852</v>
      </c>
      <c r="C3032" s="7">
        <v>0.77222222222222225</v>
      </c>
      <c r="D3032" s="7">
        <f t="shared" si="142"/>
        <v>0.77222222222222225</v>
      </c>
      <c r="E3032" t="s">
        <v>48</v>
      </c>
      <c r="F3032" t="str">
        <f t="shared" si="143"/>
        <v>Returning</v>
      </c>
      <c r="G3032" t="s">
        <v>21</v>
      </c>
      <c r="H3032" t="s">
        <v>63</v>
      </c>
      <c r="I3032" t="s">
        <v>23</v>
      </c>
      <c r="J3032" t="s">
        <v>58</v>
      </c>
      <c r="K3032" t="s">
        <v>6610</v>
      </c>
      <c r="L3032" s="11">
        <v>13.59</v>
      </c>
      <c r="M3032" s="9">
        <v>1</v>
      </c>
      <c r="N3032" s="8">
        <v>0.05</v>
      </c>
      <c r="O3032" s="11">
        <v>0</v>
      </c>
      <c r="P3032" t="s">
        <v>98</v>
      </c>
      <c r="Q3032" t="s">
        <v>52</v>
      </c>
      <c r="R3032" t="s">
        <v>11294</v>
      </c>
      <c r="S3032" s="11">
        <v>5.09</v>
      </c>
      <c r="T3032" s="11">
        <f t="shared" si="144"/>
        <v>12.910499999999999</v>
      </c>
      <c r="U3032" s="11">
        <v>8.07</v>
      </c>
    </row>
    <row r="3033" spans="1:21" x14ac:dyDescent="0.2">
      <c r="A3033" t="s">
        <v>6611</v>
      </c>
      <c r="B3033" s="3">
        <v>45898</v>
      </c>
      <c r="C3033" s="7">
        <v>0.75486111111111109</v>
      </c>
      <c r="D3033" s="7">
        <f t="shared" si="142"/>
        <v>0.75486111111111109</v>
      </c>
      <c r="E3033" t="s">
        <v>181</v>
      </c>
      <c r="F3033" t="str">
        <f t="shared" si="143"/>
        <v>Returning</v>
      </c>
      <c r="G3033" t="s">
        <v>112</v>
      </c>
      <c r="H3033" t="s">
        <v>518</v>
      </c>
      <c r="I3033" t="s">
        <v>33</v>
      </c>
      <c r="J3033" t="s">
        <v>64</v>
      </c>
      <c r="K3033" t="s">
        <v>6612</v>
      </c>
      <c r="L3033" s="11">
        <v>34.67</v>
      </c>
      <c r="M3033" s="9">
        <v>3</v>
      </c>
      <c r="N3033" s="8">
        <v>0.05</v>
      </c>
      <c r="O3033" s="11">
        <v>4.7300000000000004</v>
      </c>
      <c r="P3033" t="s">
        <v>98</v>
      </c>
      <c r="Q3033" t="s">
        <v>52</v>
      </c>
      <c r="R3033" t="s">
        <v>46</v>
      </c>
      <c r="S3033" s="11">
        <v>17.77</v>
      </c>
      <c r="T3033" s="11">
        <f t="shared" si="144"/>
        <v>98.8095</v>
      </c>
      <c r="U3033" s="11">
        <v>45.09</v>
      </c>
    </row>
    <row r="3034" spans="1:21" x14ac:dyDescent="0.2">
      <c r="A3034" t="s">
        <v>6613</v>
      </c>
      <c r="B3034" s="3">
        <v>45889</v>
      </c>
      <c r="C3034" s="7">
        <v>0.18263888888888888</v>
      </c>
      <c r="D3034" s="7">
        <f t="shared" si="142"/>
        <v>0.18263888888888888</v>
      </c>
      <c r="E3034" t="s">
        <v>48</v>
      </c>
      <c r="F3034" t="str">
        <f t="shared" si="143"/>
        <v>New</v>
      </c>
      <c r="G3034" t="s">
        <v>40</v>
      </c>
      <c r="H3034" t="s">
        <v>63</v>
      </c>
      <c r="I3034" t="s">
        <v>23</v>
      </c>
      <c r="J3034" t="s">
        <v>58</v>
      </c>
      <c r="K3034" t="s">
        <v>6614</v>
      </c>
      <c r="L3034" s="11">
        <v>13.58</v>
      </c>
      <c r="M3034" s="9">
        <v>1</v>
      </c>
      <c r="N3034" s="8">
        <v>0.05</v>
      </c>
      <c r="O3034" s="11">
        <v>0</v>
      </c>
      <c r="P3034" t="s">
        <v>98</v>
      </c>
      <c r="Q3034" t="s">
        <v>89</v>
      </c>
      <c r="R3034" t="s">
        <v>46</v>
      </c>
      <c r="S3034" s="11">
        <v>4.88</v>
      </c>
      <c r="T3034" s="11">
        <f t="shared" si="144"/>
        <v>12.901</v>
      </c>
      <c r="U3034" s="11">
        <v>8.26</v>
      </c>
    </row>
    <row r="3035" spans="1:21" x14ac:dyDescent="0.2">
      <c r="A3035" t="s">
        <v>6615</v>
      </c>
      <c r="B3035" s="3">
        <v>45917</v>
      </c>
      <c r="C3035" s="7">
        <v>13.26</v>
      </c>
      <c r="D3035" s="7">
        <f t="shared" si="142"/>
        <v>0.25999999999999979</v>
      </c>
      <c r="E3035" t="s">
        <v>181</v>
      </c>
      <c r="F3035" t="str">
        <f t="shared" si="143"/>
        <v>Returning</v>
      </c>
      <c r="G3035" t="s">
        <v>21</v>
      </c>
      <c r="H3035" t="s">
        <v>32</v>
      </c>
      <c r="I3035" t="s">
        <v>33</v>
      </c>
      <c r="J3035" t="s">
        <v>105</v>
      </c>
      <c r="K3035" t="s">
        <v>6616</v>
      </c>
      <c r="L3035" s="11">
        <v>38.659999999999997</v>
      </c>
      <c r="M3035" s="9">
        <v>1</v>
      </c>
      <c r="N3035" s="8">
        <v>0.05</v>
      </c>
      <c r="O3035" s="11">
        <v>6.06</v>
      </c>
      <c r="P3035" t="s">
        <v>88</v>
      </c>
      <c r="Q3035" t="s">
        <v>52</v>
      </c>
      <c r="R3035" t="s">
        <v>90</v>
      </c>
      <c r="S3035" s="11">
        <v>17.75</v>
      </c>
      <c r="T3035" s="11">
        <f t="shared" si="144"/>
        <v>36.726999999999997</v>
      </c>
      <c r="U3035" s="11">
        <v>15.93</v>
      </c>
    </row>
    <row r="3036" spans="1:21" x14ac:dyDescent="0.2">
      <c r="A3036" t="s">
        <v>6617</v>
      </c>
      <c r="B3036" s="3">
        <v>45951</v>
      </c>
      <c r="C3036" s="7">
        <v>19.149999999999999</v>
      </c>
      <c r="D3036" s="7">
        <f t="shared" si="142"/>
        <v>0.14999999999999858</v>
      </c>
      <c r="E3036" t="s">
        <v>48</v>
      </c>
      <c r="F3036" t="str">
        <f t="shared" si="143"/>
        <v>New</v>
      </c>
      <c r="G3036" t="s">
        <v>429</v>
      </c>
      <c r="H3036" t="s">
        <v>32</v>
      </c>
      <c r="I3036" t="s">
        <v>33</v>
      </c>
      <c r="J3036" t="s">
        <v>1233</v>
      </c>
      <c r="K3036" t="s">
        <v>6618</v>
      </c>
      <c r="L3036" s="11">
        <v>29.3</v>
      </c>
      <c r="M3036" s="9">
        <v>1</v>
      </c>
      <c r="N3036" s="8">
        <v>0.2</v>
      </c>
      <c r="O3036" s="11">
        <v>0</v>
      </c>
      <c r="P3036" t="s">
        <v>82</v>
      </c>
      <c r="Q3036" t="s">
        <v>11287</v>
      </c>
      <c r="R3036" t="s">
        <v>67</v>
      </c>
      <c r="S3036" s="11">
        <v>16.53</v>
      </c>
      <c r="T3036" s="11">
        <f t="shared" si="144"/>
        <v>23.44</v>
      </c>
      <c r="U3036" s="11">
        <v>10.220000000000001</v>
      </c>
    </row>
    <row r="3037" spans="1:21" x14ac:dyDescent="0.2">
      <c r="A3037" t="s">
        <v>6619</v>
      </c>
      <c r="B3037" s="3">
        <v>45796</v>
      </c>
      <c r="C3037" s="7">
        <v>0.72638888888888886</v>
      </c>
      <c r="D3037" s="7">
        <f t="shared" si="142"/>
        <v>0.72638888888888886</v>
      </c>
      <c r="E3037" t="s">
        <v>181</v>
      </c>
      <c r="F3037" t="str">
        <f t="shared" si="143"/>
        <v>New</v>
      </c>
      <c r="G3037" t="s">
        <v>40</v>
      </c>
      <c r="H3037" t="s">
        <v>49</v>
      </c>
      <c r="I3037" t="s">
        <v>23</v>
      </c>
      <c r="J3037" t="s">
        <v>24</v>
      </c>
      <c r="K3037" t="s">
        <v>6620</v>
      </c>
      <c r="L3037" s="11">
        <v>16.18</v>
      </c>
      <c r="M3037" s="9">
        <v>2</v>
      </c>
      <c r="N3037" s="8">
        <v>0</v>
      </c>
      <c r="O3037" s="11">
        <v>7.15</v>
      </c>
      <c r="P3037" t="s">
        <v>98</v>
      </c>
      <c r="Q3037" t="s">
        <v>89</v>
      </c>
      <c r="R3037" t="s">
        <v>11294</v>
      </c>
      <c r="S3037" s="11">
        <v>5.84</v>
      </c>
      <c r="T3037" s="11">
        <f t="shared" si="144"/>
        <v>32.36</v>
      </c>
      <c r="U3037" s="11">
        <v>16.03</v>
      </c>
    </row>
    <row r="3038" spans="1:21" x14ac:dyDescent="0.2">
      <c r="A3038" t="s">
        <v>6621</v>
      </c>
      <c r="B3038" s="3">
        <v>45888</v>
      </c>
      <c r="C3038" s="7">
        <v>0.58958333333333335</v>
      </c>
      <c r="D3038" s="7">
        <f t="shared" si="142"/>
        <v>0.58958333333333335</v>
      </c>
      <c r="E3038" t="s">
        <v>181</v>
      </c>
      <c r="F3038" t="str">
        <f t="shared" si="143"/>
        <v>New</v>
      </c>
      <c r="G3038" t="s">
        <v>40</v>
      </c>
      <c r="H3038" t="s">
        <v>63</v>
      </c>
      <c r="I3038" t="s">
        <v>113</v>
      </c>
      <c r="J3038" t="s">
        <v>192</v>
      </c>
      <c r="K3038" t="s">
        <v>6622</v>
      </c>
      <c r="L3038" s="11">
        <v>10.1</v>
      </c>
      <c r="M3038" s="9">
        <v>2</v>
      </c>
      <c r="N3038" s="8">
        <v>0.05</v>
      </c>
      <c r="O3038" s="11">
        <v>5.16</v>
      </c>
      <c r="P3038" t="s">
        <v>88</v>
      </c>
      <c r="Q3038" t="s">
        <v>89</v>
      </c>
      <c r="R3038" t="s">
        <v>90</v>
      </c>
      <c r="S3038" s="11">
        <v>4.32</v>
      </c>
      <c r="T3038" s="11">
        <f t="shared" si="144"/>
        <v>19.189999999999998</v>
      </c>
    </row>
    <row r="3039" spans="1:21" x14ac:dyDescent="0.2">
      <c r="A3039" t="s">
        <v>6623</v>
      </c>
      <c r="B3039" s="3">
        <v>45841</v>
      </c>
      <c r="C3039" s="7" t="s">
        <v>6624</v>
      </c>
      <c r="D3039" s="7">
        <f t="shared" si="142"/>
        <v>0.78749999999999998</v>
      </c>
      <c r="E3039" t="s">
        <v>181</v>
      </c>
      <c r="F3039" t="str">
        <f t="shared" si="143"/>
        <v>Returning</v>
      </c>
      <c r="G3039" t="s">
        <v>21</v>
      </c>
      <c r="H3039" t="s">
        <v>63</v>
      </c>
      <c r="I3039" t="s">
        <v>33</v>
      </c>
      <c r="J3039" t="s">
        <v>140</v>
      </c>
      <c r="K3039" t="s">
        <v>6625</v>
      </c>
      <c r="L3039" s="11">
        <v>28.63</v>
      </c>
      <c r="M3039" s="9">
        <v>2</v>
      </c>
      <c r="N3039" s="8">
        <v>0.1</v>
      </c>
      <c r="O3039" s="11">
        <v>0</v>
      </c>
      <c r="P3039" t="s">
        <v>51</v>
      </c>
      <c r="Q3039" t="s">
        <v>27</v>
      </c>
      <c r="R3039" t="s">
        <v>121</v>
      </c>
      <c r="S3039" s="11">
        <v>14.49</v>
      </c>
      <c r="T3039" s="11">
        <f t="shared" si="144"/>
        <v>51.533999999999999</v>
      </c>
      <c r="U3039" s="11">
        <v>25.45</v>
      </c>
    </row>
    <row r="3040" spans="1:21" x14ac:dyDescent="0.2">
      <c r="A3040" t="s">
        <v>6626</v>
      </c>
      <c r="B3040" s="3">
        <v>45877</v>
      </c>
      <c r="C3040" s="7">
        <v>0.21249999999999999</v>
      </c>
      <c r="D3040" s="7">
        <f t="shared" si="142"/>
        <v>0.21249999999999999</v>
      </c>
      <c r="E3040" t="s">
        <v>48</v>
      </c>
      <c r="F3040" t="str">
        <f t="shared" si="143"/>
        <v>Returning</v>
      </c>
      <c r="G3040" t="s">
        <v>21</v>
      </c>
      <c r="H3040" t="s">
        <v>63</v>
      </c>
      <c r="I3040" t="s">
        <v>33</v>
      </c>
      <c r="J3040" t="s">
        <v>64</v>
      </c>
      <c r="K3040" t="s">
        <v>6627</v>
      </c>
      <c r="L3040" s="11">
        <v>30.26</v>
      </c>
      <c r="M3040" s="9">
        <v>1</v>
      </c>
      <c r="N3040" s="8">
        <v>0</v>
      </c>
      <c r="O3040" s="11">
        <v>0</v>
      </c>
      <c r="P3040" t="s">
        <v>159</v>
      </c>
      <c r="Q3040" t="s">
        <v>89</v>
      </c>
      <c r="R3040" t="s">
        <v>38</v>
      </c>
      <c r="S3040" s="11">
        <v>18.07</v>
      </c>
      <c r="T3040" s="11">
        <f t="shared" si="144"/>
        <v>30.26</v>
      </c>
      <c r="U3040" s="11">
        <v>12.19</v>
      </c>
    </row>
    <row r="3041" spans="1:21" x14ac:dyDescent="0.2">
      <c r="A3041" t="s">
        <v>6628</v>
      </c>
      <c r="B3041" s="3" t="s">
        <v>11287</v>
      </c>
      <c r="C3041" s="7" t="s">
        <v>6629</v>
      </c>
      <c r="D3041" s="7">
        <f t="shared" si="142"/>
        <v>0.96597222222222223</v>
      </c>
      <c r="E3041" t="s">
        <v>48</v>
      </c>
      <c r="F3041" t="str">
        <f t="shared" si="143"/>
        <v>Returning</v>
      </c>
      <c r="G3041" t="s">
        <v>21</v>
      </c>
      <c r="H3041" t="s">
        <v>63</v>
      </c>
      <c r="I3041" t="s">
        <v>113</v>
      </c>
      <c r="J3041" t="s">
        <v>192</v>
      </c>
      <c r="K3041" t="s">
        <v>6630</v>
      </c>
      <c r="L3041" s="11">
        <v>11.57</v>
      </c>
      <c r="M3041" s="9">
        <v>3</v>
      </c>
      <c r="N3041" s="8">
        <v>0.1</v>
      </c>
      <c r="O3041" s="11">
        <v>0</v>
      </c>
      <c r="P3041" t="s">
        <v>51</v>
      </c>
      <c r="Q3041" t="s">
        <v>52</v>
      </c>
      <c r="R3041" t="s">
        <v>73</v>
      </c>
      <c r="S3041" s="11">
        <v>4.8899999999999997</v>
      </c>
      <c r="T3041" s="11">
        <f t="shared" si="144"/>
        <v>31.239000000000001</v>
      </c>
      <c r="U3041" s="11">
        <v>18.04</v>
      </c>
    </row>
    <row r="3042" spans="1:21" x14ac:dyDescent="0.2">
      <c r="A3042" t="s">
        <v>6631</v>
      </c>
      <c r="B3042" s="3">
        <v>45889</v>
      </c>
      <c r="C3042" s="7">
        <v>0.11527777777777778</v>
      </c>
      <c r="D3042" s="7">
        <f t="shared" ref="D3042:D3104" si="145">IF(C3042="","",
IF(ISNUMBER(C3042),
MOD(C3042,1),
VALUE(
SUBSTITUTE(
SUBSTITUTE(
TRIM(CLEAN(SUBSTITUTE(C3042,CHAR(160)," "))),
"AM"," AM"),
"PM"," PM")
)
))</f>
        <v>0.11527777777777778</v>
      </c>
      <c r="E3042" t="s">
        <v>181</v>
      </c>
      <c r="F3042" t="str">
        <f t="shared" ref="F3042:F3104" si="146">IF(G3042="","",
IF(LOWER(TRIM(G3042))="new","New",
IF(LOWER(TRIM(G3042))="returning","Returning","Check")))</f>
        <v>Returning</v>
      </c>
      <c r="G3042" t="s">
        <v>21</v>
      </c>
      <c r="H3042" t="s">
        <v>313</v>
      </c>
      <c r="I3042" t="s">
        <v>23</v>
      </c>
      <c r="J3042" t="s">
        <v>290</v>
      </c>
      <c r="K3042" t="s">
        <v>6632</v>
      </c>
      <c r="L3042" s="11">
        <v>16.78</v>
      </c>
      <c r="M3042" s="9">
        <v>1</v>
      </c>
      <c r="N3042" s="8">
        <v>0.15</v>
      </c>
      <c r="O3042" s="11">
        <v>4.71</v>
      </c>
      <c r="P3042" t="s">
        <v>107</v>
      </c>
      <c r="Q3042" t="s">
        <v>52</v>
      </c>
      <c r="R3042" t="s">
        <v>125</v>
      </c>
      <c r="S3042" s="11">
        <v>6.64</v>
      </c>
      <c r="T3042" s="11">
        <f t="shared" ref="T3042:T3104" si="147">IF(L3042="","",L3042*M3042*(1-N3042))</f>
        <v>14.263</v>
      </c>
      <c r="U3042" s="11">
        <v>5.56</v>
      </c>
    </row>
    <row r="3043" spans="1:21" x14ac:dyDescent="0.2">
      <c r="A3043" t="s">
        <v>6633</v>
      </c>
      <c r="B3043" s="3">
        <v>45707</v>
      </c>
      <c r="D3043" s="7" t="str">
        <f t="shared" si="145"/>
        <v/>
      </c>
      <c r="E3043" t="s">
        <v>539</v>
      </c>
      <c r="F3043" t="str">
        <f t="shared" si="146"/>
        <v>Returning</v>
      </c>
      <c r="G3043" t="s">
        <v>21</v>
      </c>
      <c r="H3043" t="s">
        <v>49</v>
      </c>
      <c r="I3043" t="s">
        <v>33</v>
      </c>
      <c r="J3043" t="s">
        <v>34</v>
      </c>
      <c r="K3043" t="s">
        <v>6634</v>
      </c>
      <c r="L3043" s="11">
        <v>52.06</v>
      </c>
      <c r="M3043" s="9">
        <v>3</v>
      </c>
      <c r="N3043" s="8">
        <v>0.05</v>
      </c>
      <c r="O3043" s="11">
        <v>1.63</v>
      </c>
      <c r="P3043" t="s">
        <v>82</v>
      </c>
      <c r="Q3043" t="s">
        <v>27</v>
      </c>
      <c r="R3043" t="s">
        <v>46</v>
      </c>
      <c r="S3043" s="11">
        <v>27.24</v>
      </c>
      <c r="T3043" s="11">
        <f t="shared" si="147"/>
        <v>148.37100000000001</v>
      </c>
      <c r="U3043" s="11">
        <v>69.680000000000007</v>
      </c>
    </row>
    <row r="3044" spans="1:21" x14ac:dyDescent="0.2">
      <c r="A3044" t="s">
        <v>6635</v>
      </c>
      <c r="B3044" s="3">
        <v>45662</v>
      </c>
      <c r="C3044" s="7" t="s">
        <v>5694</v>
      </c>
      <c r="D3044" s="7">
        <f t="shared" si="145"/>
        <v>0.19722222222222222</v>
      </c>
      <c r="E3044" t="s">
        <v>48</v>
      </c>
      <c r="F3044" t="str">
        <f t="shared" si="146"/>
        <v>New</v>
      </c>
      <c r="G3044" t="s">
        <v>40</v>
      </c>
      <c r="H3044" t="s">
        <v>41</v>
      </c>
      <c r="I3044" t="s">
        <v>42</v>
      </c>
      <c r="J3044" t="s">
        <v>198</v>
      </c>
      <c r="K3044" t="s">
        <v>6636</v>
      </c>
      <c r="L3044" s="11">
        <v>27.26</v>
      </c>
      <c r="M3044" s="9">
        <v>1</v>
      </c>
      <c r="N3044" s="8">
        <v>0</v>
      </c>
      <c r="O3044" s="11">
        <v>0</v>
      </c>
      <c r="P3044" t="s">
        <v>26</v>
      </c>
      <c r="Q3044" t="s">
        <v>52</v>
      </c>
      <c r="R3044" t="s">
        <v>28</v>
      </c>
      <c r="S3044" s="11">
        <v>11.94</v>
      </c>
      <c r="T3044" s="11">
        <f t="shared" si="147"/>
        <v>27.26</v>
      </c>
      <c r="U3044" s="11">
        <v>15.32</v>
      </c>
    </row>
    <row r="3045" spans="1:21" x14ac:dyDescent="0.2">
      <c r="A3045" t="s">
        <v>6637</v>
      </c>
      <c r="B3045" s="3">
        <v>45946</v>
      </c>
      <c r="C3045" s="7">
        <v>2.0833333333333333E-3</v>
      </c>
      <c r="D3045" s="7">
        <f t="shared" si="145"/>
        <v>2.0833333333333333E-3</v>
      </c>
      <c r="E3045" t="s">
        <v>181</v>
      </c>
      <c r="F3045" t="str">
        <f t="shared" si="146"/>
        <v>Returning</v>
      </c>
      <c r="G3045" t="s">
        <v>118</v>
      </c>
      <c r="H3045" t="s">
        <v>32</v>
      </c>
      <c r="I3045" t="s">
        <v>33</v>
      </c>
      <c r="J3045" t="s">
        <v>105</v>
      </c>
      <c r="K3045" t="s">
        <v>6638</v>
      </c>
      <c r="L3045" s="11">
        <v>34.64</v>
      </c>
      <c r="M3045" s="9">
        <v>1</v>
      </c>
      <c r="N3045" s="8">
        <v>0.15</v>
      </c>
      <c r="O3045" s="11">
        <v>5.87</v>
      </c>
      <c r="P3045" t="s">
        <v>98</v>
      </c>
      <c r="Q3045" t="s">
        <v>94</v>
      </c>
      <c r="R3045" t="s">
        <v>46</v>
      </c>
      <c r="S3045" s="11">
        <v>18</v>
      </c>
      <c r="T3045" s="11">
        <f t="shared" si="147"/>
        <v>29.443999999999999</v>
      </c>
      <c r="U3045" s="11">
        <v>10.33</v>
      </c>
    </row>
    <row r="3046" spans="1:21" x14ac:dyDescent="0.2">
      <c r="A3046" t="s">
        <v>6639</v>
      </c>
      <c r="B3046" s="3">
        <v>45928</v>
      </c>
      <c r="C3046" s="7">
        <v>0.76597222222222228</v>
      </c>
      <c r="D3046" s="7">
        <f t="shared" si="145"/>
        <v>0.76597222222222228</v>
      </c>
      <c r="E3046" t="s">
        <v>309</v>
      </c>
      <c r="F3046" t="str">
        <f t="shared" si="146"/>
        <v>New</v>
      </c>
      <c r="G3046" t="s">
        <v>40</v>
      </c>
      <c r="H3046" t="s">
        <v>49</v>
      </c>
      <c r="I3046" t="s">
        <v>42</v>
      </c>
      <c r="J3046" t="s">
        <v>71</v>
      </c>
      <c r="K3046" t="s">
        <v>5742</v>
      </c>
      <c r="L3046" s="11">
        <v>20.94</v>
      </c>
      <c r="M3046" s="9">
        <v>1</v>
      </c>
      <c r="N3046" s="8">
        <v>0.1</v>
      </c>
      <c r="O3046" s="11">
        <v>0</v>
      </c>
      <c r="P3046" t="s">
        <v>98</v>
      </c>
      <c r="Q3046" t="s">
        <v>52</v>
      </c>
      <c r="R3046" t="s">
        <v>90</v>
      </c>
      <c r="S3046" s="11">
        <v>9.64</v>
      </c>
      <c r="T3046" s="11">
        <f t="shared" si="147"/>
        <v>18.846</v>
      </c>
      <c r="U3046" s="11">
        <v>10.17</v>
      </c>
    </row>
    <row r="3047" spans="1:21" x14ac:dyDescent="0.2">
      <c r="A3047" t="s">
        <v>6640</v>
      </c>
      <c r="B3047" s="3">
        <v>45709</v>
      </c>
      <c r="C3047" s="7">
        <v>7.59</v>
      </c>
      <c r="D3047" s="7">
        <f t="shared" si="145"/>
        <v>0.58999999999999986</v>
      </c>
      <c r="E3047" t="s">
        <v>48</v>
      </c>
      <c r="F3047" t="str">
        <f t="shared" si="146"/>
        <v>New</v>
      </c>
      <c r="G3047" t="s">
        <v>40</v>
      </c>
      <c r="H3047" t="s">
        <v>49</v>
      </c>
      <c r="I3047" t="s">
        <v>42</v>
      </c>
      <c r="J3047" t="s">
        <v>43</v>
      </c>
      <c r="K3047" t="s">
        <v>6641</v>
      </c>
      <c r="L3047" s="11">
        <v>17.7</v>
      </c>
      <c r="M3047" s="9">
        <v>1</v>
      </c>
      <c r="N3047" s="8">
        <v>0.15</v>
      </c>
      <c r="O3047" s="11">
        <v>4</v>
      </c>
      <c r="P3047" t="s">
        <v>66</v>
      </c>
      <c r="Q3047" t="s">
        <v>52</v>
      </c>
      <c r="R3047" t="s">
        <v>46</v>
      </c>
      <c r="S3047" s="11">
        <v>8.0299999999999994</v>
      </c>
      <c r="T3047" s="11">
        <f t="shared" si="147"/>
        <v>15.044999999999998</v>
      </c>
      <c r="U3047" s="11">
        <v>8.2200000000000006</v>
      </c>
    </row>
    <row r="3048" spans="1:21" x14ac:dyDescent="0.2">
      <c r="A3048" t="s">
        <v>6644</v>
      </c>
      <c r="B3048" s="3">
        <v>45766</v>
      </c>
      <c r="C3048" s="7">
        <v>14.51</v>
      </c>
      <c r="D3048" s="7">
        <f t="shared" si="145"/>
        <v>0.50999999999999979</v>
      </c>
      <c r="E3048" t="s">
        <v>48</v>
      </c>
      <c r="F3048" t="str">
        <f t="shared" si="146"/>
        <v>New</v>
      </c>
      <c r="G3048" t="s">
        <v>429</v>
      </c>
      <c r="H3048" t="s">
        <v>80</v>
      </c>
      <c r="I3048" t="s">
        <v>42</v>
      </c>
      <c r="J3048" t="s">
        <v>71</v>
      </c>
      <c r="K3048" t="s">
        <v>6645</v>
      </c>
      <c r="L3048" s="11">
        <v>20.16</v>
      </c>
      <c r="M3048" s="9">
        <v>1</v>
      </c>
      <c r="N3048" s="8">
        <v>0.05</v>
      </c>
      <c r="O3048" s="11">
        <v>0</v>
      </c>
      <c r="P3048" t="s">
        <v>51</v>
      </c>
      <c r="Q3048" t="s">
        <v>94</v>
      </c>
      <c r="R3048" t="s">
        <v>28</v>
      </c>
      <c r="T3048" s="11">
        <f t="shared" si="147"/>
        <v>19.151999999999997</v>
      </c>
      <c r="U3048" s="11">
        <v>10.43</v>
      </c>
    </row>
    <row r="3049" spans="1:21" x14ac:dyDescent="0.2">
      <c r="A3049" t="s">
        <v>6646</v>
      </c>
      <c r="B3049" s="3">
        <v>45803</v>
      </c>
      <c r="C3049" s="7">
        <v>16.260000000000002</v>
      </c>
      <c r="D3049" s="7">
        <f t="shared" si="145"/>
        <v>0.26000000000000156</v>
      </c>
      <c r="E3049" t="s">
        <v>1118</v>
      </c>
      <c r="F3049" t="str">
        <f t="shared" si="146"/>
        <v>New</v>
      </c>
      <c r="G3049" t="s">
        <v>40</v>
      </c>
      <c r="H3049" t="s">
        <v>80</v>
      </c>
      <c r="I3049" t="s">
        <v>113</v>
      </c>
      <c r="J3049" t="s">
        <v>358</v>
      </c>
      <c r="K3049" t="s">
        <v>5623</v>
      </c>
      <c r="L3049" s="11">
        <v>14.58</v>
      </c>
      <c r="M3049" s="9">
        <v>2</v>
      </c>
      <c r="N3049" s="8">
        <v>0.2</v>
      </c>
      <c r="O3049" s="11">
        <v>0</v>
      </c>
      <c r="P3049" t="s">
        <v>82</v>
      </c>
      <c r="Q3049" t="s">
        <v>27</v>
      </c>
      <c r="R3049" t="s">
        <v>121</v>
      </c>
      <c r="S3049" s="11">
        <v>6.21</v>
      </c>
      <c r="T3049" s="11">
        <f t="shared" si="147"/>
        <v>23.328000000000003</v>
      </c>
      <c r="U3049" s="11">
        <v>13.39</v>
      </c>
    </row>
    <row r="3050" spans="1:21" x14ac:dyDescent="0.2">
      <c r="A3050" t="s">
        <v>6647</v>
      </c>
      <c r="B3050" s="3">
        <v>45956</v>
      </c>
      <c r="C3050" s="7">
        <v>0.64097222222222228</v>
      </c>
      <c r="D3050" s="7">
        <f t="shared" si="145"/>
        <v>0.64097222222222228</v>
      </c>
      <c r="E3050" t="s">
        <v>48</v>
      </c>
      <c r="F3050" t="str">
        <f t="shared" si="146"/>
        <v>New</v>
      </c>
      <c r="G3050" t="s">
        <v>40</v>
      </c>
      <c r="H3050" t="s">
        <v>32</v>
      </c>
      <c r="I3050" t="s">
        <v>33</v>
      </c>
      <c r="J3050" t="s">
        <v>140</v>
      </c>
      <c r="K3050" t="s">
        <v>6648</v>
      </c>
      <c r="L3050" s="11">
        <v>29.17</v>
      </c>
      <c r="M3050" s="9">
        <v>3</v>
      </c>
      <c r="N3050" s="8">
        <v>0</v>
      </c>
      <c r="O3050" s="11">
        <v>0</v>
      </c>
      <c r="P3050" t="s">
        <v>107</v>
      </c>
      <c r="Q3050" t="s">
        <v>52</v>
      </c>
      <c r="R3050" t="s">
        <v>28</v>
      </c>
      <c r="S3050" s="11">
        <v>14.51</v>
      </c>
      <c r="T3050" s="11">
        <f t="shared" si="147"/>
        <v>87.51</v>
      </c>
      <c r="U3050" s="11">
        <v>43.98</v>
      </c>
    </row>
    <row r="3051" spans="1:21" x14ac:dyDescent="0.2">
      <c r="A3051" t="s">
        <v>6649</v>
      </c>
      <c r="B3051" s="3">
        <v>45842</v>
      </c>
      <c r="C3051" s="7">
        <v>0.45763888888888887</v>
      </c>
      <c r="D3051" s="7">
        <f t="shared" si="145"/>
        <v>0.45763888888888887</v>
      </c>
      <c r="E3051" t="s">
        <v>181</v>
      </c>
      <c r="F3051" t="str">
        <f t="shared" si="146"/>
        <v>New</v>
      </c>
      <c r="G3051" t="s">
        <v>40</v>
      </c>
      <c r="H3051" t="s">
        <v>63</v>
      </c>
      <c r="I3051" t="s">
        <v>23</v>
      </c>
      <c r="J3051" t="s">
        <v>290</v>
      </c>
      <c r="K3051" t="s">
        <v>6650</v>
      </c>
      <c r="L3051" s="11">
        <v>14.3</v>
      </c>
      <c r="M3051" s="9">
        <v>2</v>
      </c>
      <c r="N3051" s="8">
        <v>0.1</v>
      </c>
      <c r="O3051" s="11">
        <v>0</v>
      </c>
      <c r="P3051" t="s">
        <v>98</v>
      </c>
      <c r="Q3051" t="s">
        <v>27</v>
      </c>
      <c r="R3051" t="s">
        <v>121</v>
      </c>
      <c r="S3051" s="11">
        <v>5.18</v>
      </c>
      <c r="T3051" s="11">
        <f t="shared" si="147"/>
        <v>25.740000000000002</v>
      </c>
      <c r="U3051" s="11">
        <v>16.420000000000002</v>
      </c>
    </row>
    <row r="3052" spans="1:21" x14ac:dyDescent="0.2">
      <c r="A3052" t="s">
        <v>6651</v>
      </c>
      <c r="B3052" s="3">
        <v>45963</v>
      </c>
      <c r="C3052" s="7">
        <v>6.46</v>
      </c>
      <c r="D3052" s="7">
        <f t="shared" si="145"/>
        <v>0.45999999999999996</v>
      </c>
      <c r="E3052" t="s">
        <v>181</v>
      </c>
      <c r="F3052" t="str">
        <f t="shared" si="146"/>
        <v>New</v>
      </c>
      <c r="G3052" t="s">
        <v>40</v>
      </c>
      <c r="H3052" t="s">
        <v>32</v>
      </c>
      <c r="I3052" t="s">
        <v>23</v>
      </c>
      <c r="J3052" t="s">
        <v>146</v>
      </c>
      <c r="K3052" t="s">
        <v>6652</v>
      </c>
      <c r="L3052" s="11">
        <v>21.34</v>
      </c>
      <c r="M3052" s="9">
        <v>4</v>
      </c>
      <c r="N3052" s="8">
        <v>0</v>
      </c>
      <c r="O3052" s="11">
        <v>7.39</v>
      </c>
      <c r="P3052" t="s">
        <v>98</v>
      </c>
      <c r="Q3052" t="s">
        <v>27</v>
      </c>
      <c r="R3052" t="s">
        <v>90</v>
      </c>
      <c r="S3052" s="11">
        <v>8.44</v>
      </c>
      <c r="T3052" s="11">
        <f t="shared" si="147"/>
        <v>85.36</v>
      </c>
      <c r="U3052" s="11">
        <v>44.22</v>
      </c>
    </row>
    <row r="3053" spans="1:21" x14ac:dyDescent="0.2">
      <c r="A3053" t="s">
        <v>6653</v>
      </c>
      <c r="B3053" s="3">
        <v>45837</v>
      </c>
      <c r="C3053" s="7">
        <v>0.21388888888888888</v>
      </c>
      <c r="D3053" s="7">
        <f t="shared" si="145"/>
        <v>0.21388888888888888</v>
      </c>
      <c r="E3053" t="s">
        <v>181</v>
      </c>
      <c r="F3053" t="str">
        <f t="shared" si="146"/>
        <v>New</v>
      </c>
      <c r="G3053" t="s">
        <v>40</v>
      </c>
      <c r="H3053" t="s">
        <v>63</v>
      </c>
      <c r="I3053" t="s">
        <v>33</v>
      </c>
      <c r="J3053" t="s">
        <v>105</v>
      </c>
      <c r="K3053" t="s">
        <v>6654</v>
      </c>
      <c r="L3053" s="11">
        <v>34.15</v>
      </c>
      <c r="M3053" s="9">
        <v>3</v>
      </c>
      <c r="N3053" s="8">
        <v>0.05</v>
      </c>
      <c r="O3053" s="11">
        <v>5.73</v>
      </c>
      <c r="P3053" t="s">
        <v>66</v>
      </c>
      <c r="Q3053" t="s">
        <v>27</v>
      </c>
      <c r="R3053" t="s">
        <v>90</v>
      </c>
      <c r="S3053" s="11">
        <v>19.66</v>
      </c>
      <c r="T3053" s="11">
        <f t="shared" si="147"/>
        <v>97.327499999999986</v>
      </c>
      <c r="U3053" s="11">
        <v>37.57</v>
      </c>
    </row>
    <row r="3054" spans="1:21" x14ac:dyDescent="0.2">
      <c r="A3054" t="s">
        <v>6655</v>
      </c>
      <c r="B3054" s="3">
        <v>45681</v>
      </c>
      <c r="C3054" s="7" t="s">
        <v>2087</v>
      </c>
      <c r="D3054" s="7">
        <f t="shared" si="145"/>
        <v>0.55763888888888891</v>
      </c>
      <c r="E3054" t="s">
        <v>48</v>
      </c>
      <c r="F3054" t="str">
        <f t="shared" si="146"/>
        <v>Returning</v>
      </c>
      <c r="G3054" t="s">
        <v>21</v>
      </c>
      <c r="H3054" t="s">
        <v>49</v>
      </c>
      <c r="I3054" t="s">
        <v>33</v>
      </c>
      <c r="J3054" t="s">
        <v>34</v>
      </c>
      <c r="K3054" t="s">
        <v>6656</v>
      </c>
      <c r="L3054" s="11">
        <v>48.96</v>
      </c>
      <c r="M3054" s="9">
        <v>3</v>
      </c>
      <c r="N3054" s="8">
        <v>0.1</v>
      </c>
      <c r="O3054" s="11">
        <v>0</v>
      </c>
      <c r="P3054" t="s">
        <v>51</v>
      </c>
      <c r="Q3054" t="s">
        <v>94</v>
      </c>
      <c r="R3054" t="s">
        <v>38</v>
      </c>
      <c r="S3054" s="11">
        <v>23.03</v>
      </c>
      <c r="T3054" s="11">
        <f t="shared" si="147"/>
        <v>132.19200000000001</v>
      </c>
      <c r="U3054" s="11">
        <v>70.010000000000005</v>
      </c>
    </row>
    <row r="3055" spans="1:21" x14ac:dyDescent="0.2">
      <c r="A3055" t="s">
        <v>6657</v>
      </c>
      <c r="B3055" s="3">
        <v>45725</v>
      </c>
      <c r="C3055" s="7">
        <v>16.47</v>
      </c>
      <c r="D3055" s="7">
        <f t="shared" si="145"/>
        <v>0.46999999999999886</v>
      </c>
      <c r="E3055" t="s">
        <v>181</v>
      </c>
      <c r="F3055" t="str">
        <f t="shared" si="146"/>
        <v>Check</v>
      </c>
      <c r="G3055" t="s">
        <v>197</v>
      </c>
      <c r="H3055" t="s">
        <v>80</v>
      </c>
      <c r="I3055" t="s">
        <v>113</v>
      </c>
      <c r="J3055" t="s">
        <v>358</v>
      </c>
      <c r="K3055" t="s">
        <v>6658</v>
      </c>
      <c r="L3055" s="11">
        <v>13.04</v>
      </c>
      <c r="M3055" s="9">
        <v>3</v>
      </c>
      <c r="N3055" s="8">
        <v>0.15</v>
      </c>
      <c r="O3055" s="11">
        <v>3.46</v>
      </c>
      <c r="P3055" t="s">
        <v>51</v>
      </c>
      <c r="Q3055" t="s">
        <v>89</v>
      </c>
      <c r="R3055" t="s">
        <v>38</v>
      </c>
      <c r="S3055" s="11">
        <v>5.34</v>
      </c>
      <c r="T3055" s="11">
        <f t="shared" si="147"/>
        <v>33.251999999999995</v>
      </c>
      <c r="U3055" s="11">
        <v>17.39</v>
      </c>
    </row>
    <row r="3056" spans="1:21" x14ac:dyDescent="0.2">
      <c r="A3056" t="s">
        <v>6659</v>
      </c>
      <c r="B3056" s="3">
        <v>45799</v>
      </c>
      <c r="C3056" s="7" t="s">
        <v>4155</v>
      </c>
      <c r="D3056" s="7">
        <f t="shared" si="145"/>
        <v>0.42152777777777778</v>
      </c>
      <c r="E3056" t="s">
        <v>48</v>
      </c>
      <c r="F3056" t="str">
        <f t="shared" si="146"/>
        <v>Returning</v>
      </c>
      <c r="G3056" t="s">
        <v>21</v>
      </c>
      <c r="H3056" t="s">
        <v>80</v>
      </c>
      <c r="I3056" t="s">
        <v>113</v>
      </c>
      <c r="J3056" t="s">
        <v>316</v>
      </c>
      <c r="K3056" t="s">
        <v>6660</v>
      </c>
      <c r="L3056" s="11">
        <v>7.28</v>
      </c>
      <c r="M3056" s="9">
        <v>5</v>
      </c>
      <c r="N3056" s="8">
        <v>0</v>
      </c>
      <c r="O3056" s="11">
        <v>0</v>
      </c>
      <c r="P3056" t="s">
        <v>51</v>
      </c>
      <c r="Q3056" t="s">
        <v>52</v>
      </c>
      <c r="R3056" t="s">
        <v>125</v>
      </c>
      <c r="S3056" s="11">
        <v>2.97</v>
      </c>
      <c r="T3056" s="11">
        <f t="shared" si="147"/>
        <v>36.4</v>
      </c>
      <c r="U3056" s="11">
        <v>21.55</v>
      </c>
    </row>
    <row r="3057" spans="1:21" x14ac:dyDescent="0.2">
      <c r="A3057" t="s">
        <v>6661</v>
      </c>
      <c r="B3057" s="3">
        <v>45788</v>
      </c>
      <c r="C3057" s="7">
        <v>17.09</v>
      </c>
      <c r="D3057" s="7">
        <f t="shared" si="145"/>
        <v>8.9999999999999858E-2</v>
      </c>
      <c r="E3057" t="s">
        <v>181</v>
      </c>
      <c r="F3057" t="str">
        <f t="shared" si="146"/>
        <v>New</v>
      </c>
      <c r="G3057" t="s">
        <v>40</v>
      </c>
      <c r="H3057" t="s">
        <v>313</v>
      </c>
      <c r="I3057" t="s">
        <v>33</v>
      </c>
      <c r="J3057" t="s">
        <v>140</v>
      </c>
      <c r="K3057" t="s">
        <v>6662</v>
      </c>
      <c r="L3057" s="11">
        <v>24.02</v>
      </c>
      <c r="M3057" s="9">
        <v>2</v>
      </c>
      <c r="N3057" s="8">
        <v>0.1</v>
      </c>
      <c r="O3057" s="11">
        <v>9.7200000000000006</v>
      </c>
      <c r="P3057" t="s">
        <v>107</v>
      </c>
      <c r="Q3057" t="s">
        <v>27</v>
      </c>
      <c r="R3057" t="s">
        <v>67</v>
      </c>
      <c r="S3057" s="11">
        <v>11.9</v>
      </c>
      <c r="T3057" s="11">
        <f t="shared" si="147"/>
        <v>43.235999999999997</v>
      </c>
    </row>
    <row r="3058" spans="1:21" x14ac:dyDescent="0.2">
      <c r="A3058" t="s">
        <v>6663</v>
      </c>
      <c r="B3058" s="3">
        <v>45860</v>
      </c>
      <c r="C3058" s="7" t="s">
        <v>6664</v>
      </c>
      <c r="D3058" s="7">
        <f t="shared" si="145"/>
        <v>0.13125000000000001</v>
      </c>
      <c r="E3058" t="s">
        <v>181</v>
      </c>
      <c r="F3058" t="str">
        <f t="shared" si="146"/>
        <v>Returning</v>
      </c>
      <c r="G3058" t="s">
        <v>112</v>
      </c>
      <c r="H3058" t="s">
        <v>63</v>
      </c>
      <c r="I3058" t="s">
        <v>42</v>
      </c>
      <c r="J3058" t="s">
        <v>177</v>
      </c>
      <c r="K3058" t="s">
        <v>6665</v>
      </c>
      <c r="L3058" s="11">
        <v>25.6</v>
      </c>
      <c r="M3058" s="9">
        <v>3</v>
      </c>
      <c r="N3058" s="8">
        <v>0.1</v>
      </c>
      <c r="O3058" s="11">
        <v>5.15</v>
      </c>
      <c r="P3058" t="s">
        <v>159</v>
      </c>
      <c r="Q3058" t="s">
        <v>27</v>
      </c>
      <c r="R3058" t="s">
        <v>38</v>
      </c>
      <c r="S3058" s="11">
        <v>11.73</v>
      </c>
      <c r="T3058" s="11">
        <f t="shared" si="147"/>
        <v>69.120000000000019</v>
      </c>
      <c r="U3058" s="11">
        <v>34.1</v>
      </c>
    </row>
    <row r="3059" spans="1:21" x14ac:dyDescent="0.2">
      <c r="A3059" t="s">
        <v>6666</v>
      </c>
      <c r="B3059" s="3">
        <v>45965</v>
      </c>
      <c r="C3059" s="7">
        <v>0.63611111111111107</v>
      </c>
      <c r="D3059" s="7">
        <f t="shared" si="145"/>
        <v>0.63611111111111107</v>
      </c>
      <c r="E3059" t="s">
        <v>48</v>
      </c>
      <c r="F3059" t="str">
        <f t="shared" si="146"/>
        <v>Returning</v>
      </c>
      <c r="G3059" t="s">
        <v>21</v>
      </c>
      <c r="H3059" t="s">
        <v>80</v>
      </c>
      <c r="I3059" t="s">
        <v>33</v>
      </c>
      <c r="J3059" t="s">
        <v>92</v>
      </c>
      <c r="K3059" t="s">
        <v>1853</v>
      </c>
      <c r="L3059" s="11">
        <v>36.31</v>
      </c>
      <c r="M3059" s="9">
        <v>2</v>
      </c>
      <c r="N3059" s="8">
        <v>0.1</v>
      </c>
      <c r="O3059" s="11">
        <v>0</v>
      </c>
      <c r="P3059" t="s">
        <v>51</v>
      </c>
      <c r="Q3059" t="s">
        <v>89</v>
      </c>
      <c r="R3059" t="s">
        <v>11294</v>
      </c>
      <c r="S3059" s="11">
        <v>19.61</v>
      </c>
      <c r="T3059" s="11">
        <f t="shared" si="147"/>
        <v>65.358000000000004</v>
      </c>
      <c r="U3059" s="11">
        <v>30.06</v>
      </c>
    </row>
    <row r="3060" spans="1:21" x14ac:dyDescent="0.2">
      <c r="A3060" t="s">
        <v>6667</v>
      </c>
      <c r="B3060" s="3">
        <v>45795</v>
      </c>
      <c r="C3060" s="7">
        <v>0.86041666666666672</v>
      </c>
      <c r="D3060" s="7">
        <f t="shared" si="145"/>
        <v>0.86041666666666672</v>
      </c>
      <c r="E3060" t="s">
        <v>48</v>
      </c>
      <c r="F3060" t="str">
        <f t="shared" si="146"/>
        <v>Check</v>
      </c>
      <c r="G3060" t="s">
        <v>11291</v>
      </c>
      <c r="H3060" t="s">
        <v>80</v>
      </c>
      <c r="I3060" t="s">
        <v>113</v>
      </c>
      <c r="J3060" t="s">
        <v>316</v>
      </c>
      <c r="K3060" t="s">
        <v>6668</v>
      </c>
      <c r="L3060" s="11">
        <v>6.07</v>
      </c>
      <c r="M3060" s="9">
        <v>3</v>
      </c>
      <c r="N3060" s="8">
        <v>0.05</v>
      </c>
      <c r="O3060" s="11">
        <v>0</v>
      </c>
      <c r="P3060" t="s">
        <v>51</v>
      </c>
      <c r="Q3060" t="s">
        <v>27</v>
      </c>
      <c r="R3060" t="s">
        <v>90</v>
      </c>
      <c r="S3060" s="11">
        <v>2.21</v>
      </c>
      <c r="T3060" s="11">
        <f t="shared" si="147"/>
        <v>17.299499999999998</v>
      </c>
      <c r="U3060" s="11">
        <v>11</v>
      </c>
    </row>
    <row r="3061" spans="1:21" x14ac:dyDescent="0.2">
      <c r="A3061" t="s">
        <v>6669</v>
      </c>
      <c r="B3061" s="3">
        <v>45904</v>
      </c>
      <c r="C3061" s="7" t="s">
        <v>1663</v>
      </c>
      <c r="D3061" s="7">
        <f t="shared" si="145"/>
        <v>0.29305555555555557</v>
      </c>
      <c r="E3061" t="s">
        <v>181</v>
      </c>
      <c r="F3061" t="str">
        <f t="shared" si="146"/>
        <v>New</v>
      </c>
      <c r="G3061" t="s">
        <v>40</v>
      </c>
      <c r="H3061" t="s">
        <v>32</v>
      </c>
      <c r="I3061" t="s">
        <v>23</v>
      </c>
      <c r="J3061" t="s">
        <v>101</v>
      </c>
      <c r="K3061" t="s">
        <v>6670</v>
      </c>
      <c r="L3061" s="11">
        <v>30.52</v>
      </c>
      <c r="M3061" s="9">
        <v>1</v>
      </c>
      <c r="N3061" s="8">
        <v>0.05</v>
      </c>
      <c r="O3061" s="11">
        <v>7.94</v>
      </c>
      <c r="P3061" t="s">
        <v>51</v>
      </c>
      <c r="Q3061" t="s">
        <v>89</v>
      </c>
      <c r="R3061" t="s">
        <v>11294</v>
      </c>
      <c r="S3061" s="11">
        <v>11.6</v>
      </c>
      <c r="T3061" s="11">
        <f t="shared" si="147"/>
        <v>28.994</v>
      </c>
      <c r="U3061" s="11">
        <v>12.81</v>
      </c>
    </row>
    <row r="3062" spans="1:21" x14ac:dyDescent="0.2">
      <c r="A3062" t="s">
        <v>6671</v>
      </c>
      <c r="B3062" s="3">
        <v>45698</v>
      </c>
      <c r="C3062" s="7">
        <v>0.10069444444444445</v>
      </c>
      <c r="D3062" s="7">
        <f t="shared" si="145"/>
        <v>0.10069444444444445</v>
      </c>
      <c r="E3062" t="s">
        <v>48</v>
      </c>
      <c r="F3062" t="str">
        <f t="shared" si="146"/>
        <v>Returning</v>
      </c>
      <c r="G3062" t="s">
        <v>21</v>
      </c>
      <c r="H3062" t="s">
        <v>49</v>
      </c>
      <c r="I3062" t="s">
        <v>23</v>
      </c>
      <c r="J3062" t="s">
        <v>146</v>
      </c>
      <c r="K3062" t="s">
        <v>6652</v>
      </c>
      <c r="L3062" s="11">
        <v>23.45</v>
      </c>
      <c r="M3062" s="9">
        <v>3</v>
      </c>
      <c r="N3062" s="8">
        <v>0.05</v>
      </c>
      <c r="O3062" s="11">
        <v>0</v>
      </c>
      <c r="P3062" t="s">
        <v>98</v>
      </c>
      <c r="Q3062" t="s">
        <v>94</v>
      </c>
      <c r="R3062" t="s">
        <v>121</v>
      </c>
      <c r="S3062" s="11">
        <v>9.76</v>
      </c>
      <c r="T3062" s="11">
        <f t="shared" si="147"/>
        <v>66.832499999999996</v>
      </c>
      <c r="U3062" s="11">
        <v>39.020000000000003</v>
      </c>
    </row>
    <row r="3063" spans="1:21" x14ac:dyDescent="0.2">
      <c r="A3063" t="s">
        <v>6672</v>
      </c>
      <c r="B3063" s="3">
        <v>45989</v>
      </c>
      <c r="C3063" s="7">
        <v>0.70416666666666672</v>
      </c>
      <c r="D3063" s="7">
        <f t="shared" si="145"/>
        <v>0.70416666666666672</v>
      </c>
      <c r="E3063" t="s">
        <v>48</v>
      </c>
      <c r="F3063" t="str">
        <f t="shared" si="146"/>
        <v>New</v>
      </c>
      <c r="G3063" t="s">
        <v>40</v>
      </c>
      <c r="H3063" t="s">
        <v>32</v>
      </c>
      <c r="I3063" t="s">
        <v>113</v>
      </c>
      <c r="J3063" t="s">
        <v>4066</v>
      </c>
      <c r="K3063" t="s">
        <v>211</v>
      </c>
      <c r="L3063" s="11">
        <v>9.3000000000000007</v>
      </c>
      <c r="M3063" s="9">
        <v>4</v>
      </c>
      <c r="N3063" s="8">
        <v>0.1</v>
      </c>
      <c r="O3063" s="11">
        <v>0</v>
      </c>
      <c r="P3063" t="s">
        <v>66</v>
      </c>
      <c r="Q3063" t="s">
        <v>94</v>
      </c>
      <c r="R3063" t="s">
        <v>125</v>
      </c>
      <c r="S3063" s="11">
        <v>3.63</v>
      </c>
      <c r="T3063" s="11">
        <f t="shared" si="147"/>
        <v>33.480000000000004</v>
      </c>
      <c r="U3063" s="11">
        <v>20.41</v>
      </c>
    </row>
    <row r="3064" spans="1:21" x14ac:dyDescent="0.2">
      <c r="A3064" t="s">
        <v>6673</v>
      </c>
      <c r="B3064" s="3">
        <v>45972</v>
      </c>
      <c r="C3064" s="7">
        <v>0.76527777777777772</v>
      </c>
      <c r="D3064" s="7">
        <f t="shared" si="145"/>
        <v>0.76527777777777772</v>
      </c>
      <c r="E3064" t="s">
        <v>181</v>
      </c>
      <c r="F3064" t="str">
        <f t="shared" si="146"/>
        <v>Returning</v>
      </c>
      <c r="G3064" t="s">
        <v>21</v>
      </c>
      <c r="H3064" t="s">
        <v>32</v>
      </c>
      <c r="I3064" t="s">
        <v>33</v>
      </c>
      <c r="J3064" t="s">
        <v>64</v>
      </c>
      <c r="K3064" t="s">
        <v>6674</v>
      </c>
      <c r="L3064" s="11">
        <v>28.92</v>
      </c>
      <c r="M3064" s="9">
        <v>1</v>
      </c>
      <c r="N3064" s="8">
        <v>0.05</v>
      </c>
      <c r="O3064" s="11">
        <v>6.82</v>
      </c>
      <c r="P3064" t="s">
        <v>51</v>
      </c>
      <c r="Q3064" t="s">
        <v>89</v>
      </c>
      <c r="R3064" t="s">
        <v>67</v>
      </c>
      <c r="S3064" s="11">
        <v>16.059999999999999</v>
      </c>
      <c r="T3064" s="11">
        <f t="shared" si="147"/>
        <v>27.474</v>
      </c>
      <c r="U3064" s="11">
        <v>7.78</v>
      </c>
    </row>
    <row r="3065" spans="1:21" x14ac:dyDescent="0.2">
      <c r="A3065" t="s">
        <v>6675</v>
      </c>
      <c r="B3065" s="3">
        <v>45939</v>
      </c>
      <c r="C3065" s="7">
        <v>0.93263888888888891</v>
      </c>
      <c r="D3065" s="7">
        <f t="shared" si="145"/>
        <v>0.93263888888888891</v>
      </c>
      <c r="E3065" t="s">
        <v>181</v>
      </c>
      <c r="F3065" t="str">
        <f t="shared" si="146"/>
        <v>Returning</v>
      </c>
      <c r="G3065" t="s">
        <v>21</v>
      </c>
      <c r="H3065" t="s">
        <v>32</v>
      </c>
      <c r="I3065" t="s">
        <v>33</v>
      </c>
      <c r="J3065" t="s">
        <v>105</v>
      </c>
      <c r="K3065" t="s">
        <v>6676</v>
      </c>
      <c r="L3065" s="11">
        <v>37.54</v>
      </c>
      <c r="M3065" s="9">
        <v>1</v>
      </c>
      <c r="N3065" s="8">
        <v>0.2</v>
      </c>
      <c r="O3065" s="11">
        <v>0</v>
      </c>
      <c r="P3065" t="s">
        <v>51</v>
      </c>
      <c r="Q3065" t="s">
        <v>94</v>
      </c>
      <c r="R3065" t="s">
        <v>28</v>
      </c>
      <c r="S3065" s="11">
        <v>21.12</v>
      </c>
      <c r="T3065" s="11">
        <f t="shared" si="147"/>
        <v>30.032</v>
      </c>
      <c r="U3065" s="11">
        <v>13.14</v>
      </c>
    </row>
    <row r="3066" spans="1:21" x14ac:dyDescent="0.2">
      <c r="A3066" t="s">
        <v>6677</v>
      </c>
      <c r="B3066" s="3" t="s">
        <v>11287</v>
      </c>
      <c r="C3066" s="7">
        <v>0.68263888888888891</v>
      </c>
      <c r="D3066" s="7">
        <f t="shared" si="145"/>
        <v>0.68263888888888891</v>
      </c>
      <c r="E3066" t="s">
        <v>48</v>
      </c>
      <c r="F3066" t="str">
        <f t="shared" si="146"/>
        <v>Returning</v>
      </c>
      <c r="G3066" t="s">
        <v>21</v>
      </c>
      <c r="H3066" t="s">
        <v>49</v>
      </c>
      <c r="I3066" t="s">
        <v>113</v>
      </c>
      <c r="J3066" t="s">
        <v>358</v>
      </c>
      <c r="K3066" t="s">
        <v>6678</v>
      </c>
      <c r="L3066" s="11">
        <v>15.75</v>
      </c>
      <c r="M3066" s="9">
        <v>1</v>
      </c>
      <c r="N3066" s="8">
        <v>0</v>
      </c>
      <c r="O3066" s="11">
        <v>0</v>
      </c>
      <c r="P3066" t="s">
        <v>88</v>
      </c>
      <c r="Q3066" t="s">
        <v>27</v>
      </c>
      <c r="R3066" t="s">
        <v>125</v>
      </c>
      <c r="S3066" s="11">
        <v>6.74</v>
      </c>
      <c r="T3066" s="11">
        <f t="shared" si="147"/>
        <v>15.75</v>
      </c>
    </row>
    <row r="3067" spans="1:21" x14ac:dyDescent="0.2">
      <c r="A3067" t="s">
        <v>6679</v>
      </c>
      <c r="B3067" s="3">
        <v>45935</v>
      </c>
      <c r="C3067" s="7">
        <v>11.41</v>
      </c>
      <c r="D3067" s="7">
        <f t="shared" si="145"/>
        <v>0.41000000000000014</v>
      </c>
      <c r="E3067" t="s">
        <v>48</v>
      </c>
      <c r="F3067" t="str">
        <f t="shared" si="146"/>
        <v>New</v>
      </c>
      <c r="G3067" t="s">
        <v>40</v>
      </c>
      <c r="H3067" t="s">
        <v>32</v>
      </c>
      <c r="I3067" t="s">
        <v>33</v>
      </c>
      <c r="J3067" t="s">
        <v>140</v>
      </c>
      <c r="K3067" t="s">
        <v>6680</v>
      </c>
      <c r="L3067" s="11">
        <v>29.17</v>
      </c>
      <c r="M3067" s="9">
        <v>2</v>
      </c>
      <c r="N3067" s="8">
        <v>0</v>
      </c>
      <c r="O3067" s="11">
        <v>0</v>
      </c>
      <c r="P3067" t="s">
        <v>88</v>
      </c>
      <c r="Q3067" t="s">
        <v>89</v>
      </c>
      <c r="R3067" t="s">
        <v>38</v>
      </c>
      <c r="S3067" s="11">
        <v>16.09</v>
      </c>
      <c r="T3067" s="11">
        <f t="shared" si="147"/>
        <v>58.34</v>
      </c>
      <c r="U3067" s="11">
        <v>26.16</v>
      </c>
    </row>
    <row r="3068" spans="1:21" x14ac:dyDescent="0.2">
      <c r="A3068" t="s">
        <v>6681</v>
      </c>
      <c r="B3068" s="3">
        <v>45783</v>
      </c>
      <c r="C3068" s="7">
        <v>0.54374999999999996</v>
      </c>
      <c r="D3068" s="7">
        <f t="shared" si="145"/>
        <v>0.54374999999999996</v>
      </c>
      <c r="E3068" t="s">
        <v>181</v>
      </c>
      <c r="F3068" t="str">
        <f t="shared" si="146"/>
        <v>Returning</v>
      </c>
      <c r="G3068" t="s">
        <v>118</v>
      </c>
      <c r="H3068" t="s">
        <v>80</v>
      </c>
      <c r="I3068" t="s">
        <v>33</v>
      </c>
      <c r="J3068" t="s">
        <v>105</v>
      </c>
      <c r="K3068" t="s">
        <v>6682</v>
      </c>
      <c r="L3068" s="11">
        <v>35.049999999999997</v>
      </c>
      <c r="M3068" s="9">
        <v>1</v>
      </c>
      <c r="N3068" s="8">
        <v>0.1</v>
      </c>
      <c r="O3068" s="11">
        <v>5.44</v>
      </c>
      <c r="P3068" t="s">
        <v>98</v>
      </c>
      <c r="Q3068" t="s">
        <v>52</v>
      </c>
      <c r="R3068" t="s">
        <v>67</v>
      </c>
      <c r="S3068" s="11">
        <v>19.29</v>
      </c>
      <c r="T3068" s="11">
        <f t="shared" si="147"/>
        <v>31.544999999999998</v>
      </c>
      <c r="U3068" s="11">
        <v>10.65</v>
      </c>
    </row>
    <row r="3069" spans="1:21" x14ac:dyDescent="0.2">
      <c r="A3069" t="s">
        <v>6683</v>
      </c>
      <c r="B3069" s="3">
        <v>45799</v>
      </c>
      <c r="C3069" s="7">
        <v>5.2083333333333336E-2</v>
      </c>
      <c r="D3069" s="7">
        <f t="shared" si="145"/>
        <v>5.2083333333333336E-2</v>
      </c>
      <c r="E3069" t="s">
        <v>181</v>
      </c>
      <c r="F3069" t="str">
        <f t="shared" si="146"/>
        <v>New</v>
      </c>
      <c r="G3069" t="s">
        <v>40</v>
      </c>
      <c r="H3069" t="s">
        <v>80</v>
      </c>
      <c r="I3069" t="s">
        <v>33</v>
      </c>
      <c r="J3069" t="s">
        <v>105</v>
      </c>
      <c r="K3069" t="s">
        <v>6684</v>
      </c>
      <c r="L3069" s="11">
        <v>35.270000000000003</v>
      </c>
      <c r="M3069" s="9">
        <v>1</v>
      </c>
      <c r="N3069" s="8">
        <v>0.1</v>
      </c>
      <c r="O3069" s="11">
        <v>6.31</v>
      </c>
      <c r="P3069" t="s">
        <v>88</v>
      </c>
      <c r="Q3069" t="s">
        <v>27</v>
      </c>
      <c r="R3069" t="s">
        <v>38</v>
      </c>
      <c r="S3069" s="11">
        <v>17.809999999999999</v>
      </c>
      <c r="T3069" s="11">
        <f t="shared" si="147"/>
        <v>31.743000000000002</v>
      </c>
      <c r="U3069" s="11">
        <v>11.61</v>
      </c>
    </row>
    <row r="3070" spans="1:21" x14ac:dyDescent="0.2">
      <c r="A3070" t="s">
        <v>6685</v>
      </c>
      <c r="B3070" s="3">
        <v>45687</v>
      </c>
      <c r="C3070" s="7">
        <v>0.22777777777777777</v>
      </c>
      <c r="D3070" s="7">
        <f t="shared" si="145"/>
        <v>0.22777777777777777</v>
      </c>
      <c r="E3070" t="s">
        <v>48</v>
      </c>
      <c r="F3070" t="str">
        <f t="shared" si="146"/>
        <v>Returning</v>
      </c>
      <c r="G3070" t="s">
        <v>21</v>
      </c>
      <c r="H3070" t="s">
        <v>225</v>
      </c>
      <c r="I3070" t="s">
        <v>23</v>
      </c>
      <c r="J3070" t="s">
        <v>101</v>
      </c>
      <c r="K3070" t="s">
        <v>6686</v>
      </c>
      <c r="L3070" s="11">
        <v>25.83</v>
      </c>
      <c r="M3070" s="9">
        <v>1</v>
      </c>
      <c r="N3070" s="8">
        <v>0</v>
      </c>
      <c r="O3070" s="11">
        <v>0</v>
      </c>
      <c r="P3070" t="s">
        <v>341</v>
      </c>
      <c r="Q3070" t="s">
        <v>94</v>
      </c>
      <c r="R3070" t="s">
        <v>28</v>
      </c>
      <c r="S3070" s="11">
        <v>9.66</v>
      </c>
      <c r="T3070" s="11">
        <f t="shared" si="147"/>
        <v>25.83</v>
      </c>
      <c r="U3070" s="11">
        <v>16.170000000000002</v>
      </c>
    </row>
    <row r="3071" spans="1:21" x14ac:dyDescent="0.2">
      <c r="A3071" t="s">
        <v>6687</v>
      </c>
      <c r="B3071" s="3">
        <v>45863</v>
      </c>
      <c r="C3071" s="7">
        <v>7.57</v>
      </c>
      <c r="D3071" s="7">
        <f t="shared" si="145"/>
        <v>0.57000000000000028</v>
      </c>
      <c r="E3071" t="s">
        <v>181</v>
      </c>
      <c r="F3071" t="str">
        <f t="shared" si="146"/>
        <v>Returning</v>
      </c>
      <c r="G3071" t="s">
        <v>21</v>
      </c>
      <c r="H3071" t="s">
        <v>63</v>
      </c>
      <c r="I3071" t="s">
        <v>33</v>
      </c>
      <c r="J3071" t="s">
        <v>64</v>
      </c>
      <c r="K3071" t="s">
        <v>6688</v>
      </c>
      <c r="L3071" s="11">
        <v>31.45</v>
      </c>
      <c r="M3071" s="9">
        <v>1</v>
      </c>
      <c r="N3071" s="8">
        <v>0</v>
      </c>
      <c r="O3071" s="11">
        <v>4.7300000000000004</v>
      </c>
      <c r="P3071" t="s">
        <v>341</v>
      </c>
      <c r="Q3071" t="s">
        <v>94</v>
      </c>
      <c r="R3071" t="s">
        <v>28</v>
      </c>
      <c r="S3071" s="11">
        <v>14.91</v>
      </c>
      <c r="T3071" s="11">
        <f t="shared" si="147"/>
        <v>31.45</v>
      </c>
      <c r="U3071" s="11">
        <v>13.47</v>
      </c>
    </row>
    <row r="3072" spans="1:21" x14ac:dyDescent="0.2">
      <c r="A3072" t="s">
        <v>6689</v>
      </c>
      <c r="B3072" s="3">
        <v>45759</v>
      </c>
      <c r="C3072" s="7" t="s">
        <v>6690</v>
      </c>
      <c r="D3072" s="7">
        <f t="shared" si="145"/>
        <v>0.75</v>
      </c>
      <c r="E3072" t="s">
        <v>707</v>
      </c>
      <c r="F3072" t="str">
        <f t="shared" si="146"/>
        <v>Returning</v>
      </c>
      <c r="G3072" t="s">
        <v>21</v>
      </c>
      <c r="H3072" t="s">
        <v>80</v>
      </c>
      <c r="I3072" t="s">
        <v>33</v>
      </c>
      <c r="J3072" t="s">
        <v>34</v>
      </c>
      <c r="K3072" t="s">
        <v>6691</v>
      </c>
      <c r="L3072" s="11">
        <v>55.53</v>
      </c>
      <c r="M3072" s="9">
        <v>3</v>
      </c>
      <c r="N3072" s="8">
        <v>0.15</v>
      </c>
      <c r="O3072" s="11">
        <v>0</v>
      </c>
      <c r="P3072" t="s">
        <v>107</v>
      </c>
      <c r="Q3072" t="s">
        <v>89</v>
      </c>
      <c r="R3072" t="s">
        <v>121</v>
      </c>
      <c r="S3072" s="11">
        <v>27.91</v>
      </c>
      <c r="T3072" s="11">
        <f t="shared" si="147"/>
        <v>141.60149999999999</v>
      </c>
      <c r="U3072" s="11">
        <v>70.430000000000007</v>
      </c>
    </row>
    <row r="3073" spans="1:21" x14ac:dyDescent="0.2">
      <c r="A3073" t="s">
        <v>6692</v>
      </c>
      <c r="B3073" s="3">
        <v>45680</v>
      </c>
      <c r="C3073" s="7">
        <v>0.27291666666666664</v>
      </c>
      <c r="D3073" s="7">
        <f t="shared" si="145"/>
        <v>0.27291666666666664</v>
      </c>
      <c r="E3073" t="s">
        <v>181</v>
      </c>
      <c r="F3073" t="str">
        <f t="shared" si="146"/>
        <v>New</v>
      </c>
      <c r="G3073" t="s">
        <v>40</v>
      </c>
      <c r="H3073" t="s">
        <v>575</v>
      </c>
      <c r="I3073" t="s">
        <v>42</v>
      </c>
      <c r="J3073" t="s">
        <v>198</v>
      </c>
      <c r="K3073" t="s">
        <v>6693</v>
      </c>
      <c r="L3073" s="11">
        <v>28.37</v>
      </c>
      <c r="M3073" s="9">
        <v>1</v>
      </c>
      <c r="N3073" s="8">
        <v>0.1</v>
      </c>
      <c r="O3073" s="11">
        <v>5.78</v>
      </c>
      <c r="P3073" t="s">
        <v>98</v>
      </c>
      <c r="Q3073" t="s">
        <v>27</v>
      </c>
      <c r="R3073" t="s">
        <v>67</v>
      </c>
      <c r="S3073" s="11">
        <v>12.34</v>
      </c>
      <c r="T3073" s="11">
        <f t="shared" si="147"/>
        <v>25.533000000000001</v>
      </c>
      <c r="U3073" s="11">
        <v>10.67</v>
      </c>
    </row>
    <row r="3074" spans="1:21" x14ac:dyDescent="0.2">
      <c r="A3074" t="s">
        <v>6694</v>
      </c>
      <c r="B3074" s="3">
        <v>45791</v>
      </c>
      <c r="C3074" s="7">
        <v>0.1423611111111111</v>
      </c>
      <c r="D3074" s="7">
        <f t="shared" si="145"/>
        <v>0.1423611111111111</v>
      </c>
      <c r="E3074" t="s">
        <v>181</v>
      </c>
      <c r="F3074" t="str">
        <f t="shared" si="146"/>
        <v>Returning</v>
      </c>
      <c r="G3074" t="s">
        <v>21</v>
      </c>
      <c r="H3074" t="s">
        <v>80</v>
      </c>
      <c r="I3074" t="s">
        <v>113</v>
      </c>
      <c r="J3074" t="s">
        <v>192</v>
      </c>
      <c r="K3074" t="s">
        <v>6695</v>
      </c>
      <c r="L3074" s="11">
        <v>11.02</v>
      </c>
      <c r="M3074" s="9">
        <v>2</v>
      </c>
      <c r="N3074" s="8">
        <v>0</v>
      </c>
      <c r="O3074" s="11">
        <v>3.39</v>
      </c>
      <c r="P3074" t="s">
        <v>98</v>
      </c>
      <c r="Q3074" t="s">
        <v>52</v>
      </c>
      <c r="R3074" t="s">
        <v>38</v>
      </c>
      <c r="S3074" s="11">
        <v>3.93</v>
      </c>
      <c r="T3074" s="11">
        <f t="shared" si="147"/>
        <v>22.04</v>
      </c>
      <c r="U3074" s="11">
        <v>11.98</v>
      </c>
    </row>
    <row r="3075" spans="1:21" x14ac:dyDescent="0.2">
      <c r="A3075" t="s">
        <v>6696</v>
      </c>
      <c r="B3075" s="3">
        <v>45819</v>
      </c>
      <c r="C3075" s="7">
        <v>0.31180555555555556</v>
      </c>
      <c r="D3075" s="7">
        <f t="shared" si="145"/>
        <v>0.31180555555555556</v>
      </c>
      <c r="E3075" t="s">
        <v>48</v>
      </c>
      <c r="F3075" t="str">
        <f t="shared" si="146"/>
        <v>Returning</v>
      </c>
      <c r="G3075" t="s">
        <v>21</v>
      </c>
      <c r="H3075" t="s">
        <v>518</v>
      </c>
      <c r="I3075" t="s">
        <v>113</v>
      </c>
      <c r="J3075" t="s">
        <v>358</v>
      </c>
      <c r="K3075" t="s">
        <v>6697</v>
      </c>
      <c r="L3075" s="11">
        <v>13.45</v>
      </c>
      <c r="M3075" s="9">
        <v>2</v>
      </c>
      <c r="N3075" s="8">
        <v>0.2</v>
      </c>
      <c r="O3075" s="11">
        <v>0</v>
      </c>
      <c r="P3075" t="s">
        <v>88</v>
      </c>
      <c r="Q3075" t="s">
        <v>94</v>
      </c>
      <c r="R3075" t="s">
        <v>121</v>
      </c>
      <c r="S3075" s="11">
        <v>5.22</v>
      </c>
      <c r="T3075" s="11">
        <f t="shared" si="147"/>
        <v>21.52</v>
      </c>
      <c r="U3075" s="11">
        <v>13.17</v>
      </c>
    </row>
    <row r="3076" spans="1:21" x14ac:dyDescent="0.2">
      <c r="A3076" t="s">
        <v>6698</v>
      </c>
      <c r="B3076" s="3">
        <v>45744</v>
      </c>
      <c r="C3076" s="7">
        <v>0.67152777777777772</v>
      </c>
      <c r="D3076" s="7">
        <f t="shared" si="145"/>
        <v>0.67152777777777772</v>
      </c>
      <c r="E3076" t="s">
        <v>181</v>
      </c>
      <c r="F3076" t="str">
        <f t="shared" si="146"/>
        <v>New</v>
      </c>
      <c r="G3076" t="s">
        <v>62</v>
      </c>
      <c r="H3076" t="s">
        <v>80</v>
      </c>
      <c r="I3076" t="s">
        <v>42</v>
      </c>
      <c r="J3076" t="s">
        <v>177</v>
      </c>
      <c r="K3076" t="s">
        <v>6699</v>
      </c>
      <c r="L3076" s="11">
        <v>25.21</v>
      </c>
      <c r="M3076" s="9">
        <v>1</v>
      </c>
      <c r="N3076" s="8">
        <v>0.1</v>
      </c>
      <c r="O3076" s="11">
        <v>4.68</v>
      </c>
      <c r="P3076" t="s">
        <v>148</v>
      </c>
      <c r="Q3076" t="s">
        <v>27</v>
      </c>
      <c r="R3076" t="s">
        <v>90</v>
      </c>
      <c r="S3076" s="11">
        <v>10.78</v>
      </c>
      <c r="T3076" s="11">
        <f t="shared" si="147"/>
        <v>22.689</v>
      </c>
      <c r="U3076" s="11">
        <v>9.9499999999999993</v>
      </c>
    </row>
    <row r="3077" spans="1:21" x14ac:dyDescent="0.2">
      <c r="A3077" t="s">
        <v>6700</v>
      </c>
      <c r="B3077" s="3">
        <v>45994</v>
      </c>
      <c r="C3077" s="7">
        <v>0.67500000000000004</v>
      </c>
      <c r="D3077" s="7">
        <f t="shared" si="145"/>
        <v>0.67500000000000004</v>
      </c>
      <c r="E3077" t="s">
        <v>48</v>
      </c>
      <c r="F3077" t="str">
        <f t="shared" si="146"/>
        <v>New</v>
      </c>
      <c r="G3077" t="s">
        <v>40</v>
      </c>
      <c r="H3077" t="s">
        <v>49</v>
      </c>
      <c r="I3077" t="s">
        <v>42</v>
      </c>
      <c r="J3077" t="s">
        <v>198</v>
      </c>
      <c r="K3077" t="s">
        <v>3693</v>
      </c>
      <c r="L3077" s="11">
        <v>24.98</v>
      </c>
      <c r="M3077" s="9">
        <v>3</v>
      </c>
      <c r="N3077" s="8">
        <v>0</v>
      </c>
      <c r="O3077" s="11">
        <v>0</v>
      </c>
      <c r="P3077" t="s">
        <v>88</v>
      </c>
      <c r="Q3077" t="s">
        <v>89</v>
      </c>
      <c r="R3077" t="s">
        <v>38</v>
      </c>
      <c r="S3077" s="11">
        <v>11.56</v>
      </c>
      <c r="T3077" s="11">
        <f t="shared" si="147"/>
        <v>74.94</v>
      </c>
      <c r="U3077" s="11">
        <v>40.26</v>
      </c>
    </row>
    <row r="3078" spans="1:21" x14ac:dyDescent="0.2">
      <c r="A3078" t="s">
        <v>6701</v>
      </c>
      <c r="B3078" s="3">
        <v>45922</v>
      </c>
      <c r="C3078" s="7">
        <v>16.05</v>
      </c>
      <c r="D3078" s="7">
        <f t="shared" si="145"/>
        <v>5.0000000000000711E-2</v>
      </c>
      <c r="E3078" t="s">
        <v>48</v>
      </c>
      <c r="F3078" t="str">
        <f t="shared" si="146"/>
        <v>Returning</v>
      </c>
      <c r="G3078" t="s">
        <v>21</v>
      </c>
      <c r="H3078" t="s">
        <v>22</v>
      </c>
      <c r="I3078" t="s">
        <v>23</v>
      </c>
      <c r="J3078" t="s">
        <v>290</v>
      </c>
      <c r="K3078" t="s">
        <v>5350</v>
      </c>
      <c r="L3078" s="11">
        <v>15.53</v>
      </c>
      <c r="M3078" s="9">
        <v>2</v>
      </c>
      <c r="N3078" s="8">
        <v>0.1</v>
      </c>
      <c r="O3078" s="11">
        <v>0</v>
      </c>
      <c r="P3078" t="s">
        <v>82</v>
      </c>
      <c r="Q3078" t="s">
        <v>52</v>
      </c>
      <c r="R3078" t="s">
        <v>73</v>
      </c>
      <c r="S3078" s="11">
        <v>5.77</v>
      </c>
      <c r="T3078" s="11">
        <f t="shared" si="147"/>
        <v>27.954000000000001</v>
      </c>
      <c r="U3078" s="11">
        <v>17.57</v>
      </c>
    </row>
    <row r="3079" spans="1:21" x14ac:dyDescent="0.2">
      <c r="A3079" t="s">
        <v>6702</v>
      </c>
      <c r="B3079" s="3">
        <v>45759</v>
      </c>
      <c r="C3079" s="7">
        <v>12.18</v>
      </c>
      <c r="D3079" s="7">
        <f t="shared" si="145"/>
        <v>0.17999999999999972</v>
      </c>
      <c r="E3079" t="s">
        <v>48</v>
      </c>
      <c r="F3079" t="str">
        <f t="shared" si="146"/>
        <v>Returning</v>
      </c>
      <c r="G3079" t="s">
        <v>21</v>
      </c>
      <c r="H3079" t="s">
        <v>80</v>
      </c>
      <c r="I3079" t="s">
        <v>42</v>
      </c>
      <c r="J3079" t="s">
        <v>3134</v>
      </c>
      <c r="K3079" t="s">
        <v>6703</v>
      </c>
      <c r="L3079" s="11">
        <v>19.95</v>
      </c>
      <c r="M3079" s="9">
        <v>3</v>
      </c>
      <c r="N3079" s="8">
        <v>0</v>
      </c>
      <c r="O3079" s="11">
        <v>0</v>
      </c>
      <c r="P3079" t="s">
        <v>82</v>
      </c>
      <c r="Q3079" t="s">
        <v>27</v>
      </c>
      <c r="R3079" t="s">
        <v>125</v>
      </c>
      <c r="S3079" s="11">
        <v>9.59</v>
      </c>
      <c r="T3079" s="11">
        <f t="shared" si="147"/>
        <v>59.849999999999994</v>
      </c>
      <c r="U3079" s="11">
        <v>31.08</v>
      </c>
    </row>
    <row r="3080" spans="1:21" x14ac:dyDescent="0.2">
      <c r="A3080" t="s">
        <v>6704</v>
      </c>
      <c r="B3080" s="3">
        <v>45693</v>
      </c>
      <c r="C3080" s="7">
        <v>0.32430555555555557</v>
      </c>
      <c r="D3080" s="7">
        <f t="shared" si="145"/>
        <v>0.32430555555555557</v>
      </c>
      <c r="E3080" t="s">
        <v>48</v>
      </c>
      <c r="F3080" t="str">
        <f t="shared" si="146"/>
        <v>Returning</v>
      </c>
      <c r="G3080" t="s">
        <v>21</v>
      </c>
      <c r="H3080" t="s">
        <v>225</v>
      </c>
      <c r="I3080" t="s">
        <v>33</v>
      </c>
      <c r="J3080" t="s">
        <v>34</v>
      </c>
      <c r="K3080" t="s">
        <v>6705</v>
      </c>
      <c r="L3080" s="11">
        <v>58.54</v>
      </c>
      <c r="M3080" s="9">
        <v>2</v>
      </c>
      <c r="N3080" s="8">
        <v>0.15</v>
      </c>
      <c r="O3080" s="11">
        <v>4</v>
      </c>
      <c r="P3080" t="s">
        <v>88</v>
      </c>
      <c r="Q3080" t="s">
        <v>94</v>
      </c>
      <c r="R3080" t="s">
        <v>67</v>
      </c>
      <c r="S3080" s="11">
        <v>30.28</v>
      </c>
      <c r="T3080" s="11">
        <f t="shared" si="147"/>
        <v>99.518000000000001</v>
      </c>
      <c r="U3080" s="11">
        <v>48.04</v>
      </c>
    </row>
    <row r="3081" spans="1:21" x14ac:dyDescent="0.2">
      <c r="A3081" t="s">
        <v>6706</v>
      </c>
      <c r="B3081" s="3">
        <v>45814</v>
      </c>
      <c r="C3081" s="7">
        <v>0.20347222222222222</v>
      </c>
      <c r="D3081" s="7">
        <f t="shared" si="145"/>
        <v>0.20347222222222222</v>
      </c>
      <c r="E3081" t="s">
        <v>181</v>
      </c>
      <c r="F3081" t="str">
        <f t="shared" si="146"/>
        <v>New</v>
      </c>
      <c r="G3081" t="s">
        <v>40</v>
      </c>
      <c r="H3081" t="s">
        <v>63</v>
      </c>
      <c r="I3081" t="s">
        <v>23</v>
      </c>
      <c r="J3081" t="s">
        <v>58</v>
      </c>
      <c r="K3081" t="s">
        <v>6707</v>
      </c>
      <c r="L3081" s="11">
        <v>13.77</v>
      </c>
      <c r="M3081" s="9">
        <v>4</v>
      </c>
      <c r="N3081" s="8">
        <v>0</v>
      </c>
      <c r="O3081" s="11">
        <v>7.21</v>
      </c>
      <c r="P3081" t="s">
        <v>107</v>
      </c>
      <c r="Q3081" t="s">
        <v>94</v>
      </c>
      <c r="R3081" t="s">
        <v>38</v>
      </c>
      <c r="S3081" s="11">
        <v>4.3600000000000003</v>
      </c>
      <c r="T3081" s="11">
        <f t="shared" si="147"/>
        <v>55.08</v>
      </c>
      <c r="U3081" s="11">
        <v>32.950000000000003</v>
      </c>
    </row>
    <row r="3082" spans="1:21" x14ac:dyDescent="0.2">
      <c r="A3082" t="s">
        <v>6708</v>
      </c>
      <c r="B3082" s="3">
        <v>45777</v>
      </c>
      <c r="C3082" s="7">
        <v>0.25694444444444442</v>
      </c>
      <c r="D3082" s="7">
        <f t="shared" si="145"/>
        <v>0.25694444444444442</v>
      </c>
      <c r="E3082" t="s">
        <v>181</v>
      </c>
      <c r="F3082" t="str">
        <f t="shared" si="146"/>
        <v>Check</v>
      </c>
      <c r="G3082" t="s">
        <v>197</v>
      </c>
      <c r="H3082" t="s">
        <v>80</v>
      </c>
      <c r="I3082" t="s">
        <v>33</v>
      </c>
      <c r="J3082" t="s">
        <v>34</v>
      </c>
      <c r="K3082" t="s">
        <v>6709</v>
      </c>
      <c r="L3082" s="11">
        <v>61.44</v>
      </c>
      <c r="M3082" s="9">
        <v>1</v>
      </c>
      <c r="N3082" s="8">
        <v>0</v>
      </c>
      <c r="O3082" s="11">
        <v>5.05</v>
      </c>
      <c r="P3082" t="s">
        <v>51</v>
      </c>
      <c r="Q3082" t="s">
        <v>94</v>
      </c>
      <c r="R3082" t="s">
        <v>67</v>
      </c>
      <c r="S3082" s="11">
        <v>34.869999999999997</v>
      </c>
      <c r="T3082" s="11">
        <f t="shared" si="147"/>
        <v>61.44</v>
      </c>
      <c r="U3082" s="11">
        <v>23.29</v>
      </c>
    </row>
    <row r="3083" spans="1:21" x14ac:dyDescent="0.2">
      <c r="A3083" t="s">
        <v>6710</v>
      </c>
      <c r="B3083" s="3">
        <v>45778</v>
      </c>
      <c r="C3083" s="7" t="s">
        <v>3473</v>
      </c>
      <c r="D3083" s="7">
        <f t="shared" si="145"/>
        <v>0.39861111111111114</v>
      </c>
      <c r="E3083" t="s">
        <v>181</v>
      </c>
      <c r="F3083" t="str">
        <f t="shared" si="146"/>
        <v>New</v>
      </c>
      <c r="G3083" t="s">
        <v>429</v>
      </c>
      <c r="H3083" t="s">
        <v>80</v>
      </c>
      <c r="I3083" t="s">
        <v>23</v>
      </c>
      <c r="J3083" t="s">
        <v>146</v>
      </c>
      <c r="K3083" t="s">
        <v>6711</v>
      </c>
      <c r="L3083" s="11">
        <v>23.27</v>
      </c>
      <c r="M3083" s="9">
        <v>3</v>
      </c>
      <c r="N3083" s="8">
        <v>0.1</v>
      </c>
      <c r="O3083" s="11">
        <v>6.33</v>
      </c>
      <c r="P3083" t="s">
        <v>88</v>
      </c>
      <c r="Q3083" t="s">
        <v>94</v>
      </c>
      <c r="R3083" t="s">
        <v>125</v>
      </c>
      <c r="S3083" s="11">
        <v>8.89</v>
      </c>
      <c r="T3083" s="11">
        <f t="shared" si="147"/>
        <v>62.829000000000001</v>
      </c>
      <c r="U3083" s="11">
        <v>34.71</v>
      </c>
    </row>
    <row r="3084" spans="1:21" x14ac:dyDescent="0.2">
      <c r="A3084" t="s">
        <v>6712</v>
      </c>
      <c r="B3084" s="3">
        <v>45901</v>
      </c>
      <c r="C3084" s="7">
        <v>17.329999999999998</v>
      </c>
      <c r="D3084" s="7">
        <f t="shared" si="145"/>
        <v>0.32999999999999829</v>
      </c>
      <c r="E3084" t="s">
        <v>48</v>
      </c>
      <c r="F3084" t="str">
        <f t="shared" si="146"/>
        <v>New</v>
      </c>
      <c r="G3084" t="s">
        <v>40</v>
      </c>
      <c r="H3084" t="s">
        <v>32</v>
      </c>
      <c r="I3084" t="s">
        <v>113</v>
      </c>
      <c r="J3084" t="s">
        <v>316</v>
      </c>
      <c r="K3084" t="s">
        <v>6713</v>
      </c>
      <c r="L3084" s="11">
        <v>5.94</v>
      </c>
      <c r="M3084" s="9">
        <v>3</v>
      </c>
      <c r="N3084" s="8">
        <v>0.1</v>
      </c>
      <c r="O3084" s="11">
        <v>0</v>
      </c>
      <c r="P3084" t="s">
        <v>51</v>
      </c>
      <c r="Q3084" t="s">
        <v>89</v>
      </c>
      <c r="R3084" t="s">
        <v>67</v>
      </c>
      <c r="S3084" s="11">
        <v>2.48</v>
      </c>
      <c r="T3084" s="11">
        <f t="shared" si="147"/>
        <v>16.038</v>
      </c>
      <c r="U3084" s="11">
        <v>9.34</v>
      </c>
    </row>
    <row r="3085" spans="1:21" x14ac:dyDescent="0.2">
      <c r="A3085" t="s">
        <v>6714</v>
      </c>
      <c r="B3085" s="3">
        <v>45687</v>
      </c>
      <c r="C3085" s="7">
        <v>3.9583333333333331E-2</v>
      </c>
      <c r="D3085" s="7">
        <f t="shared" si="145"/>
        <v>3.9583333333333331E-2</v>
      </c>
      <c r="E3085" t="s">
        <v>181</v>
      </c>
      <c r="F3085" t="str">
        <f t="shared" si="146"/>
        <v>New</v>
      </c>
      <c r="G3085" t="s">
        <v>62</v>
      </c>
      <c r="H3085" t="s">
        <v>49</v>
      </c>
      <c r="I3085" t="s">
        <v>42</v>
      </c>
      <c r="J3085" t="s">
        <v>43</v>
      </c>
      <c r="K3085" t="s">
        <v>3569</v>
      </c>
      <c r="L3085" s="11">
        <v>18.100000000000001</v>
      </c>
      <c r="M3085" s="9">
        <v>1</v>
      </c>
      <c r="N3085" s="8">
        <v>0</v>
      </c>
      <c r="O3085" s="11">
        <v>2.17</v>
      </c>
      <c r="P3085" t="s">
        <v>98</v>
      </c>
      <c r="Q3085" t="s">
        <v>52</v>
      </c>
      <c r="R3085" t="s">
        <v>73</v>
      </c>
      <c r="S3085" s="11">
        <v>7.4</v>
      </c>
      <c r="T3085" s="11">
        <f t="shared" si="147"/>
        <v>18.100000000000001</v>
      </c>
      <c r="U3085" s="11">
        <v>9.2899999999999991</v>
      </c>
    </row>
    <row r="3086" spans="1:21" x14ac:dyDescent="0.2">
      <c r="A3086" t="s">
        <v>6715</v>
      </c>
      <c r="B3086" s="3">
        <v>45831</v>
      </c>
      <c r="C3086" s="7">
        <v>22.19</v>
      </c>
      <c r="D3086" s="7">
        <f t="shared" si="145"/>
        <v>0.19000000000000128</v>
      </c>
      <c r="E3086" t="s">
        <v>309</v>
      </c>
      <c r="F3086" t="str">
        <f t="shared" si="146"/>
        <v>New</v>
      </c>
      <c r="G3086" t="s">
        <v>40</v>
      </c>
      <c r="H3086" t="s">
        <v>63</v>
      </c>
      <c r="I3086" t="s">
        <v>42</v>
      </c>
      <c r="J3086" t="s">
        <v>198</v>
      </c>
      <c r="K3086" t="s">
        <v>6716</v>
      </c>
      <c r="L3086" s="11">
        <v>28.55</v>
      </c>
      <c r="M3086" s="9">
        <v>1</v>
      </c>
      <c r="N3086" s="8">
        <v>0.1</v>
      </c>
      <c r="O3086" s="11">
        <v>0</v>
      </c>
      <c r="P3086" t="s">
        <v>341</v>
      </c>
      <c r="Q3086" t="s">
        <v>94</v>
      </c>
      <c r="R3086" t="s">
        <v>28</v>
      </c>
      <c r="S3086" s="11">
        <v>12.23</v>
      </c>
      <c r="T3086" s="11">
        <f t="shared" si="147"/>
        <v>25.695</v>
      </c>
      <c r="U3086" s="11">
        <v>14.69</v>
      </c>
    </row>
    <row r="3087" spans="1:21" x14ac:dyDescent="0.2">
      <c r="A3087" t="s">
        <v>6717</v>
      </c>
      <c r="B3087" s="3">
        <v>45793</v>
      </c>
      <c r="C3087" s="7">
        <v>0.84375</v>
      </c>
      <c r="D3087" s="7">
        <f t="shared" si="145"/>
        <v>0.84375</v>
      </c>
      <c r="E3087" t="s">
        <v>181</v>
      </c>
      <c r="F3087" t="str">
        <f t="shared" si="146"/>
        <v>Returning</v>
      </c>
      <c r="G3087" t="s">
        <v>21</v>
      </c>
      <c r="H3087" t="s">
        <v>80</v>
      </c>
      <c r="I3087" t="s">
        <v>33</v>
      </c>
      <c r="J3087" t="s">
        <v>64</v>
      </c>
      <c r="K3087" t="s">
        <v>6718</v>
      </c>
      <c r="L3087" s="11">
        <v>31.55</v>
      </c>
      <c r="M3087" s="9">
        <v>3</v>
      </c>
      <c r="N3087" s="8">
        <v>0</v>
      </c>
      <c r="O3087" s="11">
        <v>6.36</v>
      </c>
      <c r="P3087" t="s">
        <v>51</v>
      </c>
      <c r="Q3087" t="s">
        <v>89</v>
      </c>
      <c r="R3087" t="s">
        <v>67</v>
      </c>
      <c r="S3087" s="11">
        <v>14.82</v>
      </c>
      <c r="T3087" s="11">
        <f t="shared" si="147"/>
        <v>94.65</v>
      </c>
      <c r="U3087" s="11">
        <v>46.06</v>
      </c>
    </row>
    <row r="3088" spans="1:21" x14ac:dyDescent="0.2">
      <c r="A3088" t="s">
        <v>6719</v>
      </c>
      <c r="B3088" s="3">
        <v>45825</v>
      </c>
      <c r="C3088" s="7">
        <v>13.2</v>
      </c>
      <c r="D3088" s="7">
        <f t="shared" si="145"/>
        <v>0.19999999999999929</v>
      </c>
      <c r="E3088" t="s">
        <v>181</v>
      </c>
      <c r="F3088" t="str">
        <f t="shared" si="146"/>
        <v>New</v>
      </c>
      <c r="G3088" t="s">
        <v>40</v>
      </c>
      <c r="H3088" t="s">
        <v>63</v>
      </c>
      <c r="I3088" t="s">
        <v>113</v>
      </c>
      <c r="J3088" t="s">
        <v>316</v>
      </c>
      <c r="K3088" t="s">
        <v>6720</v>
      </c>
      <c r="L3088" s="11">
        <v>6.44</v>
      </c>
      <c r="M3088" s="9">
        <v>4</v>
      </c>
      <c r="N3088" s="8">
        <v>0.05</v>
      </c>
      <c r="O3088" s="11">
        <v>3.56</v>
      </c>
      <c r="P3088" t="s">
        <v>82</v>
      </c>
      <c r="Q3088" t="s">
        <v>94</v>
      </c>
      <c r="R3088" t="s">
        <v>46</v>
      </c>
      <c r="S3088" s="11">
        <v>2.64</v>
      </c>
      <c r="T3088" s="11">
        <f t="shared" si="147"/>
        <v>24.472000000000001</v>
      </c>
      <c r="U3088" s="11">
        <v>12.13</v>
      </c>
    </row>
    <row r="3089" spans="1:21" x14ac:dyDescent="0.2">
      <c r="A3089" t="s">
        <v>6721</v>
      </c>
      <c r="B3089" s="3">
        <v>45803</v>
      </c>
      <c r="C3089" s="7" t="s">
        <v>6722</v>
      </c>
      <c r="D3089" s="7">
        <f t="shared" si="145"/>
        <v>0.76944444444444449</v>
      </c>
      <c r="E3089" t="s">
        <v>181</v>
      </c>
      <c r="F3089" t="str">
        <f t="shared" si="146"/>
        <v>New</v>
      </c>
      <c r="G3089" t="s">
        <v>40</v>
      </c>
      <c r="H3089" t="s">
        <v>80</v>
      </c>
      <c r="I3089" t="s">
        <v>33</v>
      </c>
      <c r="J3089" t="s">
        <v>34</v>
      </c>
      <c r="K3089" t="s">
        <v>1995</v>
      </c>
      <c r="L3089" s="11">
        <v>55.87</v>
      </c>
      <c r="M3089" s="9">
        <v>3</v>
      </c>
      <c r="N3089" s="8">
        <v>0.05</v>
      </c>
      <c r="O3089" s="11">
        <v>3.95</v>
      </c>
      <c r="P3089" t="s">
        <v>51</v>
      </c>
      <c r="Q3089" t="s">
        <v>27</v>
      </c>
      <c r="R3089" t="s">
        <v>73</v>
      </c>
      <c r="S3089" s="11">
        <v>30.17</v>
      </c>
      <c r="T3089" s="11">
        <f t="shared" si="147"/>
        <v>159.22949999999997</v>
      </c>
      <c r="U3089" s="11">
        <v>70.680000000000007</v>
      </c>
    </row>
    <row r="3090" spans="1:21" x14ac:dyDescent="0.2">
      <c r="A3090" t="s">
        <v>6723</v>
      </c>
      <c r="B3090" s="3">
        <v>45897</v>
      </c>
      <c r="C3090" s="7">
        <v>0.52986111111111112</v>
      </c>
      <c r="D3090" s="7">
        <f t="shared" si="145"/>
        <v>0.52986111111111112</v>
      </c>
      <c r="E3090" t="s">
        <v>181</v>
      </c>
      <c r="F3090" t="str">
        <f t="shared" si="146"/>
        <v>Returning</v>
      </c>
      <c r="G3090" t="s">
        <v>21</v>
      </c>
      <c r="H3090" t="s">
        <v>63</v>
      </c>
      <c r="I3090" t="s">
        <v>42</v>
      </c>
      <c r="J3090" t="s">
        <v>198</v>
      </c>
      <c r="K3090" t="s">
        <v>6724</v>
      </c>
      <c r="L3090" s="11">
        <v>25.89</v>
      </c>
      <c r="M3090" s="9">
        <v>2</v>
      </c>
      <c r="N3090" s="8">
        <v>0.15</v>
      </c>
      <c r="O3090" s="11">
        <v>2.67</v>
      </c>
      <c r="P3090" t="s">
        <v>66</v>
      </c>
      <c r="Q3090" t="s">
        <v>94</v>
      </c>
      <c r="R3090" t="s">
        <v>125</v>
      </c>
      <c r="S3090" s="11">
        <v>13.38</v>
      </c>
      <c r="T3090" s="11">
        <f t="shared" si="147"/>
        <v>44.012999999999998</v>
      </c>
      <c r="U3090" s="11">
        <v>19.53</v>
      </c>
    </row>
    <row r="3091" spans="1:21" x14ac:dyDescent="0.2">
      <c r="A3091" t="s">
        <v>6725</v>
      </c>
      <c r="B3091" s="3">
        <v>45887</v>
      </c>
      <c r="C3091" s="7">
        <v>19.27</v>
      </c>
      <c r="D3091" s="7">
        <f t="shared" si="145"/>
        <v>0.26999999999999957</v>
      </c>
      <c r="E3091" t="s">
        <v>48</v>
      </c>
      <c r="F3091" t="str">
        <f t="shared" si="146"/>
        <v>Returning</v>
      </c>
      <c r="G3091" t="s">
        <v>21</v>
      </c>
      <c r="H3091" t="s">
        <v>63</v>
      </c>
      <c r="I3091" t="s">
        <v>42</v>
      </c>
      <c r="J3091" t="s">
        <v>198</v>
      </c>
      <c r="K3091" t="s">
        <v>6726</v>
      </c>
      <c r="L3091" s="11">
        <v>26.6</v>
      </c>
      <c r="M3091" s="9">
        <v>4</v>
      </c>
      <c r="N3091" s="8">
        <v>0</v>
      </c>
      <c r="O3091" s="11">
        <v>0</v>
      </c>
      <c r="P3091" t="s">
        <v>98</v>
      </c>
      <c r="Q3091" t="s">
        <v>27</v>
      </c>
      <c r="R3091" t="s">
        <v>67</v>
      </c>
      <c r="S3091" s="11">
        <v>12.08</v>
      </c>
      <c r="T3091" s="11">
        <f t="shared" si="147"/>
        <v>106.4</v>
      </c>
      <c r="U3091" s="11">
        <v>58.08</v>
      </c>
    </row>
    <row r="3092" spans="1:21" x14ac:dyDescent="0.2">
      <c r="A3092" t="s">
        <v>6727</v>
      </c>
      <c r="B3092" s="3">
        <v>45775</v>
      </c>
      <c r="C3092" s="7">
        <v>18.489999999999998</v>
      </c>
      <c r="D3092" s="7">
        <f t="shared" si="145"/>
        <v>0.48999999999999844</v>
      </c>
      <c r="E3092" t="s">
        <v>181</v>
      </c>
      <c r="F3092" t="str">
        <f t="shared" si="146"/>
        <v>New</v>
      </c>
      <c r="G3092" t="s">
        <v>40</v>
      </c>
      <c r="H3092" t="s">
        <v>80</v>
      </c>
      <c r="I3092" t="s">
        <v>42</v>
      </c>
      <c r="J3092" t="s">
        <v>86</v>
      </c>
      <c r="K3092" t="s">
        <v>6728</v>
      </c>
      <c r="L3092" s="11">
        <v>47.49</v>
      </c>
      <c r="M3092" s="9">
        <v>2</v>
      </c>
      <c r="N3092" s="8">
        <v>0.05</v>
      </c>
      <c r="O3092" s="11">
        <v>6.7</v>
      </c>
      <c r="P3092" t="s">
        <v>82</v>
      </c>
      <c r="Q3092" t="s">
        <v>27</v>
      </c>
      <c r="R3092" t="s">
        <v>46</v>
      </c>
      <c r="S3092" s="11">
        <v>20.39</v>
      </c>
      <c r="T3092" s="11">
        <f t="shared" si="147"/>
        <v>90.230999999999995</v>
      </c>
      <c r="U3092" s="11">
        <v>47.14</v>
      </c>
    </row>
    <row r="3093" spans="1:21" x14ac:dyDescent="0.2">
      <c r="A3093" t="s">
        <v>6729</v>
      </c>
      <c r="B3093" s="3">
        <v>46007</v>
      </c>
      <c r="C3093" s="7" t="s">
        <v>6730</v>
      </c>
      <c r="D3093" s="7">
        <f t="shared" si="145"/>
        <v>0.87013888888888891</v>
      </c>
      <c r="E3093" t="s">
        <v>48</v>
      </c>
      <c r="F3093" t="str">
        <f t="shared" si="146"/>
        <v>New</v>
      </c>
      <c r="G3093" t="s">
        <v>40</v>
      </c>
      <c r="H3093" t="s">
        <v>11290</v>
      </c>
      <c r="I3093" t="s">
        <v>11290</v>
      </c>
      <c r="J3093" t="s">
        <v>198</v>
      </c>
      <c r="K3093" t="s">
        <v>6731</v>
      </c>
      <c r="L3093" s="11">
        <v>26.43</v>
      </c>
      <c r="M3093" s="9">
        <v>1</v>
      </c>
      <c r="N3093" s="8">
        <v>0.1</v>
      </c>
      <c r="O3093" s="11">
        <v>0</v>
      </c>
      <c r="P3093" t="s">
        <v>66</v>
      </c>
      <c r="Q3093" t="s">
        <v>89</v>
      </c>
      <c r="R3093" t="s">
        <v>46</v>
      </c>
      <c r="S3093" s="11">
        <v>11.85</v>
      </c>
      <c r="T3093" s="11">
        <f t="shared" si="147"/>
        <v>23.786999999999999</v>
      </c>
      <c r="U3093" s="11">
        <v>13.12</v>
      </c>
    </row>
    <row r="3094" spans="1:21" x14ac:dyDescent="0.2">
      <c r="A3094" t="s">
        <v>6732</v>
      </c>
      <c r="B3094" s="3">
        <v>46001</v>
      </c>
      <c r="C3094" s="7">
        <v>0.86944444444444446</v>
      </c>
      <c r="D3094" s="7">
        <f t="shared" si="145"/>
        <v>0.86944444444444446</v>
      </c>
      <c r="E3094" t="s">
        <v>181</v>
      </c>
      <c r="F3094" t="str">
        <f t="shared" si="146"/>
        <v>Returning</v>
      </c>
      <c r="G3094" t="s">
        <v>21</v>
      </c>
      <c r="H3094" t="s">
        <v>49</v>
      </c>
      <c r="I3094" t="s">
        <v>33</v>
      </c>
      <c r="J3094" t="s">
        <v>34</v>
      </c>
      <c r="K3094" t="s">
        <v>6733</v>
      </c>
      <c r="L3094" s="11">
        <v>56.19</v>
      </c>
      <c r="M3094" s="9">
        <v>1</v>
      </c>
      <c r="N3094" s="8">
        <v>0</v>
      </c>
      <c r="O3094" s="11">
        <v>9.64</v>
      </c>
      <c r="P3094" t="s">
        <v>51</v>
      </c>
      <c r="Q3094" t="s">
        <v>89</v>
      </c>
      <c r="R3094" t="s">
        <v>67</v>
      </c>
      <c r="S3094" s="11">
        <v>26.77</v>
      </c>
      <c r="T3094" s="11">
        <f t="shared" si="147"/>
        <v>56.19</v>
      </c>
      <c r="U3094" s="11">
        <v>23.15</v>
      </c>
    </row>
    <row r="3095" spans="1:21" x14ac:dyDescent="0.2">
      <c r="A3095" t="s">
        <v>6734</v>
      </c>
      <c r="B3095" s="3">
        <v>45931</v>
      </c>
      <c r="C3095" s="7">
        <v>8.4722222222222227E-2</v>
      </c>
      <c r="D3095" s="7">
        <f t="shared" si="145"/>
        <v>8.4722222222222227E-2</v>
      </c>
      <c r="E3095" t="s">
        <v>48</v>
      </c>
      <c r="F3095" t="str">
        <f t="shared" si="146"/>
        <v>Returning</v>
      </c>
      <c r="G3095" t="s">
        <v>21</v>
      </c>
      <c r="H3095" t="s">
        <v>32</v>
      </c>
      <c r="I3095" t="s">
        <v>33</v>
      </c>
      <c r="J3095" t="s">
        <v>64</v>
      </c>
      <c r="K3095" t="s">
        <v>6674</v>
      </c>
      <c r="L3095" s="11">
        <v>35.799999999999997</v>
      </c>
      <c r="M3095" s="9">
        <v>1</v>
      </c>
      <c r="N3095" s="8">
        <v>0.2</v>
      </c>
      <c r="O3095" s="11">
        <v>2</v>
      </c>
      <c r="P3095" t="s">
        <v>66</v>
      </c>
      <c r="Q3095" t="s">
        <v>27</v>
      </c>
      <c r="R3095" t="s">
        <v>67</v>
      </c>
      <c r="S3095" s="11">
        <v>15.34</v>
      </c>
      <c r="T3095" s="11">
        <f t="shared" si="147"/>
        <v>28.64</v>
      </c>
      <c r="U3095" s="11">
        <v>16.37</v>
      </c>
    </row>
    <row r="3096" spans="1:21" x14ac:dyDescent="0.2">
      <c r="A3096" t="s">
        <v>6735</v>
      </c>
      <c r="B3096" s="3">
        <v>45702</v>
      </c>
      <c r="C3096" s="7">
        <v>0.47083333333333333</v>
      </c>
      <c r="D3096" s="7">
        <f t="shared" si="145"/>
        <v>0.47083333333333333</v>
      </c>
      <c r="E3096" t="s">
        <v>181</v>
      </c>
      <c r="F3096" t="str">
        <f t="shared" si="146"/>
        <v>Returning</v>
      </c>
      <c r="G3096" t="s">
        <v>21</v>
      </c>
      <c r="H3096" t="s">
        <v>225</v>
      </c>
      <c r="I3096" t="s">
        <v>23</v>
      </c>
      <c r="J3096" t="s">
        <v>290</v>
      </c>
      <c r="K3096" t="s">
        <v>6736</v>
      </c>
      <c r="L3096" s="11">
        <v>16.100000000000001</v>
      </c>
      <c r="M3096" s="9">
        <v>3</v>
      </c>
      <c r="N3096" s="8">
        <v>0.05</v>
      </c>
      <c r="O3096" s="11">
        <v>7.59</v>
      </c>
      <c r="P3096" t="s">
        <v>88</v>
      </c>
      <c r="Q3096" t="s">
        <v>27</v>
      </c>
      <c r="R3096" t="s">
        <v>67</v>
      </c>
      <c r="S3096" s="11">
        <v>5.83</v>
      </c>
      <c r="T3096" s="11">
        <f t="shared" si="147"/>
        <v>45.885000000000005</v>
      </c>
      <c r="U3096" s="11">
        <v>24.34</v>
      </c>
    </row>
    <row r="3097" spans="1:21" x14ac:dyDescent="0.2">
      <c r="A3097" t="s">
        <v>6737</v>
      </c>
      <c r="B3097" s="3">
        <v>45680</v>
      </c>
      <c r="C3097" s="7">
        <v>15.14</v>
      </c>
      <c r="D3097" s="7">
        <f t="shared" si="145"/>
        <v>0.14000000000000057</v>
      </c>
      <c r="E3097" t="s">
        <v>181</v>
      </c>
      <c r="F3097" t="str">
        <f t="shared" si="146"/>
        <v>New</v>
      </c>
      <c r="G3097" t="s">
        <v>40</v>
      </c>
      <c r="H3097" t="s">
        <v>49</v>
      </c>
      <c r="I3097" t="s">
        <v>113</v>
      </c>
      <c r="J3097" t="s">
        <v>208</v>
      </c>
      <c r="K3097" t="s">
        <v>6738</v>
      </c>
      <c r="L3097" s="11">
        <v>24.74</v>
      </c>
      <c r="M3097" s="9">
        <v>1</v>
      </c>
      <c r="N3097" s="8">
        <v>0.2</v>
      </c>
      <c r="O3097" s="11">
        <v>5.41</v>
      </c>
      <c r="P3097" t="s">
        <v>98</v>
      </c>
      <c r="Q3097" t="s">
        <v>27</v>
      </c>
      <c r="R3097" t="s">
        <v>38</v>
      </c>
      <c r="S3097" s="11">
        <v>9.1199999999999992</v>
      </c>
      <c r="T3097" s="11">
        <f t="shared" si="147"/>
        <v>19.792000000000002</v>
      </c>
      <c r="U3097" s="11">
        <v>8.98</v>
      </c>
    </row>
    <row r="3098" spans="1:21" x14ac:dyDescent="0.2">
      <c r="A3098" t="s">
        <v>6739</v>
      </c>
      <c r="B3098" s="3">
        <v>45781</v>
      </c>
      <c r="C3098" s="7">
        <v>0.13402777777777777</v>
      </c>
      <c r="D3098" s="7">
        <f t="shared" si="145"/>
        <v>0.13402777777777777</v>
      </c>
      <c r="E3098" t="s">
        <v>48</v>
      </c>
      <c r="F3098" t="str">
        <f t="shared" si="146"/>
        <v>New</v>
      </c>
      <c r="G3098" t="s">
        <v>40</v>
      </c>
      <c r="H3098" t="s">
        <v>80</v>
      </c>
      <c r="I3098" t="s">
        <v>113</v>
      </c>
      <c r="J3098" t="s">
        <v>208</v>
      </c>
      <c r="K3098" t="s">
        <v>6740</v>
      </c>
      <c r="L3098" s="11">
        <v>28.59</v>
      </c>
      <c r="M3098" s="9">
        <v>2</v>
      </c>
      <c r="N3098" s="8">
        <v>0</v>
      </c>
      <c r="O3098" s="11">
        <v>0</v>
      </c>
      <c r="P3098" t="s">
        <v>66</v>
      </c>
      <c r="Q3098" t="s">
        <v>52</v>
      </c>
      <c r="R3098" t="s">
        <v>38</v>
      </c>
      <c r="S3098" s="11">
        <v>12</v>
      </c>
      <c r="T3098" s="11">
        <f t="shared" si="147"/>
        <v>57.18</v>
      </c>
      <c r="U3098" s="11">
        <v>33.18</v>
      </c>
    </row>
    <row r="3099" spans="1:21" x14ac:dyDescent="0.2">
      <c r="A3099" t="s">
        <v>6741</v>
      </c>
      <c r="B3099" s="3">
        <v>45940</v>
      </c>
      <c r="C3099" s="7">
        <v>10.36</v>
      </c>
      <c r="D3099" s="7">
        <f t="shared" si="145"/>
        <v>0.35999999999999943</v>
      </c>
      <c r="E3099" t="s">
        <v>48</v>
      </c>
      <c r="F3099" t="str">
        <f t="shared" si="146"/>
        <v>Returning</v>
      </c>
      <c r="G3099" t="s">
        <v>21</v>
      </c>
      <c r="H3099" t="s">
        <v>32</v>
      </c>
      <c r="I3099" t="s">
        <v>42</v>
      </c>
      <c r="J3099" t="s">
        <v>71</v>
      </c>
      <c r="K3099" t="s">
        <v>6742</v>
      </c>
      <c r="L3099" s="11">
        <v>16.329999999999998</v>
      </c>
      <c r="M3099" s="9">
        <v>1</v>
      </c>
      <c r="N3099" s="8">
        <v>0.1</v>
      </c>
      <c r="O3099" s="11">
        <v>0</v>
      </c>
      <c r="P3099" t="s">
        <v>66</v>
      </c>
      <c r="Q3099" t="s">
        <v>11287</v>
      </c>
      <c r="R3099" t="s">
        <v>67</v>
      </c>
      <c r="S3099" s="11">
        <v>7.74</v>
      </c>
      <c r="T3099" s="11">
        <f t="shared" si="147"/>
        <v>14.696999999999999</v>
      </c>
      <c r="U3099" s="11">
        <v>7.73</v>
      </c>
    </row>
    <row r="3100" spans="1:21" x14ac:dyDescent="0.2">
      <c r="A3100" t="s">
        <v>6743</v>
      </c>
      <c r="B3100" s="3">
        <v>45745</v>
      </c>
      <c r="C3100" s="7">
        <v>0.48749999999999999</v>
      </c>
      <c r="D3100" s="7">
        <f t="shared" si="145"/>
        <v>0.48749999999999999</v>
      </c>
      <c r="E3100" t="s">
        <v>48</v>
      </c>
      <c r="F3100" t="str">
        <f t="shared" si="146"/>
        <v>Returning</v>
      </c>
      <c r="G3100" t="s">
        <v>21</v>
      </c>
      <c r="H3100" t="s">
        <v>80</v>
      </c>
      <c r="I3100" t="s">
        <v>33</v>
      </c>
      <c r="J3100" t="s">
        <v>105</v>
      </c>
      <c r="K3100" t="s">
        <v>6744</v>
      </c>
      <c r="L3100" s="11">
        <v>36.93</v>
      </c>
      <c r="M3100" s="9">
        <v>4</v>
      </c>
      <c r="N3100" s="8">
        <v>0</v>
      </c>
      <c r="O3100" s="11">
        <v>0</v>
      </c>
      <c r="P3100" t="s">
        <v>51</v>
      </c>
      <c r="Q3100" t="s">
        <v>52</v>
      </c>
      <c r="R3100" t="s">
        <v>38</v>
      </c>
      <c r="S3100" s="11">
        <v>20.61</v>
      </c>
      <c r="T3100" s="11">
        <f t="shared" si="147"/>
        <v>147.72</v>
      </c>
      <c r="U3100" s="11">
        <v>58.75</v>
      </c>
    </row>
    <row r="3101" spans="1:21" x14ac:dyDescent="0.2">
      <c r="A3101" t="s">
        <v>6745</v>
      </c>
      <c r="B3101" s="3">
        <v>45872</v>
      </c>
      <c r="C3101" s="7" t="s">
        <v>6746</v>
      </c>
      <c r="D3101" s="7">
        <f t="shared" si="145"/>
        <v>0.34027777777777779</v>
      </c>
      <c r="E3101" t="s">
        <v>48</v>
      </c>
      <c r="F3101" t="str">
        <f t="shared" si="146"/>
        <v>New</v>
      </c>
      <c r="G3101" t="s">
        <v>40</v>
      </c>
      <c r="H3101" t="s">
        <v>63</v>
      </c>
      <c r="I3101" t="s">
        <v>23</v>
      </c>
      <c r="J3101" t="s">
        <v>101</v>
      </c>
      <c r="K3101" t="s">
        <v>6747</v>
      </c>
      <c r="L3101" s="11">
        <v>30.33</v>
      </c>
      <c r="M3101" s="9">
        <v>1</v>
      </c>
      <c r="N3101" s="8">
        <v>0.1</v>
      </c>
      <c r="O3101" s="11">
        <v>0</v>
      </c>
      <c r="P3101" t="s">
        <v>51</v>
      </c>
      <c r="Q3101" t="s">
        <v>89</v>
      </c>
      <c r="R3101" t="s">
        <v>73</v>
      </c>
      <c r="S3101" s="11">
        <v>12.09</v>
      </c>
      <c r="T3101" s="11">
        <f t="shared" si="147"/>
        <v>27.297000000000001</v>
      </c>
      <c r="U3101" s="11">
        <v>16.420000000000002</v>
      </c>
    </row>
    <row r="3102" spans="1:21" x14ac:dyDescent="0.2">
      <c r="A3102" t="s">
        <v>6748</v>
      </c>
      <c r="B3102" s="3">
        <v>45865</v>
      </c>
      <c r="C3102" s="7">
        <v>0.69166666666666665</v>
      </c>
      <c r="D3102" s="7">
        <f t="shared" si="145"/>
        <v>0.69166666666666665</v>
      </c>
      <c r="E3102" t="s">
        <v>181</v>
      </c>
      <c r="F3102" t="str">
        <f t="shared" si="146"/>
        <v>New</v>
      </c>
      <c r="G3102" t="s">
        <v>40</v>
      </c>
      <c r="H3102" t="s">
        <v>63</v>
      </c>
      <c r="I3102" t="s">
        <v>113</v>
      </c>
      <c r="J3102" t="s">
        <v>358</v>
      </c>
      <c r="K3102" t="s">
        <v>6749</v>
      </c>
      <c r="L3102" s="11">
        <v>14.33</v>
      </c>
      <c r="M3102" s="9">
        <v>1</v>
      </c>
      <c r="N3102" s="8">
        <v>0.1</v>
      </c>
      <c r="O3102" s="11">
        <v>5.07</v>
      </c>
      <c r="P3102" t="s">
        <v>483</v>
      </c>
      <c r="Q3102" t="s">
        <v>27</v>
      </c>
      <c r="R3102" t="s">
        <v>28</v>
      </c>
      <c r="S3102" s="11">
        <v>5.21</v>
      </c>
      <c r="T3102" s="11">
        <f t="shared" si="147"/>
        <v>12.897</v>
      </c>
      <c r="U3102" s="11">
        <v>4.91</v>
      </c>
    </row>
    <row r="3103" spans="1:21" x14ac:dyDescent="0.2">
      <c r="A3103" t="s">
        <v>6750</v>
      </c>
      <c r="B3103" s="3">
        <v>46014</v>
      </c>
      <c r="C3103" s="7">
        <v>0.43402777777777779</v>
      </c>
      <c r="D3103" s="7">
        <f t="shared" si="145"/>
        <v>0.43402777777777779</v>
      </c>
      <c r="E3103" t="s">
        <v>181</v>
      </c>
      <c r="F3103" t="str">
        <f t="shared" si="146"/>
        <v>New</v>
      </c>
      <c r="G3103" t="s">
        <v>40</v>
      </c>
      <c r="H3103" t="s">
        <v>49</v>
      </c>
      <c r="I3103" t="s">
        <v>42</v>
      </c>
      <c r="J3103" t="s">
        <v>71</v>
      </c>
      <c r="K3103" t="s">
        <v>3859</v>
      </c>
      <c r="L3103" s="11">
        <v>20.190000000000001</v>
      </c>
      <c r="M3103" s="9">
        <v>4</v>
      </c>
      <c r="N3103" s="8">
        <v>0.15</v>
      </c>
      <c r="O3103" s="11">
        <v>6.91</v>
      </c>
      <c r="P3103" t="s">
        <v>402</v>
      </c>
      <c r="Q3103" t="s">
        <v>27</v>
      </c>
      <c r="R3103" t="s">
        <v>73</v>
      </c>
      <c r="S3103" s="11">
        <v>7.87</v>
      </c>
      <c r="T3103" s="11">
        <f t="shared" si="147"/>
        <v>68.646000000000001</v>
      </c>
      <c r="U3103" s="11">
        <v>37.4</v>
      </c>
    </row>
    <row r="3104" spans="1:21" x14ac:dyDescent="0.2">
      <c r="A3104" t="s">
        <v>6751</v>
      </c>
      <c r="B3104" s="3">
        <v>45701</v>
      </c>
      <c r="C3104" s="7">
        <v>0.10069444444444445</v>
      </c>
      <c r="D3104" s="7">
        <f t="shared" si="145"/>
        <v>0.10069444444444445</v>
      </c>
      <c r="E3104" t="s">
        <v>181</v>
      </c>
      <c r="F3104" t="str">
        <f t="shared" si="146"/>
        <v>Returning</v>
      </c>
      <c r="G3104" t="s">
        <v>118</v>
      </c>
      <c r="H3104" t="s">
        <v>49</v>
      </c>
      <c r="I3104" t="s">
        <v>42</v>
      </c>
      <c r="J3104" t="s">
        <v>198</v>
      </c>
      <c r="K3104" t="s">
        <v>1042</v>
      </c>
      <c r="L3104" s="11">
        <v>27.29</v>
      </c>
      <c r="M3104" s="9">
        <v>2</v>
      </c>
      <c r="N3104" s="8">
        <v>0.1</v>
      </c>
      <c r="O3104" s="11">
        <v>4.58</v>
      </c>
      <c r="P3104" t="s">
        <v>159</v>
      </c>
      <c r="Q3104" t="s">
        <v>52</v>
      </c>
      <c r="R3104" t="s">
        <v>90</v>
      </c>
      <c r="S3104" s="11">
        <v>13.42</v>
      </c>
      <c r="T3104" s="11">
        <f t="shared" si="147"/>
        <v>49.122</v>
      </c>
      <c r="U3104" s="11">
        <v>21.99</v>
      </c>
    </row>
    <row r="3105" spans="1:21" x14ac:dyDescent="0.2">
      <c r="A3105" t="s">
        <v>6752</v>
      </c>
      <c r="B3105" s="3">
        <v>45897</v>
      </c>
      <c r="C3105" s="7" t="s">
        <v>6753</v>
      </c>
      <c r="D3105" s="7">
        <f t="shared" ref="D3105:D3168" si="148">IF(C3105="","",
IF(ISNUMBER(C3105),
MOD(C3105,1),
VALUE(
SUBSTITUTE(
SUBSTITUTE(
TRIM(CLEAN(SUBSTITUTE(C3105,CHAR(160)," "))),
"AM"," AM"),
"PM"," PM")
)
))</f>
        <v>0.44097222222222221</v>
      </c>
      <c r="E3105" t="s">
        <v>181</v>
      </c>
      <c r="F3105" t="str">
        <f t="shared" ref="F3105:F3168" si="149">IF(G3105="","",
IF(LOWER(TRIM(G3105))="new","New",
IF(LOWER(TRIM(G3105))="returning","Returning","Check")))</f>
        <v>Returning</v>
      </c>
      <c r="G3105" t="s">
        <v>21</v>
      </c>
      <c r="H3105" t="s">
        <v>63</v>
      </c>
      <c r="I3105" t="s">
        <v>33</v>
      </c>
      <c r="J3105" t="s">
        <v>34</v>
      </c>
      <c r="K3105" t="s">
        <v>1223</v>
      </c>
      <c r="L3105" s="11">
        <v>62.68</v>
      </c>
      <c r="M3105" s="9">
        <v>4</v>
      </c>
      <c r="N3105" s="8">
        <v>0.1</v>
      </c>
      <c r="O3105" s="11">
        <v>5.82</v>
      </c>
      <c r="P3105" t="s">
        <v>66</v>
      </c>
      <c r="Q3105" t="s">
        <v>89</v>
      </c>
      <c r="R3105" t="s">
        <v>38</v>
      </c>
      <c r="S3105" s="11">
        <v>32.799999999999997</v>
      </c>
      <c r="T3105" s="11">
        <f t="shared" ref="T3105:T3168" si="150">IF(L3105="","",L3105*M3105*(1-N3105))</f>
        <v>225.648</v>
      </c>
      <c r="U3105" s="11">
        <v>103.79</v>
      </c>
    </row>
    <row r="3106" spans="1:21" x14ac:dyDescent="0.2">
      <c r="A3106" t="s">
        <v>6754</v>
      </c>
      <c r="B3106" s="3">
        <v>45844</v>
      </c>
      <c r="C3106" s="7">
        <v>0.88749999999999996</v>
      </c>
      <c r="D3106" s="7">
        <f t="shared" si="148"/>
        <v>0.88749999999999996</v>
      </c>
      <c r="E3106" t="s">
        <v>181</v>
      </c>
      <c r="F3106" t="str">
        <f t="shared" si="149"/>
        <v>Returning</v>
      </c>
      <c r="G3106" t="s">
        <v>118</v>
      </c>
      <c r="H3106" t="s">
        <v>63</v>
      </c>
      <c r="I3106" t="s">
        <v>23</v>
      </c>
      <c r="J3106" t="s">
        <v>290</v>
      </c>
      <c r="K3106" t="s">
        <v>6755</v>
      </c>
      <c r="L3106" s="11">
        <v>17.22</v>
      </c>
      <c r="M3106" s="9">
        <v>2</v>
      </c>
      <c r="N3106" s="8">
        <v>0.1</v>
      </c>
      <c r="O3106" s="11">
        <v>5.94</v>
      </c>
      <c r="P3106" t="s">
        <v>98</v>
      </c>
      <c r="Q3106" t="s">
        <v>89</v>
      </c>
      <c r="R3106" t="s">
        <v>46</v>
      </c>
      <c r="S3106" s="11">
        <v>6.37</v>
      </c>
      <c r="T3106" s="11">
        <f t="shared" si="150"/>
        <v>30.995999999999999</v>
      </c>
      <c r="U3106" s="11">
        <v>15.67</v>
      </c>
    </row>
    <row r="3107" spans="1:21" x14ac:dyDescent="0.2">
      <c r="A3107" t="s">
        <v>6756</v>
      </c>
      <c r="B3107" s="3">
        <v>45662</v>
      </c>
      <c r="C3107" s="7" t="s">
        <v>2988</v>
      </c>
      <c r="D3107" s="7">
        <f t="shared" si="148"/>
        <v>0.6118055555555556</v>
      </c>
      <c r="E3107" t="s">
        <v>48</v>
      </c>
      <c r="F3107" t="str">
        <f t="shared" si="149"/>
        <v>New</v>
      </c>
      <c r="G3107" t="s">
        <v>40</v>
      </c>
      <c r="H3107" t="s">
        <v>49</v>
      </c>
      <c r="I3107" t="s">
        <v>23</v>
      </c>
      <c r="J3107" t="s">
        <v>24</v>
      </c>
      <c r="K3107" t="s">
        <v>6757</v>
      </c>
      <c r="L3107" s="11">
        <v>16.47</v>
      </c>
      <c r="M3107" s="9">
        <v>3</v>
      </c>
      <c r="N3107" s="8">
        <v>0</v>
      </c>
      <c r="O3107" s="11">
        <v>0</v>
      </c>
      <c r="P3107" t="s">
        <v>51</v>
      </c>
      <c r="Q3107" t="s">
        <v>89</v>
      </c>
      <c r="R3107" t="s">
        <v>11294</v>
      </c>
      <c r="S3107" s="11">
        <v>6.6</v>
      </c>
      <c r="T3107" s="11">
        <f t="shared" si="150"/>
        <v>49.41</v>
      </c>
      <c r="U3107" s="11">
        <v>29.61</v>
      </c>
    </row>
    <row r="3108" spans="1:21" x14ac:dyDescent="0.2">
      <c r="A3108" t="s">
        <v>6758</v>
      </c>
      <c r="B3108" s="3">
        <v>45723</v>
      </c>
      <c r="C3108" s="7">
        <v>0.23333333333333334</v>
      </c>
      <c r="D3108" s="7">
        <f t="shared" si="148"/>
        <v>0.23333333333333334</v>
      </c>
      <c r="E3108" t="s">
        <v>48</v>
      </c>
      <c r="F3108" t="str">
        <f t="shared" si="149"/>
        <v>New</v>
      </c>
      <c r="G3108" t="s">
        <v>40</v>
      </c>
      <c r="H3108" t="s">
        <v>80</v>
      </c>
      <c r="I3108" t="s">
        <v>42</v>
      </c>
      <c r="J3108" t="s">
        <v>86</v>
      </c>
      <c r="K3108" t="s">
        <v>6759</v>
      </c>
      <c r="L3108" s="11">
        <v>46.07</v>
      </c>
      <c r="M3108" s="9">
        <v>4</v>
      </c>
      <c r="N3108" s="8">
        <v>0.15</v>
      </c>
      <c r="O3108" s="11">
        <v>0</v>
      </c>
      <c r="P3108" t="s">
        <v>98</v>
      </c>
      <c r="Q3108" t="s">
        <v>52</v>
      </c>
      <c r="R3108" t="s">
        <v>73</v>
      </c>
      <c r="S3108" s="11">
        <v>20.99</v>
      </c>
      <c r="T3108" s="11">
        <f t="shared" si="150"/>
        <v>156.63800000000001</v>
      </c>
      <c r="U3108" s="11">
        <v>85.27</v>
      </c>
    </row>
    <row r="3109" spans="1:21" x14ac:dyDescent="0.2">
      <c r="A3109" t="s">
        <v>6760</v>
      </c>
      <c r="B3109" s="3">
        <v>45901</v>
      </c>
      <c r="C3109" s="7">
        <v>18.39</v>
      </c>
      <c r="D3109" s="7">
        <f t="shared" si="148"/>
        <v>0.39000000000000057</v>
      </c>
      <c r="E3109" t="s">
        <v>48</v>
      </c>
      <c r="F3109" t="str">
        <f t="shared" si="149"/>
        <v>Returning</v>
      </c>
      <c r="G3109" t="s">
        <v>21</v>
      </c>
      <c r="H3109" t="s">
        <v>32</v>
      </c>
      <c r="I3109" t="s">
        <v>23</v>
      </c>
      <c r="J3109" t="s">
        <v>101</v>
      </c>
      <c r="K3109" t="s">
        <v>6761</v>
      </c>
      <c r="L3109" s="11">
        <v>30.47</v>
      </c>
      <c r="M3109" s="9">
        <v>1</v>
      </c>
      <c r="N3109" s="8">
        <v>0.1</v>
      </c>
      <c r="O3109" s="11">
        <v>0</v>
      </c>
      <c r="P3109" t="s">
        <v>51</v>
      </c>
      <c r="Q3109" t="s">
        <v>27</v>
      </c>
      <c r="R3109" t="s">
        <v>125</v>
      </c>
      <c r="S3109" s="11">
        <v>12.3</v>
      </c>
      <c r="T3109" s="11">
        <f t="shared" si="150"/>
        <v>27.422999999999998</v>
      </c>
      <c r="U3109" s="11">
        <v>16.350000000000001</v>
      </c>
    </row>
    <row r="3110" spans="1:21" x14ac:dyDescent="0.2">
      <c r="A3110" t="s">
        <v>6762</v>
      </c>
      <c r="B3110" s="3">
        <v>45930</v>
      </c>
      <c r="C3110" s="7">
        <v>3.25</v>
      </c>
      <c r="D3110" s="7">
        <f t="shared" si="148"/>
        <v>0.25</v>
      </c>
      <c r="E3110" t="s">
        <v>48</v>
      </c>
      <c r="F3110" t="str">
        <f t="shared" si="149"/>
        <v>Check</v>
      </c>
      <c r="G3110" t="s">
        <v>11291</v>
      </c>
      <c r="H3110" t="s">
        <v>32</v>
      </c>
      <c r="I3110" t="s">
        <v>23</v>
      </c>
      <c r="J3110" t="s">
        <v>58</v>
      </c>
      <c r="K3110" t="s">
        <v>6763</v>
      </c>
      <c r="L3110" s="11">
        <v>12.56</v>
      </c>
      <c r="M3110" s="9">
        <v>1</v>
      </c>
      <c r="N3110" s="8">
        <v>0.15</v>
      </c>
      <c r="O3110" s="11">
        <v>0</v>
      </c>
      <c r="P3110" t="s">
        <v>51</v>
      </c>
      <c r="Q3110" t="s">
        <v>52</v>
      </c>
      <c r="R3110" t="s">
        <v>38</v>
      </c>
      <c r="S3110" s="11">
        <v>5.09</v>
      </c>
      <c r="T3110" s="11">
        <f t="shared" si="150"/>
        <v>10.676</v>
      </c>
      <c r="U3110" s="11">
        <v>6.35</v>
      </c>
    </row>
    <row r="3111" spans="1:21" x14ac:dyDescent="0.2">
      <c r="A3111" t="s">
        <v>6764</v>
      </c>
      <c r="B3111" s="3">
        <v>45781</v>
      </c>
      <c r="C3111" s="7">
        <v>0.50347222222222221</v>
      </c>
      <c r="D3111" s="7">
        <f t="shared" si="148"/>
        <v>0.50347222222222221</v>
      </c>
      <c r="E3111" t="s">
        <v>48</v>
      </c>
      <c r="F3111" t="str">
        <f t="shared" si="149"/>
        <v>New</v>
      </c>
      <c r="G3111" t="s">
        <v>40</v>
      </c>
      <c r="H3111" t="s">
        <v>80</v>
      </c>
      <c r="I3111" t="s">
        <v>42</v>
      </c>
      <c r="J3111" t="s">
        <v>177</v>
      </c>
      <c r="K3111" t="s">
        <v>6765</v>
      </c>
      <c r="L3111" s="11">
        <v>23.37</v>
      </c>
      <c r="M3111" s="9">
        <v>1</v>
      </c>
      <c r="N3111" s="8">
        <v>0</v>
      </c>
      <c r="O3111" s="11">
        <v>0</v>
      </c>
      <c r="P3111" t="s">
        <v>82</v>
      </c>
      <c r="Q3111" t="s">
        <v>89</v>
      </c>
      <c r="R3111" t="s">
        <v>38</v>
      </c>
      <c r="S3111" s="11">
        <v>11.08</v>
      </c>
      <c r="T3111" s="11">
        <f t="shared" si="150"/>
        <v>23.37</v>
      </c>
      <c r="U3111" s="11">
        <v>12.29</v>
      </c>
    </row>
    <row r="3112" spans="1:21" x14ac:dyDescent="0.2">
      <c r="A3112" t="s">
        <v>6766</v>
      </c>
      <c r="B3112" s="3">
        <v>45945</v>
      </c>
      <c r="C3112" s="7" t="s">
        <v>1373</v>
      </c>
      <c r="D3112" s="7">
        <f t="shared" si="148"/>
        <v>0.87916666666666665</v>
      </c>
      <c r="E3112" t="s">
        <v>48</v>
      </c>
      <c r="F3112" t="str">
        <f t="shared" si="149"/>
        <v>New</v>
      </c>
      <c r="G3112" t="s">
        <v>40</v>
      </c>
      <c r="H3112" t="s">
        <v>80</v>
      </c>
      <c r="I3112" t="s">
        <v>42</v>
      </c>
      <c r="J3112" t="s">
        <v>71</v>
      </c>
      <c r="K3112" t="s">
        <v>6767</v>
      </c>
      <c r="L3112" s="11">
        <v>21.9</v>
      </c>
      <c r="M3112" s="9">
        <v>1</v>
      </c>
      <c r="N3112" s="8">
        <v>0.05</v>
      </c>
      <c r="O3112" s="11">
        <v>0</v>
      </c>
      <c r="P3112" t="s">
        <v>88</v>
      </c>
      <c r="Q3112" t="s">
        <v>94</v>
      </c>
      <c r="R3112" t="s">
        <v>67</v>
      </c>
      <c r="S3112" s="11">
        <v>9.43</v>
      </c>
      <c r="T3112" s="11">
        <f t="shared" si="150"/>
        <v>20.804999999999996</v>
      </c>
      <c r="U3112" s="11">
        <v>11.85</v>
      </c>
    </row>
    <row r="3113" spans="1:21" x14ac:dyDescent="0.2">
      <c r="A3113" t="s">
        <v>6768</v>
      </c>
      <c r="B3113" s="3">
        <v>45917</v>
      </c>
      <c r="C3113" s="7">
        <v>0.99444444444444446</v>
      </c>
      <c r="D3113" s="7">
        <f t="shared" si="148"/>
        <v>0.99444444444444446</v>
      </c>
      <c r="E3113" t="s">
        <v>181</v>
      </c>
      <c r="F3113" t="str">
        <f t="shared" si="149"/>
        <v>New</v>
      </c>
      <c r="G3113" t="s">
        <v>40</v>
      </c>
      <c r="H3113" t="s">
        <v>32</v>
      </c>
      <c r="I3113" t="s">
        <v>23</v>
      </c>
      <c r="J3113" t="s">
        <v>101</v>
      </c>
      <c r="K3113" t="s">
        <v>6769</v>
      </c>
      <c r="L3113" s="11">
        <v>32.67</v>
      </c>
      <c r="M3113" s="9">
        <v>2</v>
      </c>
      <c r="N3113" s="8">
        <v>0.15</v>
      </c>
      <c r="O3113" s="11">
        <v>7.16</v>
      </c>
      <c r="P3113" t="s">
        <v>82</v>
      </c>
      <c r="Q3113" t="s">
        <v>52</v>
      </c>
      <c r="R3113" t="s">
        <v>90</v>
      </c>
      <c r="S3113" s="11">
        <v>11.67</v>
      </c>
      <c r="T3113" s="11">
        <f t="shared" si="150"/>
        <v>55.539000000000001</v>
      </c>
      <c r="U3113" s="11">
        <v>31.05</v>
      </c>
    </row>
    <row r="3114" spans="1:21" x14ac:dyDescent="0.2">
      <c r="A3114" t="s">
        <v>6770</v>
      </c>
      <c r="B3114" s="3">
        <v>45723</v>
      </c>
      <c r="C3114" s="7">
        <v>0.66388888888888886</v>
      </c>
      <c r="D3114" s="7">
        <f t="shared" si="148"/>
        <v>0.66388888888888886</v>
      </c>
      <c r="E3114" t="s">
        <v>181</v>
      </c>
      <c r="F3114" t="str">
        <f t="shared" si="149"/>
        <v>Returning</v>
      </c>
      <c r="G3114" t="s">
        <v>21</v>
      </c>
      <c r="H3114" t="s">
        <v>80</v>
      </c>
      <c r="I3114" t="s">
        <v>33</v>
      </c>
      <c r="J3114" t="s">
        <v>34</v>
      </c>
      <c r="K3114" t="s">
        <v>819</v>
      </c>
      <c r="L3114" s="11">
        <v>56.9</v>
      </c>
      <c r="M3114" s="9">
        <v>5</v>
      </c>
      <c r="N3114" s="8">
        <v>0.05</v>
      </c>
      <c r="O3114" s="11">
        <v>4.17</v>
      </c>
      <c r="P3114" t="s">
        <v>148</v>
      </c>
      <c r="Q3114" t="s">
        <v>27</v>
      </c>
      <c r="R3114" t="s">
        <v>11294</v>
      </c>
      <c r="S3114" s="11">
        <v>29.98</v>
      </c>
      <c r="T3114" s="11">
        <f t="shared" si="150"/>
        <v>270.27499999999998</v>
      </c>
      <c r="U3114" s="11">
        <v>125.16</v>
      </c>
    </row>
    <row r="3115" spans="1:21" x14ac:dyDescent="0.2">
      <c r="A3115" t="s">
        <v>6771</v>
      </c>
      <c r="B3115" s="3">
        <v>45732</v>
      </c>
      <c r="C3115" s="7" t="s">
        <v>2821</v>
      </c>
      <c r="D3115" s="7">
        <f t="shared" si="148"/>
        <v>0.41666666666666669</v>
      </c>
      <c r="E3115" t="s">
        <v>181</v>
      </c>
      <c r="F3115" t="str">
        <f t="shared" si="149"/>
        <v>Returning</v>
      </c>
      <c r="G3115" t="s">
        <v>21</v>
      </c>
      <c r="H3115" t="s">
        <v>80</v>
      </c>
      <c r="I3115" t="s">
        <v>42</v>
      </c>
      <c r="J3115" t="s">
        <v>86</v>
      </c>
      <c r="K3115" t="s">
        <v>6772</v>
      </c>
      <c r="L3115" s="11">
        <v>42.28</v>
      </c>
      <c r="M3115" s="9">
        <v>1</v>
      </c>
      <c r="N3115" s="8">
        <v>0</v>
      </c>
      <c r="O3115" s="11">
        <v>5.59</v>
      </c>
      <c r="P3115" t="s">
        <v>98</v>
      </c>
      <c r="Q3115" t="s">
        <v>94</v>
      </c>
      <c r="R3115" t="s">
        <v>67</v>
      </c>
      <c r="S3115" s="11">
        <v>20.11</v>
      </c>
      <c r="T3115" s="11">
        <f t="shared" si="150"/>
        <v>42.28</v>
      </c>
      <c r="U3115" s="11">
        <v>18.54</v>
      </c>
    </row>
    <row r="3116" spans="1:21" x14ac:dyDescent="0.2">
      <c r="A3116" t="s">
        <v>6773</v>
      </c>
      <c r="B3116" s="3">
        <v>45914</v>
      </c>
      <c r="D3116" s="7" t="str">
        <f t="shared" si="148"/>
        <v/>
      </c>
      <c r="E3116" t="s">
        <v>181</v>
      </c>
      <c r="F3116" t="str">
        <f t="shared" si="149"/>
        <v>Returning</v>
      </c>
      <c r="G3116" t="s">
        <v>21</v>
      </c>
      <c r="H3116" t="s">
        <v>32</v>
      </c>
      <c r="I3116" t="s">
        <v>113</v>
      </c>
      <c r="J3116" t="s">
        <v>114</v>
      </c>
      <c r="K3116" t="s">
        <v>4424</v>
      </c>
      <c r="L3116" s="11">
        <v>8.7100000000000009</v>
      </c>
      <c r="M3116" s="9">
        <v>2</v>
      </c>
      <c r="N3116" s="8">
        <v>0.05</v>
      </c>
      <c r="O3116" s="11">
        <v>8.35</v>
      </c>
      <c r="P3116" t="s">
        <v>88</v>
      </c>
      <c r="Q3116" t="s">
        <v>27</v>
      </c>
      <c r="R3116" t="s">
        <v>28</v>
      </c>
      <c r="S3116" s="11">
        <v>3.73</v>
      </c>
      <c r="T3116" s="11">
        <f t="shared" si="150"/>
        <v>16.548999999999999</v>
      </c>
      <c r="U3116" s="11">
        <v>4.03</v>
      </c>
    </row>
    <row r="3117" spans="1:21" x14ac:dyDescent="0.2">
      <c r="A3117" t="s">
        <v>6774</v>
      </c>
      <c r="B3117" s="3">
        <v>45983</v>
      </c>
      <c r="C3117" s="7">
        <v>0.40902777777777777</v>
      </c>
      <c r="D3117" s="7">
        <f t="shared" si="148"/>
        <v>0.40902777777777777</v>
      </c>
      <c r="E3117" t="s">
        <v>48</v>
      </c>
      <c r="F3117" t="str">
        <f t="shared" si="149"/>
        <v>New</v>
      </c>
      <c r="G3117" t="s">
        <v>429</v>
      </c>
      <c r="H3117" t="s">
        <v>32</v>
      </c>
      <c r="I3117" t="s">
        <v>42</v>
      </c>
      <c r="J3117" t="s">
        <v>177</v>
      </c>
      <c r="K3117" t="s">
        <v>6775</v>
      </c>
      <c r="L3117" s="11">
        <v>24.05</v>
      </c>
      <c r="M3117" s="9">
        <v>2</v>
      </c>
      <c r="N3117" s="8">
        <v>0.1</v>
      </c>
      <c r="O3117" s="11">
        <v>0</v>
      </c>
      <c r="P3117" t="s">
        <v>82</v>
      </c>
      <c r="Q3117" t="s">
        <v>52</v>
      </c>
      <c r="R3117" t="s">
        <v>11294</v>
      </c>
      <c r="T3117" s="11">
        <f t="shared" si="150"/>
        <v>43.29</v>
      </c>
      <c r="U3117" s="11">
        <v>21.19</v>
      </c>
    </row>
    <row r="3118" spans="1:21" x14ac:dyDescent="0.2">
      <c r="A3118" t="s">
        <v>6776</v>
      </c>
      <c r="B3118" s="3">
        <v>45772</v>
      </c>
      <c r="C3118" s="7">
        <v>12.41</v>
      </c>
      <c r="D3118" s="7">
        <f t="shared" si="148"/>
        <v>0.41000000000000014</v>
      </c>
      <c r="E3118" t="s">
        <v>539</v>
      </c>
      <c r="F3118" t="str">
        <f t="shared" si="149"/>
        <v>New</v>
      </c>
      <c r="G3118" t="s">
        <v>40</v>
      </c>
      <c r="H3118" t="s">
        <v>22</v>
      </c>
      <c r="I3118" t="s">
        <v>42</v>
      </c>
      <c r="J3118" t="s">
        <v>43</v>
      </c>
      <c r="K3118" t="s">
        <v>6777</v>
      </c>
      <c r="L3118" s="11">
        <v>19.7</v>
      </c>
      <c r="M3118" s="9">
        <v>4</v>
      </c>
      <c r="N3118" s="8">
        <v>0</v>
      </c>
      <c r="O3118" s="11">
        <v>1.37</v>
      </c>
      <c r="P3118" t="s">
        <v>98</v>
      </c>
      <c r="Q3118" t="s">
        <v>27</v>
      </c>
      <c r="R3118" t="s">
        <v>73</v>
      </c>
      <c r="S3118" s="11">
        <v>9.36</v>
      </c>
      <c r="T3118" s="11">
        <f t="shared" si="150"/>
        <v>78.8</v>
      </c>
      <c r="U3118" s="11">
        <v>36.33</v>
      </c>
    </row>
    <row r="3119" spans="1:21" x14ac:dyDescent="0.2">
      <c r="A3119" t="s">
        <v>6778</v>
      </c>
      <c r="B3119" s="3">
        <v>45818</v>
      </c>
      <c r="C3119" s="7" t="s">
        <v>6779</v>
      </c>
      <c r="D3119" s="7">
        <f t="shared" si="148"/>
        <v>0.19097222222222221</v>
      </c>
      <c r="E3119" t="s">
        <v>539</v>
      </c>
      <c r="F3119" t="str">
        <f t="shared" si="149"/>
        <v>Returning</v>
      </c>
      <c r="G3119" t="s">
        <v>118</v>
      </c>
      <c r="H3119" t="s">
        <v>63</v>
      </c>
      <c r="I3119" t="s">
        <v>23</v>
      </c>
      <c r="J3119" t="s">
        <v>24</v>
      </c>
      <c r="K3119" t="s">
        <v>6780</v>
      </c>
      <c r="L3119" s="11">
        <v>19.829999999999998</v>
      </c>
      <c r="M3119" s="9">
        <v>2</v>
      </c>
      <c r="N3119" s="8">
        <v>0</v>
      </c>
      <c r="O3119" s="11">
        <v>3.68</v>
      </c>
      <c r="P3119" t="s">
        <v>51</v>
      </c>
      <c r="Q3119" t="s">
        <v>89</v>
      </c>
      <c r="R3119" t="s">
        <v>73</v>
      </c>
      <c r="S3119" s="11">
        <v>7.78</v>
      </c>
      <c r="T3119" s="11">
        <f t="shared" si="150"/>
        <v>39.659999999999997</v>
      </c>
      <c r="U3119" s="11">
        <v>21.71</v>
      </c>
    </row>
    <row r="3120" spans="1:21" x14ac:dyDescent="0.2">
      <c r="A3120" t="s">
        <v>6781</v>
      </c>
      <c r="B3120" s="3">
        <v>45767</v>
      </c>
      <c r="C3120" s="7">
        <v>0.52777777777777779</v>
      </c>
      <c r="D3120" s="7">
        <f t="shared" si="148"/>
        <v>0.52777777777777779</v>
      </c>
      <c r="E3120" t="s">
        <v>181</v>
      </c>
      <c r="F3120" t="str">
        <f t="shared" si="149"/>
        <v>New</v>
      </c>
      <c r="G3120" t="s">
        <v>429</v>
      </c>
      <c r="H3120" t="s">
        <v>80</v>
      </c>
      <c r="I3120" t="s">
        <v>113</v>
      </c>
      <c r="J3120" t="s">
        <v>208</v>
      </c>
      <c r="K3120" t="s">
        <v>6782</v>
      </c>
      <c r="L3120" s="11">
        <v>27.86</v>
      </c>
      <c r="M3120" s="9">
        <v>2</v>
      </c>
      <c r="N3120" s="8">
        <v>0</v>
      </c>
      <c r="O3120" s="11">
        <v>4.58</v>
      </c>
      <c r="P3120" t="s">
        <v>107</v>
      </c>
      <c r="Q3120" t="s">
        <v>94</v>
      </c>
      <c r="R3120" t="s">
        <v>73</v>
      </c>
      <c r="S3120" s="11">
        <v>11.83</v>
      </c>
      <c r="T3120" s="11">
        <f t="shared" si="150"/>
        <v>55.72</v>
      </c>
      <c r="U3120" s="11">
        <v>29.08</v>
      </c>
    </row>
    <row r="3121" spans="1:21" x14ac:dyDescent="0.2">
      <c r="A3121" t="s">
        <v>6783</v>
      </c>
      <c r="B3121" s="3">
        <v>45846</v>
      </c>
      <c r="C3121" s="7">
        <v>0.78888888888888886</v>
      </c>
      <c r="D3121" s="7">
        <f t="shared" si="148"/>
        <v>0.78888888888888886</v>
      </c>
      <c r="E3121" t="s">
        <v>181</v>
      </c>
      <c r="F3121" t="str">
        <f t="shared" si="149"/>
        <v>Returning</v>
      </c>
      <c r="G3121" t="s">
        <v>21</v>
      </c>
      <c r="H3121" t="s">
        <v>63</v>
      </c>
      <c r="I3121" t="s">
        <v>42</v>
      </c>
      <c r="J3121" t="s">
        <v>71</v>
      </c>
      <c r="K3121" t="s">
        <v>6784</v>
      </c>
      <c r="L3121" s="11">
        <v>19.7</v>
      </c>
      <c r="M3121" s="9">
        <v>1</v>
      </c>
      <c r="N3121" s="8">
        <v>0.1</v>
      </c>
      <c r="O3121" s="11">
        <v>6.22</v>
      </c>
      <c r="P3121" t="s">
        <v>98</v>
      </c>
      <c r="Q3121" t="s">
        <v>52</v>
      </c>
      <c r="R3121" t="s">
        <v>67</v>
      </c>
      <c r="S3121" s="11">
        <v>7.9</v>
      </c>
      <c r="T3121" s="11">
        <f t="shared" si="150"/>
        <v>17.73</v>
      </c>
      <c r="U3121" s="11">
        <v>6.58</v>
      </c>
    </row>
    <row r="3122" spans="1:21" x14ac:dyDescent="0.2">
      <c r="A3122" t="s">
        <v>6785</v>
      </c>
      <c r="B3122" s="3">
        <v>45862</v>
      </c>
      <c r="C3122" s="7">
        <v>0.40625</v>
      </c>
      <c r="D3122" s="7">
        <f t="shared" si="148"/>
        <v>0.40625</v>
      </c>
      <c r="E3122" t="s">
        <v>48</v>
      </c>
      <c r="F3122" t="str">
        <f t="shared" si="149"/>
        <v>New</v>
      </c>
      <c r="G3122" t="s">
        <v>40</v>
      </c>
      <c r="H3122" t="s">
        <v>63</v>
      </c>
      <c r="I3122" t="s">
        <v>113</v>
      </c>
      <c r="J3122" t="s">
        <v>358</v>
      </c>
      <c r="K3122" t="s">
        <v>6786</v>
      </c>
      <c r="L3122" s="11">
        <v>14.64</v>
      </c>
      <c r="M3122" s="9">
        <v>1</v>
      </c>
      <c r="N3122" s="8">
        <v>0</v>
      </c>
      <c r="O3122" s="11">
        <v>0</v>
      </c>
      <c r="P3122" t="s">
        <v>51</v>
      </c>
      <c r="Q3122" t="s">
        <v>27</v>
      </c>
      <c r="R3122" t="s">
        <v>125</v>
      </c>
      <c r="S3122" s="11">
        <v>5.94</v>
      </c>
      <c r="T3122" s="11">
        <f t="shared" si="150"/>
        <v>14.64</v>
      </c>
      <c r="U3122" s="11">
        <v>-2.68</v>
      </c>
    </row>
    <row r="3123" spans="1:21" x14ac:dyDescent="0.2">
      <c r="A3123" t="s">
        <v>6787</v>
      </c>
      <c r="B3123" s="3">
        <v>45839</v>
      </c>
      <c r="C3123" s="7">
        <v>17.350000000000001</v>
      </c>
      <c r="D3123" s="7">
        <f t="shared" si="148"/>
        <v>0.35000000000000142</v>
      </c>
      <c r="E3123" t="s">
        <v>181</v>
      </c>
      <c r="F3123" t="str">
        <f t="shared" si="149"/>
        <v>Returning</v>
      </c>
      <c r="G3123" t="s">
        <v>21</v>
      </c>
      <c r="H3123" t="s">
        <v>63</v>
      </c>
      <c r="I3123" t="s">
        <v>33</v>
      </c>
      <c r="J3123" t="s">
        <v>34</v>
      </c>
      <c r="K3123" t="s">
        <v>6788</v>
      </c>
      <c r="L3123" s="11">
        <v>55.83</v>
      </c>
      <c r="M3123" s="9">
        <v>2</v>
      </c>
      <c r="N3123" s="8">
        <v>0.2</v>
      </c>
      <c r="O3123" s="11">
        <v>6.89</v>
      </c>
      <c r="P3123" t="s">
        <v>107</v>
      </c>
      <c r="Q3123" t="s">
        <v>89</v>
      </c>
      <c r="R3123" t="s">
        <v>73</v>
      </c>
      <c r="S3123" s="11">
        <v>27.24</v>
      </c>
      <c r="T3123" s="11">
        <f t="shared" si="150"/>
        <v>89.328000000000003</v>
      </c>
      <c r="U3123" s="11">
        <v>41.27</v>
      </c>
    </row>
    <row r="3124" spans="1:21" x14ac:dyDescent="0.2">
      <c r="A3124" t="s">
        <v>6789</v>
      </c>
      <c r="B3124" s="3">
        <v>45719</v>
      </c>
      <c r="C3124" s="7">
        <v>0.27291666666666664</v>
      </c>
      <c r="D3124" s="7">
        <f t="shared" si="148"/>
        <v>0.27291666666666664</v>
      </c>
      <c r="E3124" t="s">
        <v>1118</v>
      </c>
      <c r="F3124" t="str">
        <f t="shared" si="149"/>
        <v>Returning</v>
      </c>
      <c r="G3124" t="s">
        <v>21</v>
      </c>
      <c r="H3124" t="s">
        <v>80</v>
      </c>
      <c r="I3124" t="s">
        <v>42</v>
      </c>
      <c r="J3124" t="s">
        <v>177</v>
      </c>
      <c r="K3124" t="s">
        <v>6790</v>
      </c>
      <c r="L3124" s="11">
        <v>26.72</v>
      </c>
      <c r="M3124" s="9">
        <v>2</v>
      </c>
      <c r="N3124" s="8">
        <v>0.05</v>
      </c>
      <c r="O3124" s="11">
        <v>0</v>
      </c>
      <c r="P3124" t="s">
        <v>275</v>
      </c>
      <c r="Q3124" t="s">
        <v>89</v>
      </c>
      <c r="R3124" t="s">
        <v>73</v>
      </c>
      <c r="S3124" s="11">
        <v>10.73</v>
      </c>
      <c r="T3124" s="11">
        <f t="shared" si="150"/>
        <v>50.767999999999994</v>
      </c>
      <c r="U3124" s="11">
        <v>30.38</v>
      </c>
    </row>
    <row r="3125" spans="1:21" x14ac:dyDescent="0.2">
      <c r="A3125" t="s">
        <v>6791</v>
      </c>
      <c r="B3125" s="3">
        <v>45910</v>
      </c>
      <c r="C3125" s="7">
        <v>21.2</v>
      </c>
      <c r="D3125" s="7">
        <f t="shared" si="148"/>
        <v>0.19999999999999929</v>
      </c>
      <c r="E3125" t="s">
        <v>48</v>
      </c>
      <c r="F3125" t="str">
        <f t="shared" si="149"/>
        <v>Returning</v>
      </c>
      <c r="G3125" t="s">
        <v>21</v>
      </c>
      <c r="H3125" t="s">
        <v>32</v>
      </c>
      <c r="I3125" t="s">
        <v>42</v>
      </c>
      <c r="J3125" t="s">
        <v>43</v>
      </c>
      <c r="K3125" t="s">
        <v>6792</v>
      </c>
      <c r="L3125" s="11">
        <v>17.239999999999998</v>
      </c>
      <c r="M3125" s="9">
        <v>3</v>
      </c>
      <c r="N3125" s="8">
        <v>0.15</v>
      </c>
      <c r="O3125" s="11">
        <v>0</v>
      </c>
      <c r="P3125" t="s">
        <v>202</v>
      </c>
      <c r="Q3125" t="s">
        <v>94</v>
      </c>
      <c r="R3125" t="s">
        <v>46</v>
      </c>
      <c r="S3125" s="11">
        <v>7.43</v>
      </c>
      <c r="T3125" s="11">
        <f t="shared" si="150"/>
        <v>43.961999999999996</v>
      </c>
      <c r="U3125" s="11">
        <v>25.02</v>
      </c>
    </row>
    <row r="3126" spans="1:21" x14ac:dyDescent="0.2">
      <c r="A3126" t="s">
        <v>6793</v>
      </c>
      <c r="B3126" s="3">
        <v>45927</v>
      </c>
      <c r="C3126" s="7">
        <v>0.49513888888888891</v>
      </c>
      <c r="D3126" s="7">
        <f t="shared" si="148"/>
        <v>0.49513888888888891</v>
      </c>
      <c r="E3126" t="s">
        <v>48</v>
      </c>
      <c r="F3126" t="str">
        <f t="shared" si="149"/>
        <v>Returning</v>
      </c>
      <c r="G3126" t="s">
        <v>21</v>
      </c>
      <c r="H3126" t="s">
        <v>32</v>
      </c>
      <c r="I3126" t="s">
        <v>113</v>
      </c>
      <c r="J3126" t="s">
        <v>358</v>
      </c>
      <c r="K3126" t="s">
        <v>6794</v>
      </c>
      <c r="L3126" s="11">
        <v>15.79</v>
      </c>
      <c r="M3126" s="9">
        <v>2</v>
      </c>
      <c r="N3126" s="8">
        <v>0.1</v>
      </c>
      <c r="O3126" s="11">
        <v>0</v>
      </c>
      <c r="P3126" t="s">
        <v>51</v>
      </c>
      <c r="Q3126" t="s">
        <v>94</v>
      </c>
      <c r="R3126" t="s">
        <v>38</v>
      </c>
      <c r="S3126" s="11">
        <v>6.09</v>
      </c>
      <c r="T3126" s="11">
        <f t="shared" si="150"/>
        <v>28.422000000000001</v>
      </c>
      <c r="U3126" s="11">
        <v>17.46</v>
      </c>
    </row>
    <row r="3127" spans="1:21" x14ac:dyDescent="0.2">
      <c r="A3127" t="s">
        <v>6795</v>
      </c>
      <c r="B3127" s="3">
        <v>45768</v>
      </c>
      <c r="C3127" s="7" t="s">
        <v>6796</v>
      </c>
      <c r="D3127" s="7">
        <f t="shared" si="148"/>
        <v>0.34097222222222223</v>
      </c>
      <c r="E3127" t="s">
        <v>181</v>
      </c>
      <c r="F3127" t="str">
        <f t="shared" si="149"/>
        <v>Returning</v>
      </c>
      <c r="G3127" t="s">
        <v>21</v>
      </c>
      <c r="H3127" t="s">
        <v>11290</v>
      </c>
      <c r="I3127" t="s">
        <v>23</v>
      </c>
      <c r="J3127" t="s">
        <v>101</v>
      </c>
      <c r="K3127" t="s">
        <v>6797</v>
      </c>
      <c r="L3127" s="11">
        <v>25.47</v>
      </c>
      <c r="M3127" s="9">
        <v>1</v>
      </c>
      <c r="N3127" s="8">
        <v>0.15</v>
      </c>
      <c r="O3127" s="11">
        <v>7.27</v>
      </c>
      <c r="P3127" t="s">
        <v>98</v>
      </c>
      <c r="Q3127" t="s">
        <v>52</v>
      </c>
      <c r="R3127" t="s">
        <v>90</v>
      </c>
      <c r="S3127" s="11">
        <v>9.94</v>
      </c>
      <c r="T3127" s="11">
        <f t="shared" si="150"/>
        <v>21.6495</v>
      </c>
      <c r="U3127" s="11">
        <v>8.4700000000000006</v>
      </c>
    </row>
    <row r="3128" spans="1:21" x14ac:dyDescent="0.2">
      <c r="A3128" t="s">
        <v>6798</v>
      </c>
      <c r="B3128" s="3">
        <v>45941</v>
      </c>
      <c r="C3128" s="7">
        <v>0.50555555555555554</v>
      </c>
      <c r="D3128" s="7">
        <f t="shared" si="148"/>
        <v>0.50555555555555554</v>
      </c>
      <c r="E3128" t="s">
        <v>181</v>
      </c>
      <c r="F3128" t="str">
        <f t="shared" si="149"/>
        <v>Returning</v>
      </c>
      <c r="G3128" t="s">
        <v>21</v>
      </c>
      <c r="H3128" t="s">
        <v>32</v>
      </c>
      <c r="I3128" t="s">
        <v>33</v>
      </c>
      <c r="J3128" t="s">
        <v>34</v>
      </c>
      <c r="K3128" t="s">
        <v>6799</v>
      </c>
      <c r="L3128" s="11">
        <v>51.91</v>
      </c>
      <c r="M3128" s="9">
        <v>2</v>
      </c>
      <c r="N3128" s="8">
        <v>0</v>
      </c>
      <c r="O3128" s="11">
        <v>0</v>
      </c>
      <c r="P3128" t="s">
        <v>51</v>
      </c>
      <c r="Q3128" t="s">
        <v>27</v>
      </c>
      <c r="R3128" t="s">
        <v>121</v>
      </c>
      <c r="S3128" s="11">
        <v>30.1</v>
      </c>
      <c r="T3128" s="11">
        <f t="shared" si="150"/>
        <v>103.82</v>
      </c>
      <c r="U3128" s="11">
        <v>43.62</v>
      </c>
    </row>
    <row r="3129" spans="1:21" x14ac:dyDescent="0.2">
      <c r="A3129" t="s">
        <v>6800</v>
      </c>
      <c r="B3129" s="3">
        <v>45963</v>
      </c>
      <c r="C3129" s="7">
        <v>0.50208333333333333</v>
      </c>
      <c r="D3129" s="7">
        <f t="shared" si="148"/>
        <v>0.50208333333333333</v>
      </c>
      <c r="E3129" t="s">
        <v>181</v>
      </c>
      <c r="F3129" t="str">
        <f t="shared" si="149"/>
        <v>Check</v>
      </c>
      <c r="G3129" t="s">
        <v>11291</v>
      </c>
      <c r="H3129" t="s">
        <v>32</v>
      </c>
      <c r="I3129" t="s">
        <v>42</v>
      </c>
      <c r="J3129" t="s">
        <v>71</v>
      </c>
      <c r="K3129" t="s">
        <v>1328</v>
      </c>
      <c r="L3129" s="11">
        <v>20.12</v>
      </c>
      <c r="M3129" s="9">
        <v>1</v>
      </c>
      <c r="N3129" s="8">
        <v>0.05</v>
      </c>
      <c r="O3129" s="11">
        <v>0</v>
      </c>
      <c r="P3129" t="s">
        <v>66</v>
      </c>
      <c r="Q3129" t="s">
        <v>27</v>
      </c>
      <c r="R3129" t="s">
        <v>121</v>
      </c>
      <c r="S3129" s="11">
        <v>8.6999999999999993</v>
      </c>
      <c r="T3129" s="11">
        <f t="shared" si="150"/>
        <v>19.114000000000001</v>
      </c>
      <c r="U3129" s="11">
        <v>10.85</v>
      </c>
    </row>
    <row r="3130" spans="1:21" x14ac:dyDescent="0.2">
      <c r="A3130" t="s">
        <v>6801</v>
      </c>
      <c r="B3130" s="3">
        <v>45806</v>
      </c>
      <c r="C3130" s="7">
        <v>0.67708333333333337</v>
      </c>
      <c r="D3130" s="7">
        <f t="shared" si="148"/>
        <v>0.67708333333333337</v>
      </c>
      <c r="E3130" t="s">
        <v>48</v>
      </c>
      <c r="F3130" t="str">
        <f t="shared" si="149"/>
        <v>Returning</v>
      </c>
      <c r="G3130" t="s">
        <v>21</v>
      </c>
      <c r="H3130" t="s">
        <v>80</v>
      </c>
      <c r="I3130" t="s">
        <v>113</v>
      </c>
      <c r="J3130" t="s">
        <v>208</v>
      </c>
      <c r="K3130" t="s">
        <v>6802</v>
      </c>
      <c r="L3130" s="11">
        <v>29.05</v>
      </c>
      <c r="M3130" s="9">
        <v>2</v>
      </c>
      <c r="N3130" s="8">
        <v>0</v>
      </c>
      <c r="O3130" s="11">
        <v>0</v>
      </c>
      <c r="P3130" t="s">
        <v>107</v>
      </c>
      <c r="Q3130" t="s">
        <v>89</v>
      </c>
      <c r="R3130" t="s">
        <v>121</v>
      </c>
      <c r="S3130" s="11">
        <v>12.31</v>
      </c>
      <c r="T3130" s="11">
        <f t="shared" si="150"/>
        <v>58.1</v>
      </c>
      <c r="U3130" s="11">
        <v>33.479999999999997</v>
      </c>
    </row>
    <row r="3131" spans="1:21" x14ac:dyDescent="0.2">
      <c r="A3131" t="s">
        <v>6803</v>
      </c>
      <c r="B3131" s="3">
        <v>45891</v>
      </c>
      <c r="C3131" s="7" t="s">
        <v>5255</v>
      </c>
      <c r="D3131" s="7">
        <f t="shared" si="148"/>
        <v>0.30486111111111114</v>
      </c>
      <c r="E3131" t="s">
        <v>48</v>
      </c>
      <c r="F3131" t="str">
        <f t="shared" si="149"/>
        <v>New</v>
      </c>
      <c r="G3131" t="s">
        <v>40</v>
      </c>
      <c r="H3131" t="s">
        <v>63</v>
      </c>
      <c r="I3131" t="s">
        <v>42</v>
      </c>
      <c r="J3131" t="s">
        <v>86</v>
      </c>
      <c r="K3131" t="s">
        <v>6804</v>
      </c>
      <c r="L3131" s="11">
        <v>38.9</v>
      </c>
      <c r="M3131" s="9">
        <v>1</v>
      </c>
      <c r="N3131" s="8">
        <v>0</v>
      </c>
      <c r="O3131" s="11">
        <v>0</v>
      </c>
      <c r="P3131" t="s">
        <v>51</v>
      </c>
      <c r="Q3131" t="s">
        <v>52</v>
      </c>
      <c r="R3131" t="s">
        <v>90</v>
      </c>
      <c r="S3131" s="11">
        <v>17.91</v>
      </c>
      <c r="T3131" s="11">
        <f t="shared" si="150"/>
        <v>38.9</v>
      </c>
      <c r="U3131" s="11">
        <v>20.99</v>
      </c>
    </row>
    <row r="3132" spans="1:21" x14ac:dyDescent="0.2">
      <c r="A3132" t="s">
        <v>6805</v>
      </c>
      <c r="B3132" s="3">
        <v>45891</v>
      </c>
      <c r="C3132" s="7">
        <v>0.41875000000000001</v>
      </c>
      <c r="D3132" s="7">
        <f t="shared" si="148"/>
        <v>0.41875000000000001</v>
      </c>
      <c r="E3132" t="s">
        <v>181</v>
      </c>
      <c r="F3132" t="str">
        <f t="shared" si="149"/>
        <v>Returning</v>
      </c>
      <c r="G3132" t="s">
        <v>21</v>
      </c>
      <c r="H3132" t="s">
        <v>63</v>
      </c>
      <c r="I3132" t="s">
        <v>113</v>
      </c>
      <c r="J3132" t="s">
        <v>192</v>
      </c>
      <c r="K3132" t="s">
        <v>6806</v>
      </c>
      <c r="L3132" s="11">
        <v>11.31</v>
      </c>
      <c r="M3132" s="9">
        <v>2</v>
      </c>
      <c r="N3132" s="8">
        <v>0.05</v>
      </c>
      <c r="O3132" s="11">
        <v>6.82</v>
      </c>
      <c r="P3132" t="s">
        <v>88</v>
      </c>
      <c r="Q3132" t="s">
        <v>27</v>
      </c>
      <c r="R3132" t="s">
        <v>11294</v>
      </c>
      <c r="S3132" s="11">
        <v>4.66</v>
      </c>
      <c r="T3132" s="11">
        <f t="shared" si="150"/>
        <v>21.489000000000001</v>
      </c>
      <c r="U3132" s="11">
        <v>8.1999999999999993</v>
      </c>
    </row>
    <row r="3133" spans="1:21" x14ac:dyDescent="0.2">
      <c r="A3133" t="s">
        <v>6807</v>
      </c>
      <c r="B3133" s="3">
        <v>45755</v>
      </c>
      <c r="C3133" s="7">
        <v>0.50208333333333333</v>
      </c>
      <c r="D3133" s="7">
        <f t="shared" si="148"/>
        <v>0.50208333333333333</v>
      </c>
      <c r="E3133" t="s">
        <v>181</v>
      </c>
      <c r="F3133" t="str">
        <f t="shared" si="149"/>
        <v>New</v>
      </c>
      <c r="G3133" t="s">
        <v>40</v>
      </c>
      <c r="H3133" t="s">
        <v>80</v>
      </c>
      <c r="I3133" t="s">
        <v>113</v>
      </c>
      <c r="J3133" t="s">
        <v>208</v>
      </c>
      <c r="K3133" t="s">
        <v>6808</v>
      </c>
      <c r="L3133" s="11">
        <v>27.43</v>
      </c>
      <c r="M3133" s="9">
        <v>4</v>
      </c>
      <c r="N3133" s="8">
        <v>0.05</v>
      </c>
      <c r="O3133" s="11">
        <v>5.76</v>
      </c>
      <c r="P3133" t="s">
        <v>98</v>
      </c>
      <c r="Q3133" t="s">
        <v>27</v>
      </c>
      <c r="R3133" t="s">
        <v>38</v>
      </c>
      <c r="S3133" s="11">
        <v>10.54</v>
      </c>
      <c r="T3133" s="11">
        <f t="shared" si="150"/>
        <v>104.23399999999999</v>
      </c>
      <c r="U3133" s="11">
        <v>60.44</v>
      </c>
    </row>
    <row r="3134" spans="1:21" x14ac:dyDescent="0.2">
      <c r="A3134" t="s">
        <v>6809</v>
      </c>
      <c r="B3134" s="3">
        <v>45810</v>
      </c>
      <c r="C3134" s="7">
        <v>0.91527777777777775</v>
      </c>
      <c r="D3134" s="7">
        <f t="shared" si="148"/>
        <v>0.91527777777777775</v>
      </c>
      <c r="E3134" t="s">
        <v>181</v>
      </c>
      <c r="F3134" t="str">
        <f t="shared" si="149"/>
        <v>New</v>
      </c>
      <c r="G3134" t="s">
        <v>40</v>
      </c>
      <c r="H3134" t="s">
        <v>63</v>
      </c>
      <c r="I3134" t="s">
        <v>42</v>
      </c>
      <c r="J3134" t="s">
        <v>177</v>
      </c>
      <c r="K3134" t="s">
        <v>6810</v>
      </c>
      <c r="L3134" s="11">
        <v>23.06</v>
      </c>
      <c r="M3134" s="9">
        <v>1</v>
      </c>
      <c r="N3134" s="8">
        <v>0.1</v>
      </c>
      <c r="O3134" s="11">
        <v>4.13</v>
      </c>
      <c r="P3134" t="s">
        <v>98</v>
      </c>
      <c r="Q3134" t="s">
        <v>89</v>
      </c>
      <c r="R3134" t="s">
        <v>11294</v>
      </c>
      <c r="S3134" s="11">
        <v>10.01</v>
      </c>
      <c r="T3134" s="11">
        <f t="shared" si="150"/>
        <v>20.753999999999998</v>
      </c>
      <c r="U3134" s="11">
        <v>9.06</v>
      </c>
    </row>
    <row r="3135" spans="1:21" x14ac:dyDescent="0.2">
      <c r="A3135" t="s">
        <v>6811</v>
      </c>
      <c r="B3135" s="3">
        <v>45741</v>
      </c>
      <c r="C3135" s="7">
        <v>0.74027777777777781</v>
      </c>
      <c r="D3135" s="7">
        <f t="shared" si="148"/>
        <v>0.74027777777777781</v>
      </c>
      <c r="E3135" t="s">
        <v>48</v>
      </c>
      <c r="F3135" t="str">
        <f t="shared" si="149"/>
        <v>New</v>
      </c>
      <c r="G3135" t="s">
        <v>40</v>
      </c>
      <c r="H3135" t="s">
        <v>49</v>
      </c>
      <c r="I3135" t="s">
        <v>42</v>
      </c>
      <c r="J3135" t="s">
        <v>71</v>
      </c>
      <c r="K3135" t="s">
        <v>5163</v>
      </c>
      <c r="L3135" s="11">
        <v>20.72</v>
      </c>
      <c r="M3135" s="9">
        <v>1</v>
      </c>
      <c r="N3135" s="8">
        <v>0</v>
      </c>
      <c r="O3135" s="11">
        <v>0</v>
      </c>
      <c r="P3135" t="s">
        <v>202</v>
      </c>
      <c r="Q3135" t="s">
        <v>94</v>
      </c>
      <c r="R3135" t="s">
        <v>125</v>
      </c>
      <c r="S3135" s="11">
        <v>9.11</v>
      </c>
      <c r="T3135" s="11">
        <f t="shared" si="150"/>
        <v>20.72</v>
      </c>
      <c r="U3135" s="11">
        <v>11.61</v>
      </c>
    </row>
    <row r="3136" spans="1:21" x14ac:dyDescent="0.2">
      <c r="A3136" t="s">
        <v>6812</v>
      </c>
      <c r="B3136" s="3">
        <v>45915</v>
      </c>
      <c r="C3136" s="7">
        <v>0.81805555555555554</v>
      </c>
      <c r="D3136" s="7">
        <f t="shared" si="148"/>
        <v>0.81805555555555554</v>
      </c>
      <c r="E3136" t="s">
        <v>48</v>
      </c>
      <c r="F3136" t="str">
        <f t="shared" si="149"/>
        <v>New</v>
      </c>
      <c r="G3136" t="s">
        <v>40</v>
      </c>
      <c r="H3136" t="s">
        <v>22</v>
      </c>
      <c r="I3136" t="s">
        <v>113</v>
      </c>
      <c r="J3136" t="s">
        <v>192</v>
      </c>
      <c r="K3136" t="s">
        <v>6813</v>
      </c>
      <c r="L3136" s="11">
        <v>11.07</v>
      </c>
      <c r="M3136" s="9">
        <v>2</v>
      </c>
      <c r="N3136" s="8">
        <v>0.05</v>
      </c>
      <c r="O3136" s="11">
        <v>0</v>
      </c>
      <c r="P3136" t="s">
        <v>107</v>
      </c>
      <c r="Q3136" t="s">
        <v>27</v>
      </c>
      <c r="R3136" t="s">
        <v>38</v>
      </c>
      <c r="S3136" s="11">
        <v>4.5199999999999996</v>
      </c>
      <c r="T3136" s="11">
        <f t="shared" si="150"/>
        <v>21.033000000000001</v>
      </c>
      <c r="U3136" s="11">
        <v>12.45</v>
      </c>
    </row>
    <row r="3137" spans="1:21" x14ac:dyDescent="0.2">
      <c r="A3137" t="s">
        <v>6814</v>
      </c>
      <c r="B3137" s="3">
        <v>45976</v>
      </c>
      <c r="C3137" s="7">
        <v>0.61944444444444446</v>
      </c>
      <c r="D3137" s="7">
        <f t="shared" si="148"/>
        <v>0.61944444444444446</v>
      </c>
      <c r="E3137" t="s">
        <v>181</v>
      </c>
      <c r="F3137" t="str">
        <f t="shared" si="149"/>
        <v>New</v>
      </c>
      <c r="G3137" t="s">
        <v>62</v>
      </c>
      <c r="H3137" t="s">
        <v>32</v>
      </c>
      <c r="I3137" t="s">
        <v>33</v>
      </c>
      <c r="J3137" t="s">
        <v>105</v>
      </c>
      <c r="K3137" t="s">
        <v>6815</v>
      </c>
      <c r="L3137" s="11">
        <v>34.11</v>
      </c>
      <c r="M3137" s="9">
        <v>1</v>
      </c>
      <c r="N3137" s="8">
        <v>0.2</v>
      </c>
      <c r="O3137" s="11">
        <v>5.63</v>
      </c>
      <c r="P3137" t="s">
        <v>51</v>
      </c>
      <c r="Q3137" t="s">
        <v>52</v>
      </c>
      <c r="R3137" t="s">
        <v>38</v>
      </c>
      <c r="S3137" s="11">
        <v>17.149999999999999</v>
      </c>
      <c r="T3137" s="11">
        <f t="shared" si="150"/>
        <v>27.288</v>
      </c>
      <c r="U3137" s="11">
        <v>9.91</v>
      </c>
    </row>
    <row r="3138" spans="1:21" x14ac:dyDescent="0.2">
      <c r="A3138" t="s">
        <v>6816</v>
      </c>
      <c r="B3138" s="3">
        <v>45983</v>
      </c>
      <c r="C3138" s="7">
        <v>10.199999999999999</v>
      </c>
      <c r="D3138" s="7">
        <f t="shared" si="148"/>
        <v>0.19999999999999929</v>
      </c>
      <c r="E3138" t="s">
        <v>181</v>
      </c>
      <c r="F3138" t="str">
        <f t="shared" si="149"/>
        <v>Returning</v>
      </c>
      <c r="G3138" t="s">
        <v>21</v>
      </c>
      <c r="H3138" t="s">
        <v>32</v>
      </c>
      <c r="I3138" t="s">
        <v>42</v>
      </c>
      <c r="J3138" t="s">
        <v>198</v>
      </c>
      <c r="K3138" t="s">
        <v>6817</v>
      </c>
      <c r="L3138" s="11">
        <v>26.71</v>
      </c>
      <c r="M3138" s="9">
        <v>1</v>
      </c>
      <c r="N3138" s="8">
        <v>0.2</v>
      </c>
      <c r="O3138" s="11">
        <v>5.89</v>
      </c>
      <c r="P3138" t="s">
        <v>66</v>
      </c>
      <c r="Q3138" t="s">
        <v>94</v>
      </c>
      <c r="R3138" t="s">
        <v>11294</v>
      </c>
      <c r="S3138" s="11">
        <v>12.83</v>
      </c>
      <c r="T3138" s="11">
        <f t="shared" si="150"/>
        <v>21.368000000000002</v>
      </c>
      <c r="U3138" s="11">
        <v>7.28</v>
      </c>
    </row>
    <row r="3139" spans="1:21" x14ac:dyDescent="0.2">
      <c r="A3139" t="s">
        <v>6818</v>
      </c>
      <c r="B3139" s="3">
        <v>45953</v>
      </c>
      <c r="C3139" s="7">
        <v>0.1388888888888889</v>
      </c>
      <c r="D3139" s="7">
        <f t="shared" si="148"/>
        <v>0.1388888888888889</v>
      </c>
      <c r="E3139" t="s">
        <v>48</v>
      </c>
      <c r="F3139" t="str">
        <f t="shared" si="149"/>
        <v>New</v>
      </c>
      <c r="G3139" t="s">
        <v>40</v>
      </c>
      <c r="H3139" t="s">
        <v>32</v>
      </c>
      <c r="I3139" t="s">
        <v>23</v>
      </c>
      <c r="J3139" t="s">
        <v>101</v>
      </c>
      <c r="K3139" t="s">
        <v>6819</v>
      </c>
      <c r="L3139" s="11">
        <v>28.09</v>
      </c>
      <c r="M3139" s="9">
        <v>1</v>
      </c>
      <c r="N3139" s="8">
        <v>0.15</v>
      </c>
      <c r="O3139" s="11">
        <v>0</v>
      </c>
      <c r="P3139" t="s">
        <v>107</v>
      </c>
      <c r="Q3139" t="s">
        <v>52</v>
      </c>
      <c r="R3139" t="s">
        <v>67</v>
      </c>
      <c r="S3139" s="11">
        <v>10.69</v>
      </c>
      <c r="T3139" s="11">
        <f t="shared" si="150"/>
        <v>23.8765</v>
      </c>
    </row>
    <row r="3140" spans="1:21" x14ac:dyDescent="0.2">
      <c r="A3140" t="s">
        <v>6820</v>
      </c>
      <c r="B3140" s="3">
        <v>45881</v>
      </c>
      <c r="C3140" s="7">
        <v>15.26</v>
      </c>
      <c r="D3140" s="7">
        <f t="shared" si="148"/>
        <v>0.25999999999999979</v>
      </c>
      <c r="E3140" t="s">
        <v>48</v>
      </c>
      <c r="F3140" t="str">
        <f t="shared" si="149"/>
        <v>New</v>
      </c>
      <c r="G3140" t="s">
        <v>40</v>
      </c>
      <c r="H3140" t="s">
        <v>63</v>
      </c>
      <c r="I3140" t="s">
        <v>23</v>
      </c>
      <c r="J3140" t="s">
        <v>101</v>
      </c>
      <c r="K3140" t="s">
        <v>6821</v>
      </c>
      <c r="L3140" s="11">
        <v>28.6</v>
      </c>
      <c r="M3140" s="9">
        <v>1</v>
      </c>
      <c r="N3140" s="8">
        <v>0.2</v>
      </c>
      <c r="O3140" s="11">
        <v>0</v>
      </c>
      <c r="P3140" t="s">
        <v>51</v>
      </c>
      <c r="Q3140" t="s">
        <v>52</v>
      </c>
      <c r="R3140" t="s">
        <v>121</v>
      </c>
      <c r="S3140" s="11">
        <v>10.64</v>
      </c>
      <c r="T3140" s="11">
        <f t="shared" si="150"/>
        <v>22.880000000000003</v>
      </c>
      <c r="U3140" s="11">
        <v>14.37</v>
      </c>
    </row>
    <row r="3141" spans="1:21" x14ac:dyDescent="0.2">
      <c r="A3141" t="s">
        <v>6822</v>
      </c>
      <c r="B3141" s="3">
        <v>45729</v>
      </c>
      <c r="C3141" s="7">
        <v>0.74791666666666667</v>
      </c>
      <c r="D3141" s="7">
        <f t="shared" si="148"/>
        <v>0.74791666666666667</v>
      </c>
      <c r="E3141" t="s">
        <v>48</v>
      </c>
      <c r="F3141" t="str">
        <f t="shared" si="149"/>
        <v>New</v>
      </c>
      <c r="G3141" t="s">
        <v>40</v>
      </c>
      <c r="H3141" t="s">
        <v>80</v>
      </c>
      <c r="I3141" t="s">
        <v>33</v>
      </c>
      <c r="J3141" t="s">
        <v>140</v>
      </c>
      <c r="K3141" t="s">
        <v>6823</v>
      </c>
      <c r="L3141" s="11">
        <v>25.19</v>
      </c>
      <c r="M3141" s="9">
        <v>1</v>
      </c>
      <c r="N3141" s="8">
        <v>0.1</v>
      </c>
      <c r="O3141" s="11">
        <v>0</v>
      </c>
      <c r="P3141" t="s">
        <v>88</v>
      </c>
      <c r="Q3141" t="s">
        <v>27</v>
      </c>
      <c r="R3141" t="s">
        <v>28</v>
      </c>
      <c r="S3141" s="11">
        <v>12.93</v>
      </c>
      <c r="T3141" s="11">
        <f t="shared" si="150"/>
        <v>22.671000000000003</v>
      </c>
      <c r="U3141" s="11">
        <v>11.03</v>
      </c>
    </row>
    <row r="3142" spans="1:21" x14ac:dyDescent="0.2">
      <c r="A3142" t="s">
        <v>6824</v>
      </c>
      <c r="B3142" s="3">
        <v>45951</v>
      </c>
      <c r="C3142" s="7">
        <v>0.16388888888888889</v>
      </c>
      <c r="D3142" s="7">
        <f t="shared" si="148"/>
        <v>0.16388888888888889</v>
      </c>
      <c r="E3142" t="s">
        <v>48</v>
      </c>
      <c r="F3142" t="str">
        <f t="shared" si="149"/>
        <v>New</v>
      </c>
      <c r="G3142" t="s">
        <v>40</v>
      </c>
      <c r="H3142" t="s">
        <v>32</v>
      </c>
      <c r="I3142" t="s">
        <v>23</v>
      </c>
      <c r="J3142" t="s">
        <v>146</v>
      </c>
      <c r="K3142" t="s">
        <v>6825</v>
      </c>
      <c r="L3142" s="11">
        <v>20.91</v>
      </c>
      <c r="M3142" s="9">
        <v>3</v>
      </c>
      <c r="N3142" s="8">
        <v>0.15</v>
      </c>
      <c r="O3142" s="11">
        <v>0</v>
      </c>
      <c r="P3142" t="s">
        <v>66</v>
      </c>
      <c r="Q3142" t="s">
        <v>94</v>
      </c>
      <c r="R3142" t="s">
        <v>125</v>
      </c>
      <c r="S3142" s="11">
        <v>7.87</v>
      </c>
      <c r="T3142" s="11">
        <f t="shared" si="150"/>
        <v>53.320500000000003</v>
      </c>
      <c r="U3142" s="11">
        <v>33.25</v>
      </c>
    </row>
    <row r="3143" spans="1:21" x14ac:dyDescent="0.2">
      <c r="A3143" t="s">
        <v>6826</v>
      </c>
      <c r="B3143" s="3">
        <v>45700</v>
      </c>
      <c r="C3143" s="7" t="s">
        <v>6827</v>
      </c>
      <c r="D3143" s="7">
        <f t="shared" si="148"/>
        <v>0.95347222222222228</v>
      </c>
      <c r="E3143" t="s">
        <v>1118</v>
      </c>
      <c r="F3143" t="str">
        <f t="shared" si="149"/>
        <v>New</v>
      </c>
      <c r="G3143" t="s">
        <v>40</v>
      </c>
      <c r="H3143" t="s">
        <v>49</v>
      </c>
      <c r="I3143" t="s">
        <v>113</v>
      </c>
      <c r="J3143" t="s">
        <v>192</v>
      </c>
      <c r="K3143" t="s">
        <v>6828</v>
      </c>
      <c r="L3143" s="11">
        <v>11.86</v>
      </c>
      <c r="M3143" s="9">
        <v>2</v>
      </c>
      <c r="N3143" s="8">
        <v>0.1</v>
      </c>
      <c r="O3143" s="11">
        <v>0</v>
      </c>
      <c r="P3143" t="s">
        <v>51</v>
      </c>
      <c r="Q3143" t="s">
        <v>94</v>
      </c>
      <c r="R3143" t="s">
        <v>46</v>
      </c>
      <c r="S3143" s="11">
        <v>4.6900000000000004</v>
      </c>
      <c r="T3143" s="11">
        <f t="shared" si="150"/>
        <v>21.347999999999999</v>
      </c>
      <c r="U3143" s="11">
        <v>12.91</v>
      </c>
    </row>
    <row r="3144" spans="1:21" x14ac:dyDescent="0.2">
      <c r="A3144" t="s">
        <v>6829</v>
      </c>
      <c r="B3144" s="3">
        <v>45928</v>
      </c>
      <c r="C3144" s="7">
        <v>17.45</v>
      </c>
      <c r="D3144" s="7">
        <f t="shared" si="148"/>
        <v>0.44999999999999929</v>
      </c>
      <c r="E3144" t="s">
        <v>181</v>
      </c>
      <c r="F3144" t="str">
        <f t="shared" si="149"/>
        <v>Returning</v>
      </c>
      <c r="G3144" t="s">
        <v>21</v>
      </c>
      <c r="H3144" t="s">
        <v>32</v>
      </c>
      <c r="I3144" t="s">
        <v>42</v>
      </c>
      <c r="J3144" t="s">
        <v>86</v>
      </c>
      <c r="K3144" t="s">
        <v>6830</v>
      </c>
      <c r="L3144" s="11">
        <v>52.37</v>
      </c>
      <c r="M3144" s="9">
        <v>1</v>
      </c>
      <c r="N3144" s="8">
        <v>0</v>
      </c>
      <c r="O3144" s="11">
        <v>7.62</v>
      </c>
      <c r="P3144" t="s">
        <v>107</v>
      </c>
      <c r="Q3144" t="s">
        <v>27</v>
      </c>
      <c r="R3144" t="s">
        <v>11294</v>
      </c>
      <c r="S3144" s="11">
        <v>23.74</v>
      </c>
      <c r="T3144" s="11">
        <f t="shared" si="150"/>
        <v>52.37</v>
      </c>
      <c r="U3144" s="11">
        <v>23.68</v>
      </c>
    </row>
    <row r="3145" spans="1:21" x14ac:dyDescent="0.2">
      <c r="A3145" t="s">
        <v>6831</v>
      </c>
      <c r="B3145" s="3">
        <v>45718</v>
      </c>
      <c r="C3145" s="7" t="s">
        <v>6832</v>
      </c>
      <c r="D3145" s="7">
        <f t="shared" si="148"/>
        <v>0.12222222222222222</v>
      </c>
      <c r="E3145" t="s">
        <v>48</v>
      </c>
      <c r="F3145" t="str">
        <f t="shared" si="149"/>
        <v>New</v>
      </c>
      <c r="G3145" t="s">
        <v>40</v>
      </c>
      <c r="H3145" t="s">
        <v>80</v>
      </c>
      <c r="I3145" t="s">
        <v>33</v>
      </c>
      <c r="J3145" t="s">
        <v>64</v>
      </c>
      <c r="K3145" t="s">
        <v>6833</v>
      </c>
      <c r="L3145" s="11">
        <v>32.07</v>
      </c>
      <c r="M3145" s="9">
        <v>4</v>
      </c>
      <c r="N3145" s="8">
        <v>0.05</v>
      </c>
      <c r="O3145" s="11">
        <v>0</v>
      </c>
      <c r="P3145" t="s">
        <v>51</v>
      </c>
      <c r="Q3145" t="s">
        <v>27</v>
      </c>
      <c r="R3145" t="s">
        <v>28</v>
      </c>
      <c r="S3145" s="11">
        <v>16.059999999999999</v>
      </c>
      <c r="T3145" s="11">
        <f t="shared" si="150"/>
        <v>121.866</v>
      </c>
      <c r="U3145" s="11">
        <v>60.84</v>
      </c>
    </row>
    <row r="3146" spans="1:21" x14ac:dyDescent="0.2">
      <c r="A3146" t="s">
        <v>6834</v>
      </c>
      <c r="B3146" s="3">
        <v>45780</v>
      </c>
      <c r="C3146" s="7" t="s">
        <v>5954</v>
      </c>
      <c r="D3146" s="7">
        <f t="shared" si="148"/>
        <v>0.61597222222222225</v>
      </c>
      <c r="E3146" t="s">
        <v>181</v>
      </c>
      <c r="F3146" t="str">
        <f t="shared" si="149"/>
        <v>Returning</v>
      </c>
      <c r="G3146" t="s">
        <v>21</v>
      </c>
      <c r="H3146" t="s">
        <v>80</v>
      </c>
      <c r="I3146" t="s">
        <v>42</v>
      </c>
      <c r="J3146" t="s">
        <v>43</v>
      </c>
      <c r="K3146" t="s">
        <v>6835</v>
      </c>
      <c r="L3146" s="11">
        <v>18.54</v>
      </c>
      <c r="M3146" s="9">
        <v>1</v>
      </c>
      <c r="N3146" s="8">
        <v>0.1</v>
      </c>
      <c r="O3146" s="11">
        <v>7.04</v>
      </c>
      <c r="P3146" t="s">
        <v>82</v>
      </c>
      <c r="Q3146" t="s">
        <v>27</v>
      </c>
      <c r="R3146" t="s">
        <v>28</v>
      </c>
      <c r="S3146" s="11">
        <v>9.44</v>
      </c>
      <c r="T3146" s="11">
        <f t="shared" si="150"/>
        <v>16.686</v>
      </c>
      <c r="U3146" s="11">
        <v>3.61</v>
      </c>
    </row>
    <row r="3147" spans="1:21" x14ac:dyDescent="0.2">
      <c r="A3147" t="s">
        <v>6836</v>
      </c>
      <c r="B3147" s="3">
        <v>45930</v>
      </c>
      <c r="C3147" s="7" t="s">
        <v>6837</v>
      </c>
      <c r="D3147" s="7">
        <f t="shared" si="148"/>
        <v>0.10972222222222222</v>
      </c>
      <c r="E3147" t="s">
        <v>181</v>
      </c>
      <c r="F3147" t="str">
        <f t="shared" si="149"/>
        <v>New</v>
      </c>
      <c r="G3147" t="s">
        <v>40</v>
      </c>
      <c r="H3147" t="s">
        <v>32</v>
      </c>
      <c r="I3147" t="s">
        <v>42</v>
      </c>
      <c r="J3147" t="s">
        <v>86</v>
      </c>
      <c r="K3147" t="s">
        <v>6838</v>
      </c>
      <c r="L3147" s="11">
        <v>45.88</v>
      </c>
      <c r="M3147" s="9">
        <v>1</v>
      </c>
      <c r="N3147" s="8">
        <v>0</v>
      </c>
      <c r="O3147" s="11">
        <v>2.86</v>
      </c>
      <c r="P3147" t="s">
        <v>88</v>
      </c>
      <c r="Q3147" t="s">
        <v>52</v>
      </c>
      <c r="R3147" t="s">
        <v>11294</v>
      </c>
      <c r="S3147" s="11">
        <v>20.88</v>
      </c>
      <c r="T3147" s="11">
        <f t="shared" si="150"/>
        <v>45.88</v>
      </c>
      <c r="U3147" s="11">
        <v>23.14</v>
      </c>
    </row>
    <row r="3148" spans="1:21" x14ac:dyDescent="0.2">
      <c r="A3148" t="s">
        <v>6839</v>
      </c>
      <c r="B3148" s="3">
        <v>46015</v>
      </c>
      <c r="C3148" s="7" t="s">
        <v>6840</v>
      </c>
      <c r="D3148" s="7">
        <f t="shared" si="148"/>
        <v>0.3840277777777778</v>
      </c>
      <c r="E3148" t="s">
        <v>181</v>
      </c>
      <c r="F3148" t="str">
        <f t="shared" si="149"/>
        <v>New</v>
      </c>
      <c r="G3148" t="s">
        <v>40</v>
      </c>
      <c r="H3148" t="s">
        <v>575</v>
      </c>
      <c r="I3148" t="s">
        <v>113</v>
      </c>
      <c r="J3148" t="s">
        <v>358</v>
      </c>
      <c r="K3148" t="s">
        <v>2162</v>
      </c>
      <c r="L3148" s="11">
        <v>16.62</v>
      </c>
      <c r="M3148" s="9">
        <v>1</v>
      </c>
      <c r="N3148" s="8">
        <v>0.05</v>
      </c>
      <c r="O3148" s="11">
        <v>5.43</v>
      </c>
      <c r="P3148" t="s">
        <v>98</v>
      </c>
      <c r="Q3148" t="s">
        <v>94</v>
      </c>
      <c r="R3148" t="s">
        <v>67</v>
      </c>
      <c r="S3148" s="11">
        <v>6.83</v>
      </c>
      <c r="T3148" s="11">
        <f t="shared" si="150"/>
        <v>15.789</v>
      </c>
      <c r="U3148" s="11">
        <v>5.77</v>
      </c>
    </row>
    <row r="3149" spans="1:21" x14ac:dyDescent="0.2">
      <c r="A3149" t="s">
        <v>6841</v>
      </c>
      <c r="B3149" s="3">
        <v>45838</v>
      </c>
      <c r="C3149" s="7">
        <v>0.49444444444444446</v>
      </c>
      <c r="D3149" s="7">
        <f t="shared" si="148"/>
        <v>0.49444444444444446</v>
      </c>
      <c r="E3149" t="s">
        <v>181</v>
      </c>
      <c r="F3149" t="str">
        <f t="shared" si="149"/>
        <v>Check</v>
      </c>
      <c r="G3149" t="s">
        <v>197</v>
      </c>
      <c r="H3149" t="s">
        <v>63</v>
      </c>
      <c r="I3149" t="s">
        <v>23</v>
      </c>
      <c r="J3149" t="s">
        <v>146</v>
      </c>
      <c r="K3149" t="s">
        <v>379</v>
      </c>
      <c r="L3149" s="11">
        <v>21.14</v>
      </c>
      <c r="M3149" s="9">
        <v>2</v>
      </c>
      <c r="N3149" s="8">
        <v>0.05</v>
      </c>
      <c r="O3149" s="11">
        <v>6.72</v>
      </c>
      <c r="P3149" t="s">
        <v>82</v>
      </c>
      <c r="Q3149" t="s">
        <v>52</v>
      </c>
      <c r="R3149" t="s">
        <v>46</v>
      </c>
      <c r="S3149" s="11">
        <v>8.82</v>
      </c>
      <c r="T3149" s="11">
        <f t="shared" si="150"/>
        <v>40.165999999999997</v>
      </c>
      <c r="U3149" s="11">
        <v>19.04</v>
      </c>
    </row>
    <row r="3150" spans="1:21" x14ac:dyDescent="0.2">
      <c r="A3150" t="s">
        <v>6842</v>
      </c>
      <c r="B3150" s="3">
        <v>45717</v>
      </c>
      <c r="C3150" s="7">
        <v>0.97222222222222221</v>
      </c>
      <c r="D3150" s="7">
        <f t="shared" si="148"/>
        <v>0.97222222222222221</v>
      </c>
      <c r="E3150" t="s">
        <v>181</v>
      </c>
      <c r="F3150" t="str">
        <f t="shared" si="149"/>
        <v>Returning</v>
      </c>
      <c r="G3150" t="s">
        <v>21</v>
      </c>
      <c r="H3150" t="s">
        <v>80</v>
      </c>
      <c r="I3150" t="s">
        <v>113</v>
      </c>
      <c r="J3150" t="s">
        <v>358</v>
      </c>
      <c r="K3150" t="s">
        <v>6843</v>
      </c>
      <c r="L3150" s="11">
        <v>15.03</v>
      </c>
      <c r="M3150" s="9">
        <v>5</v>
      </c>
      <c r="N3150" s="8">
        <v>0</v>
      </c>
      <c r="O3150" s="11">
        <v>0</v>
      </c>
      <c r="P3150" t="s">
        <v>82</v>
      </c>
      <c r="Q3150" t="s">
        <v>52</v>
      </c>
      <c r="R3150" t="s">
        <v>121</v>
      </c>
      <c r="S3150" s="11">
        <v>6.37</v>
      </c>
      <c r="T3150" s="11">
        <f t="shared" si="150"/>
        <v>75.149999999999991</v>
      </c>
      <c r="U3150" s="11">
        <v>43.3</v>
      </c>
    </row>
    <row r="3151" spans="1:21" x14ac:dyDescent="0.2">
      <c r="A3151" t="s">
        <v>6844</v>
      </c>
      <c r="B3151" s="3">
        <v>45694</v>
      </c>
      <c r="C3151" s="7">
        <v>8.7499999999999994E-2</v>
      </c>
      <c r="D3151" s="7">
        <f t="shared" si="148"/>
        <v>8.7499999999999994E-2</v>
      </c>
      <c r="E3151" t="s">
        <v>48</v>
      </c>
      <c r="F3151" t="str">
        <f t="shared" si="149"/>
        <v>Returning</v>
      </c>
      <c r="G3151" t="s">
        <v>21</v>
      </c>
      <c r="H3151" t="s">
        <v>41</v>
      </c>
      <c r="I3151" t="s">
        <v>33</v>
      </c>
      <c r="J3151" t="s">
        <v>92</v>
      </c>
      <c r="K3151" t="s">
        <v>6845</v>
      </c>
      <c r="L3151" s="11">
        <v>44.21</v>
      </c>
      <c r="M3151" s="9">
        <v>3</v>
      </c>
      <c r="N3151" s="8">
        <v>0.2</v>
      </c>
      <c r="O3151" s="11">
        <v>0</v>
      </c>
      <c r="P3151" t="s">
        <v>98</v>
      </c>
      <c r="Q3151" t="s">
        <v>89</v>
      </c>
      <c r="R3151" t="s">
        <v>46</v>
      </c>
      <c r="S3151" s="11">
        <v>24.24</v>
      </c>
      <c r="T3151" s="11">
        <f t="shared" si="150"/>
        <v>106.104</v>
      </c>
      <c r="U3151" s="11">
        <v>47.93</v>
      </c>
    </row>
    <row r="3152" spans="1:21" x14ac:dyDescent="0.2">
      <c r="A3152" t="s">
        <v>6846</v>
      </c>
      <c r="B3152" s="3">
        <v>46019</v>
      </c>
      <c r="C3152" s="7">
        <v>0.8354166666666667</v>
      </c>
      <c r="D3152" s="7">
        <f t="shared" si="148"/>
        <v>0.8354166666666667</v>
      </c>
      <c r="E3152" t="s">
        <v>48</v>
      </c>
      <c r="F3152" t="str">
        <f t="shared" si="149"/>
        <v>Returning</v>
      </c>
      <c r="G3152" t="s">
        <v>21</v>
      </c>
      <c r="H3152" t="s">
        <v>575</v>
      </c>
      <c r="I3152" t="s">
        <v>33</v>
      </c>
      <c r="J3152" t="s">
        <v>64</v>
      </c>
      <c r="K3152" t="s">
        <v>6847</v>
      </c>
      <c r="L3152" s="11">
        <v>32.979999999999997</v>
      </c>
      <c r="M3152" s="9">
        <v>1</v>
      </c>
      <c r="N3152" s="8">
        <v>0.1</v>
      </c>
      <c r="O3152" s="11">
        <v>0</v>
      </c>
      <c r="P3152" t="s">
        <v>51</v>
      </c>
      <c r="Q3152" t="s">
        <v>94</v>
      </c>
      <c r="R3152" t="s">
        <v>125</v>
      </c>
      <c r="S3152" s="11">
        <v>18.21</v>
      </c>
      <c r="T3152" s="11">
        <f t="shared" si="150"/>
        <v>29.681999999999999</v>
      </c>
      <c r="U3152" s="11">
        <v>13.29</v>
      </c>
    </row>
    <row r="3153" spans="1:21" x14ac:dyDescent="0.2">
      <c r="A3153" t="s">
        <v>6848</v>
      </c>
      <c r="B3153" s="3">
        <v>45690</v>
      </c>
      <c r="C3153" s="7" t="s">
        <v>69</v>
      </c>
      <c r="D3153" s="7">
        <f t="shared" si="148"/>
        <v>0.19791666666666666</v>
      </c>
      <c r="E3153" t="s">
        <v>539</v>
      </c>
      <c r="F3153" t="str">
        <f t="shared" si="149"/>
        <v>Returning</v>
      </c>
      <c r="G3153" t="s">
        <v>21</v>
      </c>
      <c r="H3153" t="s">
        <v>49</v>
      </c>
      <c r="I3153" t="s">
        <v>23</v>
      </c>
      <c r="J3153" t="s">
        <v>58</v>
      </c>
      <c r="K3153" t="s">
        <v>6849</v>
      </c>
      <c r="L3153" s="11">
        <v>16.399999999999999</v>
      </c>
      <c r="M3153" s="9">
        <v>1</v>
      </c>
      <c r="N3153" s="8">
        <v>0.2</v>
      </c>
      <c r="O3153" s="11">
        <v>7.58</v>
      </c>
      <c r="P3153" t="s">
        <v>190</v>
      </c>
      <c r="Q3153" t="s">
        <v>11287</v>
      </c>
      <c r="R3153" t="s">
        <v>46</v>
      </c>
      <c r="S3153" s="11">
        <v>6.59</v>
      </c>
      <c r="T3153" s="11">
        <f t="shared" si="150"/>
        <v>13.12</v>
      </c>
      <c r="U3153" s="11">
        <v>2.92</v>
      </c>
    </row>
    <row r="3154" spans="1:21" x14ac:dyDescent="0.2">
      <c r="A3154" t="s">
        <v>6850</v>
      </c>
      <c r="B3154" s="3">
        <v>45781</v>
      </c>
      <c r="C3154" s="7">
        <v>0.3576388888888889</v>
      </c>
      <c r="D3154" s="7">
        <f t="shared" si="148"/>
        <v>0.3576388888888889</v>
      </c>
      <c r="E3154" t="s">
        <v>181</v>
      </c>
      <c r="F3154" t="str">
        <f t="shared" si="149"/>
        <v>Returning</v>
      </c>
      <c r="G3154" t="s">
        <v>21</v>
      </c>
      <c r="H3154" t="s">
        <v>80</v>
      </c>
      <c r="I3154" t="s">
        <v>23</v>
      </c>
      <c r="J3154" t="s">
        <v>290</v>
      </c>
      <c r="K3154" t="s">
        <v>6851</v>
      </c>
      <c r="L3154" s="11">
        <v>17.170000000000002</v>
      </c>
      <c r="M3154" s="9">
        <v>2</v>
      </c>
      <c r="N3154" s="8">
        <v>0.05</v>
      </c>
      <c r="O3154" s="11">
        <v>6.72</v>
      </c>
      <c r="P3154" t="s">
        <v>98</v>
      </c>
      <c r="Q3154" t="s">
        <v>27</v>
      </c>
      <c r="R3154" t="s">
        <v>28</v>
      </c>
      <c r="S3154" s="11">
        <v>6.53</v>
      </c>
      <c r="T3154" s="11">
        <f t="shared" si="150"/>
        <v>32.623000000000005</v>
      </c>
      <c r="U3154" s="11">
        <v>15.85</v>
      </c>
    </row>
    <row r="3155" spans="1:21" x14ac:dyDescent="0.2">
      <c r="A3155" t="s">
        <v>6852</v>
      </c>
      <c r="B3155" s="3">
        <v>45998</v>
      </c>
      <c r="C3155" s="7">
        <v>0.88472222222222219</v>
      </c>
      <c r="D3155" s="7">
        <f t="shared" si="148"/>
        <v>0.88472222222222219</v>
      </c>
      <c r="E3155" t="s">
        <v>48</v>
      </c>
      <c r="F3155" t="str">
        <f t="shared" si="149"/>
        <v>Returning</v>
      </c>
      <c r="G3155" t="s">
        <v>21</v>
      </c>
      <c r="H3155" t="s">
        <v>49</v>
      </c>
      <c r="I3155" t="s">
        <v>113</v>
      </c>
      <c r="J3155" t="s">
        <v>208</v>
      </c>
      <c r="K3155" t="s">
        <v>6853</v>
      </c>
      <c r="L3155" s="11">
        <v>32.049999999999997</v>
      </c>
      <c r="M3155" s="9">
        <v>3</v>
      </c>
      <c r="N3155" s="8">
        <v>0</v>
      </c>
      <c r="O3155" s="11">
        <v>0</v>
      </c>
      <c r="P3155" t="s">
        <v>98</v>
      </c>
      <c r="Q3155" t="s">
        <v>94</v>
      </c>
      <c r="R3155" t="s">
        <v>125</v>
      </c>
      <c r="S3155" s="11">
        <v>13.52</v>
      </c>
      <c r="T3155" s="11">
        <f t="shared" si="150"/>
        <v>96.149999999999991</v>
      </c>
      <c r="U3155" s="11">
        <v>55.59</v>
      </c>
    </row>
    <row r="3156" spans="1:21" x14ac:dyDescent="0.2">
      <c r="A3156" t="s">
        <v>6854</v>
      </c>
      <c r="B3156" s="3">
        <v>45937</v>
      </c>
      <c r="C3156" s="7">
        <v>0.45833333333333331</v>
      </c>
      <c r="D3156" s="7">
        <f t="shared" si="148"/>
        <v>0.45833333333333331</v>
      </c>
      <c r="E3156" t="s">
        <v>1118</v>
      </c>
      <c r="F3156" t="str">
        <f t="shared" si="149"/>
        <v>Returning</v>
      </c>
      <c r="G3156" t="s">
        <v>21</v>
      </c>
      <c r="H3156" t="s">
        <v>32</v>
      </c>
      <c r="I3156" t="s">
        <v>33</v>
      </c>
      <c r="J3156" t="s">
        <v>11290</v>
      </c>
      <c r="K3156" t="s">
        <v>1507</v>
      </c>
      <c r="L3156" s="11">
        <v>51.07</v>
      </c>
      <c r="M3156" s="9">
        <v>1</v>
      </c>
      <c r="N3156" s="8">
        <v>0.05</v>
      </c>
      <c r="O3156" s="11">
        <v>0</v>
      </c>
      <c r="P3156" t="s">
        <v>51</v>
      </c>
      <c r="Q3156" t="s">
        <v>89</v>
      </c>
      <c r="R3156" t="s">
        <v>28</v>
      </c>
      <c r="S3156" s="11">
        <v>27.62</v>
      </c>
      <c r="T3156" s="11">
        <f t="shared" si="150"/>
        <v>48.516500000000001</v>
      </c>
    </row>
    <row r="3157" spans="1:21" x14ac:dyDescent="0.2">
      <c r="A3157" t="s">
        <v>6855</v>
      </c>
      <c r="B3157" s="3">
        <v>45747</v>
      </c>
      <c r="C3157" s="7">
        <v>0.96458333333333335</v>
      </c>
      <c r="D3157" s="7">
        <f t="shared" si="148"/>
        <v>0.96458333333333335</v>
      </c>
      <c r="E3157" t="s">
        <v>181</v>
      </c>
      <c r="F3157" t="str">
        <f t="shared" si="149"/>
        <v>Check</v>
      </c>
      <c r="G3157" t="s">
        <v>197</v>
      </c>
      <c r="H3157" t="s">
        <v>80</v>
      </c>
      <c r="I3157" t="s">
        <v>42</v>
      </c>
      <c r="J3157" t="s">
        <v>198</v>
      </c>
      <c r="K3157" t="s">
        <v>6856</v>
      </c>
      <c r="L3157" s="11">
        <v>24.15</v>
      </c>
      <c r="M3157" s="9">
        <v>1</v>
      </c>
      <c r="N3157" s="8">
        <v>0</v>
      </c>
      <c r="O3157" s="11">
        <v>7.7</v>
      </c>
      <c r="P3157" t="s">
        <v>107</v>
      </c>
      <c r="Q3157" t="s">
        <v>27</v>
      </c>
      <c r="R3157" t="s">
        <v>28</v>
      </c>
      <c r="S3157" s="11">
        <v>10.51</v>
      </c>
      <c r="T3157" s="11">
        <f t="shared" si="150"/>
        <v>24.15</v>
      </c>
      <c r="U3157" s="11">
        <v>8.6300000000000008</v>
      </c>
    </row>
    <row r="3158" spans="1:21" x14ac:dyDescent="0.2">
      <c r="A3158" t="s">
        <v>6857</v>
      </c>
      <c r="B3158" s="3">
        <v>45843</v>
      </c>
      <c r="C3158" s="7">
        <v>0.28749999999999998</v>
      </c>
      <c r="D3158" s="7">
        <f t="shared" si="148"/>
        <v>0.28749999999999998</v>
      </c>
      <c r="E3158" t="s">
        <v>48</v>
      </c>
      <c r="F3158" t="str">
        <f t="shared" si="149"/>
        <v>New</v>
      </c>
      <c r="G3158" t="s">
        <v>40</v>
      </c>
      <c r="H3158" t="s">
        <v>63</v>
      </c>
      <c r="I3158" t="s">
        <v>33</v>
      </c>
      <c r="J3158" t="s">
        <v>140</v>
      </c>
      <c r="K3158" t="s">
        <v>6858</v>
      </c>
      <c r="L3158" s="11">
        <v>27.5</v>
      </c>
      <c r="M3158" s="9">
        <v>2</v>
      </c>
      <c r="N3158" s="8">
        <v>0.05</v>
      </c>
      <c r="O3158" s="11">
        <v>0</v>
      </c>
      <c r="P3158" t="s">
        <v>66</v>
      </c>
      <c r="Q3158" t="s">
        <v>27</v>
      </c>
      <c r="R3158" t="s">
        <v>90</v>
      </c>
      <c r="S3158" s="11">
        <v>14.67</v>
      </c>
      <c r="T3158" s="11">
        <f t="shared" si="150"/>
        <v>52.25</v>
      </c>
      <c r="U3158" s="11">
        <v>24.38</v>
      </c>
    </row>
    <row r="3159" spans="1:21" x14ac:dyDescent="0.2">
      <c r="A3159" t="s">
        <v>6859</v>
      </c>
      <c r="B3159" s="3">
        <v>45665</v>
      </c>
      <c r="C3159" s="7">
        <v>0.11874999999999999</v>
      </c>
      <c r="D3159" s="7">
        <f t="shared" si="148"/>
        <v>0.11874999999999999</v>
      </c>
      <c r="E3159" t="s">
        <v>309</v>
      </c>
      <c r="F3159" t="str">
        <f t="shared" si="149"/>
        <v>New</v>
      </c>
      <c r="G3159" t="s">
        <v>429</v>
      </c>
      <c r="H3159" t="s">
        <v>49</v>
      </c>
      <c r="I3159" t="s">
        <v>113</v>
      </c>
      <c r="J3159" t="s">
        <v>192</v>
      </c>
      <c r="K3159" t="s">
        <v>6860</v>
      </c>
      <c r="L3159" s="11">
        <v>11.61</v>
      </c>
      <c r="M3159" s="9">
        <v>5</v>
      </c>
      <c r="N3159" s="8">
        <v>0.05</v>
      </c>
      <c r="O3159" s="11">
        <v>0</v>
      </c>
      <c r="P3159" t="s">
        <v>107</v>
      </c>
      <c r="Q3159" t="s">
        <v>94</v>
      </c>
      <c r="R3159" t="s">
        <v>28</v>
      </c>
      <c r="S3159" s="11">
        <v>4.7</v>
      </c>
      <c r="T3159" s="11">
        <f t="shared" si="150"/>
        <v>55.147499999999994</v>
      </c>
      <c r="U3159" s="11">
        <v>32.82</v>
      </c>
    </row>
    <row r="3160" spans="1:21" x14ac:dyDescent="0.2">
      <c r="A3160" t="s">
        <v>6861</v>
      </c>
      <c r="B3160" s="3">
        <v>46018</v>
      </c>
      <c r="C3160" s="7" t="s">
        <v>6475</v>
      </c>
      <c r="D3160" s="7">
        <f t="shared" si="148"/>
        <v>0.12777777777777777</v>
      </c>
      <c r="E3160" t="s">
        <v>181</v>
      </c>
      <c r="F3160" t="str">
        <f t="shared" si="149"/>
        <v>New</v>
      </c>
      <c r="G3160" t="s">
        <v>40</v>
      </c>
      <c r="H3160" t="s">
        <v>49</v>
      </c>
      <c r="I3160" t="s">
        <v>42</v>
      </c>
      <c r="J3160" t="s">
        <v>198</v>
      </c>
      <c r="K3160" t="s">
        <v>6862</v>
      </c>
      <c r="L3160" s="11">
        <v>29.39</v>
      </c>
      <c r="M3160" s="9">
        <v>1</v>
      </c>
      <c r="N3160" s="8">
        <v>0.05</v>
      </c>
      <c r="O3160" s="11">
        <v>6.87</v>
      </c>
      <c r="P3160" t="s">
        <v>148</v>
      </c>
      <c r="Q3160" t="s">
        <v>52</v>
      </c>
      <c r="R3160" t="s">
        <v>11294</v>
      </c>
      <c r="S3160" s="11">
        <v>12.84</v>
      </c>
      <c r="T3160" s="11">
        <f t="shared" si="150"/>
        <v>27.920500000000001</v>
      </c>
      <c r="U3160" s="11">
        <v>11.26</v>
      </c>
    </row>
    <row r="3161" spans="1:21" x14ac:dyDescent="0.2">
      <c r="A3161" t="s">
        <v>6863</v>
      </c>
      <c r="B3161" s="3">
        <v>45750</v>
      </c>
      <c r="C3161" s="7">
        <v>16.09</v>
      </c>
      <c r="D3161" s="7">
        <f t="shared" si="148"/>
        <v>8.9999999999999858E-2</v>
      </c>
      <c r="E3161" t="s">
        <v>181</v>
      </c>
      <c r="F3161" t="str">
        <f t="shared" si="149"/>
        <v>New</v>
      </c>
      <c r="G3161" t="s">
        <v>40</v>
      </c>
      <c r="H3161" t="s">
        <v>80</v>
      </c>
      <c r="I3161" t="s">
        <v>33</v>
      </c>
      <c r="J3161" t="s">
        <v>64</v>
      </c>
      <c r="K3161" t="s">
        <v>5661</v>
      </c>
      <c r="L3161" s="11">
        <v>32.79</v>
      </c>
      <c r="M3161" s="9">
        <v>3</v>
      </c>
      <c r="N3161" s="8">
        <v>0.05</v>
      </c>
      <c r="O3161" s="11">
        <v>8.06</v>
      </c>
      <c r="P3161" t="s">
        <v>402</v>
      </c>
      <c r="Q3161" t="s">
        <v>94</v>
      </c>
      <c r="R3161" t="s">
        <v>28</v>
      </c>
      <c r="S3161" s="11">
        <v>16.66</v>
      </c>
      <c r="T3161" s="11">
        <f t="shared" si="150"/>
        <v>93.451499999999996</v>
      </c>
      <c r="U3161" s="11">
        <v>40.729999999999997</v>
      </c>
    </row>
    <row r="3162" spans="1:21" x14ac:dyDescent="0.2">
      <c r="A3162" t="s">
        <v>6864</v>
      </c>
      <c r="B3162" s="3">
        <v>45816</v>
      </c>
      <c r="C3162" s="7" t="s">
        <v>6865</v>
      </c>
      <c r="D3162" s="7">
        <f t="shared" si="148"/>
        <v>0.17847222222222223</v>
      </c>
      <c r="E3162" t="s">
        <v>48</v>
      </c>
      <c r="F3162" t="str">
        <f t="shared" si="149"/>
        <v>Returning</v>
      </c>
      <c r="G3162" t="s">
        <v>118</v>
      </c>
      <c r="H3162" t="s">
        <v>63</v>
      </c>
      <c r="I3162" t="s">
        <v>113</v>
      </c>
      <c r="J3162" t="s">
        <v>114</v>
      </c>
      <c r="K3162" t="s">
        <v>6866</v>
      </c>
      <c r="L3162" s="11">
        <v>9.76</v>
      </c>
      <c r="M3162" s="9">
        <v>2</v>
      </c>
      <c r="N3162" s="8">
        <v>0.15</v>
      </c>
      <c r="O3162" s="11">
        <v>0</v>
      </c>
      <c r="P3162" t="s">
        <v>88</v>
      </c>
      <c r="Q3162" t="s">
        <v>52</v>
      </c>
      <c r="R3162" t="s">
        <v>90</v>
      </c>
      <c r="S3162" s="11">
        <v>3.58</v>
      </c>
      <c r="T3162" s="11">
        <f t="shared" si="150"/>
        <v>16.591999999999999</v>
      </c>
      <c r="U3162" s="11">
        <v>10.51</v>
      </c>
    </row>
    <row r="3163" spans="1:21" x14ac:dyDescent="0.2">
      <c r="A3163" t="s">
        <v>6867</v>
      </c>
      <c r="B3163" s="3">
        <v>45955</v>
      </c>
      <c r="C3163" s="7" t="s">
        <v>6664</v>
      </c>
      <c r="D3163" s="7">
        <f t="shared" si="148"/>
        <v>0.13125000000000001</v>
      </c>
      <c r="E3163" t="s">
        <v>48</v>
      </c>
      <c r="F3163" t="str">
        <f t="shared" si="149"/>
        <v>Check</v>
      </c>
      <c r="G3163" t="s">
        <v>11291</v>
      </c>
      <c r="H3163" t="s">
        <v>32</v>
      </c>
      <c r="I3163" t="s">
        <v>33</v>
      </c>
      <c r="J3163" t="s">
        <v>140</v>
      </c>
      <c r="K3163" t="s">
        <v>6868</v>
      </c>
      <c r="L3163" s="11">
        <v>23.33</v>
      </c>
      <c r="M3163" s="9">
        <v>7</v>
      </c>
      <c r="N3163" s="8">
        <v>0</v>
      </c>
      <c r="O3163" s="11">
        <v>0</v>
      </c>
      <c r="P3163" t="s">
        <v>152</v>
      </c>
      <c r="Q3163" t="s">
        <v>27</v>
      </c>
      <c r="R3163" t="s">
        <v>121</v>
      </c>
      <c r="S3163" s="11">
        <v>12.87</v>
      </c>
      <c r="T3163" s="11">
        <f t="shared" si="150"/>
        <v>163.31</v>
      </c>
      <c r="U3163" s="11">
        <v>73.22</v>
      </c>
    </row>
    <row r="3164" spans="1:21" x14ac:dyDescent="0.2">
      <c r="A3164" t="s">
        <v>6869</v>
      </c>
      <c r="B3164" s="3">
        <v>45924</v>
      </c>
      <c r="C3164" s="7">
        <v>7.12</v>
      </c>
      <c r="D3164" s="7">
        <f t="shared" si="148"/>
        <v>0.12000000000000011</v>
      </c>
      <c r="E3164" t="s">
        <v>48</v>
      </c>
      <c r="F3164" t="str">
        <f t="shared" si="149"/>
        <v>New</v>
      </c>
      <c r="G3164" t="s">
        <v>40</v>
      </c>
      <c r="H3164" t="s">
        <v>32</v>
      </c>
      <c r="I3164" t="s">
        <v>23</v>
      </c>
      <c r="J3164" t="s">
        <v>24</v>
      </c>
      <c r="K3164" t="s">
        <v>6870</v>
      </c>
      <c r="L3164" s="11">
        <v>18.03</v>
      </c>
      <c r="N3164" s="8">
        <v>0.1</v>
      </c>
      <c r="O3164" s="11">
        <v>0</v>
      </c>
      <c r="P3164" t="s">
        <v>98</v>
      </c>
      <c r="Q3164" t="s">
        <v>94</v>
      </c>
      <c r="R3164" t="s">
        <v>38</v>
      </c>
      <c r="S3164" s="11">
        <v>6.01</v>
      </c>
      <c r="T3164" s="11">
        <f t="shared" si="150"/>
        <v>0</v>
      </c>
      <c r="U3164" s="11">
        <v>21.64</v>
      </c>
    </row>
    <row r="3165" spans="1:21" x14ac:dyDescent="0.2">
      <c r="A3165" t="s">
        <v>6871</v>
      </c>
      <c r="B3165" s="3">
        <v>45714</v>
      </c>
      <c r="C3165" s="7">
        <v>0.80138888888888893</v>
      </c>
      <c r="D3165" s="7">
        <f t="shared" si="148"/>
        <v>0.80138888888888893</v>
      </c>
      <c r="E3165" t="s">
        <v>48</v>
      </c>
      <c r="F3165" t="str">
        <f t="shared" si="149"/>
        <v>Returning</v>
      </c>
      <c r="G3165" t="s">
        <v>112</v>
      </c>
      <c r="H3165" t="s">
        <v>49</v>
      </c>
      <c r="I3165" t="s">
        <v>42</v>
      </c>
      <c r="J3165" t="s">
        <v>71</v>
      </c>
      <c r="K3165" t="s">
        <v>6872</v>
      </c>
      <c r="L3165" s="11">
        <v>19.5</v>
      </c>
      <c r="M3165" s="9">
        <v>2</v>
      </c>
      <c r="N3165" s="8">
        <v>0.05</v>
      </c>
      <c r="O3165" s="11">
        <v>0</v>
      </c>
      <c r="P3165" t="s">
        <v>82</v>
      </c>
      <c r="Q3165" t="s">
        <v>52</v>
      </c>
      <c r="R3165" t="s">
        <v>38</v>
      </c>
      <c r="S3165" s="11">
        <v>9.07</v>
      </c>
      <c r="T3165" s="11">
        <f t="shared" si="150"/>
        <v>37.049999999999997</v>
      </c>
      <c r="U3165" s="11">
        <v>19.82</v>
      </c>
    </row>
    <row r="3166" spans="1:21" x14ac:dyDescent="0.2">
      <c r="A3166" t="s">
        <v>6873</v>
      </c>
      <c r="B3166" s="3">
        <v>45698</v>
      </c>
      <c r="C3166" s="7">
        <v>22.26</v>
      </c>
      <c r="D3166" s="7">
        <f t="shared" si="148"/>
        <v>0.26000000000000156</v>
      </c>
      <c r="E3166" t="s">
        <v>707</v>
      </c>
      <c r="F3166" t="str">
        <f t="shared" si="149"/>
        <v>New</v>
      </c>
      <c r="G3166" t="s">
        <v>429</v>
      </c>
      <c r="H3166" t="s">
        <v>32</v>
      </c>
      <c r="I3166" t="s">
        <v>33</v>
      </c>
      <c r="J3166" t="s">
        <v>105</v>
      </c>
      <c r="K3166" t="s">
        <v>6874</v>
      </c>
      <c r="L3166" s="11">
        <v>40.26</v>
      </c>
      <c r="M3166" s="9">
        <v>4</v>
      </c>
      <c r="N3166" s="8">
        <v>0.15</v>
      </c>
      <c r="O3166" s="11">
        <v>0</v>
      </c>
      <c r="P3166" t="s">
        <v>51</v>
      </c>
      <c r="Q3166" t="s">
        <v>27</v>
      </c>
      <c r="R3166" t="s">
        <v>73</v>
      </c>
      <c r="S3166" s="11">
        <v>20.07</v>
      </c>
      <c r="T3166" s="11">
        <f t="shared" si="150"/>
        <v>136.88399999999999</v>
      </c>
      <c r="U3166" s="11">
        <v>68.650000000000006</v>
      </c>
    </row>
    <row r="3167" spans="1:21" x14ac:dyDescent="0.2">
      <c r="A3167" t="s">
        <v>6875</v>
      </c>
      <c r="B3167" s="3">
        <v>45662</v>
      </c>
      <c r="C3167" s="7" t="s">
        <v>6876</v>
      </c>
      <c r="D3167" s="7">
        <f t="shared" si="148"/>
        <v>0.14583333333333334</v>
      </c>
      <c r="E3167" t="s">
        <v>181</v>
      </c>
      <c r="F3167" t="str">
        <f t="shared" si="149"/>
        <v>New</v>
      </c>
      <c r="G3167" t="s">
        <v>40</v>
      </c>
      <c r="H3167" t="s">
        <v>1778</v>
      </c>
      <c r="I3167" t="s">
        <v>33</v>
      </c>
      <c r="J3167" t="s">
        <v>64</v>
      </c>
      <c r="K3167" t="s">
        <v>4060</v>
      </c>
      <c r="L3167" s="11">
        <v>32.36</v>
      </c>
      <c r="M3167" s="9">
        <v>1</v>
      </c>
      <c r="N3167" s="8">
        <v>0.15</v>
      </c>
      <c r="O3167" s="11">
        <v>7.81</v>
      </c>
      <c r="P3167" t="s">
        <v>66</v>
      </c>
      <c r="Q3167" t="s">
        <v>27</v>
      </c>
      <c r="R3167" t="s">
        <v>28</v>
      </c>
      <c r="S3167" s="11">
        <v>16.21</v>
      </c>
      <c r="T3167" s="11">
        <f t="shared" si="150"/>
        <v>27.506</v>
      </c>
      <c r="U3167" s="11">
        <v>8.65</v>
      </c>
    </row>
    <row r="3168" spans="1:21" x14ac:dyDescent="0.2">
      <c r="A3168" t="s">
        <v>6877</v>
      </c>
      <c r="B3168" s="3">
        <v>45800</v>
      </c>
      <c r="C3168" s="7">
        <v>7.21</v>
      </c>
      <c r="D3168" s="7">
        <f t="shared" si="148"/>
        <v>0.20999999999999996</v>
      </c>
      <c r="E3168" t="s">
        <v>48</v>
      </c>
      <c r="F3168" t="str">
        <f t="shared" si="149"/>
        <v>Returning</v>
      </c>
      <c r="G3168" t="s">
        <v>21</v>
      </c>
      <c r="H3168" t="s">
        <v>80</v>
      </c>
      <c r="I3168" t="s">
        <v>113</v>
      </c>
      <c r="J3168" t="s">
        <v>114</v>
      </c>
      <c r="K3168" t="s">
        <v>6878</v>
      </c>
      <c r="L3168" s="11">
        <v>9.61</v>
      </c>
      <c r="M3168" s="9">
        <v>3</v>
      </c>
      <c r="N3168" s="8">
        <v>0.05</v>
      </c>
      <c r="O3168" s="11">
        <v>0</v>
      </c>
      <c r="P3168" t="s">
        <v>107</v>
      </c>
      <c r="Q3168" t="s">
        <v>94</v>
      </c>
      <c r="R3168" t="s">
        <v>121</v>
      </c>
      <c r="S3168" s="11">
        <v>3.96</v>
      </c>
      <c r="T3168" s="11">
        <f t="shared" si="150"/>
        <v>27.388499999999997</v>
      </c>
      <c r="U3168" s="11">
        <v>16.100000000000001</v>
      </c>
    </row>
    <row r="3169" spans="1:21" x14ac:dyDescent="0.2">
      <c r="A3169" t="s">
        <v>6879</v>
      </c>
      <c r="B3169" s="3">
        <v>46011</v>
      </c>
      <c r="D3169" s="7" t="str">
        <f t="shared" ref="D3169:D3232" si="151">IF(C3169="","",
IF(ISNUMBER(C3169),
MOD(C3169,1),
VALUE(
SUBSTITUTE(
SUBSTITUTE(
TRIM(CLEAN(SUBSTITUTE(C3169,CHAR(160)," "))),
"AM"," AM"),
"PM"," PM")
)
))</f>
        <v/>
      </c>
      <c r="E3169" t="s">
        <v>181</v>
      </c>
      <c r="F3169" t="str">
        <f t="shared" ref="F3169:F3232" si="152">IF(G3169="","",
IF(LOWER(TRIM(G3169))="new","New",
IF(LOWER(TRIM(G3169))="returning","Returning","Check")))</f>
        <v>Returning</v>
      </c>
      <c r="G3169" t="s">
        <v>118</v>
      </c>
      <c r="H3169" t="s">
        <v>225</v>
      </c>
      <c r="I3169" t="s">
        <v>23</v>
      </c>
      <c r="J3169" t="s">
        <v>146</v>
      </c>
      <c r="K3169" t="s">
        <v>6880</v>
      </c>
      <c r="L3169" s="11">
        <v>22.47</v>
      </c>
      <c r="M3169" s="9">
        <v>1</v>
      </c>
      <c r="N3169" s="8">
        <v>0.2</v>
      </c>
      <c r="O3169" s="11">
        <v>8.49</v>
      </c>
      <c r="P3169" t="s">
        <v>98</v>
      </c>
      <c r="Q3169" t="s">
        <v>94</v>
      </c>
      <c r="R3169" t="s">
        <v>67</v>
      </c>
      <c r="S3169" s="11">
        <v>8.5</v>
      </c>
      <c r="T3169" s="11">
        <f t="shared" ref="T3169:T3232" si="153">IF(L3169="","",L3169*M3169*(1-N3169))</f>
        <v>17.975999999999999</v>
      </c>
      <c r="U3169" s="11">
        <v>5.66</v>
      </c>
    </row>
    <row r="3170" spans="1:21" x14ac:dyDescent="0.2">
      <c r="A3170" t="s">
        <v>6881</v>
      </c>
      <c r="B3170" s="3">
        <v>45691</v>
      </c>
      <c r="C3170" s="7">
        <v>1.01</v>
      </c>
      <c r="D3170" s="7">
        <f t="shared" si="151"/>
        <v>1.0000000000000009E-2</v>
      </c>
      <c r="E3170" t="s">
        <v>48</v>
      </c>
      <c r="F3170" t="str">
        <f t="shared" si="152"/>
        <v>New</v>
      </c>
      <c r="G3170" t="s">
        <v>40</v>
      </c>
      <c r="H3170" t="s">
        <v>49</v>
      </c>
      <c r="I3170" t="s">
        <v>42</v>
      </c>
      <c r="J3170" t="s">
        <v>43</v>
      </c>
      <c r="K3170" t="s">
        <v>6882</v>
      </c>
      <c r="L3170" s="11">
        <v>17.68</v>
      </c>
      <c r="M3170" s="9">
        <v>2</v>
      </c>
      <c r="N3170" s="8">
        <v>0</v>
      </c>
      <c r="O3170" s="11">
        <v>0</v>
      </c>
      <c r="P3170" t="s">
        <v>98</v>
      </c>
      <c r="Q3170" t="s">
        <v>52</v>
      </c>
      <c r="R3170" t="s">
        <v>125</v>
      </c>
      <c r="S3170" s="11">
        <v>8.31</v>
      </c>
      <c r="T3170" s="11">
        <f t="shared" si="153"/>
        <v>35.36</v>
      </c>
      <c r="U3170" s="11">
        <v>18.739999999999998</v>
      </c>
    </row>
    <row r="3171" spans="1:21" x14ac:dyDescent="0.2">
      <c r="A3171" t="s">
        <v>6883</v>
      </c>
      <c r="B3171" s="3">
        <v>45978</v>
      </c>
      <c r="C3171" s="7">
        <v>18.309999999999999</v>
      </c>
      <c r="D3171" s="7">
        <f t="shared" si="151"/>
        <v>0.30999999999999872</v>
      </c>
      <c r="E3171" t="s">
        <v>181</v>
      </c>
      <c r="F3171" t="str">
        <f t="shared" si="152"/>
        <v>Returning</v>
      </c>
      <c r="G3171" t="s">
        <v>21</v>
      </c>
      <c r="H3171" t="s">
        <v>32</v>
      </c>
      <c r="I3171" t="s">
        <v>33</v>
      </c>
      <c r="J3171" t="s">
        <v>64</v>
      </c>
      <c r="K3171" t="s">
        <v>6884</v>
      </c>
      <c r="L3171" s="11">
        <v>30.68</v>
      </c>
      <c r="M3171" s="9">
        <v>4</v>
      </c>
      <c r="N3171" s="8">
        <v>0.05</v>
      </c>
      <c r="O3171" s="11">
        <v>4.7</v>
      </c>
      <c r="P3171" t="s">
        <v>51</v>
      </c>
      <c r="Q3171" t="s">
        <v>89</v>
      </c>
      <c r="R3171" t="s">
        <v>90</v>
      </c>
      <c r="S3171" s="11">
        <v>17.66</v>
      </c>
      <c r="T3171" s="11">
        <f t="shared" si="153"/>
        <v>116.58399999999999</v>
      </c>
      <c r="U3171" s="11">
        <v>46.42</v>
      </c>
    </row>
    <row r="3172" spans="1:21" x14ac:dyDescent="0.2">
      <c r="A3172" t="s">
        <v>6885</v>
      </c>
      <c r="B3172" s="3">
        <v>45724</v>
      </c>
      <c r="C3172" s="7">
        <v>0.18055555555555555</v>
      </c>
      <c r="D3172" s="7">
        <f t="shared" si="151"/>
        <v>0.18055555555555555</v>
      </c>
      <c r="E3172" t="s">
        <v>48</v>
      </c>
      <c r="F3172" t="str">
        <f t="shared" si="152"/>
        <v>New</v>
      </c>
      <c r="G3172" t="s">
        <v>62</v>
      </c>
      <c r="H3172" t="s">
        <v>57</v>
      </c>
      <c r="I3172" t="s">
        <v>33</v>
      </c>
      <c r="J3172" t="s">
        <v>140</v>
      </c>
      <c r="K3172" t="s">
        <v>6886</v>
      </c>
      <c r="L3172" s="11">
        <v>28.65</v>
      </c>
      <c r="M3172" s="9">
        <v>1</v>
      </c>
      <c r="N3172" s="8">
        <v>0</v>
      </c>
      <c r="O3172" s="11">
        <v>0</v>
      </c>
      <c r="P3172" t="s">
        <v>98</v>
      </c>
      <c r="Q3172" t="s">
        <v>52</v>
      </c>
      <c r="R3172" t="s">
        <v>11294</v>
      </c>
      <c r="S3172" s="11">
        <v>13.71</v>
      </c>
      <c r="T3172" s="11">
        <f t="shared" si="153"/>
        <v>28.65</v>
      </c>
      <c r="U3172" s="11">
        <v>14.94</v>
      </c>
    </row>
    <row r="3173" spans="1:21" x14ac:dyDescent="0.2">
      <c r="A3173" t="s">
        <v>6887</v>
      </c>
      <c r="B3173" s="3">
        <v>45987</v>
      </c>
      <c r="C3173" s="7">
        <v>0.63055555555555554</v>
      </c>
      <c r="D3173" s="7">
        <f t="shared" si="151"/>
        <v>0.63055555555555554</v>
      </c>
      <c r="E3173" t="s">
        <v>309</v>
      </c>
      <c r="F3173" t="str">
        <f t="shared" si="152"/>
        <v>Returning</v>
      </c>
      <c r="G3173" t="s">
        <v>21</v>
      </c>
      <c r="H3173" t="s">
        <v>32</v>
      </c>
      <c r="I3173" t="s">
        <v>33</v>
      </c>
      <c r="J3173" t="s">
        <v>64</v>
      </c>
      <c r="K3173" t="s">
        <v>6888</v>
      </c>
      <c r="L3173" s="11">
        <v>27.93</v>
      </c>
      <c r="M3173" s="9">
        <v>2</v>
      </c>
      <c r="N3173" s="8">
        <v>0.05</v>
      </c>
      <c r="O3173" s="11">
        <v>2</v>
      </c>
      <c r="P3173" t="s">
        <v>51</v>
      </c>
      <c r="Q3173" t="s">
        <v>27</v>
      </c>
      <c r="R3173" t="s">
        <v>67</v>
      </c>
      <c r="S3173" s="11">
        <v>14.91</v>
      </c>
      <c r="T3173" s="11">
        <f t="shared" si="153"/>
        <v>53.067</v>
      </c>
      <c r="U3173" s="11">
        <v>24.74</v>
      </c>
    </row>
    <row r="3174" spans="1:21" x14ac:dyDescent="0.2">
      <c r="A3174" t="s">
        <v>6889</v>
      </c>
      <c r="B3174" s="3">
        <v>45775</v>
      </c>
      <c r="C3174" s="7">
        <v>0.66736111111111107</v>
      </c>
      <c r="D3174" s="7">
        <f t="shared" si="151"/>
        <v>0.66736111111111107</v>
      </c>
      <c r="E3174" t="s">
        <v>48</v>
      </c>
      <c r="F3174" t="str">
        <f t="shared" si="152"/>
        <v>Returning</v>
      </c>
      <c r="G3174" t="s">
        <v>118</v>
      </c>
      <c r="H3174" t="s">
        <v>49</v>
      </c>
      <c r="I3174" t="s">
        <v>113</v>
      </c>
      <c r="J3174" t="s">
        <v>316</v>
      </c>
      <c r="K3174" t="s">
        <v>6890</v>
      </c>
      <c r="L3174" s="11">
        <v>7.35</v>
      </c>
      <c r="M3174" s="9">
        <v>5</v>
      </c>
      <c r="N3174" s="8">
        <v>0.05</v>
      </c>
      <c r="O3174" s="11">
        <v>0</v>
      </c>
      <c r="P3174" t="s">
        <v>66</v>
      </c>
      <c r="Q3174" t="s">
        <v>89</v>
      </c>
      <c r="R3174" t="s">
        <v>73</v>
      </c>
      <c r="S3174" s="11">
        <v>3</v>
      </c>
      <c r="T3174" s="11">
        <f t="shared" si="153"/>
        <v>34.912500000000001</v>
      </c>
      <c r="U3174" s="11">
        <v>20.66</v>
      </c>
    </row>
    <row r="3175" spans="1:21" x14ac:dyDescent="0.2">
      <c r="A3175" t="s">
        <v>6891</v>
      </c>
      <c r="B3175" s="3">
        <v>45813</v>
      </c>
      <c r="C3175" s="7">
        <v>0.64722222222222225</v>
      </c>
      <c r="D3175" s="7">
        <f t="shared" si="151"/>
        <v>0.64722222222222225</v>
      </c>
      <c r="E3175" t="s">
        <v>181</v>
      </c>
      <c r="F3175" t="str">
        <f t="shared" si="152"/>
        <v>New</v>
      </c>
      <c r="G3175" t="s">
        <v>40</v>
      </c>
      <c r="H3175" t="s">
        <v>63</v>
      </c>
      <c r="I3175" t="s">
        <v>23</v>
      </c>
      <c r="J3175" t="s">
        <v>58</v>
      </c>
      <c r="K3175" t="s">
        <v>6481</v>
      </c>
      <c r="L3175" s="11">
        <v>13.89</v>
      </c>
      <c r="M3175" s="9">
        <v>2</v>
      </c>
      <c r="N3175" s="8">
        <v>0</v>
      </c>
      <c r="O3175" s="11">
        <v>4.83</v>
      </c>
      <c r="P3175" t="s">
        <v>51</v>
      </c>
      <c r="Q3175" t="s">
        <v>94</v>
      </c>
      <c r="R3175" t="s">
        <v>38</v>
      </c>
      <c r="S3175" s="11">
        <v>5.38</v>
      </c>
      <c r="T3175" s="11">
        <f t="shared" si="153"/>
        <v>27.78</v>
      </c>
      <c r="U3175" s="11">
        <v>13.88</v>
      </c>
    </row>
    <row r="3176" spans="1:21" x14ac:dyDescent="0.2">
      <c r="A3176" t="s">
        <v>6892</v>
      </c>
      <c r="B3176" s="3">
        <v>45972</v>
      </c>
      <c r="C3176" s="7">
        <v>2.7083333333333334E-2</v>
      </c>
      <c r="D3176" s="7">
        <f t="shared" si="151"/>
        <v>2.7083333333333334E-2</v>
      </c>
      <c r="E3176" t="s">
        <v>181</v>
      </c>
      <c r="F3176" t="str">
        <f t="shared" si="152"/>
        <v>Returning</v>
      </c>
      <c r="G3176" t="s">
        <v>112</v>
      </c>
      <c r="H3176" t="s">
        <v>32</v>
      </c>
      <c r="I3176" t="s">
        <v>42</v>
      </c>
      <c r="J3176" t="s">
        <v>86</v>
      </c>
      <c r="K3176" t="s">
        <v>6893</v>
      </c>
      <c r="L3176" s="11">
        <v>51.58</v>
      </c>
      <c r="M3176" s="9">
        <v>1</v>
      </c>
      <c r="N3176" s="8">
        <v>0.2</v>
      </c>
      <c r="O3176" s="11">
        <v>7.21</v>
      </c>
      <c r="P3176" t="s">
        <v>88</v>
      </c>
      <c r="Q3176" t="s">
        <v>89</v>
      </c>
      <c r="R3176" t="s">
        <v>67</v>
      </c>
      <c r="S3176" s="11">
        <v>21.26</v>
      </c>
      <c r="T3176" s="11">
        <f t="shared" si="153"/>
        <v>41.264000000000003</v>
      </c>
      <c r="U3176" s="11">
        <v>19.57</v>
      </c>
    </row>
    <row r="3177" spans="1:21" x14ac:dyDescent="0.2">
      <c r="A3177" t="s">
        <v>6894</v>
      </c>
      <c r="B3177" s="3">
        <v>45930</v>
      </c>
      <c r="C3177" s="7" t="s">
        <v>1633</v>
      </c>
      <c r="D3177" s="7">
        <f t="shared" si="151"/>
        <v>0.88472222222222219</v>
      </c>
      <c r="E3177" t="s">
        <v>48</v>
      </c>
      <c r="F3177" t="str">
        <f t="shared" si="152"/>
        <v>Returning</v>
      </c>
      <c r="G3177" t="s">
        <v>21</v>
      </c>
      <c r="H3177" t="s">
        <v>22</v>
      </c>
      <c r="I3177" t="s">
        <v>113</v>
      </c>
      <c r="J3177" t="s">
        <v>208</v>
      </c>
      <c r="K3177" t="s">
        <v>6895</v>
      </c>
      <c r="L3177" s="11">
        <v>27.84</v>
      </c>
      <c r="M3177" s="9">
        <v>3</v>
      </c>
      <c r="N3177" s="8">
        <v>0.05</v>
      </c>
      <c r="O3177" s="11">
        <v>0</v>
      </c>
      <c r="P3177" t="s">
        <v>82</v>
      </c>
      <c r="Q3177" t="s">
        <v>89</v>
      </c>
      <c r="R3177" t="s">
        <v>90</v>
      </c>
      <c r="S3177" s="11">
        <v>11.42</v>
      </c>
      <c r="T3177" s="11">
        <f t="shared" si="153"/>
        <v>79.343999999999994</v>
      </c>
      <c r="U3177" s="11">
        <v>46.8</v>
      </c>
    </row>
    <row r="3178" spans="1:21" x14ac:dyDescent="0.2">
      <c r="A3178" t="s">
        <v>6896</v>
      </c>
      <c r="B3178" s="3">
        <v>45747</v>
      </c>
      <c r="C3178" s="7" t="s">
        <v>6897</v>
      </c>
      <c r="D3178" s="7">
        <f t="shared" si="151"/>
        <v>0.95486111111111116</v>
      </c>
      <c r="E3178" t="s">
        <v>181</v>
      </c>
      <c r="F3178" t="str">
        <f t="shared" si="152"/>
        <v>New</v>
      </c>
      <c r="G3178" t="s">
        <v>429</v>
      </c>
      <c r="H3178" t="s">
        <v>80</v>
      </c>
      <c r="I3178" t="s">
        <v>113</v>
      </c>
      <c r="J3178" t="s">
        <v>192</v>
      </c>
      <c r="K3178" t="s">
        <v>6898</v>
      </c>
      <c r="L3178" s="11">
        <v>11.55</v>
      </c>
      <c r="N3178" s="8">
        <v>0</v>
      </c>
      <c r="O3178" s="11">
        <v>6.59</v>
      </c>
      <c r="P3178" t="s">
        <v>88</v>
      </c>
      <c r="Q3178" t="s">
        <v>89</v>
      </c>
      <c r="R3178" t="s">
        <v>11294</v>
      </c>
      <c r="S3178" s="11">
        <v>4.3</v>
      </c>
      <c r="T3178" s="11">
        <f t="shared" si="153"/>
        <v>0</v>
      </c>
      <c r="U3178" s="11">
        <v>10.220000000000001</v>
      </c>
    </row>
    <row r="3179" spans="1:21" x14ac:dyDescent="0.2">
      <c r="A3179" t="s">
        <v>6899</v>
      </c>
      <c r="B3179" s="3">
        <v>45686</v>
      </c>
      <c r="C3179" s="7">
        <v>20.3</v>
      </c>
      <c r="D3179" s="7">
        <f t="shared" si="151"/>
        <v>0.30000000000000071</v>
      </c>
      <c r="E3179" t="s">
        <v>181</v>
      </c>
      <c r="F3179" t="str">
        <f t="shared" si="152"/>
        <v>Returning</v>
      </c>
      <c r="G3179" t="s">
        <v>118</v>
      </c>
      <c r="H3179" t="s">
        <v>49</v>
      </c>
      <c r="I3179" t="s">
        <v>33</v>
      </c>
      <c r="J3179" t="s">
        <v>105</v>
      </c>
      <c r="K3179" t="s">
        <v>6900</v>
      </c>
      <c r="L3179" s="11">
        <v>35.479999999999997</v>
      </c>
      <c r="M3179" s="9">
        <v>3</v>
      </c>
      <c r="N3179" s="8">
        <v>0.15</v>
      </c>
      <c r="O3179" s="11">
        <v>8.52</v>
      </c>
      <c r="P3179" t="s">
        <v>98</v>
      </c>
      <c r="Q3179" t="s">
        <v>94</v>
      </c>
      <c r="R3179" t="s">
        <v>90</v>
      </c>
      <c r="S3179" s="11">
        <v>18.809999999999999</v>
      </c>
      <c r="T3179" s="11">
        <f t="shared" si="153"/>
        <v>90.47399999999999</v>
      </c>
      <c r="U3179" s="11">
        <v>36.97</v>
      </c>
    </row>
    <row r="3180" spans="1:21" x14ac:dyDescent="0.2">
      <c r="A3180" t="s">
        <v>6901</v>
      </c>
      <c r="B3180" s="3">
        <v>45995</v>
      </c>
      <c r="C3180" s="7">
        <v>16.38</v>
      </c>
      <c r="D3180" s="7">
        <f t="shared" si="151"/>
        <v>0.37999999999999901</v>
      </c>
      <c r="E3180" t="s">
        <v>181</v>
      </c>
      <c r="F3180" t="str">
        <f t="shared" si="152"/>
        <v>Returning</v>
      </c>
      <c r="G3180" t="s">
        <v>21</v>
      </c>
      <c r="H3180" t="s">
        <v>11290</v>
      </c>
      <c r="I3180" t="s">
        <v>23</v>
      </c>
      <c r="J3180" t="s">
        <v>101</v>
      </c>
      <c r="K3180" t="s">
        <v>6902</v>
      </c>
      <c r="L3180" s="11">
        <v>27.66</v>
      </c>
      <c r="M3180" s="9">
        <v>2</v>
      </c>
      <c r="N3180" s="8">
        <v>0.05</v>
      </c>
      <c r="O3180" s="11">
        <v>4.03</v>
      </c>
      <c r="P3180" t="s">
        <v>51</v>
      </c>
      <c r="Q3180" t="s">
        <v>89</v>
      </c>
      <c r="R3180" t="s">
        <v>28</v>
      </c>
      <c r="S3180" s="11">
        <v>10.23</v>
      </c>
      <c r="T3180" s="11">
        <f t="shared" si="153"/>
        <v>52.553999999999995</v>
      </c>
      <c r="U3180" s="11">
        <v>30.5</v>
      </c>
    </row>
    <row r="3181" spans="1:21" x14ac:dyDescent="0.2">
      <c r="A3181" t="s">
        <v>6903</v>
      </c>
      <c r="B3181" s="3">
        <v>45776</v>
      </c>
      <c r="C3181" s="7">
        <v>0.13055555555555556</v>
      </c>
      <c r="D3181" s="7">
        <f t="shared" si="151"/>
        <v>0.13055555555555556</v>
      </c>
      <c r="E3181" t="s">
        <v>48</v>
      </c>
      <c r="F3181" t="str">
        <f t="shared" si="152"/>
        <v>New</v>
      </c>
      <c r="G3181" t="s">
        <v>429</v>
      </c>
      <c r="H3181" t="s">
        <v>80</v>
      </c>
      <c r="I3181" t="s">
        <v>42</v>
      </c>
      <c r="J3181" t="s">
        <v>177</v>
      </c>
      <c r="K3181" t="s">
        <v>6904</v>
      </c>
      <c r="L3181" s="11">
        <v>22.2</v>
      </c>
      <c r="M3181" s="9">
        <v>1</v>
      </c>
      <c r="N3181" s="8">
        <v>0</v>
      </c>
      <c r="O3181" s="11">
        <v>0</v>
      </c>
      <c r="P3181" t="s">
        <v>82</v>
      </c>
      <c r="Q3181" t="s">
        <v>89</v>
      </c>
      <c r="R3181" t="s">
        <v>67</v>
      </c>
      <c r="S3181" s="11">
        <v>10.39</v>
      </c>
      <c r="T3181" s="11">
        <f t="shared" si="153"/>
        <v>22.2</v>
      </c>
      <c r="U3181" s="11">
        <v>11.81</v>
      </c>
    </row>
    <row r="3182" spans="1:21" x14ac:dyDescent="0.2">
      <c r="A3182" t="s">
        <v>6905</v>
      </c>
      <c r="B3182" s="3">
        <v>45945</v>
      </c>
      <c r="C3182" s="7">
        <v>0.23749999999999999</v>
      </c>
      <c r="D3182" s="7">
        <f t="shared" si="151"/>
        <v>0.23749999999999999</v>
      </c>
      <c r="E3182" t="s">
        <v>181</v>
      </c>
      <c r="F3182" t="str">
        <f t="shared" si="152"/>
        <v>Check</v>
      </c>
      <c r="G3182" t="s">
        <v>197</v>
      </c>
      <c r="H3182" t="s">
        <v>32</v>
      </c>
      <c r="I3182" t="s">
        <v>42</v>
      </c>
      <c r="J3182" t="s">
        <v>86</v>
      </c>
      <c r="K3182" t="s">
        <v>6906</v>
      </c>
      <c r="L3182" s="11">
        <v>45.31</v>
      </c>
      <c r="M3182" s="9">
        <v>1</v>
      </c>
      <c r="N3182" s="8">
        <v>0</v>
      </c>
      <c r="O3182" s="11">
        <v>5.16</v>
      </c>
      <c r="P3182" t="s">
        <v>51</v>
      </c>
      <c r="Q3182" t="s">
        <v>52</v>
      </c>
      <c r="R3182" t="s">
        <v>46</v>
      </c>
      <c r="S3182" s="11">
        <v>20.8</v>
      </c>
      <c r="T3182" s="11">
        <f t="shared" si="153"/>
        <v>45.31</v>
      </c>
      <c r="U3182" s="11">
        <v>21.16</v>
      </c>
    </row>
    <row r="3183" spans="1:21" x14ac:dyDescent="0.2">
      <c r="A3183" t="s">
        <v>6907</v>
      </c>
      <c r="B3183" s="3">
        <v>45973</v>
      </c>
      <c r="C3183" s="7" t="s">
        <v>6908</v>
      </c>
      <c r="D3183" s="7">
        <f t="shared" si="151"/>
        <v>0.16944444444444445</v>
      </c>
      <c r="E3183" t="s">
        <v>181</v>
      </c>
      <c r="F3183" t="str">
        <f t="shared" si="152"/>
        <v>Returning</v>
      </c>
      <c r="G3183" t="s">
        <v>21</v>
      </c>
      <c r="H3183" t="s">
        <v>22</v>
      </c>
      <c r="I3183" t="s">
        <v>23</v>
      </c>
      <c r="J3183" t="s">
        <v>101</v>
      </c>
      <c r="K3183" t="s">
        <v>6512</v>
      </c>
      <c r="L3183" s="11">
        <v>34.57</v>
      </c>
      <c r="M3183" s="9">
        <v>1</v>
      </c>
      <c r="N3183" s="8">
        <v>0.05</v>
      </c>
      <c r="O3183" s="11">
        <v>1.54</v>
      </c>
      <c r="P3183" t="s">
        <v>98</v>
      </c>
      <c r="Q3183" t="s">
        <v>89</v>
      </c>
      <c r="R3183" t="s">
        <v>73</v>
      </c>
      <c r="S3183" s="11">
        <v>13.48</v>
      </c>
      <c r="T3183" s="11">
        <f t="shared" si="153"/>
        <v>32.841499999999996</v>
      </c>
      <c r="U3183" s="11">
        <v>19.03</v>
      </c>
    </row>
    <row r="3184" spans="1:21" x14ac:dyDescent="0.2">
      <c r="A3184" t="s">
        <v>6909</v>
      </c>
      <c r="B3184" s="3">
        <v>46003</v>
      </c>
      <c r="C3184" s="7">
        <v>12.22</v>
      </c>
      <c r="D3184" s="7">
        <f t="shared" si="151"/>
        <v>0.22000000000000064</v>
      </c>
      <c r="E3184" t="s">
        <v>181</v>
      </c>
      <c r="F3184" t="str">
        <f t="shared" si="152"/>
        <v>Returning</v>
      </c>
      <c r="G3184" t="s">
        <v>21</v>
      </c>
      <c r="H3184" t="s">
        <v>49</v>
      </c>
      <c r="I3184" t="s">
        <v>33</v>
      </c>
      <c r="J3184" t="s">
        <v>92</v>
      </c>
      <c r="K3184" t="s">
        <v>3000</v>
      </c>
      <c r="L3184" s="11">
        <v>40.68</v>
      </c>
      <c r="M3184" s="9">
        <v>3</v>
      </c>
      <c r="N3184" s="8">
        <v>0</v>
      </c>
      <c r="O3184" s="11">
        <v>4.0999999999999996</v>
      </c>
      <c r="P3184" t="s">
        <v>88</v>
      </c>
      <c r="Q3184" t="s">
        <v>27</v>
      </c>
      <c r="R3184" t="s">
        <v>38</v>
      </c>
      <c r="S3184" s="11">
        <v>21.84</v>
      </c>
      <c r="T3184" s="11">
        <f t="shared" si="153"/>
        <v>122.03999999999999</v>
      </c>
      <c r="U3184" s="11">
        <v>53.85</v>
      </c>
    </row>
    <row r="3185" spans="1:21" x14ac:dyDescent="0.2">
      <c r="A3185" t="s">
        <v>6910</v>
      </c>
      <c r="B3185" s="3">
        <v>45730</v>
      </c>
      <c r="C3185" s="7">
        <v>0.39374999999999999</v>
      </c>
      <c r="D3185" s="7">
        <f t="shared" si="151"/>
        <v>0.39374999999999999</v>
      </c>
      <c r="E3185" t="s">
        <v>48</v>
      </c>
      <c r="F3185" t="str">
        <f t="shared" si="152"/>
        <v>Returning</v>
      </c>
      <c r="G3185" t="s">
        <v>21</v>
      </c>
      <c r="H3185" t="s">
        <v>80</v>
      </c>
      <c r="I3185" t="s">
        <v>42</v>
      </c>
      <c r="J3185" t="s">
        <v>177</v>
      </c>
      <c r="K3185" t="s">
        <v>6911</v>
      </c>
      <c r="L3185" s="11">
        <v>19.88</v>
      </c>
      <c r="M3185" s="9">
        <v>1</v>
      </c>
      <c r="N3185" s="8">
        <v>0</v>
      </c>
      <c r="O3185" s="11">
        <v>0</v>
      </c>
      <c r="P3185" t="s">
        <v>107</v>
      </c>
      <c r="Q3185" t="s">
        <v>27</v>
      </c>
      <c r="R3185" t="s">
        <v>11294</v>
      </c>
      <c r="S3185" s="11">
        <v>9.14</v>
      </c>
      <c r="T3185" s="11">
        <f t="shared" si="153"/>
        <v>19.88</v>
      </c>
      <c r="U3185" s="11">
        <v>10.74</v>
      </c>
    </row>
    <row r="3186" spans="1:21" x14ac:dyDescent="0.2">
      <c r="A3186" t="s">
        <v>6912</v>
      </c>
      <c r="B3186" s="3">
        <v>45956</v>
      </c>
      <c r="C3186" s="7">
        <v>22.42</v>
      </c>
      <c r="D3186" s="7">
        <f t="shared" si="151"/>
        <v>0.42000000000000171</v>
      </c>
      <c r="E3186" t="s">
        <v>181</v>
      </c>
      <c r="F3186" t="str">
        <f t="shared" si="152"/>
        <v>Returning</v>
      </c>
      <c r="G3186" t="s">
        <v>21</v>
      </c>
      <c r="H3186" t="s">
        <v>685</v>
      </c>
      <c r="I3186" t="s">
        <v>113</v>
      </c>
      <c r="J3186" t="s">
        <v>208</v>
      </c>
      <c r="K3186" t="s">
        <v>6913</v>
      </c>
      <c r="L3186" s="11">
        <v>26.46</v>
      </c>
      <c r="M3186" s="9">
        <v>2</v>
      </c>
      <c r="N3186" s="8">
        <v>0.05</v>
      </c>
      <c r="O3186" s="11">
        <v>3.56</v>
      </c>
      <c r="P3186" t="s">
        <v>51</v>
      </c>
      <c r="Q3186" t="s">
        <v>89</v>
      </c>
      <c r="R3186" t="s">
        <v>46</v>
      </c>
      <c r="S3186" s="11">
        <v>11.32</v>
      </c>
      <c r="T3186" s="11">
        <f t="shared" si="153"/>
        <v>50.274000000000001</v>
      </c>
      <c r="U3186" s="11">
        <v>26.45</v>
      </c>
    </row>
    <row r="3187" spans="1:21" x14ac:dyDescent="0.2">
      <c r="A3187" t="s">
        <v>6914</v>
      </c>
      <c r="B3187" s="3">
        <v>45713</v>
      </c>
      <c r="C3187" s="7">
        <v>0.10555555555555556</v>
      </c>
      <c r="D3187" s="7">
        <f t="shared" si="151"/>
        <v>0.10555555555555556</v>
      </c>
      <c r="E3187" t="s">
        <v>48</v>
      </c>
      <c r="F3187" t="str">
        <f t="shared" si="152"/>
        <v>New</v>
      </c>
      <c r="G3187" t="s">
        <v>62</v>
      </c>
      <c r="H3187" t="s">
        <v>49</v>
      </c>
      <c r="I3187" t="s">
        <v>33</v>
      </c>
      <c r="J3187" t="s">
        <v>34</v>
      </c>
      <c r="K3187" t="s">
        <v>1981</v>
      </c>
      <c r="L3187" s="11">
        <v>51.47</v>
      </c>
      <c r="M3187" s="9">
        <v>3</v>
      </c>
      <c r="N3187" s="8">
        <v>0.2</v>
      </c>
      <c r="O3187" s="11">
        <v>0</v>
      </c>
      <c r="P3187" t="s">
        <v>190</v>
      </c>
      <c r="Q3187" t="s">
        <v>94</v>
      </c>
      <c r="R3187" t="s">
        <v>11294</v>
      </c>
      <c r="S3187" s="11">
        <v>26.41</v>
      </c>
      <c r="T3187" s="11">
        <f t="shared" si="153"/>
        <v>123.52800000000001</v>
      </c>
      <c r="U3187" s="11">
        <v>60.14</v>
      </c>
    </row>
    <row r="3188" spans="1:21" x14ac:dyDescent="0.2">
      <c r="A3188" t="s">
        <v>6915</v>
      </c>
      <c r="B3188" s="3">
        <v>45662</v>
      </c>
      <c r="C3188" s="7" t="s">
        <v>6916</v>
      </c>
      <c r="D3188" s="7">
        <f t="shared" si="151"/>
        <v>6.0416666666666667E-2</v>
      </c>
      <c r="E3188" t="s">
        <v>1118</v>
      </c>
      <c r="F3188" t="str">
        <f t="shared" si="152"/>
        <v>New</v>
      </c>
      <c r="G3188" t="s">
        <v>40</v>
      </c>
      <c r="H3188" t="s">
        <v>49</v>
      </c>
      <c r="I3188" t="s">
        <v>33</v>
      </c>
      <c r="J3188" t="s">
        <v>92</v>
      </c>
      <c r="K3188" t="s">
        <v>6917</v>
      </c>
      <c r="L3188" s="11">
        <v>34.24</v>
      </c>
      <c r="M3188" s="9">
        <v>4</v>
      </c>
      <c r="N3188" s="8">
        <v>0</v>
      </c>
      <c r="O3188" s="11">
        <v>0</v>
      </c>
      <c r="P3188" t="s">
        <v>51</v>
      </c>
      <c r="Q3188" t="s">
        <v>27</v>
      </c>
      <c r="R3188" t="s">
        <v>73</v>
      </c>
      <c r="S3188" s="11">
        <v>19.2</v>
      </c>
      <c r="T3188" s="11">
        <f t="shared" si="153"/>
        <v>136.96</v>
      </c>
      <c r="U3188" s="11">
        <v>60.16</v>
      </c>
    </row>
    <row r="3189" spans="1:21" x14ac:dyDescent="0.2">
      <c r="A3189" t="s">
        <v>6918</v>
      </c>
      <c r="B3189" s="3">
        <v>45957</v>
      </c>
      <c r="C3189" s="7">
        <v>21.14</v>
      </c>
      <c r="D3189" s="7">
        <f t="shared" si="151"/>
        <v>0.14000000000000057</v>
      </c>
      <c r="E3189" t="s">
        <v>48</v>
      </c>
      <c r="F3189" t="str">
        <f t="shared" si="152"/>
        <v>Returning</v>
      </c>
      <c r="G3189" t="s">
        <v>21</v>
      </c>
      <c r="H3189" t="s">
        <v>32</v>
      </c>
      <c r="I3189" t="s">
        <v>33</v>
      </c>
      <c r="J3189" t="s">
        <v>34</v>
      </c>
      <c r="K3189" t="s">
        <v>6919</v>
      </c>
      <c r="L3189" s="11">
        <v>61.8</v>
      </c>
      <c r="M3189" s="9">
        <v>1</v>
      </c>
      <c r="N3189" s="8">
        <v>0.2</v>
      </c>
      <c r="O3189" s="11">
        <v>0</v>
      </c>
      <c r="P3189" t="s">
        <v>107</v>
      </c>
      <c r="Q3189" t="s">
        <v>89</v>
      </c>
      <c r="R3189" t="s">
        <v>121</v>
      </c>
      <c r="S3189" s="11">
        <v>30.08</v>
      </c>
      <c r="T3189" s="11">
        <f t="shared" si="153"/>
        <v>49.44</v>
      </c>
      <c r="U3189" s="11">
        <v>25.38</v>
      </c>
    </row>
    <row r="3190" spans="1:21" x14ac:dyDescent="0.2">
      <c r="A3190" t="s">
        <v>6920</v>
      </c>
      <c r="B3190" s="3">
        <v>45844</v>
      </c>
      <c r="C3190" s="7">
        <v>23.52</v>
      </c>
      <c r="D3190" s="7">
        <f t="shared" si="151"/>
        <v>0.51999999999999957</v>
      </c>
      <c r="E3190" t="s">
        <v>181</v>
      </c>
      <c r="F3190" t="str">
        <f t="shared" si="152"/>
        <v>Returning</v>
      </c>
      <c r="G3190" t="s">
        <v>21</v>
      </c>
      <c r="H3190" t="s">
        <v>63</v>
      </c>
      <c r="I3190" t="s">
        <v>33</v>
      </c>
      <c r="J3190" t="s">
        <v>140</v>
      </c>
      <c r="K3190" t="s">
        <v>4355</v>
      </c>
      <c r="L3190" s="11">
        <v>26.79</v>
      </c>
      <c r="M3190" s="9">
        <v>5</v>
      </c>
      <c r="N3190" s="8">
        <v>0.05</v>
      </c>
      <c r="O3190" s="11">
        <v>9.9700000000000006</v>
      </c>
      <c r="P3190" t="s">
        <v>107</v>
      </c>
      <c r="Q3190" t="s">
        <v>94</v>
      </c>
      <c r="R3190" t="s">
        <v>67</v>
      </c>
      <c r="S3190" s="11">
        <v>13.67</v>
      </c>
      <c r="T3190" s="11">
        <f t="shared" si="153"/>
        <v>127.25249999999998</v>
      </c>
      <c r="U3190" s="11">
        <v>55.84</v>
      </c>
    </row>
    <row r="3191" spans="1:21" x14ac:dyDescent="0.2">
      <c r="A3191" t="s">
        <v>6921</v>
      </c>
      <c r="B3191" s="3">
        <v>45697</v>
      </c>
      <c r="C3191" s="7">
        <v>17.16</v>
      </c>
      <c r="D3191" s="7">
        <f t="shared" si="151"/>
        <v>0.16000000000000014</v>
      </c>
      <c r="E3191" t="s">
        <v>48</v>
      </c>
      <c r="F3191" t="str">
        <f t="shared" si="152"/>
        <v>New</v>
      </c>
      <c r="G3191" t="s">
        <v>429</v>
      </c>
      <c r="H3191" t="s">
        <v>575</v>
      </c>
      <c r="I3191" t="s">
        <v>42</v>
      </c>
      <c r="J3191" t="s">
        <v>177</v>
      </c>
      <c r="K3191" t="s">
        <v>6922</v>
      </c>
      <c r="L3191" s="11">
        <v>23.51</v>
      </c>
      <c r="M3191" s="9">
        <v>1</v>
      </c>
      <c r="N3191" s="8">
        <v>0.15</v>
      </c>
      <c r="O3191" s="11">
        <v>0</v>
      </c>
      <c r="P3191" t="s">
        <v>98</v>
      </c>
      <c r="Q3191" t="s">
        <v>89</v>
      </c>
      <c r="R3191" t="s">
        <v>67</v>
      </c>
      <c r="S3191" s="11">
        <v>11.33</v>
      </c>
      <c r="T3191" s="11">
        <f t="shared" si="153"/>
        <v>19.983499999999999</v>
      </c>
      <c r="U3191" s="11">
        <v>10.35</v>
      </c>
    </row>
    <row r="3192" spans="1:21" x14ac:dyDescent="0.2">
      <c r="A3192" t="s">
        <v>6923</v>
      </c>
      <c r="B3192" s="3">
        <v>45814</v>
      </c>
      <c r="C3192" s="7">
        <v>21.32</v>
      </c>
      <c r="D3192" s="7">
        <f t="shared" si="151"/>
        <v>0.32000000000000028</v>
      </c>
      <c r="E3192" t="s">
        <v>181</v>
      </c>
      <c r="F3192" t="str">
        <f t="shared" si="152"/>
        <v>New</v>
      </c>
      <c r="G3192" t="s">
        <v>40</v>
      </c>
      <c r="H3192" t="s">
        <v>63</v>
      </c>
      <c r="I3192" t="s">
        <v>42</v>
      </c>
      <c r="J3192" t="s">
        <v>43</v>
      </c>
      <c r="K3192" t="s">
        <v>6924</v>
      </c>
      <c r="L3192" s="11">
        <v>19.239999999999998</v>
      </c>
      <c r="M3192" s="9">
        <v>2</v>
      </c>
      <c r="N3192" s="8">
        <v>0.1</v>
      </c>
      <c r="O3192" s="11">
        <v>8.57</v>
      </c>
      <c r="P3192" t="s">
        <v>51</v>
      </c>
      <c r="Q3192" t="s">
        <v>52</v>
      </c>
      <c r="R3192" t="s">
        <v>46</v>
      </c>
      <c r="S3192" s="11">
        <v>8.2100000000000009</v>
      </c>
      <c r="T3192" s="11">
        <f t="shared" si="153"/>
        <v>34.631999999999998</v>
      </c>
      <c r="U3192" s="11">
        <v>14.28</v>
      </c>
    </row>
    <row r="3193" spans="1:21" x14ac:dyDescent="0.2">
      <c r="A3193" t="s">
        <v>6925</v>
      </c>
      <c r="B3193" s="3">
        <v>45848</v>
      </c>
      <c r="C3193" s="7">
        <v>0.35555555555555557</v>
      </c>
      <c r="D3193" s="7">
        <f t="shared" si="151"/>
        <v>0.35555555555555557</v>
      </c>
      <c r="E3193" t="s">
        <v>11289</v>
      </c>
      <c r="F3193" t="str">
        <f t="shared" si="152"/>
        <v>Returning</v>
      </c>
      <c r="G3193" t="s">
        <v>118</v>
      </c>
      <c r="H3193" t="s">
        <v>63</v>
      </c>
      <c r="I3193" t="s">
        <v>113</v>
      </c>
      <c r="J3193" t="s">
        <v>358</v>
      </c>
      <c r="K3193" t="s">
        <v>6927</v>
      </c>
      <c r="L3193" s="11">
        <v>15.37</v>
      </c>
      <c r="M3193" s="9">
        <v>2</v>
      </c>
      <c r="N3193" s="8">
        <v>0</v>
      </c>
      <c r="O3193" s="11">
        <v>1.9</v>
      </c>
      <c r="P3193" t="s">
        <v>88</v>
      </c>
      <c r="Q3193" t="s">
        <v>89</v>
      </c>
      <c r="R3193" t="s">
        <v>11294</v>
      </c>
      <c r="S3193" s="11">
        <v>5.36</v>
      </c>
      <c r="T3193" s="11">
        <f t="shared" si="153"/>
        <v>30.74</v>
      </c>
      <c r="U3193" s="11">
        <v>18.78</v>
      </c>
    </row>
    <row r="3194" spans="1:21" x14ac:dyDescent="0.2">
      <c r="A3194" t="s">
        <v>6928</v>
      </c>
      <c r="B3194" s="3">
        <v>45807</v>
      </c>
      <c r="C3194" s="7" t="s">
        <v>6929</v>
      </c>
      <c r="D3194" s="7">
        <f t="shared" si="151"/>
        <v>0.52152777777777781</v>
      </c>
      <c r="E3194" t="s">
        <v>48</v>
      </c>
      <c r="F3194" t="str">
        <f t="shared" si="152"/>
        <v>New</v>
      </c>
      <c r="G3194" t="s">
        <v>40</v>
      </c>
      <c r="H3194" t="s">
        <v>80</v>
      </c>
      <c r="I3194" t="s">
        <v>113</v>
      </c>
      <c r="J3194" t="s">
        <v>208</v>
      </c>
      <c r="K3194" t="s">
        <v>6930</v>
      </c>
      <c r="L3194" s="11">
        <v>28.23</v>
      </c>
      <c r="M3194" s="9">
        <v>1</v>
      </c>
      <c r="N3194" s="8">
        <v>0</v>
      </c>
      <c r="O3194" s="11">
        <v>0</v>
      </c>
      <c r="P3194" t="s">
        <v>82</v>
      </c>
      <c r="Q3194" t="s">
        <v>89</v>
      </c>
      <c r="R3194" t="s">
        <v>90</v>
      </c>
      <c r="S3194" s="11">
        <v>11.55</v>
      </c>
      <c r="T3194" s="11">
        <f t="shared" si="153"/>
        <v>28.23</v>
      </c>
      <c r="U3194" s="11">
        <v>16.68</v>
      </c>
    </row>
    <row r="3195" spans="1:21" x14ac:dyDescent="0.2">
      <c r="A3195" t="s">
        <v>6931</v>
      </c>
      <c r="B3195" s="3">
        <v>45740</v>
      </c>
      <c r="C3195" s="7">
        <v>6.0416666666666667E-2</v>
      </c>
      <c r="D3195" s="7">
        <f t="shared" si="151"/>
        <v>6.0416666666666667E-2</v>
      </c>
      <c r="E3195" t="s">
        <v>242</v>
      </c>
      <c r="F3195" t="str">
        <f t="shared" si="152"/>
        <v>Returning</v>
      </c>
      <c r="G3195" t="s">
        <v>21</v>
      </c>
      <c r="H3195" t="s">
        <v>80</v>
      </c>
      <c r="I3195" t="s">
        <v>33</v>
      </c>
      <c r="J3195" t="s">
        <v>64</v>
      </c>
      <c r="K3195" t="s">
        <v>6932</v>
      </c>
      <c r="L3195" s="11">
        <v>37.31</v>
      </c>
      <c r="M3195" s="9">
        <v>3</v>
      </c>
      <c r="N3195" s="8">
        <v>0</v>
      </c>
      <c r="O3195" s="11">
        <v>0</v>
      </c>
      <c r="P3195" t="s">
        <v>51</v>
      </c>
      <c r="Q3195" t="s">
        <v>94</v>
      </c>
      <c r="R3195" t="s">
        <v>121</v>
      </c>
      <c r="S3195" s="11">
        <v>21.39</v>
      </c>
      <c r="T3195" s="11">
        <f t="shared" si="153"/>
        <v>111.93</v>
      </c>
      <c r="U3195" s="11">
        <v>42.98</v>
      </c>
    </row>
    <row r="3196" spans="1:21" x14ac:dyDescent="0.2">
      <c r="A3196" t="s">
        <v>6933</v>
      </c>
      <c r="B3196" s="3">
        <v>45922</v>
      </c>
      <c r="C3196" s="7" t="s">
        <v>3524</v>
      </c>
      <c r="D3196" s="7">
        <f t="shared" si="151"/>
        <v>1.0416666666666666E-2</v>
      </c>
      <c r="E3196" t="s">
        <v>48</v>
      </c>
      <c r="F3196" t="str">
        <f t="shared" si="152"/>
        <v>New</v>
      </c>
      <c r="G3196" t="s">
        <v>40</v>
      </c>
      <c r="H3196" t="s">
        <v>32</v>
      </c>
      <c r="I3196" t="s">
        <v>113</v>
      </c>
      <c r="J3196" t="s">
        <v>114</v>
      </c>
      <c r="K3196" t="s">
        <v>6934</v>
      </c>
      <c r="L3196" s="11">
        <v>7</v>
      </c>
      <c r="M3196" s="9">
        <v>4</v>
      </c>
      <c r="N3196" s="8">
        <v>0</v>
      </c>
      <c r="O3196" s="11">
        <v>0</v>
      </c>
      <c r="P3196" t="s">
        <v>88</v>
      </c>
      <c r="Q3196" t="s">
        <v>27</v>
      </c>
      <c r="R3196" t="s">
        <v>28</v>
      </c>
      <c r="S3196" s="11">
        <v>2.5499999999999998</v>
      </c>
      <c r="T3196" s="11">
        <f t="shared" si="153"/>
        <v>28</v>
      </c>
      <c r="U3196" s="11">
        <v>15.13</v>
      </c>
    </row>
    <row r="3197" spans="1:21" x14ac:dyDescent="0.2">
      <c r="A3197" t="s">
        <v>6935</v>
      </c>
      <c r="B3197" s="3">
        <v>45942</v>
      </c>
      <c r="C3197" s="7" t="s">
        <v>2240</v>
      </c>
      <c r="D3197" s="7">
        <f t="shared" si="151"/>
        <v>0.30625000000000002</v>
      </c>
      <c r="E3197" t="s">
        <v>181</v>
      </c>
      <c r="F3197" t="str">
        <f t="shared" si="152"/>
        <v>New</v>
      </c>
      <c r="G3197" t="s">
        <v>40</v>
      </c>
      <c r="H3197" t="s">
        <v>32</v>
      </c>
      <c r="I3197" t="s">
        <v>33</v>
      </c>
      <c r="J3197" t="s">
        <v>34</v>
      </c>
      <c r="K3197" t="s">
        <v>6936</v>
      </c>
      <c r="L3197" s="11">
        <v>62.36</v>
      </c>
      <c r="M3197" s="9">
        <v>1</v>
      </c>
      <c r="N3197" s="8">
        <v>0</v>
      </c>
      <c r="O3197" s="11">
        <v>7.21</v>
      </c>
      <c r="P3197" t="s">
        <v>88</v>
      </c>
      <c r="Q3197" t="s">
        <v>94</v>
      </c>
      <c r="R3197" t="s">
        <v>73</v>
      </c>
      <c r="S3197" s="11">
        <v>32.35</v>
      </c>
      <c r="T3197" s="11">
        <f t="shared" si="153"/>
        <v>62.36</v>
      </c>
      <c r="U3197" s="11">
        <v>20.82</v>
      </c>
    </row>
    <row r="3198" spans="1:21" x14ac:dyDescent="0.2">
      <c r="A3198" t="s">
        <v>6937</v>
      </c>
      <c r="B3198" s="3">
        <v>45890</v>
      </c>
      <c r="C3198" s="7">
        <v>5.5555555555555552E-2</v>
      </c>
      <c r="D3198" s="7">
        <f t="shared" si="151"/>
        <v>5.5555555555555552E-2</v>
      </c>
      <c r="E3198" t="s">
        <v>48</v>
      </c>
      <c r="F3198" t="str">
        <f t="shared" si="152"/>
        <v>New</v>
      </c>
      <c r="G3198" t="s">
        <v>40</v>
      </c>
      <c r="H3198" t="s">
        <v>63</v>
      </c>
      <c r="I3198" t="s">
        <v>33</v>
      </c>
      <c r="J3198" t="s">
        <v>140</v>
      </c>
      <c r="K3198" t="s">
        <v>6938</v>
      </c>
      <c r="L3198" s="11">
        <v>31.58</v>
      </c>
      <c r="M3198" s="9">
        <v>2</v>
      </c>
      <c r="N3198" s="8">
        <v>0.15</v>
      </c>
      <c r="O3198" s="11">
        <v>3.5</v>
      </c>
      <c r="P3198" t="s">
        <v>1914</v>
      </c>
      <c r="Q3198" t="s">
        <v>52</v>
      </c>
      <c r="R3198" t="s">
        <v>90</v>
      </c>
      <c r="S3198" s="11">
        <v>17.399999999999999</v>
      </c>
      <c r="T3198" s="11">
        <f t="shared" si="153"/>
        <v>53.685999999999993</v>
      </c>
      <c r="U3198" s="11">
        <v>24.11</v>
      </c>
    </row>
    <row r="3199" spans="1:21" x14ac:dyDescent="0.2">
      <c r="A3199" t="s">
        <v>6939</v>
      </c>
      <c r="B3199" s="3">
        <v>45969</v>
      </c>
      <c r="C3199" s="7">
        <v>0.38</v>
      </c>
      <c r="D3199" s="7">
        <f t="shared" si="151"/>
        <v>0.38</v>
      </c>
      <c r="E3199" t="s">
        <v>48</v>
      </c>
      <c r="F3199" t="str">
        <f t="shared" si="152"/>
        <v>Returning</v>
      </c>
      <c r="G3199" t="s">
        <v>21</v>
      </c>
      <c r="H3199" t="s">
        <v>32</v>
      </c>
      <c r="I3199" t="s">
        <v>42</v>
      </c>
      <c r="J3199" t="s">
        <v>71</v>
      </c>
      <c r="K3199" t="s">
        <v>6940</v>
      </c>
      <c r="L3199" s="11">
        <v>22.29</v>
      </c>
      <c r="M3199" s="9">
        <v>2</v>
      </c>
      <c r="N3199" s="8">
        <v>0.15</v>
      </c>
      <c r="O3199" s="11">
        <v>0</v>
      </c>
      <c r="P3199" t="s">
        <v>88</v>
      </c>
      <c r="Q3199" t="s">
        <v>89</v>
      </c>
      <c r="R3199" t="s">
        <v>90</v>
      </c>
      <c r="S3199" s="11">
        <v>9.56</v>
      </c>
      <c r="T3199" s="11">
        <f t="shared" si="153"/>
        <v>37.893000000000001</v>
      </c>
      <c r="U3199" s="11">
        <v>21.64</v>
      </c>
    </row>
    <row r="3200" spans="1:21" x14ac:dyDescent="0.2">
      <c r="A3200" t="s">
        <v>6941</v>
      </c>
      <c r="B3200" s="3">
        <v>45976</v>
      </c>
      <c r="C3200" s="7">
        <v>22.35</v>
      </c>
      <c r="D3200" s="7">
        <f t="shared" si="151"/>
        <v>0.35000000000000142</v>
      </c>
      <c r="E3200" t="s">
        <v>48</v>
      </c>
      <c r="F3200" t="str">
        <f t="shared" si="152"/>
        <v>New</v>
      </c>
      <c r="G3200" t="s">
        <v>40</v>
      </c>
      <c r="H3200" t="s">
        <v>32</v>
      </c>
      <c r="I3200" t="s">
        <v>23</v>
      </c>
      <c r="J3200" t="s">
        <v>24</v>
      </c>
      <c r="K3200" t="s">
        <v>6942</v>
      </c>
      <c r="L3200" s="11">
        <v>16</v>
      </c>
      <c r="M3200" s="9">
        <v>3</v>
      </c>
      <c r="N3200" s="8">
        <v>0.05</v>
      </c>
      <c r="O3200" s="11">
        <v>0</v>
      </c>
      <c r="P3200" t="s">
        <v>131</v>
      </c>
      <c r="Q3200" t="s">
        <v>27</v>
      </c>
      <c r="R3200" t="s">
        <v>90</v>
      </c>
      <c r="S3200" s="11">
        <v>6.86</v>
      </c>
      <c r="T3200" s="11">
        <f t="shared" si="153"/>
        <v>45.599999999999994</v>
      </c>
      <c r="U3200" s="11">
        <v>26.05</v>
      </c>
    </row>
    <row r="3201" spans="1:21" x14ac:dyDescent="0.2">
      <c r="A3201" t="s">
        <v>6943</v>
      </c>
      <c r="B3201" s="3">
        <v>45890</v>
      </c>
      <c r="C3201" s="7">
        <v>0.47</v>
      </c>
      <c r="D3201" s="7">
        <f t="shared" si="151"/>
        <v>0.47</v>
      </c>
      <c r="E3201" t="s">
        <v>181</v>
      </c>
      <c r="F3201" t="str">
        <f t="shared" si="152"/>
        <v>New</v>
      </c>
      <c r="G3201" t="s">
        <v>429</v>
      </c>
      <c r="H3201" t="s">
        <v>63</v>
      </c>
      <c r="I3201" t="s">
        <v>23</v>
      </c>
      <c r="J3201" t="s">
        <v>146</v>
      </c>
      <c r="K3201" t="s">
        <v>6944</v>
      </c>
      <c r="L3201" s="11">
        <v>23.3</v>
      </c>
      <c r="M3201" s="9">
        <v>2</v>
      </c>
      <c r="N3201" s="8">
        <v>0.2</v>
      </c>
      <c r="O3201" s="11">
        <v>5.79</v>
      </c>
      <c r="P3201" t="s">
        <v>51</v>
      </c>
      <c r="Q3201" t="s">
        <v>89</v>
      </c>
      <c r="R3201" t="s">
        <v>73</v>
      </c>
      <c r="S3201" s="11">
        <v>9.16</v>
      </c>
      <c r="T3201" s="11">
        <f t="shared" si="153"/>
        <v>37.28</v>
      </c>
      <c r="U3201" s="11">
        <v>18.86</v>
      </c>
    </row>
    <row r="3202" spans="1:21" x14ac:dyDescent="0.2">
      <c r="A3202" t="s">
        <v>6945</v>
      </c>
      <c r="B3202" s="3">
        <v>45888</v>
      </c>
      <c r="C3202" s="7" t="s">
        <v>3029</v>
      </c>
      <c r="D3202" s="7">
        <f t="shared" si="151"/>
        <v>0.25555555555555554</v>
      </c>
      <c r="E3202" t="s">
        <v>48</v>
      </c>
      <c r="F3202" t="str">
        <f t="shared" si="152"/>
        <v>New</v>
      </c>
      <c r="G3202" t="s">
        <v>40</v>
      </c>
      <c r="H3202" t="s">
        <v>63</v>
      </c>
      <c r="I3202" t="s">
        <v>33</v>
      </c>
      <c r="J3202" t="s">
        <v>140</v>
      </c>
      <c r="K3202" t="s">
        <v>6946</v>
      </c>
      <c r="L3202" s="11">
        <v>28.13</v>
      </c>
      <c r="M3202" s="9">
        <v>1</v>
      </c>
      <c r="N3202" s="8">
        <v>0</v>
      </c>
      <c r="O3202" s="11">
        <v>0</v>
      </c>
      <c r="P3202" t="s">
        <v>51</v>
      </c>
      <c r="Q3202" t="s">
        <v>89</v>
      </c>
      <c r="R3202" t="s">
        <v>38</v>
      </c>
      <c r="S3202" s="11">
        <v>14.23</v>
      </c>
      <c r="T3202" s="11">
        <f t="shared" si="153"/>
        <v>28.13</v>
      </c>
    </row>
    <row r="3203" spans="1:21" x14ac:dyDescent="0.2">
      <c r="A3203" t="s">
        <v>6947</v>
      </c>
      <c r="B3203" s="3" t="s">
        <v>11287</v>
      </c>
      <c r="C3203" s="7" t="s">
        <v>6948</v>
      </c>
      <c r="D3203" s="7">
        <f t="shared" si="151"/>
        <v>0.79583333333333328</v>
      </c>
      <c r="E3203" t="s">
        <v>48</v>
      </c>
      <c r="F3203" t="str">
        <f t="shared" si="152"/>
        <v>New</v>
      </c>
      <c r="G3203" t="s">
        <v>40</v>
      </c>
      <c r="H3203" t="s">
        <v>80</v>
      </c>
      <c r="I3203" t="s">
        <v>33</v>
      </c>
      <c r="J3203" t="s">
        <v>92</v>
      </c>
      <c r="K3203" t="s">
        <v>789</v>
      </c>
      <c r="L3203" s="11">
        <v>36.76</v>
      </c>
      <c r="M3203" s="9">
        <v>1</v>
      </c>
      <c r="N3203" s="8">
        <v>0.05</v>
      </c>
      <c r="O3203" s="11">
        <v>0</v>
      </c>
      <c r="P3203" t="s">
        <v>66</v>
      </c>
      <c r="Q3203" t="s">
        <v>27</v>
      </c>
      <c r="R3203" t="s">
        <v>28</v>
      </c>
      <c r="S3203" s="11">
        <v>18.54</v>
      </c>
      <c r="T3203" s="11">
        <f t="shared" si="153"/>
        <v>34.921999999999997</v>
      </c>
      <c r="U3203" s="11">
        <v>17.309999999999999</v>
      </c>
    </row>
    <row r="3204" spans="1:21" x14ac:dyDescent="0.2">
      <c r="A3204" t="s">
        <v>6949</v>
      </c>
      <c r="B3204" s="3">
        <v>45809</v>
      </c>
      <c r="C3204" s="7">
        <v>0.90972222222222221</v>
      </c>
      <c r="D3204" s="7">
        <f t="shared" si="151"/>
        <v>0.90972222222222221</v>
      </c>
      <c r="E3204" t="s">
        <v>181</v>
      </c>
      <c r="F3204" t="str">
        <f t="shared" si="152"/>
        <v>Returning</v>
      </c>
      <c r="G3204" t="s">
        <v>21</v>
      </c>
      <c r="H3204" t="s">
        <v>63</v>
      </c>
      <c r="I3204" t="s">
        <v>113</v>
      </c>
      <c r="J3204" t="s">
        <v>11290</v>
      </c>
      <c r="K3204" t="s">
        <v>6950</v>
      </c>
      <c r="L3204" s="11">
        <v>10.55</v>
      </c>
      <c r="N3204" s="8">
        <v>0.1</v>
      </c>
      <c r="O3204" s="11">
        <v>6.66</v>
      </c>
      <c r="P3204" t="s">
        <v>66</v>
      </c>
      <c r="Q3204" t="s">
        <v>27</v>
      </c>
      <c r="R3204" t="s">
        <v>90</v>
      </c>
      <c r="S3204" s="11">
        <v>4.5999999999999996</v>
      </c>
      <c r="T3204" s="11">
        <f t="shared" si="153"/>
        <v>0</v>
      </c>
      <c r="U3204" s="11">
        <v>17.09</v>
      </c>
    </row>
    <row r="3205" spans="1:21" x14ac:dyDescent="0.2">
      <c r="A3205" t="s">
        <v>6951</v>
      </c>
      <c r="B3205" s="3">
        <v>45975</v>
      </c>
      <c r="C3205" s="7" t="s">
        <v>6952</v>
      </c>
      <c r="D3205" s="7">
        <f t="shared" si="151"/>
        <v>0.85</v>
      </c>
      <c r="E3205" t="s">
        <v>181</v>
      </c>
      <c r="F3205" t="str">
        <f t="shared" si="152"/>
        <v>New</v>
      </c>
      <c r="G3205" t="s">
        <v>40</v>
      </c>
      <c r="H3205" t="s">
        <v>22</v>
      </c>
      <c r="I3205" t="s">
        <v>33</v>
      </c>
      <c r="J3205" t="s">
        <v>105</v>
      </c>
      <c r="K3205" t="s">
        <v>11287</v>
      </c>
      <c r="L3205" s="11">
        <v>29.83</v>
      </c>
      <c r="M3205" s="9">
        <v>3</v>
      </c>
      <c r="N3205" s="8">
        <v>0.15</v>
      </c>
      <c r="O3205" s="11">
        <v>5.66</v>
      </c>
      <c r="P3205" t="s">
        <v>66</v>
      </c>
      <c r="Q3205" t="s">
        <v>52</v>
      </c>
      <c r="R3205" t="s">
        <v>11294</v>
      </c>
      <c r="S3205" s="11">
        <v>16.670000000000002</v>
      </c>
      <c r="T3205" s="11">
        <f t="shared" si="153"/>
        <v>76.066499999999991</v>
      </c>
      <c r="U3205" s="11">
        <v>29.88</v>
      </c>
    </row>
    <row r="3206" spans="1:21" x14ac:dyDescent="0.2">
      <c r="A3206" t="s">
        <v>6953</v>
      </c>
      <c r="B3206" s="3">
        <v>46022</v>
      </c>
      <c r="C3206" s="7">
        <v>0.74652777777777779</v>
      </c>
      <c r="D3206" s="7">
        <f t="shared" si="151"/>
        <v>0.74652777777777779</v>
      </c>
      <c r="E3206" t="s">
        <v>181</v>
      </c>
      <c r="F3206" t="str">
        <f t="shared" si="152"/>
        <v>New</v>
      </c>
      <c r="G3206" t="s">
        <v>40</v>
      </c>
      <c r="H3206" t="s">
        <v>225</v>
      </c>
      <c r="I3206" t="s">
        <v>23</v>
      </c>
      <c r="J3206" t="s">
        <v>24</v>
      </c>
      <c r="K3206" t="s">
        <v>6954</v>
      </c>
      <c r="L3206" s="11">
        <v>18.14</v>
      </c>
      <c r="M3206" s="9">
        <v>1</v>
      </c>
      <c r="N3206" s="8">
        <v>0.05</v>
      </c>
      <c r="O3206" s="11">
        <v>3.36</v>
      </c>
      <c r="P3206" t="s">
        <v>51</v>
      </c>
      <c r="Q3206" t="s">
        <v>52</v>
      </c>
      <c r="R3206" t="s">
        <v>90</v>
      </c>
      <c r="S3206" s="11">
        <v>6.75</v>
      </c>
      <c r="T3206" s="11">
        <f t="shared" si="153"/>
        <v>17.233000000000001</v>
      </c>
      <c r="U3206" s="11">
        <v>8.64</v>
      </c>
    </row>
    <row r="3207" spans="1:21" x14ac:dyDescent="0.2">
      <c r="A3207" t="s">
        <v>6955</v>
      </c>
      <c r="B3207" s="3">
        <v>45703</v>
      </c>
      <c r="C3207" s="7">
        <v>0.22569444444444445</v>
      </c>
      <c r="D3207" s="7">
        <f t="shared" si="151"/>
        <v>0.22569444444444445</v>
      </c>
      <c r="E3207" t="s">
        <v>48</v>
      </c>
      <c r="F3207" t="str">
        <f t="shared" si="152"/>
        <v>Check</v>
      </c>
      <c r="G3207" t="s">
        <v>197</v>
      </c>
      <c r="H3207" t="s">
        <v>11290</v>
      </c>
      <c r="I3207" t="s">
        <v>33</v>
      </c>
      <c r="J3207" t="s">
        <v>105</v>
      </c>
      <c r="K3207" t="s">
        <v>6956</v>
      </c>
      <c r="L3207" s="11">
        <v>35.07</v>
      </c>
      <c r="M3207" s="9">
        <v>1</v>
      </c>
      <c r="N3207" s="8">
        <v>0.05</v>
      </c>
      <c r="O3207" s="11">
        <v>0</v>
      </c>
      <c r="P3207" t="s">
        <v>82</v>
      </c>
      <c r="Q3207" t="s">
        <v>94</v>
      </c>
      <c r="R3207" t="s">
        <v>11294</v>
      </c>
      <c r="S3207" s="11">
        <v>17.5</v>
      </c>
      <c r="T3207" s="11">
        <f t="shared" si="153"/>
        <v>33.316499999999998</v>
      </c>
      <c r="U3207" s="11">
        <v>16.690000000000001</v>
      </c>
    </row>
    <row r="3208" spans="1:21" x14ac:dyDescent="0.2">
      <c r="A3208" t="s">
        <v>6957</v>
      </c>
      <c r="B3208" s="3">
        <v>45689</v>
      </c>
      <c r="C3208" s="7">
        <v>7.013888888888889E-2</v>
      </c>
      <c r="D3208" s="7">
        <f t="shared" si="151"/>
        <v>7.013888888888889E-2</v>
      </c>
      <c r="E3208" t="s">
        <v>181</v>
      </c>
      <c r="F3208" t="str">
        <f t="shared" si="152"/>
        <v>Returning</v>
      </c>
      <c r="G3208" t="s">
        <v>21</v>
      </c>
      <c r="H3208" t="s">
        <v>49</v>
      </c>
      <c r="I3208" t="s">
        <v>42</v>
      </c>
      <c r="J3208" t="s">
        <v>71</v>
      </c>
      <c r="K3208" t="s">
        <v>4156</v>
      </c>
      <c r="L3208" s="11">
        <v>24.16</v>
      </c>
      <c r="M3208" s="9">
        <v>3</v>
      </c>
      <c r="N3208" s="8">
        <v>0.1</v>
      </c>
      <c r="O3208" s="11">
        <v>5.54</v>
      </c>
      <c r="P3208" t="s">
        <v>98</v>
      </c>
      <c r="Q3208" t="s">
        <v>89</v>
      </c>
      <c r="R3208" t="s">
        <v>73</v>
      </c>
      <c r="S3208" s="11">
        <v>11.36</v>
      </c>
      <c r="T3208" s="11">
        <f t="shared" si="153"/>
        <v>65.231999999999999</v>
      </c>
      <c r="U3208" s="11">
        <v>30.96</v>
      </c>
    </row>
    <row r="3209" spans="1:21" x14ac:dyDescent="0.2">
      <c r="A3209" t="s">
        <v>6958</v>
      </c>
      <c r="B3209" s="3">
        <v>45980</v>
      </c>
      <c r="C3209" s="7" t="s">
        <v>1191</v>
      </c>
      <c r="D3209" s="7">
        <f t="shared" si="151"/>
        <v>0.18194444444444444</v>
      </c>
      <c r="E3209" t="s">
        <v>309</v>
      </c>
      <c r="F3209" t="str">
        <f t="shared" si="152"/>
        <v>Returning</v>
      </c>
      <c r="G3209" t="s">
        <v>21</v>
      </c>
      <c r="H3209" t="s">
        <v>32</v>
      </c>
      <c r="I3209" t="s">
        <v>33</v>
      </c>
      <c r="J3209" t="s">
        <v>34</v>
      </c>
      <c r="K3209" t="s">
        <v>2882</v>
      </c>
      <c r="L3209" s="11">
        <v>56.68</v>
      </c>
      <c r="M3209" s="9">
        <v>1</v>
      </c>
      <c r="N3209" s="8">
        <v>0.2</v>
      </c>
      <c r="O3209" s="11">
        <v>0</v>
      </c>
      <c r="P3209" t="s">
        <v>341</v>
      </c>
      <c r="Q3209" t="s">
        <v>27</v>
      </c>
      <c r="R3209" t="s">
        <v>125</v>
      </c>
      <c r="S3209" s="11">
        <v>28.9</v>
      </c>
      <c r="T3209" s="11">
        <f t="shared" si="153"/>
        <v>45.344000000000001</v>
      </c>
      <c r="U3209" s="11">
        <v>22.22</v>
      </c>
    </row>
    <row r="3210" spans="1:21" x14ac:dyDescent="0.2">
      <c r="A3210" t="s">
        <v>6959</v>
      </c>
      <c r="B3210" s="3">
        <v>46004</v>
      </c>
      <c r="C3210" s="7">
        <v>20.53</v>
      </c>
      <c r="D3210" s="7">
        <f t="shared" si="151"/>
        <v>0.53000000000000114</v>
      </c>
      <c r="E3210" t="s">
        <v>181</v>
      </c>
      <c r="F3210" t="str">
        <f t="shared" si="152"/>
        <v>New</v>
      </c>
      <c r="G3210" t="s">
        <v>40</v>
      </c>
      <c r="H3210" t="s">
        <v>49</v>
      </c>
      <c r="I3210" t="s">
        <v>42</v>
      </c>
      <c r="J3210" t="s">
        <v>71</v>
      </c>
      <c r="K3210" t="s">
        <v>6960</v>
      </c>
      <c r="L3210" s="11">
        <v>20.53</v>
      </c>
      <c r="M3210" s="9">
        <v>1</v>
      </c>
      <c r="N3210" s="8">
        <v>0.1</v>
      </c>
      <c r="O3210" s="11">
        <v>6.42</v>
      </c>
      <c r="P3210" t="s">
        <v>51</v>
      </c>
      <c r="Q3210" t="s">
        <v>52</v>
      </c>
      <c r="R3210" t="s">
        <v>38</v>
      </c>
      <c r="S3210" s="11">
        <v>10.18</v>
      </c>
      <c r="T3210" s="11">
        <f t="shared" si="153"/>
        <v>18.477</v>
      </c>
      <c r="U3210" s="11">
        <v>5.14</v>
      </c>
    </row>
    <row r="3211" spans="1:21" x14ac:dyDescent="0.2">
      <c r="A3211" t="s">
        <v>6961</v>
      </c>
      <c r="B3211" s="3">
        <v>45701</v>
      </c>
      <c r="C3211" s="7">
        <v>0.37777777777777777</v>
      </c>
      <c r="D3211" s="7">
        <f t="shared" si="151"/>
        <v>0.37777777777777777</v>
      </c>
      <c r="E3211" t="s">
        <v>48</v>
      </c>
      <c r="F3211" t="str">
        <f t="shared" si="152"/>
        <v>Returning</v>
      </c>
      <c r="G3211" t="s">
        <v>112</v>
      </c>
      <c r="H3211" t="s">
        <v>80</v>
      </c>
      <c r="I3211" t="s">
        <v>113</v>
      </c>
      <c r="J3211" t="s">
        <v>316</v>
      </c>
      <c r="K3211" t="s">
        <v>6962</v>
      </c>
      <c r="L3211" s="11">
        <v>7.49</v>
      </c>
      <c r="M3211" s="9">
        <v>1</v>
      </c>
      <c r="N3211" s="8">
        <v>0.2</v>
      </c>
      <c r="O3211" s="11">
        <v>0</v>
      </c>
      <c r="P3211" t="s">
        <v>98</v>
      </c>
      <c r="Q3211" t="s">
        <v>89</v>
      </c>
      <c r="R3211" t="s">
        <v>11294</v>
      </c>
      <c r="S3211" s="11">
        <v>2.94</v>
      </c>
      <c r="T3211" s="11">
        <f t="shared" si="153"/>
        <v>5.9920000000000009</v>
      </c>
      <c r="U3211" s="11">
        <v>3.64</v>
      </c>
    </row>
    <row r="3212" spans="1:21" x14ac:dyDescent="0.2">
      <c r="A3212" t="s">
        <v>6963</v>
      </c>
      <c r="B3212" s="3">
        <v>45908</v>
      </c>
      <c r="C3212" s="7">
        <v>0.47361111111111109</v>
      </c>
      <c r="D3212" s="7">
        <f t="shared" si="151"/>
        <v>0.47361111111111109</v>
      </c>
      <c r="E3212" t="s">
        <v>309</v>
      </c>
      <c r="F3212" t="str">
        <f t="shared" si="152"/>
        <v>Returning</v>
      </c>
      <c r="G3212" t="s">
        <v>21</v>
      </c>
      <c r="H3212" t="s">
        <v>32</v>
      </c>
      <c r="I3212" t="s">
        <v>23</v>
      </c>
      <c r="J3212" t="s">
        <v>58</v>
      </c>
      <c r="K3212" t="s">
        <v>6964</v>
      </c>
      <c r="L3212" s="11">
        <v>13.79</v>
      </c>
      <c r="M3212" s="9">
        <v>1</v>
      </c>
      <c r="N3212" s="8">
        <v>0.1</v>
      </c>
      <c r="O3212" s="11">
        <v>0</v>
      </c>
      <c r="P3212" t="s">
        <v>51</v>
      </c>
      <c r="Q3212" t="s">
        <v>89</v>
      </c>
      <c r="R3212" t="s">
        <v>67</v>
      </c>
      <c r="S3212" s="11">
        <v>5.37</v>
      </c>
      <c r="T3212" s="11">
        <f t="shared" si="153"/>
        <v>12.411</v>
      </c>
      <c r="U3212" s="11">
        <v>7.58</v>
      </c>
    </row>
    <row r="3213" spans="1:21" x14ac:dyDescent="0.2">
      <c r="A3213" t="s">
        <v>6965</v>
      </c>
      <c r="B3213" s="3">
        <v>46009</v>
      </c>
      <c r="C3213" s="7" t="s">
        <v>5167</v>
      </c>
      <c r="D3213" s="7">
        <f t="shared" si="151"/>
        <v>0.31527777777777777</v>
      </c>
      <c r="E3213" t="s">
        <v>48</v>
      </c>
      <c r="F3213" t="str">
        <f t="shared" si="152"/>
        <v>Returning</v>
      </c>
      <c r="G3213" t="s">
        <v>21</v>
      </c>
      <c r="H3213" t="s">
        <v>49</v>
      </c>
      <c r="I3213" t="s">
        <v>33</v>
      </c>
      <c r="J3213" t="s">
        <v>92</v>
      </c>
      <c r="K3213" t="s">
        <v>6966</v>
      </c>
      <c r="L3213" s="11">
        <v>44.38</v>
      </c>
      <c r="M3213" s="9">
        <v>1</v>
      </c>
      <c r="N3213" s="8">
        <v>0.15</v>
      </c>
      <c r="O3213" s="11">
        <v>0</v>
      </c>
      <c r="P3213" t="s">
        <v>98</v>
      </c>
      <c r="Q3213" t="s">
        <v>27</v>
      </c>
      <c r="R3213" t="s">
        <v>90</v>
      </c>
      <c r="S3213" s="11">
        <v>21.85</v>
      </c>
      <c r="T3213" s="11">
        <f t="shared" si="153"/>
        <v>37.722999999999999</v>
      </c>
      <c r="U3213" s="11">
        <v>2.82</v>
      </c>
    </row>
    <row r="3214" spans="1:21" x14ac:dyDescent="0.2">
      <c r="A3214" t="s">
        <v>6967</v>
      </c>
      <c r="B3214" s="3">
        <v>45736</v>
      </c>
      <c r="C3214" s="7" t="s">
        <v>6968</v>
      </c>
      <c r="D3214" s="7">
        <f t="shared" si="151"/>
        <v>7.013888888888889E-2</v>
      </c>
      <c r="E3214" t="s">
        <v>48</v>
      </c>
      <c r="F3214" t="str">
        <f t="shared" si="152"/>
        <v>Returning</v>
      </c>
      <c r="G3214" t="s">
        <v>21</v>
      </c>
      <c r="H3214" t="s">
        <v>80</v>
      </c>
      <c r="I3214" t="s">
        <v>113</v>
      </c>
      <c r="J3214" t="s">
        <v>114</v>
      </c>
      <c r="K3214" t="s">
        <v>6969</v>
      </c>
      <c r="L3214" s="11">
        <v>9.5299999999999994</v>
      </c>
      <c r="M3214" s="9">
        <v>1</v>
      </c>
      <c r="N3214" s="8">
        <v>0.1</v>
      </c>
      <c r="O3214" s="11">
        <v>0</v>
      </c>
      <c r="P3214" t="s">
        <v>51</v>
      </c>
      <c r="Q3214" t="s">
        <v>89</v>
      </c>
      <c r="R3214" t="s">
        <v>73</v>
      </c>
      <c r="S3214" s="11">
        <v>4</v>
      </c>
      <c r="T3214" s="11">
        <f t="shared" si="153"/>
        <v>8.577</v>
      </c>
      <c r="U3214" s="11">
        <v>4.9800000000000004</v>
      </c>
    </row>
    <row r="3215" spans="1:21" x14ac:dyDescent="0.2">
      <c r="A3215" t="s">
        <v>6970</v>
      </c>
      <c r="B3215" s="3">
        <v>45667</v>
      </c>
      <c r="C3215" s="7">
        <v>0.82291666666666663</v>
      </c>
      <c r="D3215" s="7">
        <f t="shared" si="151"/>
        <v>0.82291666666666663</v>
      </c>
      <c r="E3215" t="s">
        <v>181</v>
      </c>
      <c r="F3215" t="str">
        <f t="shared" si="152"/>
        <v>Returning</v>
      </c>
      <c r="G3215" t="s">
        <v>118</v>
      </c>
      <c r="H3215" t="s">
        <v>49</v>
      </c>
      <c r="I3215" t="s">
        <v>33</v>
      </c>
      <c r="J3215" t="s">
        <v>105</v>
      </c>
      <c r="K3215" t="s">
        <v>2897</v>
      </c>
      <c r="L3215" s="11">
        <v>33.82</v>
      </c>
      <c r="M3215" s="9">
        <v>1</v>
      </c>
      <c r="N3215" s="8">
        <v>0.1</v>
      </c>
      <c r="O3215" s="11">
        <v>7.7</v>
      </c>
      <c r="P3215" t="s">
        <v>98</v>
      </c>
      <c r="Q3215" t="s">
        <v>89</v>
      </c>
      <c r="R3215" t="s">
        <v>73</v>
      </c>
      <c r="S3215" s="11">
        <v>19.649999999999999</v>
      </c>
      <c r="T3215" s="11">
        <f t="shared" si="153"/>
        <v>30.438000000000002</v>
      </c>
      <c r="U3215" s="11">
        <v>7.75</v>
      </c>
    </row>
    <row r="3216" spans="1:21" x14ac:dyDescent="0.2">
      <c r="A3216" t="s">
        <v>6971</v>
      </c>
      <c r="B3216" s="3">
        <v>45933</v>
      </c>
      <c r="C3216" s="7" t="s">
        <v>4426</v>
      </c>
      <c r="D3216" s="7">
        <f t="shared" si="151"/>
        <v>0.80069444444444449</v>
      </c>
      <c r="E3216" t="s">
        <v>48</v>
      </c>
      <c r="F3216" t="str">
        <f t="shared" si="152"/>
        <v>Returning</v>
      </c>
      <c r="G3216" t="s">
        <v>118</v>
      </c>
      <c r="H3216" t="s">
        <v>32</v>
      </c>
      <c r="I3216" t="s">
        <v>42</v>
      </c>
      <c r="J3216" t="s">
        <v>198</v>
      </c>
      <c r="K3216" t="s">
        <v>6972</v>
      </c>
      <c r="L3216" s="11">
        <v>22.49</v>
      </c>
      <c r="M3216" s="9">
        <v>3</v>
      </c>
      <c r="N3216" s="8">
        <v>0</v>
      </c>
      <c r="O3216" s="11">
        <v>0</v>
      </c>
      <c r="P3216" t="s">
        <v>11287</v>
      </c>
      <c r="Q3216" t="s">
        <v>89</v>
      </c>
      <c r="R3216" t="s">
        <v>28</v>
      </c>
      <c r="S3216" s="11">
        <v>9.5</v>
      </c>
      <c r="T3216" s="11">
        <f t="shared" si="153"/>
        <v>67.47</v>
      </c>
      <c r="U3216" s="11">
        <v>38.97</v>
      </c>
    </row>
    <row r="3217" spans="1:21" x14ac:dyDescent="0.2">
      <c r="A3217" t="s">
        <v>6973</v>
      </c>
      <c r="B3217" s="3">
        <v>45694</v>
      </c>
      <c r="C3217" s="7" t="s">
        <v>6974</v>
      </c>
      <c r="D3217" s="7">
        <f t="shared" si="151"/>
        <v>0.59375</v>
      </c>
      <c r="E3217" t="s">
        <v>539</v>
      </c>
      <c r="F3217" t="str">
        <f t="shared" si="152"/>
        <v>Returning</v>
      </c>
      <c r="G3217" t="s">
        <v>112</v>
      </c>
      <c r="H3217" t="s">
        <v>49</v>
      </c>
      <c r="I3217" t="s">
        <v>42</v>
      </c>
      <c r="J3217" t="s">
        <v>177</v>
      </c>
      <c r="K3217" t="s">
        <v>6975</v>
      </c>
      <c r="L3217" s="11">
        <v>25.09</v>
      </c>
      <c r="M3217" s="9">
        <v>1</v>
      </c>
      <c r="N3217" s="8">
        <v>0</v>
      </c>
      <c r="O3217" s="11">
        <v>10.71</v>
      </c>
      <c r="P3217" t="s">
        <v>11287</v>
      </c>
      <c r="Q3217" t="s">
        <v>94</v>
      </c>
      <c r="R3217" t="s">
        <v>46</v>
      </c>
      <c r="S3217" s="11">
        <v>11.98</v>
      </c>
      <c r="T3217" s="11">
        <f t="shared" si="153"/>
        <v>25.09</v>
      </c>
      <c r="U3217" s="11">
        <v>3.53</v>
      </c>
    </row>
    <row r="3218" spans="1:21" x14ac:dyDescent="0.2">
      <c r="A3218" t="s">
        <v>6976</v>
      </c>
      <c r="B3218" s="3">
        <v>45737</v>
      </c>
      <c r="C3218" s="7">
        <v>0.65902777777777777</v>
      </c>
      <c r="D3218" s="7">
        <f t="shared" si="151"/>
        <v>0.65902777777777777</v>
      </c>
      <c r="E3218" t="s">
        <v>181</v>
      </c>
      <c r="F3218" t="str">
        <f t="shared" si="152"/>
        <v>New</v>
      </c>
      <c r="G3218" t="s">
        <v>40</v>
      </c>
      <c r="H3218" t="s">
        <v>80</v>
      </c>
      <c r="I3218" t="s">
        <v>33</v>
      </c>
      <c r="J3218" t="s">
        <v>92</v>
      </c>
      <c r="K3218" t="s">
        <v>6977</v>
      </c>
      <c r="L3218" s="11">
        <v>38.18</v>
      </c>
      <c r="M3218" s="9">
        <v>5</v>
      </c>
      <c r="N3218" s="8">
        <v>0</v>
      </c>
      <c r="O3218" s="11">
        <v>4.24</v>
      </c>
      <c r="P3218" t="s">
        <v>98</v>
      </c>
      <c r="Q3218" t="s">
        <v>89</v>
      </c>
      <c r="R3218" t="s">
        <v>67</v>
      </c>
      <c r="S3218" s="11">
        <v>21.49</v>
      </c>
      <c r="T3218" s="11">
        <f t="shared" si="153"/>
        <v>190.9</v>
      </c>
      <c r="U3218" s="11">
        <v>80.69</v>
      </c>
    </row>
    <row r="3219" spans="1:21" x14ac:dyDescent="0.2">
      <c r="A3219" t="s">
        <v>6978</v>
      </c>
      <c r="B3219" s="3">
        <v>45779</v>
      </c>
      <c r="C3219" s="7" t="s">
        <v>2609</v>
      </c>
      <c r="D3219" s="7">
        <f t="shared" si="151"/>
        <v>0.31597222222222221</v>
      </c>
      <c r="E3219" t="s">
        <v>181</v>
      </c>
      <c r="F3219" t="str">
        <f t="shared" si="152"/>
        <v>Returning</v>
      </c>
      <c r="G3219" t="s">
        <v>21</v>
      </c>
      <c r="H3219" t="s">
        <v>80</v>
      </c>
      <c r="I3219" t="s">
        <v>33</v>
      </c>
      <c r="J3219" t="s">
        <v>34</v>
      </c>
      <c r="K3219" t="s">
        <v>1257</v>
      </c>
      <c r="L3219" s="11">
        <v>52.17</v>
      </c>
      <c r="M3219" s="9">
        <v>3</v>
      </c>
      <c r="N3219" s="8">
        <v>0.15</v>
      </c>
      <c r="O3219" s="11">
        <v>3.55</v>
      </c>
      <c r="P3219" t="s">
        <v>88</v>
      </c>
      <c r="Q3219" t="s">
        <v>27</v>
      </c>
      <c r="R3219" t="s">
        <v>11294</v>
      </c>
      <c r="S3219" s="11">
        <v>27.24</v>
      </c>
      <c r="T3219" s="11">
        <f t="shared" si="153"/>
        <v>133.03349999999998</v>
      </c>
      <c r="U3219" s="11">
        <v>61.26</v>
      </c>
    </row>
    <row r="3220" spans="1:21" x14ac:dyDescent="0.2">
      <c r="A3220" t="s">
        <v>6979</v>
      </c>
      <c r="B3220" s="3">
        <v>45945</v>
      </c>
      <c r="C3220" s="7" t="s">
        <v>6980</v>
      </c>
      <c r="D3220" s="7">
        <f t="shared" si="151"/>
        <v>0.50972222222222219</v>
      </c>
      <c r="E3220" t="s">
        <v>48</v>
      </c>
      <c r="F3220" t="str">
        <f t="shared" si="152"/>
        <v>Returning</v>
      </c>
      <c r="G3220" t="s">
        <v>21</v>
      </c>
      <c r="H3220" t="s">
        <v>32</v>
      </c>
      <c r="I3220" t="s">
        <v>42</v>
      </c>
      <c r="J3220" t="s">
        <v>71</v>
      </c>
      <c r="K3220" t="s">
        <v>6981</v>
      </c>
      <c r="L3220" s="11">
        <v>19.420000000000002</v>
      </c>
      <c r="M3220" s="9">
        <v>1</v>
      </c>
      <c r="N3220" s="8">
        <v>0.15</v>
      </c>
      <c r="O3220" s="11">
        <v>0</v>
      </c>
      <c r="P3220" t="s">
        <v>88</v>
      </c>
      <c r="Q3220" t="s">
        <v>89</v>
      </c>
      <c r="R3220" t="s">
        <v>125</v>
      </c>
      <c r="S3220" s="11">
        <v>8.6300000000000008</v>
      </c>
      <c r="T3220" s="11">
        <f t="shared" si="153"/>
        <v>16.507000000000001</v>
      </c>
      <c r="U3220" s="11">
        <v>9.17</v>
      </c>
    </row>
    <row r="3221" spans="1:21" x14ac:dyDescent="0.2">
      <c r="A3221" t="s">
        <v>6982</v>
      </c>
      <c r="B3221" s="3">
        <v>45956</v>
      </c>
      <c r="C3221" s="7" t="s">
        <v>6983</v>
      </c>
      <c r="D3221" s="7">
        <f t="shared" si="151"/>
        <v>0.72152777777777777</v>
      </c>
      <c r="E3221" t="s">
        <v>48</v>
      </c>
      <c r="F3221" t="str">
        <f t="shared" si="152"/>
        <v>Check</v>
      </c>
      <c r="G3221" t="s">
        <v>11291</v>
      </c>
      <c r="H3221" t="s">
        <v>32</v>
      </c>
      <c r="I3221" t="s">
        <v>23</v>
      </c>
      <c r="J3221" t="s">
        <v>146</v>
      </c>
      <c r="K3221" t="s">
        <v>6984</v>
      </c>
      <c r="L3221" s="11">
        <v>21.31</v>
      </c>
      <c r="M3221" s="9">
        <v>1</v>
      </c>
      <c r="N3221" s="8">
        <v>0.05</v>
      </c>
      <c r="O3221" s="11">
        <v>0</v>
      </c>
      <c r="P3221" t="s">
        <v>82</v>
      </c>
      <c r="Q3221" t="s">
        <v>52</v>
      </c>
      <c r="R3221" t="s">
        <v>67</v>
      </c>
      <c r="S3221" s="11">
        <v>8.14</v>
      </c>
      <c r="T3221" s="11">
        <f t="shared" si="153"/>
        <v>20.244499999999999</v>
      </c>
      <c r="U3221" s="11">
        <v>12.51</v>
      </c>
    </row>
    <row r="3222" spans="1:21" x14ac:dyDescent="0.2">
      <c r="A3222" t="s">
        <v>6985</v>
      </c>
      <c r="B3222" s="3">
        <v>45854</v>
      </c>
      <c r="C3222" s="7">
        <v>0.31597222222222221</v>
      </c>
      <c r="D3222" s="7">
        <f t="shared" si="151"/>
        <v>0.31597222222222221</v>
      </c>
      <c r="E3222" t="s">
        <v>48</v>
      </c>
      <c r="F3222" t="str">
        <f t="shared" si="152"/>
        <v>Returning</v>
      </c>
      <c r="G3222" t="s">
        <v>21</v>
      </c>
      <c r="H3222" t="s">
        <v>63</v>
      </c>
      <c r="I3222" t="s">
        <v>42</v>
      </c>
      <c r="J3222" t="s">
        <v>71</v>
      </c>
      <c r="K3222" t="s">
        <v>6986</v>
      </c>
      <c r="L3222" s="11">
        <v>20.6</v>
      </c>
      <c r="M3222" s="9">
        <v>2</v>
      </c>
      <c r="N3222" s="8">
        <v>0</v>
      </c>
      <c r="O3222" s="11">
        <v>0</v>
      </c>
      <c r="P3222" t="s">
        <v>98</v>
      </c>
      <c r="Q3222" t="s">
        <v>94</v>
      </c>
      <c r="R3222" t="s">
        <v>11294</v>
      </c>
      <c r="S3222" s="11">
        <v>9.5399999999999991</v>
      </c>
      <c r="T3222" s="11">
        <f t="shared" si="153"/>
        <v>41.2</v>
      </c>
      <c r="U3222" s="11">
        <v>22.12</v>
      </c>
    </row>
    <row r="3223" spans="1:21" x14ac:dyDescent="0.2">
      <c r="A3223" t="s">
        <v>6987</v>
      </c>
      <c r="B3223" s="3">
        <v>45695</v>
      </c>
      <c r="C3223" s="7" t="s">
        <v>6988</v>
      </c>
      <c r="D3223" s="7">
        <f t="shared" si="151"/>
        <v>0.28749999999999998</v>
      </c>
      <c r="E3223" t="s">
        <v>48</v>
      </c>
      <c r="F3223" t="str">
        <f t="shared" si="152"/>
        <v>New</v>
      </c>
      <c r="G3223" t="s">
        <v>40</v>
      </c>
      <c r="H3223" t="s">
        <v>32</v>
      </c>
      <c r="I3223" t="s">
        <v>23</v>
      </c>
      <c r="J3223" t="s">
        <v>146</v>
      </c>
      <c r="K3223" t="s">
        <v>6989</v>
      </c>
      <c r="L3223" s="11">
        <v>19.04</v>
      </c>
      <c r="M3223" s="9">
        <v>1</v>
      </c>
      <c r="N3223" s="8">
        <v>0.1</v>
      </c>
      <c r="O3223" s="11">
        <v>0</v>
      </c>
      <c r="P3223" t="s">
        <v>107</v>
      </c>
      <c r="Q3223" t="s">
        <v>27</v>
      </c>
      <c r="R3223" t="s">
        <v>38</v>
      </c>
      <c r="S3223" s="11">
        <v>7.35</v>
      </c>
      <c r="T3223" s="11">
        <f t="shared" si="153"/>
        <v>17.135999999999999</v>
      </c>
      <c r="U3223" s="11">
        <v>10.52</v>
      </c>
    </row>
    <row r="3224" spans="1:21" x14ac:dyDescent="0.2">
      <c r="A3224" t="s">
        <v>6990</v>
      </c>
      <c r="B3224" s="3">
        <v>46015</v>
      </c>
      <c r="C3224" s="7">
        <v>0.34583333333333333</v>
      </c>
      <c r="D3224" s="7">
        <f t="shared" si="151"/>
        <v>0.34583333333333333</v>
      </c>
      <c r="E3224" t="s">
        <v>181</v>
      </c>
      <c r="F3224" t="str">
        <f t="shared" si="152"/>
        <v>Returning</v>
      </c>
      <c r="G3224" t="s">
        <v>21</v>
      </c>
      <c r="H3224" t="s">
        <v>225</v>
      </c>
      <c r="I3224" t="s">
        <v>113</v>
      </c>
      <c r="J3224" t="s">
        <v>316</v>
      </c>
      <c r="K3224" t="s">
        <v>4113</v>
      </c>
      <c r="L3224" s="11">
        <v>5.7</v>
      </c>
      <c r="M3224" s="9">
        <v>5</v>
      </c>
      <c r="N3224" s="8">
        <v>0.1</v>
      </c>
      <c r="O3224" s="11">
        <v>5.36</v>
      </c>
      <c r="P3224" t="s">
        <v>98</v>
      </c>
      <c r="Q3224" t="s">
        <v>52</v>
      </c>
      <c r="R3224" t="s">
        <v>38</v>
      </c>
      <c r="S3224" s="11">
        <v>2.31</v>
      </c>
      <c r="T3224" s="11">
        <f t="shared" si="153"/>
        <v>25.650000000000002</v>
      </c>
      <c r="U3224" s="11">
        <v>11.77</v>
      </c>
    </row>
    <row r="3225" spans="1:21" x14ac:dyDescent="0.2">
      <c r="A3225" t="s">
        <v>6991</v>
      </c>
      <c r="B3225" s="3">
        <v>45797</v>
      </c>
      <c r="C3225" s="7">
        <v>2.25</v>
      </c>
      <c r="D3225" s="7">
        <f t="shared" si="151"/>
        <v>0.25</v>
      </c>
      <c r="E3225" t="s">
        <v>181</v>
      </c>
      <c r="F3225" t="str">
        <f t="shared" si="152"/>
        <v>Returning</v>
      </c>
      <c r="G3225" t="s">
        <v>21</v>
      </c>
      <c r="H3225" t="s">
        <v>80</v>
      </c>
      <c r="I3225" t="s">
        <v>113</v>
      </c>
      <c r="J3225" t="s">
        <v>316</v>
      </c>
      <c r="K3225" t="s">
        <v>6992</v>
      </c>
      <c r="L3225" s="11">
        <v>7.15</v>
      </c>
      <c r="M3225" s="9">
        <v>4</v>
      </c>
      <c r="N3225" s="8">
        <v>0.05</v>
      </c>
      <c r="O3225" s="11">
        <v>5.64</v>
      </c>
      <c r="P3225" t="s">
        <v>51</v>
      </c>
      <c r="Q3225" t="s">
        <v>94</v>
      </c>
      <c r="R3225" t="s">
        <v>73</v>
      </c>
      <c r="S3225" s="11">
        <v>2.97</v>
      </c>
      <c r="T3225" s="11">
        <f t="shared" si="153"/>
        <v>27.17</v>
      </c>
      <c r="U3225" s="11">
        <v>12.22</v>
      </c>
    </row>
    <row r="3226" spans="1:21" x14ac:dyDescent="0.2">
      <c r="A3226" t="s">
        <v>6993</v>
      </c>
      <c r="B3226" s="3">
        <v>45691</v>
      </c>
      <c r="C3226" s="7" t="s">
        <v>2415</v>
      </c>
      <c r="D3226" s="7">
        <f t="shared" si="151"/>
        <v>0.11666666666666667</v>
      </c>
      <c r="E3226" t="s">
        <v>181</v>
      </c>
      <c r="F3226" t="str">
        <f t="shared" si="152"/>
        <v>Returning</v>
      </c>
      <c r="G3226" t="s">
        <v>21</v>
      </c>
      <c r="H3226" t="s">
        <v>575</v>
      </c>
      <c r="I3226" t="s">
        <v>23</v>
      </c>
      <c r="J3226" t="s">
        <v>290</v>
      </c>
      <c r="K3226" t="s">
        <v>11287</v>
      </c>
      <c r="L3226" s="11">
        <v>15.43</v>
      </c>
      <c r="M3226" s="9">
        <v>2</v>
      </c>
      <c r="N3226" s="8">
        <v>0.1</v>
      </c>
      <c r="O3226" s="11">
        <v>6.34</v>
      </c>
      <c r="P3226" t="s">
        <v>98</v>
      </c>
      <c r="Q3226" t="s">
        <v>94</v>
      </c>
      <c r="R3226" t="s">
        <v>38</v>
      </c>
      <c r="S3226" s="11">
        <v>6.07</v>
      </c>
      <c r="T3226" s="11">
        <f t="shared" si="153"/>
        <v>27.774000000000001</v>
      </c>
      <c r="U3226" s="11">
        <v>12.73</v>
      </c>
    </row>
    <row r="3227" spans="1:21" x14ac:dyDescent="0.2">
      <c r="A3227" t="s">
        <v>6994</v>
      </c>
      <c r="B3227" s="3">
        <v>45834</v>
      </c>
      <c r="C3227" s="7">
        <v>12.1</v>
      </c>
      <c r="D3227" s="7">
        <f t="shared" si="151"/>
        <v>9.9999999999999645E-2</v>
      </c>
      <c r="E3227" t="s">
        <v>181</v>
      </c>
      <c r="F3227" t="str">
        <f t="shared" si="152"/>
        <v>Returning</v>
      </c>
      <c r="G3227" t="s">
        <v>118</v>
      </c>
      <c r="H3227" t="s">
        <v>63</v>
      </c>
      <c r="I3227" t="s">
        <v>23</v>
      </c>
      <c r="J3227" t="s">
        <v>24</v>
      </c>
      <c r="K3227" t="s">
        <v>6995</v>
      </c>
      <c r="L3227" s="11">
        <v>19.899999999999999</v>
      </c>
      <c r="M3227" s="9">
        <v>1</v>
      </c>
      <c r="N3227" s="8">
        <v>0</v>
      </c>
      <c r="O3227" s="11">
        <v>3.91</v>
      </c>
      <c r="P3227" t="s">
        <v>51</v>
      </c>
      <c r="Q3227" t="s">
        <v>52</v>
      </c>
      <c r="R3227" t="s">
        <v>11294</v>
      </c>
      <c r="S3227" s="11">
        <v>8.1199999999999992</v>
      </c>
      <c r="T3227" s="11">
        <f t="shared" si="153"/>
        <v>19.899999999999999</v>
      </c>
    </row>
    <row r="3228" spans="1:21" x14ac:dyDescent="0.2">
      <c r="A3228" t="s">
        <v>6996</v>
      </c>
      <c r="B3228" s="3">
        <v>45998</v>
      </c>
      <c r="C3228" s="7">
        <v>20.11</v>
      </c>
      <c r="D3228" s="7">
        <f t="shared" si="151"/>
        <v>0.10999999999999943</v>
      </c>
      <c r="E3228" t="s">
        <v>181</v>
      </c>
      <c r="F3228" t="str">
        <f t="shared" si="152"/>
        <v>Returning</v>
      </c>
      <c r="G3228" t="s">
        <v>21</v>
      </c>
      <c r="H3228" t="s">
        <v>49</v>
      </c>
      <c r="I3228" t="s">
        <v>113</v>
      </c>
      <c r="J3228" t="s">
        <v>192</v>
      </c>
      <c r="K3228" t="s">
        <v>6997</v>
      </c>
      <c r="L3228" s="11">
        <v>11.91</v>
      </c>
      <c r="M3228" s="9">
        <v>2</v>
      </c>
      <c r="N3228" s="8">
        <v>0.1</v>
      </c>
      <c r="O3228" s="11">
        <v>0.31</v>
      </c>
      <c r="P3228" t="s">
        <v>66</v>
      </c>
      <c r="Q3228" t="s">
        <v>27</v>
      </c>
      <c r="R3228" t="s">
        <v>28</v>
      </c>
      <c r="S3228" s="11">
        <v>4.45</v>
      </c>
      <c r="T3228" s="11">
        <f t="shared" si="153"/>
        <v>21.438000000000002</v>
      </c>
      <c r="U3228" s="11">
        <v>13.23</v>
      </c>
    </row>
    <row r="3229" spans="1:21" x14ac:dyDescent="0.2">
      <c r="A3229" t="s">
        <v>6998</v>
      </c>
      <c r="B3229" s="3">
        <v>45932</v>
      </c>
      <c r="C3229" s="7">
        <v>0.10625</v>
      </c>
      <c r="D3229" s="7">
        <f t="shared" si="151"/>
        <v>0.10625</v>
      </c>
      <c r="E3229" t="s">
        <v>48</v>
      </c>
      <c r="F3229" t="str">
        <f t="shared" si="152"/>
        <v>New</v>
      </c>
      <c r="G3229" t="s">
        <v>40</v>
      </c>
      <c r="H3229" t="s">
        <v>22</v>
      </c>
      <c r="I3229" t="s">
        <v>113</v>
      </c>
      <c r="J3229" t="s">
        <v>358</v>
      </c>
      <c r="K3229" t="s">
        <v>6999</v>
      </c>
      <c r="L3229" s="11">
        <v>12.32</v>
      </c>
      <c r="M3229" s="9">
        <v>1</v>
      </c>
      <c r="N3229" s="8">
        <v>0.15</v>
      </c>
      <c r="O3229" s="11">
        <v>0</v>
      </c>
      <c r="P3229" t="s">
        <v>148</v>
      </c>
      <c r="Q3229" t="s">
        <v>89</v>
      </c>
      <c r="R3229" t="s">
        <v>73</v>
      </c>
      <c r="S3229" s="11">
        <v>4.6500000000000004</v>
      </c>
      <c r="T3229" s="11">
        <f t="shared" si="153"/>
        <v>10.472</v>
      </c>
      <c r="U3229" s="11">
        <v>6.52</v>
      </c>
    </row>
    <row r="3230" spans="1:21" x14ac:dyDescent="0.2">
      <c r="A3230" t="s">
        <v>7000</v>
      </c>
      <c r="B3230" s="3">
        <v>45747</v>
      </c>
      <c r="C3230" s="7">
        <v>0.86597222222222225</v>
      </c>
      <c r="D3230" s="7">
        <f t="shared" si="151"/>
        <v>0.86597222222222225</v>
      </c>
      <c r="E3230" t="s">
        <v>48</v>
      </c>
      <c r="F3230" t="str">
        <f t="shared" si="152"/>
        <v>Returning</v>
      </c>
      <c r="G3230" t="s">
        <v>21</v>
      </c>
      <c r="H3230" t="s">
        <v>80</v>
      </c>
      <c r="I3230" t="s">
        <v>42</v>
      </c>
      <c r="J3230" t="s">
        <v>71</v>
      </c>
      <c r="K3230" t="s">
        <v>7001</v>
      </c>
      <c r="L3230" s="11">
        <v>19.489999999999998</v>
      </c>
      <c r="M3230" s="9">
        <v>3</v>
      </c>
      <c r="N3230" s="8">
        <v>0.1</v>
      </c>
      <c r="O3230" s="11">
        <v>0</v>
      </c>
      <c r="P3230" t="s">
        <v>88</v>
      </c>
      <c r="Q3230" t="s">
        <v>94</v>
      </c>
      <c r="R3230" t="s">
        <v>90</v>
      </c>
      <c r="S3230" s="11">
        <v>9.26</v>
      </c>
      <c r="T3230" s="11">
        <f t="shared" si="153"/>
        <v>52.622999999999998</v>
      </c>
      <c r="U3230" s="11">
        <v>27.62</v>
      </c>
    </row>
    <row r="3231" spans="1:21" x14ac:dyDescent="0.2">
      <c r="A3231" t="s">
        <v>7002</v>
      </c>
      <c r="B3231" s="3" t="s">
        <v>11287</v>
      </c>
      <c r="C3231" s="7">
        <v>1.52</v>
      </c>
      <c r="D3231" s="7">
        <f t="shared" si="151"/>
        <v>0.52</v>
      </c>
      <c r="E3231" t="s">
        <v>181</v>
      </c>
      <c r="F3231" t="str">
        <f t="shared" si="152"/>
        <v>Returning</v>
      </c>
      <c r="G3231" t="s">
        <v>21</v>
      </c>
      <c r="H3231" t="s">
        <v>32</v>
      </c>
      <c r="I3231" t="s">
        <v>33</v>
      </c>
      <c r="J3231" t="s">
        <v>92</v>
      </c>
      <c r="K3231" t="s">
        <v>7003</v>
      </c>
      <c r="L3231" s="11">
        <v>36.869999999999997</v>
      </c>
      <c r="M3231" s="9">
        <v>1</v>
      </c>
      <c r="N3231" s="8">
        <v>0</v>
      </c>
      <c r="O3231" s="11">
        <v>4.97</v>
      </c>
      <c r="P3231" t="s">
        <v>51</v>
      </c>
      <c r="Q3231" t="s">
        <v>27</v>
      </c>
      <c r="R3231" t="s">
        <v>125</v>
      </c>
      <c r="S3231" s="11">
        <v>19.739999999999998</v>
      </c>
      <c r="T3231" s="11">
        <f t="shared" si="153"/>
        <v>36.869999999999997</v>
      </c>
      <c r="U3231" s="11">
        <v>13.9</v>
      </c>
    </row>
    <row r="3232" spans="1:21" x14ac:dyDescent="0.2">
      <c r="A3232" t="s">
        <v>7004</v>
      </c>
      <c r="B3232" s="3" t="s">
        <v>11287</v>
      </c>
      <c r="C3232" s="7" t="s">
        <v>1276</v>
      </c>
      <c r="D3232" s="7">
        <f t="shared" si="151"/>
        <v>0.92708333333333337</v>
      </c>
      <c r="E3232" t="s">
        <v>48</v>
      </c>
      <c r="F3232" t="str">
        <f t="shared" si="152"/>
        <v>Returning</v>
      </c>
      <c r="G3232" t="s">
        <v>118</v>
      </c>
      <c r="H3232" t="s">
        <v>32</v>
      </c>
      <c r="I3232" t="s">
        <v>33</v>
      </c>
      <c r="J3232" t="s">
        <v>92</v>
      </c>
      <c r="K3232" t="s">
        <v>7005</v>
      </c>
      <c r="L3232" s="11">
        <v>40.36</v>
      </c>
      <c r="M3232" s="9">
        <v>2</v>
      </c>
      <c r="N3232" s="8">
        <v>0.1</v>
      </c>
      <c r="O3232" s="11">
        <v>0</v>
      </c>
      <c r="P3232" t="s">
        <v>66</v>
      </c>
      <c r="Q3232" t="s">
        <v>94</v>
      </c>
      <c r="R3232" t="s">
        <v>46</v>
      </c>
      <c r="S3232" s="11">
        <v>20.21</v>
      </c>
      <c r="T3232" s="11">
        <f t="shared" si="153"/>
        <v>72.647999999999996</v>
      </c>
      <c r="U3232" s="11">
        <v>36.270000000000003</v>
      </c>
    </row>
    <row r="3233" spans="1:21" x14ac:dyDescent="0.2">
      <c r="A3233" t="s">
        <v>7006</v>
      </c>
      <c r="B3233" s="3">
        <v>45915</v>
      </c>
      <c r="C3233" s="7" t="s">
        <v>7007</v>
      </c>
      <c r="D3233" s="7">
        <f t="shared" ref="D3233:D3294" si="154">IF(C3233="","",
IF(ISNUMBER(C3233),
MOD(C3233,1),
VALUE(
SUBSTITUTE(
SUBSTITUTE(
TRIM(CLEAN(SUBSTITUTE(C3233,CHAR(160)," "))),
"AM"," AM"),
"PM"," PM")
)
))</f>
        <v>0.34513888888888888</v>
      </c>
      <c r="E3233" t="s">
        <v>309</v>
      </c>
      <c r="F3233" t="str">
        <f t="shared" ref="F3233:F3294" si="155">IF(G3233="","",
IF(LOWER(TRIM(G3233))="new","New",
IF(LOWER(TRIM(G3233))="returning","Returning","Check")))</f>
        <v>Returning</v>
      </c>
      <c r="G3233" t="s">
        <v>112</v>
      </c>
      <c r="H3233" t="s">
        <v>32</v>
      </c>
      <c r="I3233" t="s">
        <v>33</v>
      </c>
      <c r="J3233" t="s">
        <v>34</v>
      </c>
      <c r="K3233" t="s">
        <v>3050</v>
      </c>
      <c r="L3233" s="11">
        <v>57.88</v>
      </c>
      <c r="M3233" s="9">
        <v>3</v>
      </c>
      <c r="N3233" s="8">
        <v>0.2</v>
      </c>
      <c r="O3233" s="11">
        <v>0</v>
      </c>
      <c r="P3233" t="s">
        <v>98</v>
      </c>
      <c r="Q3233" t="s">
        <v>27</v>
      </c>
      <c r="R3233" t="s">
        <v>46</v>
      </c>
      <c r="S3233" s="11">
        <v>30.27</v>
      </c>
      <c r="T3233" s="11">
        <f t="shared" ref="T3233:T3294" si="156">IF(L3233="","",L3233*M3233*(1-N3233))</f>
        <v>138.91200000000001</v>
      </c>
      <c r="U3233" s="11">
        <v>66.260000000000005</v>
      </c>
    </row>
    <row r="3234" spans="1:21" x14ac:dyDescent="0.2">
      <c r="A3234" t="s">
        <v>7008</v>
      </c>
      <c r="B3234" s="3">
        <v>46016</v>
      </c>
      <c r="C3234" s="7">
        <v>0.89166666666666672</v>
      </c>
      <c r="D3234" s="7">
        <f t="shared" si="154"/>
        <v>0.89166666666666672</v>
      </c>
      <c r="E3234" t="s">
        <v>181</v>
      </c>
      <c r="F3234" t="str">
        <f t="shared" si="155"/>
        <v>Returning</v>
      </c>
      <c r="G3234" t="s">
        <v>21</v>
      </c>
      <c r="H3234" t="s">
        <v>49</v>
      </c>
      <c r="I3234" t="s">
        <v>23</v>
      </c>
      <c r="J3234" t="s">
        <v>58</v>
      </c>
      <c r="K3234" t="s">
        <v>7009</v>
      </c>
      <c r="L3234" s="11">
        <v>15.27</v>
      </c>
      <c r="M3234" s="9">
        <v>2</v>
      </c>
      <c r="N3234" s="8">
        <v>0.05</v>
      </c>
      <c r="O3234" s="11">
        <v>8.3699999999999992</v>
      </c>
      <c r="P3234" t="s">
        <v>66</v>
      </c>
      <c r="Q3234" t="s">
        <v>27</v>
      </c>
      <c r="R3234" t="s">
        <v>28</v>
      </c>
      <c r="S3234" s="11">
        <v>5.77</v>
      </c>
      <c r="T3234" s="11">
        <f t="shared" si="156"/>
        <v>29.012999999999998</v>
      </c>
      <c r="U3234" s="11">
        <v>12.61</v>
      </c>
    </row>
    <row r="3235" spans="1:21" x14ac:dyDescent="0.2">
      <c r="A3235" t="s">
        <v>7010</v>
      </c>
      <c r="B3235" s="3">
        <v>45957</v>
      </c>
      <c r="C3235" s="7">
        <v>0.87291666666666667</v>
      </c>
      <c r="D3235" s="7">
        <f t="shared" si="154"/>
        <v>0.87291666666666667</v>
      </c>
      <c r="E3235" t="s">
        <v>48</v>
      </c>
      <c r="F3235" t="str">
        <f t="shared" si="155"/>
        <v>New</v>
      </c>
      <c r="G3235" t="s">
        <v>40</v>
      </c>
      <c r="H3235" t="s">
        <v>32</v>
      </c>
      <c r="I3235" t="s">
        <v>33</v>
      </c>
      <c r="J3235" t="s">
        <v>92</v>
      </c>
      <c r="K3235" t="s">
        <v>7011</v>
      </c>
      <c r="L3235" s="11">
        <v>39.82</v>
      </c>
      <c r="M3235" s="9">
        <v>2</v>
      </c>
      <c r="N3235" s="8">
        <v>0.15</v>
      </c>
      <c r="O3235" s="11">
        <v>4</v>
      </c>
      <c r="P3235" t="s">
        <v>88</v>
      </c>
      <c r="Q3235" t="s">
        <v>89</v>
      </c>
      <c r="R3235" t="s">
        <v>46</v>
      </c>
      <c r="S3235" s="11">
        <v>20.27</v>
      </c>
      <c r="T3235" s="11">
        <f t="shared" si="156"/>
        <v>67.694000000000003</v>
      </c>
      <c r="U3235" s="11">
        <v>33.24</v>
      </c>
    </row>
    <row r="3236" spans="1:21" x14ac:dyDescent="0.2">
      <c r="A3236" t="s">
        <v>7012</v>
      </c>
      <c r="B3236" s="3">
        <v>45893</v>
      </c>
      <c r="C3236" s="7">
        <v>0.81319444444444444</v>
      </c>
      <c r="D3236" s="7">
        <f t="shared" si="154"/>
        <v>0.81319444444444444</v>
      </c>
      <c r="E3236" t="s">
        <v>48</v>
      </c>
      <c r="F3236" t="str">
        <f t="shared" si="155"/>
        <v>Returning</v>
      </c>
      <c r="G3236" t="s">
        <v>21</v>
      </c>
      <c r="H3236" t="s">
        <v>63</v>
      </c>
      <c r="I3236" t="s">
        <v>33</v>
      </c>
      <c r="J3236" t="s">
        <v>34</v>
      </c>
      <c r="K3236" t="s">
        <v>7013</v>
      </c>
      <c r="L3236" s="11">
        <v>56.14</v>
      </c>
      <c r="M3236" s="9">
        <v>1</v>
      </c>
      <c r="N3236" s="8">
        <v>0</v>
      </c>
      <c r="O3236" s="11">
        <v>0</v>
      </c>
      <c r="P3236" t="s">
        <v>51</v>
      </c>
      <c r="Q3236" t="s">
        <v>52</v>
      </c>
      <c r="R3236" t="s">
        <v>73</v>
      </c>
      <c r="S3236" s="11">
        <v>29.77</v>
      </c>
      <c r="T3236" s="11">
        <f t="shared" si="156"/>
        <v>56.14</v>
      </c>
      <c r="U3236" s="11">
        <v>26.37</v>
      </c>
    </row>
    <row r="3237" spans="1:21" x14ac:dyDescent="0.2">
      <c r="A3237" t="s">
        <v>7014</v>
      </c>
      <c r="B3237" s="3">
        <v>45936</v>
      </c>
      <c r="C3237" s="7" t="s">
        <v>7015</v>
      </c>
      <c r="D3237" s="7">
        <f t="shared" si="154"/>
        <v>0.65</v>
      </c>
      <c r="E3237" t="s">
        <v>1118</v>
      </c>
      <c r="F3237" t="str">
        <f t="shared" si="155"/>
        <v>New</v>
      </c>
      <c r="G3237" t="s">
        <v>40</v>
      </c>
      <c r="H3237" t="s">
        <v>32</v>
      </c>
      <c r="I3237" t="s">
        <v>23</v>
      </c>
      <c r="J3237" t="s">
        <v>290</v>
      </c>
      <c r="K3237" t="s">
        <v>7016</v>
      </c>
      <c r="L3237" s="11">
        <v>17.010000000000002</v>
      </c>
      <c r="M3237" s="9">
        <v>1</v>
      </c>
      <c r="N3237" s="8">
        <v>0.05</v>
      </c>
      <c r="O3237" s="11">
        <v>0</v>
      </c>
      <c r="P3237" t="s">
        <v>88</v>
      </c>
      <c r="Q3237" t="s">
        <v>89</v>
      </c>
      <c r="R3237" t="s">
        <v>28</v>
      </c>
      <c r="S3237" s="11">
        <v>6.72</v>
      </c>
      <c r="T3237" s="11">
        <f t="shared" si="156"/>
        <v>16.159500000000001</v>
      </c>
      <c r="U3237" s="11">
        <v>9.7799999999999994</v>
      </c>
    </row>
    <row r="3238" spans="1:21" x14ac:dyDescent="0.2">
      <c r="A3238" t="s">
        <v>7017</v>
      </c>
      <c r="B3238" s="3">
        <v>45777</v>
      </c>
      <c r="C3238" s="7">
        <v>0.58402777777777781</v>
      </c>
      <c r="D3238" s="7">
        <f t="shared" si="154"/>
        <v>0.58402777777777781</v>
      </c>
      <c r="E3238" t="s">
        <v>181</v>
      </c>
      <c r="F3238" t="str">
        <f t="shared" si="155"/>
        <v>Returning</v>
      </c>
      <c r="G3238" t="s">
        <v>21</v>
      </c>
      <c r="H3238" t="s">
        <v>80</v>
      </c>
      <c r="I3238" t="s">
        <v>113</v>
      </c>
      <c r="J3238" t="s">
        <v>316</v>
      </c>
      <c r="K3238" t="s">
        <v>7018</v>
      </c>
      <c r="L3238" s="11">
        <v>6.87</v>
      </c>
      <c r="M3238" s="9">
        <v>4</v>
      </c>
      <c r="N3238" s="8">
        <v>0.1</v>
      </c>
      <c r="O3238" s="11">
        <v>5.71</v>
      </c>
      <c r="P3238" t="s">
        <v>51</v>
      </c>
      <c r="Q3238" t="s">
        <v>52</v>
      </c>
      <c r="R3238" t="s">
        <v>46</v>
      </c>
      <c r="S3238" s="11">
        <v>2.66</v>
      </c>
      <c r="T3238" s="11">
        <f t="shared" si="156"/>
        <v>24.731999999999999</v>
      </c>
      <c r="U3238" s="11">
        <v>11.44</v>
      </c>
    </row>
    <row r="3239" spans="1:21" x14ac:dyDescent="0.2">
      <c r="A3239" t="s">
        <v>7019</v>
      </c>
      <c r="B3239" s="3">
        <v>45991</v>
      </c>
      <c r="C3239" s="7" t="s">
        <v>5694</v>
      </c>
      <c r="D3239" s="7">
        <f t="shared" si="154"/>
        <v>0.19722222222222222</v>
      </c>
      <c r="E3239" t="s">
        <v>48</v>
      </c>
      <c r="F3239" t="str">
        <f t="shared" si="155"/>
        <v>New</v>
      </c>
      <c r="G3239" t="s">
        <v>40</v>
      </c>
      <c r="H3239" t="s">
        <v>11290</v>
      </c>
      <c r="I3239" t="s">
        <v>33</v>
      </c>
      <c r="J3239" t="s">
        <v>34</v>
      </c>
      <c r="K3239" t="s">
        <v>6240</v>
      </c>
      <c r="L3239" s="11">
        <v>54.9</v>
      </c>
      <c r="M3239" s="9">
        <v>3</v>
      </c>
      <c r="N3239" s="8">
        <v>0.1</v>
      </c>
      <c r="O3239" s="11">
        <v>0</v>
      </c>
      <c r="P3239" t="s">
        <v>275</v>
      </c>
      <c r="Q3239" t="s">
        <v>52</v>
      </c>
      <c r="R3239" t="s">
        <v>28</v>
      </c>
      <c r="S3239" s="11">
        <v>29.36</v>
      </c>
      <c r="T3239" s="11">
        <f t="shared" si="156"/>
        <v>148.22999999999999</v>
      </c>
      <c r="U3239" s="11">
        <v>68.959999999999994</v>
      </c>
    </row>
    <row r="3240" spans="1:21" x14ac:dyDescent="0.2">
      <c r="A3240" t="s">
        <v>7020</v>
      </c>
      <c r="B3240" s="3">
        <v>45711</v>
      </c>
      <c r="C3240" s="7" t="s">
        <v>7021</v>
      </c>
      <c r="D3240" s="7">
        <f t="shared" si="154"/>
        <v>0.87152777777777779</v>
      </c>
      <c r="E3240" t="s">
        <v>48</v>
      </c>
      <c r="F3240" t="str">
        <f t="shared" si="155"/>
        <v>New</v>
      </c>
      <c r="G3240" t="s">
        <v>40</v>
      </c>
      <c r="H3240" t="s">
        <v>49</v>
      </c>
      <c r="I3240" t="s">
        <v>42</v>
      </c>
      <c r="J3240" t="s">
        <v>198</v>
      </c>
      <c r="K3240" t="s">
        <v>7022</v>
      </c>
      <c r="L3240" s="11">
        <v>24.62</v>
      </c>
      <c r="M3240" s="9">
        <v>4</v>
      </c>
      <c r="N3240" s="8">
        <v>0.1</v>
      </c>
      <c r="O3240" s="11">
        <v>0</v>
      </c>
      <c r="P3240" t="s">
        <v>66</v>
      </c>
      <c r="Q3240" t="s">
        <v>52</v>
      </c>
      <c r="R3240" t="s">
        <v>90</v>
      </c>
      <c r="S3240" s="11">
        <v>11.55</v>
      </c>
      <c r="T3240" s="11">
        <f t="shared" si="156"/>
        <v>88.632000000000005</v>
      </c>
      <c r="U3240" s="11">
        <v>47.05</v>
      </c>
    </row>
    <row r="3241" spans="1:21" x14ac:dyDescent="0.2">
      <c r="A3241" t="s">
        <v>7023</v>
      </c>
      <c r="B3241" s="3">
        <v>45848</v>
      </c>
      <c r="C3241" s="7">
        <v>0.32777777777777778</v>
      </c>
      <c r="D3241" s="7">
        <f t="shared" si="154"/>
        <v>0.32777777777777778</v>
      </c>
      <c r="E3241" t="s">
        <v>48</v>
      </c>
      <c r="F3241" t="str">
        <f t="shared" si="155"/>
        <v>New</v>
      </c>
      <c r="G3241" t="s">
        <v>40</v>
      </c>
      <c r="H3241" t="s">
        <v>63</v>
      </c>
      <c r="I3241" t="s">
        <v>113</v>
      </c>
      <c r="J3241" t="s">
        <v>208</v>
      </c>
      <c r="K3241" t="s">
        <v>7024</v>
      </c>
      <c r="L3241" s="11">
        <v>28.12</v>
      </c>
      <c r="M3241" s="9">
        <v>1</v>
      </c>
      <c r="N3241" s="8">
        <v>0</v>
      </c>
      <c r="O3241" s="11">
        <v>0</v>
      </c>
      <c r="P3241" t="s">
        <v>159</v>
      </c>
      <c r="Q3241" t="s">
        <v>94</v>
      </c>
      <c r="R3241" t="s">
        <v>125</v>
      </c>
      <c r="S3241" s="11">
        <v>12.77</v>
      </c>
      <c r="T3241" s="11">
        <f t="shared" si="156"/>
        <v>28.12</v>
      </c>
      <c r="U3241" s="11">
        <v>15.35</v>
      </c>
    </row>
    <row r="3242" spans="1:21" x14ac:dyDescent="0.2">
      <c r="A3242" t="s">
        <v>7025</v>
      </c>
      <c r="B3242" s="3">
        <v>45751</v>
      </c>
      <c r="C3242" s="7">
        <v>6.7361111111111108E-2</v>
      </c>
      <c r="D3242" s="7">
        <f t="shared" si="154"/>
        <v>6.7361111111111108E-2</v>
      </c>
      <c r="E3242" t="s">
        <v>181</v>
      </c>
      <c r="F3242" t="str">
        <f t="shared" si="155"/>
        <v>New</v>
      </c>
      <c r="G3242" t="s">
        <v>40</v>
      </c>
      <c r="H3242" t="s">
        <v>80</v>
      </c>
      <c r="I3242" t="s">
        <v>113</v>
      </c>
      <c r="J3242" t="s">
        <v>358</v>
      </c>
      <c r="K3242" t="s">
        <v>5333</v>
      </c>
      <c r="L3242" s="11">
        <v>15.97</v>
      </c>
      <c r="M3242" s="9">
        <v>5</v>
      </c>
      <c r="N3242" s="8">
        <v>0.05</v>
      </c>
      <c r="O3242" s="11">
        <v>5.74</v>
      </c>
      <c r="P3242" t="s">
        <v>82</v>
      </c>
      <c r="Q3242" t="s">
        <v>27</v>
      </c>
      <c r="R3242" t="s">
        <v>73</v>
      </c>
      <c r="S3242" s="11">
        <v>6.44</v>
      </c>
      <c r="T3242" s="11">
        <f t="shared" si="156"/>
        <v>75.857500000000002</v>
      </c>
      <c r="U3242" s="11">
        <v>41.54</v>
      </c>
    </row>
    <row r="3243" spans="1:21" x14ac:dyDescent="0.2">
      <c r="A3243" t="s">
        <v>7026</v>
      </c>
      <c r="B3243" s="3">
        <v>45846</v>
      </c>
      <c r="C3243" s="7">
        <v>0.3840277777777778</v>
      </c>
      <c r="D3243" s="7">
        <f t="shared" si="154"/>
        <v>0.3840277777777778</v>
      </c>
      <c r="E3243" t="s">
        <v>181</v>
      </c>
      <c r="F3243" t="str">
        <f t="shared" si="155"/>
        <v>New</v>
      </c>
      <c r="G3243" t="s">
        <v>40</v>
      </c>
      <c r="H3243" t="s">
        <v>63</v>
      </c>
      <c r="I3243" t="s">
        <v>23</v>
      </c>
      <c r="J3243" t="s">
        <v>290</v>
      </c>
      <c r="K3243" t="s">
        <v>7027</v>
      </c>
      <c r="L3243" s="11">
        <v>17.39</v>
      </c>
      <c r="M3243" s="9">
        <v>1</v>
      </c>
      <c r="N3243" s="8">
        <v>0.2</v>
      </c>
      <c r="O3243" s="11">
        <v>2.7</v>
      </c>
      <c r="P3243" t="s">
        <v>341</v>
      </c>
      <c r="Q3243" t="s">
        <v>52</v>
      </c>
      <c r="R3243" t="s">
        <v>90</v>
      </c>
      <c r="S3243" s="11">
        <v>6.43</v>
      </c>
      <c r="T3243" s="11">
        <f t="shared" si="156"/>
        <v>13.912000000000001</v>
      </c>
      <c r="U3243" s="11">
        <v>7.01</v>
      </c>
    </row>
    <row r="3244" spans="1:21" x14ac:dyDescent="0.2">
      <c r="A3244" t="s">
        <v>7028</v>
      </c>
      <c r="B3244" s="3">
        <v>45737</v>
      </c>
      <c r="C3244" s="7">
        <v>9.43</v>
      </c>
      <c r="D3244" s="7">
        <f t="shared" si="154"/>
        <v>0.42999999999999972</v>
      </c>
      <c r="E3244" t="s">
        <v>309</v>
      </c>
      <c r="F3244" t="str">
        <f t="shared" si="155"/>
        <v>New</v>
      </c>
      <c r="G3244" t="s">
        <v>40</v>
      </c>
      <c r="H3244" t="s">
        <v>80</v>
      </c>
      <c r="I3244" t="s">
        <v>42</v>
      </c>
      <c r="J3244" t="s">
        <v>177</v>
      </c>
      <c r="K3244" t="s">
        <v>7029</v>
      </c>
      <c r="L3244" s="11">
        <v>21.82</v>
      </c>
      <c r="M3244" s="9">
        <v>1</v>
      </c>
      <c r="N3244" s="8">
        <v>0.1</v>
      </c>
      <c r="O3244" s="11">
        <v>0</v>
      </c>
      <c r="P3244" t="s">
        <v>275</v>
      </c>
      <c r="Q3244" t="s">
        <v>52</v>
      </c>
      <c r="R3244" t="s">
        <v>73</v>
      </c>
      <c r="S3244" s="11">
        <v>9.5299999999999994</v>
      </c>
      <c r="T3244" s="11">
        <f t="shared" si="156"/>
        <v>19.638000000000002</v>
      </c>
      <c r="U3244" s="11">
        <v>11.06</v>
      </c>
    </row>
    <row r="3245" spans="1:21" x14ac:dyDescent="0.2">
      <c r="A3245" t="s">
        <v>7030</v>
      </c>
      <c r="B3245" s="3">
        <v>45666</v>
      </c>
      <c r="C3245" s="7">
        <v>0.59583333333333333</v>
      </c>
      <c r="D3245" s="7">
        <f t="shared" si="154"/>
        <v>0.59583333333333333</v>
      </c>
      <c r="E3245" t="s">
        <v>181</v>
      </c>
      <c r="F3245" t="str">
        <f t="shared" si="155"/>
        <v>Returning</v>
      </c>
      <c r="G3245" t="s">
        <v>21</v>
      </c>
      <c r="H3245" t="s">
        <v>49</v>
      </c>
      <c r="I3245" t="s">
        <v>33</v>
      </c>
      <c r="J3245" t="s">
        <v>92</v>
      </c>
      <c r="K3245" t="s">
        <v>7031</v>
      </c>
      <c r="L3245" s="11">
        <v>39.15</v>
      </c>
      <c r="M3245" s="9">
        <v>3</v>
      </c>
      <c r="N3245" s="8">
        <v>0.15</v>
      </c>
      <c r="O3245" s="11">
        <v>0</v>
      </c>
      <c r="P3245" t="s">
        <v>107</v>
      </c>
      <c r="Q3245" t="s">
        <v>94</v>
      </c>
      <c r="R3245" t="s">
        <v>121</v>
      </c>
      <c r="S3245" s="11">
        <v>19.66</v>
      </c>
      <c r="T3245" s="11">
        <f t="shared" si="156"/>
        <v>99.832499999999982</v>
      </c>
      <c r="U3245" s="11">
        <v>49.7</v>
      </c>
    </row>
    <row r="3246" spans="1:21" x14ac:dyDescent="0.2">
      <c r="A3246" t="s">
        <v>7032</v>
      </c>
      <c r="B3246" s="3">
        <v>45980</v>
      </c>
      <c r="C3246" s="7">
        <v>0.1361111111111111</v>
      </c>
      <c r="D3246" s="7">
        <f t="shared" si="154"/>
        <v>0.1361111111111111</v>
      </c>
      <c r="E3246" t="s">
        <v>48</v>
      </c>
      <c r="F3246" t="str">
        <f t="shared" si="155"/>
        <v>Returning</v>
      </c>
      <c r="G3246" t="s">
        <v>112</v>
      </c>
      <c r="H3246" t="s">
        <v>32</v>
      </c>
      <c r="I3246" t="s">
        <v>33</v>
      </c>
      <c r="J3246" t="s">
        <v>11290</v>
      </c>
      <c r="K3246" t="s">
        <v>7033</v>
      </c>
      <c r="L3246" s="11">
        <v>32.549999999999997</v>
      </c>
      <c r="M3246" s="9">
        <v>3</v>
      </c>
      <c r="N3246" s="8">
        <v>0.1</v>
      </c>
      <c r="O3246" s="11">
        <v>0</v>
      </c>
      <c r="P3246" t="s">
        <v>98</v>
      </c>
      <c r="Q3246" t="s">
        <v>27</v>
      </c>
      <c r="R3246" t="s">
        <v>121</v>
      </c>
      <c r="S3246" s="11">
        <v>19.260000000000002</v>
      </c>
      <c r="T3246" s="11">
        <f t="shared" si="156"/>
        <v>87.884999999999991</v>
      </c>
      <c r="U3246" s="11">
        <v>35.880000000000003</v>
      </c>
    </row>
    <row r="3247" spans="1:21" x14ac:dyDescent="0.2">
      <c r="A3247" t="s">
        <v>7034</v>
      </c>
      <c r="B3247" s="3">
        <v>45785</v>
      </c>
      <c r="C3247" s="7">
        <v>7.31</v>
      </c>
      <c r="D3247" s="7">
        <f t="shared" si="154"/>
        <v>0.30999999999999961</v>
      </c>
      <c r="E3247" t="s">
        <v>181</v>
      </c>
      <c r="F3247" t="str">
        <f t="shared" si="155"/>
        <v>Returning</v>
      </c>
      <c r="G3247" t="s">
        <v>21</v>
      </c>
      <c r="H3247" t="s">
        <v>80</v>
      </c>
      <c r="I3247" t="s">
        <v>23</v>
      </c>
      <c r="J3247" t="s">
        <v>101</v>
      </c>
      <c r="K3247" t="s">
        <v>7035</v>
      </c>
      <c r="L3247" s="11">
        <v>29.26</v>
      </c>
      <c r="M3247" s="9">
        <v>1</v>
      </c>
      <c r="N3247" s="8">
        <v>0.2</v>
      </c>
      <c r="O3247" s="11">
        <v>6.08</v>
      </c>
      <c r="P3247" t="s">
        <v>98</v>
      </c>
      <c r="Q3247" t="s">
        <v>94</v>
      </c>
      <c r="R3247" t="s">
        <v>125</v>
      </c>
      <c r="S3247" s="11">
        <v>12.04</v>
      </c>
      <c r="T3247" s="11">
        <f t="shared" si="156"/>
        <v>23.408000000000001</v>
      </c>
      <c r="U3247" s="11">
        <v>9.82</v>
      </c>
    </row>
    <row r="3248" spans="1:21" x14ac:dyDescent="0.2">
      <c r="A3248" t="s">
        <v>7036</v>
      </c>
      <c r="B3248" s="3">
        <v>45768</v>
      </c>
      <c r="C3248" s="7">
        <v>0.16875000000000001</v>
      </c>
      <c r="D3248" s="7">
        <f t="shared" si="154"/>
        <v>0.16875000000000001</v>
      </c>
      <c r="E3248" t="s">
        <v>181</v>
      </c>
      <c r="F3248" t="str">
        <f t="shared" si="155"/>
        <v>Returning</v>
      </c>
      <c r="G3248" t="s">
        <v>118</v>
      </c>
      <c r="H3248" t="s">
        <v>80</v>
      </c>
      <c r="I3248" t="s">
        <v>42</v>
      </c>
      <c r="J3248" t="s">
        <v>86</v>
      </c>
      <c r="K3248" t="s">
        <v>7037</v>
      </c>
      <c r="L3248" s="11">
        <v>43.77</v>
      </c>
      <c r="M3248" s="9">
        <v>1</v>
      </c>
      <c r="N3248" s="8">
        <v>0.05</v>
      </c>
      <c r="O3248" s="11">
        <v>7.62</v>
      </c>
      <c r="P3248" t="s">
        <v>107</v>
      </c>
      <c r="Q3248" t="s">
        <v>89</v>
      </c>
      <c r="R3248" t="s">
        <v>38</v>
      </c>
      <c r="S3248" s="11">
        <v>19.82</v>
      </c>
      <c r="T3248" s="11">
        <f t="shared" si="156"/>
        <v>41.581499999999998</v>
      </c>
      <c r="U3248" s="11">
        <v>17.8</v>
      </c>
    </row>
    <row r="3249" spans="1:21" x14ac:dyDescent="0.2">
      <c r="A3249" t="s">
        <v>7038</v>
      </c>
      <c r="B3249" s="3">
        <v>45838</v>
      </c>
      <c r="C3249" s="7">
        <v>0.95208333333333328</v>
      </c>
      <c r="D3249" s="7">
        <f t="shared" si="154"/>
        <v>0.95208333333333328</v>
      </c>
      <c r="E3249" t="s">
        <v>539</v>
      </c>
      <c r="F3249" t="str">
        <f t="shared" si="155"/>
        <v>Returning</v>
      </c>
      <c r="G3249" t="s">
        <v>21</v>
      </c>
      <c r="H3249" t="s">
        <v>63</v>
      </c>
      <c r="I3249" t="s">
        <v>23</v>
      </c>
      <c r="J3249" t="s">
        <v>290</v>
      </c>
      <c r="K3249" t="s">
        <v>7039</v>
      </c>
      <c r="L3249" s="11">
        <v>15.8</v>
      </c>
      <c r="M3249" s="9">
        <v>3</v>
      </c>
      <c r="N3249" s="8">
        <v>0.05</v>
      </c>
      <c r="O3249" s="11">
        <v>5.78</v>
      </c>
      <c r="P3249" t="s">
        <v>107</v>
      </c>
      <c r="Q3249" t="s">
        <v>27</v>
      </c>
      <c r="R3249" t="s">
        <v>38</v>
      </c>
      <c r="S3249" s="11">
        <v>6.05</v>
      </c>
      <c r="T3249" s="11">
        <f t="shared" si="156"/>
        <v>45.03</v>
      </c>
      <c r="U3249" s="11">
        <v>24.03</v>
      </c>
    </row>
    <row r="3250" spans="1:21" x14ac:dyDescent="0.2">
      <c r="A3250" t="s">
        <v>7040</v>
      </c>
      <c r="B3250" s="3">
        <v>45918</v>
      </c>
      <c r="C3250" s="7">
        <v>0.30208333333333331</v>
      </c>
      <c r="D3250" s="7">
        <f t="shared" si="154"/>
        <v>0.30208333333333331</v>
      </c>
      <c r="E3250" t="s">
        <v>48</v>
      </c>
      <c r="F3250" t="str">
        <f t="shared" si="155"/>
        <v>Returning</v>
      </c>
      <c r="G3250" t="s">
        <v>21</v>
      </c>
      <c r="H3250" t="s">
        <v>32</v>
      </c>
      <c r="I3250" t="s">
        <v>42</v>
      </c>
      <c r="J3250" t="s">
        <v>177</v>
      </c>
      <c r="K3250" t="s">
        <v>282</v>
      </c>
      <c r="L3250" s="11">
        <v>24.4</v>
      </c>
      <c r="M3250" s="9">
        <v>3</v>
      </c>
      <c r="N3250" s="8">
        <v>0.1</v>
      </c>
      <c r="O3250" s="11">
        <v>0</v>
      </c>
      <c r="P3250" t="s">
        <v>98</v>
      </c>
      <c r="Q3250" t="s">
        <v>94</v>
      </c>
      <c r="R3250" t="s">
        <v>125</v>
      </c>
      <c r="S3250" s="11">
        <v>10.36</v>
      </c>
      <c r="T3250" s="11">
        <f t="shared" si="156"/>
        <v>65.88</v>
      </c>
      <c r="U3250" s="11">
        <v>23.29</v>
      </c>
    </row>
    <row r="3251" spans="1:21" x14ac:dyDescent="0.2">
      <c r="A3251" t="s">
        <v>7041</v>
      </c>
      <c r="B3251" s="3">
        <v>45689</v>
      </c>
      <c r="C3251" s="7">
        <v>0.15625</v>
      </c>
      <c r="D3251" s="7">
        <f t="shared" si="154"/>
        <v>0.15625</v>
      </c>
      <c r="E3251" t="s">
        <v>181</v>
      </c>
      <c r="F3251" t="str">
        <f t="shared" si="155"/>
        <v>New</v>
      </c>
      <c r="G3251" t="s">
        <v>40</v>
      </c>
      <c r="H3251" t="s">
        <v>49</v>
      </c>
      <c r="I3251" t="s">
        <v>33</v>
      </c>
      <c r="J3251" t="s">
        <v>92</v>
      </c>
      <c r="K3251" t="s">
        <v>5541</v>
      </c>
      <c r="L3251" s="11">
        <v>32.69</v>
      </c>
      <c r="M3251" s="9">
        <v>1</v>
      </c>
      <c r="N3251" s="8">
        <v>0.05</v>
      </c>
      <c r="O3251" s="11">
        <v>6.58</v>
      </c>
      <c r="P3251" t="s">
        <v>98</v>
      </c>
      <c r="Q3251" t="s">
        <v>11287</v>
      </c>
      <c r="R3251" t="s">
        <v>46</v>
      </c>
      <c r="S3251" s="11">
        <v>15.87</v>
      </c>
      <c r="T3251" s="11">
        <f t="shared" si="156"/>
        <v>31.055499999999995</v>
      </c>
      <c r="U3251" s="11">
        <v>11.7</v>
      </c>
    </row>
    <row r="3252" spans="1:21" x14ac:dyDescent="0.2">
      <c r="A3252" t="s">
        <v>7042</v>
      </c>
      <c r="B3252" s="3">
        <v>45858</v>
      </c>
      <c r="C3252" s="7">
        <v>9.3055555555555558E-2</v>
      </c>
      <c r="D3252" s="7">
        <f t="shared" si="154"/>
        <v>9.3055555555555558E-2</v>
      </c>
      <c r="E3252" t="s">
        <v>539</v>
      </c>
      <c r="F3252" t="str">
        <f t="shared" si="155"/>
        <v>New</v>
      </c>
      <c r="G3252" t="s">
        <v>40</v>
      </c>
      <c r="H3252" t="s">
        <v>63</v>
      </c>
      <c r="I3252" t="s">
        <v>33</v>
      </c>
      <c r="J3252" t="s">
        <v>105</v>
      </c>
      <c r="K3252" t="s">
        <v>7043</v>
      </c>
      <c r="L3252" s="11">
        <v>33.4</v>
      </c>
      <c r="M3252" s="9">
        <v>5</v>
      </c>
      <c r="N3252" s="8">
        <v>0.1</v>
      </c>
      <c r="O3252" s="11">
        <v>0</v>
      </c>
      <c r="P3252" t="s">
        <v>51</v>
      </c>
      <c r="Q3252" t="s">
        <v>52</v>
      </c>
      <c r="R3252" t="s">
        <v>121</v>
      </c>
      <c r="S3252" s="11">
        <v>17.2</v>
      </c>
      <c r="T3252" s="11">
        <f t="shared" si="156"/>
        <v>150.30000000000001</v>
      </c>
      <c r="U3252" s="11">
        <v>72.900000000000006</v>
      </c>
    </row>
    <row r="3253" spans="1:21" x14ac:dyDescent="0.2">
      <c r="A3253" t="s">
        <v>7044</v>
      </c>
      <c r="B3253" s="3">
        <v>45790</v>
      </c>
      <c r="D3253" s="7" t="str">
        <f t="shared" si="154"/>
        <v/>
      </c>
      <c r="E3253" t="s">
        <v>48</v>
      </c>
      <c r="F3253" t="str">
        <f t="shared" si="155"/>
        <v>New</v>
      </c>
      <c r="G3253" t="s">
        <v>429</v>
      </c>
      <c r="H3253" t="s">
        <v>80</v>
      </c>
      <c r="I3253" t="s">
        <v>42</v>
      </c>
      <c r="J3253" t="s">
        <v>43</v>
      </c>
      <c r="K3253" t="s">
        <v>1549</v>
      </c>
      <c r="L3253" s="11">
        <v>17.47</v>
      </c>
      <c r="M3253" s="9">
        <v>4</v>
      </c>
      <c r="N3253" s="8">
        <v>0.05</v>
      </c>
      <c r="O3253" s="11">
        <v>0</v>
      </c>
      <c r="P3253" t="s">
        <v>82</v>
      </c>
      <c r="Q3253" t="s">
        <v>94</v>
      </c>
      <c r="R3253" t="s">
        <v>67</v>
      </c>
      <c r="S3253" s="11">
        <v>7.91</v>
      </c>
      <c r="T3253" s="11">
        <f t="shared" si="156"/>
        <v>66.385999999999996</v>
      </c>
      <c r="U3253" s="11">
        <v>36.33</v>
      </c>
    </row>
    <row r="3254" spans="1:21" x14ac:dyDescent="0.2">
      <c r="A3254" t="s">
        <v>7045</v>
      </c>
      <c r="B3254" s="3">
        <v>45713</v>
      </c>
      <c r="C3254" s="7">
        <v>10.51</v>
      </c>
      <c r="D3254" s="7">
        <f t="shared" si="154"/>
        <v>0.50999999999999979</v>
      </c>
      <c r="E3254" t="s">
        <v>181</v>
      </c>
      <c r="F3254" t="str">
        <f t="shared" si="155"/>
        <v>New</v>
      </c>
      <c r="G3254" t="s">
        <v>62</v>
      </c>
      <c r="H3254" t="s">
        <v>49</v>
      </c>
      <c r="I3254" t="s">
        <v>42</v>
      </c>
      <c r="J3254" t="s">
        <v>86</v>
      </c>
      <c r="K3254" t="s">
        <v>7046</v>
      </c>
      <c r="L3254" s="11">
        <v>44.77</v>
      </c>
      <c r="M3254" s="9">
        <v>1</v>
      </c>
      <c r="N3254" s="8">
        <v>0.1</v>
      </c>
      <c r="O3254" s="11">
        <v>4.8600000000000003</v>
      </c>
      <c r="P3254" t="s">
        <v>107</v>
      </c>
      <c r="Q3254" t="s">
        <v>52</v>
      </c>
      <c r="R3254" t="s">
        <v>46</v>
      </c>
      <c r="S3254" s="11">
        <v>18.36</v>
      </c>
      <c r="T3254" s="11">
        <f t="shared" si="156"/>
        <v>40.293000000000006</v>
      </c>
      <c r="U3254" s="11">
        <v>20.61</v>
      </c>
    </row>
    <row r="3255" spans="1:21" x14ac:dyDescent="0.2">
      <c r="A3255" t="s">
        <v>7047</v>
      </c>
      <c r="B3255" s="3">
        <v>45669</v>
      </c>
      <c r="C3255" s="7">
        <v>10.53</v>
      </c>
      <c r="D3255" s="7">
        <f t="shared" si="154"/>
        <v>0.52999999999999936</v>
      </c>
      <c r="E3255" t="s">
        <v>181</v>
      </c>
      <c r="F3255" t="str">
        <f t="shared" si="155"/>
        <v>Returning</v>
      </c>
      <c r="G3255" t="s">
        <v>21</v>
      </c>
      <c r="H3255" t="s">
        <v>63</v>
      </c>
      <c r="I3255" t="s">
        <v>33</v>
      </c>
      <c r="J3255" t="s">
        <v>64</v>
      </c>
      <c r="K3255" t="s">
        <v>7048</v>
      </c>
      <c r="L3255" s="11">
        <v>34.299999999999997</v>
      </c>
      <c r="M3255" s="9">
        <v>3</v>
      </c>
      <c r="N3255" s="8">
        <v>0.1</v>
      </c>
      <c r="O3255" s="11">
        <v>1.19</v>
      </c>
      <c r="P3255" t="s">
        <v>98</v>
      </c>
      <c r="Q3255" t="s">
        <v>27</v>
      </c>
      <c r="R3255" t="s">
        <v>28</v>
      </c>
      <c r="S3255" s="11">
        <v>18.079999999999998</v>
      </c>
      <c r="T3255" s="11">
        <f t="shared" si="156"/>
        <v>92.61</v>
      </c>
      <c r="U3255" s="11">
        <v>43.02</v>
      </c>
    </row>
    <row r="3256" spans="1:21" x14ac:dyDescent="0.2">
      <c r="A3256" t="s">
        <v>7049</v>
      </c>
      <c r="B3256" s="3">
        <v>45793</v>
      </c>
      <c r="C3256" s="7">
        <v>5.5555555555555552E-2</v>
      </c>
      <c r="D3256" s="7">
        <f t="shared" si="154"/>
        <v>5.5555555555555552E-2</v>
      </c>
      <c r="E3256" t="s">
        <v>309</v>
      </c>
      <c r="F3256" t="str">
        <f t="shared" si="155"/>
        <v>New</v>
      </c>
      <c r="G3256" t="s">
        <v>40</v>
      </c>
      <c r="H3256" t="s">
        <v>49</v>
      </c>
      <c r="I3256" t="s">
        <v>23</v>
      </c>
      <c r="J3256" t="s">
        <v>101</v>
      </c>
      <c r="K3256" t="s">
        <v>7050</v>
      </c>
      <c r="L3256" s="11">
        <v>29</v>
      </c>
      <c r="M3256" s="9">
        <v>2</v>
      </c>
      <c r="N3256" s="8">
        <v>0.15</v>
      </c>
      <c r="O3256" s="11">
        <v>0</v>
      </c>
      <c r="P3256" t="s">
        <v>66</v>
      </c>
      <c r="Q3256" t="s">
        <v>11287</v>
      </c>
      <c r="R3256" t="s">
        <v>28</v>
      </c>
      <c r="S3256" s="11">
        <v>10.02</v>
      </c>
      <c r="T3256" s="11">
        <f t="shared" si="156"/>
        <v>49.3</v>
      </c>
      <c r="U3256" s="11">
        <v>32.270000000000003</v>
      </c>
    </row>
    <row r="3257" spans="1:21" x14ac:dyDescent="0.2">
      <c r="A3257" t="s">
        <v>7051</v>
      </c>
      <c r="B3257" s="3">
        <v>45727</v>
      </c>
      <c r="C3257" s="7">
        <v>20.190000000000001</v>
      </c>
      <c r="D3257" s="7">
        <f t="shared" si="154"/>
        <v>0.19000000000000128</v>
      </c>
      <c r="E3257" t="s">
        <v>48</v>
      </c>
      <c r="F3257" t="str">
        <f t="shared" si="155"/>
        <v>Returning</v>
      </c>
      <c r="G3257" t="s">
        <v>21</v>
      </c>
      <c r="H3257" t="s">
        <v>80</v>
      </c>
      <c r="I3257" t="s">
        <v>23</v>
      </c>
      <c r="J3257" t="s">
        <v>58</v>
      </c>
      <c r="K3257" t="s">
        <v>7052</v>
      </c>
      <c r="L3257" s="11">
        <v>14.07</v>
      </c>
      <c r="M3257" s="9">
        <v>3</v>
      </c>
      <c r="N3257" s="8">
        <v>0</v>
      </c>
      <c r="O3257" s="11">
        <v>0</v>
      </c>
      <c r="P3257" t="s">
        <v>107</v>
      </c>
      <c r="Q3257" t="s">
        <v>52</v>
      </c>
      <c r="R3257" t="s">
        <v>67</v>
      </c>
      <c r="S3257" s="11">
        <v>5.09</v>
      </c>
      <c r="T3257" s="11">
        <f t="shared" si="156"/>
        <v>42.21</v>
      </c>
      <c r="U3257" s="11">
        <v>26.94</v>
      </c>
    </row>
    <row r="3258" spans="1:21" x14ac:dyDescent="0.2">
      <c r="A3258" t="s">
        <v>7053</v>
      </c>
      <c r="B3258" s="3" t="s">
        <v>11287</v>
      </c>
      <c r="C3258" s="7">
        <v>12.33</v>
      </c>
      <c r="D3258" s="7">
        <f t="shared" si="154"/>
        <v>0.33000000000000007</v>
      </c>
      <c r="E3258" t="s">
        <v>181</v>
      </c>
      <c r="F3258" t="str">
        <f t="shared" si="155"/>
        <v>Returning</v>
      </c>
      <c r="G3258" t="s">
        <v>21</v>
      </c>
      <c r="H3258" t="s">
        <v>32</v>
      </c>
      <c r="I3258" t="s">
        <v>113</v>
      </c>
      <c r="J3258" t="s">
        <v>208</v>
      </c>
      <c r="K3258" t="s">
        <v>7054</v>
      </c>
      <c r="L3258" s="11">
        <v>31.43</v>
      </c>
      <c r="M3258" s="9">
        <v>5</v>
      </c>
      <c r="N3258" s="8">
        <v>0.2</v>
      </c>
      <c r="O3258" s="11">
        <v>4.8099999999999996</v>
      </c>
      <c r="P3258" t="s">
        <v>98</v>
      </c>
      <c r="Q3258" t="s">
        <v>27</v>
      </c>
      <c r="R3258" t="s">
        <v>125</v>
      </c>
      <c r="S3258" s="11">
        <v>12.68</v>
      </c>
      <c r="T3258" s="11">
        <f t="shared" si="156"/>
        <v>125.72000000000001</v>
      </c>
      <c r="U3258" s="11">
        <v>71.87</v>
      </c>
    </row>
    <row r="3259" spans="1:21" x14ac:dyDescent="0.2">
      <c r="A3259" t="s">
        <v>7055</v>
      </c>
      <c r="B3259" s="3">
        <v>45906</v>
      </c>
      <c r="C3259" s="7">
        <v>0.82499999999999996</v>
      </c>
      <c r="D3259" s="7">
        <f t="shared" si="154"/>
        <v>0.82499999999999996</v>
      </c>
      <c r="E3259" t="s">
        <v>48</v>
      </c>
      <c r="F3259" t="str">
        <f t="shared" si="155"/>
        <v>New</v>
      </c>
      <c r="G3259" t="s">
        <v>40</v>
      </c>
      <c r="H3259" t="s">
        <v>32</v>
      </c>
      <c r="I3259" t="s">
        <v>113</v>
      </c>
      <c r="J3259" t="s">
        <v>208</v>
      </c>
      <c r="K3259" t="s">
        <v>7056</v>
      </c>
      <c r="L3259" s="11">
        <v>30.68</v>
      </c>
      <c r="M3259" s="9">
        <v>2</v>
      </c>
      <c r="N3259" s="8">
        <v>0.05</v>
      </c>
      <c r="O3259" s="11">
        <v>0</v>
      </c>
      <c r="P3259" t="s">
        <v>107</v>
      </c>
      <c r="Q3259" t="s">
        <v>52</v>
      </c>
      <c r="R3259" t="s">
        <v>38</v>
      </c>
      <c r="S3259" s="11">
        <v>11.8</v>
      </c>
      <c r="T3259" s="11">
        <f t="shared" si="156"/>
        <v>58.291999999999994</v>
      </c>
      <c r="U3259" s="11">
        <v>35.869999999999997</v>
      </c>
    </row>
    <row r="3260" spans="1:21" x14ac:dyDescent="0.2">
      <c r="A3260" t="s">
        <v>7057</v>
      </c>
      <c r="B3260" s="3">
        <v>46019</v>
      </c>
      <c r="C3260" s="7">
        <v>0.74375000000000002</v>
      </c>
      <c r="D3260" s="7">
        <f t="shared" si="154"/>
        <v>0.74375000000000002</v>
      </c>
      <c r="E3260" t="s">
        <v>181</v>
      </c>
      <c r="F3260" t="str">
        <f t="shared" si="155"/>
        <v>Returning</v>
      </c>
      <c r="G3260" t="s">
        <v>21</v>
      </c>
      <c r="H3260" t="s">
        <v>225</v>
      </c>
      <c r="I3260" t="s">
        <v>23</v>
      </c>
      <c r="J3260" t="s">
        <v>146</v>
      </c>
      <c r="K3260" t="s">
        <v>7058</v>
      </c>
      <c r="L3260" s="11">
        <v>21.71</v>
      </c>
      <c r="M3260" s="9">
        <v>2</v>
      </c>
      <c r="N3260" s="8">
        <v>0.1</v>
      </c>
      <c r="O3260" s="11">
        <v>5.29</v>
      </c>
      <c r="P3260" t="s">
        <v>66</v>
      </c>
      <c r="Q3260" t="s">
        <v>52</v>
      </c>
      <c r="R3260" t="s">
        <v>28</v>
      </c>
      <c r="S3260" s="11">
        <v>8.14</v>
      </c>
      <c r="T3260" s="11">
        <f t="shared" si="156"/>
        <v>39.078000000000003</v>
      </c>
      <c r="U3260" s="11">
        <v>20.99</v>
      </c>
    </row>
    <row r="3261" spans="1:21" x14ac:dyDescent="0.2">
      <c r="A3261" t="s">
        <v>7060</v>
      </c>
      <c r="B3261" s="3">
        <v>45885</v>
      </c>
      <c r="C3261" s="7">
        <v>9.1199999999999992</v>
      </c>
      <c r="D3261" s="7">
        <f t="shared" si="154"/>
        <v>0.11999999999999922</v>
      </c>
      <c r="E3261" t="s">
        <v>181</v>
      </c>
      <c r="F3261" t="str">
        <f t="shared" si="155"/>
        <v>Returning</v>
      </c>
      <c r="G3261" t="s">
        <v>21</v>
      </c>
      <c r="H3261" t="s">
        <v>63</v>
      </c>
      <c r="I3261" t="s">
        <v>33</v>
      </c>
      <c r="J3261" t="s">
        <v>64</v>
      </c>
      <c r="K3261" t="s">
        <v>7061</v>
      </c>
      <c r="L3261" s="11">
        <v>32.200000000000003</v>
      </c>
      <c r="M3261" s="9">
        <v>4</v>
      </c>
      <c r="N3261" s="8">
        <v>0.05</v>
      </c>
      <c r="O3261" s="11">
        <v>0</v>
      </c>
      <c r="P3261" t="s">
        <v>11287</v>
      </c>
      <c r="Q3261" t="s">
        <v>27</v>
      </c>
      <c r="R3261" t="s">
        <v>121</v>
      </c>
      <c r="S3261" s="11">
        <v>15.81</v>
      </c>
      <c r="T3261" s="11">
        <f t="shared" si="156"/>
        <v>122.36</v>
      </c>
      <c r="U3261" s="11">
        <v>62.28</v>
      </c>
    </row>
    <row r="3262" spans="1:21" x14ac:dyDescent="0.2">
      <c r="A3262" t="s">
        <v>7062</v>
      </c>
      <c r="B3262" s="3">
        <v>45941</v>
      </c>
      <c r="C3262" s="7" t="s">
        <v>3189</v>
      </c>
      <c r="D3262" s="7">
        <f t="shared" si="154"/>
        <v>3.2638888888888891E-2</v>
      </c>
      <c r="E3262" t="s">
        <v>48</v>
      </c>
      <c r="F3262" t="str">
        <f t="shared" si="155"/>
        <v>New</v>
      </c>
      <c r="G3262" t="s">
        <v>40</v>
      </c>
      <c r="H3262" t="s">
        <v>219</v>
      </c>
      <c r="I3262" t="s">
        <v>42</v>
      </c>
      <c r="J3262" t="s">
        <v>43</v>
      </c>
      <c r="K3262" t="s">
        <v>7063</v>
      </c>
      <c r="L3262" s="11">
        <v>16.829999999999998</v>
      </c>
      <c r="M3262" s="9">
        <v>4</v>
      </c>
      <c r="N3262" s="8">
        <v>0.05</v>
      </c>
      <c r="O3262" s="11">
        <v>0</v>
      </c>
      <c r="P3262" t="s">
        <v>98</v>
      </c>
      <c r="Q3262" t="s">
        <v>52</v>
      </c>
      <c r="R3262" t="s">
        <v>11294</v>
      </c>
      <c r="S3262" s="11">
        <v>8.07</v>
      </c>
      <c r="T3262" s="11">
        <f t="shared" si="156"/>
        <v>63.953999999999994</v>
      </c>
      <c r="U3262" s="11">
        <v>33.29</v>
      </c>
    </row>
    <row r="3263" spans="1:21" x14ac:dyDescent="0.2">
      <c r="A3263" t="s">
        <v>7064</v>
      </c>
      <c r="B3263" s="3">
        <v>45681</v>
      </c>
      <c r="C3263" s="7" t="s">
        <v>7065</v>
      </c>
      <c r="D3263" s="7">
        <f t="shared" si="154"/>
        <v>0.5708333333333333</v>
      </c>
      <c r="E3263" t="s">
        <v>48</v>
      </c>
      <c r="F3263" t="str">
        <f t="shared" si="155"/>
        <v>New</v>
      </c>
      <c r="G3263" t="s">
        <v>62</v>
      </c>
      <c r="H3263" t="s">
        <v>32</v>
      </c>
      <c r="I3263" t="s">
        <v>113</v>
      </c>
      <c r="J3263" t="s">
        <v>358</v>
      </c>
      <c r="K3263" t="s">
        <v>2858</v>
      </c>
      <c r="L3263" s="11">
        <v>13.93</v>
      </c>
      <c r="M3263" s="9">
        <v>3</v>
      </c>
      <c r="N3263" s="8">
        <v>0</v>
      </c>
      <c r="O3263" s="11">
        <v>0</v>
      </c>
      <c r="P3263" t="s">
        <v>82</v>
      </c>
      <c r="Q3263" t="s">
        <v>89</v>
      </c>
      <c r="R3263" t="s">
        <v>121</v>
      </c>
      <c r="S3263" s="11">
        <v>5.37</v>
      </c>
      <c r="T3263" s="11">
        <f t="shared" si="156"/>
        <v>41.79</v>
      </c>
      <c r="U3263" s="11">
        <v>25.68</v>
      </c>
    </row>
    <row r="3264" spans="1:21" x14ac:dyDescent="0.2">
      <c r="A3264" t="s">
        <v>7066</v>
      </c>
      <c r="B3264" s="3">
        <v>45776</v>
      </c>
      <c r="C3264" s="7" t="s">
        <v>7067</v>
      </c>
      <c r="D3264" s="7">
        <f t="shared" si="154"/>
        <v>0.18333333333333332</v>
      </c>
      <c r="E3264" t="s">
        <v>309</v>
      </c>
      <c r="F3264" t="str">
        <f t="shared" si="155"/>
        <v>New</v>
      </c>
      <c r="G3264" t="s">
        <v>62</v>
      </c>
      <c r="H3264" t="s">
        <v>80</v>
      </c>
      <c r="I3264" t="s">
        <v>23</v>
      </c>
      <c r="J3264" t="s">
        <v>24</v>
      </c>
      <c r="K3264" t="s">
        <v>7068</v>
      </c>
      <c r="L3264" s="11">
        <v>17.77</v>
      </c>
      <c r="M3264" s="9">
        <v>1</v>
      </c>
      <c r="N3264" s="8">
        <v>0.05</v>
      </c>
      <c r="O3264" s="11">
        <v>0</v>
      </c>
      <c r="P3264" t="s">
        <v>98</v>
      </c>
      <c r="Q3264" t="s">
        <v>89</v>
      </c>
      <c r="R3264" t="s">
        <v>121</v>
      </c>
      <c r="S3264" s="11">
        <v>7.06</v>
      </c>
      <c r="T3264" s="11">
        <f t="shared" si="156"/>
        <v>16.881499999999999</v>
      </c>
      <c r="U3264" s="11">
        <v>10.17</v>
      </c>
    </row>
    <row r="3265" spans="1:21" x14ac:dyDescent="0.2">
      <c r="A3265" t="s">
        <v>7069</v>
      </c>
      <c r="B3265" s="3">
        <v>45839</v>
      </c>
      <c r="C3265" s="7">
        <v>0.37638888888888888</v>
      </c>
      <c r="D3265" s="7">
        <f t="shared" si="154"/>
        <v>0.37638888888888888</v>
      </c>
      <c r="E3265" t="s">
        <v>48</v>
      </c>
      <c r="F3265" t="str">
        <f t="shared" si="155"/>
        <v>Returning</v>
      </c>
      <c r="G3265" t="s">
        <v>112</v>
      </c>
      <c r="H3265" t="s">
        <v>63</v>
      </c>
      <c r="I3265" t="s">
        <v>42</v>
      </c>
      <c r="J3265" t="s">
        <v>86</v>
      </c>
      <c r="K3265" t="s">
        <v>629</v>
      </c>
      <c r="L3265" s="11">
        <v>48.4</v>
      </c>
      <c r="M3265" s="9">
        <v>3</v>
      </c>
      <c r="N3265" s="8">
        <v>0.1</v>
      </c>
      <c r="O3265" s="11">
        <v>0</v>
      </c>
      <c r="P3265" t="s">
        <v>82</v>
      </c>
      <c r="Q3265" t="s">
        <v>94</v>
      </c>
      <c r="R3265" t="s">
        <v>11294</v>
      </c>
      <c r="S3265" s="11">
        <v>22.51</v>
      </c>
      <c r="T3265" s="11">
        <f t="shared" si="156"/>
        <v>130.68</v>
      </c>
      <c r="U3265" s="11">
        <v>69.900000000000006</v>
      </c>
    </row>
    <row r="3266" spans="1:21" x14ac:dyDescent="0.2">
      <c r="A3266" t="s">
        <v>7070</v>
      </c>
      <c r="B3266" s="3">
        <v>45674</v>
      </c>
      <c r="C3266" s="7" t="s">
        <v>7071</v>
      </c>
      <c r="D3266" s="7">
        <f t="shared" si="154"/>
        <v>0.8125</v>
      </c>
      <c r="E3266" t="s">
        <v>181</v>
      </c>
      <c r="F3266" t="str">
        <f t="shared" si="155"/>
        <v>Returning</v>
      </c>
      <c r="G3266" t="s">
        <v>21</v>
      </c>
      <c r="H3266" t="s">
        <v>49</v>
      </c>
      <c r="I3266" t="s">
        <v>42</v>
      </c>
      <c r="J3266" t="s">
        <v>177</v>
      </c>
      <c r="K3266" t="s">
        <v>7072</v>
      </c>
      <c r="L3266" s="11">
        <v>23.51</v>
      </c>
      <c r="M3266" s="9">
        <v>2</v>
      </c>
      <c r="N3266" s="8">
        <v>0.1</v>
      </c>
      <c r="O3266" s="11">
        <v>3.32</v>
      </c>
      <c r="P3266" t="s">
        <v>66</v>
      </c>
      <c r="Q3266" t="s">
        <v>27</v>
      </c>
      <c r="R3266" t="s">
        <v>38</v>
      </c>
      <c r="S3266" s="11">
        <v>10.63</v>
      </c>
      <c r="T3266" s="11">
        <f t="shared" si="156"/>
        <v>42.318000000000005</v>
      </c>
      <c r="U3266" s="11">
        <v>21.03</v>
      </c>
    </row>
    <row r="3267" spans="1:21" x14ac:dyDescent="0.2">
      <c r="A3267" t="s">
        <v>7073</v>
      </c>
      <c r="B3267" s="3">
        <v>45870</v>
      </c>
      <c r="C3267" s="7">
        <v>2.6388888888888889E-2</v>
      </c>
      <c r="D3267" s="7">
        <f t="shared" si="154"/>
        <v>2.6388888888888889E-2</v>
      </c>
      <c r="E3267" t="s">
        <v>181</v>
      </c>
      <c r="F3267" t="str">
        <f t="shared" si="155"/>
        <v>Returning</v>
      </c>
      <c r="G3267" t="s">
        <v>118</v>
      </c>
      <c r="H3267" t="s">
        <v>63</v>
      </c>
      <c r="I3267" t="s">
        <v>33</v>
      </c>
      <c r="J3267" t="s">
        <v>64</v>
      </c>
      <c r="K3267" t="s">
        <v>7074</v>
      </c>
      <c r="L3267" s="11">
        <v>31.08</v>
      </c>
      <c r="M3267" s="9">
        <v>2</v>
      </c>
      <c r="N3267" s="8">
        <v>0</v>
      </c>
      <c r="O3267" s="11">
        <v>6.09</v>
      </c>
      <c r="P3267" t="s">
        <v>98</v>
      </c>
      <c r="Q3267" t="s">
        <v>94</v>
      </c>
      <c r="R3267" t="s">
        <v>125</v>
      </c>
      <c r="S3267" s="11">
        <v>15.27</v>
      </c>
      <c r="T3267" s="11">
        <f t="shared" si="156"/>
        <v>62.16</v>
      </c>
      <c r="U3267" s="11">
        <v>27.66</v>
      </c>
    </row>
    <row r="3268" spans="1:21" x14ac:dyDescent="0.2">
      <c r="A3268" t="s">
        <v>7075</v>
      </c>
      <c r="B3268" s="3">
        <v>45929</v>
      </c>
      <c r="C3268" s="7">
        <v>0.73888888888888893</v>
      </c>
      <c r="D3268" s="7">
        <f t="shared" si="154"/>
        <v>0.73888888888888893</v>
      </c>
      <c r="E3268" t="s">
        <v>48</v>
      </c>
      <c r="F3268" t="str">
        <f t="shared" si="155"/>
        <v>Returning</v>
      </c>
      <c r="G3268" t="s">
        <v>21</v>
      </c>
      <c r="H3268" t="s">
        <v>32</v>
      </c>
      <c r="I3268" t="s">
        <v>42</v>
      </c>
      <c r="J3268" t="s">
        <v>86</v>
      </c>
      <c r="K3268" t="s">
        <v>4962</v>
      </c>
      <c r="L3268" s="11">
        <v>50.92</v>
      </c>
      <c r="M3268" s="9">
        <v>4</v>
      </c>
      <c r="N3268" s="8">
        <v>0.1</v>
      </c>
      <c r="O3268" s="11">
        <v>0</v>
      </c>
      <c r="P3268" t="s">
        <v>51</v>
      </c>
      <c r="Q3268" t="s">
        <v>89</v>
      </c>
      <c r="R3268" t="s">
        <v>28</v>
      </c>
      <c r="S3268" s="11">
        <v>21.72</v>
      </c>
      <c r="T3268" s="11">
        <f t="shared" si="156"/>
        <v>183.31200000000001</v>
      </c>
      <c r="U3268" s="11">
        <v>105.12</v>
      </c>
    </row>
    <row r="3269" spans="1:21" x14ac:dyDescent="0.2">
      <c r="A3269" t="s">
        <v>7076</v>
      </c>
      <c r="B3269" s="3">
        <v>45964</v>
      </c>
      <c r="C3269" s="7">
        <v>8.1250000000000003E-2</v>
      </c>
      <c r="D3269" s="7">
        <f t="shared" si="154"/>
        <v>8.1250000000000003E-2</v>
      </c>
      <c r="E3269" t="s">
        <v>48</v>
      </c>
      <c r="F3269" t="str">
        <f t="shared" si="155"/>
        <v>Returning</v>
      </c>
      <c r="G3269" t="s">
        <v>21</v>
      </c>
      <c r="H3269" t="s">
        <v>32</v>
      </c>
      <c r="I3269" t="s">
        <v>113</v>
      </c>
      <c r="J3269" t="s">
        <v>114</v>
      </c>
      <c r="K3269" t="s">
        <v>7077</v>
      </c>
      <c r="L3269" s="11">
        <v>9.69</v>
      </c>
      <c r="M3269" s="9">
        <v>3</v>
      </c>
      <c r="N3269" s="8">
        <v>0.05</v>
      </c>
      <c r="O3269" s="11">
        <v>0</v>
      </c>
      <c r="P3269" t="s">
        <v>82</v>
      </c>
      <c r="Q3269" t="s">
        <v>52</v>
      </c>
      <c r="R3269" t="s">
        <v>28</v>
      </c>
      <c r="S3269" s="11">
        <v>3.63</v>
      </c>
      <c r="T3269" s="11">
        <f t="shared" si="156"/>
        <v>27.616499999999998</v>
      </c>
      <c r="U3269" s="11">
        <v>17.27</v>
      </c>
    </row>
    <row r="3270" spans="1:21" x14ac:dyDescent="0.2">
      <c r="A3270" t="s">
        <v>7078</v>
      </c>
      <c r="B3270" s="3">
        <v>45670</v>
      </c>
      <c r="C3270" s="7" t="s">
        <v>3241</v>
      </c>
      <c r="D3270" s="7">
        <f t="shared" si="154"/>
        <v>0.27986111111111112</v>
      </c>
      <c r="E3270" t="s">
        <v>48</v>
      </c>
      <c r="F3270" t="str">
        <f t="shared" si="155"/>
        <v>New</v>
      </c>
      <c r="G3270" t="s">
        <v>40</v>
      </c>
      <c r="H3270" t="s">
        <v>49</v>
      </c>
      <c r="I3270" t="s">
        <v>42</v>
      </c>
      <c r="J3270" t="s">
        <v>198</v>
      </c>
      <c r="K3270" t="s">
        <v>7079</v>
      </c>
      <c r="L3270" s="11">
        <v>26.84</v>
      </c>
      <c r="M3270" s="9">
        <v>1</v>
      </c>
      <c r="N3270" s="8">
        <v>0.15</v>
      </c>
      <c r="O3270" s="11">
        <v>0</v>
      </c>
      <c r="P3270" t="s">
        <v>51</v>
      </c>
      <c r="Q3270" t="s">
        <v>27</v>
      </c>
      <c r="R3270" t="s">
        <v>28</v>
      </c>
      <c r="S3270" s="11">
        <v>12.62</v>
      </c>
      <c r="T3270" s="11">
        <f t="shared" si="156"/>
        <v>22.814</v>
      </c>
      <c r="U3270" s="11">
        <v>12.09</v>
      </c>
    </row>
    <row r="3271" spans="1:21" x14ac:dyDescent="0.2">
      <c r="A3271" t="s">
        <v>7080</v>
      </c>
      <c r="B3271" s="3">
        <v>45887</v>
      </c>
      <c r="C3271" s="7">
        <v>0.13194444444444445</v>
      </c>
      <c r="D3271" s="7">
        <f t="shared" si="154"/>
        <v>0.13194444444444445</v>
      </c>
      <c r="E3271" t="s">
        <v>181</v>
      </c>
      <c r="F3271" t="str">
        <f t="shared" si="155"/>
        <v>New</v>
      </c>
      <c r="G3271" t="s">
        <v>40</v>
      </c>
      <c r="H3271" t="s">
        <v>63</v>
      </c>
      <c r="I3271" t="s">
        <v>33</v>
      </c>
      <c r="J3271" t="s">
        <v>105</v>
      </c>
      <c r="K3271" t="s">
        <v>7081</v>
      </c>
      <c r="L3271" s="11">
        <v>36.5</v>
      </c>
      <c r="M3271" s="9">
        <v>3</v>
      </c>
      <c r="N3271" s="8">
        <v>0</v>
      </c>
      <c r="O3271" s="11">
        <v>5.53</v>
      </c>
      <c r="P3271" t="s">
        <v>51</v>
      </c>
      <c r="Q3271" t="s">
        <v>94</v>
      </c>
      <c r="R3271" t="s">
        <v>90</v>
      </c>
      <c r="S3271" s="11">
        <v>19.62</v>
      </c>
      <c r="T3271" s="11">
        <f t="shared" si="156"/>
        <v>109.5</v>
      </c>
      <c r="U3271" s="11">
        <v>47.05</v>
      </c>
    </row>
    <row r="3272" spans="1:21" x14ac:dyDescent="0.2">
      <c r="A3272" t="s">
        <v>7082</v>
      </c>
      <c r="B3272" s="3">
        <v>45837</v>
      </c>
      <c r="C3272" s="7">
        <v>11.1</v>
      </c>
      <c r="D3272" s="7">
        <f t="shared" si="154"/>
        <v>9.9999999999999645E-2</v>
      </c>
      <c r="E3272" t="s">
        <v>48</v>
      </c>
      <c r="F3272" t="str">
        <f t="shared" si="155"/>
        <v>New</v>
      </c>
      <c r="G3272" t="s">
        <v>40</v>
      </c>
      <c r="H3272" t="s">
        <v>63</v>
      </c>
      <c r="I3272" t="s">
        <v>113</v>
      </c>
      <c r="J3272" t="s">
        <v>316</v>
      </c>
      <c r="K3272" t="s">
        <v>7083</v>
      </c>
      <c r="L3272" s="11">
        <v>7.28</v>
      </c>
      <c r="M3272" s="9">
        <v>1</v>
      </c>
      <c r="N3272" s="8">
        <v>0.15</v>
      </c>
      <c r="O3272" s="11">
        <v>0</v>
      </c>
      <c r="P3272" t="s">
        <v>88</v>
      </c>
      <c r="Q3272" t="s">
        <v>27</v>
      </c>
      <c r="R3272" t="s">
        <v>90</v>
      </c>
      <c r="S3272" s="11">
        <v>2.74</v>
      </c>
      <c r="T3272" s="11">
        <f t="shared" si="156"/>
        <v>6.1879999999999997</v>
      </c>
      <c r="U3272" s="11">
        <v>3.86</v>
      </c>
    </row>
    <row r="3273" spans="1:21" x14ac:dyDescent="0.2">
      <c r="A3273" t="s">
        <v>7084</v>
      </c>
      <c r="B3273" s="3" t="s">
        <v>11287</v>
      </c>
      <c r="C3273" s="7">
        <v>0.54791666666666672</v>
      </c>
      <c r="D3273" s="7">
        <f t="shared" si="154"/>
        <v>0.54791666666666672</v>
      </c>
      <c r="E3273" t="s">
        <v>48</v>
      </c>
      <c r="F3273" t="str">
        <f t="shared" si="155"/>
        <v>New</v>
      </c>
      <c r="G3273" t="s">
        <v>40</v>
      </c>
      <c r="H3273" t="s">
        <v>685</v>
      </c>
      <c r="I3273" t="s">
        <v>33</v>
      </c>
      <c r="J3273" t="s">
        <v>105</v>
      </c>
      <c r="K3273" t="s">
        <v>7085</v>
      </c>
      <c r="L3273" s="11">
        <v>33.53</v>
      </c>
      <c r="M3273" s="9">
        <v>3</v>
      </c>
      <c r="N3273" s="8">
        <v>0</v>
      </c>
      <c r="O3273" s="11">
        <v>0</v>
      </c>
      <c r="P3273" t="s">
        <v>51</v>
      </c>
      <c r="Q3273" t="s">
        <v>27</v>
      </c>
      <c r="R3273" t="s">
        <v>38</v>
      </c>
      <c r="S3273" s="11">
        <v>17.3</v>
      </c>
      <c r="T3273" s="11">
        <f t="shared" si="156"/>
        <v>100.59</v>
      </c>
      <c r="U3273" s="11">
        <v>48.69</v>
      </c>
    </row>
    <row r="3274" spans="1:21" x14ac:dyDescent="0.2">
      <c r="A3274" t="s">
        <v>7086</v>
      </c>
      <c r="B3274" s="3">
        <v>45776</v>
      </c>
      <c r="C3274" s="7">
        <v>15.47</v>
      </c>
      <c r="D3274" s="7">
        <f t="shared" si="154"/>
        <v>0.47000000000000064</v>
      </c>
      <c r="E3274" t="s">
        <v>181</v>
      </c>
      <c r="F3274" t="str">
        <f t="shared" si="155"/>
        <v>New</v>
      </c>
      <c r="G3274" t="s">
        <v>40</v>
      </c>
      <c r="H3274" t="s">
        <v>80</v>
      </c>
      <c r="I3274" t="s">
        <v>33</v>
      </c>
      <c r="J3274" t="s">
        <v>92</v>
      </c>
      <c r="K3274" t="s">
        <v>7087</v>
      </c>
      <c r="L3274" s="11">
        <v>34.35</v>
      </c>
      <c r="M3274" s="9">
        <v>1</v>
      </c>
      <c r="N3274" s="8">
        <v>0.2</v>
      </c>
      <c r="O3274" s="11">
        <v>6.07</v>
      </c>
      <c r="P3274" t="s">
        <v>98</v>
      </c>
      <c r="Q3274" t="s">
        <v>89</v>
      </c>
      <c r="R3274" t="s">
        <v>38</v>
      </c>
      <c r="S3274" s="11">
        <v>19.93</v>
      </c>
      <c r="T3274" s="11">
        <f t="shared" si="156"/>
        <v>27.480000000000004</v>
      </c>
      <c r="U3274" s="11">
        <v>7.59</v>
      </c>
    </row>
    <row r="3275" spans="1:21" x14ac:dyDescent="0.2">
      <c r="A3275" t="s">
        <v>7088</v>
      </c>
      <c r="B3275" s="3">
        <v>45685</v>
      </c>
      <c r="C3275" s="7" t="s">
        <v>7089</v>
      </c>
      <c r="D3275" s="7">
        <f t="shared" si="154"/>
        <v>0.35138888888888886</v>
      </c>
      <c r="E3275" t="s">
        <v>181</v>
      </c>
      <c r="F3275" t="str">
        <f t="shared" si="155"/>
        <v>Returning</v>
      </c>
      <c r="G3275" t="s">
        <v>21</v>
      </c>
      <c r="H3275" t="s">
        <v>49</v>
      </c>
      <c r="I3275" t="s">
        <v>23</v>
      </c>
      <c r="J3275" t="s">
        <v>146</v>
      </c>
      <c r="K3275" t="s">
        <v>7090</v>
      </c>
      <c r="L3275" s="11">
        <v>22.39</v>
      </c>
      <c r="M3275" s="9">
        <v>1</v>
      </c>
      <c r="N3275" s="8">
        <v>0.05</v>
      </c>
      <c r="O3275" s="11">
        <v>4.3099999999999996</v>
      </c>
      <c r="P3275" t="s">
        <v>107</v>
      </c>
      <c r="Q3275" t="s">
        <v>52</v>
      </c>
      <c r="R3275" t="s">
        <v>11294</v>
      </c>
      <c r="S3275" s="11">
        <v>8.3000000000000007</v>
      </c>
      <c r="T3275" s="11">
        <f t="shared" si="156"/>
        <v>21.270499999999998</v>
      </c>
      <c r="U3275" s="11">
        <v>10.58</v>
      </c>
    </row>
    <row r="3276" spans="1:21" x14ac:dyDescent="0.2">
      <c r="A3276" t="s">
        <v>7091</v>
      </c>
      <c r="B3276" s="3">
        <v>45813</v>
      </c>
      <c r="C3276" s="7">
        <v>1.43</v>
      </c>
      <c r="D3276" s="7">
        <f t="shared" si="154"/>
        <v>0.42999999999999994</v>
      </c>
      <c r="E3276" t="s">
        <v>181</v>
      </c>
      <c r="F3276" t="str">
        <f t="shared" si="155"/>
        <v>Returning</v>
      </c>
      <c r="G3276" t="s">
        <v>112</v>
      </c>
      <c r="H3276" t="s">
        <v>63</v>
      </c>
      <c r="I3276" t="s">
        <v>23</v>
      </c>
      <c r="J3276" t="s">
        <v>101</v>
      </c>
      <c r="K3276" t="s">
        <v>7092</v>
      </c>
      <c r="L3276" s="11">
        <v>28.48</v>
      </c>
      <c r="M3276" s="9">
        <v>1</v>
      </c>
      <c r="N3276" s="8">
        <v>0.05</v>
      </c>
      <c r="O3276" s="11">
        <v>9.5399999999999991</v>
      </c>
      <c r="P3276" t="s">
        <v>98</v>
      </c>
      <c r="Q3276" t="s">
        <v>27</v>
      </c>
      <c r="R3276" t="s">
        <v>125</v>
      </c>
      <c r="S3276" s="11">
        <v>10.42</v>
      </c>
      <c r="T3276" s="11">
        <f t="shared" si="156"/>
        <v>27.055999999999997</v>
      </c>
      <c r="U3276" s="11">
        <v>10.96</v>
      </c>
    </row>
    <row r="3277" spans="1:21" x14ac:dyDescent="0.2">
      <c r="A3277" t="s">
        <v>7093</v>
      </c>
      <c r="B3277" s="3">
        <v>45704</v>
      </c>
      <c r="C3277" s="7">
        <v>0.43541666666666667</v>
      </c>
      <c r="D3277" s="7">
        <f t="shared" si="154"/>
        <v>0.43541666666666667</v>
      </c>
      <c r="E3277" t="s">
        <v>181</v>
      </c>
      <c r="F3277" t="str">
        <f t="shared" si="155"/>
        <v>Returning</v>
      </c>
      <c r="G3277" t="s">
        <v>21</v>
      </c>
      <c r="H3277" t="s">
        <v>49</v>
      </c>
      <c r="I3277" t="s">
        <v>33</v>
      </c>
      <c r="J3277" t="s">
        <v>34</v>
      </c>
      <c r="K3277" t="s">
        <v>7094</v>
      </c>
      <c r="L3277" s="11">
        <v>52.31</v>
      </c>
      <c r="M3277" s="9">
        <v>2</v>
      </c>
      <c r="N3277" s="8">
        <v>0.05</v>
      </c>
      <c r="O3277" s="11">
        <v>6.72</v>
      </c>
      <c r="P3277" t="s">
        <v>202</v>
      </c>
      <c r="Q3277" t="s">
        <v>89</v>
      </c>
      <c r="R3277" t="s">
        <v>28</v>
      </c>
      <c r="S3277" s="11">
        <v>29.68</v>
      </c>
      <c r="T3277" s="11">
        <f t="shared" si="156"/>
        <v>99.388999999999996</v>
      </c>
      <c r="U3277" s="11">
        <v>38.630000000000003</v>
      </c>
    </row>
    <row r="3278" spans="1:21" x14ac:dyDescent="0.2">
      <c r="A3278" t="s">
        <v>7095</v>
      </c>
      <c r="B3278" s="3">
        <v>45890</v>
      </c>
      <c r="C3278" s="7">
        <v>0.78541666666666665</v>
      </c>
      <c r="D3278" s="7">
        <f t="shared" si="154"/>
        <v>0.78541666666666665</v>
      </c>
      <c r="E3278" t="s">
        <v>181</v>
      </c>
      <c r="F3278" t="str">
        <f t="shared" si="155"/>
        <v>New</v>
      </c>
      <c r="G3278" t="s">
        <v>40</v>
      </c>
      <c r="H3278" t="s">
        <v>63</v>
      </c>
      <c r="I3278" t="s">
        <v>42</v>
      </c>
      <c r="J3278" t="s">
        <v>7096</v>
      </c>
      <c r="K3278" t="s">
        <v>7097</v>
      </c>
      <c r="L3278" s="11">
        <v>23.72</v>
      </c>
      <c r="M3278" s="9">
        <v>1</v>
      </c>
      <c r="N3278" s="8">
        <v>0</v>
      </c>
      <c r="O3278" s="11">
        <v>0</v>
      </c>
      <c r="P3278" t="s">
        <v>107</v>
      </c>
      <c r="Q3278" t="s">
        <v>89</v>
      </c>
      <c r="R3278" t="s">
        <v>121</v>
      </c>
      <c r="S3278" s="11">
        <v>10.210000000000001</v>
      </c>
      <c r="T3278" s="11">
        <f t="shared" si="156"/>
        <v>23.72</v>
      </c>
      <c r="U3278" s="11">
        <v>13.51</v>
      </c>
    </row>
    <row r="3279" spans="1:21" x14ac:dyDescent="0.2">
      <c r="A3279" t="s">
        <v>7098</v>
      </c>
      <c r="B3279" s="3">
        <v>45955</v>
      </c>
      <c r="C3279" s="7">
        <v>0.39027777777777778</v>
      </c>
      <c r="D3279" s="7">
        <f t="shared" si="154"/>
        <v>0.39027777777777778</v>
      </c>
      <c r="E3279" t="s">
        <v>48</v>
      </c>
      <c r="F3279" t="str">
        <f t="shared" si="155"/>
        <v>Returning</v>
      </c>
      <c r="G3279" t="s">
        <v>21</v>
      </c>
      <c r="H3279" t="s">
        <v>49</v>
      </c>
      <c r="I3279" t="s">
        <v>42</v>
      </c>
      <c r="J3279" t="s">
        <v>177</v>
      </c>
      <c r="K3279" t="s">
        <v>7099</v>
      </c>
      <c r="L3279" s="11">
        <v>23.8</v>
      </c>
      <c r="M3279" s="9">
        <v>1</v>
      </c>
      <c r="N3279" s="8">
        <v>0</v>
      </c>
      <c r="O3279" s="11">
        <v>0</v>
      </c>
      <c r="P3279" t="s">
        <v>51</v>
      </c>
      <c r="Q3279" t="s">
        <v>27</v>
      </c>
      <c r="R3279" t="s">
        <v>11294</v>
      </c>
      <c r="S3279" s="11">
        <v>10.77</v>
      </c>
      <c r="T3279" s="11">
        <f t="shared" si="156"/>
        <v>23.8</v>
      </c>
      <c r="U3279" s="11">
        <v>13.03</v>
      </c>
    </row>
    <row r="3280" spans="1:21" x14ac:dyDescent="0.2">
      <c r="A3280" t="s">
        <v>7100</v>
      </c>
      <c r="B3280" s="3">
        <v>45745</v>
      </c>
      <c r="C3280" s="7" t="s">
        <v>7101</v>
      </c>
      <c r="D3280" s="7">
        <f t="shared" si="154"/>
        <v>0.69166666666666665</v>
      </c>
      <c r="E3280" t="s">
        <v>48</v>
      </c>
      <c r="F3280" t="str">
        <f t="shared" si="155"/>
        <v>New</v>
      </c>
      <c r="G3280" t="s">
        <v>40</v>
      </c>
      <c r="H3280" t="s">
        <v>80</v>
      </c>
      <c r="I3280" t="s">
        <v>113</v>
      </c>
      <c r="J3280" t="s">
        <v>358</v>
      </c>
      <c r="K3280" t="s">
        <v>7102</v>
      </c>
      <c r="L3280" s="11">
        <v>16.47</v>
      </c>
      <c r="M3280" s="9">
        <v>7</v>
      </c>
      <c r="N3280" s="8">
        <v>0</v>
      </c>
      <c r="O3280" s="11">
        <v>0</v>
      </c>
      <c r="P3280" t="s">
        <v>98</v>
      </c>
      <c r="Q3280" t="s">
        <v>27</v>
      </c>
      <c r="R3280" t="s">
        <v>121</v>
      </c>
      <c r="S3280" s="11">
        <v>5.77</v>
      </c>
      <c r="T3280" s="11">
        <f t="shared" si="156"/>
        <v>115.28999999999999</v>
      </c>
      <c r="U3280" s="11">
        <v>74.900000000000006</v>
      </c>
    </row>
    <row r="3281" spans="1:21" x14ac:dyDescent="0.2">
      <c r="A3281" t="s">
        <v>7103</v>
      </c>
      <c r="B3281" s="3">
        <v>45696</v>
      </c>
      <c r="C3281" s="7">
        <v>0.96250000000000002</v>
      </c>
      <c r="D3281" s="7">
        <f t="shared" si="154"/>
        <v>0.96250000000000002</v>
      </c>
      <c r="E3281" t="s">
        <v>539</v>
      </c>
      <c r="F3281" t="str">
        <f t="shared" si="155"/>
        <v>Returning</v>
      </c>
      <c r="G3281" t="s">
        <v>21</v>
      </c>
      <c r="H3281" t="s">
        <v>41</v>
      </c>
      <c r="I3281" t="s">
        <v>42</v>
      </c>
      <c r="J3281" t="s">
        <v>43</v>
      </c>
      <c r="K3281" t="s">
        <v>7104</v>
      </c>
      <c r="L3281" s="11">
        <v>18.239999999999998</v>
      </c>
      <c r="M3281" s="9">
        <v>2</v>
      </c>
      <c r="N3281" s="8">
        <v>0.1</v>
      </c>
      <c r="O3281" s="11">
        <v>6.97</v>
      </c>
      <c r="P3281" t="s">
        <v>88</v>
      </c>
      <c r="Q3281" t="s">
        <v>27</v>
      </c>
      <c r="R3281" t="s">
        <v>46</v>
      </c>
      <c r="S3281" s="11">
        <v>7.98</v>
      </c>
      <c r="T3281" s="11">
        <f t="shared" si="156"/>
        <v>32.832000000000001</v>
      </c>
      <c r="U3281" s="11">
        <v>13.94</v>
      </c>
    </row>
    <row r="3282" spans="1:21" x14ac:dyDescent="0.2">
      <c r="A3282" t="s">
        <v>7105</v>
      </c>
      <c r="B3282" s="3">
        <v>45692</v>
      </c>
      <c r="C3282" s="7">
        <v>7.7777777777777779E-2</v>
      </c>
      <c r="D3282" s="7">
        <f t="shared" si="154"/>
        <v>7.7777777777777779E-2</v>
      </c>
      <c r="E3282" t="s">
        <v>181</v>
      </c>
      <c r="F3282" t="str">
        <f t="shared" si="155"/>
        <v>New</v>
      </c>
      <c r="G3282" t="s">
        <v>40</v>
      </c>
      <c r="H3282" t="s">
        <v>49</v>
      </c>
      <c r="I3282" t="s">
        <v>33</v>
      </c>
      <c r="J3282" t="s">
        <v>64</v>
      </c>
      <c r="K3282" t="s">
        <v>7106</v>
      </c>
      <c r="L3282" s="11">
        <v>32.44</v>
      </c>
      <c r="M3282" s="9">
        <v>2</v>
      </c>
      <c r="N3282" s="8">
        <v>0.15</v>
      </c>
      <c r="O3282" s="11">
        <v>5.7</v>
      </c>
      <c r="P3282" t="s">
        <v>107</v>
      </c>
      <c r="Q3282" t="s">
        <v>27</v>
      </c>
      <c r="R3282" t="s">
        <v>125</v>
      </c>
      <c r="S3282" s="11">
        <v>16.61</v>
      </c>
      <c r="T3282" s="11">
        <f t="shared" si="156"/>
        <v>55.147999999999996</v>
      </c>
      <c r="U3282" s="11">
        <v>23.21</v>
      </c>
    </row>
    <row r="3283" spans="1:21" x14ac:dyDescent="0.2">
      <c r="A3283" t="s">
        <v>7107</v>
      </c>
      <c r="B3283" s="3">
        <v>45834</v>
      </c>
      <c r="C3283" s="7">
        <v>0.68680555555555556</v>
      </c>
      <c r="D3283" s="7">
        <f t="shared" si="154"/>
        <v>0.68680555555555556</v>
      </c>
      <c r="E3283" t="s">
        <v>181</v>
      </c>
      <c r="F3283" t="str">
        <f t="shared" si="155"/>
        <v>Returning</v>
      </c>
      <c r="G3283" t="s">
        <v>112</v>
      </c>
      <c r="H3283" t="s">
        <v>63</v>
      </c>
      <c r="I3283" t="s">
        <v>113</v>
      </c>
      <c r="J3283" t="s">
        <v>114</v>
      </c>
      <c r="K3283" t="s">
        <v>7108</v>
      </c>
      <c r="L3283" s="11">
        <v>8.92</v>
      </c>
      <c r="M3283" s="9">
        <v>2</v>
      </c>
      <c r="N3283" s="8">
        <v>0</v>
      </c>
      <c r="O3283" s="11">
        <v>3.29</v>
      </c>
      <c r="P3283" t="s">
        <v>51</v>
      </c>
      <c r="Q3283" t="s">
        <v>27</v>
      </c>
      <c r="R3283" t="s">
        <v>67</v>
      </c>
      <c r="S3283" s="11">
        <v>3.73</v>
      </c>
      <c r="T3283" s="11">
        <f t="shared" si="156"/>
        <v>17.84</v>
      </c>
      <c r="U3283" s="11">
        <v>8.24</v>
      </c>
    </row>
    <row r="3284" spans="1:21" x14ac:dyDescent="0.2">
      <c r="A3284" t="s">
        <v>7109</v>
      </c>
      <c r="B3284" s="3">
        <v>45760</v>
      </c>
      <c r="C3284" s="7">
        <v>0.48888888888888887</v>
      </c>
      <c r="D3284" s="7">
        <f t="shared" si="154"/>
        <v>0.48888888888888887</v>
      </c>
      <c r="E3284" t="s">
        <v>48</v>
      </c>
      <c r="F3284" t="str">
        <f t="shared" si="155"/>
        <v>Returning</v>
      </c>
      <c r="G3284" t="s">
        <v>21</v>
      </c>
      <c r="H3284" t="s">
        <v>80</v>
      </c>
      <c r="I3284" t="s">
        <v>23</v>
      </c>
      <c r="J3284" t="s">
        <v>101</v>
      </c>
      <c r="K3284" t="s">
        <v>7110</v>
      </c>
      <c r="L3284" s="11">
        <v>30.77</v>
      </c>
      <c r="M3284" s="9">
        <v>1</v>
      </c>
      <c r="N3284" s="8">
        <v>0</v>
      </c>
      <c r="O3284" s="11">
        <v>0</v>
      </c>
      <c r="P3284" t="s">
        <v>51</v>
      </c>
      <c r="Q3284" t="s">
        <v>52</v>
      </c>
      <c r="R3284" t="s">
        <v>73</v>
      </c>
      <c r="S3284" s="11">
        <v>11.7</v>
      </c>
      <c r="T3284" s="11">
        <f t="shared" si="156"/>
        <v>30.77</v>
      </c>
      <c r="U3284" s="11">
        <v>19.07</v>
      </c>
    </row>
    <row r="3285" spans="1:21" x14ac:dyDescent="0.2">
      <c r="A3285" t="s">
        <v>7111</v>
      </c>
      <c r="B3285" s="3">
        <v>45883</v>
      </c>
      <c r="C3285" s="7" t="s">
        <v>7112</v>
      </c>
      <c r="D3285" s="7">
        <f t="shared" si="154"/>
        <v>0.91597222222222219</v>
      </c>
      <c r="E3285" t="s">
        <v>181</v>
      </c>
      <c r="F3285" t="str">
        <f t="shared" si="155"/>
        <v>New</v>
      </c>
      <c r="G3285" t="s">
        <v>40</v>
      </c>
      <c r="H3285" t="s">
        <v>63</v>
      </c>
      <c r="I3285" t="s">
        <v>113</v>
      </c>
      <c r="J3285" t="s">
        <v>114</v>
      </c>
      <c r="K3285" t="s">
        <v>4013</v>
      </c>
      <c r="L3285" s="11">
        <v>8.14</v>
      </c>
      <c r="M3285" s="9">
        <v>4</v>
      </c>
      <c r="N3285" s="8">
        <v>0.1</v>
      </c>
      <c r="O3285" s="11">
        <v>7.55</v>
      </c>
      <c r="P3285" t="s">
        <v>88</v>
      </c>
      <c r="Q3285" t="s">
        <v>52</v>
      </c>
      <c r="R3285" t="s">
        <v>46</v>
      </c>
      <c r="S3285" s="11">
        <v>3.35</v>
      </c>
      <c r="T3285" s="11">
        <f t="shared" si="156"/>
        <v>29.304000000000002</v>
      </c>
      <c r="U3285" s="11">
        <v>12.34</v>
      </c>
    </row>
    <row r="3286" spans="1:21" x14ac:dyDescent="0.2">
      <c r="A3286" t="s">
        <v>7113</v>
      </c>
      <c r="B3286" s="3">
        <v>46000</v>
      </c>
      <c r="C3286" s="7">
        <v>0.87013888888888891</v>
      </c>
      <c r="D3286" s="7">
        <f t="shared" si="154"/>
        <v>0.87013888888888891</v>
      </c>
      <c r="E3286" t="s">
        <v>48</v>
      </c>
      <c r="F3286" t="str">
        <f t="shared" si="155"/>
        <v>New</v>
      </c>
      <c r="G3286" t="s">
        <v>40</v>
      </c>
      <c r="H3286" t="s">
        <v>49</v>
      </c>
      <c r="I3286" t="s">
        <v>42</v>
      </c>
      <c r="J3286" t="s">
        <v>177</v>
      </c>
      <c r="K3286" t="s">
        <v>7114</v>
      </c>
      <c r="L3286" s="11">
        <v>27.38</v>
      </c>
      <c r="M3286" s="9">
        <v>2</v>
      </c>
      <c r="N3286" s="8">
        <v>0</v>
      </c>
      <c r="O3286" s="11">
        <v>0</v>
      </c>
      <c r="P3286" t="s">
        <v>51</v>
      </c>
      <c r="Q3286" t="s">
        <v>27</v>
      </c>
      <c r="R3286" t="s">
        <v>67</v>
      </c>
      <c r="S3286" s="11">
        <v>11.55</v>
      </c>
      <c r="T3286" s="11">
        <f t="shared" si="156"/>
        <v>54.76</v>
      </c>
    </row>
    <row r="3287" spans="1:21" x14ac:dyDescent="0.2">
      <c r="A3287" t="s">
        <v>7115</v>
      </c>
      <c r="B3287" s="3">
        <v>45931</v>
      </c>
      <c r="C3287" s="7" t="s">
        <v>1383</v>
      </c>
      <c r="D3287" s="7">
        <f t="shared" si="154"/>
        <v>0.77986111111111112</v>
      </c>
      <c r="E3287" t="s">
        <v>181</v>
      </c>
      <c r="F3287" t="str">
        <f t="shared" si="155"/>
        <v>Returning</v>
      </c>
      <c r="G3287" t="s">
        <v>118</v>
      </c>
      <c r="H3287" t="s">
        <v>32</v>
      </c>
      <c r="I3287" t="s">
        <v>33</v>
      </c>
      <c r="J3287" t="s">
        <v>64</v>
      </c>
      <c r="K3287" t="s">
        <v>7116</v>
      </c>
      <c r="L3287" s="11">
        <v>35.42</v>
      </c>
      <c r="M3287" s="9">
        <v>2</v>
      </c>
      <c r="N3287" s="8">
        <v>0.15</v>
      </c>
      <c r="O3287" s="11">
        <v>0</v>
      </c>
      <c r="P3287" t="s">
        <v>98</v>
      </c>
      <c r="Q3287" t="s">
        <v>52</v>
      </c>
      <c r="R3287" t="s">
        <v>121</v>
      </c>
      <c r="S3287" s="11">
        <v>18.09</v>
      </c>
      <c r="T3287" s="11">
        <f t="shared" si="156"/>
        <v>60.213999999999999</v>
      </c>
      <c r="U3287" s="11">
        <v>29.46</v>
      </c>
    </row>
    <row r="3288" spans="1:21" x14ac:dyDescent="0.2">
      <c r="A3288" t="s">
        <v>7117</v>
      </c>
      <c r="B3288" s="3">
        <v>45959</v>
      </c>
      <c r="C3288" s="7">
        <v>1.29</v>
      </c>
      <c r="D3288" s="7">
        <f t="shared" si="154"/>
        <v>0.29000000000000004</v>
      </c>
      <c r="E3288" t="s">
        <v>48</v>
      </c>
      <c r="F3288" t="str">
        <f t="shared" si="155"/>
        <v>Returning</v>
      </c>
      <c r="G3288" t="s">
        <v>112</v>
      </c>
      <c r="H3288" t="s">
        <v>32</v>
      </c>
      <c r="I3288" t="s">
        <v>33</v>
      </c>
      <c r="J3288" t="s">
        <v>92</v>
      </c>
      <c r="K3288" t="s">
        <v>7118</v>
      </c>
      <c r="L3288" s="11">
        <v>34.08</v>
      </c>
      <c r="M3288" s="9">
        <v>2</v>
      </c>
      <c r="N3288" s="8">
        <v>0.05</v>
      </c>
      <c r="O3288" s="11">
        <v>0</v>
      </c>
      <c r="P3288" t="s">
        <v>107</v>
      </c>
      <c r="Q3288" t="s">
        <v>89</v>
      </c>
      <c r="R3288" t="s">
        <v>125</v>
      </c>
      <c r="S3288" s="11">
        <v>18.32</v>
      </c>
      <c r="T3288" s="11">
        <f t="shared" si="156"/>
        <v>64.751999999999995</v>
      </c>
      <c r="U3288" s="11">
        <v>19.03</v>
      </c>
    </row>
    <row r="3289" spans="1:21" x14ac:dyDescent="0.2">
      <c r="A3289" t="s">
        <v>7119</v>
      </c>
      <c r="B3289" s="3">
        <v>45908</v>
      </c>
      <c r="C3289" s="7">
        <v>3.34</v>
      </c>
      <c r="D3289" s="7">
        <f t="shared" si="154"/>
        <v>0.33999999999999986</v>
      </c>
      <c r="E3289" t="s">
        <v>181</v>
      </c>
      <c r="F3289" t="str">
        <f t="shared" si="155"/>
        <v>New</v>
      </c>
      <c r="G3289" t="s">
        <v>40</v>
      </c>
      <c r="H3289" t="s">
        <v>32</v>
      </c>
      <c r="I3289" t="s">
        <v>23</v>
      </c>
      <c r="J3289" t="s">
        <v>290</v>
      </c>
      <c r="K3289" t="s">
        <v>7039</v>
      </c>
      <c r="L3289" s="11">
        <v>17.36</v>
      </c>
      <c r="M3289" s="9">
        <v>4</v>
      </c>
      <c r="N3289" s="8">
        <v>0</v>
      </c>
      <c r="O3289" s="11">
        <v>5.84</v>
      </c>
      <c r="P3289" t="s">
        <v>107</v>
      </c>
      <c r="Q3289" t="s">
        <v>27</v>
      </c>
      <c r="R3289" t="s">
        <v>11294</v>
      </c>
      <c r="S3289" s="11">
        <v>6.74</v>
      </c>
      <c r="T3289" s="11">
        <f t="shared" si="156"/>
        <v>69.44</v>
      </c>
      <c r="U3289" s="11">
        <v>36.56</v>
      </c>
    </row>
    <row r="3290" spans="1:21" x14ac:dyDescent="0.2">
      <c r="A3290" t="s">
        <v>7120</v>
      </c>
      <c r="B3290" s="3">
        <v>45785</v>
      </c>
      <c r="C3290" s="7">
        <v>0.54305555555555551</v>
      </c>
      <c r="D3290" s="7">
        <f t="shared" si="154"/>
        <v>0.54305555555555551</v>
      </c>
      <c r="E3290" t="s">
        <v>181</v>
      </c>
      <c r="F3290" t="str">
        <f t="shared" si="155"/>
        <v>Returning</v>
      </c>
      <c r="G3290" t="s">
        <v>21</v>
      </c>
      <c r="H3290" t="s">
        <v>80</v>
      </c>
      <c r="I3290" t="s">
        <v>33</v>
      </c>
      <c r="J3290" t="s">
        <v>34</v>
      </c>
      <c r="K3290" t="s">
        <v>7121</v>
      </c>
      <c r="L3290" s="11">
        <v>54.83</v>
      </c>
      <c r="M3290" s="9">
        <v>1</v>
      </c>
      <c r="N3290" s="8">
        <v>0.15</v>
      </c>
      <c r="O3290" s="11">
        <v>5.95</v>
      </c>
      <c r="P3290" t="s">
        <v>107</v>
      </c>
      <c r="Q3290" t="s">
        <v>52</v>
      </c>
      <c r="R3290" t="s">
        <v>46</v>
      </c>
      <c r="S3290" s="11">
        <v>26.83</v>
      </c>
      <c r="T3290" s="11">
        <f t="shared" si="156"/>
        <v>46.605499999999999</v>
      </c>
      <c r="U3290" s="11">
        <v>19.93</v>
      </c>
    </row>
    <row r="3291" spans="1:21" x14ac:dyDescent="0.2">
      <c r="A3291" t="s">
        <v>7123</v>
      </c>
      <c r="B3291" s="3">
        <v>45917</v>
      </c>
      <c r="C3291" s="7">
        <v>21.08</v>
      </c>
      <c r="D3291" s="7">
        <f t="shared" si="154"/>
        <v>7.9999999999998295E-2</v>
      </c>
      <c r="E3291" t="s">
        <v>309</v>
      </c>
      <c r="F3291" t="str">
        <f t="shared" si="155"/>
        <v>New</v>
      </c>
      <c r="G3291" t="s">
        <v>40</v>
      </c>
      <c r="H3291" t="s">
        <v>32</v>
      </c>
      <c r="I3291" t="s">
        <v>42</v>
      </c>
      <c r="J3291" t="s">
        <v>86</v>
      </c>
      <c r="K3291" t="s">
        <v>7124</v>
      </c>
      <c r="L3291" s="11">
        <v>48.02</v>
      </c>
      <c r="M3291" s="9">
        <v>3</v>
      </c>
      <c r="N3291" s="8">
        <v>0.15</v>
      </c>
      <c r="O3291" s="11">
        <v>0</v>
      </c>
      <c r="P3291" t="s">
        <v>98</v>
      </c>
      <c r="Q3291" t="s">
        <v>27</v>
      </c>
      <c r="R3291" t="s">
        <v>121</v>
      </c>
      <c r="S3291" s="11">
        <v>21.18</v>
      </c>
      <c r="T3291" s="11">
        <f t="shared" si="156"/>
        <v>122.45099999999999</v>
      </c>
      <c r="U3291" s="11">
        <v>68.44</v>
      </c>
    </row>
    <row r="3292" spans="1:21" x14ac:dyDescent="0.2">
      <c r="A3292" t="s">
        <v>7125</v>
      </c>
      <c r="B3292" s="3">
        <v>45787</v>
      </c>
      <c r="C3292" s="7">
        <v>15.3</v>
      </c>
      <c r="D3292" s="7">
        <f t="shared" si="154"/>
        <v>0.30000000000000071</v>
      </c>
      <c r="E3292" t="s">
        <v>181</v>
      </c>
      <c r="F3292" t="str">
        <f t="shared" si="155"/>
        <v>Returning</v>
      </c>
      <c r="G3292" t="s">
        <v>21</v>
      </c>
      <c r="H3292" t="s">
        <v>80</v>
      </c>
      <c r="I3292" t="s">
        <v>42</v>
      </c>
      <c r="J3292" t="s">
        <v>177</v>
      </c>
      <c r="K3292" t="s">
        <v>7126</v>
      </c>
      <c r="L3292" s="11">
        <v>24.97</v>
      </c>
      <c r="M3292" s="9">
        <v>1</v>
      </c>
      <c r="N3292" s="8">
        <v>0.1</v>
      </c>
      <c r="O3292" s="11">
        <v>9.6</v>
      </c>
      <c r="P3292" t="s">
        <v>82</v>
      </c>
      <c r="Q3292" t="s">
        <v>94</v>
      </c>
      <c r="R3292" t="s">
        <v>46</v>
      </c>
      <c r="S3292" s="11">
        <v>10.38</v>
      </c>
      <c r="T3292" s="11">
        <f t="shared" si="156"/>
        <v>22.472999999999999</v>
      </c>
      <c r="U3292" s="11">
        <v>6.89</v>
      </c>
    </row>
    <row r="3293" spans="1:21" x14ac:dyDescent="0.2">
      <c r="A3293" t="s">
        <v>7127</v>
      </c>
      <c r="B3293" s="3">
        <v>45828</v>
      </c>
      <c r="C3293" s="7" t="s">
        <v>7128</v>
      </c>
      <c r="D3293" s="7">
        <f t="shared" si="154"/>
        <v>0.55694444444444446</v>
      </c>
      <c r="E3293" t="s">
        <v>309</v>
      </c>
      <c r="F3293" t="str">
        <f t="shared" si="155"/>
        <v>Check</v>
      </c>
      <c r="G3293" t="s">
        <v>197</v>
      </c>
      <c r="H3293" t="s">
        <v>63</v>
      </c>
      <c r="I3293" t="s">
        <v>42</v>
      </c>
      <c r="J3293" t="s">
        <v>198</v>
      </c>
      <c r="K3293" t="s">
        <v>7129</v>
      </c>
      <c r="L3293" s="11">
        <v>23.47</v>
      </c>
      <c r="M3293" s="9">
        <v>2</v>
      </c>
      <c r="N3293" s="8">
        <v>0</v>
      </c>
      <c r="O3293" s="11">
        <v>0</v>
      </c>
      <c r="P3293" t="s">
        <v>148</v>
      </c>
      <c r="Q3293" t="s">
        <v>94</v>
      </c>
      <c r="R3293" t="s">
        <v>67</v>
      </c>
      <c r="S3293" s="11">
        <v>10.23</v>
      </c>
      <c r="T3293" s="11">
        <f t="shared" si="156"/>
        <v>46.94</v>
      </c>
      <c r="U3293" s="11">
        <v>26.48</v>
      </c>
    </row>
    <row r="3294" spans="1:21" x14ac:dyDescent="0.2">
      <c r="A3294" t="s">
        <v>7130</v>
      </c>
      <c r="B3294" s="3">
        <v>45857</v>
      </c>
      <c r="C3294" s="7">
        <v>2.5</v>
      </c>
      <c r="D3294" s="7">
        <f t="shared" si="154"/>
        <v>0.5</v>
      </c>
      <c r="E3294" t="s">
        <v>539</v>
      </c>
      <c r="F3294" t="str">
        <f t="shared" si="155"/>
        <v>New</v>
      </c>
      <c r="G3294" t="s">
        <v>62</v>
      </c>
      <c r="H3294" t="s">
        <v>63</v>
      </c>
      <c r="I3294" t="s">
        <v>33</v>
      </c>
      <c r="J3294" t="s">
        <v>34</v>
      </c>
      <c r="K3294" t="s">
        <v>7131</v>
      </c>
      <c r="L3294" s="11">
        <v>52.07</v>
      </c>
      <c r="M3294" s="9">
        <v>1</v>
      </c>
      <c r="N3294" s="8">
        <v>0</v>
      </c>
      <c r="O3294" s="11">
        <v>6.27</v>
      </c>
      <c r="P3294" t="s">
        <v>82</v>
      </c>
      <c r="Q3294" t="s">
        <v>94</v>
      </c>
      <c r="R3294" t="s">
        <v>90</v>
      </c>
      <c r="S3294" s="11">
        <v>24.58</v>
      </c>
      <c r="T3294" s="11">
        <f t="shared" si="156"/>
        <v>52.07</v>
      </c>
    </row>
    <row r="3295" spans="1:21" x14ac:dyDescent="0.2">
      <c r="A3295" t="s">
        <v>7132</v>
      </c>
      <c r="B3295" s="3">
        <v>45976</v>
      </c>
      <c r="C3295" s="7" t="s">
        <v>7133</v>
      </c>
      <c r="D3295" s="7">
        <f t="shared" ref="D3295:D3356" si="157">IF(C3295="","",
IF(ISNUMBER(C3295),
MOD(C3295,1),
VALUE(
SUBSTITUTE(
SUBSTITUTE(
TRIM(CLEAN(SUBSTITUTE(C3295,CHAR(160)," "))),
"AM"," AM"),
"PM"," PM")
)
))</f>
        <v>0.58680555555555558</v>
      </c>
      <c r="E3295" t="s">
        <v>48</v>
      </c>
      <c r="F3295" t="str">
        <f t="shared" ref="F3295:F3356" si="158">IF(G3295="","",
IF(LOWER(TRIM(G3295))="new","New",
IF(LOWER(TRIM(G3295))="returning","Returning","Check")))</f>
        <v>Returning</v>
      </c>
      <c r="G3295" t="s">
        <v>21</v>
      </c>
      <c r="H3295" t="s">
        <v>32</v>
      </c>
      <c r="I3295" t="s">
        <v>33</v>
      </c>
      <c r="J3295" t="s">
        <v>105</v>
      </c>
      <c r="K3295" t="s">
        <v>7134</v>
      </c>
      <c r="L3295" s="11">
        <v>39.619999999999997</v>
      </c>
      <c r="M3295" s="9">
        <v>1</v>
      </c>
      <c r="N3295" s="8">
        <v>0</v>
      </c>
      <c r="O3295" s="11">
        <v>0</v>
      </c>
      <c r="P3295" t="s">
        <v>148</v>
      </c>
      <c r="Q3295" t="s">
        <v>52</v>
      </c>
      <c r="R3295" t="s">
        <v>11294</v>
      </c>
      <c r="S3295" s="11">
        <v>19.46</v>
      </c>
      <c r="T3295" s="11">
        <f t="shared" ref="T3295:T3356" si="159">IF(L3295="","",L3295*M3295*(1-N3295))</f>
        <v>39.619999999999997</v>
      </c>
      <c r="U3295" s="11">
        <v>20.16</v>
      </c>
    </row>
    <row r="3296" spans="1:21" x14ac:dyDescent="0.2">
      <c r="A3296" t="s">
        <v>7135</v>
      </c>
      <c r="B3296" s="3">
        <v>45742</v>
      </c>
      <c r="C3296" s="7">
        <v>0.7583333333333333</v>
      </c>
      <c r="D3296" s="7">
        <f t="shared" si="157"/>
        <v>0.7583333333333333</v>
      </c>
      <c r="E3296" t="s">
        <v>181</v>
      </c>
      <c r="F3296" t="str">
        <f t="shared" si="158"/>
        <v>New</v>
      </c>
      <c r="G3296" t="s">
        <v>429</v>
      </c>
      <c r="H3296" t="s">
        <v>80</v>
      </c>
      <c r="I3296" t="s">
        <v>33</v>
      </c>
      <c r="J3296" t="s">
        <v>64</v>
      </c>
      <c r="K3296" t="s">
        <v>7136</v>
      </c>
      <c r="L3296" s="11">
        <v>34.39</v>
      </c>
      <c r="M3296" s="9">
        <v>1</v>
      </c>
      <c r="N3296" s="8">
        <v>0.15</v>
      </c>
      <c r="O3296" s="11">
        <v>3.39</v>
      </c>
      <c r="P3296" t="s">
        <v>66</v>
      </c>
      <c r="Q3296" t="s">
        <v>52</v>
      </c>
      <c r="R3296" t="s">
        <v>90</v>
      </c>
      <c r="S3296" s="11">
        <v>17.95</v>
      </c>
      <c r="T3296" s="11">
        <f t="shared" si="159"/>
        <v>29.2315</v>
      </c>
      <c r="U3296" s="11">
        <v>11.77</v>
      </c>
    </row>
    <row r="3297" spans="1:21" x14ac:dyDescent="0.2">
      <c r="A3297" t="s">
        <v>7139</v>
      </c>
      <c r="B3297" s="3">
        <v>46006</v>
      </c>
      <c r="C3297" s="7">
        <v>3.07</v>
      </c>
      <c r="D3297" s="7">
        <f t="shared" si="157"/>
        <v>6.999999999999984E-2</v>
      </c>
      <c r="E3297" t="s">
        <v>181</v>
      </c>
      <c r="F3297" t="str">
        <f t="shared" si="158"/>
        <v>New</v>
      </c>
      <c r="G3297" t="s">
        <v>40</v>
      </c>
      <c r="H3297" t="s">
        <v>575</v>
      </c>
      <c r="I3297" t="s">
        <v>33</v>
      </c>
      <c r="J3297" t="s">
        <v>34</v>
      </c>
      <c r="K3297" t="s">
        <v>11287</v>
      </c>
      <c r="L3297" s="11">
        <v>52.24</v>
      </c>
      <c r="M3297" s="9">
        <v>2</v>
      </c>
      <c r="N3297" s="8">
        <v>0.15</v>
      </c>
      <c r="O3297" s="11">
        <v>6.26</v>
      </c>
      <c r="P3297" t="s">
        <v>107</v>
      </c>
      <c r="Q3297" t="s">
        <v>27</v>
      </c>
      <c r="R3297" t="s">
        <v>90</v>
      </c>
      <c r="S3297" s="11">
        <v>28.81</v>
      </c>
      <c r="T3297" s="11">
        <f t="shared" si="159"/>
        <v>88.808000000000007</v>
      </c>
    </row>
    <row r="3298" spans="1:21" x14ac:dyDescent="0.2">
      <c r="A3298" t="s">
        <v>7140</v>
      </c>
      <c r="B3298" s="3">
        <v>45961</v>
      </c>
      <c r="C3298" s="7">
        <v>0.16458333333333333</v>
      </c>
      <c r="D3298" s="7">
        <f t="shared" si="157"/>
        <v>0.16458333333333333</v>
      </c>
      <c r="E3298" t="s">
        <v>48</v>
      </c>
      <c r="F3298" t="str">
        <f t="shared" si="158"/>
        <v>Returning</v>
      </c>
      <c r="G3298" t="s">
        <v>21</v>
      </c>
      <c r="H3298" t="s">
        <v>32</v>
      </c>
      <c r="I3298" t="s">
        <v>42</v>
      </c>
      <c r="J3298" t="s">
        <v>86</v>
      </c>
      <c r="K3298" t="s">
        <v>7141</v>
      </c>
      <c r="L3298" s="11">
        <v>48.49</v>
      </c>
      <c r="M3298" s="9">
        <v>2</v>
      </c>
      <c r="N3298" s="8">
        <v>0</v>
      </c>
      <c r="O3298" s="11">
        <v>0</v>
      </c>
      <c r="P3298" t="s">
        <v>51</v>
      </c>
      <c r="Q3298" t="s">
        <v>27</v>
      </c>
      <c r="R3298" t="s">
        <v>73</v>
      </c>
      <c r="S3298" s="11">
        <v>21.92</v>
      </c>
      <c r="T3298" s="11">
        <f t="shared" si="159"/>
        <v>96.98</v>
      </c>
      <c r="U3298" s="11">
        <v>53.14</v>
      </c>
    </row>
    <row r="3299" spans="1:21" x14ac:dyDescent="0.2">
      <c r="A3299" t="s">
        <v>7142</v>
      </c>
      <c r="B3299" s="3">
        <v>45705</v>
      </c>
      <c r="C3299" s="7">
        <v>0.18124999999999999</v>
      </c>
      <c r="D3299" s="7">
        <f t="shared" si="157"/>
        <v>0.18124999999999999</v>
      </c>
      <c r="E3299" t="s">
        <v>48</v>
      </c>
      <c r="F3299" t="str">
        <f t="shared" si="158"/>
        <v>New</v>
      </c>
      <c r="G3299" t="s">
        <v>40</v>
      </c>
      <c r="H3299" t="s">
        <v>49</v>
      </c>
      <c r="I3299" t="s">
        <v>42</v>
      </c>
      <c r="J3299" t="s">
        <v>198</v>
      </c>
      <c r="K3299" t="s">
        <v>7143</v>
      </c>
      <c r="L3299" s="11">
        <v>23.12</v>
      </c>
      <c r="M3299" s="9">
        <v>1</v>
      </c>
      <c r="N3299" s="8">
        <v>0.05</v>
      </c>
      <c r="O3299" s="11">
        <v>0</v>
      </c>
      <c r="P3299" t="s">
        <v>98</v>
      </c>
      <c r="Q3299" t="s">
        <v>94</v>
      </c>
      <c r="R3299" t="s">
        <v>73</v>
      </c>
      <c r="S3299" s="11">
        <v>10.09</v>
      </c>
      <c r="T3299" s="11">
        <f t="shared" si="159"/>
        <v>21.963999999999999</v>
      </c>
      <c r="U3299" s="11">
        <v>12.38</v>
      </c>
    </row>
    <row r="3300" spans="1:21" x14ac:dyDescent="0.2">
      <c r="A3300" t="s">
        <v>7144</v>
      </c>
      <c r="B3300" s="3">
        <v>45675</v>
      </c>
      <c r="C3300" s="7">
        <v>0.54861111111111116</v>
      </c>
      <c r="D3300" s="7">
        <f t="shared" si="157"/>
        <v>0.54861111111111116</v>
      </c>
      <c r="E3300" t="s">
        <v>48</v>
      </c>
      <c r="F3300" t="str">
        <f t="shared" si="158"/>
        <v>New</v>
      </c>
      <c r="G3300" t="s">
        <v>62</v>
      </c>
      <c r="H3300" t="s">
        <v>49</v>
      </c>
      <c r="I3300" t="s">
        <v>23</v>
      </c>
      <c r="J3300" t="s">
        <v>101</v>
      </c>
      <c r="K3300" t="s">
        <v>7145</v>
      </c>
      <c r="L3300" s="11">
        <v>31.99</v>
      </c>
      <c r="M3300" s="9">
        <v>2</v>
      </c>
      <c r="N3300" s="8">
        <v>0.1</v>
      </c>
      <c r="O3300" s="11">
        <v>2</v>
      </c>
      <c r="P3300" t="s">
        <v>107</v>
      </c>
      <c r="Q3300" t="s">
        <v>94</v>
      </c>
      <c r="R3300" t="s">
        <v>28</v>
      </c>
      <c r="S3300" s="11">
        <v>11.95</v>
      </c>
      <c r="T3300" s="11">
        <f t="shared" si="159"/>
        <v>57.582000000000001</v>
      </c>
      <c r="U3300" s="11">
        <v>36.07</v>
      </c>
    </row>
    <row r="3301" spans="1:21" x14ac:dyDescent="0.2">
      <c r="A3301" t="s">
        <v>7146</v>
      </c>
      <c r="B3301" s="3">
        <v>46018</v>
      </c>
      <c r="C3301" s="7">
        <v>0.86111111111111116</v>
      </c>
      <c r="D3301" s="7">
        <f t="shared" si="157"/>
        <v>0.86111111111111116</v>
      </c>
      <c r="E3301" t="s">
        <v>181</v>
      </c>
      <c r="F3301" t="str">
        <f t="shared" si="158"/>
        <v>Returning</v>
      </c>
      <c r="G3301" t="s">
        <v>21</v>
      </c>
      <c r="H3301" t="s">
        <v>49</v>
      </c>
      <c r="I3301" t="s">
        <v>23</v>
      </c>
      <c r="J3301" t="s">
        <v>146</v>
      </c>
      <c r="K3301" t="s">
        <v>7147</v>
      </c>
      <c r="L3301" s="11">
        <v>22.17</v>
      </c>
      <c r="M3301" s="9">
        <v>1</v>
      </c>
      <c r="N3301" s="8">
        <v>0</v>
      </c>
      <c r="O3301" s="11">
        <v>6.24</v>
      </c>
      <c r="P3301" t="s">
        <v>107</v>
      </c>
      <c r="Q3301" t="s">
        <v>94</v>
      </c>
      <c r="R3301" t="s">
        <v>11294</v>
      </c>
      <c r="S3301" s="11">
        <v>9.3000000000000007</v>
      </c>
      <c r="T3301" s="11">
        <f t="shared" si="159"/>
        <v>22.17</v>
      </c>
      <c r="U3301" s="11">
        <v>8.81</v>
      </c>
    </row>
    <row r="3302" spans="1:21" x14ac:dyDescent="0.2">
      <c r="A3302" t="s">
        <v>7148</v>
      </c>
      <c r="B3302" s="3">
        <v>45870</v>
      </c>
      <c r="C3302" s="7">
        <v>12.3</v>
      </c>
      <c r="D3302" s="7">
        <f t="shared" si="157"/>
        <v>0.30000000000000071</v>
      </c>
      <c r="E3302" t="s">
        <v>48</v>
      </c>
      <c r="F3302" t="str">
        <f t="shared" si="158"/>
        <v>New</v>
      </c>
      <c r="G3302" t="s">
        <v>40</v>
      </c>
      <c r="H3302" t="s">
        <v>63</v>
      </c>
      <c r="I3302" t="s">
        <v>113</v>
      </c>
      <c r="J3302" t="s">
        <v>114</v>
      </c>
      <c r="K3302" t="s">
        <v>4484</v>
      </c>
      <c r="L3302" s="11">
        <v>8.57</v>
      </c>
      <c r="M3302" s="9">
        <v>2</v>
      </c>
      <c r="N3302" s="8">
        <v>0.05</v>
      </c>
      <c r="O3302" s="11">
        <v>0</v>
      </c>
      <c r="P3302" t="s">
        <v>107</v>
      </c>
      <c r="Q3302" t="s">
        <v>89</v>
      </c>
      <c r="R3302" t="s">
        <v>11294</v>
      </c>
      <c r="S3302" s="11">
        <v>3.39</v>
      </c>
      <c r="T3302" s="11">
        <f t="shared" si="159"/>
        <v>16.283000000000001</v>
      </c>
      <c r="U3302" s="11">
        <v>9.84</v>
      </c>
    </row>
    <row r="3303" spans="1:21" x14ac:dyDescent="0.2">
      <c r="A3303" t="s">
        <v>7149</v>
      </c>
      <c r="B3303" s="3">
        <v>45677</v>
      </c>
      <c r="C3303" s="7">
        <v>0.85972222222222228</v>
      </c>
      <c r="D3303" s="7">
        <f t="shared" si="157"/>
        <v>0.85972222222222228</v>
      </c>
      <c r="E3303" t="s">
        <v>48</v>
      </c>
      <c r="F3303" t="str">
        <f t="shared" si="158"/>
        <v>Returning</v>
      </c>
      <c r="G3303" t="s">
        <v>118</v>
      </c>
      <c r="H3303" t="s">
        <v>80</v>
      </c>
      <c r="I3303" t="s">
        <v>42</v>
      </c>
      <c r="J3303" t="s">
        <v>177</v>
      </c>
      <c r="K3303" t="s">
        <v>7150</v>
      </c>
      <c r="L3303" s="11">
        <v>22.98</v>
      </c>
      <c r="M3303" s="9">
        <v>1</v>
      </c>
      <c r="N3303" s="8">
        <v>0.1</v>
      </c>
      <c r="O3303" s="11">
        <v>4</v>
      </c>
      <c r="P3303" t="s">
        <v>107</v>
      </c>
      <c r="Q3303" t="s">
        <v>94</v>
      </c>
      <c r="R3303" t="s">
        <v>38</v>
      </c>
      <c r="S3303" s="11">
        <v>9.86</v>
      </c>
      <c r="T3303" s="11">
        <f t="shared" si="159"/>
        <v>20.682000000000002</v>
      </c>
      <c r="U3303" s="11">
        <v>11.81</v>
      </c>
    </row>
    <row r="3304" spans="1:21" x14ac:dyDescent="0.2">
      <c r="A3304" t="s">
        <v>7151</v>
      </c>
      <c r="B3304" s="3">
        <v>45894</v>
      </c>
      <c r="C3304" s="7">
        <v>0.31736111111111109</v>
      </c>
      <c r="D3304" s="7">
        <f t="shared" si="157"/>
        <v>0.31736111111111109</v>
      </c>
      <c r="E3304" t="s">
        <v>181</v>
      </c>
      <c r="F3304" t="str">
        <f t="shared" si="158"/>
        <v>Returning</v>
      </c>
      <c r="G3304" t="s">
        <v>21</v>
      </c>
      <c r="H3304" t="s">
        <v>63</v>
      </c>
      <c r="I3304" t="s">
        <v>33</v>
      </c>
      <c r="J3304" t="s">
        <v>92</v>
      </c>
      <c r="K3304" t="s">
        <v>5268</v>
      </c>
      <c r="L3304" s="11">
        <v>35.869999999999997</v>
      </c>
      <c r="M3304" s="9">
        <v>5</v>
      </c>
      <c r="N3304" s="8">
        <v>0</v>
      </c>
      <c r="O3304" s="11">
        <v>7.56</v>
      </c>
      <c r="P3304" t="s">
        <v>159</v>
      </c>
      <c r="Q3304" t="s">
        <v>52</v>
      </c>
      <c r="R3304" t="s">
        <v>11294</v>
      </c>
      <c r="S3304" s="11">
        <v>18.82</v>
      </c>
      <c r="T3304" s="11">
        <f t="shared" si="159"/>
        <v>179.35</v>
      </c>
      <c r="U3304" s="11">
        <v>80.34</v>
      </c>
    </row>
    <row r="3305" spans="1:21" x14ac:dyDescent="0.2">
      <c r="A3305" t="s">
        <v>7152</v>
      </c>
      <c r="B3305" s="3">
        <v>45931</v>
      </c>
      <c r="C3305" s="7">
        <v>1.1299999999999999</v>
      </c>
      <c r="D3305" s="7">
        <f t="shared" si="157"/>
        <v>0.12999999999999989</v>
      </c>
      <c r="E3305" t="s">
        <v>48</v>
      </c>
      <c r="F3305" t="str">
        <f t="shared" si="158"/>
        <v>New</v>
      </c>
      <c r="G3305" t="s">
        <v>40</v>
      </c>
      <c r="H3305" t="s">
        <v>63</v>
      </c>
      <c r="I3305" t="s">
        <v>113</v>
      </c>
      <c r="J3305" t="s">
        <v>358</v>
      </c>
      <c r="K3305" t="s">
        <v>7153</v>
      </c>
      <c r="L3305" s="11">
        <v>15.25</v>
      </c>
      <c r="M3305" s="9">
        <v>1</v>
      </c>
      <c r="N3305" s="8">
        <v>0.15</v>
      </c>
      <c r="O3305" s="11">
        <v>0</v>
      </c>
      <c r="P3305" t="s">
        <v>51</v>
      </c>
      <c r="Q3305" t="s">
        <v>94</v>
      </c>
      <c r="R3305" t="s">
        <v>90</v>
      </c>
      <c r="S3305" s="11">
        <v>6.16</v>
      </c>
      <c r="T3305" s="11">
        <f t="shared" si="159"/>
        <v>12.9625</v>
      </c>
      <c r="U3305" s="11">
        <v>7.73</v>
      </c>
    </row>
    <row r="3306" spans="1:21" x14ac:dyDescent="0.2">
      <c r="A3306" t="s">
        <v>7154</v>
      </c>
      <c r="B3306" s="3">
        <v>45709</v>
      </c>
      <c r="C3306" s="7">
        <v>0.82847222222222228</v>
      </c>
      <c r="D3306" s="7">
        <f t="shared" si="157"/>
        <v>0.82847222222222228</v>
      </c>
      <c r="E3306" t="s">
        <v>539</v>
      </c>
      <c r="F3306" t="str">
        <f t="shared" si="158"/>
        <v>Returning</v>
      </c>
      <c r="G3306" t="s">
        <v>21</v>
      </c>
      <c r="H3306" t="s">
        <v>49</v>
      </c>
      <c r="I3306" t="s">
        <v>113</v>
      </c>
      <c r="J3306" t="s">
        <v>208</v>
      </c>
      <c r="K3306" t="s">
        <v>7155</v>
      </c>
      <c r="L3306" s="11">
        <v>30.28</v>
      </c>
      <c r="M3306" s="9">
        <v>1</v>
      </c>
      <c r="N3306" s="8">
        <v>0.1</v>
      </c>
      <c r="O3306" s="11">
        <v>8.16</v>
      </c>
      <c r="P3306" t="s">
        <v>82</v>
      </c>
      <c r="Q3306" t="s">
        <v>89</v>
      </c>
      <c r="R3306" t="s">
        <v>125</v>
      </c>
      <c r="S3306" s="11">
        <v>11.68</v>
      </c>
      <c r="T3306" s="11">
        <f t="shared" si="159"/>
        <v>27.252000000000002</v>
      </c>
      <c r="U3306" s="11">
        <v>11.44</v>
      </c>
    </row>
    <row r="3307" spans="1:21" x14ac:dyDescent="0.2">
      <c r="A3307" t="s">
        <v>7156</v>
      </c>
      <c r="B3307" s="3">
        <v>45761</v>
      </c>
      <c r="C3307" s="7">
        <v>6.33</v>
      </c>
      <c r="D3307" s="7">
        <f t="shared" si="157"/>
        <v>0.33000000000000007</v>
      </c>
      <c r="E3307" t="s">
        <v>48</v>
      </c>
      <c r="F3307" t="str">
        <f t="shared" si="158"/>
        <v>New</v>
      </c>
      <c r="G3307" t="s">
        <v>40</v>
      </c>
      <c r="H3307" t="s">
        <v>80</v>
      </c>
      <c r="I3307" t="s">
        <v>113</v>
      </c>
      <c r="J3307" t="s">
        <v>358</v>
      </c>
      <c r="K3307" t="s">
        <v>7157</v>
      </c>
      <c r="L3307" s="11">
        <v>15.05</v>
      </c>
      <c r="M3307" s="9">
        <v>2</v>
      </c>
      <c r="N3307" s="8">
        <v>0</v>
      </c>
      <c r="O3307" s="11">
        <v>0</v>
      </c>
      <c r="P3307" t="s">
        <v>98</v>
      </c>
      <c r="Q3307" t="s">
        <v>94</v>
      </c>
      <c r="R3307" t="s">
        <v>67</v>
      </c>
      <c r="S3307" s="11">
        <v>6.14</v>
      </c>
      <c r="T3307" s="11">
        <f t="shared" si="159"/>
        <v>30.1</v>
      </c>
      <c r="U3307" s="11">
        <v>17.82</v>
      </c>
    </row>
    <row r="3308" spans="1:21" x14ac:dyDescent="0.2">
      <c r="A3308" t="s">
        <v>7158</v>
      </c>
      <c r="B3308" s="3">
        <v>45778</v>
      </c>
      <c r="C3308" s="7">
        <v>8.4027777777777785E-2</v>
      </c>
      <c r="D3308" s="7">
        <f t="shared" si="157"/>
        <v>8.4027777777777785E-2</v>
      </c>
      <c r="E3308" t="s">
        <v>48</v>
      </c>
      <c r="F3308" t="str">
        <f t="shared" si="158"/>
        <v>New</v>
      </c>
      <c r="G3308" t="s">
        <v>40</v>
      </c>
      <c r="H3308" t="s">
        <v>80</v>
      </c>
      <c r="I3308" t="s">
        <v>33</v>
      </c>
      <c r="J3308" t="s">
        <v>64</v>
      </c>
      <c r="K3308" t="s">
        <v>7159</v>
      </c>
      <c r="L3308" s="11">
        <v>34.26</v>
      </c>
      <c r="M3308" s="9">
        <v>3</v>
      </c>
      <c r="N3308" s="8">
        <v>0.15</v>
      </c>
      <c r="O3308" s="11">
        <v>0</v>
      </c>
      <c r="P3308" t="s">
        <v>51</v>
      </c>
      <c r="Q3308" t="s">
        <v>89</v>
      </c>
      <c r="R3308" t="s">
        <v>28</v>
      </c>
      <c r="S3308" s="11">
        <v>17.440000000000001</v>
      </c>
      <c r="T3308" s="11">
        <f t="shared" si="159"/>
        <v>87.363</v>
      </c>
      <c r="U3308" s="11">
        <v>42.89</v>
      </c>
    </row>
    <row r="3309" spans="1:21" x14ac:dyDescent="0.2">
      <c r="A3309" t="s">
        <v>7160</v>
      </c>
      <c r="B3309" s="3">
        <v>45702</v>
      </c>
      <c r="C3309" s="7">
        <v>5.7638888888888892E-2</v>
      </c>
      <c r="D3309" s="7">
        <f t="shared" si="157"/>
        <v>5.7638888888888892E-2</v>
      </c>
      <c r="E3309" t="s">
        <v>181</v>
      </c>
      <c r="F3309" t="str">
        <f t="shared" si="158"/>
        <v>New</v>
      </c>
      <c r="G3309" t="s">
        <v>40</v>
      </c>
      <c r="H3309" t="s">
        <v>49</v>
      </c>
      <c r="I3309" t="s">
        <v>33</v>
      </c>
      <c r="J3309" t="s">
        <v>105</v>
      </c>
      <c r="K3309" t="s">
        <v>7161</v>
      </c>
      <c r="L3309" s="11">
        <v>34.15</v>
      </c>
      <c r="M3309" s="9">
        <v>4</v>
      </c>
      <c r="N3309" s="8">
        <v>0</v>
      </c>
      <c r="O3309" s="11">
        <v>3.28</v>
      </c>
      <c r="P3309" t="s">
        <v>275</v>
      </c>
      <c r="Q3309" t="s">
        <v>52</v>
      </c>
      <c r="R3309" t="s">
        <v>28</v>
      </c>
      <c r="S3309" s="11">
        <v>17.34</v>
      </c>
      <c r="T3309" s="11">
        <f t="shared" si="159"/>
        <v>136.6</v>
      </c>
      <c r="U3309" s="11">
        <v>65.11</v>
      </c>
    </row>
    <row r="3310" spans="1:21" x14ac:dyDescent="0.2">
      <c r="A3310" t="s">
        <v>7162</v>
      </c>
      <c r="B3310" s="3">
        <v>45713</v>
      </c>
      <c r="C3310" s="7" t="s">
        <v>7163</v>
      </c>
      <c r="D3310" s="7">
        <f t="shared" si="157"/>
        <v>0.87222222222222223</v>
      </c>
      <c r="E3310" t="s">
        <v>181</v>
      </c>
      <c r="F3310" t="str">
        <f t="shared" si="158"/>
        <v>Returning</v>
      </c>
      <c r="G3310" t="s">
        <v>21</v>
      </c>
      <c r="H3310" t="s">
        <v>575</v>
      </c>
      <c r="I3310" t="s">
        <v>113</v>
      </c>
      <c r="J3310" t="s">
        <v>316</v>
      </c>
      <c r="K3310" t="s">
        <v>825</v>
      </c>
      <c r="L3310" s="11">
        <v>6.86</v>
      </c>
      <c r="M3310" s="9">
        <v>1</v>
      </c>
      <c r="N3310" s="8">
        <v>0</v>
      </c>
      <c r="O3310" s="11">
        <v>5.65</v>
      </c>
      <c r="P3310" t="s">
        <v>275</v>
      </c>
      <c r="Q3310" t="s">
        <v>89</v>
      </c>
      <c r="R3310" t="s">
        <v>28</v>
      </c>
      <c r="S3310" s="11">
        <v>2.56</v>
      </c>
      <c r="T3310" s="11">
        <f t="shared" si="159"/>
        <v>6.86</v>
      </c>
      <c r="U3310" s="11">
        <v>0.63</v>
      </c>
    </row>
    <row r="3311" spans="1:21" x14ac:dyDescent="0.2">
      <c r="A3311" t="s">
        <v>7164</v>
      </c>
      <c r="B3311" s="3">
        <v>45844</v>
      </c>
      <c r="C3311" s="7" t="s">
        <v>7165</v>
      </c>
      <c r="D3311" s="7">
        <f t="shared" si="157"/>
        <v>0.51180555555555551</v>
      </c>
      <c r="E3311" t="s">
        <v>181</v>
      </c>
      <c r="F3311" t="str">
        <f t="shared" si="158"/>
        <v>New</v>
      </c>
      <c r="G3311" t="s">
        <v>40</v>
      </c>
      <c r="H3311" t="s">
        <v>63</v>
      </c>
      <c r="I3311" t="s">
        <v>23</v>
      </c>
      <c r="J3311" t="s">
        <v>24</v>
      </c>
      <c r="K3311" t="s">
        <v>7166</v>
      </c>
      <c r="L3311" s="11">
        <v>18.04</v>
      </c>
      <c r="M3311" s="9">
        <v>2</v>
      </c>
      <c r="N3311" s="8">
        <v>0.1</v>
      </c>
      <c r="O3311" s="11">
        <v>3.95</v>
      </c>
      <c r="P3311" t="s">
        <v>107</v>
      </c>
      <c r="Q3311" t="s">
        <v>27</v>
      </c>
      <c r="R3311" t="s">
        <v>73</v>
      </c>
      <c r="S3311" s="11">
        <v>6.83</v>
      </c>
      <c r="T3311" s="11">
        <f t="shared" si="159"/>
        <v>32.472000000000001</v>
      </c>
    </row>
    <row r="3312" spans="1:21" x14ac:dyDescent="0.2">
      <c r="A3312" t="s">
        <v>7167</v>
      </c>
      <c r="B3312" s="3">
        <v>45750</v>
      </c>
      <c r="C3312" s="7">
        <v>0.71527777777777779</v>
      </c>
      <c r="D3312" s="7">
        <f t="shared" si="157"/>
        <v>0.71527777777777779</v>
      </c>
      <c r="E3312" t="s">
        <v>1118</v>
      </c>
      <c r="F3312" t="str">
        <f t="shared" si="158"/>
        <v>New</v>
      </c>
      <c r="G3312" t="s">
        <v>40</v>
      </c>
      <c r="H3312" t="s">
        <v>80</v>
      </c>
      <c r="I3312" t="s">
        <v>42</v>
      </c>
      <c r="J3312" t="s">
        <v>177</v>
      </c>
      <c r="K3312" t="s">
        <v>7168</v>
      </c>
      <c r="L3312" s="11">
        <v>22.36</v>
      </c>
      <c r="M3312" s="9">
        <v>1</v>
      </c>
      <c r="N3312" s="8">
        <v>0.2</v>
      </c>
      <c r="O3312" s="11">
        <v>0</v>
      </c>
      <c r="P3312" t="s">
        <v>51</v>
      </c>
      <c r="Q3312" t="s">
        <v>89</v>
      </c>
      <c r="R3312" t="s">
        <v>90</v>
      </c>
      <c r="S3312" s="11">
        <v>9.4499999999999993</v>
      </c>
      <c r="T3312" s="11">
        <f t="shared" si="159"/>
        <v>17.888000000000002</v>
      </c>
      <c r="U3312" s="11">
        <v>10.33</v>
      </c>
    </row>
    <row r="3313" spans="1:21" x14ac:dyDescent="0.2">
      <c r="A3313" t="s">
        <v>7169</v>
      </c>
      <c r="B3313" s="3">
        <v>45796</v>
      </c>
      <c r="C3313" s="7">
        <v>4.1666666666666666E-3</v>
      </c>
      <c r="D3313" s="7">
        <f t="shared" si="157"/>
        <v>4.1666666666666666E-3</v>
      </c>
      <c r="E3313" t="s">
        <v>539</v>
      </c>
      <c r="F3313" t="str">
        <f t="shared" si="158"/>
        <v>New</v>
      </c>
      <c r="G3313" t="s">
        <v>429</v>
      </c>
      <c r="H3313" t="s">
        <v>80</v>
      </c>
      <c r="I3313" t="s">
        <v>33</v>
      </c>
      <c r="J3313" t="s">
        <v>105</v>
      </c>
      <c r="K3313" t="s">
        <v>7170</v>
      </c>
      <c r="L3313" s="11">
        <v>37.54</v>
      </c>
      <c r="M3313" s="9">
        <v>5</v>
      </c>
      <c r="N3313" s="8">
        <v>0.2</v>
      </c>
      <c r="O3313" s="11">
        <v>4.62</v>
      </c>
      <c r="P3313" t="s">
        <v>51</v>
      </c>
      <c r="Q3313" t="s">
        <v>94</v>
      </c>
      <c r="R3313" t="s">
        <v>67</v>
      </c>
      <c r="S3313" s="11">
        <v>19.07</v>
      </c>
      <c r="T3313" s="11">
        <f t="shared" si="159"/>
        <v>150.16</v>
      </c>
      <c r="U3313" s="11">
        <v>70.88</v>
      </c>
    </row>
    <row r="3314" spans="1:21" x14ac:dyDescent="0.2">
      <c r="A3314" t="s">
        <v>7171</v>
      </c>
      <c r="B3314" s="3">
        <v>45765</v>
      </c>
      <c r="C3314" s="7">
        <v>1.8749999999999999E-2</v>
      </c>
      <c r="D3314" s="7">
        <f t="shared" si="157"/>
        <v>1.8749999999999999E-2</v>
      </c>
      <c r="E3314" t="s">
        <v>48</v>
      </c>
      <c r="F3314" t="str">
        <f t="shared" si="158"/>
        <v>New</v>
      </c>
      <c r="G3314" t="s">
        <v>40</v>
      </c>
      <c r="H3314" t="s">
        <v>80</v>
      </c>
      <c r="I3314" t="s">
        <v>23</v>
      </c>
      <c r="J3314" t="s">
        <v>146</v>
      </c>
      <c r="K3314" t="s">
        <v>7172</v>
      </c>
      <c r="L3314" s="11">
        <v>21.73</v>
      </c>
      <c r="M3314" s="9">
        <v>1</v>
      </c>
      <c r="N3314" s="8">
        <v>0.05</v>
      </c>
      <c r="O3314" s="11">
        <v>0</v>
      </c>
      <c r="P3314" t="s">
        <v>98</v>
      </c>
      <c r="Q3314" t="s">
        <v>94</v>
      </c>
      <c r="R3314" t="s">
        <v>28</v>
      </c>
      <c r="S3314" s="11">
        <v>8.75</v>
      </c>
      <c r="T3314" s="11">
        <f t="shared" si="159"/>
        <v>20.6435</v>
      </c>
      <c r="U3314" s="11">
        <v>12.33</v>
      </c>
    </row>
    <row r="3315" spans="1:21" x14ac:dyDescent="0.2">
      <c r="A3315" t="s">
        <v>7173</v>
      </c>
      <c r="B3315" s="3">
        <v>45845</v>
      </c>
      <c r="C3315" s="7" t="s">
        <v>7174</v>
      </c>
      <c r="D3315" s="7">
        <f t="shared" si="157"/>
        <v>0.80277777777777781</v>
      </c>
      <c r="E3315" t="s">
        <v>48</v>
      </c>
      <c r="F3315" t="str">
        <f t="shared" si="158"/>
        <v>Returning</v>
      </c>
      <c r="G3315" t="s">
        <v>112</v>
      </c>
      <c r="H3315" t="s">
        <v>63</v>
      </c>
      <c r="I3315" t="s">
        <v>113</v>
      </c>
      <c r="J3315" t="s">
        <v>316</v>
      </c>
      <c r="K3315" t="s">
        <v>7175</v>
      </c>
      <c r="L3315" s="11">
        <v>7.2</v>
      </c>
      <c r="M3315" s="9">
        <v>6</v>
      </c>
      <c r="N3315" s="8">
        <v>0.2</v>
      </c>
      <c r="O3315" s="11">
        <v>0</v>
      </c>
      <c r="P3315" t="s">
        <v>107</v>
      </c>
      <c r="Q3315" t="s">
        <v>52</v>
      </c>
      <c r="R3315" t="s">
        <v>73</v>
      </c>
      <c r="S3315" s="11">
        <v>2.73</v>
      </c>
      <c r="T3315" s="11">
        <f t="shared" si="159"/>
        <v>34.56</v>
      </c>
      <c r="U3315" s="11">
        <v>21.46</v>
      </c>
    </row>
    <row r="3316" spans="1:21" x14ac:dyDescent="0.2">
      <c r="A3316" t="s">
        <v>7176</v>
      </c>
      <c r="B3316" s="3">
        <v>45831</v>
      </c>
      <c r="C3316" s="7">
        <v>16.329999999999998</v>
      </c>
      <c r="D3316" s="7">
        <f t="shared" si="157"/>
        <v>0.32999999999999829</v>
      </c>
      <c r="E3316" t="s">
        <v>48</v>
      </c>
      <c r="F3316" t="str">
        <f t="shared" si="158"/>
        <v>New</v>
      </c>
      <c r="G3316" t="s">
        <v>429</v>
      </c>
      <c r="H3316" t="s">
        <v>63</v>
      </c>
      <c r="I3316" t="s">
        <v>113</v>
      </c>
      <c r="J3316" t="s">
        <v>208</v>
      </c>
      <c r="K3316" t="s">
        <v>7177</v>
      </c>
      <c r="L3316" s="11">
        <v>27.86</v>
      </c>
      <c r="M3316" s="9">
        <v>1</v>
      </c>
      <c r="N3316" s="8">
        <v>0.05</v>
      </c>
      <c r="O3316" s="11">
        <v>2</v>
      </c>
      <c r="P3316" t="s">
        <v>88</v>
      </c>
      <c r="Q3316" t="s">
        <v>94</v>
      </c>
      <c r="R3316" t="s">
        <v>11294</v>
      </c>
      <c r="S3316" s="11">
        <v>10.43</v>
      </c>
      <c r="T3316" s="11">
        <f t="shared" si="159"/>
        <v>26.466999999999999</v>
      </c>
      <c r="U3316" s="11">
        <v>16.559999999999999</v>
      </c>
    </row>
    <row r="3317" spans="1:21" x14ac:dyDescent="0.2">
      <c r="A3317" t="s">
        <v>7178</v>
      </c>
      <c r="B3317" s="3">
        <v>45915</v>
      </c>
      <c r="C3317" s="7" t="s">
        <v>502</v>
      </c>
      <c r="D3317" s="7">
        <f t="shared" si="157"/>
        <v>0.37638888888888888</v>
      </c>
      <c r="E3317" t="s">
        <v>181</v>
      </c>
      <c r="F3317" t="str">
        <f t="shared" si="158"/>
        <v>Returning</v>
      </c>
      <c r="G3317" t="s">
        <v>21</v>
      </c>
      <c r="H3317" t="s">
        <v>32</v>
      </c>
      <c r="I3317" t="s">
        <v>42</v>
      </c>
      <c r="J3317" t="s">
        <v>86</v>
      </c>
      <c r="K3317" t="s">
        <v>7179</v>
      </c>
      <c r="L3317" s="11">
        <v>47.3</v>
      </c>
      <c r="M3317" s="9">
        <v>1</v>
      </c>
      <c r="N3317" s="8">
        <v>0</v>
      </c>
      <c r="O3317" s="11">
        <v>5.37</v>
      </c>
      <c r="P3317" t="s">
        <v>51</v>
      </c>
      <c r="Q3317" t="s">
        <v>89</v>
      </c>
      <c r="R3317" t="s">
        <v>28</v>
      </c>
      <c r="S3317" s="11">
        <v>22.15</v>
      </c>
      <c r="T3317" s="11">
        <f t="shared" si="159"/>
        <v>47.3</v>
      </c>
      <c r="U3317" s="11">
        <v>-18.079999999999998</v>
      </c>
    </row>
    <row r="3318" spans="1:21" x14ac:dyDescent="0.2">
      <c r="A3318" t="s">
        <v>7180</v>
      </c>
      <c r="B3318" s="3">
        <v>45965</v>
      </c>
      <c r="C3318" s="7" t="s">
        <v>7181</v>
      </c>
      <c r="D3318" s="7">
        <f t="shared" si="157"/>
        <v>0.65069444444444446</v>
      </c>
      <c r="E3318" t="s">
        <v>48</v>
      </c>
      <c r="F3318" t="str">
        <f t="shared" si="158"/>
        <v>New</v>
      </c>
      <c r="G3318" t="s">
        <v>40</v>
      </c>
      <c r="H3318" t="s">
        <v>22</v>
      </c>
      <c r="I3318" t="s">
        <v>23</v>
      </c>
      <c r="J3318" t="s">
        <v>24</v>
      </c>
      <c r="K3318" t="s">
        <v>7182</v>
      </c>
      <c r="L3318" s="11">
        <v>17.03</v>
      </c>
      <c r="M3318" s="9">
        <v>1</v>
      </c>
      <c r="N3318" s="8">
        <v>0</v>
      </c>
      <c r="O3318" s="11">
        <v>0</v>
      </c>
      <c r="P3318" t="s">
        <v>107</v>
      </c>
      <c r="Q3318" t="s">
        <v>94</v>
      </c>
      <c r="R3318" t="s">
        <v>11294</v>
      </c>
      <c r="S3318" s="11">
        <v>6.49</v>
      </c>
      <c r="T3318" s="11">
        <f t="shared" si="159"/>
        <v>17.03</v>
      </c>
      <c r="U3318" s="11">
        <v>10.54</v>
      </c>
    </row>
    <row r="3319" spans="1:21" x14ac:dyDescent="0.2">
      <c r="A3319" t="s">
        <v>7183</v>
      </c>
      <c r="B3319" s="3">
        <v>45775</v>
      </c>
      <c r="C3319" s="7" t="s">
        <v>7184</v>
      </c>
      <c r="D3319" s="7">
        <f t="shared" si="157"/>
        <v>0.20069444444444445</v>
      </c>
      <c r="E3319" t="s">
        <v>48</v>
      </c>
      <c r="F3319" t="str">
        <f t="shared" si="158"/>
        <v>Returning</v>
      </c>
      <c r="G3319" t="s">
        <v>21</v>
      </c>
      <c r="H3319" t="s">
        <v>57</v>
      </c>
      <c r="I3319" t="s">
        <v>113</v>
      </c>
      <c r="J3319" t="s">
        <v>208</v>
      </c>
      <c r="K3319" t="s">
        <v>7185</v>
      </c>
      <c r="L3319" s="11">
        <v>28.83</v>
      </c>
      <c r="M3319" s="9">
        <v>4</v>
      </c>
      <c r="N3319" s="8">
        <v>0</v>
      </c>
      <c r="O3319" s="11">
        <v>3.5</v>
      </c>
      <c r="P3319" t="s">
        <v>51</v>
      </c>
      <c r="Q3319" t="s">
        <v>89</v>
      </c>
      <c r="R3319" t="s">
        <v>125</v>
      </c>
      <c r="S3319" s="11">
        <v>12.48</v>
      </c>
      <c r="T3319" s="11">
        <f t="shared" si="159"/>
        <v>115.32</v>
      </c>
      <c r="U3319" s="11">
        <v>52.32</v>
      </c>
    </row>
    <row r="3320" spans="1:21" x14ac:dyDescent="0.2">
      <c r="A3320" t="s">
        <v>7186</v>
      </c>
      <c r="B3320" s="3">
        <v>45964</v>
      </c>
      <c r="C3320" s="7" t="s">
        <v>4272</v>
      </c>
      <c r="D3320" s="7">
        <f t="shared" si="157"/>
        <v>0.5229166666666667</v>
      </c>
      <c r="E3320" t="s">
        <v>181</v>
      </c>
      <c r="F3320" t="str">
        <f t="shared" si="158"/>
        <v>New</v>
      </c>
      <c r="G3320" t="s">
        <v>40</v>
      </c>
      <c r="H3320" t="s">
        <v>32</v>
      </c>
      <c r="I3320" t="s">
        <v>113</v>
      </c>
      <c r="J3320" t="s">
        <v>358</v>
      </c>
      <c r="K3320" t="s">
        <v>5887</v>
      </c>
      <c r="L3320" s="11">
        <v>14.24</v>
      </c>
      <c r="M3320" s="9">
        <v>4</v>
      </c>
      <c r="N3320" s="8">
        <v>0.2</v>
      </c>
      <c r="O3320" s="11">
        <v>5.75</v>
      </c>
      <c r="P3320" t="s">
        <v>98</v>
      </c>
      <c r="Q3320" t="s">
        <v>52</v>
      </c>
      <c r="R3320" t="s">
        <v>11294</v>
      </c>
      <c r="S3320" s="11">
        <v>5.32</v>
      </c>
      <c r="T3320" s="11">
        <f t="shared" si="159"/>
        <v>45.568000000000005</v>
      </c>
      <c r="U3320" s="11">
        <v>24.81</v>
      </c>
    </row>
    <row r="3321" spans="1:21" x14ac:dyDescent="0.2">
      <c r="A3321" t="s">
        <v>7187</v>
      </c>
      <c r="B3321" s="3">
        <v>45676</v>
      </c>
      <c r="C3321" s="7" t="s">
        <v>7188</v>
      </c>
      <c r="D3321" s="7">
        <f t="shared" si="157"/>
        <v>0.15347222222222223</v>
      </c>
      <c r="E3321" t="s">
        <v>48</v>
      </c>
      <c r="F3321" t="str">
        <f t="shared" si="158"/>
        <v>New</v>
      </c>
      <c r="G3321" t="s">
        <v>40</v>
      </c>
      <c r="H3321" t="s">
        <v>49</v>
      </c>
      <c r="I3321" t="s">
        <v>23</v>
      </c>
      <c r="J3321" t="s">
        <v>101</v>
      </c>
      <c r="K3321" t="s">
        <v>11287</v>
      </c>
      <c r="L3321" s="11">
        <v>29.6</v>
      </c>
      <c r="M3321" s="9">
        <v>2</v>
      </c>
      <c r="N3321" s="8">
        <v>0.05</v>
      </c>
      <c r="O3321" s="11">
        <v>0</v>
      </c>
      <c r="P3321" t="s">
        <v>66</v>
      </c>
      <c r="Q3321" t="s">
        <v>27</v>
      </c>
      <c r="R3321" t="s">
        <v>73</v>
      </c>
      <c r="S3321" s="11">
        <v>11.53</v>
      </c>
      <c r="T3321" s="11">
        <f t="shared" si="159"/>
        <v>56.24</v>
      </c>
      <c r="U3321" s="11">
        <v>34.33</v>
      </c>
    </row>
    <row r="3322" spans="1:21" x14ac:dyDescent="0.2">
      <c r="A3322" t="s">
        <v>7189</v>
      </c>
      <c r="B3322" s="3">
        <v>45853</v>
      </c>
      <c r="C3322" s="7">
        <v>0.34861111111111109</v>
      </c>
      <c r="D3322" s="7">
        <f t="shared" si="157"/>
        <v>0.34861111111111109</v>
      </c>
      <c r="E3322" t="s">
        <v>48</v>
      </c>
      <c r="F3322" t="str">
        <f t="shared" si="158"/>
        <v>Returning</v>
      </c>
      <c r="G3322" t="s">
        <v>21</v>
      </c>
      <c r="H3322" t="s">
        <v>63</v>
      </c>
      <c r="I3322" t="s">
        <v>42</v>
      </c>
      <c r="J3322" t="s">
        <v>198</v>
      </c>
      <c r="K3322" t="s">
        <v>7190</v>
      </c>
      <c r="L3322" s="11">
        <v>25.78</v>
      </c>
      <c r="M3322" s="9">
        <v>1</v>
      </c>
      <c r="N3322" s="8">
        <v>0.05</v>
      </c>
      <c r="O3322" s="11">
        <v>0</v>
      </c>
      <c r="P3322" t="s">
        <v>202</v>
      </c>
      <c r="Q3322" t="s">
        <v>27</v>
      </c>
      <c r="R3322" t="s">
        <v>28</v>
      </c>
      <c r="S3322" s="11">
        <v>13.01</v>
      </c>
      <c r="T3322" s="11">
        <f t="shared" si="159"/>
        <v>24.491</v>
      </c>
      <c r="U3322" s="11">
        <v>12.13</v>
      </c>
    </row>
    <row r="3323" spans="1:21" x14ac:dyDescent="0.2">
      <c r="A3323" t="s">
        <v>7191</v>
      </c>
      <c r="B3323" s="3">
        <v>45907</v>
      </c>
      <c r="C3323" s="7">
        <v>0.32430555555555557</v>
      </c>
      <c r="D3323" s="7">
        <f t="shared" si="157"/>
        <v>0.32430555555555557</v>
      </c>
      <c r="E3323" t="s">
        <v>309</v>
      </c>
      <c r="F3323" t="str">
        <f t="shared" si="158"/>
        <v>Returning</v>
      </c>
      <c r="G3323" t="s">
        <v>118</v>
      </c>
      <c r="H3323" t="s">
        <v>32</v>
      </c>
      <c r="I3323" t="s">
        <v>42</v>
      </c>
      <c r="J3323" t="s">
        <v>198</v>
      </c>
      <c r="K3323" t="s">
        <v>7192</v>
      </c>
      <c r="L3323" s="11">
        <v>28.92</v>
      </c>
      <c r="M3323" s="9">
        <v>2</v>
      </c>
      <c r="N3323" s="8">
        <v>0</v>
      </c>
      <c r="O3323" s="11">
        <v>0</v>
      </c>
      <c r="P3323" t="s">
        <v>51</v>
      </c>
      <c r="Q3323" t="s">
        <v>52</v>
      </c>
      <c r="R3323" t="s">
        <v>38</v>
      </c>
      <c r="S3323" s="11">
        <v>11.94</v>
      </c>
      <c r="T3323" s="11">
        <f t="shared" si="159"/>
        <v>57.84</v>
      </c>
      <c r="U3323" s="11">
        <v>33.96</v>
      </c>
    </row>
    <row r="3324" spans="1:21" x14ac:dyDescent="0.2">
      <c r="A3324" t="s">
        <v>7193</v>
      </c>
      <c r="B3324" s="3">
        <v>45981</v>
      </c>
      <c r="C3324" s="7">
        <v>0.99861111111111112</v>
      </c>
      <c r="D3324" s="7">
        <f t="shared" si="157"/>
        <v>0.99861111111111112</v>
      </c>
      <c r="E3324" t="s">
        <v>48</v>
      </c>
      <c r="F3324" t="str">
        <f t="shared" si="158"/>
        <v>Returning</v>
      </c>
      <c r="G3324" t="s">
        <v>21</v>
      </c>
      <c r="H3324" t="s">
        <v>80</v>
      </c>
      <c r="I3324" t="s">
        <v>113</v>
      </c>
      <c r="J3324" t="s">
        <v>192</v>
      </c>
      <c r="K3324" t="s">
        <v>7194</v>
      </c>
      <c r="L3324" s="11">
        <v>11.5</v>
      </c>
      <c r="M3324" s="9">
        <v>1</v>
      </c>
      <c r="N3324" s="8">
        <v>0.15</v>
      </c>
      <c r="O3324" s="11">
        <v>0</v>
      </c>
      <c r="P3324" t="s">
        <v>88</v>
      </c>
      <c r="Q3324" t="s">
        <v>94</v>
      </c>
      <c r="R3324" t="s">
        <v>28</v>
      </c>
      <c r="S3324" s="11">
        <v>4.8600000000000003</v>
      </c>
      <c r="T3324" s="11">
        <f t="shared" si="159"/>
        <v>9.7750000000000004</v>
      </c>
      <c r="U3324" s="11">
        <v>5.64</v>
      </c>
    </row>
    <row r="3325" spans="1:21" x14ac:dyDescent="0.2">
      <c r="A3325" t="s">
        <v>7195</v>
      </c>
      <c r="B3325" s="3">
        <v>45702</v>
      </c>
      <c r="C3325" s="7">
        <v>21.22</v>
      </c>
      <c r="D3325" s="7">
        <f t="shared" si="157"/>
        <v>0.21999999999999886</v>
      </c>
      <c r="E3325" t="s">
        <v>181</v>
      </c>
      <c r="F3325" t="str">
        <f t="shared" si="158"/>
        <v>Returning</v>
      </c>
      <c r="G3325" t="s">
        <v>21</v>
      </c>
      <c r="H3325" t="s">
        <v>49</v>
      </c>
      <c r="I3325" t="s">
        <v>33</v>
      </c>
      <c r="J3325" t="s">
        <v>92</v>
      </c>
      <c r="K3325" t="s">
        <v>7196</v>
      </c>
      <c r="L3325" s="11">
        <v>41.1</v>
      </c>
      <c r="M3325" s="9">
        <v>3</v>
      </c>
      <c r="N3325" s="8">
        <v>0.1</v>
      </c>
      <c r="O3325" s="11">
        <v>1.9</v>
      </c>
      <c r="P3325" t="s">
        <v>51</v>
      </c>
      <c r="Q3325" t="s">
        <v>52</v>
      </c>
      <c r="R3325" t="s">
        <v>90</v>
      </c>
      <c r="S3325" s="11">
        <v>21.09</v>
      </c>
      <c r="T3325" s="11">
        <f t="shared" si="159"/>
        <v>110.97000000000001</v>
      </c>
      <c r="U3325" s="11">
        <v>52.79</v>
      </c>
    </row>
    <row r="3326" spans="1:21" x14ac:dyDescent="0.2">
      <c r="A3326" t="s">
        <v>7197</v>
      </c>
      <c r="B3326" s="3">
        <v>45879</v>
      </c>
      <c r="C3326" s="7">
        <v>0.92013888888888884</v>
      </c>
      <c r="D3326" s="7">
        <f t="shared" si="157"/>
        <v>0.92013888888888884</v>
      </c>
      <c r="E3326" t="s">
        <v>48</v>
      </c>
      <c r="F3326" t="str">
        <f t="shared" si="158"/>
        <v>New</v>
      </c>
      <c r="G3326" t="s">
        <v>40</v>
      </c>
      <c r="H3326" t="s">
        <v>63</v>
      </c>
      <c r="I3326" t="s">
        <v>23</v>
      </c>
      <c r="J3326" t="s">
        <v>146</v>
      </c>
      <c r="K3326" t="s">
        <v>7198</v>
      </c>
      <c r="L3326" s="11">
        <v>22.96</v>
      </c>
      <c r="M3326" s="9">
        <v>3</v>
      </c>
      <c r="N3326" s="8">
        <v>0.05</v>
      </c>
      <c r="O3326" s="11">
        <v>0</v>
      </c>
      <c r="P3326" t="s">
        <v>51</v>
      </c>
      <c r="Q3326" t="s">
        <v>27</v>
      </c>
      <c r="R3326" t="s">
        <v>125</v>
      </c>
      <c r="S3326" s="11">
        <v>9.32</v>
      </c>
      <c r="T3326" s="11">
        <f t="shared" si="159"/>
        <v>65.435999999999993</v>
      </c>
      <c r="U3326" s="11">
        <v>38.869999999999997</v>
      </c>
    </row>
    <row r="3327" spans="1:21" x14ac:dyDescent="0.2">
      <c r="A3327" t="s">
        <v>7199</v>
      </c>
      <c r="B3327" s="3">
        <v>45685</v>
      </c>
      <c r="C3327" s="7">
        <v>12.2</v>
      </c>
      <c r="D3327" s="7">
        <f t="shared" si="157"/>
        <v>0.19999999999999929</v>
      </c>
      <c r="E3327" t="s">
        <v>181</v>
      </c>
      <c r="F3327" t="str">
        <f t="shared" si="158"/>
        <v>Returning</v>
      </c>
      <c r="G3327" t="s">
        <v>21</v>
      </c>
      <c r="H3327" t="s">
        <v>575</v>
      </c>
      <c r="I3327" t="s">
        <v>113</v>
      </c>
      <c r="J3327" t="s">
        <v>316</v>
      </c>
      <c r="K3327" t="s">
        <v>7200</v>
      </c>
      <c r="L3327" s="11">
        <v>7.61</v>
      </c>
      <c r="M3327" s="9">
        <v>1</v>
      </c>
      <c r="N3327" s="8">
        <v>0.15</v>
      </c>
      <c r="O3327" s="11">
        <v>5.38</v>
      </c>
      <c r="P3327" t="s">
        <v>82</v>
      </c>
      <c r="Q3327" t="s">
        <v>89</v>
      </c>
      <c r="R3327" t="s">
        <v>11294</v>
      </c>
      <c r="S3327" s="11">
        <v>2.84</v>
      </c>
      <c r="T3327" s="11">
        <f t="shared" si="159"/>
        <v>6.4684999999999997</v>
      </c>
      <c r="U3327" s="11">
        <v>0.56000000000000005</v>
      </c>
    </row>
    <row r="3328" spans="1:21" x14ac:dyDescent="0.2">
      <c r="A3328" t="s">
        <v>7201</v>
      </c>
      <c r="B3328" s="3" t="s">
        <v>11287</v>
      </c>
      <c r="C3328" s="7">
        <v>10.55</v>
      </c>
      <c r="D3328" s="7">
        <f t="shared" si="157"/>
        <v>0.55000000000000071</v>
      </c>
      <c r="E3328" t="s">
        <v>48</v>
      </c>
      <c r="F3328" t="str">
        <f t="shared" si="158"/>
        <v>Returning</v>
      </c>
      <c r="G3328" t="s">
        <v>21</v>
      </c>
      <c r="H3328" t="s">
        <v>57</v>
      </c>
      <c r="I3328" t="s">
        <v>113</v>
      </c>
      <c r="J3328" t="s">
        <v>358</v>
      </c>
      <c r="K3328" t="s">
        <v>1334</v>
      </c>
      <c r="L3328" s="11">
        <v>13.55</v>
      </c>
      <c r="M3328" s="9">
        <v>3</v>
      </c>
      <c r="N3328" s="8">
        <v>0</v>
      </c>
      <c r="O3328" s="11">
        <v>0</v>
      </c>
      <c r="P3328" t="s">
        <v>51</v>
      </c>
      <c r="Q3328" t="s">
        <v>27</v>
      </c>
      <c r="R3328" t="s">
        <v>73</v>
      </c>
      <c r="S3328" s="11">
        <v>5.76</v>
      </c>
      <c r="T3328" s="11">
        <f t="shared" si="159"/>
        <v>40.650000000000006</v>
      </c>
      <c r="U3328" s="11">
        <v>23.37</v>
      </c>
    </row>
    <row r="3329" spans="1:21" x14ac:dyDescent="0.2">
      <c r="A3329" t="s">
        <v>7202</v>
      </c>
      <c r="B3329" s="3">
        <v>45984</v>
      </c>
      <c r="C3329" s="7">
        <v>12.12</v>
      </c>
      <c r="D3329" s="7">
        <f t="shared" si="157"/>
        <v>0.11999999999999922</v>
      </c>
      <c r="E3329" t="s">
        <v>48</v>
      </c>
      <c r="F3329" t="str">
        <f t="shared" si="158"/>
        <v>New</v>
      </c>
      <c r="G3329" t="s">
        <v>40</v>
      </c>
      <c r="H3329" t="s">
        <v>225</v>
      </c>
      <c r="I3329" t="s">
        <v>33</v>
      </c>
      <c r="J3329" t="s">
        <v>105</v>
      </c>
      <c r="K3329" t="s">
        <v>901</v>
      </c>
      <c r="L3329" s="11">
        <v>34.799999999999997</v>
      </c>
      <c r="M3329" s="9">
        <v>2</v>
      </c>
      <c r="N3329" s="8">
        <v>0</v>
      </c>
      <c r="O3329" s="11">
        <v>0</v>
      </c>
      <c r="P3329" t="s">
        <v>88</v>
      </c>
      <c r="Q3329" t="s">
        <v>94</v>
      </c>
      <c r="R3329" t="s">
        <v>121</v>
      </c>
      <c r="S3329" s="11">
        <v>19.12</v>
      </c>
      <c r="T3329" s="11">
        <f t="shared" si="159"/>
        <v>69.599999999999994</v>
      </c>
      <c r="U3329" s="11">
        <v>31.36</v>
      </c>
    </row>
    <row r="3330" spans="1:21" x14ac:dyDescent="0.2">
      <c r="A3330" t="s">
        <v>7203</v>
      </c>
      <c r="B3330" s="3">
        <v>45662</v>
      </c>
      <c r="C3330" s="7" t="s">
        <v>7204</v>
      </c>
      <c r="D3330" s="7">
        <f t="shared" si="157"/>
        <v>0.32847222222222222</v>
      </c>
      <c r="E3330" t="s">
        <v>48</v>
      </c>
      <c r="F3330" t="str">
        <f t="shared" si="158"/>
        <v>New</v>
      </c>
      <c r="G3330" t="s">
        <v>40</v>
      </c>
      <c r="H3330" t="s">
        <v>575</v>
      </c>
      <c r="I3330" t="s">
        <v>23</v>
      </c>
      <c r="J3330" t="s">
        <v>412</v>
      </c>
      <c r="K3330" t="s">
        <v>7205</v>
      </c>
      <c r="L3330" s="11">
        <v>31.44</v>
      </c>
      <c r="M3330" s="9">
        <v>1</v>
      </c>
      <c r="N3330" s="8">
        <v>0</v>
      </c>
      <c r="O3330" s="11">
        <v>0</v>
      </c>
      <c r="P3330" t="s">
        <v>98</v>
      </c>
      <c r="Q3330" t="s">
        <v>89</v>
      </c>
      <c r="R3330" t="s">
        <v>125</v>
      </c>
      <c r="S3330" s="11">
        <v>12.52</v>
      </c>
      <c r="T3330" s="11">
        <f t="shared" si="159"/>
        <v>31.44</v>
      </c>
      <c r="U3330" s="11">
        <v>18.920000000000002</v>
      </c>
    </row>
    <row r="3331" spans="1:21" x14ac:dyDescent="0.2">
      <c r="A3331" t="s">
        <v>7206</v>
      </c>
      <c r="B3331" s="3">
        <v>45758</v>
      </c>
      <c r="C3331" s="7">
        <v>1.1200000000000001</v>
      </c>
      <c r="D3331" s="7">
        <f t="shared" si="157"/>
        <v>0.12000000000000011</v>
      </c>
      <c r="E3331" t="s">
        <v>48</v>
      </c>
      <c r="F3331" t="str">
        <f t="shared" si="158"/>
        <v>New</v>
      </c>
      <c r="G3331" t="s">
        <v>40</v>
      </c>
      <c r="H3331" t="s">
        <v>80</v>
      </c>
      <c r="I3331" t="s">
        <v>33</v>
      </c>
      <c r="J3331" t="s">
        <v>92</v>
      </c>
      <c r="K3331" t="s">
        <v>7207</v>
      </c>
      <c r="L3331" s="11">
        <v>39.590000000000003</v>
      </c>
      <c r="M3331" s="9">
        <v>2</v>
      </c>
      <c r="N3331" s="8">
        <v>0.2</v>
      </c>
      <c r="O3331" s="11">
        <v>0</v>
      </c>
      <c r="P3331" t="s">
        <v>51</v>
      </c>
      <c r="Q3331" t="s">
        <v>52</v>
      </c>
      <c r="R3331" t="s">
        <v>38</v>
      </c>
      <c r="S3331" s="11">
        <v>22.39</v>
      </c>
      <c r="T3331" s="11">
        <f t="shared" si="159"/>
        <v>63.344000000000008</v>
      </c>
      <c r="U3331" s="11">
        <v>27.52</v>
      </c>
    </row>
    <row r="3332" spans="1:21" x14ac:dyDescent="0.2">
      <c r="A3332" t="s">
        <v>7208</v>
      </c>
      <c r="B3332" s="3">
        <v>45836</v>
      </c>
      <c r="C3332" s="7" t="s">
        <v>7209</v>
      </c>
      <c r="D3332" s="7">
        <f t="shared" si="157"/>
        <v>0.98819444444444449</v>
      </c>
      <c r="E3332" t="s">
        <v>181</v>
      </c>
      <c r="F3332" t="str">
        <f t="shared" si="158"/>
        <v>New</v>
      </c>
      <c r="G3332" t="s">
        <v>40</v>
      </c>
      <c r="H3332" t="s">
        <v>63</v>
      </c>
      <c r="I3332" t="s">
        <v>23</v>
      </c>
      <c r="J3332" t="s">
        <v>146</v>
      </c>
      <c r="K3332" t="s">
        <v>7210</v>
      </c>
      <c r="L3332" s="11">
        <v>23.17</v>
      </c>
      <c r="M3332" s="9">
        <v>1</v>
      </c>
      <c r="N3332" s="8">
        <v>0.1</v>
      </c>
      <c r="O3332" s="11">
        <v>3.68</v>
      </c>
      <c r="P3332" t="s">
        <v>51</v>
      </c>
      <c r="Q3332" t="s">
        <v>27</v>
      </c>
      <c r="R3332" t="s">
        <v>67</v>
      </c>
      <c r="S3332" s="11">
        <v>8.5</v>
      </c>
      <c r="T3332" s="11">
        <f t="shared" si="159"/>
        <v>20.853000000000002</v>
      </c>
      <c r="U3332" s="11">
        <v>10.81</v>
      </c>
    </row>
    <row r="3333" spans="1:21" x14ac:dyDescent="0.2">
      <c r="A3333" t="s">
        <v>7211</v>
      </c>
      <c r="B3333" s="3">
        <v>45909</v>
      </c>
      <c r="C3333" s="7">
        <v>0.10347222222222222</v>
      </c>
      <c r="D3333" s="7">
        <f t="shared" si="157"/>
        <v>0.10347222222222222</v>
      </c>
      <c r="E3333" t="s">
        <v>181</v>
      </c>
      <c r="F3333" t="str">
        <f t="shared" si="158"/>
        <v>Returning</v>
      </c>
      <c r="G3333" t="s">
        <v>118</v>
      </c>
      <c r="H3333" t="s">
        <v>63</v>
      </c>
      <c r="I3333" t="s">
        <v>33</v>
      </c>
      <c r="J3333" t="s">
        <v>105</v>
      </c>
      <c r="K3333" t="s">
        <v>7212</v>
      </c>
      <c r="L3333" s="11">
        <v>37.159999999999997</v>
      </c>
      <c r="M3333" s="9">
        <v>1</v>
      </c>
      <c r="N3333" s="8">
        <v>0.05</v>
      </c>
      <c r="O3333" s="11">
        <v>4.62</v>
      </c>
      <c r="P3333" t="s">
        <v>98</v>
      </c>
      <c r="Q3333" t="s">
        <v>27</v>
      </c>
      <c r="R3333" t="s">
        <v>90</v>
      </c>
      <c r="S3333" s="11">
        <v>18.940000000000001</v>
      </c>
      <c r="T3333" s="11">
        <f t="shared" si="159"/>
        <v>35.301999999999992</v>
      </c>
    </row>
    <row r="3334" spans="1:21" x14ac:dyDescent="0.2">
      <c r="A3334" t="s">
        <v>7213</v>
      </c>
      <c r="B3334" s="3">
        <v>45862</v>
      </c>
      <c r="C3334" s="7" t="s">
        <v>7214</v>
      </c>
      <c r="D3334" s="7">
        <f t="shared" si="157"/>
        <v>0.96250000000000002</v>
      </c>
      <c r="E3334" t="s">
        <v>539</v>
      </c>
      <c r="F3334" t="str">
        <f t="shared" si="158"/>
        <v>Returning</v>
      </c>
      <c r="G3334" t="s">
        <v>118</v>
      </c>
      <c r="H3334" t="s">
        <v>63</v>
      </c>
      <c r="I3334" t="s">
        <v>113</v>
      </c>
      <c r="J3334" t="s">
        <v>11290</v>
      </c>
      <c r="K3334" t="s">
        <v>7215</v>
      </c>
      <c r="L3334" s="11">
        <v>16.690000000000001</v>
      </c>
      <c r="M3334" s="9">
        <v>4</v>
      </c>
      <c r="N3334" s="8">
        <v>0.1</v>
      </c>
      <c r="O3334" s="11">
        <v>6.83</v>
      </c>
      <c r="P3334" t="s">
        <v>98</v>
      </c>
      <c r="Q3334" t="s">
        <v>94</v>
      </c>
      <c r="R3334" t="s">
        <v>11294</v>
      </c>
      <c r="S3334" s="11">
        <v>6.71</v>
      </c>
      <c r="T3334" s="11">
        <f t="shared" si="159"/>
        <v>60.084000000000003</v>
      </c>
      <c r="U3334" s="11">
        <v>31.49</v>
      </c>
    </row>
    <row r="3335" spans="1:21" x14ac:dyDescent="0.2">
      <c r="A3335" t="s">
        <v>7216</v>
      </c>
      <c r="B3335" s="3">
        <v>46015</v>
      </c>
      <c r="C3335" s="7">
        <v>0.94374999999999998</v>
      </c>
      <c r="D3335" s="7">
        <f t="shared" si="157"/>
        <v>0.94374999999999998</v>
      </c>
      <c r="E3335" t="s">
        <v>181</v>
      </c>
      <c r="F3335" t="str">
        <f t="shared" si="158"/>
        <v>New</v>
      </c>
      <c r="G3335" t="s">
        <v>40</v>
      </c>
      <c r="H3335" t="s">
        <v>49</v>
      </c>
      <c r="I3335" t="s">
        <v>23</v>
      </c>
      <c r="J3335" t="s">
        <v>58</v>
      </c>
      <c r="K3335" t="s">
        <v>7217</v>
      </c>
      <c r="L3335" s="11">
        <v>15.29</v>
      </c>
      <c r="M3335" s="9">
        <v>1</v>
      </c>
      <c r="N3335" s="8">
        <v>0.15</v>
      </c>
      <c r="O3335" s="11">
        <v>0</v>
      </c>
      <c r="P3335" t="s">
        <v>98</v>
      </c>
      <c r="Q3335" t="s">
        <v>52</v>
      </c>
      <c r="R3335" t="s">
        <v>125</v>
      </c>
      <c r="S3335" s="11">
        <v>5.82</v>
      </c>
      <c r="T3335" s="11">
        <f t="shared" si="159"/>
        <v>12.996499999999999</v>
      </c>
      <c r="U3335" s="11">
        <v>3.73</v>
      </c>
    </row>
    <row r="3336" spans="1:21" x14ac:dyDescent="0.2">
      <c r="A3336" t="s">
        <v>7218</v>
      </c>
      <c r="B3336" s="3">
        <v>45727</v>
      </c>
      <c r="C3336" s="7" t="s">
        <v>3656</v>
      </c>
      <c r="D3336" s="7">
        <f t="shared" si="157"/>
        <v>4.1666666666666664E-2</v>
      </c>
      <c r="E3336" t="s">
        <v>48</v>
      </c>
      <c r="F3336" t="str">
        <f t="shared" si="158"/>
        <v>New</v>
      </c>
      <c r="G3336" t="s">
        <v>40</v>
      </c>
      <c r="H3336" t="s">
        <v>80</v>
      </c>
      <c r="I3336" t="s">
        <v>33</v>
      </c>
      <c r="J3336" t="s">
        <v>140</v>
      </c>
      <c r="K3336" t="s">
        <v>5637</v>
      </c>
      <c r="L3336" s="11">
        <v>25.54</v>
      </c>
      <c r="M3336" s="9">
        <v>2</v>
      </c>
      <c r="N3336" s="8">
        <v>0.1</v>
      </c>
      <c r="O3336" s="11">
        <v>0</v>
      </c>
      <c r="P3336" t="s">
        <v>51</v>
      </c>
      <c r="Q3336" t="s">
        <v>27</v>
      </c>
      <c r="R3336" t="s">
        <v>11294</v>
      </c>
      <c r="S3336" s="11">
        <v>13.3</v>
      </c>
      <c r="T3336" s="11">
        <f t="shared" si="159"/>
        <v>45.972000000000001</v>
      </c>
      <c r="U3336" s="11">
        <v>22.03</v>
      </c>
    </row>
    <row r="3337" spans="1:21" x14ac:dyDescent="0.2">
      <c r="A3337" t="s">
        <v>7219</v>
      </c>
      <c r="B3337" s="3">
        <v>45879</v>
      </c>
      <c r="C3337" s="7">
        <v>0.56527777777777777</v>
      </c>
      <c r="D3337" s="7">
        <f t="shared" si="157"/>
        <v>0.56527777777777777</v>
      </c>
      <c r="E3337" t="s">
        <v>181</v>
      </c>
      <c r="F3337" t="str">
        <f t="shared" si="158"/>
        <v>Returning</v>
      </c>
      <c r="G3337" t="s">
        <v>21</v>
      </c>
      <c r="H3337" t="s">
        <v>63</v>
      </c>
      <c r="I3337" t="s">
        <v>42</v>
      </c>
      <c r="J3337" t="s">
        <v>86</v>
      </c>
      <c r="K3337" t="s">
        <v>7220</v>
      </c>
      <c r="L3337" s="11">
        <v>48.88</v>
      </c>
      <c r="M3337" s="9">
        <v>2</v>
      </c>
      <c r="N3337" s="8">
        <v>0.1</v>
      </c>
      <c r="O3337" s="11">
        <v>6.6</v>
      </c>
      <c r="P3337" t="s">
        <v>131</v>
      </c>
      <c r="Q3337" t="s">
        <v>94</v>
      </c>
      <c r="R3337" t="s">
        <v>90</v>
      </c>
      <c r="S3337" s="11">
        <v>20.7</v>
      </c>
      <c r="T3337" s="11">
        <f t="shared" si="159"/>
        <v>87.984000000000009</v>
      </c>
      <c r="U3337" s="11">
        <v>46.43</v>
      </c>
    </row>
    <row r="3338" spans="1:21" x14ac:dyDescent="0.2">
      <c r="A3338" t="s">
        <v>7221</v>
      </c>
      <c r="B3338" s="3">
        <v>45852</v>
      </c>
      <c r="C3338" s="7" t="s">
        <v>7222</v>
      </c>
      <c r="D3338" s="7">
        <f t="shared" si="157"/>
        <v>0.13055555555555556</v>
      </c>
      <c r="E3338" t="s">
        <v>181</v>
      </c>
      <c r="F3338" t="str">
        <f t="shared" si="158"/>
        <v>New</v>
      </c>
      <c r="G3338" t="s">
        <v>40</v>
      </c>
      <c r="H3338" t="s">
        <v>63</v>
      </c>
      <c r="I3338" t="s">
        <v>113</v>
      </c>
      <c r="J3338" t="s">
        <v>114</v>
      </c>
      <c r="K3338" t="s">
        <v>175</v>
      </c>
      <c r="L3338" s="11">
        <v>10.09</v>
      </c>
      <c r="M3338" s="9">
        <v>2</v>
      </c>
      <c r="N3338" s="8">
        <v>0.2</v>
      </c>
      <c r="O3338" s="11">
        <v>8.25</v>
      </c>
      <c r="P3338" t="s">
        <v>107</v>
      </c>
      <c r="Q3338" t="s">
        <v>52</v>
      </c>
      <c r="R3338" t="s">
        <v>38</v>
      </c>
      <c r="S3338" s="11">
        <v>4.0999999999999996</v>
      </c>
      <c r="T3338" s="11">
        <f t="shared" si="159"/>
        <v>16.144000000000002</v>
      </c>
      <c r="U3338" s="11">
        <v>4.22</v>
      </c>
    </row>
    <row r="3339" spans="1:21" x14ac:dyDescent="0.2">
      <c r="A3339" t="s">
        <v>7223</v>
      </c>
      <c r="B3339" s="3">
        <v>45658</v>
      </c>
      <c r="C3339" s="7">
        <v>0.9506944444444444</v>
      </c>
      <c r="D3339" s="7">
        <f t="shared" si="157"/>
        <v>0.9506944444444444</v>
      </c>
      <c r="E3339" t="s">
        <v>181</v>
      </c>
      <c r="F3339" t="str">
        <f t="shared" si="158"/>
        <v>New</v>
      </c>
      <c r="G3339" t="s">
        <v>40</v>
      </c>
      <c r="H3339" t="s">
        <v>49</v>
      </c>
      <c r="I3339" t="s">
        <v>42</v>
      </c>
      <c r="J3339" t="s">
        <v>198</v>
      </c>
      <c r="K3339" t="s">
        <v>7224</v>
      </c>
      <c r="L3339" s="11">
        <v>25.25</v>
      </c>
      <c r="M3339" s="9">
        <v>3</v>
      </c>
      <c r="N3339" s="8">
        <v>0.05</v>
      </c>
      <c r="O3339" s="11">
        <v>0</v>
      </c>
      <c r="P3339" t="s">
        <v>148</v>
      </c>
      <c r="Q3339" t="s">
        <v>94</v>
      </c>
      <c r="R3339" t="s">
        <v>121</v>
      </c>
      <c r="S3339" s="11">
        <v>12.17</v>
      </c>
      <c r="T3339" s="11">
        <f t="shared" si="159"/>
        <v>71.962499999999991</v>
      </c>
      <c r="U3339" s="11">
        <v>37.28</v>
      </c>
    </row>
    <row r="3340" spans="1:21" x14ac:dyDescent="0.2">
      <c r="A3340" t="s">
        <v>7225</v>
      </c>
      <c r="B3340" s="3">
        <v>45789</v>
      </c>
      <c r="C3340" s="7" t="s">
        <v>3700</v>
      </c>
      <c r="D3340" s="7">
        <f t="shared" si="157"/>
        <v>0.57291666666666663</v>
      </c>
      <c r="E3340" t="s">
        <v>48</v>
      </c>
      <c r="F3340" t="str">
        <f t="shared" si="158"/>
        <v>Returning</v>
      </c>
      <c r="G3340" t="s">
        <v>21</v>
      </c>
      <c r="H3340" t="s">
        <v>80</v>
      </c>
      <c r="I3340" t="s">
        <v>23</v>
      </c>
      <c r="J3340" t="s">
        <v>101</v>
      </c>
      <c r="K3340" t="s">
        <v>7226</v>
      </c>
      <c r="L3340" s="11">
        <v>28.53</v>
      </c>
      <c r="M3340" s="9">
        <v>2</v>
      </c>
      <c r="N3340" s="8">
        <v>0</v>
      </c>
      <c r="O3340" s="11">
        <v>0</v>
      </c>
      <c r="P3340" t="s">
        <v>51</v>
      </c>
      <c r="Q3340" t="s">
        <v>27</v>
      </c>
      <c r="R3340" t="s">
        <v>67</v>
      </c>
      <c r="S3340" s="11">
        <v>11.35</v>
      </c>
      <c r="T3340" s="11">
        <f t="shared" si="159"/>
        <v>57.06</v>
      </c>
      <c r="U3340" s="11">
        <v>34.36</v>
      </c>
    </row>
    <row r="3341" spans="1:21" x14ac:dyDescent="0.2">
      <c r="A3341" t="s">
        <v>7227</v>
      </c>
      <c r="B3341" s="3">
        <v>45986</v>
      </c>
      <c r="C3341" s="7">
        <v>14.47</v>
      </c>
      <c r="D3341" s="7">
        <f t="shared" si="157"/>
        <v>0.47000000000000064</v>
      </c>
      <c r="E3341" t="s">
        <v>48</v>
      </c>
      <c r="F3341" t="str">
        <f t="shared" si="158"/>
        <v>New</v>
      </c>
      <c r="G3341" t="s">
        <v>40</v>
      </c>
      <c r="H3341" t="s">
        <v>32</v>
      </c>
      <c r="I3341" t="s">
        <v>33</v>
      </c>
      <c r="J3341" t="s">
        <v>92</v>
      </c>
      <c r="K3341" t="s">
        <v>7228</v>
      </c>
      <c r="L3341" s="11">
        <v>38.11</v>
      </c>
      <c r="M3341" s="9">
        <v>2</v>
      </c>
      <c r="N3341" s="8">
        <v>0</v>
      </c>
      <c r="O3341" s="11">
        <v>0</v>
      </c>
      <c r="P3341" t="s">
        <v>98</v>
      </c>
      <c r="Q3341" t="s">
        <v>52</v>
      </c>
      <c r="R3341" t="s">
        <v>11294</v>
      </c>
      <c r="S3341" s="11">
        <v>19.45</v>
      </c>
      <c r="T3341" s="11">
        <f t="shared" si="159"/>
        <v>76.22</v>
      </c>
      <c r="U3341" s="11">
        <v>37.32</v>
      </c>
    </row>
    <row r="3342" spans="1:21" x14ac:dyDescent="0.2">
      <c r="A3342" t="s">
        <v>7229</v>
      </c>
      <c r="B3342" s="3">
        <v>45820</v>
      </c>
      <c r="C3342" s="7">
        <v>22.21</v>
      </c>
      <c r="D3342" s="7">
        <f t="shared" si="157"/>
        <v>0.21000000000000085</v>
      </c>
      <c r="E3342" t="s">
        <v>48</v>
      </c>
      <c r="F3342" t="str">
        <f t="shared" si="158"/>
        <v>Returning</v>
      </c>
      <c r="G3342" t="s">
        <v>21</v>
      </c>
      <c r="H3342" t="s">
        <v>32</v>
      </c>
      <c r="I3342" t="s">
        <v>33</v>
      </c>
      <c r="J3342" t="s">
        <v>140</v>
      </c>
      <c r="K3342" t="s">
        <v>7230</v>
      </c>
      <c r="L3342" s="11">
        <v>30.09</v>
      </c>
      <c r="M3342" s="9">
        <v>2</v>
      </c>
      <c r="N3342" s="8">
        <v>0.15</v>
      </c>
      <c r="O3342" s="11">
        <v>0</v>
      </c>
      <c r="P3342" t="s">
        <v>202</v>
      </c>
      <c r="Q3342" t="s">
        <v>27</v>
      </c>
      <c r="R3342" t="s">
        <v>90</v>
      </c>
      <c r="S3342" s="11">
        <v>15.39</v>
      </c>
      <c r="T3342" s="11">
        <f t="shared" si="159"/>
        <v>51.152999999999999</v>
      </c>
      <c r="U3342" s="11">
        <v>-8.4499999999999993</v>
      </c>
    </row>
    <row r="3343" spans="1:21" x14ac:dyDescent="0.2">
      <c r="A3343" t="s">
        <v>7231</v>
      </c>
      <c r="B3343" s="3">
        <v>45737</v>
      </c>
      <c r="C3343" s="7" t="s">
        <v>7232</v>
      </c>
      <c r="D3343" s="7">
        <f t="shared" si="157"/>
        <v>0.31388888888888888</v>
      </c>
      <c r="E3343" t="s">
        <v>539</v>
      </c>
      <c r="F3343" t="str">
        <f t="shared" si="158"/>
        <v>New</v>
      </c>
      <c r="G3343" t="s">
        <v>40</v>
      </c>
      <c r="H3343" t="s">
        <v>80</v>
      </c>
      <c r="I3343" t="s">
        <v>23</v>
      </c>
      <c r="J3343" t="s">
        <v>58</v>
      </c>
      <c r="K3343" t="s">
        <v>7233</v>
      </c>
      <c r="L3343" s="11">
        <v>14.48</v>
      </c>
      <c r="M3343" s="9">
        <v>1</v>
      </c>
      <c r="N3343" s="8">
        <v>0.05</v>
      </c>
      <c r="O3343" s="11">
        <v>3.85</v>
      </c>
      <c r="P3343" t="s">
        <v>88</v>
      </c>
      <c r="Q3343" t="s">
        <v>94</v>
      </c>
      <c r="R3343" t="s">
        <v>38</v>
      </c>
      <c r="S3343" s="11">
        <v>5.62</v>
      </c>
      <c r="T3343" s="11">
        <f t="shared" si="159"/>
        <v>13.756</v>
      </c>
      <c r="U3343" s="11">
        <v>5.91</v>
      </c>
    </row>
    <row r="3344" spans="1:21" x14ac:dyDescent="0.2">
      <c r="A3344" t="s">
        <v>7234</v>
      </c>
      <c r="B3344" s="3">
        <v>45825</v>
      </c>
      <c r="C3344" s="7" t="s">
        <v>2090</v>
      </c>
      <c r="D3344" s="7">
        <f t="shared" si="157"/>
        <v>0.18888888888888888</v>
      </c>
      <c r="E3344" t="s">
        <v>181</v>
      </c>
      <c r="F3344" t="str">
        <f t="shared" si="158"/>
        <v>New</v>
      </c>
      <c r="G3344" t="s">
        <v>40</v>
      </c>
      <c r="H3344" t="s">
        <v>63</v>
      </c>
      <c r="I3344" t="s">
        <v>42</v>
      </c>
      <c r="J3344" t="s">
        <v>43</v>
      </c>
      <c r="K3344" t="s">
        <v>7235</v>
      </c>
      <c r="L3344" s="11">
        <v>18.89</v>
      </c>
      <c r="M3344" s="9">
        <v>1</v>
      </c>
      <c r="N3344" s="8">
        <v>0.1</v>
      </c>
      <c r="O3344" s="11">
        <v>0</v>
      </c>
      <c r="P3344" t="s">
        <v>82</v>
      </c>
      <c r="Q3344" t="s">
        <v>52</v>
      </c>
      <c r="R3344" t="s">
        <v>121</v>
      </c>
      <c r="S3344" s="11">
        <v>8.77</v>
      </c>
      <c r="T3344" s="11">
        <f t="shared" si="159"/>
        <v>17.001000000000001</v>
      </c>
      <c r="U3344" s="11">
        <v>9.11</v>
      </c>
    </row>
    <row r="3345" spans="1:21" x14ac:dyDescent="0.2">
      <c r="A3345" t="s">
        <v>7236</v>
      </c>
      <c r="B3345" s="3">
        <v>45927</v>
      </c>
      <c r="C3345" s="7" t="s">
        <v>2316</v>
      </c>
      <c r="D3345" s="7">
        <f t="shared" si="157"/>
        <v>0.93819444444444444</v>
      </c>
      <c r="E3345" t="s">
        <v>181</v>
      </c>
      <c r="F3345" t="str">
        <f t="shared" si="158"/>
        <v>Returning</v>
      </c>
      <c r="G3345" t="s">
        <v>118</v>
      </c>
      <c r="H3345" t="s">
        <v>32</v>
      </c>
      <c r="I3345" t="s">
        <v>33</v>
      </c>
      <c r="J3345" t="s">
        <v>140</v>
      </c>
      <c r="K3345" t="s">
        <v>7237</v>
      </c>
      <c r="L3345" s="11">
        <v>27.5</v>
      </c>
      <c r="M3345" s="9">
        <v>2</v>
      </c>
      <c r="N3345" s="8">
        <v>0</v>
      </c>
      <c r="O3345" s="11">
        <v>0</v>
      </c>
      <c r="P3345" t="s">
        <v>51</v>
      </c>
      <c r="Q3345" t="s">
        <v>89</v>
      </c>
      <c r="R3345" t="s">
        <v>121</v>
      </c>
      <c r="S3345" s="11">
        <v>14.89</v>
      </c>
      <c r="T3345" s="11">
        <f t="shared" si="159"/>
        <v>55</v>
      </c>
      <c r="U3345" s="11">
        <v>25.22</v>
      </c>
    </row>
    <row r="3346" spans="1:21" x14ac:dyDescent="0.2">
      <c r="A3346" t="s">
        <v>7238</v>
      </c>
      <c r="B3346" s="3">
        <v>45980</v>
      </c>
      <c r="D3346" s="7" t="str">
        <f t="shared" si="157"/>
        <v/>
      </c>
      <c r="E3346" t="s">
        <v>48</v>
      </c>
      <c r="F3346" t="str">
        <f t="shared" si="158"/>
        <v>Returning</v>
      </c>
      <c r="G3346" t="s">
        <v>118</v>
      </c>
      <c r="H3346" t="s">
        <v>32</v>
      </c>
      <c r="I3346" t="s">
        <v>33</v>
      </c>
      <c r="J3346" t="s">
        <v>105</v>
      </c>
      <c r="K3346" t="s">
        <v>7239</v>
      </c>
      <c r="L3346" s="11">
        <v>34.57</v>
      </c>
      <c r="M3346" s="9">
        <v>4</v>
      </c>
      <c r="N3346" s="8">
        <v>0.1</v>
      </c>
      <c r="O3346" s="11">
        <v>0</v>
      </c>
      <c r="P3346" t="s">
        <v>107</v>
      </c>
      <c r="Q3346" t="s">
        <v>27</v>
      </c>
      <c r="R3346" t="s">
        <v>90</v>
      </c>
      <c r="S3346" s="11">
        <v>16.559999999999999</v>
      </c>
      <c r="T3346" s="11">
        <f t="shared" si="159"/>
        <v>124.452</v>
      </c>
      <c r="U3346" s="11">
        <v>64.84</v>
      </c>
    </row>
    <row r="3347" spans="1:21" x14ac:dyDescent="0.2">
      <c r="A3347" t="s">
        <v>7240</v>
      </c>
      <c r="B3347" s="3" t="s">
        <v>11287</v>
      </c>
      <c r="C3347" s="7">
        <v>2.59</v>
      </c>
      <c r="D3347" s="7">
        <f t="shared" si="157"/>
        <v>0.58999999999999986</v>
      </c>
      <c r="E3347" t="s">
        <v>48</v>
      </c>
      <c r="F3347" t="str">
        <f t="shared" si="158"/>
        <v>Returning</v>
      </c>
      <c r="G3347" t="s">
        <v>21</v>
      </c>
      <c r="H3347" t="s">
        <v>63</v>
      </c>
      <c r="I3347" t="s">
        <v>33</v>
      </c>
      <c r="J3347" t="s">
        <v>34</v>
      </c>
      <c r="K3347" t="s">
        <v>7241</v>
      </c>
      <c r="L3347" s="11">
        <v>60.3</v>
      </c>
      <c r="M3347" s="9">
        <v>6</v>
      </c>
      <c r="N3347" s="8">
        <v>0</v>
      </c>
      <c r="O3347" s="11">
        <v>0</v>
      </c>
      <c r="P3347" t="s">
        <v>107</v>
      </c>
      <c r="Q3347" t="s">
        <v>89</v>
      </c>
      <c r="R3347" t="s">
        <v>125</v>
      </c>
      <c r="S3347" s="11">
        <v>29.85</v>
      </c>
      <c r="T3347" s="11">
        <f t="shared" si="159"/>
        <v>361.79999999999995</v>
      </c>
      <c r="U3347" s="11">
        <v>182.7</v>
      </c>
    </row>
    <row r="3348" spans="1:21" x14ac:dyDescent="0.2">
      <c r="A3348" t="s">
        <v>7242</v>
      </c>
      <c r="B3348" s="3">
        <v>45768</v>
      </c>
      <c r="C3348" s="7">
        <v>0.33750000000000002</v>
      </c>
      <c r="D3348" s="7">
        <f t="shared" si="157"/>
        <v>0.33750000000000002</v>
      </c>
      <c r="E3348" t="s">
        <v>48</v>
      </c>
      <c r="F3348" t="str">
        <f t="shared" si="158"/>
        <v>Returning</v>
      </c>
      <c r="G3348" t="s">
        <v>21</v>
      </c>
      <c r="H3348" t="s">
        <v>80</v>
      </c>
      <c r="I3348" t="s">
        <v>113</v>
      </c>
      <c r="J3348" t="s">
        <v>358</v>
      </c>
      <c r="K3348" t="s">
        <v>2499</v>
      </c>
      <c r="L3348" s="11">
        <v>13.66</v>
      </c>
      <c r="M3348" s="9">
        <v>4</v>
      </c>
      <c r="N3348" s="8">
        <v>0</v>
      </c>
      <c r="O3348" s="11">
        <v>0</v>
      </c>
      <c r="P3348" t="s">
        <v>98</v>
      </c>
      <c r="Q3348" t="s">
        <v>52</v>
      </c>
      <c r="R3348" t="s">
        <v>73</v>
      </c>
      <c r="S3348" s="11">
        <v>5.42</v>
      </c>
      <c r="T3348" s="11">
        <f t="shared" si="159"/>
        <v>54.64</v>
      </c>
      <c r="U3348" s="11">
        <v>32.96</v>
      </c>
    </row>
    <row r="3349" spans="1:21" x14ac:dyDescent="0.2">
      <c r="A3349" t="s">
        <v>7243</v>
      </c>
      <c r="B3349" s="3">
        <v>45714</v>
      </c>
      <c r="C3349" s="7" t="s">
        <v>322</v>
      </c>
      <c r="D3349" s="7">
        <f t="shared" si="157"/>
        <v>0.97152777777777777</v>
      </c>
      <c r="E3349" t="s">
        <v>181</v>
      </c>
      <c r="F3349" t="str">
        <f t="shared" si="158"/>
        <v>New</v>
      </c>
      <c r="G3349" t="s">
        <v>40</v>
      </c>
      <c r="H3349" t="s">
        <v>49</v>
      </c>
      <c r="I3349" t="s">
        <v>23</v>
      </c>
      <c r="J3349" t="s">
        <v>146</v>
      </c>
      <c r="K3349" t="s">
        <v>2297</v>
      </c>
      <c r="L3349" s="11">
        <v>20.52</v>
      </c>
      <c r="M3349" s="9">
        <v>3</v>
      </c>
      <c r="N3349" s="8">
        <v>0.05</v>
      </c>
      <c r="O3349" s="11">
        <v>7.06</v>
      </c>
      <c r="P3349" t="s">
        <v>82</v>
      </c>
      <c r="Q3349" t="s">
        <v>52</v>
      </c>
      <c r="R3349" t="s">
        <v>73</v>
      </c>
      <c r="S3349" s="11">
        <v>7.11</v>
      </c>
      <c r="T3349" s="11">
        <f t="shared" si="159"/>
        <v>58.481999999999999</v>
      </c>
      <c r="U3349" s="11">
        <v>33.630000000000003</v>
      </c>
    </row>
    <row r="3350" spans="1:21" x14ac:dyDescent="0.2">
      <c r="A3350" t="s">
        <v>7244</v>
      </c>
      <c r="B3350" s="3">
        <v>45919</v>
      </c>
      <c r="C3350" s="7">
        <v>0.33333333333333331</v>
      </c>
      <c r="D3350" s="7">
        <f t="shared" si="157"/>
        <v>0.33333333333333331</v>
      </c>
      <c r="E3350" t="s">
        <v>181</v>
      </c>
      <c r="F3350" t="str">
        <f t="shared" si="158"/>
        <v>Returning</v>
      </c>
      <c r="G3350" t="s">
        <v>21</v>
      </c>
      <c r="H3350" t="s">
        <v>32</v>
      </c>
      <c r="I3350" t="s">
        <v>42</v>
      </c>
      <c r="J3350" t="s">
        <v>71</v>
      </c>
      <c r="K3350" t="s">
        <v>7245</v>
      </c>
      <c r="L3350" s="11">
        <v>18.48</v>
      </c>
      <c r="N3350" s="8">
        <v>0</v>
      </c>
      <c r="O3350" s="11">
        <v>10.53</v>
      </c>
      <c r="P3350" t="s">
        <v>98</v>
      </c>
      <c r="Q3350" t="s">
        <v>94</v>
      </c>
      <c r="R3350" t="s">
        <v>38</v>
      </c>
      <c r="S3350" s="11">
        <v>7.89</v>
      </c>
      <c r="T3350" s="11">
        <f t="shared" si="159"/>
        <v>0</v>
      </c>
      <c r="U3350" s="11">
        <v>3.75</v>
      </c>
    </row>
    <row r="3351" spans="1:21" x14ac:dyDescent="0.2">
      <c r="A3351" t="s">
        <v>7246</v>
      </c>
      <c r="B3351" s="3">
        <v>46007</v>
      </c>
      <c r="C3351" s="7">
        <v>0.79861111111111116</v>
      </c>
      <c r="D3351" s="7">
        <f t="shared" si="157"/>
        <v>0.79861111111111116</v>
      </c>
      <c r="E3351" t="s">
        <v>181</v>
      </c>
      <c r="F3351" t="str">
        <f t="shared" si="158"/>
        <v>New</v>
      </c>
      <c r="G3351" t="s">
        <v>40</v>
      </c>
      <c r="H3351" t="s">
        <v>49</v>
      </c>
      <c r="I3351" t="s">
        <v>42</v>
      </c>
      <c r="J3351" t="s">
        <v>71</v>
      </c>
      <c r="K3351" t="s">
        <v>6767</v>
      </c>
      <c r="L3351" s="11">
        <v>20.53</v>
      </c>
      <c r="M3351" s="9">
        <v>1</v>
      </c>
      <c r="N3351" s="8">
        <v>0</v>
      </c>
      <c r="O3351" s="11">
        <v>5.82</v>
      </c>
      <c r="P3351" t="s">
        <v>107</v>
      </c>
      <c r="Q3351" t="s">
        <v>52</v>
      </c>
      <c r="R3351" t="s">
        <v>28</v>
      </c>
      <c r="S3351" s="11">
        <v>10.33</v>
      </c>
      <c r="T3351" s="11">
        <f t="shared" si="159"/>
        <v>20.53</v>
      </c>
      <c r="U3351" s="11">
        <v>6.42</v>
      </c>
    </row>
    <row r="3352" spans="1:21" x14ac:dyDescent="0.2">
      <c r="A3352" t="s">
        <v>7247</v>
      </c>
      <c r="B3352" s="3">
        <v>45959</v>
      </c>
      <c r="C3352" s="7">
        <v>1.4583333333333334E-2</v>
      </c>
      <c r="D3352" s="7">
        <f t="shared" si="157"/>
        <v>1.4583333333333334E-2</v>
      </c>
      <c r="E3352" t="s">
        <v>181</v>
      </c>
      <c r="F3352" t="str">
        <f t="shared" si="158"/>
        <v>Returning</v>
      </c>
      <c r="G3352" t="s">
        <v>21</v>
      </c>
      <c r="H3352" t="s">
        <v>32</v>
      </c>
      <c r="I3352" t="s">
        <v>113</v>
      </c>
      <c r="J3352" t="s">
        <v>192</v>
      </c>
      <c r="K3352" t="s">
        <v>7248</v>
      </c>
      <c r="L3352" s="11">
        <v>11.92</v>
      </c>
      <c r="M3352" s="9">
        <v>3</v>
      </c>
      <c r="N3352" s="8">
        <v>0</v>
      </c>
      <c r="O3352" s="11">
        <v>2.82</v>
      </c>
      <c r="P3352" t="s">
        <v>66</v>
      </c>
      <c r="Q3352" t="s">
        <v>94</v>
      </c>
      <c r="R3352" t="s">
        <v>11294</v>
      </c>
      <c r="S3352" s="11">
        <v>4.68</v>
      </c>
      <c r="T3352" s="11">
        <f t="shared" si="159"/>
        <v>35.76</v>
      </c>
      <c r="U3352" s="11">
        <v>19.89</v>
      </c>
    </row>
    <row r="3353" spans="1:21" x14ac:dyDescent="0.2">
      <c r="A3353" t="s">
        <v>7249</v>
      </c>
      <c r="B3353" s="3">
        <v>45810</v>
      </c>
      <c r="C3353" s="7" t="s">
        <v>1584</v>
      </c>
      <c r="D3353" s="7">
        <f t="shared" si="157"/>
        <v>0.62361111111111112</v>
      </c>
      <c r="E3353" t="s">
        <v>181</v>
      </c>
      <c r="F3353" t="str">
        <f t="shared" si="158"/>
        <v>Returning</v>
      </c>
      <c r="G3353" t="s">
        <v>21</v>
      </c>
      <c r="H3353" t="s">
        <v>63</v>
      </c>
      <c r="I3353" t="s">
        <v>42</v>
      </c>
      <c r="J3353" t="s">
        <v>86</v>
      </c>
      <c r="K3353" t="s">
        <v>7250</v>
      </c>
      <c r="L3353" s="11">
        <v>48.21</v>
      </c>
      <c r="M3353" s="9">
        <v>2</v>
      </c>
      <c r="N3353" s="8">
        <v>0.2</v>
      </c>
      <c r="O3353" s="11">
        <v>4.0599999999999996</v>
      </c>
      <c r="P3353" t="s">
        <v>88</v>
      </c>
      <c r="Q3353" t="s">
        <v>52</v>
      </c>
      <c r="R3353" t="s">
        <v>28</v>
      </c>
      <c r="S3353" s="11">
        <v>22.96</v>
      </c>
      <c r="T3353" s="11">
        <f t="shared" si="159"/>
        <v>77.13600000000001</v>
      </c>
      <c r="U3353" s="11">
        <v>37.76</v>
      </c>
    </row>
    <row r="3354" spans="1:21" x14ac:dyDescent="0.2">
      <c r="A3354" t="s">
        <v>7251</v>
      </c>
      <c r="B3354" s="3">
        <v>45877</v>
      </c>
      <c r="C3354" s="7">
        <v>20.47</v>
      </c>
      <c r="D3354" s="7">
        <f t="shared" si="157"/>
        <v>0.46999999999999886</v>
      </c>
      <c r="E3354" t="s">
        <v>48</v>
      </c>
      <c r="F3354" t="str">
        <f t="shared" si="158"/>
        <v>Returning</v>
      </c>
      <c r="G3354" t="s">
        <v>21</v>
      </c>
      <c r="H3354" t="s">
        <v>63</v>
      </c>
      <c r="I3354" t="s">
        <v>23</v>
      </c>
      <c r="J3354" t="s">
        <v>146</v>
      </c>
      <c r="K3354" t="s">
        <v>7252</v>
      </c>
      <c r="L3354" s="11">
        <v>20.420000000000002</v>
      </c>
      <c r="M3354" s="9">
        <v>1</v>
      </c>
      <c r="N3354" s="8">
        <v>0.05</v>
      </c>
      <c r="O3354" s="11">
        <v>0</v>
      </c>
      <c r="P3354" t="s">
        <v>159</v>
      </c>
      <c r="Q3354" t="s">
        <v>94</v>
      </c>
      <c r="R3354" t="s">
        <v>28</v>
      </c>
      <c r="S3354" s="11">
        <v>7.41</v>
      </c>
      <c r="T3354" s="11">
        <f t="shared" si="159"/>
        <v>19.399000000000001</v>
      </c>
      <c r="U3354" s="11">
        <v>12.36</v>
      </c>
    </row>
    <row r="3355" spans="1:21" x14ac:dyDescent="0.2">
      <c r="A3355" t="s">
        <v>7255</v>
      </c>
      <c r="B3355" s="3">
        <v>45893</v>
      </c>
      <c r="C3355" s="7" t="s">
        <v>5674</v>
      </c>
      <c r="D3355" s="7">
        <f t="shared" si="157"/>
        <v>0.26111111111111113</v>
      </c>
      <c r="E3355" t="s">
        <v>48</v>
      </c>
      <c r="F3355" t="str">
        <f t="shared" si="158"/>
        <v>Returning</v>
      </c>
      <c r="G3355" t="s">
        <v>21</v>
      </c>
      <c r="H3355" t="s">
        <v>63</v>
      </c>
      <c r="I3355" t="s">
        <v>33</v>
      </c>
      <c r="J3355" t="s">
        <v>105</v>
      </c>
      <c r="K3355" t="s">
        <v>7256</v>
      </c>
      <c r="L3355" s="11">
        <v>36.92</v>
      </c>
      <c r="M3355" s="9">
        <v>1</v>
      </c>
      <c r="N3355" s="8">
        <v>0</v>
      </c>
      <c r="O3355" s="11">
        <v>0</v>
      </c>
      <c r="P3355" t="s">
        <v>66</v>
      </c>
      <c r="Q3355" t="s">
        <v>52</v>
      </c>
      <c r="R3355" t="s">
        <v>11294</v>
      </c>
      <c r="S3355" s="11">
        <v>20.399999999999999</v>
      </c>
      <c r="T3355" s="11">
        <f t="shared" si="159"/>
        <v>36.92</v>
      </c>
      <c r="U3355" s="11">
        <v>16.52</v>
      </c>
    </row>
    <row r="3356" spans="1:21" x14ac:dyDescent="0.2">
      <c r="A3356" t="s">
        <v>7257</v>
      </c>
      <c r="B3356" s="3">
        <v>45819</v>
      </c>
      <c r="C3356" s="7">
        <v>0.29097222222222224</v>
      </c>
      <c r="D3356" s="7">
        <f t="shared" si="157"/>
        <v>0.29097222222222224</v>
      </c>
      <c r="E3356" t="s">
        <v>48</v>
      </c>
      <c r="F3356" t="str">
        <f t="shared" si="158"/>
        <v>New</v>
      </c>
      <c r="G3356" t="s">
        <v>40</v>
      </c>
      <c r="H3356" t="s">
        <v>63</v>
      </c>
      <c r="I3356" t="s">
        <v>33</v>
      </c>
      <c r="J3356" t="s">
        <v>34</v>
      </c>
      <c r="K3356" t="s">
        <v>7258</v>
      </c>
      <c r="L3356" s="11">
        <v>54.41</v>
      </c>
      <c r="M3356" s="9">
        <v>1</v>
      </c>
      <c r="N3356" s="8">
        <v>0.05</v>
      </c>
      <c r="O3356" s="11">
        <v>0</v>
      </c>
      <c r="P3356" t="s">
        <v>51</v>
      </c>
      <c r="Q3356" t="s">
        <v>27</v>
      </c>
      <c r="R3356" t="s">
        <v>67</v>
      </c>
      <c r="S3356" s="11">
        <v>28.45</v>
      </c>
      <c r="T3356" s="11">
        <f t="shared" si="159"/>
        <v>51.689499999999995</v>
      </c>
      <c r="U3356" s="11">
        <v>24.66</v>
      </c>
    </row>
    <row r="3357" spans="1:21" x14ac:dyDescent="0.2">
      <c r="A3357" t="s">
        <v>7259</v>
      </c>
      <c r="B3357" s="3">
        <v>45771</v>
      </c>
      <c r="C3357" s="7">
        <v>22.19</v>
      </c>
      <c r="D3357" s="7">
        <f t="shared" ref="D3357:D3419" si="160">IF(C3357="","",
IF(ISNUMBER(C3357),
MOD(C3357,1),
VALUE(
SUBSTITUTE(
SUBSTITUTE(
TRIM(CLEAN(SUBSTITUTE(C3357,CHAR(160)," "))),
"AM"," AM"),
"PM"," PM")
)
))</f>
        <v>0.19000000000000128</v>
      </c>
      <c r="E3357" t="s">
        <v>48</v>
      </c>
      <c r="F3357" t="str">
        <f t="shared" ref="F3357:F3419" si="161">IF(G3357="","",
IF(LOWER(TRIM(G3357))="new","New",
IF(LOWER(TRIM(G3357))="returning","Returning","Check")))</f>
        <v>Returning</v>
      </c>
      <c r="G3357" t="s">
        <v>118</v>
      </c>
      <c r="H3357" t="s">
        <v>80</v>
      </c>
      <c r="I3357" t="s">
        <v>33</v>
      </c>
      <c r="J3357" t="s">
        <v>34</v>
      </c>
      <c r="K3357" t="s">
        <v>7260</v>
      </c>
      <c r="L3357" s="11">
        <v>54.1</v>
      </c>
      <c r="M3357" s="9">
        <v>2</v>
      </c>
      <c r="N3357" s="8">
        <v>0</v>
      </c>
      <c r="O3357" s="11">
        <v>0</v>
      </c>
      <c r="P3357" t="s">
        <v>98</v>
      </c>
      <c r="Q3357" t="s">
        <v>52</v>
      </c>
      <c r="R3357" t="s">
        <v>46</v>
      </c>
      <c r="S3357" s="11">
        <v>25.15</v>
      </c>
      <c r="T3357" s="11">
        <f t="shared" ref="T3357:T3419" si="162">IF(L3357="","",L3357*M3357*(1-N3357))</f>
        <v>108.2</v>
      </c>
      <c r="U3357" s="11">
        <v>57.9</v>
      </c>
    </row>
    <row r="3358" spans="1:21" x14ac:dyDescent="0.2">
      <c r="A3358" t="s">
        <v>7261</v>
      </c>
      <c r="B3358" s="3">
        <v>45660</v>
      </c>
      <c r="C3358" s="7">
        <v>0.34236111111111112</v>
      </c>
      <c r="D3358" s="7">
        <f t="shared" si="160"/>
        <v>0.34236111111111112</v>
      </c>
      <c r="E3358" t="s">
        <v>48</v>
      </c>
      <c r="F3358" t="str">
        <f t="shared" si="161"/>
        <v>Returning</v>
      </c>
      <c r="G3358" t="s">
        <v>21</v>
      </c>
      <c r="H3358" t="s">
        <v>49</v>
      </c>
      <c r="I3358" t="s">
        <v>113</v>
      </c>
      <c r="J3358" t="s">
        <v>358</v>
      </c>
      <c r="K3358" t="s">
        <v>7262</v>
      </c>
      <c r="L3358" s="11">
        <v>15.55</v>
      </c>
      <c r="M3358" s="9">
        <v>1</v>
      </c>
      <c r="N3358" s="8">
        <v>0</v>
      </c>
      <c r="O3358" s="11">
        <v>0</v>
      </c>
      <c r="P3358" t="s">
        <v>190</v>
      </c>
      <c r="Q3358" t="s">
        <v>89</v>
      </c>
      <c r="R3358" t="s">
        <v>90</v>
      </c>
      <c r="S3358" s="11">
        <v>6.41</v>
      </c>
      <c r="T3358" s="11">
        <f t="shared" si="162"/>
        <v>15.55</v>
      </c>
      <c r="U3358" s="11">
        <v>9.14</v>
      </c>
    </row>
    <row r="3359" spans="1:21" x14ac:dyDescent="0.2">
      <c r="A3359" t="s">
        <v>7263</v>
      </c>
      <c r="B3359" s="3">
        <v>45886</v>
      </c>
      <c r="C3359" s="7">
        <v>20.14</v>
      </c>
      <c r="D3359" s="7">
        <f t="shared" si="160"/>
        <v>0.14000000000000057</v>
      </c>
      <c r="E3359" t="s">
        <v>181</v>
      </c>
      <c r="F3359" t="str">
        <f t="shared" si="161"/>
        <v>New</v>
      </c>
      <c r="G3359" t="s">
        <v>429</v>
      </c>
      <c r="H3359" t="s">
        <v>63</v>
      </c>
      <c r="I3359" t="s">
        <v>33</v>
      </c>
      <c r="J3359" t="s">
        <v>92</v>
      </c>
      <c r="K3359" t="s">
        <v>7264</v>
      </c>
      <c r="L3359" s="11">
        <v>42.57</v>
      </c>
      <c r="M3359" s="9">
        <v>2</v>
      </c>
      <c r="N3359" s="8">
        <v>0</v>
      </c>
      <c r="O3359" s="11">
        <v>0</v>
      </c>
      <c r="P3359" t="s">
        <v>51</v>
      </c>
      <c r="Q3359" t="s">
        <v>89</v>
      </c>
      <c r="R3359" t="s">
        <v>121</v>
      </c>
      <c r="S3359" s="11">
        <v>25.1</v>
      </c>
      <c r="T3359" s="11">
        <f t="shared" si="162"/>
        <v>85.14</v>
      </c>
      <c r="U3359" s="11">
        <v>34.94</v>
      </c>
    </row>
    <row r="3360" spans="1:21" x14ac:dyDescent="0.2">
      <c r="A3360" t="s">
        <v>7265</v>
      </c>
      <c r="B3360" s="3">
        <v>45775</v>
      </c>
      <c r="C3360" s="7" t="s">
        <v>7266</v>
      </c>
      <c r="D3360" s="7">
        <f t="shared" si="160"/>
        <v>0.41041666666666665</v>
      </c>
      <c r="E3360" t="s">
        <v>48</v>
      </c>
      <c r="F3360" t="str">
        <f t="shared" si="161"/>
        <v>Returning</v>
      </c>
      <c r="G3360" t="s">
        <v>21</v>
      </c>
      <c r="H3360" t="s">
        <v>80</v>
      </c>
      <c r="I3360" t="s">
        <v>42</v>
      </c>
      <c r="J3360" t="s">
        <v>86</v>
      </c>
      <c r="K3360" t="s">
        <v>7267</v>
      </c>
      <c r="L3360" s="11">
        <v>41.24</v>
      </c>
      <c r="M3360" s="9">
        <v>1</v>
      </c>
      <c r="N3360" s="8">
        <v>0</v>
      </c>
      <c r="O3360" s="11">
        <v>0</v>
      </c>
      <c r="P3360" t="s">
        <v>51</v>
      </c>
      <c r="Q3360" t="s">
        <v>94</v>
      </c>
      <c r="R3360" t="s">
        <v>121</v>
      </c>
      <c r="S3360" s="11">
        <v>17.22</v>
      </c>
      <c r="T3360" s="11">
        <f t="shared" si="162"/>
        <v>41.24</v>
      </c>
      <c r="U3360" s="11">
        <v>24.02</v>
      </c>
    </row>
    <row r="3361" spans="1:21" x14ac:dyDescent="0.2">
      <c r="A3361" t="s">
        <v>7268</v>
      </c>
      <c r="B3361" s="3">
        <v>45710</v>
      </c>
      <c r="C3361" s="7" t="s">
        <v>7269</v>
      </c>
      <c r="D3361" s="7">
        <f t="shared" si="160"/>
        <v>0.96111111111111114</v>
      </c>
      <c r="E3361" t="s">
        <v>181</v>
      </c>
      <c r="F3361" t="str">
        <f t="shared" si="161"/>
        <v>New</v>
      </c>
      <c r="G3361" t="s">
        <v>40</v>
      </c>
      <c r="H3361" t="s">
        <v>49</v>
      </c>
      <c r="I3361" t="s">
        <v>33</v>
      </c>
      <c r="J3361" t="s">
        <v>105</v>
      </c>
      <c r="K3361" t="s">
        <v>7270</v>
      </c>
      <c r="L3361" s="11">
        <v>38.03</v>
      </c>
      <c r="M3361" s="9">
        <v>4</v>
      </c>
      <c r="N3361" s="8">
        <v>0</v>
      </c>
      <c r="O3361" s="11">
        <v>2.6</v>
      </c>
      <c r="P3361" t="s">
        <v>107</v>
      </c>
      <c r="Q3361" t="s">
        <v>89</v>
      </c>
      <c r="R3361" t="s">
        <v>11294</v>
      </c>
      <c r="S3361" s="11">
        <v>21.01</v>
      </c>
      <c r="T3361" s="11">
        <f t="shared" si="162"/>
        <v>152.12</v>
      </c>
      <c r="U3361" s="11">
        <v>66.39</v>
      </c>
    </row>
    <row r="3362" spans="1:21" x14ac:dyDescent="0.2">
      <c r="A3362" t="s">
        <v>7271</v>
      </c>
      <c r="B3362" s="3">
        <v>45841</v>
      </c>
      <c r="C3362" s="7">
        <v>0.34375</v>
      </c>
      <c r="D3362" s="7">
        <f t="shared" si="160"/>
        <v>0.34375</v>
      </c>
      <c r="E3362" t="s">
        <v>48</v>
      </c>
      <c r="F3362" t="str">
        <f t="shared" si="161"/>
        <v>New</v>
      </c>
      <c r="G3362" t="s">
        <v>40</v>
      </c>
      <c r="H3362" t="s">
        <v>49</v>
      </c>
      <c r="I3362" t="s">
        <v>23</v>
      </c>
      <c r="J3362" t="s">
        <v>58</v>
      </c>
      <c r="K3362" t="s">
        <v>7272</v>
      </c>
      <c r="L3362" s="11">
        <v>13.29</v>
      </c>
      <c r="M3362" s="9">
        <v>4</v>
      </c>
      <c r="N3362" s="8">
        <v>0.1</v>
      </c>
      <c r="O3362" s="11">
        <v>2</v>
      </c>
      <c r="P3362" t="s">
        <v>98</v>
      </c>
      <c r="Q3362" t="s">
        <v>27</v>
      </c>
      <c r="R3362" t="s">
        <v>73</v>
      </c>
      <c r="S3362" s="11">
        <v>4.79</v>
      </c>
      <c r="T3362" s="11">
        <f t="shared" si="162"/>
        <v>47.844000000000001</v>
      </c>
      <c r="U3362" s="11">
        <v>30.6</v>
      </c>
    </row>
    <row r="3363" spans="1:21" x14ac:dyDescent="0.2">
      <c r="A3363" t="s">
        <v>7273</v>
      </c>
      <c r="B3363" s="3">
        <v>45670</v>
      </c>
      <c r="C3363" s="7" t="s">
        <v>7274</v>
      </c>
      <c r="D3363" s="7">
        <f t="shared" si="160"/>
        <v>0.63541666666666663</v>
      </c>
      <c r="E3363" t="s">
        <v>539</v>
      </c>
      <c r="F3363" t="str">
        <f t="shared" si="161"/>
        <v>Returning</v>
      </c>
      <c r="G3363" t="s">
        <v>21</v>
      </c>
      <c r="H3363" t="s">
        <v>49</v>
      </c>
      <c r="I3363" t="s">
        <v>42</v>
      </c>
      <c r="J3363" t="s">
        <v>177</v>
      </c>
      <c r="K3363" t="s">
        <v>7275</v>
      </c>
      <c r="L3363" s="11">
        <v>25.8</v>
      </c>
      <c r="M3363" s="9">
        <v>2</v>
      </c>
      <c r="N3363" s="8">
        <v>0.05</v>
      </c>
      <c r="O3363" s="11">
        <v>7.58</v>
      </c>
      <c r="P3363" t="s">
        <v>107</v>
      </c>
      <c r="Q3363" t="s">
        <v>94</v>
      </c>
      <c r="R3363" t="s">
        <v>28</v>
      </c>
      <c r="S3363" s="11">
        <v>12.16</v>
      </c>
      <c r="T3363" s="11">
        <f t="shared" si="162"/>
        <v>49.019999999999996</v>
      </c>
    </row>
    <row r="3364" spans="1:21" x14ac:dyDescent="0.2">
      <c r="A3364" t="s">
        <v>7276</v>
      </c>
      <c r="B3364" s="3">
        <v>45901</v>
      </c>
      <c r="C3364" s="7">
        <v>0.80347222222222225</v>
      </c>
      <c r="D3364" s="7">
        <f t="shared" si="160"/>
        <v>0.80347222222222225</v>
      </c>
      <c r="E3364" t="s">
        <v>181</v>
      </c>
      <c r="F3364" t="str">
        <f t="shared" si="161"/>
        <v>Returning</v>
      </c>
      <c r="G3364" t="s">
        <v>21</v>
      </c>
      <c r="H3364" t="s">
        <v>32</v>
      </c>
      <c r="I3364" t="s">
        <v>42</v>
      </c>
      <c r="J3364" t="s">
        <v>177</v>
      </c>
      <c r="K3364" t="s">
        <v>7277</v>
      </c>
      <c r="L3364" s="11">
        <v>23.21</v>
      </c>
      <c r="M3364" s="9">
        <v>1</v>
      </c>
      <c r="N3364" s="8">
        <v>0</v>
      </c>
      <c r="O3364" s="11">
        <v>0</v>
      </c>
      <c r="P3364" t="s">
        <v>98</v>
      </c>
      <c r="Q3364" t="s">
        <v>89</v>
      </c>
      <c r="R3364" t="s">
        <v>121</v>
      </c>
      <c r="T3364" s="11">
        <f t="shared" si="162"/>
        <v>23.21</v>
      </c>
      <c r="U3364" s="11">
        <v>13.45</v>
      </c>
    </row>
    <row r="3365" spans="1:21" x14ac:dyDescent="0.2">
      <c r="A3365" t="s">
        <v>7278</v>
      </c>
      <c r="B3365" s="3">
        <v>45931</v>
      </c>
      <c r="C3365" s="7" t="s">
        <v>7279</v>
      </c>
      <c r="D3365" s="7">
        <f t="shared" si="160"/>
        <v>0.34305555555555556</v>
      </c>
      <c r="E3365" t="s">
        <v>48</v>
      </c>
      <c r="F3365" t="str">
        <f t="shared" si="161"/>
        <v>New</v>
      </c>
      <c r="G3365" t="s">
        <v>40</v>
      </c>
      <c r="H3365" t="s">
        <v>32</v>
      </c>
      <c r="I3365" t="s">
        <v>113</v>
      </c>
      <c r="J3365" t="s">
        <v>192</v>
      </c>
      <c r="K3365" t="s">
        <v>7280</v>
      </c>
      <c r="L3365" s="11">
        <v>11.64</v>
      </c>
      <c r="M3365" s="9">
        <v>1</v>
      </c>
      <c r="N3365" s="8">
        <v>0</v>
      </c>
      <c r="O3365" s="11">
        <v>0</v>
      </c>
      <c r="P3365" t="s">
        <v>98</v>
      </c>
      <c r="Q3365" t="s">
        <v>52</v>
      </c>
      <c r="R3365" t="s">
        <v>38</v>
      </c>
      <c r="S3365" s="11">
        <v>4.54</v>
      </c>
      <c r="T3365" s="11">
        <f t="shared" si="162"/>
        <v>11.64</v>
      </c>
      <c r="U3365" s="11">
        <v>7.1</v>
      </c>
    </row>
    <row r="3366" spans="1:21" x14ac:dyDescent="0.2">
      <c r="A3366" t="s">
        <v>7281</v>
      </c>
      <c r="B3366" s="3">
        <v>45683</v>
      </c>
      <c r="C3366" s="7">
        <v>0.58194444444444449</v>
      </c>
      <c r="D3366" s="7">
        <f t="shared" si="160"/>
        <v>0.58194444444444449</v>
      </c>
      <c r="E3366" t="s">
        <v>181</v>
      </c>
      <c r="F3366" t="str">
        <f t="shared" si="161"/>
        <v>New</v>
      </c>
      <c r="G3366" t="s">
        <v>62</v>
      </c>
      <c r="H3366" t="s">
        <v>32</v>
      </c>
      <c r="I3366" t="s">
        <v>42</v>
      </c>
      <c r="J3366" t="s">
        <v>198</v>
      </c>
      <c r="K3366" t="s">
        <v>3634</v>
      </c>
      <c r="L3366" s="11">
        <v>24.79</v>
      </c>
      <c r="M3366" s="9">
        <v>1</v>
      </c>
      <c r="N3366" s="8">
        <v>0</v>
      </c>
      <c r="O3366" s="11">
        <v>7.56</v>
      </c>
      <c r="P3366" t="s">
        <v>88</v>
      </c>
      <c r="Q3366" t="s">
        <v>27</v>
      </c>
      <c r="R3366" t="s">
        <v>125</v>
      </c>
      <c r="S3366" s="11">
        <v>11.02</v>
      </c>
      <c r="T3366" s="11">
        <f t="shared" si="162"/>
        <v>24.79</v>
      </c>
      <c r="U3366" s="11">
        <v>8.86</v>
      </c>
    </row>
    <row r="3367" spans="1:21" x14ac:dyDescent="0.2">
      <c r="A3367" t="s">
        <v>7282</v>
      </c>
      <c r="B3367" s="3">
        <v>45712</v>
      </c>
      <c r="C3367" s="7">
        <v>19.46</v>
      </c>
      <c r="D3367" s="7">
        <f t="shared" si="160"/>
        <v>0.46000000000000085</v>
      </c>
      <c r="E3367" t="s">
        <v>181</v>
      </c>
      <c r="F3367" t="str">
        <f t="shared" si="161"/>
        <v>Returning</v>
      </c>
      <c r="G3367" t="s">
        <v>21</v>
      </c>
      <c r="H3367" t="s">
        <v>225</v>
      </c>
      <c r="I3367" t="s">
        <v>33</v>
      </c>
      <c r="J3367" t="s">
        <v>140</v>
      </c>
      <c r="K3367" t="s">
        <v>7283</v>
      </c>
      <c r="L3367" s="11">
        <v>29.77</v>
      </c>
      <c r="M3367" s="9">
        <v>1</v>
      </c>
      <c r="N3367" s="8">
        <v>0.15</v>
      </c>
      <c r="O3367" s="11">
        <v>2.8</v>
      </c>
      <c r="P3367" t="s">
        <v>66</v>
      </c>
      <c r="Q3367" t="s">
        <v>52</v>
      </c>
      <c r="R3367" t="s">
        <v>46</v>
      </c>
      <c r="S3367" s="11">
        <v>14.94</v>
      </c>
      <c r="T3367" s="11">
        <f t="shared" si="162"/>
        <v>25.304499999999997</v>
      </c>
      <c r="U3367" s="11">
        <v>10.79</v>
      </c>
    </row>
    <row r="3368" spans="1:21" x14ac:dyDescent="0.2">
      <c r="A3368" t="s">
        <v>7284</v>
      </c>
      <c r="B3368" s="3">
        <v>45678</v>
      </c>
      <c r="C3368" s="7">
        <v>0.95347222222222228</v>
      </c>
      <c r="D3368" s="7">
        <f t="shared" si="160"/>
        <v>0.95347222222222228</v>
      </c>
      <c r="E3368" t="s">
        <v>48</v>
      </c>
      <c r="F3368" t="str">
        <f t="shared" si="161"/>
        <v>New</v>
      </c>
      <c r="G3368" t="s">
        <v>429</v>
      </c>
      <c r="H3368" t="s">
        <v>49</v>
      </c>
      <c r="I3368" t="s">
        <v>33</v>
      </c>
      <c r="J3368" t="s">
        <v>92</v>
      </c>
      <c r="K3368" t="s">
        <v>7285</v>
      </c>
      <c r="L3368" s="11">
        <v>37.07</v>
      </c>
      <c r="M3368" s="9">
        <v>2</v>
      </c>
      <c r="N3368" s="8">
        <v>0.15</v>
      </c>
      <c r="O3368" s="11">
        <v>0</v>
      </c>
      <c r="P3368" t="s">
        <v>98</v>
      </c>
      <c r="Q3368" t="s">
        <v>94</v>
      </c>
      <c r="R3368" t="s">
        <v>125</v>
      </c>
      <c r="S3368" s="11">
        <v>18.190000000000001</v>
      </c>
      <c r="T3368" s="11">
        <f t="shared" si="162"/>
        <v>63.018999999999998</v>
      </c>
      <c r="U3368" s="11">
        <v>32.1</v>
      </c>
    </row>
    <row r="3369" spans="1:21" x14ac:dyDescent="0.2">
      <c r="A3369" t="s">
        <v>7286</v>
      </c>
      <c r="B3369" s="3">
        <v>45859</v>
      </c>
      <c r="C3369" s="7" t="s">
        <v>7287</v>
      </c>
      <c r="D3369" s="7">
        <f t="shared" si="160"/>
        <v>0.95694444444444449</v>
      </c>
      <c r="E3369" t="s">
        <v>1118</v>
      </c>
      <c r="F3369" t="str">
        <f t="shared" si="161"/>
        <v>New</v>
      </c>
      <c r="G3369" t="s">
        <v>40</v>
      </c>
      <c r="H3369" t="s">
        <v>63</v>
      </c>
      <c r="I3369" t="s">
        <v>23</v>
      </c>
      <c r="J3369" t="s">
        <v>101</v>
      </c>
      <c r="K3369" t="s">
        <v>7288</v>
      </c>
      <c r="L3369" s="11">
        <v>32.35</v>
      </c>
      <c r="M3369" s="9">
        <v>2</v>
      </c>
      <c r="N3369" s="8">
        <v>0.1</v>
      </c>
      <c r="O3369" s="11">
        <v>4</v>
      </c>
      <c r="P3369" t="s">
        <v>66</v>
      </c>
      <c r="Q3369" t="s">
        <v>52</v>
      </c>
      <c r="R3369" t="s">
        <v>125</v>
      </c>
      <c r="S3369" s="11">
        <v>12.16</v>
      </c>
      <c r="T3369" s="11">
        <f t="shared" si="162"/>
        <v>58.230000000000004</v>
      </c>
      <c r="U3369" s="11">
        <v>36.340000000000003</v>
      </c>
    </row>
    <row r="3370" spans="1:21" x14ac:dyDescent="0.2">
      <c r="A3370" t="s">
        <v>7289</v>
      </c>
      <c r="B3370" s="3">
        <v>45946</v>
      </c>
      <c r="C3370" s="7">
        <v>0.29930555555555555</v>
      </c>
      <c r="D3370" s="7">
        <f t="shared" si="160"/>
        <v>0.29930555555555555</v>
      </c>
      <c r="E3370" t="s">
        <v>181</v>
      </c>
      <c r="F3370" t="str">
        <f t="shared" si="161"/>
        <v>Returning</v>
      </c>
      <c r="G3370" t="s">
        <v>21</v>
      </c>
      <c r="H3370" t="s">
        <v>32</v>
      </c>
      <c r="I3370" t="s">
        <v>23</v>
      </c>
      <c r="J3370" t="s">
        <v>58</v>
      </c>
      <c r="K3370" t="s">
        <v>7290</v>
      </c>
      <c r="L3370" s="11">
        <v>13.15</v>
      </c>
      <c r="M3370" s="9">
        <v>1</v>
      </c>
      <c r="N3370" s="8">
        <v>0.2</v>
      </c>
      <c r="O3370" s="11">
        <v>6.84</v>
      </c>
      <c r="P3370" t="s">
        <v>98</v>
      </c>
      <c r="Q3370" t="s">
        <v>94</v>
      </c>
      <c r="R3370" t="s">
        <v>73</v>
      </c>
      <c r="S3370" s="11">
        <v>5.58</v>
      </c>
      <c r="T3370" s="11">
        <f t="shared" si="162"/>
        <v>10.520000000000001</v>
      </c>
      <c r="U3370" s="11">
        <v>-12.91</v>
      </c>
    </row>
    <row r="3371" spans="1:21" x14ac:dyDescent="0.2">
      <c r="A3371" t="s">
        <v>7291</v>
      </c>
      <c r="B3371" s="3">
        <v>46008</v>
      </c>
      <c r="C3371" s="7">
        <v>0.2722222222222222</v>
      </c>
      <c r="D3371" s="7">
        <f t="shared" si="160"/>
        <v>0.2722222222222222</v>
      </c>
      <c r="E3371" t="s">
        <v>181</v>
      </c>
      <c r="F3371" t="str">
        <f t="shared" si="161"/>
        <v>Returning</v>
      </c>
      <c r="G3371" t="s">
        <v>21</v>
      </c>
      <c r="H3371" t="s">
        <v>49</v>
      </c>
      <c r="I3371" t="s">
        <v>33</v>
      </c>
      <c r="J3371" t="s">
        <v>140</v>
      </c>
      <c r="K3371" t="s">
        <v>4375</v>
      </c>
      <c r="L3371" s="11">
        <v>29.28</v>
      </c>
      <c r="M3371" s="9">
        <v>2</v>
      </c>
      <c r="N3371" s="8">
        <v>0.15</v>
      </c>
      <c r="O3371" s="11">
        <v>0</v>
      </c>
      <c r="P3371" t="s">
        <v>98</v>
      </c>
      <c r="Q3371" t="s">
        <v>27</v>
      </c>
      <c r="R3371" t="s">
        <v>121</v>
      </c>
      <c r="S3371" s="11">
        <v>16.059999999999999</v>
      </c>
      <c r="T3371" s="11">
        <f t="shared" si="162"/>
        <v>49.776000000000003</v>
      </c>
      <c r="U3371" s="11">
        <v>22.47</v>
      </c>
    </row>
    <row r="3372" spans="1:21" x14ac:dyDescent="0.2">
      <c r="A3372" t="s">
        <v>7292</v>
      </c>
      <c r="B3372" s="3">
        <v>45902</v>
      </c>
      <c r="C3372" s="7">
        <v>0.25694444444444442</v>
      </c>
      <c r="D3372" s="7">
        <f t="shared" si="160"/>
        <v>0.25694444444444442</v>
      </c>
      <c r="E3372" t="s">
        <v>181</v>
      </c>
      <c r="F3372" t="str">
        <f t="shared" si="161"/>
        <v>Returning</v>
      </c>
      <c r="G3372" t="s">
        <v>21</v>
      </c>
      <c r="H3372" t="s">
        <v>32</v>
      </c>
      <c r="I3372" t="s">
        <v>23</v>
      </c>
      <c r="J3372" t="s">
        <v>290</v>
      </c>
      <c r="K3372" t="s">
        <v>7293</v>
      </c>
      <c r="L3372" s="11">
        <v>15.27</v>
      </c>
      <c r="M3372" s="9">
        <v>1</v>
      </c>
      <c r="N3372" s="8">
        <v>0.1</v>
      </c>
      <c r="O3372" s="11">
        <v>0</v>
      </c>
      <c r="P3372" t="s">
        <v>82</v>
      </c>
      <c r="Q3372" t="s">
        <v>52</v>
      </c>
      <c r="R3372" t="s">
        <v>121</v>
      </c>
      <c r="S3372" s="11">
        <v>5.19</v>
      </c>
      <c r="T3372" s="11">
        <f t="shared" si="162"/>
        <v>13.743</v>
      </c>
      <c r="U3372" s="11">
        <v>9.07</v>
      </c>
    </row>
    <row r="3373" spans="1:21" x14ac:dyDescent="0.2">
      <c r="A3373" t="s">
        <v>7294</v>
      </c>
      <c r="B3373" s="3">
        <v>45895</v>
      </c>
      <c r="C3373" s="7">
        <v>0.6166666666666667</v>
      </c>
      <c r="D3373" s="7">
        <f t="shared" si="160"/>
        <v>0.6166666666666667</v>
      </c>
      <c r="E3373" t="s">
        <v>309</v>
      </c>
      <c r="F3373" t="str">
        <f t="shared" si="161"/>
        <v>New</v>
      </c>
      <c r="G3373" t="s">
        <v>40</v>
      </c>
      <c r="H3373" t="s">
        <v>63</v>
      </c>
      <c r="I3373" t="s">
        <v>113</v>
      </c>
      <c r="J3373" t="s">
        <v>358</v>
      </c>
      <c r="K3373" t="s">
        <v>7295</v>
      </c>
      <c r="L3373" s="11">
        <v>15.12</v>
      </c>
      <c r="M3373" s="9">
        <v>3</v>
      </c>
      <c r="N3373" s="8">
        <v>0.1</v>
      </c>
      <c r="O3373" s="11">
        <v>0</v>
      </c>
      <c r="P3373" t="s">
        <v>51</v>
      </c>
      <c r="Q3373" t="s">
        <v>52</v>
      </c>
      <c r="R3373" t="s">
        <v>28</v>
      </c>
      <c r="S3373" s="11">
        <v>5.94</v>
      </c>
      <c r="T3373" s="11">
        <f t="shared" si="162"/>
        <v>40.823999999999998</v>
      </c>
      <c r="U3373" s="11">
        <v>24.79</v>
      </c>
    </row>
    <row r="3374" spans="1:21" x14ac:dyDescent="0.2">
      <c r="A3374" t="s">
        <v>7298</v>
      </c>
      <c r="B3374" s="3">
        <v>46011</v>
      </c>
      <c r="C3374" s="7">
        <v>23.21</v>
      </c>
      <c r="D3374" s="7">
        <f t="shared" si="160"/>
        <v>0.21000000000000085</v>
      </c>
      <c r="E3374" t="s">
        <v>181</v>
      </c>
      <c r="F3374" t="str">
        <f t="shared" si="161"/>
        <v>Returning</v>
      </c>
      <c r="G3374" t="s">
        <v>21</v>
      </c>
      <c r="H3374" t="s">
        <v>49</v>
      </c>
      <c r="I3374" t="s">
        <v>33</v>
      </c>
      <c r="J3374" t="s">
        <v>64</v>
      </c>
      <c r="K3374" t="s">
        <v>7299</v>
      </c>
      <c r="L3374" s="11">
        <v>30</v>
      </c>
      <c r="M3374" s="9">
        <v>2</v>
      </c>
      <c r="N3374" s="8">
        <v>0.05</v>
      </c>
      <c r="O3374" s="11">
        <v>7.89</v>
      </c>
      <c r="P3374" t="s">
        <v>66</v>
      </c>
      <c r="Q3374" t="s">
        <v>27</v>
      </c>
      <c r="R3374" t="s">
        <v>67</v>
      </c>
      <c r="S3374" s="11">
        <v>14.39</v>
      </c>
      <c r="T3374" s="11">
        <f t="shared" si="162"/>
        <v>57</v>
      </c>
      <c r="U3374" s="11">
        <v>24.53</v>
      </c>
    </row>
    <row r="3375" spans="1:21" x14ac:dyDescent="0.2">
      <c r="A3375" t="s">
        <v>7300</v>
      </c>
      <c r="B3375" s="3">
        <v>45833</v>
      </c>
      <c r="C3375" s="7">
        <v>0.5625</v>
      </c>
      <c r="D3375" s="7">
        <f t="shared" si="160"/>
        <v>0.5625</v>
      </c>
      <c r="E3375" t="s">
        <v>48</v>
      </c>
      <c r="F3375" t="str">
        <f t="shared" si="161"/>
        <v>Returning</v>
      </c>
      <c r="G3375" t="s">
        <v>21</v>
      </c>
      <c r="H3375" t="s">
        <v>313</v>
      </c>
      <c r="I3375" t="s">
        <v>33</v>
      </c>
      <c r="J3375" t="s">
        <v>105</v>
      </c>
      <c r="K3375" t="s">
        <v>7301</v>
      </c>
      <c r="L3375" s="11">
        <v>34.630000000000003</v>
      </c>
      <c r="M3375" s="9">
        <v>1</v>
      </c>
      <c r="N3375" s="8">
        <v>0</v>
      </c>
      <c r="O3375" s="11">
        <v>0</v>
      </c>
      <c r="P3375" t="s">
        <v>51</v>
      </c>
      <c r="Q3375" t="s">
        <v>27</v>
      </c>
      <c r="R3375" t="s">
        <v>125</v>
      </c>
      <c r="S3375" s="11">
        <v>18.46</v>
      </c>
      <c r="T3375" s="11">
        <f t="shared" si="162"/>
        <v>34.630000000000003</v>
      </c>
      <c r="U3375" s="11">
        <v>16.170000000000002</v>
      </c>
    </row>
    <row r="3376" spans="1:21" x14ac:dyDescent="0.2">
      <c r="A3376" t="s">
        <v>7302</v>
      </c>
      <c r="B3376" s="3">
        <v>45884</v>
      </c>
      <c r="C3376" s="7">
        <v>19</v>
      </c>
      <c r="D3376" s="7">
        <f t="shared" si="160"/>
        <v>0</v>
      </c>
      <c r="E3376" t="s">
        <v>48</v>
      </c>
      <c r="F3376" t="str">
        <f t="shared" si="161"/>
        <v>New</v>
      </c>
      <c r="G3376" t="s">
        <v>62</v>
      </c>
      <c r="H3376" t="s">
        <v>63</v>
      </c>
      <c r="I3376" t="s">
        <v>33</v>
      </c>
      <c r="J3376" t="s">
        <v>105</v>
      </c>
      <c r="K3376" t="s">
        <v>7303</v>
      </c>
      <c r="L3376" s="11">
        <v>39.22</v>
      </c>
      <c r="M3376" s="9">
        <v>2</v>
      </c>
      <c r="N3376" s="8">
        <v>0.05</v>
      </c>
      <c r="O3376" s="11">
        <v>0</v>
      </c>
      <c r="P3376" t="s">
        <v>82</v>
      </c>
      <c r="Q3376" t="s">
        <v>27</v>
      </c>
      <c r="R3376" t="s">
        <v>11294</v>
      </c>
      <c r="S3376" s="11">
        <v>19.920000000000002</v>
      </c>
      <c r="T3376" s="11">
        <f t="shared" si="162"/>
        <v>74.518000000000001</v>
      </c>
      <c r="U3376" s="11">
        <v>36.67</v>
      </c>
    </row>
    <row r="3377" spans="1:21" x14ac:dyDescent="0.2">
      <c r="A3377" t="s">
        <v>7304</v>
      </c>
      <c r="B3377" s="3">
        <v>45781</v>
      </c>
      <c r="C3377" s="7">
        <v>0.96944444444444444</v>
      </c>
      <c r="D3377" s="7">
        <f t="shared" si="160"/>
        <v>0.96944444444444444</v>
      </c>
      <c r="E3377" t="s">
        <v>48</v>
      </c>
      <c r="F3377" t="str">
        <f t="shared" si="161"/>
        <v>Returning</v>
      </c>
      <c r="G3377" t="s">
        <v>21</v>
      </c>
      <c r="H3377" t="s">
        <v>32</v>
      </c>
      <c r="I3377" t="s">
        <v>113</v>
      </c>
      <c r="J3377" t="s">
        <v>316</v>
      </c>
      <c r="K3377" t="s">
        <v>7305</v>
      </c>
      <c r="L3377" s="11">
        <v>6.29</v>
      </c>
      <c r="M3377" s="9">
        <v>1</v>
      </c>
      <c r="N3377" s="8">
        <v>0.15</v>
      </c>
      <c r="O3377" s="11">
        <v>0</v>
      </c>
      <c r="P3377" t="s">
        <v>82</v>
      </c>
      <c r="Q3377" t="s">
        <v>52</v>
      </c>
      <c r="R3377" t="s">
        <v>90</v>
      </c>
      <c r="S3377" s="11">
        <v>2.65</v>
      </c>
      <c r="T3377" s="11">
        <f t="shared" si="162"/>
        <v>5.3464999999999998</v>
      </c>
      <c r="U3377" s="11">
        <v>3.09</v>
      </c>
    </row>
    <row r="3378" spans="1:21" x14ac:dyDescent="0.2">
      <c r="A3378" t="s">
        <v>7306</v>
      </c>
      <c r="B3378" s="3">
        <v>45894</v>
      </c>
      <c r="C3378" s="7" t="s">
        <v>7307</v>
      </c>
      <c r="D3378" s="7">
        <f t="shared" si="160"/>
        <v>0.89722222222222225</v>
      </c>
      <c r="E3378" t="s">
        <v>48</v>
      </c>
      <c r="F3378" t="str">
        <f t="shared" si="161"/>
        <v>Returning</v>
      </c>
      <c r="G3378" t="s">
        <v>21</v>
      </c>
      <c r="H3378" t="s">
        <v>63</v>
      </c>
      <c r="I3378" t="s">
        <v>113</v>
      </c>
      <c r="J3378" t="s">
        <v>208</v>
      </c>
      <c r="K3378" t="s">
        <v>7308</v>
      </c>
      <c r="L3378" s="11">
        <v>29.81</v>
      </c>
      <c r="M3378" s="9">
        <v>3</v>
      </c>
      <c r="N3378" s="8">
        <v>0.1</v>
      </c>
      <c r="O3378" s="11">
        <v>0</v>
      </c>
      <c r="P3378" t="s">
        <v>82</v>
      </c>
      <c r="Q3378" t="s">
        <v>89</v>
      </c>
      <c r="R3378" t="s">
        <v>90</v>
      </c>
      <c r="S3378" s="11">
        <v>11.08</v>
      </c>
      <c r="T3378" s="11">
        <f t="shared" si="162"/>
        <v>80.486999999999995</v>
      </c>
      <c r="U3378" s="11">
        <v>50.57</v>
      </c>
    </row>
    <row r="3379" spans="1:21" x14ac:dyDescent="0.2">
      <c r="A3379" t="s">
        <v>7309</v>
      </c>
      <c r="B3379" s="3" t="s">
        <v>11287</v>
      </c>
      <c r="C3379" s="7">
        <v>0.16</v>
      </c>
      <c r="D3379" s="7">
        <f t="shared" si="160"/>
        <v>0.16</v>
      </c>
      <c r="E3379" t="s">
        <v>48</v>
      </c>
      <c r="F3379" t="str">
        <f t="shared" si="161"/>
        <v>New</v>
      </c>
      <c r="G3379" t="s">
        <v>62</v>
      </c>
      <c r="H3379" t="s">
        <v>32</v>
      </c>
      <c r="I3379" t="s">
        <v>23</v>
      </c>
      <c r="J3379" t="s">
        <v>101</v>
      </c>
      <c r="K3379" t="s">
        <v>7310</v>
      </c>
      <c r="L3379" s="11">
        <v>30.61</v>
      </c>
      <c r="M3379" s="9">
        <v>3</v>
      </c>
      <c r="N3379" s="8">
        <v>0.1</v>
      </c>
      <c r="O3379" s="11">
        <v>0</v>
      </c>
      <c r="P3379" t="s">
        <v>51</v>
      </c>
      <c r="Q3379" t="s">
        <v>52</v>
      </c>
      <c r="R3379" t="s">
        <v>125</v>
      </c>
      <c r="S3379" s="11">
        <v>11.2</v>
      </c>
      <c r="T3379" s="11">
        <f t="shared" si="162"/>
        <v>82.647000000000006</v>
      </c>
      <c r="U3379" s="11">
        <v>52.41</v>
      </c>
    </row>
    <row r="3380" spans="1:21" x14ac:dyDescent="0.2">
      <c r="A3380" t="s">
        <v>7311</v>
      </c>
      <c r="B3380" s="3" t="s">
        <v>11287</v>
      </c>
      <c r="C3380" s="7" t="s">
        <v>7174</v>
      </c>
      <c r="D3380" s="7">
        <f t="shared" si="160"/>
        <v>0.80277777777777781</v>
      </c>
      <c r="E3380" t="s">
        <v>48</v>
      </c>
      <c r="F3380" t="str">
        <f t="shared" si="161"/>
        <v>Returning</v>
      </c>
      <c r="G3380" t="s">
        <v>21</v>
      </c>
      <c r="H3380" t="s">
        <v>11290</v>
      </c>
      <c r="I3380" t="s">
        <v>33</v>
      </c>
      <c r="J3380" t="s">
        <v>105</v>
      </c>
      <c r="K3380" t="s">
        <v>7312</v>
      </c>
      <c r="L3380" s="11">
        <v>33.86</v>
      </c>
      <c r="M3380" s="9">
        <v>3</v>
      </c>
      <c r="N3380" s="8">
        <v>0</v>
      </c>
      <c r="O3380" s="11">
        <v>0</v>
      </c>
      <c r="P3380" t="s">
        <v>66</v>
      </c>
      <c r="Q3380" t="s">
        <v>89</v>
      </c>
      <c r="R3380" t="s">
        <v>38</v>
      </c>
      <c r="S3380" s="11">
        <v>16.37</v>
      </c>
      <c r="T3380" s="11">
        <f t="shared" si="162"/>
        <v>101.58</v>
      </c>
      <c r="U3380" s="11">
        <v>52.47</v>
      </c>
    </row>
    <row r="3381" spans="1:21" x14ac:dyDescent="0.2">
      <c r="A3381" t="s">
        <v>7313</v>
      </c>
      <c r="B3381" s="3">
        <v>45837</v>
      </c>
      <c r="C3381" s="7" t="s">
        <v>7314</v>
      </c>
      <c r="D3381" s="7">
        <f t="shared" si="160"/>
        <v>0.76527777777777772</v>
      </c>
      <c r="E3381" t="s">
        <v>309</v>
      </c>
      <c r="F3381" t="str">
        <f t="shared" si="161"/>
        <v>Returning</v>
      </c>
      <c r="G3381" t="s">
        <v>118</v>
      </c>
      <c r="H3381" t="s">
        <v>63</v>
      </c>
      <c r="I3381" t="s">
        <v>33</v>
      </c>
      <c r="J3381" t="s">
        <v>140</v>
      </c>
      <c r="K3381" t="s">
        <v>7315</v>
      </c>
      <c r="L3381" s="11">
        <v>29.64</v>
      </c>
      <c r="M3381" s="9">
        <v>1</v>
      </c>
      <c r="N3381" s="8">
        <v>0.05</v>
      </c>
      <c r="O3381" s="11">
        <v>0</v>
      </c>
      <c r="P3381" t="s">
        <v>98</v>
      </c>
      <c r="Q3381" t="s">
        <v>89</v>
      </c>
      <c r="R3381" t="s">
        <v>28</v>
      </c>
      <c r="S3381" s="11">
        <v>14.07</v>
      </c>
      <c r="T3381" s="11">
        <f t="shared" si="162"/>
        <v>28.157999999999998</v>
      </c>
    </row>
    <row r="3382" spans="1:21" x14ac:dyDescent="0.2">
      <c r="A3382" t="s">
        <v>7316</v>
      </c>
      <c r="B3382" s="3">
        <v>45661</v>
      </c>
      <c r="C3382" s="7">
        <v>16.03</v>
      </c>
      <c r="D3382" s="7">
        <f t="shared" si="160"/>
        <v>3.0000000000001137E-2</v>
      </c>
      <c r="E3382" t="s">
        <v>181</v>
      </c>
      <c r="F3382" t="str">
        <f t="shared" si="161"/>
        <v>New</v>
      </c>
      <c r="G3382" t="s">
        <v>40</v>
      </c>
      <c r="H3382" t="s">
        <v>49</v>
      </c>
      <c r="I3382" t="s">
        <v>113</v>
      </c>
      <c r="J3382" t="s">
        <v>316</v>
      </c>
      <c r="K3382" t="s">
        <v>7317</v>
      </c>
      <c r="L3382" s="11">
        <v>6.16</v>
      </c>
      <c r="M3382" s="9">
        <v>1</v>
      </c>
      <c r="N3382" s="8">
        <v>0.05</v>
      </c>
      <c r="O3382" s="11">
        <v>3.82</v>
      </c>
      <c r="P3382" t="s">
        <v>82</v>
      </c>
      <c r="Q3382" t="s">
        <v>94</v>
      </c>
      <c r="R3382" t="s">
        <v>125</v>
      </c>
      <c r="S3382" s="11">
        <v>2.41</v>
      </c>
      <c r="T3382" s="11">
        <f t="shared" si="162"/>
        <v>5.8519999999999994</v>
      </c>
      <c r="U3382" s="11">
        <v>1.08</v>
      </c>
    </row>
    <row r="3383" spans="1:21" x14ac:dyDescent="0.2">
      <c r="A3383" t="s">
        <v>7318</v>
      </c>
      <c r="B3383" s="3">
        <v>46022</v>
      </c>
      <c r="C3383" s="7">
        <v>0.47916666666666669</v>
      </c>
      <c r="D3383" s="7">
        <f t="shared" si="160"/>
        <v>0.47916666666666669</v>
      </c>
      <c r="E3383" t="s">
        <v>48</v>
      </c>
      <c r="F3383" t="str">
        <f t="shared" si="161"/>
        <v>Returning</v>
      </c>
      <c r="G3383" t="s">
        <v>21</v>
      </c>
      <c r="H3383" t="s">
        <v>49</v>
      </c>
      <c r="I3383" t="s">
        <v>33</v>
      </c>
      <c r="J3383" t="s">
        <v>105</v>
      </c>
      <c r="K3383" t="s">
        <v>7319</v>
      </c>
      <c r="L3383" s="11">
        <v>39.229999999999997</v>
      </c>
      <c r="M3383" s="9">
        <v>2</v>
      </c>
      <c r="N3383" s="8">
        <v>0</v>
      </c>
      <c r="O3383" s="11">
        <v>0</v>
      </c>
      <c r="P3383" t="s">
        <v>107</v>
      </c>
      <c r="Q3383" t="s">
        <v>89</v>
      </c>
      <c r="R3383" t="s">
        <v>28</v>
      </c>
      <c r="S3383" s="11">
        <v>21.68</v>
      </c>
      <c r="T3383" s="11">
        <f t="shared" si="162"/>
        <v>78.459999999999994</v>
      </c>
      <c r="U3383" s="11">
        <v>35.1</v>
      </c>
    </row>
    <row r="3384" spans="1:21" x14ac:dyDescent="0.2">
      <c r="A3384" t="s">
        <v>7320</v>
      </c>
      <c r="B3384" s="3">
        <v>45984</v>
      </c>
      <c r="C3384" s="7">
        <v>0.33055555555555555</v>
      </c>
      <c r="D3384" s="7">
        <f t="shared" si="160"/>
        <v>0.33055555555555555</v>
      </c>
      <c r="E3384" t="s">
        <v>48</v>
      </c>
      <c r="F3384" t="str">
        <f t="shared" si="161"/>
        <v>New</v>
      </c>
      <c r="G3384" t="s">
        <v>40</v>
      </c>
      <c r="H3384" t="s">
        <v>32</v>
      </c>
      <c r="I3384" t="s">
        <v>23</v>
      </c>
      <c r="J3384" t="s">
        <v>58</v>
      </c>
      <c r="K3384" t="s">
        <v>7321</v>
      </c>
      <c r="L3384" s="11">
        <v>14.06</v>
      </c>
      <c r="M3384" s="9">
        <v>1</v>
      </c>
      <c r="N3384" s="8">
        <v>0</v>
      </c>
      <c r="O3384" s="11">
        <v>0</v>
      </c>
      <c r="P3384" t="s">
        <v>82</v>
      </c>
      <c r="Q3384" t="s">
        <v>94</v>
      </c>
      <c r="R3384" t="s">
        <v>121</v>
      </c>
      <c r="S3384" s="11">
        <v>5.3</v>
      </c>
      <c r="T3384" s="11">
        <f t="shared" si="162"/>
        <v>14.06</v>
      </c>
      <c r="U3384" s="11">
        <v>8.76</v>
      </c>
    </row>
    <row r="3385" spans="1:21" x14ac:dyDescent="0.2">
      <c r="A3385" t="s">
        <v>7322</v>
      </c>
      <c r="B3385" s="3">
        <v>45690</v>
      </c>
      <c r="C3385" s="7">
        <v>0.76527777777777772</v>
      </c>
      <c r="D3385" s="7">
        <f t="shared" si="160"/>
        <v>0.76527777777777772</v>
      </c>
      <c r="E3385" t="s">
        <v>48</v>
      </c>
      <c r="F3385" t="str">
        <f t="shared" si="161"/>
        <v>New</v>
      </c>
      <c r="G3385" t="s">
        <v>40</v>
      </c>
      <c r="H3385" t="s">
        <v>49</v>
      </c>
      <c r="I3385" t="s">
        <v>33</v>
      </c>
      <c r="J3385" t="s">
        <v>105</v>
      </c>
      <c r="K3385" t="s">
        <v>7323</v>
      </c>
      <c r="L3385" s="11">
        <v>36.39</v>
      </c>
      <c r="M3385" s="9">
        <v>5</v>
      </c>
      <c r="N3385" s="8">
        <v>0.05</v>
      </c>
      <c r="O3385" s="11">
        <v>4</v>
      </c>
      <c r="P3385" t="s">
        <v>66</v>
      </c>
      <c r="Q3385" t="s">
        <v>52</v>
      </c>
      <c r="R3385" t="s">
        <v>67</v>
      </c>
      <c r="S3385" s="11">
        <v>18.13</v>
      </c>
      <c r="T3385" s="11">
        <f t="shared" si="162"/>
        <v>172.85249999999999</v>
      </c>
      <c r="U3385" s="11">
        <v>86.74</v>
      </c>
    </row>
    <row r="3386" spans="1:21" x14ac:dyDescent="0.2">
      <c r="A3386" t="s">
        <v>7324</v>
      </c>
      <c r="B3386" s="3">
        <v>45683</v>
      </c>
      <c r="C3386" s="7">
        <v>2.19</v>
      </c>
      <c r="D3386" s="7">
        <f t="shared" si="160"/>
        <v>0.18999999999999995</v>
      </c>
      <c r="E3386" t="s">
        <v>150</v>
      </c>
      <c r="F3386" t="str">
        <f t="shared" si="161"/>
        <v>New</v>
      </c>
      <c r="G3386" t="s">
        <v>40</v>
      </c>
      <c r="H3386" t="s">
        <v>49</v>
      </c>
      <c r="I3386" t="s">
        <v>113</v>
      </c>
      <c r="J3386" t="s">
        <v>192</v>
      </c>
      <c r="K3386" t="s">
        <v>7325</v>
      </c>
      <c r="L3386" s="11">
        <v>11.66</v>
      </c>
      <c r="M3386" s="9">
        <v>2</v>
      </c>
      <c r="N3386" s="8">
        <v>0</v>
      </c>
      <c r="O3386" s="11">
        <v>7.27</v>
      </c>
      <c r="P3386" t="s">
        <v>82</v>
      </c>
      <c r="Q3386" t="s">
        <v>94</v>
      </c>
      <c r="R3386" t="s">
        <v>90</v>
      </c>
      <c r="S3386" s="11">
        <v>4.8499999999999996</v>
      </c>
      <c r="T3386" s="11">
        <f t="shared" si="162"/>
        <v>23.32</v>
      </c>
      <c r="U3386" s="11">
        <v>8.89</v>
      </c>
    </row>
    <row r="3387" spans="1:21" x14ac:dyDescent="0.2">
      <c r="A3387" t="s">
        <v>7326</v>
      </c>
      <c r="B3387" s="3">
        <v>45680</v>
      </c>
      <c r="C3387" s="7" t="s">
        <v>7327</v>
      </c>
      <c r="D3387" s="7">
        <f t="shared" si="160"/>
        <v>7.2916666666666671E-2</v>
      </c>
      <c r="E3387" t="s">
        <v>181</v>
      </c>
      <c r="F3387" t="str">
        <f t="shared" si="161"/>
        <v>Returning</v>
      </c>
      <c r="G3387" t="s">
        <v>21</v>
      </c>
      <c r="H3387" t="s">
        <v>49</v>
      </c>
      <c r="I3387" t="s">
        <v>23</v>
      </c>
      <c r="J3387" t="s">
        <v>7328</v>
      </c>
      <c r="K3387" t="s">
        <v>7329</v>
      </c>
      <c r="L3387" s="11">
        <v>19.850000000000001</v>
      </c>
      <c r="M3387" s="9">
        <v>3</v>
      </c>
      <c r="N3387" s="8">
        <v>0.1</v>
      </c>
      <c r="O3387" s="11">
        <v>5.33</v>
      </c>
      <c r="P3387" t="s">
        <v>51</v>
      </c>
      <c r="Q3387" t="s">
        <v>27</v>
      </c>
      <c r="R3387" t="s">
        <v>125</v>
      </c>
      <c r="S3387" s="11">
        <v>8.2200000000000006</v>
      </c>
      <c r="T3387" s="11">
        <f t="shared" si="162"/>
        <v>53.595000000000006</v>
      </c>
      <c r="U3387" s="11">
        <v>27.94</v>
      </c>
    </row>
    <row r="3388" spans="1:21" x14ac:dyDescent="0.2">
      <c r="A3388" t="s">
        <v>7330</v>
      </c>
      <c r="B3388" s="3">
        <v>45940</v>
      </c>
      <c r="C3388" s="7">
        <v>0.47222222222222221</v>
      </c>
      <c r="D3388" s="7">
        <f t="shared" si="160"/>
        <v>0.47222222222222221</v>
      </c>
      <c r="E3388" t="s">
        <v>48</v>
      </c>
      <c r="F3388" t="str">
        <f t="shared" si="161"/>
        <v>Returning</v>
      </c>
      <c r="G3388" t="s">
        <v>21</v>
      </c>
      <c r="H3388" t="s">
        <v>32</v>
      </c>
      <c r="I3388" t="s">
        <v>33</v>
      </c>
      <c r="J3388" t="s">
        <v>92</v>
      </c>
      <c r="K3388" t="s">
        <v>7331</v>
      </c>
      <c r="L3388" s="11">
        <v>36.65</v>
      </c>
      <c r="M3388" s="9">
        <v>2</v>
      </c>
      <c r="N3388" s="8">
        <v>0</v>
      </c>
      <c r="O3388" s="11">
        <v>4</v>
      </c>
      <c r="P3388" t="s">
        <v>66</v>
      </c>
      <c r="Q3388" t="s">
        <v>94</v>
      </c>
      <c r="R3388" t="s">
        <v>11294</v>
      </c>
      <c r="S3388" s="11">
        <v>19.920000000000002</v>
      </c>
      <c r="T3388" s="11">
        <f t="shared" si="162"/>
        <v>73.3</v>
      </c>
      <c r="U3388" s="11">
        <v>33.46</v>
      </c>
    </row>
    <row r="3389" spans="1:21" x14ac:dyDescent="0.2">
      <c r="A3389" t="s">
        <v>7332</v>
      </c>
      <c r="B3389" s="3">
        <v>45897</v>
      </c>
      <c r="C3389" s="7">
        <v>0.72361111111111109</v>
      </c>
      <c r="D3389" s="7">
        <f t="shared" si="160"/>
        <v>0.72361111111111109</v>
      </c>
      <c r="E3389" t="s">
        <v>48</v>
      </c>
      <c r="F3389" t="str">
        <f t="shared" si="161"/>
        <v>New</v>
      </c>
      <c r="G3389" t="s">
        <v>62</v>
      </c>
      <c r="H3389" t="s">
        <v>63</v>
      </c>
      <c r="I3389" t="s">
        <v>33</v>
      </c>
      <c r="J3389" t="s">
        <v>140</v>
      </c>
      <c r="K3389" t="s">
        <v>11287</v>
      </c>
      <c r="L3389" s="11">
        <v>27.03</v>
      </c>
      <c r="M3389" s="9">
        <v>1</v>
      </c>
      <c r="N3389" s="8">
        <v>0.1</v>
      </c>
      <c r="O3389" s="11">
        <v>0</v>
      </c>
      <c r="P3389" t="s">
        <v>82</v>
      </c>
      <c r="Q3389" t="s">
        <v>52</v>
      </c>
      <c r="R3389" t="s">
        <v>38</v>
      </c>
      <c r="S3389" s="11">
        <v>13.99</v>
      </c>
      <c r="T3389" s="11">
        <f t="shared" si="162"/>
        <v>24.327000000000002</v>
      </c>
      <c r="U3389" s="11">
        <v>11.74</v>
      </c>
    </row>
    <row r="3390" spans="1:21" x14ac:dyDescent="0.2">
      <c r="A3390" t="s">
        <v>7333</v>
      </c>
      <c r="B3390" s="3">
        <v>45839</v>
      </c>
      <c r="C3390" s="7" t="s">
        <v>2623</v>
      </c>
      <c r="D3390" s="7">
        <f t="shared" si="160"/>
        <v>0.10555555555555556</v>
      </c>
      <c r="E3390" t="s">
        <v>181</v>
      </c>
      <c r="F3390" t="str">
        <f t="shared" si="161"/>
        <v>New</v>
      </c>
      <c r="G3390" t="s">
        <v>40</v>
      </c>
      <c r="H3390" t="s">
        <v>63</v>
      </c>
      <c r="I3390" t="s">
        <v>23</v>
      </c>
      <c r="J3390" t="s">
        <v>58</v>
      </c>
      <c r="K3390" t="s">
        <v>7334</v>
      </c>
      <c r="L3390" s="11">
        <v>12.66</v>
      </c>
      <c r="M3390" s="9">
        <v>2</v>
      </c>
      <c r="N3390" s="8">
        <v>0.05</v>
      </c>
      <c r="O3390" s="11">
        <v>7.47</v>
      </c>
      <c r="P3390" t="s">
        <v>107</v>
      </c>
      <c r="Q3390" t="s">
        <v>27</v>
      </c>
      <c r="R3390" t="s">
        <v>28</v>
      </c>
      <c r="S3390" s="11">
        <v>4.3499999999999996</v>
      </c>
      <c r="T3390" s="11">
        <f t="shared" si="162"/>
        <v>24.053999999999998</v>
      </c>
      <c r="U3390" s="11">
        <v>10.93</v>
      </c>
    </row>
    <row r="3391" spans="1:21" x14ac:dyDescent="0.2">
      <c r="A3391" t="s">
        <v>7335</v>
      </c>
      <c r="B3391" s="3">
        <v>45957</v>
      </c>
      <c r="C3391" s="7">
        <v>6.21</v>
      </c>
      <c r="D3391" s="7">
        <f t="shared" si="160"/>
        <v>0.20999999999999996</v>
      </c>
      <c r="E3391" t="s">
        <v>181</v>
      </c>
      <c r="F3391" t="str">
        <f t="shared" si="161"/>
        <v>Returning</v>
      </c>
      <c r="G3391" t="s">
        <v>21</v>
      </c>
      <c r="H3391" t="s">
        <v>685</v>
      </c>
      <c r="I3391" t="s">
        <v>33</v>
      </c>
      <c r="J3391" t="s">
        <v>64</v>
      </c>
      <c r="K3391" t="s">
        <v>3419</v>
      </c>
      <c r="L3391" s="11">
        <v>29.06</v>
      </c>
      <c r="M3391" s="9">
        <v>1</v>
      </c>
      <c r="N3391" s="8">
        <v>0</v>
      </c>
      <c r="O3391" s="11">
        <v>6.09</v>
      </c>
      <c r="P3391" t="s">
        <v>82</v>
      </c>
      <c r="Q3391" t="s">
        <v>52</v>
      </c>
      <c r="R3391" t="s">
        <v>125</v>
      </c>
      <c r="S3391" s="11">
        <v>14.69</v>
      </c>
      <c r="T3391" s="11">
        <f t="shared" si="162"/>
        <v>29.06</v>
      </c>
      <c r="U3391" s="11">
        <v>10.41</v>
      </c>
    </row>
    <row r="3392" spans="1:21" x14ac:dyDescent="0.2">
      <c r="A3392" t="s">
        <v>7336</v>
      </c>
      <c r="B3392" s="3">
        <v>45881</v>
      </c>
      <c r="C3392" s="7">
        <v>0.24374999999999999</v>
      </c>
      <c r="D3392" s="7">
        <f t="shared" si="160"/>
        <v>0.24374999999999999</v>
      </c>
      <c r="E3392" t="s">
        <v>181</v>
      </c>
      <c r="F3392" t="str">
        <f t="shared" si="161"/>
        <v>Returning</v>
      </c>
      <c r="G3392" t="s">
        <v>118</v>
      </c>
      <c r="H3392" t="s">
        <v>63</v>
      </c>
      <c r="I3392" t="s">
        <v>113</v>
      </c>
      <c r="J3392" t="s">
        <v>316</v>
      </c>
      <c r="K3392" t="s">
        <v>4585</v>
      </c>
      <c r="L3392" s="11">
        <v>6.52</v>
      </c>
      <c r="M3392" s="9">
        <v>3</v>
      </c>
      <c r="N3392" s="8">
        <v>0.05</v>
      </c>
      <c r="O3392" s="11">
        <v>3.09</v>
      </c>
      <c r="P3392" t="s">
        <v>88</v>
      </c>
      <c r="Q3392" t="s">
        <v>89</v>
      </c>
      <c r="R3392" t="s">
        <v>11294</v>
      </c>
      <c r="S3392" s="11">
        <v>2.9</v>
      </c>
      <c r="T3392" s="11">
        <f t="shared" si="162"/>
        <v>18.581999999999997</v>
      </c>
      <c r="U3392" s="11">
        <v>8.31</v>
      </c>
    </row>
    <row r="3393" spans="1:21" x14ac:dyDescent="0.2">
      <c r="A3393" t="s">
        <v>7337</v>
      </c>
      <c r="B3393" s="3">
        <v>45817</v>
      </c>
      <c r="C3393" s="7" t="s">
        <v>3463</v>
      </c>
      <c r="D3393" s="7">
        <f t="shared" si="160"/>
        <v>0.70138888888888884</v>
      </c>
      <c r="E3393" t="s">
        <v>48</v>
      </c>
      <c r="F3393" t="str">
        <f t="shared" si="161"/>
        <v>Check</v>
      </c>
      <c r="G3393" t="s">
        <v>11291</v>
      </c>
      <c r="H3393" t="s">
        <v>63</v>
      </c>
      <c r="I3393" t="s">
        <v>42</v>
      </c>
      <c r="J3393" t="s">
        <v>198</v>
      </c>
      <c r="K3393" t="s">
        <v>7338</v>
      </c>
      <c r="L3393" s="11">
        <v>25.84</v>
      </c>
      <c r="M3393" s="9">
        <v>1</v>
      </c>
      <c r="N3393" s="8">
        <v>0.1</v>
      </c>
      <c r="O3393" s="11">
        <v>0</v>
      </c>
      <c r="P3393" t="s">
        <v>98</v>
      </c>
      <c r="Q3393" t="s">
        <v>27</v>
      </c>
      <c r="R3393" t="s">
        <v>11294</v>
      </c>
      <c r="S3393" s="11">
        <v>12.24</v>
      </c>
      <c r="T3393" s="11">
        <f t="shared" si="162"/>
        <v>23.256</v>
      </c>
      <c r="U3393" s="11">
        <v>-19.48</v>
      </c>
    </row>
    <row r="3394" spans="1:21" x14ac:dyDescent="0.2">
      <c r="A3394" t="s">
        <v>7339</v>
      </c>
      <c r="B3394" s="3">
        <v>45742</v>
      </c>
      <c r="C3394" s="7">
        <v>0.5131944444444444</v>
      </c>
      <c r="D3394" s="7">
        <f t="shared" si="160"/>
        <v>0.5131944444444444</v>
      </c>
      <c r="E3394" t="s">
        <v>48</v>
      </c>
      <c r="F3394" t="str">
        <f t="shared" si="161"/>
        <v>Returning</v>
      </c>
      <c r="G3394" t="s">
        <v>112</v>
      </c>
      <c r="H3394" t="s">
        <v>80</v>
      </c>
      <c r="I3394" t="s">
        <v>42</v>
      </c>
      <c r="J3394" t="s">
        <v>43</v>
      </c>
      <c r="K3394" t="s">
        <v>5181</v>
      </c>
      <c r="L3394" s="11">
        <v>19.03</v>
      </c>
      <c r="M3394" s="9">
        <v>1</v>
      </c>
      <c r="N3394" s="8">
        <v>0.05</v>
      </c>
      <c r="O3394" s="11">
        <v>0</v>
      </c>
      <c r="P3394" t="s">
        <v>82</v>
      </c>
      <c r="Q3394" t="s">
        <v>52</v>
      </c>
      <c r="R3394" t="s">
        <v>67</v>
      </c>
      <c r="S3394" s="11">
        <v>8.0299999999999994</v>
      </c>
      <c r="T3394" s="11">
        <f t="shared" si="162"/>
        <v>18.078500000000002</v>
      </c>
      <c r="U3394" s="11">
        <v>10.45</v>
      </c>
    </row>
    <row r="3395" spans="1:21" x14ac:dyDescent="0.2">
      <c r="A3395" t="s">
        <v>7340</v>
      </c>
      <c r="B3395" s="3">
        <v>45670</v>
      </c>
      <c r="C3395" s="7" t="s">
        <v>7341</v>
      </c>
      <c r="D3395" s="7">
        <f t="shared" si="160"/>
        <v>0.19583333333333333</v>
      </c>
      <c r="E3395" t="s">
        <v>1118</v>
      </c>
      <c r="F3395" t="str">
        <f t="shared" si="161"/>
        <v>New</v>
      </c>
      <c r="G3395" t="s">
        <v>40</v>
      </c>
      <c r="H3395" t="s">
        <v>49</v>
      </c>
      <c r="I3395" t="s">
        <v>23</v>
      </c>
      <c r="J3395" t="s">
        <v>58</v>
      </c>
      <c r="K3395" t="s">
        <v>7342</v>
      </c>
      <c r="L3395" s="11">
        <v>12.76</v>
      </c>
      <c r="M3395" s="9">
        <v>1</v>
      </c>
      <c r="N3395" s="8">
        <v>0</v>
      </c>
      <c r="O3395" s="11">
        <v>0</v>
      </c>
      <c r="P3395" t="s">
        <v>51</v>
      </c>
      <c r="Q3395" t="s">
        <v>27</v>
      </c>
      <c r="R3395" t="s">
        <v>11294</v>
      </c>
      <c r="S3395" s="11">
        <v>4.74</v>
      </c>
      <c r="T3395" s="11">
        <f t="shared" si="162"/>
        <v>12.76</v>
      </c>
      <c r="U3395" s="11">
        <v>8.02</v>
      </c>
    </row>
    <row r="3396" spans="1:21" x14ac:dyDescent="0.2">
      <c r="A3396" t="s">
        <v>7343</v>
      </c>
      <c r="B3396" s="3">
        <v>45807</v>
      </c>
      <c r="C3396" s="7">
        <v>21.1</v>
      </c>
      <c r="D3396" s="7">
        <f t="shared" si="160"/>
        <v>0.10000000000000142</v>
      </c>
      <c r="E3396" t="s">
        <v>181</v>
      </c>
      <c r="F3396" t="str">
        <f t="shared" si="161"/>
        <v>Returning</v>
      </c>
      <c r="G3396" t="s">
        <v>21</v>
      </c>
      <c r="H3396" t="s">
        <v>80</v>
      </c>
      <c r="I3396" t="s">
        <v>23</v>
      </c>
      <c r="J3396" t="s">
        <v>290</v>
      </c>
      <c r="K3396" t="s">
        <v>7344</v>
      </c>
      <c r="L3396" s="11">
        <v>15.92</v>
      </c>
      <c r="M3396" s="9">
        <v>1</v>
      </c>
      <c r="N3396" s="8">
        <v>0.1</v>
      </c>
      <c r="O3396" s="11">
        <v>2.1</v>
      </c>
      <c r="P3396" t="s">
        <v>107</v>
      </c>
      <c r="Q3396" t="s">
        <v>89</v>
      </c>
      <c r="R3396" t="s">
        <v>73</v>
      </c>
      <c r="S3396" s="11">
        <v>6</v>
      </c>
      <c r="T3396" s="11">
        <f t="shared" si="162"/>
        <v>14.327999999999999</v>
      </c>
      <c r="U3396" s="11">
        <v>7.56</v>
      </c>
    </row>
    <row r="3397" spans="1:21" x14ac:dyDescent="0.2">
      <c r="A3397" t="s">
        <v>7345</v>
      </c>
      <c r="B3397" s="3">
        <v>45673</v>
      </c>
      <c r="C3397" s="7" t="s">
        <v>7346</v>
      </c>
      <c r="D3397" s="7">
        <f t="shared" si="160"/>
        <v>0.5131944444444444</v>
      </c>
      <c r="E3397" t="s">
        <v>181</v>
      </c>
      <c r="F3397" t="str">
        <f t="shared" si="161"/>
        <v>Returning</v>
      </c>
      <c r="G3397" t="s">
        <v>21</v>
      </c>
      <c r="H3397" t="s">
        <v>49</v>
      </c>
      <c r="I3397" t="s">
        <v>113</v>
      </c>
      <c r="J3397" t="s">
        <v>192</v>
      </c>
      <c r="K3397" t="s">
        <v>2049</v>
      </c>
      <c r="L3397" s="11">
        <v>9.81</v>
      </c>
      <c r="M3397" s="9">
        <v>2</v>
      </c>
      <c r="N3397" s="8">
        <v>0.15</v>
      </c>
      <c r="O3397" s="11">
        <v>7.21</v>
      </c>
      <c r="P3397" t="s">
        <v>88</v>
      </c>
      <c r="Q3397" t="s">
        <v>27</v>
      </c>
      <c r="R3397" t="s">
        <v>67</v>
      </c>
      <c r="S3397" s="11">
        <v>4.17</v>
      </c>
      <c r="T3397" s="11">
        <f t="shared" si="162"/>
        <v>16.677</v>
      </c>
      <c r="U3397" s="11">
        <v>4.9000000000000004</v>
      </c>
    </row>
    <row r="3398" spans="1:21" x14ac:dyDescent="0.2">
      <c r="A3398" t="s">
        <v>7347</v>
      </c>
      <c r="B3398" s="3">
        <v>45922</v>
      </c>
      <c r="C3398" s="7">
        <v>0.91041666666666665</v>
      </c>
      <c r="D3398" s="7">
        <f t="shared" si="160"/>
        <v>0.91041666666666665</v>
      </c>
      <c r="E3398" t="s">
        <v>181</v>
      </c>
      <c r="F3398" t="str">
        <f t="shared" si="161"/>
        <v>Returning</v>
      </c>
      <c r="G3398" t="s">
        <v>21</v>
      </c>
      <c r="H3398" t="s">
        <v>32</v>
      </c>
      <c r="I3398" t="s">
        <v>42</v>
      </c>
      <c r="J3398" t="s">
        <v>71</v>
      </c>
      <c r="K3398" t="s">
        <v>7348</v>
      </c>
      <c r="L3398" s="11">
        <v>19.54</v>
      </c>
      <c r="M3398" s="9">
        <v>1</v>
      </c>
      <c r="N3398" s="8">
        <v>0.05</v>
      </c>
      <c r="O3398" s="11">
        <v>3.16</v>
      </c>
      <c r="P3398" t="s">
        <v>98</v>
      </c>
      <c r="Q3398" t="s">
        <v>27</v>
      </c>
      <c r="R3398" t="s">
        <v>28</v>
      </c>
      <c r="S3398" s="11">
        <v>8.9</v>
      </c>
      <c r="T3398" s="11">
        <f t="shared" si="162"/>
        <v>18.562999999999999</v>
      </c>
      <c r="U3398" s="11">
        <v>8.0500000000000007</v>
      </c>
    </row>
    <row r="3399" spans="1:21" x14ac:dyDescent="0.2">
      <c r="A3399" t="s">
        <v>7349</v>
      </c>
      <c r="B3399" s="3">
        <v>45688</v>
      </c>
      <c r="C3399" s="7">
        <v>1.1599999999999999</v>
      </c>
      <c r="D3399" s="7">
        <f t="shared" si="160"/>
        <v>0.15999999999999992</v>
      </c>
      <c r="E3399" t="s">
        <v>181</v>
      </c>
      <c r="F3399" t="str">
        <f t="shared" si="161"/>
        <v>New</v>
      </c>
      <c r="G3399" t="s">
        <v>40</v>
      </c>
      <c r="H3399" t="s">
        <v>49</v>
      </c>
      <c r="I3399" t="s">
        <v>33</v>
      </c>
      <c r="J3399" t="s">
        <v>105</v>
      </c>
      <c r="K3399" t="s">
        <v>2230</v>
      </c>
      <c r="L3399" s="11">
        <v>34.340000000000003</v>
      </c>
      <c r="M3399" s="9">
        <v>2</v>
      </c>
      <c r="N3399" s="8">
        <v>0.1</v>
      </c>
      <c r="O3399" s="11">
        <v>5.25</v>
      </c>
      <c r="P3399" t="s">
        <v>107</v>
      </c>
      <c r="Q3399" t="s">
        <v>27</v>
      </c>
      <c r="R3399" t="s">
        <v>90</v>
      </c>
      <c r="S3399" s="11">
        <v>17.190000000000001</v>
      </c>
      <c r="T3399" s="11">
        <f t="shared" si="162"/>
        <v>61.812000000000005</v>
      </c>
      <c r="U3399" s="11">
        <v>27.46</v>
      </c>
    </row>
    <row r="3400" spans="1:21" x14ac:dyDescent="0.2">
      <c r="A3400" t="s">
        <v>7350</v>
      </c>
      <c r="B3400" s="3">
        <v>45885</v>
      </c>
      <c r="C3400" s="7">
        <v>0.23402777777777778</v>
      </c>
      <c r="D3400" s="7">
        <f t="shared" si="160"/>
        <v>0.23402777777777778</v>
      </c>
      <c r="E3400" t="s">
        <v>309</v>
      </c>
      <c r="F3400" t="str">
        <f t="shared" si="161"/>
        <v>Returning</v>
      </c>
      <c r="G3400" t="s">
        <v>21</v>
      </c>
      <c r="H3400" t="s">
        <v>63</v>
      </c>
      <c r="I3400" t="s">
        <v>33</v>
      </c>
      <c r="J3400" t="s">
        <v>105</v>
      </c>
      <c r="K3400" t="s">
        <v>7351</v>
      </c>
      <c r="L3400" s="11">
        <v>38.880000000000003</v>
      </c>
      <c r="M3400" s="9">
        <v>4</v>
      </c>
      <c r="N3400" s="8">
        <v>0</v>
      </c>
      <c r="O3400" s="11">
        <v>0</v>
      </c>
      <c r="P3400" t="s">
        <v>107</v>
      </c>
      <c r="Q3400" t="s">
        <v>27</v>
      </c>
      <c r="R3400" t="s">
        <v>46</v>
      </c>
      <c r="S3400" s="11">
        <v>20.72</v>
      </c>
      <c r="T3400" s="11">
        <f t="shared" si="162"/>
        <v>155.52000000000001</v>
      </c>
      <c r="U3400" s="11">
        <v>72.64</v>
      </c>
    </row>
    <row r="3401" spans="1:21" x14ac:dyDescent="0.2">
      <c r="A3401" t="s">
        <v>7352</v>
      </c>
      <c r="B3401" s="3">
        <v>45758</v>
      </c>
      <c r="C3401" s="7" t="s">
        <v>7353</v>
      </c>
      <c r="D3401" s="7">
        <f t="shared" si="160"/>
        <v>0.35902777777777778</v>
      </c>
      <c r="E3401" t="s">
        <v>181</v>
      </c>
      <c r="F3401" t="str">
        <f t="shared" si="161"/>
        <v>New</v>
      </c>
      <c r="G3401" t="s">
        <v>40</v>
      </c>
      <c r="H3401" t="s">
        <v>57</v>
      </c>
      <c r="I3401" t="s">
        <v>23</v>
      </c>
      <c r="J3401" t="s">
        <v>146</v>
      </c>
      <c r="K3401" t="s">
        <v>7354</v>
      </c>
      <c r="L3401" s="11">
        <v>20.12</v>
      </c>
      <c r="M3401" s="9">
        <v>4</v>
      </c>
      <c r="N3401" s="8">
        <v>0.05</v>
      </c>
      <c r="O3401" s="11">
        <v>5.01</v>
      </c>
      <c r="P3401" t="s">
        <v>82</v>
      </c>
      <c r="Q3401" t="s">
        <v>52</v>
      </c>
      <c r="R3401" t="s">
        <v>73</v>
      </c>
      <c r="S3401" s="11">
        <v>7.87</v>
      </c>
      <c r="T3401" s="11">
        <f t="shared" si="162"/>
        <v>76.456000000000003</v>
      </c>
      <c r="U3401" s="11">
        <v>43.29</v>
      </c>
    </row>
    <row r="3402" spans="1:21" x14ac:dyDescent="0.2">
      <c r="A3402" t="s">
        <v>7355</v>
      </c>
      <c r="B3402" s="3">
        <v>45823</v>
      </c>
      <c r="C3402" s="7">
        <v>6.58</v>
      </c>
      <c r="D3402" s="7">
        <f t="shared" si="160"/>
        <v>0.58000000000000007</v>
      </c>
      <c r="E3402" t="s">
        <v>48</v>
      </c>
      <c r="F3402" t="str">
        <f t="shared" si="161"/>
        <v>New</v>
      </c>
      <c r="G3402" t="s">
        <v>62</v>
      </c>
      <c r="H3402" t="s">
        <v>63</v>
      </c>
      <c r="I3402" t="s">
        <v>113</v>
      </c>
      <c r="J3402" t="s">
        <v>316</v>
      </c>
      <c r="K3402" t="s">
        <v>7356</v>
      </c>
      <c r="L3402" s="11">
        <v>7.64</v>
      </c>
      <c r="M3402" s="9">
        <v>1</v>
      </c>
      <c r="N3402" s="8">
        <v>0</v>
      </c>
      <c r="O3402" s="11">
        <v>0</v>
      </c>
      <c r="P3402" t="s">
        <v>98</v>
      </c>
      <c r="Q3402" t="s">
        <v>27</v>
      </c>
      <c r="R3402" t="s">
        <v>11294</v>
      </c>
      <c r="S3402" s="11">
        <v>3.23</v>
      </c>
      <c r="T3402" s="11">
        <f t="shared" si="162"/>
        <v>7.64</v>
      </c>
      <c r="U3402" s="11">
        <v>4.41</v>
      </c>
    </row>
    <row r="3403" spans="1:21" x14ac:dyDescent="0.2">
      <c r="A3403" t="s">
        <v>7357</v>
      </c>
      <c r="B3403" s="3">
        <v>46018</v>
      </c>
      <c r="C3403" s="7" t="s">
        <v>552</v>
      </c>
      <c r="D3403" s="7">
        <f t="shared" si="160"/>
        <v>0.55208333333333337</v>
      </c>
      <c r="E3403" t="s">
        <v>48</v>
      </c>
      <c r="F3403" t="str">
        <f t="shared" si="161"/>
        <v>Returning</v>
      </c>
      <c r="G3403" t="s">
        <v>21</v>
      </c>
      <c r="H3403" t="s">
        <v>49</v>
      </c>
      <c r="I3403" t="s">
        <v>33</v>
      </c>
      <c r="J3403" t="s">
        <v>140</v>
      </c>
      <c r="K3403" t="s">
        <v>7358</v>
      </c>
      <c r="L3403" s="11">
        <v>28.59</v>
      </c>
      <c r="M3403" s="9">
        <v>2</v>
      </c>
      <c r="N3403" s="8">
        <v>0.1</v>
      </c>
      <c r="O3403" s="11">
        <v>0</v>
      </c>
      <c r="P3403" t="s">
        <v>98</v>
      </c>
      <c r="Q3403" t="s">
        <v>94</v>
      </c>
      <c r="R3403" t="s">
        <v>46</v>
      </c>
      <c r="S3403" s="11">
        <v>14.94</v>
      </c>
      <c r="T3403" s="11">
        <f t="shared" si="162"/>
        <v>51.462000000000003</v>
      </c>
      <c r="U3403" s="11">
        <v>24.57</v>
      </c>
    </row>
    <row r="3404" spans="1:21" x14ac:dyDescent="0.2">
      <c r="A3404" t="s">
        <v>7359</v>
      </c>
      <c r="B3404" s="3">
        <v>45820</v>
      </c>
      <c r="C3404" s="7">
        <v>4.09</v>
      </c>
      <c r="D3404" s="7">
        <f t="shared" si="160"/>
        <v>8.9999999999999858E-2</v>
      </c>
      <c r="E3404" t="s">
        <v>181</v>
      </c>
      <c r="F3404" t="str">
        <f t="shared" si="161"/>
        <v>Returning</v>
      </c>
      <c r="G3404" t="s">
        <v>21</v>
      </c>
      <c r="H3404" t="s">
        <v>32</v>
      </c>
      <c r="I3404" t="s">
        <v>33</v>
      </c>
      <c r="J3404" t="s">
        <v>105</v>
      </c>
      <c r="K3404" t="s">
        <v>7360</v>
      </c>
      <c r="L3404" s="11">
        <v>33.29</v>
      </c>
      <c r="M3404" s="9">
        <v>2</v>
      </c>
      <c r="N3404" s="8">
        <v>0.05</v>
      </c>
      <c r="O3404" s="11">
        <v>0</v>
      </c>
      <c r="P3404" t="s">
        <v>51</v>
      </c>
      <c r="Q3404" t="s">
        <v>89</v>
      </c>
      <c r="R3404" t="s">
        <v>121</v>
      </c>
      <c r="S3404" s="11">
        <v>16.71</v>
      </c>
      <c r="T3404" s="11">
        <f t="shared" si="162"/>
        <v>63.250999999999998</v>
      </c>
      <c r="U3404" s="11">
        <v>31.5</v>
      </c>
    </row>
    <row r="3405" spans="1:21" x14ac:dyDescent="0.2">
      <c r="A3405" t="s">
        <v>7361</v>
      </c>
      <c r="B3405" s="3">
        <v>45698</v>
      </c>
      <c r="C3405" s="7">
        <v>0.45902777777777776</v>
      </c>
      <c r="D3405" s="7">
        <f t="shared" si="160"/>
        <v>0.45902777777777776</v>
      </c>
      <c r="E3405" t="s">
        <v>48</v>
      </c>
      <c r="F3405" t="str">
        <f t="shared" si="161"/>
        <v>Returning</v>
      </c>
      <c r="G3405" t="s">
        <v>118</v>
      </c>
      <c r="H3405" t="s">
        <v>49</v>
      </c>
      <c r="I3405" t="s">
        <v>33</v>
      </c>
      <c r="J3405" t="s">
        <v>105</v>
      </c>
      <c r="K3405" t="s">
        <v>7362</v>
      </c>
      <c r="L3405" s="11">
        <v>34.130000000000003</v>
      </c>
      <c r="M3405" s="9">
        <v>2</v>
      </c>
      <c r="N3405" s="8">
        <v>0</v>
      </c>
      <c r="O3405" s="11">
        <v>0</v>
      </c>
      <c r="P3405" t="s">
        <v>11287</v>
      </c>
      <c r="Q3405" t="s">
        <v>89</v>
      </c>
      <c r="R3405" t="s">
        <v>121</v>
      </c>
      <c r="S3405" s="11">
        <v>18.37</v>
      </c>
      <c r="T3405" s="11">
        <f t="shared" si="162"/>
        <v>68.260000000000005</v>
      </c>
      <c r="U3405" s="11">
        <v>31.52</v>
      </c>
    </row>
    <row r="3406" spans="1:21" x14ac:dyDescent="0.2">
      <c r="A3406" t="s">
        <v>7363</v>
      </c>
      <c r="B3406" s="3">
        <v>45945</v>
      </c>
      <c r="C3406" s="7">
        <v>0.65208333333333335</v>
      </c>
      <c r="D3406" s="7">
        <f t="shared" si="160"/>
        <v>0.65208333333333335</v>
      </c>
      <c r="E3406" t="s">
        <v>181</v>
      </c>
      <c r="F3406" t="str">
        <f t="shared" si="161"/>
        <v>Returning</v>
      </c>
      <c r="G3406" t="s">
        <v>21</v>
      </c>
      <c r="H3406" t="s">
        <v>11290</v>
      </c>
      <c r="I3406" t="s">
        <v>113</v>
      </c>
      <c r="J3406" t="s">
        <v>114</v>
      </c>
      <c r="K3406" t="s">
        <v>7364</v>
      </c>
      <c r="L3406" s="11">
        <v>10.79</v>
      </c>
      <c r="M3406" s="9">
        <v>4</v>
      </c>
      <c r="N3406" s="8">
        <v>0.15</v>
      </c>
      <c r="O3406" s="11">
        <v>6.31</v>
      </c>
      <c r="P3406" t="s">
        <v>107</v>
      </c>
      <c r="Q3406" t="s">
        <v>89</v>
      </c>
      <c r="R3406" t="s">
        <v>73</v>
      </c>
      <c r="S3406" s="11">
        <v>4.3099999999999996</v>
      </c>
      <c r="T3406" s="11">
        <f t="shared" si="162"/>
        <v>36.685999999999993</v>
      </c>
      <c r="U3406" s="11">
        <v>17.93</v>
      </c>
    </row>
    <row r="3407" spans="1:21" x14ac:dyDescent="0.2">
      <c r="A3407" t="s">
        <v>7365</v>
      </c>
      <c r="B3407" s="3">
        <v>45698</v>
      </c>
      <c r="C3407" s="7">
        <v>0.33333333333333331</v>
      </c>
      <c r="D3407" s="7">
        <f t="shared" si="160"/>
        <v>0.33333333333333331</v>
      </c>
      <c r="E3407" t="s">
        <v>48</v>
      </c>
      <c r="F3407" t="str">
        <f t="shared" si="161"/>
        <v>New</v>
      </c>
      <c r="G3407" t="s">
        <v>429</v>
      </c>
      <c r="H3407" t="s">
        <v>49</v>
      </c>
      <c r="I3407" t="s">
        <v>33</v>
      </c>
      <c r="J3407" t="s">
        <v>140</v>
      </c>
      <c r="K3407" t="s">
        <v>7366</v>
      </c>
      <c r="L3407" s="11">
        <v>25.76</v>
      </c>
      <c r="M3407" s="9">
        <v>4</v>
      </c>
      <c r="N3407" s="8">
        <v>0.1</v>
      </c>
      <c r="O3407" s="11">
        <v>0</v>
      </c>
      <c r="P3407" t="s">
        <v>66</v>
      </c>
      <c r="Q3407" t="s">
        <v>52</v>
      </c>
      <c r="R3407" t="s">
        <v>11294</v>
      </c>
      <c r="S3407" s="11">
        <v>12.96</v>
      </c>
      <c r="T3407" s="11">
        <f t="shared" si="162"/>
        <v>92.736000000000004</v>
      </c>
      <c r="U3407" s="11">
        <v>46.08</v>
      </c>
    </row>
    <row r="3408" spans="1:21" x14ac:dyDescent="0.2">
      <c r="A3408" t="s">
        <v>7367</v>
      </c>
      <c r="B3408" s="3">
        <v>45721</v>
      </c>
      <c r="C3408" s="7" t="s">
        <v>7368</v>
      </c>
      <c r="D3408" s="7">
        <f t="shared" si="160"/>
        <v>0.22013888888888888</v>
      </c>
      <c r="E3408" t="s">
        <v>181</v>
      </c>
      <c r="F3408" t="str">
        <f t="shared" si="161"/>
        <v>New</v>
      </c>
      <c r="G3408" t="s">
        <v>40</v>
      </c>
      <c r="H3408" t="s">
        <v>80</v>
      </c>
      <c r="I3408" t="s">
        <v>42</v>
      </c>
      <c r="J3408" t="s">
        <v>177</v>
      </c>
      <c r="K3408" t="s">
        <v>11287</v>
      </c>
      <c r="L3408" s="11">
        <v>24.14</v>
      </c>
      <c r="M3408" s="9">
        <v>2</v>
      </c>
      <c r="N3408" s="8">
        <v>0.2</v>
      </c>
      <c r="O3408" s="11">
        <v>6.72</v>
      </c>
      <c r="P3408" t="s">
        <v>98</v>
      </c>
      <c r="Q3408" t="s">
        <v>89</v>
      </c>
      <c r="R3408" t="s">
        <v>11294</v>
      </c>
      <c r="S3408" s="11">
        <v>11.18</v>
      </c>
      <c r="T3408" s="11">
        <f t="shared" si="162"/>
        <v>38.624000000000002</v>
      </c>
      <c r="U3408" s="11">
        <v>16.37</v>
      </c>
    </row>
    <row r="3409" spans="1:21" x14ac:dyDescent="0.2">
      <c r="A3409" t="s">
        <v>7369</v>
      </c>
      <c r="B3409" s="3">
        <v>45687</v>
      </c>
      <c r="C3409" s="7" t="s">
        <v>7370</v>
      </c>
      <c r="D3409" s="7">
        <f t="shared" si="160"/>
        <v>0.21388888888888888</v>
      </c>
      <c r="E3409" t="s">
        <v>181</v>
      </c>
      <c r="F3409" t="str">
        <f t="shared" si="161"/>
        <v>New</v>
      </c>
      <c r="G3409" t="s">
        <v>429</v>
      </c>
      <c r="H3409" t="s">
        <v>49</v>
      </c>
      <c r="I3409" t="s">
        <v>33</v>
      </c>
      <c r="J3409" t="s">
        <v>140</v>
      </c>
      <c r="K3409" t="s">
        <v>7371</v>
      </c>
      <c r="L3409" s="11">
        <v>30.46</v>
      </c>
      <c r="M3409" s="9">
        <v>3</v>
      </c>
      <c r="N3409" s="8">
        <v>0.05</v>
      </c>
      <c r="O3409" s="11">
        <v>9.09</v>
      </c>
      <c r="P3409" t="s">
        <v>66</v>
      </c>
      <c r="Q3409" t="s">
        <v>94</v>
      </c>
      <c r="R3409" t="s">
        <v>38</v>
      </c>
      <c r="S3409" s="11">
        <v>14.64</v>
      </c>
      <c r="T3409" s="11">
        <f t="shared" si="162"/>
        <v>86.810999999999993</v>
      </c>
    </row>
    <row r="3410" spans="1:21" x14ac:dyDescent="0.2">
      <c r="A3410" t="s">
        <v>7372</v>
      </c>
      <c r="B3410" s="3">
        <v>45702</v>
      </c>
      <c r="C3410" s="7">
        <v>0.15694444444444444</v>
      </c>
      <c r="D3410" s="7">
        <f t="shared" si="160"/>
        <v>0.15694444444444444</v>
      </c>
      <c r="E3410" t="s">
        <v>181</v>
      </c>
      <c r="F3410" t="str">
        <f t="shared" si="161"/>
        <v>New</v>
      </c>
      <c r="G3410" t="s">
        <v>40</v>
      </c>
      <c r="H3410" t="s">
        <v>63</v>
      </c>
      <c r="I3410" t="s">
        <v>33</v>
      </c>
      <c r="J3410" t="s">
        <v>92</v>
      </c>
      <c r="K3410" t="s">
        <v>7373</v>
      </c>
      <c r="L3410" s="11">
        <v>38.880000000000003</v>
      </c>
      <c r="M3410" s="9">
        <v>3</v>
      </c>
      <c r="N3410" s="8">
        <v>0.05</v>
      </c>
      <c r="O3410" s="11">
        <v>8.7899999999999991</v>
      </c>
      <c r="P3410" t="s">
        <v>82</v>
      </c>
      <c r="Q3410" t="s">
        <v>94</v>
      </c>
      <c r="R3410" t="s">
        <v>11294</v>
      </c>
      <c r="S3410" s="11">
        <v>17.77</v>
      </c>
      <c r="T3410" s="11">
        <f t="shared" si="162"/>
        <v>110.80800000000001</v>
      </c>
      <c r="U3410" s="11">
        <v>54.45</v>
      </c>
    </row>
    <row r="3411" spans="1:21" x14ac:dyDescent="0.2">
      <c r="A3411" t="s">
        <v>7374</v>
      </c>
      <c r="B3411" s="3">
        <v>45757</v>
      </c>
      <c r="C3411" s="7" t="s">
        <v>7375</v>
      </c>
      <c r="D3411" s="7">
        <f t="shared" si="160"/>
        <v>0.79652777777777772</v>
      </c>
      <c r="E3411" t="s">
        <v>181</v>
      </c>
      <c r="F3411" t="str">
        <f t="shared" si="161"/>
        <v>New</v>
      </c>
      <c r="G3411" t="s">
        <v>40</v>
      </c>
      <c r="H3411" t="s">
        <v>80</v>
      </c>
      <c r="I3411" t="s">
        <v>42</v>
      </c>
      <c r="J3411" t="s">
        <v>198</v>
      </c>
      <c r="K3411" t="s">
        <v>7376</v>
      </c>
      <c r="L3411" s="11">
        <v>29.05</v>
      </c>
      <c r="M3411" s="9">
        <v>1</v>
      </c>
      <c r="N3411" s="8">
        <v>0</v>
      </c>
      <c r="O3411" s="11">
        <v>6.72</v>
      </c>
      <c r="P3411" t="s">
        <v>98</v>
      </c>
      <c r="Q3411" t="s">
        <v>52</v>
      </c>
      <c r="R3411" t="s">
        <v>46</v>
      </c>
      <c r="S3411" s="11">
        <v>13.38</v>
      </c>
      <c r="T3411" s="11">
        <f t="shared" si="162"/>
        <v>29.05</v>
      </c>
      <c r="U3411" s="11">
        <v>11.3</v>
      </c>
    </row>
    <row r="3412" spans="1:21" x14ac:dyDescent="0.2">
      <c r="A3412" t="s">
        <v>7377</v>
      </c>
      <c r="B3412" s="3">
        <v>45854</v>
      </c>
      <c r="C3412" s="7">
        <v>0.6645833333333333</v>
      </c>
      <c r="D3412" s="7">
        <f t="shared" si="160"/>
        <v>0.6645833333333333</v>
      </c>
      <c r="E3412" t="s">
        <v>48</v>
      </c>
      <c r="F3412" t="str">
        <f t="shared" si="161"/>
        <v>Returning</v>
      </c>
      <c r="G3412" t="s">
        <v>21</v>
      </c>
      <c r="H3412" t="s">
        <v>63</v>
      </c>
      <c r="I3412" t="s">
        <v>23</v>
      </c>
      <c r="J3412" t="s">
        <v>101</v>
      </c>
      <c r="K3412" t="s">
        <v>7378</v>
      </c>
      <c r="L3412" s="11">
        <v>29.32</v>
      </c>
      <c r="M3412" s="9">
        <v>3</v>
      </c>
      <c r="N3412" s="8">
        <v>0.15</v>
      </c>
      <c r="O3412" s="11">
        <v>0</v>
      </c>
      <c r="P3412" t="s">
        <v>82</v>
      </c>
      <c r="Q3412" t="s">
        <v>94</v>
      </c>
      <c r="R3412" t="s">
        <v>121</v>
      </c>
      <c r="S3412" s="11">
        <v>11.62</v>
      </c>
      <c r="T3412" s="11">
        <f t="shared" si="162"/>
        <v>74.766000000000005</v>
      </c>
      <c r="U3412" s="11">
        <v>45.14</v>
      </c>
    </row>
    <row r="3413" spans="1:21" x14ac:dyDescent="0.2">
      <c r="A3413" t="s">
        <v>7379</v>
      </c>
      <c r="B3413" s="3">
        <v>45885</v>
      </c>
      <c r="C3413" s="7">
        <v>0.3</v>
      </c>
      <c r="D3413" s="7">
        <f t="shared" si="160"/>
        <v>0.3</v>
      </c>
      <c r="E3413" t="s">
        <v>1118</v>
      </c>
      <c r="F3413" t="str">
        <f t="shared" si="161"/>
        <v>New</v>
      </c>
      <c r="G3413" t="s">
        <v>40</v>
      </c>
      <c r="H3413" t="s">
        <v>63</v>
      </c>
      <c r="I3413" t="s">
        <v>33</v>
      </c>
      <c r="J3413" t="s">
        <v>64</v>
      </c>
      <c r="K3413" t="s">
        <v>7380</v>
      </c>
      <c r="L3413" s="11">
        <v>30.64</v>
      </c>
      <c r="M3413" s="9">
        <v>2</v>
      </c>
      <c r="N3413" s="8">
        <v>0.1</v>
      </c>
      <c r="O3413" s="11">
        <v>0</v>
      </c>
      <c r="P3413" t="s">
        <v>107</v>
      </c>
      <c r="Q3413" t="s">
        <v>89</v>
      </c>
      <c r="R3413" t="s">
        <v>73</v>
      </c>
      <c r="S3413" s="11">
        <v>15.2</v>
      </c>
      <c r="T3413" s="11">
        <f t="shared" si="162"/>
        <v>55.152000000000001</v>
      </c>
      <c r="U3413" s="11">
        <v>27.79</v>
      </c>
    </row>
    <row r="3414" spans="1:21" x14ac:dyDescent="0.2">
      <c r="A3414" t="s">
        <v>7381</v>
      </c>
      <c r="B3414" s="3">
        <v>45962</v>
      </c>
      <c r="C3414" s="7">
        <v>1.35</v>
      </c>
      <c r="D3414" s="7">
        <f t="shared" si="160"/>
        <v>0.35000000000000009</v>
      </c>
      <c r="E3414" t="s">
        <v>48</v>
      </c>
      <c r="F3414" t="str">
        <f t="shared" si="161"/>
        <v>Returning</v>
      </c>
      <c r="G3414" t="s">
        <v>21</v>
      </c>
      <c r="H3414" t="s">
        <v>32</v>
      </c>
      <c r="I3414" t="s">
        <v>113</v>
      </c>
      <c r="J3414" t="s">
        <v>114</v>
      </c>
      <c r="K3414" t="s">
        <v>7382</v>
      </c>
      <c r="L3414" s="11">
        <v>8.86</v>
      </c>
      <c r="M3414" s="9">
        <v>3</v>
      </c>
      <c r="N3414" s="8">
        <v>0.1</v>
      </c>
      <c r="O3414" s="11">
        <v>0</v>
      </c>
      <c r="P3414" t="s">
        <v>82</v>
      </c>
      <c r="Q3414" t="s">
        <v>89</v>
      </c>
      <c r="R3414" t="s">
        <v>90</v>
      </c>
      <c r="T3414" s="11">
        <f t="shared" si="162"/>
        <v>23.922000000000001</v>
      </c>
      <c r="U3414" s="11">
        <v>14.63</v>
      </c>
    </row>
    <row r="3415" spans="1:21" x14ac:dyDescent="0.2">
      <c r="A3415" t="s">
        <v>7383</v>
      </c>
      <c r="B3415" s="3">
        <v>45788</v>
      </c>
      <c r="C3415" s="7">
        <v>0.93472222222222223</v>
      </c>
      <c r="D3415" s="7">
        <f t="shared" si="160"/>
        <v>0.93472222222222223</v>
      </c>
      <c r="E3415" t="s">
        <v>309</v>
      </c>
      <c r="F3415" t="str">
        <f t="shared" si="161"/>
        <v>New</v>
      </c>
      <c r="G3415" t="s">
        <v>40</v>
      </c>
      <c r="H3415" t="s">
        <v>80</v>
      </c>
      <c r="I3415" t="s">
        <v>113</v>
      </c>
      <c r="J3415" t="s">
        <v>192</v>
      </c>
      <c r="K3415" t="s">
        <v>7384</v>
      </c>
      <c r="L3415" s="11">
        <v>10.26</v>
      </c>
      <c r="M3415" s="9">
        <v>6</v>
      </c>
      <c r="N3415" s="8">
        <v>0.1</v>
      </c>
      <c r="O3415" s="11">
        <v>0</v>
      </c>
      <c r="P3415" t="s">
        <v>98</v>
      </c>
      <c r="Q3415" t="s">
        <v>52</v>
      </c>
      <c r="R3415" t="s">
        <v>73</v>
      </c>
      <c r="S3415" s="11">
        <v>4.28</v>
      </c>
      <c r="T3415" s="11">
        <f t="shared" si="162"/>
        <v>55.404000000000003</v>
      </c>
    </row>
    <row r="3416" spans="1:21" x14ac:dyDescent="0.2">
      <c r="A3416" t="s">
        <v>7385</v>
      </c>
      <c r="B3416" s="3">
        <v>45856</v>
      </c>
      <c r="C3416" s="7">
        <v>6.9444444444444441E-3</v>
      </c>
      <c r="D3416" s="7">
        <f t="shared" si="160"/>
        <v>6.9444444444444441E-3</v>
      </c>
      <c r="E3416" t="s">
        <v>48</v>
      </c>
      <c r="F3416" t="str">
        <f t="shared" si="161"/>
        <v>Returning</v>
      </c>
      <c r="G3416" t="s">
        <v>21</v>
      </c>
      <c r="H3416" t="s">
        <v>49</v>
      </c>
      <c r="I3416" t="s">
        <v>23</v>
      </c>
      <c r="J3416" t="s">
        <v>146</v>
      </c>
      <c r="K3416" t="s">
        <v>7386</v>
      </c>
      <c r="L3416" s="11">
        <v>26.15</v>
      </c>
      <c r="M3416" s="9">
        <v>3</v>
      </c>
      <c r="N3416" s="8">
        <v>0.1</v>
      </c>
      <c r="O3416" s="11">
        <v>0</v>
      </c>
      <c r="P3416" t="s">
        <v>51</v>
      </c>
      <c r="Q3416" t="s">
        <v>89</v>
      </c>
      <c r="R3416" t="s">
        <v>73</v>
      </c>
      <c r="S3416" s="11">
        <v>10.09</v>
      </c>
      <c r="T3416" s="11">
        <f t="shared" si="162"/>
        <v>70.60499999999999</v>
      </c>
      <c r="U3416" s="11">
        <v>43.36</v>
      </c>
    </row>
    <row r="3417" spans="1:21" x14ac:dyDescent="0.2">
      <c r="A3417" t="s">
        <v>7387</v>
      </c>
      <c r="B3417" s="3">
        <v>45723</v>
      </c>
      <c r="C3417" s="7">
        <v>0.42152777777777778</v>
      </c>
      <c r="D3417" s="7">
        <f t="shared" si="160"/>
        <v>0.42152777777777778</v>
      </c>
      <c r="E3417" t="s">
        <v>181</v>
      </c>
      <c r="F3417" t="str">
        <f t="shared" si="161"/>
        <v>Check</v>
      </c>
      <c r="G3417" t="s">
        <v>197</v>
      </c>
      <c r="H3417" t="s">
        <v>80</v>
      </c>
      <c r="I3417" t="s">
        <v>33</v>
      </c>
      <c r="J3417" t="s">
        <v>140</v>
      </c>
      <c r="K3417" t="s">
        <v>7388</v>
      </c>
      <c r="L3417" s="11">
        <v>28.03</v>
      </c>
      <c r="M3417" s="9">
        <v>3</v>
      </c>
      <c r="N3417" s="8">
        <v>0.05</v>
      </c>
      <c r="O3417" s="11">
        <v>4.3099999999999996</v>
      </c>
      <c r="P3417" t="s">
        <v>51</v>
      </c>
      <c r="Q3417" t="s">
        <v>52</v>
      </c>
      <c r="R3417" t="s">
        <v>28</v>
      </c>
      <c r="S3417" s="11">
        <v>14.31</v>
      </c>
      <c r="T3417" s="11">
        <f t="shared" si="162"/>
        <v>79.885499999999993</v>
      </c>
      <c r="U3417" s="11">
        <v>36.299999999999997</v>
      </c>
    </row>
    <row r="3418" spans="1:21" x14ac:dyDescent="0.2">
      <c r="A3418" t="s">
        <v>7389</v>
      </c>
      <c r="B3418" s="3">
        <v>45997</v>
      </c>
      <c r="C3418" s="7">
        <v>5.49</v>
      </c>
      <c r="D3418" s="7">
        <f t="shared" si="160"/>
        <v>0.49000000000000021</v>
      </c>
      <c r="E3418" t="s">
        <v>1118</v>
      </c>
      <c r="F3418" t="str">
        <f t="shared" si="161"/>
        <v>New</v>
      </c>
      <c r="G3418" t="s">
        <v>40</v>
      </c>
      <c r="H3418" t="s">
        <v>41</v>
      </c>
      <c r="I3418" t="s">
        <v>42</v>
      </c>
      <c r="J3418" t="s">
        <v>86</v>
      </c>
      <c r="K3418" t="s">
        <v>11287</v>
      </c>
      <c r="L3418" s="11">
        <v>51.21</v>
      </c>
      <c r="M3418" s="9">
        <v>3</v>
      </c>
      <c r="N3418" s="8">
        <v>0.05</v>
      </c>
      <c r="O3418" s="11">
        <v>0</v>
      </c>
      <c r="P3418" t="s">
        <v>98</v>
      </c>
      <c r="Q3418" t="s">
        <v>94</v>
      </c>
      <c r="R3418" t="s">
        <v>28</v>
      </c>
      <c r="S3418" s="11">
        <v>22.41</v>
      </c>
      <c r="T3418" s="11">
        <f t="shared" si="162"/>
        <v>145.9485</v>
      </c>
      <c r="U3418" s="11">
        <v>82.08</v>
      </c>
    </row>
    <row r="3419" spans="1:21" x14ac:dyDescent="0.2">
      <c r="A3419" t="s">
        <v>7390</v>
      </c>
      <c r="B3419" s="3">
        <v>45923</v>
      </c>
      <c r="C3419" s="7">
        <v>0.7055555555555556</v>
      </c>
      <c r="D3419" s="7">
        <f t="shared" si="160"/>
        <v>0.7055555555555556</v>
      </c>
      <c r="E3419" t="s">
        <v>48</v>
      </c>
      <c r="F3419" t="str">
        <f t="shared" si="161"/>
        <v>Returning</v>
      </c>
      <c r="G3419" t="s">
        <v>21</v>
      </c>
      <c r="H3419" t="s">
        <v>32</v>
      </c>
      <c r="I3419" t="s">
        <v>33</v>
      </c>
      <c r="J3419" t="s">
        <v>64</v>
      </c>
      <c r="K3419" t="s">
        <v>5988</v>
      </c>
      <c r="L3419" s="11">
        <v>35.22</v>
      </c>
      <c r="M3419" s="9">
        <v>1</v>
      </c>
      <c r="N3419" s="8">
        <v>0.1</v>
      </c>
      <c r="O3419" s="11">
        <v>0</v>
      </c>
      <c r="P3419" t="s">
        <v>107</v>
      </c>
      <c r="Q3419" t="s">
        <v>27</v>
      </c>
      <c r="R3419" t="s">
        <v>38</v>
      </c>
      <c r="S3419" s="11">
        <v>17.440000000000001</v>
      </c>
      <c r="T3419" s="11">
        <f t="shared" si="162"/>
        <v>31.698</v>
      </c>
      <c r="U3419" s="11">
        <v>16</v>
      </c>
    </row>
    <row r="3420" spans="1:21" x14ac:dyDescent="0.2">
      <c r="A3420" t="s">
        <v>7391</v>
      </c>
      <c r="B3420" s="3">
        <v>45865</v>
      </c>
      <c r="C3420" s="7">
        <v>15.08</v>
      </c>
      <c r="D3420" s="7">
        <f t="shared" ref="D3420:D3482" si="163">IF(C3420="","",
IF(ISNUMBER(C3420),
MOD(C3420,1),
VALUE(
SUBSTITUTE(
SUBSTITUTE(
TRIM(CLEAN(SUBSTITUTE(C3420,CHAR(160)," "))),
"AM"," AM"),
"PM"," PM")
)
))</f>
        <v>8.0000000000000071E-2</v>
      </c>
      <c r="E3420" t="s">
        <v>181</v>
      </c>
      <c r="F3420" t="str">
        <f t="shared" ref="F3420:F3482" si="164">IF(G3420="","",
IF(LOWER(TRIM(G3420))="new","New",
IF(LOWER(TRIM(G3420))="returning","Returning","Check")))</f>
        <v>New</v>
      </c>
      <c r="G3420" t="s">
        <v>62</v>
      </c>
      <c r="H3420" t="s">
        <v>63</v>
      </c>
      <c r="I3420" t="s">
        <v>42</v>
      </c>
      <c r="J3420" t="s">
        <v>86</v>
      </c>
      <c r="K3420" t="s">
        <v>5914</v>
      </c>
      <c r="L3420" s="11">
        <v>48.78</v>
      </c>
      <c r="M3420" s="9">
        <v>1</v>
      </c>
      <c r="N3420" s="8">
        <v>0.05</v>
      </c>
      <c r="O3420" s="11">
        <v>1.53</v>
      </c>
      <c r="P3420" t="s">
        <v>98</v>
      </c>
      <c r="Q3420" t="s">
        <v>52</v>
      </c>
      <c r="R3420" t="s">
        <v>11294</v>
      </c>
      <c r="S3420" s="11">
        <v>23.67</v>
      </c>
      <c r="T3420" s="11">
        <f t="shared" ref="T3420:T3482" si="165">IF(L3420="","",L3420*M3420*(1-N3420))</f>
        <v>46.341000000000001</v>
      </c>
      <c r="U3420" s="11">
        <v>22.86</v>
      </c>
    </row>
    <row r="3421" spans="1:21" x14ac:dyDescent="0.2">
      <c r="A3421" t="s">
        <v>7392</v>
      </c>
      <c r="B3421" s="3">
        <v>45988</v>
      </c>
      <c r="C3421" s="7">
        <v>19.02</v>
      </c>
      <c r="D3421" s="7">
        <f t="shared" si="163"/>
        <v>1.9999999999999574E-2</v>
      </c>
      <c r="E3421" t="s">
        <v>539</v>
      </c>
      <c r="F3421" t="str">
        <f t="shared" si="164"/>
        <v>Returning</v>
      </c>
      <c r="G3421" t="s">
        <v>21</v>
      </c>
      <c r="H3421" t="s">
        <v>225</v>
      </c>
      <c r="I3421" t="s">
        <v>42</v>
      </c>
      <c r="J3421" t="s">
        <v>198</v>
      </c>
      <c r="K3421" t="s">
        <v>7393</v>
      </c>
      <c r="L3421" s="11">
        <v>25.89</v>
      </c>
      <c r="M3421" s="9">
        <v>4</v>
      </c>
      <c r="N3421" s="8">
        <v>0.05</v>
      </c>
      <c r="O3421" s="11">
        <v>7.85</v>
      </c>
      <c r="P3421" t="s">
        <v>88</v>
      </c>
      <c r="Q3421" t="s">
        <v>94</v>
      </c>
      <c r="R3421" t="s">
        <v>38</v>
      </c>
      <c r="S3421" s="11">
        <v>12.67</v>
      </c>
      <c r="T3421" s="11">
        <f t="shared" si="165"/>
        <v>98.381999999999991</v>
      </c>
      <c r="U3421" s="11">
        <v>45.13</v>
      </c>
    </row>
    <row r="3422" spans="1:21" x14ac:dyDescent="0.2">
      <c r="A3422" t="s">
        <v>7394</v>
      </c>
      <c r="B3422" s="3">
        <v>45674</v>
      </c>
      <c r="C3422" s="7">
        <v>0.8569444444444444</v>
      </c>
      <c r="D3422" s="7">
        <f t="shared" si="163"/>
        <v>0.8569444444444444</v>
      </c>
      <c r="E3422" t="s">
        <v>48</v>
      </c>
      <c r="F3422" t="str">
        <f t="shared" si="164"/>
        <v>New</v>
      </c>
      <c r="G3422" t="s">
        <v>40</v>
      </c>
      <c r="H3422" t="s">
        <v>49</v>
      </c>
      <c r="I3422" t="s">
        <v>23</v>
      </c>
      <c r="J3422" t="s">
        <v>101</v>
      </c>
      <c r="K3422" t="s">
        <v>5242</v>
      </c>
      <c r="L3422" s="11">
        <v>29.66</v>
      </c>
      <c r="M3422" s="9">
        <v>3</v>
      </c>
      <c r="N3422" s="8">
        <v>0.1</v>
      </c>
      <c r="O3422" s="11">
        <v>0</v>
      </c>
      <c r="P3422" t="s">
        <v>82</v>
      </c>
      <c r="Q3422" t="s">
        <v>52</v>
      </c>
      <c r="R3422" t="s">
        <v>67</v>
      </c>
      <c r="S3422" s="11">
        <v>11.31</v>
      </c>
      <c r="T3422" s="11">
        <f t="shared" si="165"/>
        <v>80.082000000000008</v>
      </c>
      <c r="U3422" s="11">
        <v>49.55</v>
      </c>
    </row>
    <row r="3423" spans="1:21" x14ac:dyDescent="0.2">
      <c r="A3423" t="s">
        <v>7395</v>
      </c>
      <c r="B3423" s="3">
        <v>45928</v>
      </c>
      <c r="C3423" s="7">
        <v>11.51</v>
      </c>
      <c r="D3423" s="7">
        <f t="shared" si="163"/>
        <v>0.50999999999999979</v>
      </c>
      <c r="E3423" t="s">
        <v>181</v>
      </c>
      <c r="F3423" t="str">
        <f t="shared" si="164"/>
        <v>Returning</v>
      </c>
      <c r="G3423" t="s">
        <v>21</v>
      </c>
      <c r="H3423" t="s">
        <v>32</v>
      </c>
      <c r="I3423" t="s">
        <v>113</v>
      </c>
      <c r="J3423" t="s">
        <v>114</v>
      </c>
      <c r="K3423" t="s">
        <v>1656</v>
      </c>
      <c r="L3423" s="11">
        <v>8.69</v>
      </c>
      <c r="M3423" s="9">
        <v>4</v>
      </c>
      <c r="N3423" s="8">
        <v>0.15</v>
      </c>
      <c r="O3423" s="11">
        <v>4.2</v>
      </c>
      <c r="P3423" t="s">
        <v>98</v>
      </c>
      <c r="Q3423" t="s">
        <v>52</v>
      </c>
      <c r="R3423" t="s">
        <v>67</v>
      </c>
      <c r="S3423" s="11">
        <v>3.41</v>
      </c>
      <c r="T3423" s="11">
        <f t="shared" si="165"/>
        <v>29.545999999999996</v>
      </c>
    </row>
    <row r="3424" spans="1:21" x14ac:dyDescent="0.2">
      <c r="A3424" t="s">
        <v>7396</v>
      </c>
      <c r="B3424" s="3">
        <v>45824</v>
      </c>
      <c r="C3424" s="7" t="s">
        <v>2581</v>
      </c>
      <c r="D3424" s="7">
        <f t="shared" si="163"/>
        <v>0.32430555555555557</v>
      </c>
      <c r="E3424" t="s">
        <v>48</v>
      </c>
      <c r="F3424" t="str">
        <f t="shared" si="164"/>
        <v>New</v>
      </c>
      <c r="G3424" t="s">
        <v>62</v>
      </c>
      <c r="H3424" t="s">
        <v>313</v>
      </c>
      <c r="I3424" t="s">
        <v>33</v>
      </c>
      <c r="J3424" t="s">
        <v>105</v>
      </c>
      <c r="K3424" t="s">
        <v>7397</v>
      </c>
      <c r="L3424" s="11">
        <v>37.29</v>
      </c>
      <c r="M3424" s="9">
        <v>2</v>
      </c>
      <c r="N3424" s="8">
        <v>0.1</v>
      </c>
      <c r="O3424" s="11">
        <v>3.5</v>
      </c>
      <c r="P3424" t="s">
        <v>82</v>
      </c>
      <c r="Q3424" t="s">
        <v>94</v>
      </c>
      <c r="R3424" t="s">
        <v>11294</v>
      </c>
      <c r="S3424" s="11">
        <v>21.3</v>
      </c>
      <c r="T3424" s="11">
        <f t="shared" si="165"/>
        <v>67.122</v>
      </c>
      <c r="U3424" s="11">
        <v>28.78</v>
      </c>
    </row>
    <row r="3425" spans="1:21" x14ac:dyDescent="0.2">
      <c r="A3425" t="s">
        <v>7398</v>
      </c>
      <c r="B3425" s="3">
        <v>45918</v>
      </c>
      <c r="C3425" s="7" t="s">
        <v>7399</v>
      </c>
      <c r="D3425" s="7">
        <f t="shared" si="163"/>
        <v>0.71458333333333335</v>
      </c>
      <c r="E3425" t="s">
        <v>181</v>
      </c>
      <c r="F3425" t="str">
        <f t="shared" si="164"/>
        <v>New</v>
      </c>
      <c r="G3425" t="s">
        <v>40</v>
      </c>
      <c r="H3425" t="s">
        <v>32</v>
      </c>
      <c r="I3425" t="s">
        <v>23</v>
      </c>
      <c r="J3425" t="s">
        <v>101</v>
      </c>
      <c r="K3425" t="s">
        <v>692</v>
      </c>
      <c r="L3425" s="11">
        <v>28.25</v>
      </c>
      <c r="M3425" s="9">
        <v>3</v>
      </c>
      <c r="N3425" s="8">
        <v>0</v>
      </c>
      <c r="O3425" s="11">
        <v>5.37</v>
      </c>
      <c r="P3425" t="s">
        <v>88</v>
      </c>
      <c r="Q3425" t="s">
        <v>94</v>
      </c>
      <c r="R3425" t="s">
        <v>11294</v>
      </c>
      <c r="S3425" s="11">
        <v>11.41</v>
      </c>
      <c r="T3425" s="11">
        <f t="shared" si="165"/>
        <v>84.75</v>
      </c>
      <c r="U3425" s="11">
        <v>47.03</v>
      </c>
    </row>
    <row r="3426" spans="1:21" x14ac:dyDescent="0.2">
      <c r="A3426" t="s">
        <v>7400</v>
      </c>
      <c r="B3426" s="3">
        <v>45869</v>
      </c>
      <c r="C3426" s="7" t="s">
        <v>7401</v>
      </c>
      <c r="D3426" s="7">
        <f t="shared" si="163"/>
        <v>0.62430555555555556</v>
      </c>
      <c r="E3426" t="s">
        <v>48</v>
      </c>
      <c r="F3426" t="str">
        <f t="shared" si="164"/>
        <v>New</v>
      </c>
      <c r="G3426" t="s">
        <v>62</v>
      </c>
      <c r="H3426" t="s">
        <v>63</v>
      </c>
      <c r="I3426" t="s">
        <v>42</v>
      </c>
      <c r="J3426" t="s">
        <v>71</v>
      </c>
      <c r="K3426" t="s">
        <v>7402</v>
      </c>
      <c r="L3426" s="11">
        <v>20.63</v>
      </c>
      <c r="M3426" s="9">
        <v>1</v>
      </c>
      <c r="N3426" s="8">
        <v>0</v>
      </c>
      <c r="O3426" s="11">
        <v>0</v>
      </c>
      <c r="P3426" t="s">
        <v>402</v>
      </c>
      <c r="Q3426" t="s">
        <v>52</v>
      </c>
      <c r="R3426" t="s">
        <v>121</v>
      </c>
      <c r="S3426" s="11">
        <v>9.56</v>
      </c>
      <c r="T3426" s="11">
        <f t="shared" si="165"/>
        <v>20.63</v>
      </c>
      <c r="U3426" s="11">
        <v>11.07</v>
      </c>
    </row>
    <row r="3427" spans="1:21" x14ac:dyDescent="0.2">
      <c r="A3427" t="s">
        <v>7403</v>
      </c>
      <c r="B3427" s="3">
        <v>45878</v>
      </c>
      <c r="C3427" s="7">
        <v>8.3333333333333329E-2</v>
      </c>
      <c r="D3427" s="7">
        <f t="shared" si="163"/>
        <v>8.3333333333333329E-2</v>
      </c>
      <c r="E3427" t="s">
        <v>48</v>
      </c>
      <c r="F3427" t="str">
        <f t="shared" si="164"/>
        <v>Returning</v>
      </c>
      <c r="G3427" t="s">
        <v>21</v>
      </c>
      <c r="H3427" t="s">
        <v>63</v>
      </c>
      <c r="I3427" t="s">
        <v>113</v>
      </c>
      <c r="J3427" t="s">
        <v>316</v>
      </c>
      <c r="K3427" t="s">
        <v>7404</v>
      </c>
      <c r="L3427" s="11">
        <v>7.63</v>
      </c>
      <c r="M3427" s="9">
        <v>3</v>
      </c>
      <c r="N3427" s="8">
        <v>0</v>
      </c>
      <c r="O3427" s="11">
        <v>0</v>
      </c>
      <c r="P3427" t="s">
        <v>88</v>
      </c>
      <c r="Q3427" t="s">
        <v>27</v>
      </c>
      <c r="R3427" t="s">
        <v>73</v>
      </c>
      <c r="S3427" s="11">
        <v>2.78</v>
      </c>
      <c r="T3427" s="11">
        <f t="shared" si="165"/>
        <v>22.89</v>
      </c>
      <c r="U3427" s="11">
        <v>14.55</v>
      </c>
    </row>
    <row r="3428" spans="1:21" x14ac:dyDescent="0.2">
      <c r="A3428" t="s">
        <v>7405</v>
      </c>
      <c r="B3428" s="3">
        <v>45861</v>
      </c>
      <c r="C3428" s="7">
        <v>0.68472222222222223</v>
      </c>
      <c r="D3428" s="7">
        <f t="shared" si="163"/>
        <v>0.68472222222222223</v>
      </c>
      <c r="E3428" t="s">
        <v>48</v>
      </c>
      <c r="F3428" t="str">
        <f t="shared" si="164"/>
        <v>Returning</v>
      </c>
      <c r="G3428" t="s">
        <v>21</v>
      </c>
      <c r="H3428" t="s">
        <v>49</v>
      </c>
      <c r="I3428" t="s">
        <v>113</v>
      </c>
      <c r="J3428" t="s">
        <v>316</v>
      </c>
      <c r="K3428" t="s">
        <v>1126</v>
      </c>
      <c r="L3428" s="11">
        <v>6.49</v>
      </c>
      <c r="M3428" s="9">
        <v>2</v>
      </c>
      <c r="N3428" s="8">
        <v>0.15</v>
      </c>
      <c r="O3428" s="11">
        <v>0</v>
      </c>
      <c r="P3428" t="s">
        <v>51</v>
      </c>
      <c r="Q3428" t="s">
        <v>94</v>
      </c>
      <c r="R3428" t="s">
        <v>121</v>
      </c>
      <c r="S3428" s="11">
        <v>2.5499999999999998</v>
      </c>
      <c r="T3428" s="11">
        <f t="shared" si="165"/>
        <v>11.032999999999999</v>
      </c>
      <c r="U3428" s="11">
        <v>6.7</v>
      </c>
    </row>
    <row r="3429" spans="1:21" x14ac:dyDescent="0.2">
      <c r="A3429" t="s">
        <v>7406</v>
      </c>
      <c r="B3429" s="3">
        <v>45991</v>
      </c>
      <c r="C3429" s="7">
        <v>0.1423611111111111</v>
      </c>
      <c r="D3429" s="7">
        <f t="shared" si="163"/>
        <v>0.1423611111111111</v>
      </c>
      <c r="E3429" t="s">
        <v>181</v>
      </c>
      <c r="F3429" t="str">
        <f t="shared" si="164"/>
        <v>Returning</v>
      </c>
      <c r="G3429" t="s">
        <v>21</v>
      </c>
      <c r="H3429" t="s">
        <v>32</v>
      </c>
      <c r="I3429" t="s">
        <v>113</v>
      </c>
      <c r="J3429" t="s">
        <v>208</v>
      </c>
      <c r="K3429" t="s">
        <v>7407</v>
      </c>
      <c r="L3429" s="11">
        <v>26.04</v>
      </c>
      <c r="M3429" s="9">
        <v>2</v>
      </c>
      <c r="N3429" s="8">
        <v>0.1</v>
      </c>
      <c r="O3429" s="11">
        <v>6.69</v>
      </c>
      <c r="P3429" t="s">
        <v>88</v>
      </c>
      <c r="Q3429" t="s">
        <v>89</v>
      </c>
      <c r="R3429" t="s">
        <v>46</v>
      </c>
      <c r="S3429" s="11">
        <v>10.050000000000001</v>
      </c>
      <c r="T3429" s="11">
        <f t="shared" si="165"/>
        <v>46.872</v>
      </c>
      <c r="U3429" s="11">
        <v>-13.24</v>
      </c>
    </row>
    <row r="3430" spans="1:21" x14ac:dyDescent="0.2">
      <c r="A3430" t="s">
        <v>7408</v>
      </c>
      <c r="B3430" s="3">
        <v>45937</v>
      </c>
      <c r="C3430" s="7" t="s">
        <v>7287</v>
      </c>
      <c r="D3430" s="7">
        <f t="shared" si="163"/>
        <v>0.95694444444444449</v>
      </c>
      <c r="E3430" t="s">
        <v>48</v>
      </c>
      <c r="F3430" t="str">
        <f t="shared" si="164"/>
        <v>New</v>
      </c>
      <c r="G3430" t="s">
        <v>40</v>
      </c>
      <c r="H3430" t="s">
        <v>32</v>
      </c>
      <c r="I3430" t="s">
        <v>23</v>
      </c>
      <c r="J3430" t="s">
        <v>290</v>
      </c>
      <c r="K3430" t="s">
        <v>7409</v>
      </c>
      <c r="L3430" s="11">
        <v>17.28</v>
      </c>
      <c r="M3430" s="9">
        <v>1</v>
      </c>
      <c r="N3430" s="8">
        <v>0.05</v>
      </c>
      <c r="O3430" s="11">
        <v>3.5</v>
      </c>
      <c r="P3430" t="s">
        <v>51</v>
      </c>
      <c r="Q3430" t="s">
        <v>94</v>
      </c>
      <c r="R3430" t="s">
        <v>125</v>
      </c>
      <c r="S3430" s="11">
        <v>6.71</v>
      </c>
      <c r="T3430" s="11">
        <f t="shared" si="165"/>
        <v>16.416</v>
      </c>
      <c r="U3430" s="11">
        <v>10.039999999999999</v>
      </c>
    </row>
    <row r="3431" spans="1:21" x14ac:dyDescent="0.2">
      <c r="A3431" t="s">
        <v>7410</v>
      </c>
      <c r="B3431" s="3">
        <v>45692</v>
      </c>
      <c r="C3431" s="7">
        <v>0.1076388888888889</v>
      </c>
      <c r="D3431" s="7">
        <f t="shared" si="163"/>
        <v>0.1076388888888889</v>
      </c>
      <c r="E3431" t="s">
        <v>181</v>
      </c>
      <c r="F3431" t="str">
        <f t="shared" si="164"/>
        <v>New</v>
      </c>
      <c r="G3431" t="s">
        <v>40</v>
      </c>
      <c r="H3431" t="s">
        <v>11290</v>
      </c>
      <c r="I3431" t="s">
        <v>113</v>
      </c>
      <c r="J3431" t="s">
        <v>114</v>
      </c>
      <c r="K3431" t="s">
        <v>6370</v>
      </c>
      <c r="L3431" s="11">
        <v>8.58</v>
      </c>
      <c r="M3431" s="9">
        <v>4</v>
      </c>
      <c r="N3431" s="8">
        <v>0.15</v>
      </c>
      <c r="O3431" s="11">
        <v>1.22</v>
      </c>
      <c r="P3431" t="s">
        <v>88</v>
      </c>
      <c r="Q3431" t="s">
        <v>27</v>
      </c>
      <c r="R3431" t="s">
        <v>38</v>
      </c>
      <c r="S3431" s="11">
        <v>3.26</v>
      </c>
      <c r="T3431" s="11">
        <f t="shared" si="165"/>
        <v>29.172000000000001</v>
      </c>
      <c r="U3431" s="11">
        <v>17.3</v>
      </c>
    </row>
    <row r="3432" spans="1:21" x14ac:dyDescent="0.2">
      <c r="A3432" t="s">
        <v>7411</v>
      </c>
      <c r="B3432" s="3">
        <v>45738</v>
      </c>
      <c r="C3432" s="7">
        <v>3.125E-2</v>
      </c>
      <c r="D3432" s="7">
        <f t="shared" si="163"/>
        <v>3.125E-2</v>
      </c>
      <c r="E3432" t="s">
        <v>48</v>
      </c>
      <c r="F3432" t="str">
        <f t="shared" si="164"/>
        <v>New</v>
      </c>
      <c r="G3432" t="s">
        <v>40</v>
      </c>
      <c r="H3432" t="s">
        <v>80</v>
      </c>
      <c r="I3432" t="s">
        <v>23</v>
      </c>
      <c r="J3432" t="s">
        <v>101</v>
      </c>
      <c r="K3432" t="s">
        <v>7412</v>
      </c>
      <c r="L3432" s="11">
        <v>29.94</v>
      </c>
      <c r="M3432" s="9">
        <v>2</v>
      </c>
      <c r="N3432" s="8">
        <v>0.1</v>
      </c>
      <c r="O3432" s="11">
        <v>0</v>
      </c>
      <c r="P3432" t="s">
        <v>98</v>
      </c>
      <c r="Q3432" t="s">
        <v>27</v>
      </c>
      <c r="R3432" t="s">
        <v>90</v>
      </c>
      <c r="S3432" s="11">
        <v>10.91</v>
      </c>
      <c r="T3432" s="11">
        <f t="shared" si="165"/>
        <v>53.892000000000003</v>
      </c>
      <c r="U3432" s="11">
        <v>34.25</v>
      </c>
    </row>
    <row r="3433" spans="1:21" x14ac:dyDescent="0.2">
      <c r="A3433" t="s">
        <v>7413</v>
      </c>
      <c r="B3433" s="3">
        <v>45936</v>
      </c>
      <c r="C3433" s="7">
        <v>0.31</v>
      </c>
      <c r="D3433" s="7">
        <f t="shared" si="163"/>
        <v>0.31</v>
      </c>
      <c r="E3433" t="s">
        <v>181</v>
      </c>
      <c r="F3433" t="str">
        <f t="shared" si="164"/>
        <v>Check</v>
      </c>
      <c r="G3433" t="s">
        <v>197</v>
      </c>
      <c r="H3433" t="s">
        <v>32</v>
      </c>
      <c r="I3433" t="s">
        <v>33</v>
      </c>
      <c r="J3433" t="s">
        <v>140</v>
      </c>
      <c r="K3433" t="s">
        <v>2128</v>
      </c>
      <c r="L3433" s="11">
        <v>30.72</v>
      </c>
      <c r="M3433" s="9">
        <v>4</v>
      </c>
      <c r="N3433" s="8">
        <v>0.2</v>
      </c>
      <c r="O3433" s="11">
        <v>4.3499999999999996</v>
      </c>
      <c r="P3433" t="s">
        <v>98</v>
      </c>
      <c r="Q3433" t="s">
        <v>89</v>
      </c>
      <c r="R3433" t="s">
        <v>90</v>
      </c>
      <c r="S3433" s="11">
        <v>14.67</v>
      </c>
      <c r="T3433" s="11">
        <f t="shared" si="165"/>
        <v>98.304000000000002</v>
      </c>
      <c r="U3433" s="11">
        <v>48.53</v>
      </c>
    </row>
    <row r="3434" spans="1:21" x14ac:dyDescent="0.2">
      <c r="A3434" t="s">
        <v>7414</v>
      </c>
      <c r="B3434" s="3">
        <v>45697</v>
      </c>
      <c r="C3434" s="7">
        <v>0.46944444444444444</v>
      </c>
      <c r="D3434" s="7">
        <f t="shared" si="163"/>
        <v>0.46944444444444444</v>
      </c>
      <c r="E3434" t="s">
        <v>181</v>
      </c>
      <c r="F3434" t="str">
        <f t="shared" si="164"/>
        <v>New</v>
      </c>
      <c r="G3434" t="s">
        <v>40</v>
      </c>
      <c r="H3434" t="s">
        <v>49</v>
      </c>
      <c r="I3434" t="s">
        <v>113</v>
      </c>
      <c r="J3434" t="s">
        <v>358</v>
      </c>
      <c r="K3434" t="s">
        <v>7415</v>
      </c>
      <c r="L3434" s="11">
        <v>14.76</v>
      </c>
      <c r="M3434" s="9">
        <v>1</v>
      </c>
      <c r="N3434" s="8">
        <v>0</v>
      </c>
      <c r="O3434" s="11">
        <v>0</v>
      </c>
      <c r="P3434" t="s">
        <v>88</v>
      </c>
      <c r="Q3434" t="s">
        <v>94</v>
      </c>
      <c r="R3434" t="s">
        <v>121</v>
      </c>
      <c r="S3434" s="11">
        <v>5.28</v>
      </c>
      <c r="T3434" s="11">
        <f t="shared" si="165"/>
        <v>14.76</v>
      </c>
      <c r="U3434" s="11">
        <v>9.48</v>
      </c>
    </row>
    <row r="3435" spans="1:21" x14ac:dyDescent="0.2">
      <c r="A3435" t="s">
        <v>7416</v>
      </c>
      <c r="B3435" s="3">
        <v>45972</v>
      </c>
      <c r="C3435" s="7">
        <v>20.420000000000002</v>
      </c>
      <c r="D3435" s="7">
        <f t="shared" si="163"/>
        <v>0.42000000000000171</v>
      </c>
      <c r="E3435" t="s">
        <v>181</v>
      </c>
      <c r="F3435" t="str">
        <f t="shared" si="164"/>
        <v>Returning</v>
      </c>
      <c r="G3435" t="s">
        <v>118</v>
      </c>
      <c r="H3435" t="s">
        <v>685</v>
      </c>
      <c r="I3435" t="s">
        <v>42</v>
      </c>
      <c r="J3435" t="s">
        <v>177</v>
      </c>
      <c r="K3435" t="s">
        <v>7417</v>
      </c>
      <c r="L3435" s="11">
        <v>26.37</v>
      </c>
      <c r="M3435" s="9">
        <v>2</v>
      </c>
      <c r="N3435" s="8">
        <v>0.1</v>
      </c>
      <c r="O3435" s="11">
        <v>8.42</v>
      </c>
      <c r="P3435" t="s">
        <v>82</v>
      </c>
      <c r="Q3435" t="s">
        <v>27</v>
      </c>
      <c r="R3435" t="s">
        <v>73</v>
      </c>
      <c r="S3435" s="11">
        <v>10.41</v>
      </c>
      <c r="T3435" s="11">
        <f t="shared" si="165"/>
        <v>47.466000000000001</v>
      </c>
      <c r="U3435" s="11">
        <v>23.26</v>
      </c>
    </row>
    <row r="3436" spans="1:21" x14ac:dyDescent="0.2">
      <c r="A3436" t="s">
        <v>7418</v>
      </c>
      <c r="B3436" s="3">
        <v>45679</v>
      </c>
      <c r="C3436" s="7">
        <v>0.97847222222222219</v>
      </c>
      <c r="D3436" s="7">
        <f t="shared" si="163"/>
        <v>0.97847222222222219</v>
      </c>
      <c r="E3436" t="s">
        <v>48</v>
      </c>
      <c r="F3436" t="str">
        <f t="shared" si="164"/>
        <v>New</v>
      </c>
      <c r="G3436" t="s">
        <v>40</v>
      </c>
      <c r="H3436" t="s">
        <v>49</v>
      </c>
      <c r="I3436" t="s">
        <v>42</v>
      </c>
      <c r="J3436" t="s">
        <v>71</v>
      </c>
      <c r="K3436" t="s">
        <v>7419</v>
      </c>
      <c r="L3436" s="11">
        <v>20.57</v>
      </c>
      <c r="M3436" s="9">
        <v>2</v>
      </c>
      <c r="N3436" s="8">
        <v>0.1</v>
      </c>
      <c r="O3436" s="11">
        <v>0</v>
      </c>
      <c r="P3436" t="s">
        <v>51</v>
      </c>
      <c r="Q3436" t="s">
        <v>94</v>
      </c>
      <c r="R3436" t="s">
        <v>90</v>
      </c>
      <c r="S3436" s="11">
        <v>10.07</v>
      </c>
      <c r="T3436" s="11">
        <f t="shared" si="165"/>
        <v>37.026000000000003</v>
      </c>
      <c r="U3436" s="11">
        <v>18.899999999999999</v>
      </c>
    </row>
    <row r="3437" spans="1:21" x14ac:dyDescent="0.2">
      <c r="A3437" t="s">
        <v>7420</v>
      </c>
      <c r="B3437" s="3">
        <v>45923</v>
      </c>
      <c r="C3437" s="7">
        <v>12.48</v>
      </c>
      <c r="D3437" s="7">
        <f t="shared" si="163"/>
        <v>0.48000000000000043</v>
      </c>
      <c r="E3437" t="s">
        <v>181</v>
      </c>
      <c r="F3437" t="str">
        <f t="shared" si="164"/>
        <v>Returning</v>
      </c>
      <c r="G3437" t="s">
        <v>21</v>
      </c>
      <c r="H3437" t="s">
        <v>32</v>
      </c>
      <c r="I3437" t="s">
        <v>33</v>
      </c>
      <c r="J3437" t="s">
        <v>64</v>
      </c>
      <c r="K3437" t="s">
        <v>7421</v>
      </c>
      <c r="L3437" s="11">
        <v>32.65</v>
      </c>
      <c r="M3437" s="9">
        <v>3</v>
      </c>
      <c r="N3437" s="8">
        <v>0.15</v>
      </c>
      <c r="O3437" s="11">
        <v>7.94</v>
      </c>
      <c r="P3437" t="s">
        <v>51</v>
      </c>
      <c r="Q3437" t="s">
        <v>94</v>
      </c>
      <c r="R3437" t="s">
        <v>90</v>
      </c>
      <c r="S3437" s="11">
        <v>18.34</v>
      </c>
      <c r="T3437" s="11">
        <f t="shared" si="165"/>
        <v>83.257499999999993</v>
      </c>
      <c r="U3437" s="11">
        <v>31.33</v>
      </c>
    </row>
    <row r="3438" spans="1:21" x14ac:dyDescent="0.2">
      <c r="A3438" t="s">
        <v>7422</v>
      </c>
      <c r="B3438" s="3">
        <v>45951</v>
      </c>
      <c r="C3438" s="7">
        <v>6.9444444444444441E-3</v>
      </c>
      <c r="D3438" s="7">
        <f t="shared" si="163"/>
        <v>6.9444444444444441E-3</v>
      </c>
      <c r="E3438" t="s">
        <v>48</v>
      </c>
      <c r="F3438" t="str">
        <f t="shared" si="164"/>
        <v>Returning</v>
      </c>
      <c r="G3438" t="s">
        <v>118</v>
      </c>
      <c r="H3438" t="s">
        <v>32</v>
      </c>
      <c r="I3438" t="s">
        <v>113</v>
      </c>
      <c r="J3438" t="s">
        <v>358</v>
      </c>
      <c r="K3438" t="s">
        <v>7423</v>
      </c>
      <c r="L3438" s="11">
        <v>13.4</v>
      </c>
      <c r="M3438" s="9">
        <v>1</v>
      </c>
      <c r="N3438" s="8">
        <v>0.15</v>
      </c>
      <c r="O3438" s="11">
        <v>0</v>
      </c>
      <c r="P3438" t="s">
        <v>98</v>
      </c>
      <c r="Q3438" t="s">
        <v>94</v>
      </c>
      <c r="R3438" t="s">
        <v>46</v>
      </c>
      <c r="S3438" s="11">
        <v>4.5</v>
      </c>
      <c r="T3438" s="11">
        <f t="shared" si="165"/>
        <v>11.39</v>
      </c>
      <c r="U3438" s="11">
        <v>7.57</v>
      </c>
    </row>
    <row r="3439" spans="1:21" x14ac:dyDescent="0.2">
      <c r="A3439" t="s">
        <v>7424</v>
      </c>
      <c r="B3439" s="3">
        <v>45920</v>
      </c>
      <c r="C3439" s="7">
        <v>9.1999999999999993</v>
      </c>
      <c r="D3439" s="7">
        <f t="shared" si="163"/>
        <v>0.19999999999999929</v>
      </c>
      <c r="E3439" t="s">
        <v>181</v>
      </c>
      <c r="F3439" t="str">
        <f t="shared" si="164"/>
        <v>Returning</v>
      </c>
      <c r="G3439" t="s">
        <v>21</v>
      </c>
      <c r="H3439" t="s">
        <v>32</v>
      </c>
      <c r="I3439" t="s">
        <v>23</v>
      </c>
      <c r="J3439" t="s">
        <v>290</v>
      </c>
      <c r="K3439" t="s">
        <v>7425</v>
      </c>
      <c r="L3439" s="11">
        <v>16.57</v>
      </c>
      <c r="N3439" s="8">
        <v>0.05</v>
      </c>
      <c r="O3439" s="11">
        <v>7.05</v>
      </c>
      <c r="P3439" t="s">
        <v>51</v>
      </c>
      <c r="Q3439" t="s">
        <v>94</v>
      </c>
      <c r="R3439" t="s">
        <v>125</v>
      </c>
      <c r="S3439" s="11">
        <v>6.08</v>
      </c>
      <c r="T3439" s="11">
        <f t="shared" si="165"/>
        <v>0</v>
      </c>
      <c r="U3439" s="11">
        <v>5.38</v>
      </c>
    </row>
    <row r="3440" spans="1:21" x14ac:dyDescent="0.2">
      <c r="A3440" t="s">
        <v>7426</v>
      </c>
      <c r="B3440" s="3">
        <v>45711</v>
      </c>
      <c r="C3440" s="7" t="s">
        <v>1115</v>
      </c>
      <c r="D3440" s="7">
        <f t="shared" si="163"/>
        <v>0.39166666666666666</v>
      </c>
      <c r="E3440" t="s">
        <v>181</v>
      </c>
      <c r="F3440" t="str">
        <f t="shared" si="164"/>
        <v>Returning</v>
      </c>
      <c r="G3440" t="s">
        <v>112</v>
      </c>
      <c r="H3440" t="s">
        <v>49</v>
      </c>
      <c r="I3440" t="s">
        <v>42</v>
      </c>
      <c r="J3440" t="s">
        <v>177</v>
      </c>
      <c r="K3440" t="s">
        <v>7427</v>
      </c>
      <c r="L3440" s="11">
        <v>22.17</v>
      </c>
      <c r="M3440" s="9">
        <v>2</v>
      </c>
      <c r="N3440" s="8">
        <v>0.05</v>
      </c>
      <c r="O3440" s="11">
        <v>3.05</v>
      </c>
      <c r="P3440" t="s">
        <v>148</v>
      </c>
      <c r="Q3440" t="s">
        <v>94</v>
      </c>
      <c r="R3440" t="s">
        <v>28</v>
      </c>
      <c r="S3440" s="11">
        <v>10.14</v>
      </c>
      <c r="T3440" s="11">
        <f t="shared" si="165"/>
        <v>42.123000000000005</v>
      </c>
      <c r="U3440" s="11">
        <v>20.87</v>
      </c>
    </row>
    <row r="3441" spans="1:21" x14ac:dyDescent="0.2">
      <c r="A3441" t="s">
        <v>7428</v>
      </c>
      <c r="B3441" s="3">
        <v>45901</v>
      </c>
      <c r="C3441" s="7">
        <v>0.80763888888888891</v>
      </c>
      <c r="D3441" s="7">
        <f t="shared" si="163"/>
        <v>0.80763888888888891</v>
      </c>
      <c r="E3441" t="s">
        <v>181</v>
      </c>
      <c r="F3441" t="str">
        <f t="shared" si="164"/>
        <v>New</v>
      </c>
      <c r="G3441" t="s">
        <v>40</v>
      </c>
      <c r="H3441" t="s">
        <v>32</v>
      </c>
      <c r="I3441" t="s">
        <v>33</v>
      </c>
      <c r="J3441" t="s">
        <v>64</v>
      </c>
      <c r="K3441" t="s">
        <v>5169</v>
      </c>
      <c r="L3441" s="11">
        <v>32.71</v>
      </c>
      <c r="M3441" s="9">
        <v>1</v>
      </c>
      <c r="N3441" s="8">
        <v>0</v>
      </c>
      <c r="O3441" s="11">
        <v>7.45</v>
      </c>
      <c r="P3441" t="s">
        <v>82</v>
      </c>
      <c r="Q3441" t="s">
        <v>52</v>
      </c>
      <c r="R3441" t="s">
        <v>28</v>
      </c>
      <c r="S3441" s="11">
        <v>16.39</v>
      </c>
      <c r="T3441" s="11">
        <f t="shared" si="165"/>
        <v>32.71</v>
      </c>
      <c r="U3441" s="11">
        <v>-9.5</v>
      </c>
    </row>
    <row r="3442" spans="1:21" x14ac:dyDescent="0.2">
      <c r="A3442" t="s">
        <v>7429</v>
      </c>
      <c r="B3442" s="3">
        <v>45675</v>
      </c>
      <c r="C3442" s="7">
        <v>0.74583333333333335</v>
      </c>
      <c r="D3442" s="7">
        <f t="shared" si="163"/>
        <v>0.74583333333333335</v>
      </c>
      <c r="E3442" t="s">
        <v>181</v>
      </c>
      <c r="F3442" t="str">
        <f t="shared" si="164"/>
        <v>Check</v>
      </c>
      <c r="G3442" t="s">
        <v>11291</v>
      </c>
      <c r="H3442" t="s">
        <v>49</v>
      </c>
      <c r="I3442" t="s">
        <v>23</v>
      </c>
      <c r="J3442" t="s">
        <v>146</v>
      </c>
      <c r="K3442" t="s">
        <v>7090</v>
      </c>
      <c r="L3442" s="11">
        <v>24.48</v>
      </c>
      <c r="M3442" s="9">
        <v>3</v>
      </c>
      <c r="N3442" s="8">
        <v>0</v>
      </c>
      <c r="O3442" s="11">
        <v>0</v>
      </c>
      <c r="P3442" t="s">
        <v>107</v>
      </c>
      <c r="Q3442" t="s">
        <v>89</v>
      </c>
      <c r="R3442" t="s">
        <v>121</v>
      </c>
      <c r="S3442" s="11">
        <v>9.27</v>
      </c>
      <c r="T3442" s="11">
        <f t="shared" si="165"/>
        <v>73.44</v>
      </c>
      <c r="U3442" s="11">
        <v>45.63</v>
      </c>
    </row>
    <row r="3443" spans="1:21" x14ac:dyDescent="0.2">
      <c r="A3443" t="s">
        <v>7430</v>
      </c>
      <c r="B3443" s="3">
        <v>45777</v>
      </c>
      <c r="C3443" s="7">
        <v>13.19</v>
      </c>
      <c r="D3443" s="7">
        <f t="shared" si="163"/>
        <v>0.1899999999999995</v>
      </c>
      <c r="E3443" t="s">
        <v>48</v>
      </c>
      <c r="F3443" t="str">
        <f t="shared" si="164"/>
        <v>New</v>
      </c>
      <c r="G3443" t="s">
        <v>40</v>
      </c>
      <c r="H3443" t="s">
        <v>219</v>
      </c>
      <c r="I3443" t="s">
        <v>33</v>
      </c>
      <c r="J3443" t="s">
        <v>64</v>
      </c>
      <c r="K3443" t="s">
        <v>7431</v>
      </c>
      <c r="L3443" s="11">
        <v>30.02</v>
      </c>
      <c r="M3443" s="9">
        <v>2</v>
      </c>
      <c r="N3443" s="8">
        <v>0.1</v>
      </c>
      <c r="O3443" s="11">
        <v>0</v>
      </c>
      <c r="P3443" t="s">
        <v>88</v>
      </c>
      <c r="Q3443" t="s">
        <v>89</v>
      </c>
      <c r="R3443" t="s">
        <v>46</v>
      </c>
      <c r="S3443" s="11">
        <v>15.27</v>
      </c>
      <c r="T3443" s="11">
        <f t="shared" si="165"/>
        <v>54.036000000000001</v>
      </c>
      <c r="U3443" s="11">
        <v>26.55</v>
      </c>
    </row>
    <row r="3444" spans="1:21" x14ac:dyDescent="0.2">
      <c r="A3444" t="s">
        <v>7432</v>
      </c>
      <c r="B3444" s="3">
        <v>45968</v>
      </c>
      <c r="C3444" s="7">
        <v>3.27</v>
      </c>
      <c r="D3444" s="7">
        <f t="shared" si="163"/>
        <v>0.27</v>
      </c>
      <c r="E3444" t="s">
        <v>48</v>
      </c>
      <c r="F3444" t="str">
        <f t="shared" si="164"/>
        <v>New</v>
      </c>
      <c r="G3444" t="s">
        <v>40</v>
      </c>
      <c r="H3444" t="s">
        <v>32</v>
      </c>
      <c r="I3444" t="s">
        <v>42</v>
      </c>
      <c r="J3444" t="s">
        <v>198</v>
      </c>
      <c r="K3444" t="s">
        <v>7433</v>
      </c>
      <c r="L3444" s="11">
        <v>21.61</v>
      </c>
      <c r="N3444" s="8">
        <v>0</v>
      </c>
      <c r="O3444" s="11">
        <v>0</v>
      </c>
      <c r="P3444" t="s">
        <v>107</v>
      </c>
      <c r="Q3444" t="s">
        <v>89</v>
      </c>
      <c r="R3444" t="s">
        <v>38</v>
      </c>
      <c r="S3444" s="11">
        <v>9.98</v>
      </c>
      <c r="T3444" s="11">
        <f t="shared" si="165"/>
        <v>0</v>
      </c>
      <c r="U3444" s="11">
        <v>11.63</v>
      </c>
    </row>
    <row r="3445" spans="1:21" x14ac:dyDescent="0.2">
      <c r="A3445" t="s">
        <v>7434</v>
      </c>
      <c r="B3445" s="3">
        <v>45919</v>
      </c>
      <c r="C3445" s="7">
        <v>9.08</v>
      </c>
      <c r="D3445" s="7">
        <f t="shared" si="163"/>
        <v>8.0000000000000071E-2</v>
      </c>
      <c r="E3445" t="s">
        <v>181</v>
      </c>
      <c r="F3445" t="str">
        <f t="shared" si="164"/>
        <v>Returning</v>
      </c>
      <c r="G3445" t="s">
        <v>21</v>
      </c>
      <c r="H3445" t="s">
        <v>22</v>
      </c>
      <c r="I3445" t="s">
        <v>23</v>
      </c>
      <c r="J3445" t="s">
        <v>58</v>
      </c>
      <c r="K3445" t="s">
        <v>7435</v>
      </c>
      <c r="L3445" s="11">
        <v>13.37</v>
      </c>
      <c r="M3445" s="9">
        <v>2</v>
      </c>
      <c r="N3445" s="8">
        <v>0.15</v>
      </c>
      <c r="O3445" s="11">
        <v>9.0399999999999991</v>
      </c>
      <c r="P3445" t="s">
        <v>82</v>
      </c>
      <c r="Q3445" t="s">
        <v>27</v>
      </c>
      <c r="R3445" t="s">
        <v>125</v>
      </c>
      <c r="S3445" s="11">
        <v>5.18</v>
      </c>
      <c r="T3445" s="11">
        <f t="shared" si="165"/>
        <v>22.728999999999999</v>
      </c>
      <c r="U3445" s="11">
        <v>8.0500000000000007</v>
      </c>
    </row>
    <row r="3446" spans="1:21" x14ac:dyDescent="0.2">
      <c r="A3446" t="s">
        <v>7436</v>
      </c>
      <c r="B3446" s="3">
        <v>45981</v>
      </c>
      <c r="C3446" s="7">
        <v>1.1299999999999999</v>
      </c>
      <c r="D3446" s="7">
        <f t="shared" si="163"/>
        <v>0.12999999999999989</v>
      </c>
      <c r="E3446" t="s">
        <v>48</v>
      </c>
      <c r="F3446" t="str">
        <f t="shared" si="164"/>
        <v>Returning</v>
      </c>
      <c r="G3446" t="s">
        <v>21</v>
      </c>
      <c r="H3446" t="s">
        <v>32</v>
      </c>
      <c r="I3446" t="s">
        <v>23</v>
      </c>
      <c r="J3446" t="s">
        <v>101</v>
      </c>
      <c r="K3446" t="s">
        <v>7437</v>
      </c>
      <c r="L3446" s="11">
        <v>29.23</v>
      </c>
      <c r="M3446" s="9">
        <v>1</v>
      </c>
      <c r="N3446" s="8">
        <v>0.15</v>
      </c>
      <c r="O3446" s="11">
        <v>0</v>
      </c>
      <c r="P3446" t="s">
        <v>98</v>
      </c>
      <c r="Q3446" t="s">
        <v>52</v>
      </c>
      <c r="R3446" t="s">
        <v>46</v>
      </c>
      <c r="S3446" s="11">
        <v>10.58</v>
      </c>
      <c r="T3446" s="11">
        <f t="shared" si="165"/>
        <v>24.845500000000001</v>
      </c>
      <c r="U3446" s="11">
        <v>15.85</v>
      </c>
    </row>
    <row r="3447" spans="1:21" x14ac:dyDescent="0.2">
      <c r="A3447" t="s">
        <v>7438</v>
      </c>
      <c r="B3447" s="3">
        <v>45873</v>
      </c>
      <c r="C3447" s="7" t="s">
        <v>2511</v>
      </c>
      <c r="D3447" s="7">
        <f t="shared" si="163"/>
        <v>0.26458333333333334</v>
      </c>
      <c r="E3447" t="s">
        <v>48</v>
      </c>
      <c r="F3447" t="str">
        <f t="shared" si="164"/>
        <v>New</v>
      </c>
      <c r="G3447" t="s">
        <v>40</v>
      </c>
      <c r="H3447" t="s">
        <v>63</v>
      </c>
      <c r="I3447" t="s">
        <v>113</v>
      </c>
      <c r="J3447" t="s">
        <v>208</v>
      </c>
      <c r="K3447" t="s">
        <v>7439</v>
      </c>
      <c r="L3447" s="11">
        <v>28.07</v>
      </c>
      <c r="M3447" s="9">
        <v>4</v>
      </c>
      <c r="N3447" s="8">
        <v>0.15</v>
      </c>
      <c r="O3447" s="11">
        <v>0</v>
      </c>
      <c r="P3447" t="s">
        <v>82</v>
      </c>
      <c r="Q3447" t="s">
        <v>89</v>
      </c>
      <c r="R3447" t="s">
        <v>73</v>
      </c>
      <c r="S3447" s="11">
        <v>11.83</v>
      </c>
      <c r="T3447" s="11">
        <f t="shared" si="165"/>
        <v>95.438000000000002</v>
      </c>
      <c r="U3447" s="11">
        <v>55.22</v>
      </c>
    </row>
    <row r="3448" spans="1:21" x14ac:dyDescent="0.2">
      <c r="A3448" t="s">
        <v>7440</v>
      </c>
      <c r="B3448" s="3">
        <v>45744</v>
      </c>
      <c r="C3448" s="7" t="s">
        <v>4605</v>
      </c>
      <c r="D3448" s="7">
        <f t="shared" si="163"/>
        <v>0.85138888888888886</v>
      </c>
      <c r="E3448" t="s">
        <v>48</v>
      </c>
      <c r="F3448" t="str">
        <f t="shared" si="164"/>
        <v>Returning</v>
      </c>
      <c r="G3448" t="s">
        <v>21</v>
      </c>
      <c r="H3448" t="s">
        <v>80</v>
      </c>
      <c r="I3448" t="s">
        <v>33</v>
      </c>
      <c r="J3448" t="s">
        <v>140</v>
      </c>
      <c r="K3448" t="s">
        <v>7441</v>
      </c>
      <c r="L3448" s="11">
        <v>26.32</v>
      </c>
      <c r="N3448" s="8">
        <v>0.2</v>
      </c>
      <c r="O3448" s="11">
        <v>0</v>
      </c>
      <c r="P3448" t="s">
        <v>152</v>
      </c>
      <c r="Q3448" t="s">
        <v>89</v>
      </c>
      <c r="R3448" t="s">
        <v>11294</v>
      </c>
      <c r="S3448" s="11">
        <v>13.71</v>
      </c>
      <c r="T3448" s="11">
        <f t="shared" si="165"/>
        <v>0</v>
      </c>
      <c r="U3448" s="11">
        <v>10.09</v>
      </c>
    </row>
    <row r="3449" spans="1:21" x14ac:dyDescent="0.2">
      <c r="A3449" t="s">
        <v>7442</v>
      </c>
      <c r="B3449" s="3">
        <v>45685</v>
      </c>
      <c r="C3449" s="7">
        <v>0.87430555555555556</v>
      </c>
      <c r="D3449" s="7">
        <f t="shared" si="163"/>
        <v>0.87430555555555556</v>
      </c>
      <c r="E3449" t="s">
        <v>181</v>
      </c>
      <c r="F3449" t="str">
        <f t="shared" si="164"/>
        <v>New</v>
      </c>
      <c r="G3449" t="s">
        <v>40</v>
      </c>
      <c r="H3449" t="s">
        <v>575</v>
      </c>
      <c r="I3449" t="s">
        <v>33</v>
      </c>
      <c r="J3449" t="s">
        <v>64</v>
      </c>
      <c r="K3449" t="s">
        <v>7443</v>
      </c>
      <c r="L3449" s="11">
        <v>31.44</v>
      </c>
      <c r="M3449" s="9">
        <v>2</v>
      </c>
      <c r="N3449" s="8">
        <v>0.1</v>
      </c>
      <c r="O3449" s="11">
        <v>5.26</v>
      </c>
      <c r="P3449" t="s">
        <v>98</v>
      </c>
      <c r="Q3449" t="s">
        <v>94</v>
      </c>
      <c r="R3449" t="s">
        <v>46</v>
      </c>
      <c r="S3449" s="11">
        <v>14.99</v>
      </c>
      <c r="T3449" s="11">
        <f t="shared" si="165"/>
        <v>56.592000000000006</v>
      </c>
      <c r="U3449" s="11">
        <v>26.19</v>
      </c>
    </row>
    <row r="3450" spans="1:21" x14ac:dyDescent="0.2">
      <c r="A3450" t="s">
        <v>7444</v>
      </c>
      <c r="B3450" s="3">
        <v>45904</v>
      </c>
      <c r="C3450" s="7">
        <v>10.43</v>
      </c>
      <c r="D3450" s="7">
        <f t="shared" si="163"/>
        <v>0.42999999999999972</v>
      </c>
      <c r="E3450" t="s">
        <v>48</v>
      </c>
      <c r="F3450" t="str">
        <f t="shared" si="164"/>
        <v>Returning</v>
      </c>
      <c r="G3450" t="s">
        <v>21</v>
      </c>
      <c r="H3450" t="s">
        <v>22</v>
      </c>
      <c r="I3450" t="s">
        <v>23</v>
      </c>
      <c r="J3450" t="s">
        <v>290</v>
      </c>
      <c r="K3450" t="s">
        <v>7445</v>
      </c>
      <c r="L3450" s="11">
        <v>17.11</v>
      </c>
      <c r="M3450" s="9">
        <v>1</v>
      </c>
      <c r="N3450" s="8">
        <v>0</v>
      </c>
      <c r="O3450" s="11">
        <v>0</v>
      </c>
      <c r="P3450" t="s">
        <v>51</v>
      </c>
      <c r="Q3450" t="s">
        <v>52</v>
      </c>
      <c r="R3450" t="s">
        <v>125</v>
      </c>
      <c r="S3450" s="11">
        <v>6.26</v>
      </c>
      <c r="T3450" s="11">
        <f t="shared" si="165"/>
        <v>17.11</v>
      </c>
      <c r="U3450" s="11">
        <v>10.85</v>
      </c>
    </row>
    <row r="3451" spans="1:21" x14ac:dyDescent="0.2">
      <c r="A3451" t="s">
        <v>7446</v>
      </c>
      <c r="B3451" s="3">
        <v>45770</v>
      </c>
      <c r="C3451" s="7">
        <v>4.28</v>
      </c>
      <c r="D3451" s="7">
        <f t="shared" si="163"/>
        <v>0.28000000000000025</v>
      </c>
      <c r="E3451" t="s">
        <v>181</v>
      </c>
      <c r="F3451" t="str">
        <f t="shared" si="164"/>
        <v>Returning</v>
      </c>
      <c r="G3451" t="s">
        <v>21</v>
      </c>
      <c r="H3451" t="s">
        <v>80</v>
      </c>
      <c r="I3451" t="s">
        <v>42</v>
      </c>
      <c r="J3451" t="s">
        <v>86</v>
      </c>
      <c r="K3451" t="s">
        <v>7447</v>
      </c>
      <c r="L3451" s="11">
        <v>46.21</v>
      </c>
      <c r="M3451" s="9">
        <v>2</v>
      </c>
      <c r="N3451" s="8">
        <v>0.2</v>
      </c>
      <c r="O3451" s="11">
        <v>5.7</v>
      </c>
      <c r="P3451" t="s">
        <v>107</v>
      </c>
      <c r="Q3451" t="s">
        <v>89</v>
      </c>
      <c r="R3451" t="s">
        <v>67</v>
      </c>
      <c r="S3451" s="11">
        <v>21.91</v>
      </c>
      <c r="T3451" s="11">
        <f t="shared" si="165"/>
        <v>73.936000000000007</v>
      </c>
    </row>
    <row r="3452" spans="1:21" x14ac:dyDescent="0.2">
      <c r="A3452" t="s">
        <v>7448</v>
      </c>
      <c r="B3452" s="3">
        <v>45958</v>
      </c>
      <c r="C3452" s="7">
        <v>0.35</v>
      </c>
      <c r="D3452" s="7">
        <f t="shared" si="163"/>
        <v>0.35</v>
      </c>
      <c r="E3452" t="s">
        <v>181</v>
      </c>
      <c r="F3452" t="str">
        <f t="shared" si="164"/>
        <v>Returning</v>
      </c>
      <c r="G3452" t="s">
        <v>21</v>
      </c>
      <c r="H3452" t="s">
        <v>32</v>
      </c>
      <c r="I3452" t="s">
        <v>33</v>
      </c>
      <c r="J3452" t="s">
        <v>140</v>
      </c>
      <c r="K3452" t="s">
        <v>7449</v>
      </c>
      <c r="L3452" s="11">
        <v>28.52</v>
      </c>
      <c r="M3452" s="9">
        <v>2</v>
      </c>
      <c r="N3452" s="8">
        <v>0.2</v>
      </c>
      <c r="O3452" s="11">
        <v>0</v>
      </c>
      <c r="P3452" t="s">
        <v>107</v>
      </c>
      <c r="Q3452" t="s">
        <v>89</v>
      </c>
      <c r="R3452" t="s">
        <v>121</v>
      </c>
      <c r="S3452" s="11">
        <v>15.17</v>
      </c>
      <c r="T3452" s="11">
        <f t="shared" si="165"/>
        <v>45.632000000000005</v>
      </c>
      <c r="U3452" s="11">
        <v>21.36</v>
      </c>
    </row>
    <row r="3453" spans="1:21" x14ac:dyDescent="0.2">
      <c r="A3453" t="s">
        <v>7450</v>
      </c>
      <c r="B3453" s="3">
        <v>45829</v>
      </c>
      <c r="C3453" s="7">
        <v>0.81041666666666667</v>
      </c>
      <c r="D3453" s="7">
        <f t="shared" si="163"/>
        <v>0.81041666666666667</v>
      </c>
      <c r="E3453" t="s">
        <v>48</v>
      </c>
      <c r="F3453" t="str">
        <f t="shared" si="164"/>
        <v>Returning</v>
      </c>
      <c r="G3453" t="s">
        <v>21</v>
      </c>
      <c r="H3453" t="s">
        <v>63</v>
      </c>
      <c r="I3453" t="s">
        <v>33</v>
      </c>
      <c r="J3453" t="s">
        <v>64</v>
      </c>
      <c r="K3453" t="s">
        <v>7451</v>
      </c>
      <c r="L3453" s="11">
        <v>30.44</v>
      </c>
      <c r="M3453" s="9">
        <v>5</v>
      </c>
      <c r="N3453" s="8">
        <v>0</v>
      </c>
      <c r="O3453" s="11">
        <v>0</v>
      </c>
      <c r="P3453" t="s">
        <v>98</v>
      </c>
      <c r="Q3453" t="s">
        <v>27</v>
      </c>
      <c r="R3453" t="s">
        <v>28</v>
      </c>
      <c r="S3453" s="11">
        <v>15.98</v>
      </c>
      <c r="T3453" s="11">
        <f t="shared" si="165"/>
        <v>152.20000000000002</v>
      </c>
      <c r="U3453" s="11">
        <v>72.3</v>
      </c>
    </row>
    <row r="3454" spans="1:21" x14ac:dyDescent="0.2">
      <c r="A3454" t="s">
        <v>7452</v>
      </c>
      <c r="B3454" s="3">
        <v>45905</v>
      </c>
      <c r="C3454" s="7">
        <v>0.59</v>
      </c>
      <c r="D3454" s="7">
        <f t="shared" si="163"/>
        <v>0.59</v>
      </c>
      <c r="E3454" t="s">
        <v>181</v>
      </c>
      <c r="F3454" t="str">
        <f t="shared" si="164"/>
        <v>Returning</v>
      </c>
      <c r="G3454" t="s">
        <v>21</v>
      </c>
      <c r="H3454" t="s">
        <v>32</v>
      </c>
      <c r="I3454" t="s">
        <v>23</v>
      </c>
      <c r="J3454" t="s">
        <v>24</v>
      </c>
      <c r="K3454" t="s">
        <v>3865</v>
      </c>
      <c r="L3454" s="11">
        <v>18.36</v>
      </c>
      <c r="M3454" s="9">
        <v>1</v>
      </c>
      <c r="N3454" s="8">
        <v>0.2</v>
      </c>
      <c r="O3454" s="11">
        <v>7.11</v>
      </c>
      <c r="P3454" t="s">
        <v>66</v>
      </c>
      <c r="Q3454" t="s">
        <v>52</v>
      </c>
      <c r="R3454" t="s">
        <v>67</v>
      </c>
      <c r="S3454" s="11">
        <v>6.72</v>
      </c>
      <c r="T3454" s="11">
        <f t="shared" si="165"/>
        <v>14.688000000000001</v>
      </c>
      <c r="U3454" s="11">
        <v>4.6900000000000004</v>
      </c>
    </row>
    <row r="3455" spans="1:21" x14ac:dyDescent="0.2">
      <c r="A3455" t="s">
        <v>7453</v>
      </c>
      <c r="B3455" s="3">
        <v>45687</v>
      </c>
      <c r="C3455" s="7">
        <v>0.2076388888888889</v>
      </c>
      <c r="D3455" s="7">
        <f t="shared" si="163"/>
        <v>0.2076388888888889</v>
      </c>
      <c r="E3455" t="s">
        <v>181</v>
      </c>
      <c r="F3455" t="str">
        <f t="shared" si="164"/>
        <v>Returning</v>
      </c>
      <c r="G3455" t="s">
        <v>21</v>
      </c>
      <c r="H3455" t="s">
        <v>49</v>
      </c>
      <c r="I3455" t="s">
        <v>23</v>
      </c>
      <c r="J3455" t="s">
        <v>101</v>
      </c>
      <c r="K3455" t="s">
        <v>7454</v>
      </c>
      <c r="L3455" s="11">
        <v>27.76</v>
      </c>
      <c r="M3455" s="9">
        <v>3</v>
      </c>
      <c r="N3455" s="8">
        <v>0.05</v>
      </c>
      <c r="O3455" s="11">
        <v>3.31</v>
      </c>
      <c r="P3455" t="s">
        <v>82</v>
      </c>
      <c r="Q3455" t="s">
        <v>94</v>
      </c>
      <c r="R3455" t="s">
        <v>90</v>
      </c>
      <c r="S3455" s="11">
        <v>10.8</v>
      </c>
      <c r="T3455" s="11">
        <f t="shared" si="165"/>
        <v>79.116</v>
      </c>
      <c r="U3455" s="11">
        <v>46.18</v>
      </c>
    </row>
    <row r="3456" spans="1:21" x14ac:dyDescent="0.2">
      <c r="A3456" t="s">
        <v>7455</v>
      </c>
      <c r="B3456" s="3">
        <v>45920</v>
      </c>
      <c r="C3456" s="7">
        <v>0.34097222222222223</v>
      </c>
      <c r="D3456" s="7">
        <f t="shared" si="163"/>
        <v>0.34097222222222223</v>
      </c>
      <c r="E3456" t="s">
        <v>181</v>
      </c>
      <c r="F3456" t="str">
        <f t="shared" si="164"/>
        <v>New</v>
      </c>
      <c r="G3456" t="s">
        <v>429</v>
      </c>
      <c r="H3456" t="s">
        <v>32</v>
      </c>
      <c r="I3456" t="s">
        <v>113</v>
      </c>
      <c r="J3456" t="s">
        <v>114</v>
      </c>
      <c r="K3456" t="s">
        <v>7456</v>
      </c>
      <c r="L3456" s="11">
        <v>9.66</v>
      </c>
      <c r="M3456" s="9">
        <v>9</v>
      </c>
      <c r="N3456" s="8">
        <v>0.1</v>
      </c>
      <c r="O3456" s="11">
        <v>7.49</v>
      </c>
      <c r="P3456" t="s">
        <v>88</v>
      </c>
      <c r="Q3456" t="s">
        <v>27</v>
      </c>
      <c r="R3456" t="s">
        <v>11294</v>
      </c>
      <c r="S3456" s="11">
        <v>3.68</v>
      </c>
      <c r="T3456" s="11">
        <f t="shared" si="165"/>
        <v>78.245999999999995</v>
      </c>
      <c r="U3456" s="11">
        <v>43.57</v>
      </c>
    </row>
    <row r="3457" spans="1:21" x14ac:dyDescent="0.2">
      <c r="A3457" t="s">
        <v>7457</v>
      </c>
      <c r="B3457" s="3">
        <v>45707</v>
      </c>
      <c r="C3457" s="7">
        <v>12.39</v>
      </c>
      <c r="D3457" s="7">
        <f t="shared" si="163"/>
        <v>0.39000000000000057</v>
      </c>
      <c r="E3457" t="s">
        <v>181</v>
      </c>
      <c r="F3457" t="str">
        <f t="shared" si="164"/>
        <v>Returning</v>
      </c>
      <c r="G3457" t="s">
        <v>118</v>
      </c>
      <c r="H3457" t="s">
        <v>225</v>
      </c>
      <c r="I3457" t="s">
        <v>113</v>
      </c>
      <c r="J3457" t="s">
        <v>11290</v>
      </c>
      <c r="K3457" t="s">
        <v>7458</v>
      </c>
      <c r="L3457" s="11">
        <v>13.56</v>
      </c>
      <c r="M3457" s="9">
        <v>3</v>
      </c>
      <c r="N3457" s="8">
        <v>0.1</v>
      </c>
      <c r="O3457" s="11">
        <v>4.3099999999999996</v>
      </c>
      <c r="P3457" t="s">
        <v>51</v>
      </c>
      <c r="Q3457" t="s">
        <v>94</v>
      </c>
      <c r="R3457" t="s">
        <v>38</v>
      </c>
      <c r="S3457" s="11">
        <v>5.48</v>
      </c>
      <c r="T3457" s="11">
        <f t="shared" si="165"/>
        <v>36.612000000000002</v>
      </c>
      <c r="U3457" s="11">
        <v>19.010000000000002</v>
      </c>
    </row>
    <row r="3458" spans="1:21" x14ac:dyDescent="0.2">
      <c r="A3458" t="s">
        <v>7459</v>
      </c>
      <c r="B3458" s="3">
        <v>45994</v>
      </c>
      <c r="C3458" s="7">
        <v>0.14444444444444443</v>
      </c>
      <c r="D3458" s="7">
        <f t="shared" si="163"/>
        <v>0.14444444444444443</v>
      </c>
      <c r="E3458" t="s">
        <v>309</v>
      </c>
      <c r="F3458" t="str">
        <f t="shared" si="164"/>
        <v>Returning</v>
      </c>
      <c r="G3458" t="s">
        <v>21</v>
      </c>
      <c r="H3458" t="s">
        <v>49</v>
      </c>
      <c r="I3458" t="s">
        <v>42</v>
      </c>
      <c r="J3458" t="s">
        <v>71</v>
      </c>
      <c r="K3458" t="s">
        <v>7460</v>
      </c>
      <c r="L3458" s="11">
        <v>19.670000000000002</v>
      </c>
      <c r="M3458" s="9">
        <v>1</v>
      </c>
      <c r="N3458" s="8">
        <v>0</v>
      </c>
      <c r="O3458" s="11">
        <v>0</v>
      </c>
      <c r="P3458" t="s">
        <v>88</v>
      </c>
      <c r="Q3458" t="s">
        <v>52</v>
      </c>
      <c r="R3458" t="s">
        <v>125</v>
      </c>
      <c r="S3458" s="11">
        <v>9.35</v>
      </c>
      <c r="T3458" s="11">
        <f t="shared" si="165"/>
        <v>19.670000000000002</v>
      </c>
      <c r="U3458" s="11">
        <v>-4.0999999999999996</v>
      </c>
    </row>
    <row r="3459" spans="1:21" x14ac:dyDescent="0.2">
      <c r="A3459" t="s">
        <v>7461</v>
      </c>
      <c r="B3459" s="3">
        <v>45759</v>
      </c>
      <c r="C3459" s="7" t="s">
        <v>7462</v>
      </c>
      <c r="D3459" s="7">
        <f t="shared" si="163"/>
        <v>0.86458333333333337</v>
      </c>
      <c r="E3459" t="s">
        <v>48</v>
      </c>
      <c r="F3459" t="str">
        <f t="shared" si="164"/>
        <v>New</v>
      </c>
      <c r="G3459" t="s">
        <v>40</v>
      </c>
      <c r="H3459" t="s">
        <v>80</v>
      </c>
      <c r="I3459" t="s">
        <v>42</v>
      </c>
      <c r="J3459" t="s">
        <v>71</v>
      </c>
      <c r="K3459" t="s">
        <v>7463</v>
      </c>
      <c r="L3459" s="11">
        <v>18.510000000000002</v>
      </c>
      <c r="M3459" s="9">
        <v>3</v>
      </c>
      <c r="N3459" s="8">
        <v>0</v>
      </c>
      <c r="O3459" s="11">
        <v>0</v>
      </c>
      <c r="P3459" t="s">
        <v>98</v>
      </c>
      <c r="Q3459" t="s">
        <v>11287</v>
      </c>
      <c r="R3459" t="s">
        <v>125</v>
      </c>
      <c r="S3459" s="11">
        <v>8.11</v>
      </c>
      <c r="T3459" s="11">
        <f t="shared" si="165"/>
        <v>55.53</v>
      </c>
      <c r="U3459" s="11">
        <v>31.2</v>
      </c>
    </row>
    <row r="3460" spans="1:21" x14ac:dyDescent="0.2">
      <c r="A3460" t="s">
        <v>7464</v>
      </c>
      <c r="B3460" s="3">
        <v>45892</v>
      </c>
      <c r="C3460" s="7">
        <v>12.24</v>
      </c>
      <c r="D3460" s="7">
        <f t="shared" si="163"/>
        <v>0.24000000000000021</v>
      </c>
      <c r="E3460" t="s">
        <v>181</v>
      </c>
      <c r="F3460" t="str">
        <f t="shared" si="164"/>
        <v>New</v>
      </c>
      <c r="G3460" t="s">
        <v>40</v>
      </c>
      <c r="H3460" t="s">
        <v>63</v>
      </c>
      <c r="I3460" t="s">
        <v>33</v>
      </c>
      <c r="J3460" t="s">
        <v>140</v>
      </c>
      <c r="K3460" t="s">
        <v>7465</v>
      </c>
      <c r="L3460" s="11">
        <v>29.18</v>
      </c>
      <c r="M3460" s="9">
        <v>3</v>
      </c>
      <c r="N3460" s="8">
        <v>0.15</v>
      </c>
      <c r="O3460" s="11">
        <v>8.58</v>
      </c>
      <c r="P3460" t="s">
        <v>66</v>
      </c>
      <c r="Q3460" t="s">
        <v>94</v>
      </c>
      <c r="R3460" t="s">
        <v>38</v>
      </c>
      <c r="S3460" s="11">
        <v>16.79</v>
      </c>
      <c r="T3460" s="11">
        <f t="shared" si="165"/>
        <v>74.408999999999992</v>
      </c>
      <c r="U3460" s="11">
        <v>26.02</v>
      </c>
    </row>
    <row r="3461" spans="1:21" x14ac:dyDescent="0.2">
      <c r="A3461" t="s">
        <v>7466</v>
      </c>
      <c r="B3461" s="3">
        <v>46003</v>
      </c>
      <c r="C3461" s="7">
        <v>0.88055555555555554</v>
      </c>
      <c r="D3461" s="7">
        <f t="shared" si="163"/>
        <v>0.88055555555555554</v>
      </c>
      <c r="E3461" t="s">
        <v>48</v>
      </c>
      <c r="F3461" t="str">
        <f t="shared" si="164"/>
        <v>Returning</v>
      </c>
      <c r="G3461" t="s">
        <v>21</v>
      </c>
      <c r="H3461" t="s">
        <v>225</v>
      </c>
      <c r="I3461" t="s">
        <v>23</v>
      </c>
      <c r="J3461" t="s">
        <v>146</v>
      </c>
      <c r="K3461" t="s">
        <v>3887</v>
      </c>
      <c r="L3461" s="11">
        <v>20.85</v>
      </c>
      <c r="M3461" s="9">
        <v>2</v>
      </c>
      <c r="N3461" s="8">
        <v>0</v>
      </c>
      <c r="O3461" s="11">
        <v>0</v>
      </c>
      <c r="P3461" t="s">
        <v>98</v>
      </c>
      <c r="Q3461" t="s">
        <v>27</v>
      </c>
      <c r="R3461" t="s">
        <v>125</v>
      </c>
      <c r="S3461" s="11">
        <v>8.43</v>
      </c>
      <c r="T3461" s="11">
        <f t="shared" si="165"/>
        <v>41.7</v>
      </c>
      <c r="U3461" s="11">
        <v>24.84</v>
      </c>
    </row>
    <row r="3462" spans="1:21" x14ac:dyDescent="0.2">
      <c r="A3462" t="s">
        <v>7467</v>
      </c>
      <c r="B3462" s="3">
        <v>45911</v>
      </c>
      <c r="C3462" s="7">
        <v>0.16805555555555557</v>
      </c>
      <c r="D3462" s="7">
        <f t="shared" si="163"/>
        <v>0.16805555555555557</v>
      </c>
      <c r="E3462" t="s">
        <v>539</v>
      </c>
      <c r="F3462" t="str">
        <f t="shared" si="164"/>
        <v>Returning</v>
      </c>
      <c r="G3462" t="s">
        <v>118</v>
      </c>
      <c r="H3462" t="s">
        <v>80</v>
      </c>
      <c r="I3462" t="s">
        <v>23</v>
      </c>
      <c r="J3462" t="s">
        <v>24</v>
      </c>
      <c r="K3462" t="s">
        <v>3296</v>
      </c>
      <c r="L3462" s="11">
        <v>19.010000000000002</v>
      </c>
      <c r="M3462" s="9">
        <v>3</v>
      </c>
      <c r="N3462" s="8">
        <v>0.05</v>
      </c>
      <c r="O3462" s="11">
        <v>5.99</v>
      </c>
      <c r="P3462" t="s">
        <v>51</v>
      </c>
      <c r="Q3462" t="s">
        <v>52</v>
      </c>
      <c r="R3462" t="s">
        <v>46</v>
      </c>
      <c r="S3462" s="11">
        <v>7.7</v>
      </c>
      <c r="T3462" s="11">
        <f t="shared" si="165"/>
        <v>54.1785</v>
      </c>
      <c r="U3462" s="11">
        <v>28.34</v>
      </c>
    </row>
    <row r="3463" spans="1:21" x14ac:dyDescent="0.2">
      <c r="A3463" t="s">
        <v>7468</v>
      </c>
      <c r="B3463" s="3">
        <v>45941</v>
      </c>
      <c r="C3463" s="7">
        <v>0.85138888888888886</v>
      </c>
      <c r="D3463" s="7">
        <f t="shared" si="163"/>
        <v>0.85138888888888886</v>
      </c>
      <c r="E3463" t="s">
        <v>48</v>
      </c>
      <c r="F3463" t="str">
        <f t="shared" si="164"/>
        <v>New</v>
      </c>
      <c r="G3463" t="s">
        <v>40</v>
      </c>
      <c r="H3463" t="s">
        <v>32</v>
      </c>
      <c r="I3463" t="s">
        <v>42</v>
      </c>
      <c r="J3463" t="s">
        <v>198</v>
      </c>
      <c r="K3463" t="s">
        <v>7469</v>
      </c>
      <c r="L3463" s="11">
        <v>28.25</v>
      </c>
      <c r="M3463" s="9">
        <v>1</v>
      </c>
      <c r="N3463" s="8">
        <v>0.15</v>
      </c>
      <c r="O3463" s="11">
        <v>0</v>
      </c>
      <c r="P3463" t="s">
        <v>51</v>
      </c>
      <c r="Q3463" t="s">
        <v>52</v>
      </c>
      <c r="R3463" t="s">
        <v>90</v>
      </c>
      <c r="S3463" s="11">
        <v>12.96</v>
      </c>
      <c r="T3463" s="11">
        <f t="shared" si="165"/>
        <v>24.012499999999999</v>
      </c>
      <c r="U3463" s="11">
        <v>13</v>
      </c>
    </row>
    <row r="3464" spans="1:21" x14ac:dyDescent="0.2">
      <c r="A3464" t="s">
        <v>7470</v>
      </c>
      <c r="B3464" s="3">
        <v>45691</v>
      </c>
      <c r="C3464" s="7">
        <v>0.22013888888888888</v>
      </c>
      <c r="D3464" s="7">
        <f t="shared" si="163"/>
        <v>0.22013888888888888</v>
      </c>
      <c r="E3464" t="s">
        <v>181</v>
      </c>
      <c r="F3464" t="str">
        <f t="shared" si="164"/>
        <v>New</v>
      </c>
      <c r="G3464" t="s">
        <v>40</v>
      </c>
      <c r="H3464" t="s">
        <v>49</v>
      </c>
      <c r="I3464" t="s">
        <v>42</v>
      </c>
      <c r="J3464" t="s">
        <v>86</v>
      </c>
      <c r="K3464" t="s">
        <v>7471</v>
      </c>
      <c r="L3464" s="11">
        <v>46.54</v>
      </c>
      <c r="M3464" s="9">
        <v>1</v>
      </c>
      <c r="N3464" s="8">
        <v>0.05</v>
      </c>
      <c r="O3464" s="11">
        <v>4.5</v>
      </c>
      <c r="P3464" t="s">
        <v>82</v>
      </c>
      <c r="Q3464" t="s">
        <v>52</v>
      </c>
      <c r="R3464" t="s">
        <v>67</v>
      </c>
      <c r="S3464" s="11">
        <v>19.600000000000001</v>
      </c>
      <c r="T3464" s="11">
        <f t="shared" si="165"/>
        <v>44.212999999999994</v>
      </c>
      <c r="U3464" s="11">
        <v>-15.16</v>
      </c>
    </row>
    <row r="3465" spans="1:21" x14ac:dyDescent="0.2">
      <c r="A3465" t="s">
        <v>7472</v>
      </c>
      <c r="B3465" s="3">
        <v>45888</v>
      </c>
      <c r="C3465" s="7">
        <v>6.5277777777777782E-2</v>
      </c>
      <c r="D3465" s="7">
        <f t="shared" si="163"/>
        <v>6.5277777777777782E-2</v>
      </c>
      <c r="E3465" t="s">
        <v>181</v>
      </c>
      <c r="F3465" t="str">
        <f t="shared" si="164"/>
        <v>Returning</v>
      </c>
      <c r="G3465" t="s">
        <v>21</v>
      </c>
      <c r="H3465" t="s">
        <v>63</v>
      </c>
      <c r="I3465" t="s">
        <v>33</v>
      </c>
      <c r="J3465" t="s">
        <v>92</v>
      </c>
      <c r="K3465" t="s">
        <v>647</v>
      </c>
      <c r="L3465" s="11">
        <v>41.66</v>
      </c>
      <c r="M3465" s="9">
        <v>2</v>
      </c>
      <c r="N3465" s="8">
        <v>0.05</v>
      </c>
      <c r="O3465" s="11">
        <v>0</v>
      </c>
      <c r="P3465" t="s">
        <v>107</v>
      </c>
      <c r="Q3465" t="s">
        <v>27</v>
      </c>
      <c r="R3465" t="s">
        <v>121</v>
      </c>
      <c r="S3465" s="11">
        <v>21.19</v>
      </c>
      <c r="T3465" s="11">
        <f t="shared" si="165"/>
        <v>79.153999999999996</v>
      </c>
      <c r="U3465" s="11">
        <v>38.89</v>
      </c>
    </row>
    <row r="3466" spans="1:21" x14ac:dyDescent="0.2">
      <c r="A3466" t="s">
        <v>7473</v>
      </c>
      <c r="B3466" s="3">
        <v>45772</v>
      </c>
      <c r="C3466" s="7" t="s">
        <v>7474</v>
      </c>
      <c r="D3466" s="7">
        <f t="shared" si="163"/>
        <v>0.29236111111111113</v>
      </c>
      <c r="E3466" t="s">
        <v>539</v>
      </c>
      <c r="F3466" t="str">
        <f t="shared" si="164"/>
        <v>New</v>
      </c>
      <c r="G3466" t="s">
        <v>40</v>
      </c>
      <c r="H3466" t="s">
        <v>80</v>
      </c>
      <c r="I3466" t="s">
        <v>33</v>
      </c>
      <c r="J3466" t="s">
        <v>64</v>
      </c>
      <c r="K3466" t="s">
        <v>7475</v>
      </c>
      <c r="L3466" s="11">
        <v>29.87</v>
      </c>
      <c r="M3466" s="9">
        <v>3</v>
      </c>
      <c r="N3466" s="8">
        <v>0.15</v>
      </c>
      <c r="O3466" s="11">
        <v>8.57</v>
      </c>
      <c r="P3466" t="s">
        <v>66</v>
      </c>
      <c r="Q3466" t="s">
        <v>27</v>
      </c>
      <c r="R3466" t="s">
        <v>125</v>
      </c>
      <c r="S3466" s="11">
        <v>14.27</v>
      </c>
      <c r="T3466" s="11">
        <f t="shared" si="165"/>
        <v>76.168499999999995</v>
      </c>
      <c r="U3466" s="11">
        <v>34.21</v>
      </c>
    </row>
    <row r="3467" spans="1:21" x14ac:dyDescent="0.2">
      <c r="A3467" t="s">
        <v>7476</v>
      </c>
      <c r="B3467" s="3">
        <v>45929</v>
      </c>
      <c r="C3467" s="7">
        <v>0.96250000000000002</v>
      </c>
      <c r="D3467" s="7">
        <f t="shared" si="163"/>
        <v>0.96250000000000002</v>
      </c>
      <c r="E3467" t="s">
        <v>48</v>
      </c>
      <c r="F3467" t="str">
        <f t="shared" si="164"/>
        <v>New</v>
      </c>
      <c r="G3467" t="s">
        <v>40</v>
      </c>
      <c r="H3467" t="s">
        <v>32</v>
      </c>
      <c r="I3467" t="s">
        <v>42</v>
      </c>
      <c r="J3467" t="s">
        <v>198</v>
      </c>
      <c r="K3467" t="s">
        <v>997</v>
      </c>
      <c r="L3467" s="11">
        <v>24.16</v>
      </c>
      <c r="M3467" s="9">
        <v>1</v>
      </c>
      <c r="N3467" s="8">
        <v>0.05</v>
      </c>
      <c r="O3467" s="11">
        <v>0</v>
      </c>
      <c r="P3467" t="s">
        <v>51</v>
      </c>
      <c r="Q3467" t="s">
        <v>27</v>
      </c>
      <c r="R3467" t="s">
        <v>90</v>
      </c>
      <c r="S3467" s="11">
        <v>10.54</v>
      </c>
      <c r="T3467" s="11">
        <f t="shared" si="165"/>
        <v>22.951999999999998</v>
      </c>
      <c r="U3467" s="11">
        <v>12.94</v>
      </c>
    </row>
    <row r="3468" spans="1:21" x14ac:dyDescent="0.2">
      <c r="A3468" t="s">
        <v>7477</v>
      </c>
      <c r="B3468" s="3">
        <v>45876</v>
      </c>
      <c r="C3468" s="7">
        <v>0.74513888888888891</v>
      </c>
      <c r="D3468" s="7">
        <f t="shared" si="163"/>
        <v>0.74513888888888891</v>
      </c>
      <c r="E3468" t="s">
        <v>48</v>
      </c>
      <c r="F3468" t="str">
        <f t="shared" si="164"/>
        <v>Returning</v>
      </c>
      <c r="G3468" t="s">
        <v>21</v>
      </c>
      <c r="H3468" t="s">
        <v>63</v>
      </c>
      <c r="I3468" t="s">
        <v>33</v>
      </c>
      <c r="J3468" t="s">
        <v>64</v>
      </c>
      <c r="K3468" t="s">
        <v>3724</v>
      </c>
      <c r="L3468" s="11">
        <v>32.64</v>
      </c>
      <c r="M3468" s="9">
        <v>2</v>
      </c>
      <c r="N3468" s="8">
        <v>0.05</v>
      </c>
      <c r="O3468" s="11">
        <v>0</v>
      </c>
      <c r="P3468" t="s">
        <v>483</v>
      </c>
      <c r="Q3468" t="s">
        <v>89</v>
      </c>
      <c r="R3468" t="s">
        <v>121</v>
      </c>
      <c r="S3468" s="11">
        <v>17.36</v>
      </c>
      <c r="T3468" s="11">
        <f t="shared" si="165"/>
        <v>62.015999999999998</v>
      </c>
      <c r="U3468" s="11">
        <v>29.03</v>
      </c>
    </row>
    <row r="3469" spans="1:21" x14ac:dyDescent="0.2">
      <c r="A3469" t="s">
        <v>7478</v>
      </c>
      <c r="B3469" s="3">
        <v>45862</v>
      </c>
      <c r="C3469" s="7">
        <v>0.20624999999999999</v>
      </c>
      <c r="D3469" s="7">
        <f t="shared" si="163"/>
        <v>0.20624999999999999</v>
      </c>
      <c r="E3469" t="s">
        <v>181</v>
      </c>
      <c r="F3469" t="str">
        <f t="shared" si="164"/>
        <v>New</v>
      </c>
      <c r="G3469" t="s">
        <v>40</v>
      </c>
      <c r="H3469" t="s">
        <v>63</v>
      </c>
      <c r="I3469" t="s">
        <v>33</v>
      </c>
      <c r="J3469" t="s">
        <v>64</v>
      </c>
      <c r="K3469" t="s">
        <v>7479</v>
      </c>
      <c r="L3469" s="11">
        <v>34.11</v>
      </c>
      <c r="M3469" s="9">
        <v>1</v>
      </c>
      <c r="N3469" s="8">
        <v>0.1</v>
      </c>
      <c r="O3469" s="11">
        <v>5.49</v>
      </c>
      <c r="P3469" t="s">
        <v>190</v>
      </c>
      <c r="Q3469" t="s">
        <v>27</v>
      </c>
      <c r="R3469" t="s">
        <v>125</v>
      </c>
      <c r="S3469" s="11">
        <v>18</v>
      </c>
      <c r="T3469" s="11">
        <f t="shared" si="165"/>
        <v>30.699000000000002</v>
      </c>
      <c r="U3469" s="11">
        <v>10.93</v>
      </c>
    </row>
    <row r="3470" spans="1:21" x14ac:dyDescent="0.2">
      <c r="A3470" t="s">
        <v>7480</v>
      </c>
      <c r="B3470" s="3">
        <v>45931</v>
      </c>
      <c r="C3470" s="7">
        <v>0.16805555555555557</v>
      </c>
      <c r="D3470" s="7">
        <f t="shared" si="163"/>
        <v>0.16805555555555557</v>
      </c>
      <c r="E3470" t="s">
        <v>309</v>
      </c>
      <c r="F3470" t="str">
        <f t="shared" si="164"/>
        <v>Returning</v>
      </c>
      <c r="G3470" t="s">
        <v>112</v>
      </c>
      <c r="H3470" t="s">
        <v>32</v>
      </c>
      <c r="I3470" t="s">
        <v>23</v>
      </c>
      <c r="J3470" t="s">
        <v>290</v>
      </c>
      <c r="K3470" t="s">
        <v>4004</v>
      </c>
      <c r="L3470" s="11">
        <v>16.46</v>
      </c>
      <c r="M3470" s="9">
        <v>1</v>
      </c>
      <c r="N3470" s="8">
        <v>0.05</v>
      </c>
      <c r="O3470" s="11">
        <v>0</v>
      </c>
      <c r="P3470" t="s">
        <v>341</v>
      </c>
      <c r="Q3470" t="s">
        <v>94</v>
      </c>
      <c r="R3470" t="s">
        <v>11294</v>
      </c>
      <c r="S3470" s="11">
        <v>6.29</v>
      </c>
      <c r="T3470" s="11">
        <f t="shared" si="165"/>
        <v>15.637</v>
      </c>
      <c r="U3470" s="11">
        <v>9.66</v>
      </c>
    </row>
    <row r="3471" spans="1:21" x14ac:dyDescent="0.2">
      <c r="A3471" t="s">
        <v>7481</v>
      </c>
      <c r="B3471" s="3">
        <v>46016</v>
      </c>
      <c r="C3471" s="7">
        <v>0.1763888888888889</v>
      </c>
      <c r="D3471" s="7">
        <f t="shared" si="163"/>
        <v>0.1763888888888889</v>
      </c>
      <c r="E3471" t="s">
        <v>48</v>
      </c>
      <c r="F3471" t="str">
        <f t="shared" si="164"/>
        <v>Returning</v>
      </c>
      <c r="G3471" t="s">
        <v>21</v>
      </c>
      <c r="H3471" t="s">
        <v>49</v>
      </c>
      <c r="I3471" t="s">
        <v>42</v>
      </c>
      <c r="J3471" t="s">
        <v>71</v>
      </c>
      <c r="K3471" t="s">
        <v>7482</v>
      </c>
      <c r="L3471" s="11">
        <v>17.87</v>
      </c>
      <c r="M3471" s="9">
        <v>1</v>
      </c>
      <c r="N3471" s="8">
        <v>0</v>
      </c>
      <c r="O3471" s="11">
        <v>0</v>
      </c>
      <c r="P3471" t="s">
        <v>275</v>
      </c>
      <c r="Q3471" t="s">
        <v>94</v>
      </c>
      <c r="R3471" t="s">
        <v>11294</v>
      </c>
      <c r="S3471" s="11">
        <v>6.91</v>
      </c>
      <c r="T3471" s="11">
        <f t="shared" si="165"/>
        <v>17.87</v>
      </c>
      <c r="U3471" s="11">
        <v>10.96</v>
      </c>
    </row>
    <row r="3472" spans="1:21" x14ac:dyDescent="0.2">
      <c r="A3472" t="s">
        <v>7483</v>
      </c>
      <c r="B3472" s="3">
        <v>45788</v>
      </c>
      <c r="C3472" s="7">
        <v>0.89166666666666672</v>
      </c>
      <c r="D3472" s="7">
        <f t="shared" si="163"/>
        <v>0.89166666666666672</v>
      </c>
      <c r="E3472" t="s">
        <v>181</v>
      </c>
      <c r="F3472" t="str">
        <f t="shared" si="164"/>
        <v>Returning</v>
      </c>
      <c r="G3472" t="s">
        <v>112</v>
      </c>
      <c r="H3472" t="s">
        <v>80</v>
      </c>
      <c r="I3472" t="s">
        <v>33</v>
      </c>
      <c r="J3472" t="s">
        <v>140</v>
      </c>
      <c r="K3472" t="s">
        <v>841</v>
      </c>
      <c r="L3472" s="11">
        <v>26.78</v>
      </c>
      <c r="M3472" s="9">
        <v>4</v>
      </c>
      <c r="N3472" s="8">
        <v>0</v>
      </c>
      <c r="O3472" s="11">
        <v>0</v>
      </c>
      <c r="P3472" t="s">
        <v>51</v>
      </c>
      <c r="Q3472" t="s">
        <v>52</v>
      </c>
      <c r="R3472" t="s">
        <v>121</v>
      </c>
      <c r="T3472" s="11">
        <f t="shared" si="165"/>
        <v>107.12</v>
      </c>
      <c r="U3472" s="11">
        <v>53.64</v>
      </c>
    </row>
    <row r="3473" spans="1:21" x14ac:dyDescent="0.2">
      <c r="A3473" t="s">
        <v>7484</v>
      </c>
      <c r="B3473" s="3">
        <v>45818</v>
      </c>
      <c r="C3473" s="7">
        <v>0.78680555555555554</v>
      </c>
      <c r="D3473" s="7">
        <f t="shared" si="163"/>
        <v>0.78680555555555554</v>
      </c>
      <c r="E3473" t="s">
        <v>48</v>
      </c>
      <c r="F3473" t="str">
        <f t="shared" si="164"/>
        <v>New</v>
      </c>
      <c r="G3473" t="s">
        <v>40</v>
      </c>
      <c r="H3473" t="s">
        <v>63</v>
      </c>
      <c r="I3473" t="s">
        <v>113</v>
      </c>
      <c r="J3473" t="s">
        <v>192</v>
      </c>
      <c r="K3473" t="s">
        <v>7485</v>
      </c>
      <c r="L3473" s="11">
        <v>9.74</v>
      </c>
      <c r="M3473" s="9">
        <v>3</v>
      </c>
      <c r="N3473" s="8">
        <v>0.15</v>
      </c>
      <c r="O3473" s="11">
        <v>0</v>
      </c>
      <c r="P3473" t="s">
        <v>107</v>
      </c>
      <c r="Q3473" t="s">
        <v>52</v>
      </c>
      <c r="R3473" t="s">
        <v>90</v>
      </c>
      <c r="S3473" s="11">
        <v>3.59</v>
      </c>
      <c r="T3473" s="11">
        <f t="shared" si="165"/>
        <v>24.837</v>
      </c>
      <c r="U3473" s="11">
        <v>15.68</v>
      </c>
    </row>
    <row r="3474" spans="1:21" x14ac:dyDescent="0.2">
      <c r="A3474" t="s">
        <v>7486</v>
      </c>
      <c r="B3474" s="3">
        <v>45718</v>
      </c>
      <c r="C3474" s="7" t="s">
        <v>6832</v>
      </c>
      <c r="D3474" s="7">
        <f t="shared" si="163"/>
        <v>0.12222222222222222</v>
      </c>
      <c r="E3474" t="s">
        <v>181</v>
      </c>
      <c r="F3474" t="str">
        <f t="shared" si="164"/>
        <v>New</v>
      </c>
      <c r="G3474" t="s">
        <v>40</v>
      </c>
      <c r="H3474" t="s">
        <v>80</v>
      </c>
      <c r="I3474" t="s">
        <v>33</v>
      </c>
      <c r="J3474" t="s">
        <v>105</v>
      </c>
      <c r="K3474" t="s">
        <v>7487</v>
      </c>
      <c r="L3474" s="11">
        <v>33.479999999999997</v>
      </c>
      <c r="N3474" s="8">
        <v>0.05</v>
      </c>
      <c r="O3474" s="11">
        <v>2.5</v>
      </c>
      <c r="P3474" t="s">
        <v>107</v>
      </c>
      <c r="Q3474" t="s">
        <v>52</v>
      </c>
      <c r="R3474" t="s">
        <v>28</v>
      </c>
      <c r="S3474" s="11">
        <v>18.52</v>
      </c>
      <c r="T3474" s="11">
        <f t="shared" si="165"/>
        <v>0</v>
      </c>
      <c r="U3474" s="11">
        <v>41.01</v>
      </c>
    </row>
    <row r="3475" spans="1:21" x14ac:dyDescent="0.2">
      <c r="A3475" t="s">
        <v>7489</v>
      </c>
      <c r="B3475" s="3">
        <v>45701</v>
      </c>
      <c r="C3475" s="7">
        <v>0.6166666666666667</v>
      </c>
      <c r="D3475" s="7">
        <f t="shared" si="163"/>
        <v>0.6166666666666667</v>
      </c>
      <c r="E3475" t="s">
        <v>181</v>
      </c>
      <c r="F3475" t="str">
        <f t="shared" si="164"/>
        <v>New</v>
      </c>
      <c r="G3475" t="s">
        <v>40</v>
      </c>
      <c r="H3475" t="s">
        <v>49</v>
      </c>
      <c r="I3475" t="s">
        <v>23</v>
      </c>
      <c r="J3475" t="s">
        <v>58</v>
      </c>
      <c r="K3475" t="s">
        <v>6458</v>
      </c>
      <c r="L3475" s="11">
        <v>14.26</v>
      </c>
      <c r="M3475" s="9">
        <v>1</v>
      </c>
      <c r="N3475" s="8">
        <v>0</v>
      </c>
      <c r="O3475" s="11">
        <v>4.3</v>
      </c>
      <c r="P3475" t="s">
        <v>98</v>
      </c>
      <c r="Q3475" t="s">
        <v>94</v>
      </c>
      <c r="R3475" t="s">
        <v>38</v>
      </c>
      <c r="S3475" s="11">
        <v>5.33</v>
      </c>
      <c r="T3475" s="11">
        <f t="shared" si="165"/>
        <v>14.26</v>
      </c>
      <c r="U3475" s="11">
        <v>6.13</v>
      </c>
    </row>
    <row r="3476" spans="1:21" x14ac:dyDescent="0.2">
      <c r="A3476" t="s">
        <v>7490</v>
      </c>
      <c r="B3476" s="3">
        <v>45983</v>
      </c>
      <c r="C3476" s="7" t="s">
        <v>2104</v>
      </c>
      <c r="D3476" s="7">
        <f t="shared" si="163"/>
        <v>0.4861111111111111</v>
      </c>
      <c r="E3476" t="s">
        <v>181</v>
      </c>
      <c r="F3476" t="str">
        <f t="shared" si="164"/>
        <v>New</v>
      </c>
      <c r="G3476" t="s">
        <v>40</v>
      </c>
      <c r="H3476" t="s">
        <v>32</v>
      </c>
      <c r="I3476" t="s">
        <v>113</v>
      </c>
      <c r="J3476" t="s">
        <v>358</v>
      </c>
      <c r="K3476" t="s">
        <v>7491</v>
      </c>
      <c r="L3476" s="11">
        <v>14.55</v>
      </c>
      <c r="M3476" s="9">
        <v>2</v>
      </c>
      <c r="N3476" s="8">
        <v>0</v>
      </c>
      <c r="O3476" s="11">
        <v>4.22</v>
      </c>
      <c r="P3476" t="s">
        <v>51</v>
      </c>
      <c r="Q3476" t="s">
        <v>27</v>
      </c>
      <c r="R3476" t="s">
        <v>67</v>
      </c>
      <c r="S3476" s="11">
        <v>5.27</v>
      </c>
      <c r="T3476" s="11">
        <f t="shared" si="165"/>
        <v>29.1</v>
      </c>
      <c r="U3476" s="11">
        <v>13.96</v>
      </c>
    </row>
    <row r="3477" spans="1:21" x14ac:dyDescent="0.2">
      <c r="A3477" t="s">
        <v>7492</v>
      </c>
      <c r="B3477" s="3">
        <v>45834</v>
      </c>
      <c r="C3477" s="7">
        <v>16.02</v>
      </c>
      <c r="D3477" s="7">
        <f t="shared" si="163"/>
        <v>1.9999999999999574E-2</v>
      </c>
      <c r="E3477" t="s">
        <v>181</v>
      </c>
      <c r="F3477" t="str">
        <f t="shared" si="164"/>
        <v>New</v>
      </c>
      <c r="G3477" t="s">
        <v>40</v>
      </c>
      <c r="H3477" t="s">
        <v>11290</v>
      </c>
      <c r="I3477" t="s">
        <v>23</v>
      </c>
      <c r="J3477" t="s">
        <v>101</v>
      </c>
      <c r="K3477" t="s">
        <v>7493</v>
      </c>
      <c r="L3477" s="11">
        <v>29.66</v>
      </c>
      <c r="M3477" s="9">
        <v>1</v>
      </c>
      <c r="N3477" s="8">
        <v>0.2</v>
      </c>
      <c r="O3477" s="11">
        <v>3.59</v>
      </c>
      <c r="P3477" t="s">
        <v>66</v>
      </c>
      <c r="Q3477" t="s">
        <v>52</v>
      </c>
      <c r="R3477" t="s">
        <v>46</v>
      </c>
      <c r="S3477" s="11">
        <v>11.36</v>
      </c>
      <c r="T3477" s="11">
        <f t="shared" si="165"/>
        <v>23.728000000000002</v>
      </c>
      <c r="U3477" s="11">
        <v>12.31</v>
      </c>
    </row>
    <row r="3478" spans="1:21" x14ac:dyDescent="0.2">
      <c r="A3478" t="s">
        <v>7494</v>
      </c>
      <c r="B3478" s="3">
        <v>45856</v>
      </c>
      <c r="C3478" s="7">
        <v>0.80902777777777779</v>
      </c>
      <c r="D3478" s="7">
        <f t="shared" si="163"/>
        <v>0.80902777777777779</v>
      </c>
      <c r="E3478" t="s">
        <v>181</v>
      </c>
      <c r="F3478" t="str">
        <f t="shared" si="164"/>
        <v>Returning</v>
      </c>
      <c r="G3478" t="s">
        <v>118</v>
      </c>
      <c r="H3478" t="s">
        <v>518</v>
      </c>
      <c r="I3478" t="s">
        <v>113</v>
      </c>
      <c r="J3478" t="s">
        <v>192</v>
      </c>
      <c r="K3478" t="s">
        <v>7495</v>
      </c>
      <c r="L3478" s="11">
        <v>10.66</v>
      </c>
      <c r="M3478" s="9">
        <v>1</v>
      </c>
      <c r="N3478" s="8">
        <v>0</v>
      </c>
      <c r="O3478" s="11">
        <v>6.4</v>
      </c>
      <c r="P3478" t="s">
        <v>107</v>
      </c>
      <c r="Q3478" t="s">
        <v>27</v>
      </c>
      <c r="R3478" t="s">
        <v>38</v>
      </c>
      <c r="S3478" s="11">
        <v>4.5999999999999996</v>
      </c>
      <c r="T3478" s="11">
        <f t="shared" si="165"/>
        <v>10.66</v>
      </c>
      <c r="U3478" s="11">
        <v>1.9</v>
      </c>
    </row>
    <row r="3479" spans="1:21" x14ac:dyDescent="0.2">
      <c r="A3479" t="s">
        <v>7496</v>
      </c>
      <c r="B3479" s="3">
        <v>46017</v>
      </c>
      <c r="C3479" s="7">
        <v>9.166666666666666E-2</v>
      </c>
      <c r="D3479" s="7">
        <f t="shared" si="163"/>
        <v>9.166666666666666E-2</v>
      </c>
      <c r="E3479" t="s">
        <v>48</v>
      </c>
      <c r="F3479" t="str">
        <f t="shared" si="164"/>
        <v>Returning</v>
      </c>
      <c r="G3479" t="s">
        <v>21</v>
      </c>
      <c r="H3479" t="s">
        <v>49</v>
      </c>
      <c r="I3479" t="s">
        <v>42</v>
      </c>
      <c r="J3479" t="s">
        <v>86</v>
      </c>
      <c r="K3479" t="s">
        <v>7497</v>
      </c>
      <c r="L3479" s="11">
        <v>48.3</v>
      </c>
      <c r="M3479" s="9">
        <v>1</v>
      </c>
      <c r="N3479" s="8">
        <v>0</v>
      </c>
      <c r="O3479" s="11">
        <v>0</v>
      </c>
      <c r="P3479" t="s">
        <v>107</v>
      </c>
      <c r="Q3479" t="s">
        <v>94</v>
      </c>
      <c r="R3479" t="s">
        <v>28</v>
      </c>
      <c r="S3479" s="11">
        <v>22.79</v>
      </c>
      <c r="T3479" s="11">
        <f t="shared" si="165"/>
        <v>48.3</v>
      </c>
      <c r="U3479" s="11">
        <v>25.51</v>
      </c>
    </row>
    <row r="3480" spans="1:21" x14ac:dyDescent="0.2">
      <c r="A3480" t="s">
        <v>7498</v>
      </c>
      <c r="B3480" s="3">
        <v>45801</v>
      </c>
      <c r="C3480" s="7">
        <v>0.60138888888888886</v>
      </c>
      <c r="D3480" s="7">
        <f t="shared" si="163"/>
        <v>0.60138888888888886</v>
      </c>
      <c r="E3480" t="s">
        <v>181</v>
      </c>
      <c r="F3480" t="str">
        <f t="shared" si="164"/>
        <v>Returning</v>
      </c>
      <c r="G3480" t="s">
        <v>21</v>
      </c>
      <c r="H3480" t="s">
        <v>80</v>
      </c>
      <c r="I3480" t="s">
        <v>33</v>
      </c>
      <c r="J3480" t="s">
        <v>140</v>
      </c>
      <c r="K3480" t="s">
        <v>7499</v>
      </c>
      <c r="L3480" s="11">
        <v>26.56</v>
      </c>
      <c r="M3480" s="9">
        <v>4</v>
      </c>
      <c r="N3480" s="8">
        <v>0.1</v>
      </c>
      <c r="O3480" s="11">
        <v>4.9800000000000004</v>
      </c>
      <c r="P3480" t="s">
        <v>82</v>
      </c>
      <c r="Q3480" t="s">
        <v>94</v>
      </c>
      <c r="R3480" t="s">
        <v>90</v>
      </c>
      <c r="S3480" s="11">
        <v>14.44</v>
      </c>
      <c r="T3480" s="11">
        <f t="shared" si="165"/>
        <v>95.616</v>
      </c>
      <c r="U3480" s="11">
        <v>40.39</v>
      </c>
    </row>
    <row r="3481" spans="1:21" x14ac:dyDescent="0.2">
      <c r="A3481" t="s">
        <v>7500</v>
      </c>
      <c r="B3481" s="3">
        <v>45702</v>
      </c>
      <c r="C3481" s="7" t="s">
        <v>7501</v>
      </c>
      <c r="D3481" s="7">
        <f t="shared" si="163"/>
        <v>0.20277777777777778</v>
      </c>
      <c r="E3481" t="s">
        <v>48</v>
      </c>
      <c r="F3481" t="str">
        <f t="shared" si="164"/>
        <v>Returning</v>
      </c>
      <c r="G3481" t="s">
        <v>21</v>
      </c>
      <c r="H3481" t="s">
        <v>49</v>
      </c>
      <c r="I3481" t="s">
        <v>33</v>
      </c>
      <c r="J3481" t="s">
        <v>64</v>
      </c>
      <c r="K3481" t="s">
        <v>326</v>
      </c>
      <c r="L3481" s="11">
        <v>30.73</v>
      </c>
      <c r="M3481" s="9">
        <v>3</v>
      </c>
      <c r="N3481" s="8">
        <v>0</v>
      </c>
      <c r="O3481" s="11">
        <v>0</v>
      </c>
      <c r="P3481" t="s">
        <v>98</v>
      </c>
      <c r="Q3481" t="s">
        <v>52</v>
      </c>
      <c r="R3481" t="s">
        <v>46</v>
      </c>
      <c r="S3481" s="11">
        <v>15.3</v>
      </c>
      <c r="T3481" s="11">
        <f t="shared" si="165"/>
        <v>92.19</v>
      </c>
      <c r="U3481" s="11">
        <v>46.29</v>
      </c>
    </row>
    <row r="3482" spans="1:21" x14ac:dyDescent="0.2">
      <c r="A3482" t="s">
        <v>7502</v>
      </c>
      <c r="B3482" s="3">
        <v>45694</v>
      </c>
      <c r="C3482" s="7">
        <v>0.20555555555555555</v>
      </c>
      <c r="D3482" s="7">
        <f t="shared" si="163"/>
        <v>0.20555555555555555</v>
      </c>
      <c r="E3482" t="s">
        <v>181</v>
      </c>
      <c r="F3482" t="str">
        <f t="shared" si="164"/>
        <v>Returning</v>
      </c>
      <c r="G3482" t="s">
        <v>118</v>
      </c>
      <c r="H3482" t="s">
        <v>49</v>
      </c>
      <c r="I3482" t="s">
        <v>23</v>
      </c>
      <c r="J3482" t="s">
        <v>290</v>
      </c>
      <c r="K3482" t="s">
        <v>7503</v>
      </c>
      <c r="L3482" s="11">
        <v>16.809999999999999</v>
      </c>
      <c r="M3482" s="9">
        <v>1</v>
      </c>
      <c r="N3482" s="8">
        <v>0.1</v>
      </c>
      <c r="O3482" s="11">
        <v>6.4</v>
      </c>
      <c r="P3482" t="s">
        <v>82</v>
      </c>
      <c r="Q3482" t="s">
        <v>89</v>
      </c>
      <c r="R3482" t="s">
        <v>28</v>
      </c>
      <c r="S3482" s="11">
        <v>6.33</v>
      </c>
      <c r="T3482" s="11">
        <f t="shared" si="165"/>
        <v>15.129</v>
      </c>
      <c r="U3482" s="11">
        <v>5.27</v>
      </c>
    </row>
    <row r="3483" spans="1:21" x14ac:dyDescent="0.2">
      <c r="A3483" t="s">
        <v>7506</v>
      </c>
      <c r="B3483" s="3">
        <v>45971</v>
      </c>
      <c r="C3483" s="7">
        <v>0.23333333333333334</v>
      </c>
      <c r="D3483" s="7">
        <f t="shared" ref="D3483:D3546" si="166">IF(C3483="","",
IF(ISNUMBER(C3483),
MOD(C3483,1),
VALUE(
SUBSTITUTE(
SUBSTITUTE(
TRIM(CLEAN(SUBSTITUTE(C3483,CHAR(160)," "))),
"AM"," AM"),
"PM"," PM")
)
))</f>
        <v>0.23333333333333334</v>
      </c>
      <c r="E3483" t="s">
        <v>181</v>
      </c>
      <c r="F3483" t="str">
        <f t="shared" ref="F3483:F3546" si="167">IF(G3483="","",
IF(LOWER(TRIM(G3483))="new","New",
IF(LOWER(TRIM(G3483))="returning","Returning","Check")))</f>
        <v>Returning</v>
      </c>
      <c r="G3483" t="s">
        <v>21</v>
      </c>
      <c r="H3483" t="s">
        <v>32</v>
      </c>
      <c r="I3483" t="s">
        <v>33</v>
      </c>
      <c r="J3483" t="s">
        <v>34</v>
      </c>
      <c r="K3483" t="s">
        <v>1071</v>
      </c>
      <c r="L3483" s="11">
        <v>54.71</v>
      </c>
      <c r="M3483" s="9">
        <v>2</v>
      </c>
      <c r="N3483" s="8">
        <v>0</v>
      </c>
      <c r="O3483" s="11">
        <v>3.74</v>
      </c>
      <c r="P3483" t="s">
        <v>88</v>
      </c>
      <c r="Q3483" t="s">
        <v>27</v>
      </c>
      <c r="R3483" t="s">
        <v>11294</v>
      </c>
      <c r="S3483" s="11">
        <v>27.58</v>
      </c>
      <c r="T3483" s="11">
        <f t="shared" ref="T3483:T3546" si="168">IF(L3483="","",L3483*M3483*(1-N3483))</f>
        <v>109.42</v>
      </c>
      <c r="U3483" s="11">
        <v>51.83</v>
      </c>
    </row>
    <row r="3484" spans="1:21" x14ac:dyDescent="0.2">
      <c r="A3484" t="s">
        <v>7507</v>
      </c>
      <c r="B3484" s="3">
        <v>45986</v>
      </c>
      <c r="C3484" s="7">
        <v>0.58194444444444449</v>
      </c>
      <c r="D3484" s="7">
        <f t="shared" si="166"/>
        <v>0.58194444444444449</v>
      </c>
      <c r="E3484" t="s">
        <v>48</v>
      </c>
      <c r="F3484" t="str">
        <f t="shared" si="167"/>
        <v>New</v>
      </c>
      <c r="G3484" t="s">
        <v>40</v>
      </c>
      <c r="H3484" t="s">
        <v>11290</v>
      </c>
      <c r="I3484" t="s">
        <v>42</v>
      </c>
      <c r="J3484" t="s">
        <v>177</v>
      </c>
      <c r="K3484" t="s">
        <v>7099</v>
      </c>
      <c r="L3484" s="11">
        <v>26.21</v>
      </c>
      <c r="M3484" s="9">
        <v>2</v>
      </c>
      <c r="N3484" s="8">
        <v>0</v>
      </c>
      <c r="O3484" s="11">
        <v>0</v>
      </c>
      <c r="P3484" t="s">
        <v>66</v>
      </c>
      <c r="Q3484" t="s">
        <v>27</v>
      </c>
      <c r="R3484" t="s">
        <v>125</v>
      </c>
      <c r="S3484" s="11">
        <v>11.58</v>
      </c>
      <c r="T3484" s="11">
        <f t="shared" si="168"/>
        <v>52.42</v>
      </c>
      <c r="U3484" s="11">
        <v>23.41</v>
      </c>
    </row>
    <row r="3485" spans="1:21" x14ac:dyDescent="0.2">
      <c r="A3485" t="s">
        <v>7508</v>
      </c>
      <c r="B3485" s="3">
        <v>45810</v>
      </c>
      <c r="C3485" s="7">
        <v>9.4444444444444442E-2</v>
      </c>
      <c r="D3485" s="7">
        <f t="shared" si="166"/>
        <v>9.4444444444444442E-2</v>
      </c>
      <c r="E3485" t="s">
        <v>181</v>
      </c>
      <c r="F3485" t="str">
        <f t="shared" si="167"/>
        <v>Returning</v>
      </c>
      <c r="G3485" t="s">
        <v>21</v>
      </c>
      <c r="H3485" t="s">
        <v>63</v>
      </c>
      <c r="I3485" t="s">
        <v>33</v>
      </c>
      <c r="J3485" t="s">
        <v>105</v>
      </c>
      <c r="K3485" t="s">
        <v>7509</v>
      </c>
      <c r="L3485" s="11">
        <v>33.450000000000003</v>
      </c>
      <c r="M3485" s="9">
        <v>2</v>
      </c>
      <c r="N3485" s="8">
        <v>0.15</v>
      </c>
      <c r="O3485" s="11">
        <v>4.78</v>
      </c>
      <c r="P3485" t="s">
        <v>51</v>
      </c>
      <c r="Q3485" t="s">
        <v>94</v>
      </c>
      <c r="R3485" t="s">
        <v>28</v>
      </c>
      <c r="S3485" s="11">
        <v>16.079999999999998</v>
      </c>
      <c r="T3485" s="11">
        <f t="shared" si="168"/>
        <v>56.865000000000002</v>
      </c>
      <c r="U3485" s="11">
        <v>26.42</v>
      </c>
    </row>
    <row r="3486" spans="1:21" x14ac:dyDescent="0.2">
      <c r="A3486" t="s">
        <v>7510</v>
      </c>
      <c r="B3486" s="3">
        <v>45851</v>
      </c>
      <c r="C3486" s="7" t="s">
        <v>6865</v>
      </c>
      <c r="D3486" s="7">
        <f t="shared" si="166"/>
        <v>0.17847222222222223</v>
      </c>
      <c r="E3486" t="s">
        <v>48</v>
      </c>
      <c r="F3486" t="str">
        <f t="shared" si="167"/>
        <v>New</v>
      </c>
      <c r="G3486" t="s">
        <v>40</v>
      </c>
      <c r="H3486" t="s">
        <v>49</v>
      </c>
      <c r="I3486" t="s">
        <v>42</v>
      </c>
      <c r="J3486" t="s">
        <v>177</v>
      </c>
      <c r="K3486" t="s">
        <v>7511</v>
      </c>
      <c r="L3486" s="11">
        <v>24.14</v>
      </c>
      <c r="M3486" s="9">
        <v>2</v>
      </c>
      <c r="N3486" s="8">
        <v>0.2</v>
      </c>
      <c r="O3486" s="11">
        <v>0</v>
      </c>
      <c r="P3486" t="s">
        <v>107</v>
      </c>
      <c r="Q3486" t="s">
        <v>94</v>
      </c>
      <c r="R3486" t="s">
        <v>90</v>
      </c>
      <c r="S3486" s="11">
        <v>10.220000000000001</v>
      </c>
      <c r="T3486" s="11">
        <f t="shared" si="168"/>
        <v>38.624000000000002</v>
      </c>
    </row>
    <row r="3487" spans="1:21" x14ac:dyDescent="0.2">
      <c r="A3487" t="s">
        <v>7512</v>
      </c>
      <c r="B3487" s="3">
        <v>45872</v>
      </c>
      <c r="C3487" s="7" t="s">
        <v>7513</v>
      </c>
      <c r="D3487" s="7">
        <f t="shared" si="166"/>
        <v>0.20416666666666666</v>
      </c>
      <c r="E3487" t="s">
        <v>48</v>
      </c>
      <c r="F3487" t="str">
        <f t="shared" si="167"/>
        <v>Returning</v>
      </c>
      <c r="G3487" t="s">
        <v>21</v>
      </c>
      <c r="H3487" t="s">
        <v>63</v>
      </c>
      <c r="I3487" t="s">
        <v>113</v>
      </c>
      <c r="J3487" t="s">
        <v>192</v>
      </c>
      <c r="K3487" t="s">
        <v>7514</v>
      </c>
      <c r="L3487" s="11">
        <v>11.19</v>
      </c>
      <c r="M3487" s="9">
        <v>2</v>
      </c>
      <c r="N3487" s="8">
        <v>0.2</v>
      </c>
      <c r="O3487" s="11">
        <v>0</v>
      </c>
      <c r="P3487" t="s">
        <v>98</v>
      </c>
      <c r="Q3487" t="s">
        <v>94</v>
      </c>
      <c r="R3487" t="s">
        <v>67</v>
      </c>
      <c r="S3487" s="11">
        <v>4.8499999999999996</v>
      </c>
      <c r="T3487" s="11">
        <f t="shared" si="168"/>
        <v>17.904</v>
      </c>
      <c r="U3487" s="11">
        <v>10.14</v>
      </c>
    </row>
    <row r="3488" spans="1:21" x14ac:dyDescent="0.2">
      <c r="A3488" t="s">
        <v>7515</v>
      </c>
      <c r="B3488" s="3">
        <v>46014</v>
      </c>
      <c r="C3488" s="7">
        <v>0.63055555555555554</v>
      </c>
      <c r="D3488" s="7">
        <f t="shared" si="166"/>
        <v>0.63055555555555554</v>
      </c>
      <c r="E3488" t="s">
        <v>181</v>
      </c>
      <c r="F3488" t="str">
        <f t="shared" si="167"/>
        <v>Returning</v>
      </c>
      <c r="G3488" t="s">
        <v>21</v>
      </c>
      <c r="H3488" t="s">
        <v>32</v>
      </c>
      <c r="I3488" t="s">
        <v>113</v>
      </c>
      <c r="J3488" t="s">
        <v>316</v>
      </c>
      <c r="K3488" t="s">
        <v>7516</v>
      </c>
      <c r="L3488" s="11">
        <v>6.81</v>
      </c>
      <c r="M3488" s="9">
        <v>2</v>
      </c>
      <c r="N3488" s="8">
        <v>0.2</v>
      </c>
      <c r="O3488" s="11">
        <v>4.87</v>
      </c>
      <c r="P3488" t="s">
        <v>202</v>
      </c>
      <c r="Q3488" t="s">
        <v>94</v>
      </c>
      <c r="R3488" t="s">
        <v>46</v>
      </c>
      <c r="S3488" s="11">
        <v>2.46</v>
      </c>
      <c r="T3488" s="11">
        <f t="shared" si="168"/>
        <v>10.896000000000001</v>
      </c>
      <c r="U3488" s="11">
        <v>3.79</v>
      </c>
    </row>
    <row r="3489" spans="1:21" x14ac:dyDescent="0.2">
      <c r="A3489" t="s">
        <v>7517</v>
      </c>
      <c r="B3489" s="3">
        <v>46014</v>
      </c>
      <c r="C3489" s="7">
        <v>0.78472222222222221</v>
      </c>
      <c r="D3489" s="7">
        <f t="shared" si="166"/>
        <v>0.78472222222222221</v>
      </c>
      <c r="E3489" t="s">
        <v>1118</v>
      </c>
      <c r="F3489" t="str">
        <f t="shared" si="167"/>
        <v>New</v>
      </c>
      <c r="G3489" t="s">
        <v>40</v>
      </c>
      <c r="H3489" t="s">
        <v>49</v>
      </c>
      <c r="I3489" t="s">
        <v>113</v>
      </c>
      <c r="J3489" t="s">
        <v>208</v>
      </c>
      <c r="K3489" t="s">
        <v>7518</v>
      </c>
      <c r="L3489" s="11">
        <v>25.76</v>
      </c>
      <c r="M3489" s="9">
        <v>1</v>
      </c>
      <c r="N3489" s="8">
        <v>0.1</v>
      </c>
      <c r="O3489" s="11">
        <v>0</v>
      </c>
      <c r="P3489" t="s">
        <v>98</v>
      </c>
      <c r="Q3489" t="s">
        <v>27</v>
      </c>
      <c r="R3489" t="s">
        <v>67</v>
      </c>
      <c r="S3489" s="11">
        <v>10.17</v>
      </c>
      <c r="T3489" s="11">
        <f t="shared" si="168"/>
        <v>23.184000000000001</v>
      </c>
      <c r="U3489" s="11">
        <v>14.03</v>
      </c>
    </row>
    <row r="3490" spans="1:21" x14ac:dyDescent="0.2">
      <c r="A3490" t="s">
        <v>7519</v>
      </c>
      <c r="B3490" s="3">
        <v>45825</v>
      </c>
      <c r="C3490" s="7" t="s">
        <v>7520</v>
      </c>
      <c r="D3490" s="7">
        <f t="shared" si="166"/>
        <v>6.1111111111111109E-2</v>
      </c>
      <c r="E3490" t="s">
        <v>539</v>
      </c>
      <c r="F3490" t="str">
        <f t="shared" si="167"/>
        <v>New</v>
      </c>
      <c r="G3490" t="s">
        <v>40</v>
      </c>
      <c r="H3490" t="s">
        <v>80</v>
      </c>
      <c r="I3490" t="s">
        <v>33</v>
      </c>
      <c r="J3490" t="s">
        <v>92</v>
      </c>
      <c r="K3490" t="s">
        <v>7521</v>
      </c>
      <c r="L3490" s="11">
        <v>34.950000000000003</v>
      </c>
      <c r="M3490" s="9">
        <v>3</v>
      </c>
      <c r="N3490" s="8">
        <v>0.1</v>
      </c>
      <c r="O3490" s="11">
        <v>3.13</v>
      </c>
      <c r="P3490" t="s">
        <v>107</v>
      </c>
      <c r="Q3490" t="s">
        <v>89</v>
      </c>
      <c r="R3490" t="s">
        <v>38</v>
      </c>
      <c r="S3490" s="11">
        <v>19.97</v>
      </c>
      <c r="T3490" s="11">
        <f t="shared" si="168"/>
        <v>94.365000000000009</v>
      </c>
      <c r="U3490" s="11">
        <v>38.409999999999997</v>
      </c>
    </row>
    <row r="3491" spans="1:21" x14ac:dyDescent="0.2">
      <c r="A3491" t="s">
        <v>7522</v>
      </c>
      <c r="B3491" s="3">
        <v>45759</v>
      </c>
      <c r="C3491" s="7">
        <v>0.81805555555555554</v>
      </c>
      <c r="D3491" s="7">
        <f t="shared" si="166"/>
        <v>0.81805555555555554</v>
      </c>
      <c r="E3491" t="s">
        <v>181</v>
      </c>
      <c r="F3491" t="str">
        <f t="shared" si="167"/>
        <v>New</v>
      </c>
      <c r="G3491" t="s">
        <v>40</v>
      </c>
      <c r="H3491" t="s">
        <v>80</v>
      </c>
      <c r="I3491" t="s">
        <v>33</v>
      </c>
      <c r="J3491" t="s">
        <v>140</v>
      </c>
      <c r="K3491" t="s">
        <v>2203</v>
      </c>
      <c r="L3491" s="11">
        <v>28.32</v>
      </c>
      <c r="M3491" s="9">
        <v>2</v>
      </c>
      <c r="N3491" s="8">
        <v>0.1</v>
      </c>
      <c r="O3491" s="11">
        <v>3.37</v>
      </c>
      <c r="P3491" t="s">
        <v>98</v>
      </c>
      <c r="Q3491" t="s">
        <v>94</v>
      </c>
      <c r="R3491" t="s">
        <v>11294</v>
      </c>
      <c r="S3491" s="11">
        <v>14.62</v>
      </c>
      <c r="T3491" s="11">
        <f t="shared" si="168"/>
        <v>50.975999999999999</v>
      </c>
      <c r="U3491" s="11">
        <v>22.47</v>
      </c>
    </row>
    <row r="3492" spans="1:21" x14ac:dyDescent="0.2">
      <c r="A3492" t="s">
        <v>7523</v>
      </c>
      <c r="B3492" s="3">
        <v>46015</v>
      </c>
      <c r="C3492" s="7">
        <v>0.51527777777777772</v>
      </c>
      <c r="D3492" s="7">
        <f t="shared" si="166"/>
        <v>0.51527777777777772</v>
      </c>
      <c r="E3492" t="s">
        <v>48</v>
      </c>
      <c r="F3492" t="str">
        <f t="shared" si="167"/>
        <v>Returning</v>
      </c>
      <c r="G3492" t="s">
        <v>118</v>
      </c>
      <c r="H3492" t="s">
        <v>225</v>
      </c>
      <c r="I3492" t="s">
        <v>23</v>
      </c>
      <c r="J3492" t="s">
        <v>146</v>
      </c>
      <c r="K3492" t="s">
        <v>5380</v>
      </c>
      <c r="L3492" s="11">
        <v>21.61</v>
      </c>
      <c r="M3492" s="9">
        <v>2</v>
      </c>
      <c r="N3492" s="8">
        <v>0.2</v>
      </c>
      <c r="O3492" s="11">
        <v>0</v>
      </c>
      <c r="P3492" t="s">
        <v>11287</v>
      </c>
      <c r="Q3492" t="s">
        <v>94</v>
      </c>
      <c r="R3492" t="s">
        <v>11294</v>
      </c>
      <c r="S3492" s="11">
        <v>7.89</v>
      </c>
      <c r="T3492" s="11">
        <f t="shared" si="168"/>
        <v>34.576000000000001</v>
      </c>
      <c r="U3492" s="11">
        <v>21.95</v>
      </c>
    </row>
    <row r="3493" spans="1:21" x14ac:dyDescent="0.2">
      <c r="A3493" t="s">
        <v>7524</v>
      </c>
      <c r="B3493" s="3">
        <v>45786</v>
      </c>
      <c r="C3493" s="7">
        <v>0.27708333333333335</v>
      </c>
      <c r="D3493" s="7">
        <f t="shared" si="166"/>
        <v>0.27708333333333335</v>
      </c>
      <c r="E3493" t="s">
        <v>309</v>
      </c>
      <c r="F3493" t="str">
        <f t="shared" si="167"/>
        <v>Returning</v>
      </c>
      <c r="G3493" t="s">
        <v>21</v>
      </c>
      <c r="H3493" t="s">
        <v>80</v>
      </c>
      <c r="I3493" t="s">
        <v>33</v>
      </c>
      <c r="J3493" t="s">
        <v>34</v>
      </c>
      <c r="K3493" t="s">
        <v>5411</v>
      </c>
      <c r="L3493" s="11">
        <v>58.71</v>
      </c>
      <c r="M3493" s="9">
        <v>1</v>
      </c>
      <c r="N3493" s="8">
        <v>0.05</v>
      </c>
      <c r="O3493" s="11">
        <v>0</v>
      </c>
      <c r="P3493" t="s">
        <v>88</v>
      </c>
      <c r="Q3493" t="s">
        <v>94</v>
      </c>
      <c r="R3493" t="s">
        <v>28</v>
      </c>
      <c r="S3493" s="11">
        <v>32.659999999999997</v>
      </c>
      <c r="T3493" s="11">
        <f t="shared" si="168"/>
        <v>55.774499999999996</v>
      </c>
      <c r="U3493" s="11">
        <v>24.75</v>
      </c>
    </row>
    <row r="3494" spans="1:21" x14ac:dyDescent="0.2">
      <c r="A3494" t="s">
        <v>7525</v>
      </c>
      <c r="B3494" s="3">
        <v>45788</v>
      </c>
      <c r="C3494" s="7">
        <v>2.48</v>
      </c>
      <c r="D3494" s="7">
        <f t="shared" si="166"/>
        <v>0.48</v>
      </c>
      <c r="E3494" t="s">
        <v>181</v>
      </c>
      <c r="F3494" t="str">
        <f t="shared" si="167"/>
        <v>New</v>
      </c>
      <c r="G3494" t="s">
        <v>40</v>
      </c>
      <c r="H3494" t="s">
        <v>80</v>
      </c>
      <c r="I3494" t="s">
        <v>113</v>
      </c>
      <c r="J3494" t="s">
        <v>114</v>
      </c>
      <c r="K3494" t="s">
        <v>2873</v>
      </c>
      <c r="L3494" s="11">
        <v>9.5</v>
      </c>
      <c r="M3494" s="9">
        <v>1</v>
      </c>
      <c r="N3494" s="8">
        <v>0.05</v>
      </c>
      <c r="O3494" s="11">
        <v>8.3800000000000008</v>
      </c>
      <c r="P3494" t="s">
        <v>88</v>
      </c>
      <c r="Q3494" t="s">
        <v>52</v>
      </c>
      <c r="R3494" t="s">
        <v>46</v>
      </c>
      <c r="S3494" s="11">
        <v>3.63</v>
      </c>
      <c r="T3494" s="11">
        <f t="shared" si="168"/>
        <v>9.0250000000000004</v>
      </c>
      <c r="U3494" s="11">
        <v>0.13</v>
      </c>
    </row>
    <row r="3495" spans="1:21" x14ac:dyDescent="0.2">
      <c r="A3495" t="s">
        <v>7526</v>
      </c>
      <c r="B3495" s="3">
        <v>45799</v>
      </c>
      <c r="C3495" s="7">
        <v>0.26319444444444445</v>
      </c>
      <c r="D3495" s="7">
        <f t="shared" si="166"/>
        <v>0.26319444444444445</v>
      </c>
      <c r="E3495" t="s">
        <v>181</v>
      </c>
      <c r="F3495" t="str">
        <f t="shared" si="167"/>
        <v>Returning</v>
      </c>
      <c r="G3495" t="s">
        <v>21</v>
      </c>
      <c r="H3495" t="s">
        <v>80</v>
      </c>
      <c r="I3495" t="s">
        <v>33</v>
      </c>
      <c r="J3495" t="s">
        <v>105</v>
      </c>
      <c r="K3495" t="s">
        <v>7527</v>
      </c>
      <c r="L3495" s="11">
        <v>36.43</v>
      </c>
      <c r="M3495" s="9">
        <v>1</v>
      </c>
      <c r="N3495" s="8">
        <v>0.05</v>
      </c>
      <c r="O3495" s="11">
        <v>0</v>
      </c>
      <c r="P3495" t="s">
        <v>1914</v>
      </c>
      <c r="Q3495" t="s">
        <v>94</v>
      </c>
      <c r="R3495" t="s">
        <v>121</v>
      </c>
      <c r="S3495" s="11">
        <v>19.59</v>
      </c>
      <c r="T3495" s="11">
        <f t="shared" si="168"/>
        <v>34.608499999999999</v>
      </c>
      <c r="U3495" s="11">
        <v>16</v>
      </c>
    </row>
    <row r="3496" spans="1:21" x14ac:dyDescent="0.2">
      <c r="A3496" t="s">
        <v>7528</v>
      </c>
      <c r="B3496" s="3">
        <v>45752</v>
      </c>
      <c r="C3496" s="7" t="s">
        <v>6196</v>
      </c>
      <c r="D3496" s="7">
        <f t="shared" si="166"/>
        <v>0.26666666666666666</v>
      </c>
      <c r="E3496" t="s">
        <v>539</v>
      </c>
      <c r="F3496" t="str">
        <f t="shared" si="167"/>
        <v>New</v>
      </c>
      <c r="G3496" t="s">
        <v>40</v>
      </c>
      <c r="H3496" t="s">
        <v>80</v>
      </c>
      <c r="I3496" t="s">
        <v>23</v>
      </c>
      <c r="J3496" t="s">
        <v>146</v>
      </c>
      <c r="K3496" t="s">
        <v>7529</v>
      </c>
      <c r="L3496" s="11">
        <v>24.24</v>
      </c>
      <c r="M3496" s="9">
        <v>1</v>
      </c>
      <c r="N3496" s="8">
        <v>0.2</v>
      </c>
      <c r="O3496" s="11">
        <v>7.36</v>
      </c>
      <c r="P3496" t="s">
        <v>98</v>
      </c>
      <c r="Q3496" t="s">
        <v>89</v>
      </c>
      <c r="R3496" t="s">
        <v>38</v>
      </c>
      <c r="S3496" s="11">
        <v>9.77</v>
      </c>
      <c r="T3496" s="11">
        <f t="shared" si="168"/>
        <v>19.391999999999999</v>
      </c>
      <c r="U3496" s="11">
        <v>6.79</v>
      </c>
    </row>
    <row r="3497" spans="1:21" x14ac:dyDescent="0.2">
      <c r="A3497" t="s">
        <v>7530</v>
      </c>
      <c r="B3497" s="3">
        <v>45987</v>
      </c>
      <c r="C3497" s="7">
        <v>0.56527777777777777</v>
      </c>
      <c r="D3497" s="7">
        <f t="shared" si="166"/>
        <v>0.56527777777777777</v>
      </c>
      <c r="E3497" t="s">
        <v>539</v>
      </c>
      <c r="F3497" t="str">
        <f t="shared" si="167"/>
        <v>New</v>
      </c>
      <c r="G3497" t="s">
        <v>40</v>
      </c>
      <c r="H3497" t="s">
        <v>32</v>
      </c>
      <c r="I3497" t="s">
        <v>113</v>
      </c>
      <c r="J3497" t="s">
        <v>358</v>
      </c>
      <c r="K3497" t="s">
        <v>7531</v>
      </c>
      <c r="L3497" s="11">
        <v>14.88</v>
      </c>
      <c r="M3497" s="9">
        <v>1</v>
      </c>
      <c r="N3497" s="8">
        <v>0.05</v>
      </c>
      <c r="O3497" s="11">
        <v>0</v>
      </c>
      <c r="P3497" t="s">
        <v>88</v>
      </c>
      <c r="Q3497" t="s">
        <v>52</v>
      </c>
      <c r="R3497" t="s">
        <v>125</v>
      </c>
      <c r="S3497" s="11">
        <v>6</v>
      </c>
      <c r="T3497" s="11">
        <f t="shared" si="168"/>
        <v>14.135999999999999</v>
      </c>
      <c r="U3497" s="11">
        <v>8.44</v>
      </c>
    </row>
    <row r="3498" spans="1:21" x14ac:dyDescent="0.2">
      <c r="A3498" t="s">
        <v>7532</v>
      </c>
      <c r="B3498" s="3">
        <v>45827</v>
      </c>
      <c r="D3498" s="7" t="str">
        <f t="shared" si="166"/>
        <v/>
      </c>
      <c r="E3498" t="s">
        <v>48</v>
      </c>
      <c r="F3498" t="str">
        <f t="shared" si="167"/>
        <v>Check</v>
      </c>
      <c r="G3498" t="s">
        <v>11291</v>
      </c>
      <c r="H3498" t="s">
        <v>63</v>
      </c>
      <c r="I3498" t="s">
        <v>33</v>
      </c>
      <c r="J3498" t="s">
        <v>140</v>
      </c>
      <c r="K3498" t="s">
        <v>3824</v>
      </c>
      <c r="L3498" s="11">
        <v>29.13</v>
      </c>
      <c r="M3498" s="9">
        <v>3</v>
      </c>
      <c r="N3498" s="8">
        <v>0.05</v>
      </c>
      <c r="O3498" s="11">
        <v>3.5</v>
      </c>
      <c r="P3498" t="s">
        <v>190</v>
      </c>
      <c r="Q3498" t="s">
        <v>52</v>
      </c>
      <c r="R3498" t="s">
        <v>28</v>
      </c>
      <c r="S3498" s="11">
        <v>14.06</v>
      </c>
      <c r="T3498" s="11">
        <f t="shared" si="168"/>
        <v>83.020499999999998</v>
      </c>
      <c r="U3498" s="11">
        <v>42.95</v>
      </c>
    </row>
    <row r="3499" spans="1:21" x14ac:dyDescent="0.2">
      <c r="A3499" t="s">
        <v>7533</v>
      </c>
      <c r="B3499" s="3">
        <v>45788</v>
      </c>
      <c r="C3499" s="7">
        <v>0.1701388888888889</v>
      </c>
      <c r="D3499" s="7">
        <f t="shared" si="166"/>
        <v>0.1701388888888889</v>
      </c>
      <c r="E3499" t="s">
        <v>181</v>
      </c>
      <c r="F3499" t="str">
        <f t="shared" si="167"/>
        <v>New</v>
      </c>
      <c r="G3499" t="s">
        <v>40</v>
      </c>
      <c r="H3499" t="s">
        <v>49</v>
      </c>
      <c r="I3499" t="s">
        <v>113</v>
      </c>
      <c r="J3499" t="s">
        <v>192</v>
      </c>
      <c r="K3499" t="s">
        <v>7534</v>
      </c>
      <c r="L3499" s="11">
        <v>10.72</v>
      </c>
      <c r="M3499" s="9">
        <v>2</v>
      </c>
      <c r="N3499" s="8">
        <v>0.2</v>
      </c>
      <c r="O3499" s="11">
        <v>5.18</v>
      </c>
      <c r="P3499" t="s">
        <v>107</v>
      </c>
      <c r="Q3499" t="s">
        <v>94</v>
      </c>
      <c r="R3499" t="s">
        <v>73</v>
      </c>
      <c r="S3499" s="11">
        <v>4.0599999999999996</v>
      </c>
      <c r="T3499" s="11">
        <f t="shared" si="168"/>
        <v>17.152000000000001</v>
      </c>
      <c r="U3499" s="11">
        <v>7.29</v>
      </c>
    </row>
    <row r="3500" spans="1:21" x14ac:dyDescent="0.2">
      <c r="A3500" t="s">
        <v>7535</v>
      </c>
      <c r="B3500" s="3">
        <v>45860</v>
      </c>
      <c r="C3500" s="7">
        <v>3.56</v>
      </c>
      <c r="D3500" s="7">
        <f t="shared" si="166"/>
        <v>0.56000000000000005</v>
      </c>
      <c r="E3500" t="s">
        <v>48</v>
      </c>
      <c r="F3500" t="str">
        <f t="shared" si="167"/>
        <v>Returning</v>
      </c>
      <c r="G3500" t="s">
        <v>21</v>
      </c>
      <c r="H3500" t="s">
        <v>63</v>
      </c>
      <c r="I3500" t="s">
        <v>42</v>
      </c>
      <c r="J3500" t="s">
        <v>177</v>
      </c>
      <c r="K3500" t="s">
        <v>7536</v>
      </c>
      <c r="L3500" s="11">
        <v>21.83</v>
      </c>
      <c r="M3500" s="9">
        <v>2</v>
      </c>
      <c r="N3500" s="8">
        <v>0.15</v>
      </c>
      <c r="O3500" s="11">
        <v>0</v>
      </c>
      <c r="P3500" t="s">
        <v>98</v>
      </c>
      <c r="Q3500" t="s">
        <v>94</v>
      </c>
      <c r="R3500" t="s">
        <v>38</v>
      </c>
      <c r="S3500" s="11">
        <v>10.29</v>
      </c>
      <c r="T3500" s="11">
        <f t="shared" si="168"/>
        <v>37.110999999999997</v>
      </c>
      <c r="U3500" s="11">
        <v>19.62</v>
      </c>
    </row>
    <row r="3501" spans="1:21" x14ac:dyDescent="0.2">
      <c r="A3501" t="s">
        <v>7537</v>
      </c>
      <c r="B3501" s="3">
        <v>46005</v>
      </c>
      <c r="C3501" s="7">
        <v>9.1</v>
      </c>
      <c r="D3501" s="7">
        <f t="shared" si="166"/>
        <v>9.9999999999999645E-2</v>
      </c>
      <c r="E3501" t="s">
        <v>48</v>
      </c>
      <c r="F3501" t="str">
        <f t="shared" si="167"/>
        <v>New</v>
      </c>
      <c r="G3501" t="s">
        <v>40</v>
      </c>
      <c r="H3501" t="s">
        <v>80</v>
      </c>
      <c r="I3501" t="s">
        <v>33</v>
      </c>
      <c r="J3501" t="s">
        <v>11290</v>
      </c>
      <c r="K3501" t="s">
        <v>7538</v>
      </c>
      <c r="L3501" s="11">
        <v>38.58</v>
      </c>
      <c r="M3501" s="9">
        <v>1</v>
      </c>
      <c r="N3501" s="8">
        <v>0.2</v>
      </c>
      <c r="O3501" s="11">
        <v>0</v>
      </c>
      <c r="P3501" t="s">
        <v>88</v>
      </c>
      <c r="Q3501" t="s">
        <v>52</v>
      </c>
      <c r="R3501" t="s">
        <v>67</v>
      </c>
      <c r="S3501" s="11">
        <v>20.85</v>
      </c>
      <c r="T3501" s="11">
        <f t="shared" si="168"/>
        <v>30.864000000000001</v>
      </c>
      <c r="U3501" s="11">
        <v>14.18</v>
      </c>
    </row>
    <row r="3502" spans="1:21" x14ac:dyDescent="0.2">
      <c r="A3502" t="s">
        <v>7539</v>
      </c>
      <c r="B3502" s="3">
        <v>45704</v>
      </c>
      <c r="C3502" s="7">
        <v>0.85833333333333328</v>
      </c>
      <c r="D3502" s="7">
        <f t="shared" si="166"/>
        <v>0.85833333333333328</v>
      </c>
      <c r="E3502" t="s">
        <v>181</v>
      </c>
      <c r="F3502" t="str">
        <f t="shared" si="167"/>
        <v>New</v>
      </c>
      <c r="G3502" t="s">
        <v>429</v>
      </c>
      <c r="H3502" t="s">
        <v>49</v>
      </c>
      <c r="I3502" t="s">
        <v>113</v>
      </c>
      <c r="J3502" t="s">
        <v>316</v>
      </c>
      <c r="K3502" t="s">
        <v>5044</v>
      </c>
      <c r="L3502" s="11">
        <v>6.74</v>
      </c>
      <c r="M3502" s="9">
        <v>1</v>
      </c>
      <c r="N3502" s="8">
        <v>0</v>
      </c>
      <c r="O3502" s="11">
        <v>0</v>
      </c>
      <c r="P3502" t="s">
        <v>98</v>
      </c>
      <c r="Q3502" t="s">
        <v>94</v>
      </c>
      <c r="R3502" t="s">
        <v>121</v>
      </c>
      <c r="S3502" s="11">
        <v>2.4500000000000002</v>
      </c>
      <c r="T3502" s="11">
        <f t="shared" si="168"/>
        <v>6.74</v>
      </c>
      <c r="U3502" s="11">
        <v>4.29</v>
      </c>
    </row>
    <row r="3503" spans="1:21" x14ac:dyDescent="0.2">
      <c r="A3503" t="s">
        <v>7540</v>
      </c>
      <c r="B3503" s="3">
        <v>45798</v>
      </c>
      <c r="C3503" s="7">
        <v>0.52916666666666667</v>
      </c>
      <c r="D3503" s="7">
        <f t="shared" si="166"/>
        <v>0.52916666666666667</v>
      </c>
      <c r="E3503" t="s">
        <v>181</v>
      </c>
      <c r="F3503" t="str">
        <f t="shared" si="167"/>
        <v>Returning</v>
      </c>
      <c r="G3503" t="s">
        <v>21</v>
      </c>
      <c r="H3503" t="s">
        <v>32</v>
      </c>
      <c r="I3503" t="s">
        <v>23</v>
      </c>
      <c r="J3503" t="s">
        <v>290</v>
      </c>
      <c r="K3503" t="s">
        <v>7541</v>
      </c>
      <c r="L3503" s="11">
        <v>14.27</v>
      </c>
      <c r="M3503" s="9">
        <v>2</v>
      </c>
      <c r="N3503" s="8">
        <v>0.1</v>
      </c>
      <c r="O3503" s="11">
        <v>4.6100000000000003</v>
      </c>
      <c r="P3503" t="s">
        <v>66</v>
      </c>
      <c r="Q3503" t="s">
        <v>94</v>
      </c>
      <c r="R3503" t="s">
        <v>125</v>
      </c>
      <c r="S3503" s="11">
        <v>5.33</v>
      </c>
      <c r="T3503" s="11">
        <f t="shared" si="168"/>
        <v>25.686</v>
      </c>
      <c r="U3503" s="11">
        <v>13.1</v>
      </c>
    </row>
    <row r="3504" spans="1:21" x14ac:dyDescent="0.2">
      <c r="A3504" t="s">
        <v>7542</v>
      </c>
      <c r="B3504" s="3">
        <v>46012</v>
      </c>
      <c r="C3504" s="7" t="s">
        <v>7543</v>
      </c>
      <c r="D3504" s="7">
        <f t="shared" si="166"/>
        <v>0.2986111111111111</v>
      </c>
      <c r="E3504" t="s">
        <v>181</v>
      </c>
      <c r="F3504" t="str">
        <f t="shared" si="167"/>
        <v>Returning</v>
      </c>
      <c r="G3504" t="s">
        <v>118</v>
      </c>
      <c r="H3504" t="s">
        <v>49</v>
      </c>
      <c r="I3504" t="s">
        <v>113</v>
      </c>
      <c r="J3504" t="s">
        <v>192</v>
      </c>
      <c r="K3504" t="s">
        <v>7544</v>
      </c>
      <c r="L3504" s="11">
        <v>10.29</v>
      </c>
      <c r="M3504" s="9">
        <v>1</v>
      </c>
      <c r="N3504" s="8">
        <v>0.1</v>
      </c>
      <c r="O3504" s="11">
        <v>0</v>
      </c>
      <c r="P3504" t="s">
        <v>82</v>
      </c>
      <c r="Q3504" t="s">
        <v>27</v>
      </c>
      <c r="R3504" t="s">
        <v>121</v>
      </c>
      <c r="S3504" s="11">
        <v>4.0999999999999996</v>
      </c>
      <c r="T3504" s="11">
        <f t="shared" si="168"/>
        <v>9.2609999999999992</v>
      </c>
      <c r="U3504" s="11">
        <v>-30.57</v>
      </c>
    </row>
    <row r="3505" spans="1:21" x14ac:dyDescent="0.2">
      <c r="A3505" t="s">
        <v>7545</v>
      </c>
      <c r="B3505" s="3">
        <v>45957</v>
      </c>
      <c r="C3505" s="7">
        <v>0.34861111111111109</v>
      </c>
      <c r="D3505" s="7">
        <f t="shared" si="166"/>
        <v>0.34861111111111109</v>
      </c>
      <c r="E3505" t="s">
        <v>48</v>
      </c>
      <c r="F3505" t="str">
        <f t="shared" si="167"/>
        <v>Returning</v>
      </c>
      <c r="G3505" t="s">
        <v>21</v>
      </c>
      <c r="H3505" t="s">
        <v>32</v>
      </c>
      <c r="I3505" t="s">
        <v>33</v>
      </c>
      <c r="J3505" t="s">
        <v>92</v>
      </c>
      <c r="K3505" t="s">
        <v>5949</v>
      </c>
      <c r="L3505" s="11">
        <v>35.08</v>
      </c>
      <c r="M3505" s="9">
        <v>1</v>
      </c>
      <c r="N3505" s="8">
        <v>0.1</v>
      </c>
      <c r="O3505" s="11">
        <v>2</v>
      </c>
      <c r="P3505" t="s">
        <v>51</v>
      </c>
      <c r="Q3505" t="s">
        <v>27</v>
      </c>
      <c r="R3505" t="s">
        <v>28</v>
      </c>
      <c r="S3505" s="11">
        <v>18.78</v>
      </c>
      <c r="T3505" s="11">
        <f t="shared" si="168"/>
        <v>31.571999999999999</v>
      </c>
      <c r="U3505" s="11">
        <v>14.67</v>
      </c>
    </row>
    <row r="3506" spans="1:21" x14ac:dyDescent="0.2">
      <c r="A3506" t="s">
        <v>7546</v>
      </c>
      <c r="B3506" s="3">
        <v>45943</v>
      </c>
      <c r="C3506" s="7">
        <v>0.90486111111111112</v>
      </c>
      <c r="D3506" s="7">
        <f t="shared" si="166"/>
        <v>0.90486111111111112</v>
      </c>
      <c r="E3506" t="s">
        <v>48</v>
      </c>
      <c r="F3506" t="str">
        <f t="shared" si="167"/>
        <v>Returning</v>
      </c>
      <c r="G3506" t="s">
        <v>112</v>
      </c>
      <c r="H3506" t="s">
        <v>32</v>
      </c>
      <c r="I3506" t="s">
        <v>33</v>
      </c>
      <c r="J3506" t="s">
        <v>105</v>
      </c>
      <c r="K3506" t="s">
        <v>7547</v>
      </c>
      <c r="L3506" s="11">
        <v>35.979999999999997</v>
      </c>
      <c r="M3506" s="9">
        <v>2</v>
      </c>
      <c r="N3506" s="8">
        <v>0</v>
      </c>
      <c r="O3506" s="11">
        <v>0</v>
      </c>
      <c r="P3506" t="s">
        <v>51</v>
      </c>
      <c r="Q3506" t="s">
        <v>89</v>
      </c>
      <c r="R3506" t="s">
        <v>28</v>
      </c>
      <c r="S3506" s="11">
        <v>20.64</v>
      </c>
      <c r="T3506" s="11">
        <f t="shared" si="168"/>
        <v>71.959999999999994</v>
      </c>
      <c r="U3506" s="11">
        <v>17.25</v>
      </c>
    </row>
    <row r="3507" spans="1:21" x14ac:dyDescent="0.2">
      <c r="A3507" t="s">
        <v>7548</v>
      </c>
      <c r="B3507" s="3">
        <v>45925</v>
      </c>
      <c r="C3507" s="7" t="s">
        <v>4367</v>
      </c>
      <c r="D3507" s="7">
        <f t="shared" si="166"/>
        <v>0.30902777777777779</v>
      </c>
      <c r="E3507" t="s">
        <v>48</v>
      </c>
      <c r="F3507" t="str">
        <f t="shared" si="167"/>
        <v>New</v>
      </c>
      <c r="G3507" t="s">
        <v>40</v>
      </c>
      <c r="H3507" t="s">
        <v>11290</v>
      </c>
      <c r="I3507" t="s">
        <v>113</v>
      </c>
      <c r="J3507" t="s">
        <v>192</v>
      </c>
      <c r="K3507" t="s">
        <v>7549</v>
      </c>
      <c r="L3507" s="11">
        <v>9.92</v>
      </c>
      <c r="M3507" s="9">
        <v>4</v>
      </c>
      <c r="N3507" s="8">
        <v>0.1</v>
      </c>
      <c r="O3507" s="11">
        <v>0</v>
      </c>
      <c r="P3507" t="s">
        <v>51</v>
      </c>
      <c r="Q3507" t="s">
        <v>52</v>
      </c>
      <c r="R3507" t="s">
        <v>121</v>
      </c>
      <c r="S3507" s="11">
        <v>3.56</v>
      </c>
      <c r="T3507" s="11">
        <f t="shared" si="168"/>
        <v>35.712000000000003</v>
      </c>
      <c r="U3507" s="11">
        <v>22.9</v>
      </c>
    </row>
    <row r="3508" spans="1:21" x14ac:dyDescent="0.2">
      <c r="A3508" t="s">
        <v>7550</v>
      </c>
      <c r="B3508" s="3" t="s">
        <v>11287</v>
      </c>
      <c r="C3508" s="7">
        <v>0.88958333333333328</v>
      </c>
      <c r="D3508" s="7">
        <f t="shared" si="166"/>
        <v>0.88958333333333328</v>
      </c>
      <c r="E3508" t="s">
        <v>48</v>
      </c>
      <c r="F3508" t="str">
        <f t="shared" si="167"/>
        <v>New</v>
      </c>
      <c r="G3508" t="s">
        <v>429</v>
      </c>
      <c r="H3508" t="s">
        <v>41</v>
      </c>
      <c r="I3508" t="s">
        <v>113</v>
      </c>
      <c r="J3508" t="s">
        <v>208</v>
      </c>
      <c r="K3508" t="s">
        <v>1872</v>
      </c>
      <c r="L3508" s="11">
        <v>31.58</v>
      </c>
      <c r="M3508" s="9">
        <v>4</v>
      </c>
      <c r="N3508" s="8">
        <v>0.15</v>
      </c>
      <c r="O3508" s="11">
        <v>0</v>
      </c>
      <c r="P3508" t="s">
        <v>66</v>
      </c>
      <c r="Q3508" t="s">
        <v>52</v>
      </c>
      <c r="R3508" t="s">
        <v>28</v>
      </c>
      <c r="S3508" s="11">
        <v>12.87</v>
      </c>
      <c r="T3508" s="11">
        <f t="shared" si="168"/>
        <v>107.37199999999999</v>
      </c>
      <c r="U3508" s="11">
        <v>63.61</v>
      </c>
    </row>
    <row r="3509" spans="1:21" x14ac:dyDescent="0.2">
      <c r="A3509" t="s">
        <v>7551</v>
      </c>
      <c r="B3509" s="3">
        <v>45835</v>
      </c>
      <c r="C3509" s="7">
        <v>0.85347222222222219</v>
      </c>
      <c r="D3509" s="7">
        <f t="shared" si="166"/>
        <v>0.85347222222222219</v>
      </c>
      <c r="E3509" t="s">
        <v>48</v>
      </c>
      <c r="F3509" t="str">
        <f t="shared" si="167"/>
        <v>Returning</v>
      </c>
      <c r="G3509" t="s">
        <v>21</v>
      </c>
      <c r="H3509" t="s">
        <v>63</v>
      </c>
      <c r="I3509" t="s">
        <v>42</v>
      </c>
      <c r="J3509" t="s">
        <v>71</v>
      </c>
      <c r="K3509" t="s">
        <v>3764</v>
      </c>
      <c r="L3509" s="11">
        <v>20.07</v>
      </c>
      <c r="M3509" s="9">
        <v>2</v>
      </c>
      <c r="N3509" s="8">
        <v>0.05</v>
      </c>
      <c r="O3509" s="11">
        <v>4</v>
      </c>
      <c r="P3509" t="s">
        <v>51</v>
      </c>
      <c r="Q3509" t="s">
        <v>52</v>
      </c>
      <c r="R3509" t="s">
        <v>28</v>
      </c>
      <c r="S3509" s="11">
        <v>8.67</v>
      </c>
      <c r="T3509" s="11">
        <f t="shared" si="168"/>
        <v>38.132999999999996</v>
      </c>
      <c r="U3509" s="11">
        <v>21.66</v>
      </c>
    </row>
    <row r="3510" spans="1:21" x14ac:dyDescent="0.2">
      <c r="A3510" t="s">
        <v>7552</v>
      </c>
      <c r="B3510" s="3">
        <v>45673</v>
      </c>
      <c r="C3510" s="7">
        <v>0.53819444444444442</v>
      </c>
      <c r="D3510" s="7">
        <f t="shared" si="166"/>
        <v>0.53819444444444442</v>
      </c>
      <c r="E3510" t="s">
        <v>48</v>
      </c>
      <c r="F3510" t="str">
        <f t="shared" si="167"/>
        <v>New</v>
      </c>
      <c r="G3510" t="s">
        <v>40</v>
      </c>
      <c r="H3510" t="s">
        <v>49</v>
      </c>
      <c r="I3510" t="s">
        <v>33</v>
      </c>
      <c r="J3510" t="s">
        <v>140</v>
      </c>
      <c r="K3510" t="s">
        <v>7553</v>
      </c>
      <c r="L3510" s="11">
        <v>30.48</v>
      </c>
      <c r="M3510" s="9">
        <v>2</v>
      </c>
      <c r="N3510" s="8">
        <v>0.2</v>
      </c>
      <c r="O3510" s="11">
        <v>0</v>
      </c>
      <c r="P3510" t="s">
        <v>51</v>
      </c>
      <c r="Q3510" t="s">
        <v>52</v>
      </c>
      <c r="R3510" t="s">
        <v>46</v>
      </c>
      <c r="S3510" s="11">
        <v>16.600000000000001</v>
      </c>
      <c r="T3510" s="11">
        <f t="shared" si="168"/>
        <v>48.768000000000001</v>
      </c>
      <c r="U3510" s="11">
        <v>22.21</v>
      </c>
    </row>
    <row r="3511" spans="1:21" x14ac:dyDescent="0.2">
      <c r="A3511" t="s">
        <v>7554</v>
      </c>
      <c r="B3511" s="3">
        <v>45792</v>
      </c>
      <c r="C3511" s="7">
        <v>18.559999999999999</v>
      </c>
      <c r="D3511" s="7">
        <f t="shared" si="166"/>
        <v>0.55999999999999872</v>
      </c>
      <c r="E3511" t="s">
        <v>181</v>
      </c>
      <c r="F3511" t="str">
        <f t="shared" si="167"/>
        <v>New</v>
      </c>
      <c r="G3511" t="s">
        <v>40</v>
      </c>
      <c r="H3511" t="s">
        <v>80</v>
      </c>
      <c r="I3511" t="s">
        <v>23</v>
      </c>
      <c r="J3511" t="s">
        <v>24</v>
      </c>
      <c r="K3511" t="s">
        <v>7555</v>
      </c>
      <c r="L3511" s="11">
        <v>18.89</v>
      </c>
      <c r="M3511" s="9">
        <v>3</v>
      </c>
      <c r="N3511" s="8">
        <v>0.05</v>
      </c>
      <c r="O3511" s="11">
        <v>5.63</v>
      </c>
      <c r="P3511" t="s">
        <v>66</v>
      </c>
      <c r="Q3511" t="s">
        <v>94</v>
      </c>
      <c r="R3511" t="s">
        <v>90</v>
      </c>
      <c r="S3511" s="11">
        <v>7.52</v>
      </c>
      <c r="T3511" s="11">
        <f t="shared" si="168"/>
        <v>53.836500000000001</v>
      </c>
      <c r="U3511" s="11">
        <v>28.74</v>
      </c>
    </row>
    <row r="3512" spans="1:21" x14ac:dyDescent="0.2">
      <c r="A3512" t="s">
        <v>7556</v>
      </c>
      <c r="B3512" s="3">
        <v>45948</v>
      </c>
      <c r="C3512" s="7">
        <v>0.96875</v>
      </c>
      <c r="D3512" s="7">
        <f t="shared" si="166"/>
        <v>0.96875</v>
      </c>
      <c r="E3512" t="s">
        <v>48</v>
      </c>
      <c r="F3512" t="str">
        <f t="shared" si="167"/>
        <v>New</v>
      </c>
      <c r="G3512" t="s">
        <v>40</v>
      </c>
      <c r="H3512" t="s">
        <v>32</v>
      </c>
      <c r="I3512" t="s">
        <v>33</v>
      </c>
      <c r="J3512" t="s">
        <v>92</v>
      </c>
      <c r="K3512" t="s">
        <v>7557</v>
      </c>
      <c r="L3512" s="11">
        <v>34.06</v>
      </c>
      <c r="M3512" s="9">
        <v>3</v>
      </c>
      <c r="N3512" s="8">
        <v>0.2</v>
      </c>
      <c r="O3512" s="11">
        <v>0</v>
      </c>
      <c r="P3512" t="s">
        <v>26</v>
      </c>
      <c r="Q3512" t="s">
        <v>27</v>
      </c>
      <c r="R3512" t="s">
        <v>90</v>
      </c>
      <c r="S3512" s="11">
        <v>17.73</v>
      </c>
      <c r="T3512" s="11">
        <f t="shared" si="168"/>
        <v>81.744000000000014</v>
      </c>
      <c r="U3512" s="11">
        <v>39.19</v>
      </c>
    </row>
    <row r="3513" spans="1:21" x14ac:dyDescent="0.2">
      <c r="A3513" t="s">
        <v>7558</v>
      </c>
      <c r="B3513" s="3">
        <v>45671</v>
      </c>
      <c r="C3513" s="7">
        <v>0.30416666666666664</v>
      </c>
      <c r="D3513" s="7">
        <f t="shared" si="166"/>
        <v>0.30416666666666664</v>
      </c>
      <c r="E3513" t="s">
        <v>48</v>
      </c>
      <c r="F3513" t="str">
        <f t="shared" si="167"/>
        <v>New</v>
      </c>
      <c r="G3513" t="s">
        <v>40</v>
      </c>
      <c r="H3513" t="s">
        <v>49</v>
      </c>
      <c r="I3513" t="s">
        <v>23</v>
      </c>
      <c r="J3513" t="s">
        <v>58</v>
      </c>
      <c r="K3513" t="s">
        <v>7559</v>
      </c>
      <c r="L3513" s="11">
        <v>14.09</v>
      </c>
      <c r="M3513" s="9">
        <v>2</v>
      </c>
      <c r="N3513" s="8">
        <v>0</v>
      </c>
      <c r="O3513" s="11">
        <v>0</v>
      </c>
      <c r="P3513" t="s">
        <v>107</v>
      </c>
      <c r="Q3513" t="s">
        <v>89</v>
      </c>
      <c r="R3513" t="s">
        <v>121</v>
      </c>
      <c r="S3513" s="11">
        <v>4.7699999999999996</v>
      </c>
      <c r="T3513" s="11">
        <f t="shared" si="168"/>
        <v>28.18</v>
      </c>
      <c r="U3513" s="11">
        <v>18.64</v>
      </c>
    </row>
    <row r="3514" spans="1:21" x14ac:dyDescent="0.2">
      <c r="A3514" t="s">
        <v>7560</v>
      </c>
      <c r="B3514" s="3">
        <v>45833</v>
      </c>
      <c r="C3514" s="7">
        <v>5.9027777777777776E-2</v>
      </c>
      <c r="D3514" s="7">
        <f t="shared" si="166"/>
        <v>5.9027777777777776E-2</v>
      </c>
      <c r="E3514" t="s">
        <v>181</v>
      </c>
      <c r="F3514" t="str">
        <f t="shared" si="167"/>
        <v>Returning</v>
      </c>
      <c r="G3514" t="s">
        <v>21</v>
      </c>
      <c r="H3514" t="s">
        <v>518</v>
      </c>
      <c r="I3514" t="s">
        <v>42</v>
      </c>
      <c r="J3514" t="s">
        <v>198</v>
      </c>
      <c r="K3514" t="s">
        <v>7561</v>
      </c>
      <c r="L3514" s="11">
        <v>29.11</v>
      </c>
      <c r="M3514" s="9">
        <v>1</v>
      </c>
      <c r="N3514" s="8">
        <v>0</v>
      </c>
      <c r="O3514" s="11">
        <v>7.57</v>
      </c>
      <c r="P3514" t="s">
        <v>107</v>
      </c>
      <c r="Q3514" t="s">
        <v>89</v>
      </c>
      <c r="R3514" t="s">
        <v>67</v>
      </c>
      <c r="S3514" s="11">
        <v>14.19</v>
      </c>
      <c r="T3514" s="11">
        <f t="shared" si="168"/>
        <v>29.11</v>
      </c>
    </row>
    <row r="3515" spans="1:21" x14ac:dyDescent="0.2">
      <c r="A3515" t="s">
        <v>7562</v>
      </c>
      <c r="B3515" s="3">
        <v>45752</v>
      </c>
      <c r="C3515" s="7">
        <v>7.2</v>
      </c>
      <c r="D3515" s="7">
        <f t="shared" si="166"/>
        <v>0.20000000000000018</v>
      </c>
      <c r="E3515" t="s">
        <v>181</v>
      </c>
      <c r="F3515" t="str">
        <f t="shared" si="167"/>
        <v>Returning</v>
      </c>
      <c r="G3515" t="s">
        <v>21</v>
      </c>
      <c r="H3515" t="s">
        <v>80</v>
      </c>
      <c r="I3515" t="s">
        <v>113</v>
      </c>
      <c r="J3515" t="s">
        <v>316</v>
      </c>
      <c r="K3515" t="s">
        <v>11287</v>
      </c>
      <c r="L3515" s="11">
        <v>6.32</v>
      </c>
      <c r="M3515" s="9">
        <v>1</v>
      </c>
      <c r="N3515" s="8">
        <v>0</v>
      </c>
      <c r="O3515" s="11">
        <v>4.97</v>
      </c>
      <c r="P3515" t="s">
        <v>88</v>
      </c>
      <c r="Q3515" t="s">
        <v>89</v>
      </c>
      <c r="R3515" t="s">
        <v>38</v>
      </c>
      <c r="S3515" s="11">
        <v>2.61</v>
      </c>
      <c r="T3515" s="11">
        <f t="shared" si="168"/>
        <v>6.32</v>
      </c>
      <c r="U3515" s="11">
        <v>0.48</v>
      </c>
    </row>
    <row r="3516" spans="1:21" x14ac:dyDescent="0.2">
      <c r="A3516" t="s">
        <v>7563</v>
      </c>
      <c r="B3516" s="3">
        <v>45877</v>
      </c>
      <c r="C3516" s="7">
        <v>7.22</v>
      </c>
      <c r="D3516" s="7">
        <f t="shared" si="166"/>
        <v>0.21999999999999975</v>
      </c>
      <c r="E3516" t="s">
        <v>539</v>
      </c>
      <c r="F3516" t="str">
        <f t="shared" si="167"/>
        <v>New</v>
      </c>
      <c r="G3516" t="s">
        <v>40</v>
      </c>
      <c r="H3516" t="s">
        <v>63</v>
      </c>
      <c r="I3516" t="s">
        <v>113</v>
      </c>
      <c r="J3516" t="s">
        <v>208</v>
      </c>
      <c r="K3516" t="s">
        <v>7564</v>
      </c>
      <c r="L3516" s="11">
        <v>30.3</v>
      </c>
      <c r="M3516" s="9">
        <v>4</v>
      </c>
      <c r="N3516" s="8">
        <v>0.05</v>
      </c>
      <c r="O3516" s="11">
        <v>5.15</v>
      </c>
      <c r="P3516" t="s">
        <v>98</v>
      </c>
      <c r="Q3516" t="s">
        <v>89</v>
      </c>
      <c r="R3516" t="s">
        <v>11294</v>
      </c>
      <c r="S3516" s="11">
        <v>11.59</v>
      </c>
      <c r="T3516" s="11">
        <f t="shared" si="168"/>
        <v>115.14</v>
      </c>
      <c r="U3516" s="11">
        <v>67.75</v>
      </c>
    </row>
    <row r="3517" spans="1:21" x14ac:dyDescent="0.2">
      <c r="A3517" t="s">
        <v>7565</v>
      </c>
      <c r="B3517" s="3">
        <v>45911</v>
      </c>
      <c r="C3517" s="7">
        <v>0.70833333333333337</v>
      </c>
      <c r="D3517" s="7">
        <f t="shared" si="166"/>
        <v>0.70833333333333337</v>
      </c>
      <c r="E3517" t="s">
        <v>539</v>
      </c>
      <c r="F3517" t="str">
        <f t="shared" si="167"/>
        <v>Returning</v>
      </c>
      <c r="G3517" t="s">
        <v>21</v>
      </c>
      <c r="H3517" t="s">
        <v>32</v>
      </c>
      <c r="I3517" t="s">
        <v>113</v>
      </c>
      <c r="J3517" t="s">
        <v>208</v>
      </c>
      <c r="K3517" t="s">
        <v>7566</v>
      </c>
      <c r="L3517" s="11">
        <v>29.74</v>
      </c>
      <c r="M3517" s="9">
        <v>1</v>
      </c>
      <c r="N3517" s="8">
        <v>0.1</v>
      </c>
      <c r="O3517" s="11">
        <v>5.86</v>
      </c>
      <c r="P3517" t="s">
        <v>98</v>
      </c>
      <c r="Q3517" t="s">
        <v>94</v>
      </c>
      <c r="R3517" t="s">
        <v>90</v>
      </c>
      <c r="S3517" s="11">
        <v>12.32</v>
      </c>
      <c r="T3517" s="11">
        <f t="shared" si="168"/>
        <v>26.765999999999998</v>
      </c>
      <c r="U3517" s="11">
        <v>11.87</v>
      </c>
    </row>
    <row r="3518" spans="1:21" x14ac:dyDescent="0.2">
      <c r="A3518" t="s">
        <v>7567</v>
      </c>
      <c r="B3518" s="3">
        <v>46006</v>
      </c>
      <c r="C3518" s="7">
        <v>0.2326388888888889</v>
      </c>
      <c r="D3518" s="7">
        <f t="shared" si="166"/>
        <v>0.2326388888888889</v>
      </c>
      <c r="E3518" t="s">
        <v>539</v>
      </c>
      <c r="F3518" t="str">
        <f t="shared" si="167"/>
        <v>New</v>
      </c>
      <c r="G3518" t="s">
        <v>40</v>
      </c>
      <c r="H3518" t="s">
        <v>225</v>
      </c>
      <c r="I3518" t="s">
        <v>42</v>
      </c>
      <c r="J3518" t="s">
        <v>177</v>
      </c>
      <c r="K3518" t="s">
        <v>7568</v>
      </c>
      <c r="L3518" s="11">
        <v>27.17</v>
      </c>
      <c r="M3518" s="9">
        <v>1</v>
      </c>
      <c r="N3518" s="8">
        <v>0</v>
      </c>
      <c r="O3518" s="11">
        <v>7.53</v>
      </c>
      <c r="P3518" t="s">
        <v>82</v>
      </c>
      <c r="Q3518" t="s">
        <v>94</v>
      </c>
      <c r="R3518" t="s">
        <v>46</v>
      </c>
      <c r="S3518" s="11">
        <v>12.42</v>
      </c>
      <c r="T3518" s="11">
        <f t="shared" si="168"/>
        <v>27.17</v>
      </c>
      <c r="U3518" s="11">
        <v>9.1199999999999992</v>
      </c>
    </row>
    <row r="3519" spans="1:21" x14ac:dyDescent="0.2">
      <c r="A3519" t="s">
        <v>7569</v>
      </c>
      <c r="B3519" s="3">
        <v>45893</v>
      </c>
      <c r="C3519" s="7">
        <v>9.0299999999999994</v>
      </c>
      <c r="D3519" s="7">
        <f t="shared" si="166"/>
        <v>2.9999999999999361E-2</v>
      </c>
      <c r="E3519" t="s">
        <v>309</v>
      </c>
      <c r="F3519" t="str">
        <f t="shared" si="167"/>
        <v>New</v>
      </c>
      <c r="G3519" t="s">
        <v>40</v>
      </c>
      <c r="H3519" t="s">
        <v>63</v>
      </c>
      <c r="I3519" t="s">
        <v>113</v>
      </c>
      <c r="J3519" t="s">
        <v>208</v>
      </c>
      <c r="K3519" t="s">
        <v>7570</v>
      </c>
      <c r="L3519" s="11">
        <v>26.01</v>
      </c>
      <c r="M3519" s="9">
        <v>5</v>
      </c>
      <c r="N3519" s="8">
        <v>0</v>
      </c>
      <c r="O3519" s="11">
        <v>3.5</v>
      </c>
      <c r="P3519" t="s">
        <v>51</v>
      </c>
      <c r="Q3519" t="s">
        <v>94</v>
      </c>
      <c r="R3519" t="s">
        <v>11294</v>
      </c>
      <c r="S3519" s="11">
        <v>10.91</v>
      </c>
      <c r="T3519" s="11">
        <f t="shared" si="168"/>
        <v>130.05000000000001</v>
      </c>
      <c r="U3519" s="11">
        <v>75.5</v>
      </c>
    </row>
    <row r="3520" spans="1:21" x14ac:dyDescent="0.2">
      <c r="A3520" t="s">
        <v>7571</v>
      </c>
      <c r="B3520" s="3">
        <v>45903</v>
      </c>
      <c r="C3520" s="7">
        <v>0.3576388888888889</v>
      </c>
      <c r="D3520" s="7">
        <f t="shared" si="166"/>
        <v>0.3576388888888889</v>
      </c>
      <c r="E3520" t="s">
        <v>48</v>
      </c>
      <c r="F3520" t="str">
        <f t="shared" si="167"/>
        <v>Returning</v>
      </c>
      <c r="G3520" t="s">
        <v>21</v>
      </c>
      <c r="H3520" t="s">
        <v>32</v>
      </c>
      <c r="I3520" t="s">
        <v>23</v>
      </c>
      <c r="J3520" t="s">
        <v>101</v>
      </c>
      <c r="K3520" t="s">
        <v>7572</v>
      </c>
      <c r="L3520" s="11">
        <v>28.64</v>
      </c>
      <c r="M3520" s="9">
        <v>3</v>
      </c>
      <c r="N3520" s="8">
        <v>0</v>
      </c>
      <c r="O3520" s="11">
        <v>0</v>
      </c>
      <c r="P3520" t="s">
        <v>107</v>
      </c>
      <c r="Q3520" t="s">
        <v>52</v>
      </c>
      <c r="R3520" t="s">
        <v>90</v>
      </c>
      <c r="S3520" s="11">
        <v>9.65</v>
      </c>
      <c r="T3520" s="11">
        <f t="shared" si="168"/>
        <v>85.92</v>
      </c>
      <c r="U3520" s="11">
        <v>56.97</v>
      </c>
    </row>
    <row r="3521" spans="1:21" x14ac:dyDescent="0.2">
      <c r="A3521" t="s">
        <v>7573</v>
      </c>
      <c r="B3521" s="3">
        <v>46015</v>
      </c>
      <c r="C3521" s="7">
        <v>0.7631944444444444</v>
      </c>
      <c r="D3521" s="7">
        <f t="shared" si="166"/>
        <v>0.7631944444444444</v>
      </c>
      <c r="E3521" t="s">
        <v>181</v>
      </c>
      <c r="F3521" t="str">
        <f t="shared" si="167"/>
        <v>Returning</v>
      </c>
      <c r="G3521" t="s">
        <v>21</v>
      </c>
      <c r="H3521" t="s">
        <v>49</v>
      </c>
      <c r="I3521" t="s">
        <v>113</v>
      </c>
      <c r="J3521" t="s">
        <v>192</v>
      </c>
      <c r="K3521" t="s">
        <v>7574</v>
      </c>
      <c r="L3521" s="11">
        <v>11.38</v>
      </c>
      <c r="M3521" s="9">
        <v>3</v>
      </c>
      <c r="N3521" s="8">
        <v>0.05</v>
      </c>
      <c r="O3521" s="11">
        <v>7.64</v>
      </c>
      <c r="P3521" t="s">
        <v>152</v>
      </c>
      <c r="Q3521" t="s">
        <v>89</v>
      </c>
      <c r="R3521" t="s">
        <v>11294</v>
      </c>
      <c r="S3521" s="11">
        <v>4.3099999999999996</v>
      </c>
      <c r="T3521" s="11">
        <f t="shared" si="168"/>
        <v>32.433</v>
      </c>
      <c r="U3521" s="11">
        <v>15.18</v>
      </c>
    </row>
    <row r="3522" spans="1:21" x14ac:dyDescent="0.2">
      <c r="A3522" t="s">
        <v>7575</v>
      </c>
      <c r="B3522" s="3">
        <v>45697</v>
      </c>
      <c r="C3522" s="7">
        <v>16.02</v>
      </c>
      <c r="D3522" s="7">
        <f t="shared" si="166"/>
        <v>1.9999999999999574E-2</v>
      </c>
      <c r="E3522" t="s">
        <v>48</v>
      </c>
      <c r="F3522" t="str">
        <f t="shared" si="167"/>
        <v>New</v>
      </c>
      <c r="G3522" t="s">
        <v>40</v>
      </c>
      <c r="H3522" t="s">
        <v>49</v>
      </c>
      <c r="I3522" t="s">
        <v>113</v>
      </c>
      <c r="J3522" t="s">
        <v>192</v>
      </c>
      <c r="K3522" t="s">
        <v>7576</v>
      </c>
      <c r="L3522" s="11">
        <v>11.31</v>
      </c>
      <c r="M3522" s="9">
        <v>3</v>
      </c>
      <c r="N3522" s="8">
        <v>0.2</v>
      </c>
      <c r="O3522" s="11">
        <v>0</v>
      </c>
      <c r="P3522" t="s">
        <v>98</v>
      </c>
      <c r="Q3522" t="s">
        <v>94</v>
      </c>
      <c r="R3522" t="s">
        <v>73</v>
      </c>
      <c r="S3522" s="11">
        <v>4.57</v>
      </c>
      <c r="T3522" s="11">
        <f t="shared" si="168"/>
        <v>27.144000000000002</v>
      </c>
      <c r="U3522" s="11">
        <v>16.18</v>
      </c>
    </row>
    <row r="3523" spans="1:21" x14ac:dyDescent="0.2">
      <c r="A3523" t="s">
        <v>7577</v>
      </c>
      <c r="B3523" s="3">
        <v>45698</v>
      </c>
      <c r="C3523" s="7">
        <v>0.9916666666666667</v>
      </c>
      <c r="D3523" s="7">
        <f t="shared" si="166"/>
        <v>0.9916666666666667</v>
      </c>
      <c r="E3523" t="s">
        <v>1118</v>
      </c>
      <c r="F3523" t="str">
        <f t="shared" si="167"/>
        <v>New</v>
      </c>
      <c r="G3523" t="s">
        <v>40</v>
      </c>
      <c r="H3523" t="s">
        <v>49</v>
      </c>
      <c r="I3523" t="s">
        <v>42</v>
      </c>
      <c r="J3523" t="s">
        <v>43</v>
      </c>
      <c r="K3523" t="s">
        <v>7578</v>
      </c>
      <c r="L3523" s="11">
        <v>17.96</v>
      </c>
      <c r="M3523" s="9">
        <v>1</v>
      </c>
      <c r="N3523" s="8">
        <v>0.05</v>
      </c>
      <c r="O3523" s="11">
        <v>0</v>
      </c>
      <c r="P3523" t="s">
        <v>98</v>
      </c>
      <c r="Q3523" t="s">
        <v>27</v>
      </c>
      <c r="R3523" t="s">
        <v>38</v>
      </c>
      <c r="S3523" s="11">
        <v>8.14</v>
      </c>
      <c r="T3523" s="11">
        <f t="shared" si="168"/>
        <v>17.062000000000001</v>
      </c>
      <c r="U3523" s="11">
        <v>9.33</v>
      </c>
    </row>
    <row r="3524" spans="1:21" x14ac:dyDescent="0.2">
      <c r="A3524" t="s">
        <v>7579</v>
      </c>
      <c r="B3524" s="3">
        <v>45798</v>
      </c>
      <c r="C3524" s="7">
        <v>13.24</v>
      </c>
      <c r="D3524" s="7">
        <f t="shared" si="166"/>
        <v>0.24000000000000021</v>
      </c>
      <c r="E3524" t="s">
        <v>48</v>
      </c>
      <c r="F3524" t="str">
        <f t="shared" si="167"/>
        <v>Returning</v>
      </c>
      <c r="G3524" t="s">
        <v>21</v>
      </c>
      <c r="H3524" t="s">
        <v>219</v>
      </c>
      <c r="I3524" t="s">
        <v>42</v>
      </c>
      <c r="J3524" t="s">
        <v>86</v>
      </c>
      <c r="K3524" t="s">
        <v>7580</v>
      </c>
      <c r="L3524" s="11">
        <v>48.07</v>
      </c>
      <c r="M3524" s="9">
        <v>1</v>
      </c>
      <c r="N3524" s="8">
        <v>0</v>
      </c>
      <c r="O3524" s="11">
        <v>0</v>
      </c>
      <c r="P3524" t="s">
        <v>98</v>
      </c>
      <c r="Q3524" t="s">
        <v>89</v>
      </c>
      <c r="R3524" t="s">
        <v>38</v>
      </c>
      <c r="T3524" s="11">
        <f t="shared" si="168"/>
        <v>48.07</v>
      </c>
      <c r="U3524" s="11">
        <v>27.18</v>
      </c>
    </row>
    <row r="3525" spans="1:21" x14ac:dyDescent="0.2">
      <c r="A3525" t="s">
        <v>7581</v>
      </c>
      <c r="B3525" s="3">
        <v>45790</v>
      </c>
      <c r="C3525" s="7">
        <v>5.2083333333333336E-2</v>
      </c>
      <c r="D3525" s="7">
        <f t="shared" si="166"/>
        <v>5.2083333333333336E-2</v>
      </c>
      <c r="E3525" t="s">
        <v>181</v>
      </c>
      <c r="F3525" t="str">
        <f t="shared" si="167"/>
        <v>Check</v>
      </c>
      <c r="G3525" t="s">
        <v>197</v>
      </c>
      <c r="H3525" t="s">
        <v>32</v>
      </c>
      <c r="I3525" t="s">
        <v>23</v>
      </c>
      <c r="J3525" t="s">
        <v>101</v>
      </c>
      <c r="K3525" t="s">
        <v>7205</v>
      </c>
      <c r="L3525" s="11">
        <v>31.71</v>
      </c>
      <c r="M3525" s="9">
        <v>1</v>
      </c>
      <c r="N3525" s="8">
        <v>0.1</v>
      </c>
      <c r="O3525" s="11">
        <v>4.8899999999999997</v>
      </c>
      <c r="P3525" t="s">
        <v>107</v>
      </c>
      <c r="Q3525" t="s">
        <v>27</v>
      </c>
      <c r="R3525" t="s">
        <v>46</v>
      </c>
      <c r="S3525" s="11">
        <v>11.94</v>
      </c>
      <c r="T3525" s="11">
        <f t="shared" si="168"/>
        <v>28.539000000000001</v>
      </c>
      <c r="U3525" s="11">
        <v>14.61</v>
      </c>
    </row>
    <row r="3526" spans="1:21" x14ac:dyDescent="0.2">
      <c r="A3526" t="s">
        <v>7582</v>
      </c>
      <c r="B3526" s="3">
        <v>45709</v>
      </c>
      <c r="C3526" s="7">
        <v>0.51597222222222228</v>
      </c>
      <c r="D3526" s="7">
        <f t="shared" si="166"/>
        <v>0.51597222222222228</v>
      </c>
      <c r="E3526" t="s">
        <v>48</v>
      </c>
      <c r="F3526" t="str">
        <f t="shared" si="167"/>
        <v>Returning</v>
      </c>
      <c r="G3526" t="s">
        <v>21</v>
      </c>
      <c r="H3526" t="s">
        <v>49</v>
      </c>
      <c r="I3526" t="s">
        <v>42</v>
      </c>
      <c r="J3526" t="s">
        <v>43</v>
      </c>
      <c r="K3526" t="s">
        <v>7583</v>
      </c>
      <c r="L3526" s="11">
        <v>16.77</v>
      </c>
      <c r="M3526" s="9">
        <v>2</v>
      </c>
      <c r="N3526" s="8">
        <v>0.2</v>
      </c>
      <c r="O3526" s="11">
        <v>0</v>
      </c>
      <c r="P3526" t="s">
        <v>51</v>
      </c>
      <c r="Q3526" t="s">
        <v>94</v>
      </c>
      <c r="R3526" t="s">
        <v>67</v>
      </c>
      <c r="S3526" s="11">
        <v>6.9</v>
      </c>
      <c r="T3526" s="11">
        <f t="shared" si="168"/>
        <v>26.832000000000001</v>
      </c>
      <c r="U3526" s="11">
        <v>15.79</v>
      </c>
    </row>
    <row r="3527" spans="1:21" x14ac:dyDescent="0.2">
      <c r="A3527" t="s">
        <v>7584</v>
      </c>
      <c r="B3527" s="3">
        <v>45941</v>
      </c>
      <c r="C3527" s="7">
        <v>0.79513888888888884</v>
      </c>
      <c r="D3527" s="7">
        <f t="shared" si="166"/>
        <v>0.79513888888888884</v>
      </c>
      <c r="E3527" t="s">
        <v>48</v>
      </c>
      <c r="F3527" t="str">
        <f t="shared" si="167"/>
        <v>New</v>
      </c>
      <c r="G3527" t="s">
        <v>40</v>
      </c>
      <c r="H3527" t="s">
        <v>32</v>
      </c>
      <c r="I3527" t="s">
        <v>113</v>
      </c>
      <c r="J3527" t="s">
        <v>114</v>
      </c>
      <c r="K3527" t="s">
        <v>7585</v>
      </c>
      <c r="L3527" s="11">
        <v>9.16</v>
      </c>
      <c r="M3527" s="9">
        <v>1</v>
      </c>
      <c r="N3527" s="8">
        <v>0.1</v>
      </c>
      <c r="O3527" s="11">
        <v>0</v>
      </c>
      <c r="P3527" t="s">
        <v>107</v>
      </c>
      <c r="Q3527" t="s">
        <v>89</v>
      </c>
      <c r="R3527" t="s">
        <v>46</v>
      </c>
      <c r="S3527" s="11">
        <v>3.73</v>
      </c>
      <c r="T3527" s="11">
        <f t="shared" si="168"/>
        <v>8.2439999999999998</v>
      </c>
      <c r="U3527" s="11">
        <v>4.8899999999999997</v>
      </c>
    </row>
    <row r="3528" spans="1:21" x14ac:dyDescent="0.2">
      <c r="A3528" t="s">
        <v>7586</v>
      </c>
      <c r="B3528" s="3">
        <v>45803</v>
      </c>
      <c r="C3528" s="7">
        <v>0.51527777777777772</v>
      </c>
      <c r="D3528" s="7">
        <f t="shared" si="166"/>
        <v>0.51527777777777772</v>
      </c>
      <c r="E3528" t="s">
        <v>181</v>
      </c>
      <c r="F3528" t="str">
        <f t="shared" si="167"/>
        <v>Check</v>
      </c>
      <c r="G3528" t="s">
        <v>11291</v>
      </c>
      <c r="H3528" t="s">
        <v>80</v>
      </c>
      <c r="I3528" t="s">
        <v>23</v>
      </c>
      <c r="J3528" t="s">
        <v>101</v>
      </c>
      <c r="K3528" t="s">
        <v>7587</v>
      </c>
      <c r="L3528" s="11">
        <v>31.53</v>
      </c>
      <c r="M3528" s="9">
        <v>1</v>
      </c>
      <c r="N3528" s="8">
        <v>0</v>
      </c>
      <c r="O3528" s="11">
        <v>5.67</v>
      </c>
      <c r="P3528" t="s">
        <v>88</v>
      </c>
      <c r="Q3528" t="s">
        <v>52</v>
      </c>
      <c r="R3528" t="s">
        <v>67</v>
      </c>
      <c r="S3528" s="11">
        <v>11.28</v>
      </c>
      <c r="T3528" s="11">
        <f t="shared" si="168"/>
        <v>31.53</v>
      </c>
      <c r="U3528" s="11">
        <v>16.559999999999999</v>
      </c>
    </row>
    <row r="3529" spans="1:21" x14ac:dyDescent="0.2">
      <c r="A3529" t="s">
        <v>7588</v>
      </c>
      <c r="B3529" s="3">
        <v>45871</v>
      </c>
      <c r="C3529" s="7">
        <v>5.22</v>
      </c>
      <c r="D3529" s="7">
        <f t="shared" si="166"/>
        <v>0.21999999999999975</v>
      </c>
      <c r="E3529" t="s">
        <v>48</v>
      </c>
      <c r="F3529" t="str">
        <f t="shared" si="167"/>
        <v>Returning</v>
      </c>
      <c r="G3529" t="s">
        <v>21</v>
      </c>
      <c r="H3529" t="s">
        <v>63</v>
      </c>
      <c r="I3529" t="s">
        <v>33</v>
      </c>
      <c r="J3529" t="s">
        <v>34</v>
      </c>
      <c r="K3529" t="s">
        <v>7589</v>
      </c>
      <c r="L3529" s="11">
        <v>54.28</v>
      </c>
      <c r="M3529" s="9">
        <v>1</v>
      </c>
      <c r="N3529" s="8">
        <v>0.05</v>
      </c>
      <c r="O3529" s="11">
        <v>0</v>
      </c>
      <c r="P3529" t="s">
        <v>98</v>
      </c>
      <c r="Q3529" t="s">
        <v>89</v>
      </c>
      <c r="R3529" t="s">
        <v>11294</v>
      </c>
      <c r="S3529" s="11">
        <v>28</v>
      </c>
      <c r="T3529" s="11">
        <f t="shared" si="168"/>
        <v>51.565999999999995</v>
      </c>
      <c r="U3529" s="11">
        <v>24.97</v>
      </c>
    </row>
    <row r="3530" spans="1:21" x14ac:dyDescent="0.2">
      <c r="A3530" t="s">
        <v>7590</v>
      </c>
      <c r="B3530" s="3">
        <v>45758</v>
      </c>
      <c r="C3530" s="7" t="s">
        <v>1316</v>
      </c>
      <c r="D3530" s="7">
        <f t="shared" si="166"/>
        <v>0.61805555555555558</v>
      </c>
      <c r="E3530" t="s">
        <v>181</v>
      </c>
      <c r="F3530" t="str">
        <f t="shared" si="167"/>
        <v>Returning</v>
      </c>
      <c r="G3530" t="s">
        <v>21</v>
      </c>
      <c r="H3530" t="s">
        <v>80</v>
      </c>
      <c r="I3530" t="s">
        <v>113</v>
      </c>
      <c r="J3530" t="s">
        <v>316</v>
      </c>
      <c r="K3530" t="s">
        <v>7591</v>
      </c>
      <c r="L3530" s="11">
        <v>7.01</v>
      </c>
      <c r="M3530" s="9">
        <v>2</v>
      </c>
      <c r="N3530" s="8">
        <v>0</v>
      </c>
      <c r="O3530" s="11">
        <v>3.51</v>
      </c>
      <c r="P3530" t="s">
        <v>98</v>
      </c>
      <c r="Q3530" t="s">
        <v>52</v>
      </c>
      <c r="R3530" t="s">
        <v>73</v>
      </c>
      <c r="S3530" s="11">
        <v>2.6</v>
      </c>
      <c r="T3530" s="11">
        <f t="shared" si="168"/>
        <v>14.02</v>
      </c>
      <c r="U3530" s="11">
        <v>6.54</v>
      </c>
    </row>
    <row r="3531" spans="1:21" x14ac:dyDescent="0.2">
      <c r="A3531" t="s">
        <v>7592</v>
      </c>
      <c r="B3531" s="3">
        <v>45863</v>
      </c>
      <c r="C3531" s="7">
        <v>0.91041666666666665</v>
      </c>
      <c r="D3531" s="7">
        <f t="shared" si="166"/>
        <v>0.91041666666666665</v>
      </c>
      <c r="E3531" t="s">
        <v>181</v>
      </c>
      <c r="F3531" t="str">
        <f t="shared" si="167"/>
        <v>New</v>
      </c>
      <c r="G3531" t="s">
        <v>40</v>
      </c>
      <c r="H3531" t="s">
        <v>63</v>
      </c>
      <c r="I3531" t="s">
        <v>42</v>
      </c>
      <c r="J3531" t="s">
        <v>86</v>
      </c>
      <c r="K3531" t="s">
        <v>7593</v>
      </c>
      <c r="L3531" s="11">
        <v>47.5</v>
      </c>
      <c r="M3531" s="9">
        <v>4</v>
      </c>
      <c r="N3531" s="8">
        <v>0.2</v>
      </c>
      <c r="O3531" s="11">
        <v>3.27</v>
      </c>
      <c r="P3531" t="s">
        <v>82</v>
      </c>
      <c r="Q3531" t="s">
        <v>89</v>
      </c>
      <c r="R3531" t="s">
        <v>11294</v>
      </c>
      <c r="S3531" s="11">
        <v>23.04</v>
      </c>
      <c r="T3531" s="11">
        <f t="shared" si="168"/>
        <v>152</v>
      </c>
      <c r="U3531" s="11">
        <v>76.150000000000006</v>
      </c>
    </row>
    <row r="3532" spans="1:21" x14ac:dyDescent="0.2">
      <c r="A3532" t="s">
        <v>7594</v>
      </c>
      <c r="B3532" s="3">
        <v>45977</v>
      </c>
      <c r="C3532" s="7" t="s">
        <v>2948</v>
      </c>
      <c r="D3532" s="7">
        <f t="shared" si="166"/>
        <v>0.11736111111111111</v>
      </c>
      <c r="E3532" t="s">
        <v>181</v>
      </c>
      <c r="F3532" t="str">
        <f t="shared" si="167"/>
        <v>Returning</v>
      </c>
      <c r="G3532" t="s">
        <v>21</v>
      </c>
      <c r="H3532" t="s">
        <v>32</v>
      </c>
      <c r="I3532" t="s">
        <v>42</v>
      </c>
      <c r="J3532" t="s">
        <v>86</v>
      </c>
      <c r="K3532" t="s">
        <v>7595</v>
      </c>
      <c r="L3532" s="11">
        <v>49.22</v>
      </c>
      <c r="M3532" s="9">
        <v>2</v>
      </c>
      <c r="N3532" s="8">
        <v>0.1</v>
      </c>
      <c r="O3532" s="11">
        <v>4.12</v>
      </c>
      <c r="P3532" t="s">
        <v>51</v>
      </c>
      <c r="Q3532" t="s">
        <v>94</v>
      </c>
      <c r="R3532" t="s">
        <v>73</v>
      </c>
      <c r="S3532" s="11">
        <v>22.13</v>
      </c>
      <c r="T3532" s="11">
        <f t="shared" si="168"/>
        <v>88.596000000000004</v>
      </c>
      <c r="U3532" s="11">
        <v>46.08</v>
      </c>
    </row>
    <row r="3533" spans="1:21" x14ac:dyDescent="0.2">
      <c r="A3533" t="s">
        <v>7596</v>
      </c>
      <c r="B3533" s="3">
        <v>45977</v>
      </c>
      <c r="C3533" s="7">
        <v>21.53</v>
      </c>
      <c r="D3533" s="7">
        <f t="shared" si="166"/>
        <v>0.53000000000000114</v>
      </c>
      <c r="E3533" t="s">
        <v>181</v>
      </c>
      <c r="F3533" t="str">
        <f t="shared" si="167"/>
        <v>Returning</v>
      </c>
      <c r="G3533" t="s">
        <v>21</v>
      </c>
      <c r="H3533" t="s">
        <v>32</v>
      </c>
      <c r="I3533" t="s">
        <v>23</v>
      </c>
      <c r="J3533" t="s">
        <v>101</v>
      </c>
      <c r="K3533" t="s">
        <v>4782</v>
      </c>
      <c r="L3533" s="11">
        <v>32.33</v>
      </c>
      <c r="M3533" s="9">
        <v>1</v>
      </c>
      <c r="N3533" s="8">
        <v>0.1</v>
      </c>
      <c r="O3533" s="11">
        <v>5.4</v>
      </c>
      <c r="P3533" t="s">
        <v>51</v>
      </c>
      <c r="Q3533" t="s">
        <v>27</v>
      </c>
      <c r="R3533" t="s">
        <v>11294</v>
      </c>
      <c r="S3533" s="11">
        <v>12.47</v>
      </c>
      <c r="T3533" s="11">
        <f t="shared" si="168"/>
        <v>29.096999999999998</v>
      </c>
      <c r="U3533" s="11">
        <v>14.36</v>
      </c>
    </row>
    <row r="3534" spans="1:21" x14ac:dyDescent="0.2">
      <c r="A3534" t="s">
        <v>7597</v>
      </c>
      <c r="B3534" s="3">
        <v>45879</v>
      </c>
      <c r="C3534" s="7" t="s">
        <v>7598</v>
      </c>
      <c r="D3534" s="7">
        <f t="shared" si="166"/>
        <v>0.31736111111111109</v>
      </c>
      <c r="E3534" t="s">
        <v>181</v>
      </c>
      <c r="F3534" t="str">
        <f t="shared" si="167"/>
        <v>Returning</v>
      </c>
      <c r="G3534" t="s">
        <v>21</v>
      </c>
      <c r="H3534" t="s">
        <v>63</v>
      </c>
      <c r="I3534" t="s">
        <v>11290</v>
      </c>
      <c r="J3534" t="s">
        <v>43</v>
      </c>
      <c r="K3534" t="s">
        <v>7599</v>
      </c>
      <c r="L3534" s="11">
        <v>17.54</v>
      </c>
      <c r="M3534" s="9">
        <v>1</v>
      </c>
      <c r="N3534" s="8">
        <v>0.1</v>
      </c>
      <c r="O3534" s="11">
        <v>9</v>
      </c>
      <c r="P3534" t="s">
        <v>107</v>
      </c>
      <c r="Q3534" t="s">
        <v>27</v>
      </c>
      <c r="R3534" t="s">
        <v>11294</v>
      </c>
      <c r="S3534" s="11">
        <v>7.62</v>
      </c>
      <c r="T3534" s="11">
        <f t="shared" si="168"/>
        <v>15.786</v>
      </c>
      <c r="U3534" s="11">
        <v>3.08</v>
      </c>
    </row>
    <row r="3535" spans="1:21" x14ac:dyDescent="0.2">
      <c r="A3535" t="s">
        <v>7600</v>
      </c>
      <c r="B3535" s="3">
        <v>45967</v>
      </c>
      <c r="C3535" s="7" t="s">
        <v>4956</v>
      </c>
      <c r="D3535" s="7">
        <f t="shared" si="166"/>
        <v>0.53611111111111109</v>
      </c>
      <c r="E3535" t="s">
        <v>48</v>
      </c>
      <c r="F3535" t="str">
        <f t="shared" si="167"/>
        <v>Returning</v>
      </c>
      <c r="G3535" t="s">
        <v>118</v>
      </c>
      <c r="H3535" t="s">
        <v>32</v>
      </c>
      <c r="I3535" t="s">
        <v>33</v>
      </c>
      <c r="J3535" t="s">
        <v>105</v>
      </c>
      <c r="K3535" t="s">
        <v>4526</v>
      </c>
      <c r="L3535" s="11">
        <v>35.700000000000003</v>
      </c>
      <c r="M3535" s="9">
        <v>5</v>
      </c>
      <c r="N3535" s="8">
        <v>0.1</v>
      </c>
      <c r="O3535" s="11">
        <v>0</v>
      </c>
      <c r="P3535" t="s">
        <v>51</v>
      </c>
      <c r="Q3535" t="s">
        <v>52</v>
      </c>
      <c r="R3535" t="s">
        <v>73</v>
      </c>
      <c r="S3535" s="11">
        <v>20.57</v>
      </c>
      <c r="T3535" s="11">
        <f t="shared" si="168"/>
        <v>160.65</v>
      </c>
      <c r="U3535" s="11">
        <v>68.09</v>
      </c>
    </row>
    <row r="3536" spans="1:21" x14ac:dyDescent="0.2">
      <c r="A3536" t="s">
        <v>7601</v>
      </c>
      <c r="B3536" s="3">
        <v>45814</v>
      </c>
      <c r="C3536" s="7" t="s">
        <v>2948</v>
      </c>
      <c r="D3536" s="7">
        <f t="shared" si="166"/>
        <v>0.11736111111111111</v>
      </c>
      <c r="E3536" t="s">
        <v>181</v>
      </c>
      <c r="F3536" t="str">
        <f t="shared" si="167"/>
        <v>New</v>
      </c>
      <c r="G3536" t="s">
        <v>40</v>
      </c>
      <c r="H3536" t="s">
        <v>63</v>
      </c>
      <c r="I3536" t="s">
        <v>33</v>
      </c>
      <c r="J3536" t="s">
        <v>105</v>
      </c>
      <c r="K3536" t="s">
        <v>7602</v>
      </c>
      <c r="L3536" s="11">
        <v>36.770000000000003</v>
      </c>
      <c r="M3536" s="9">
        <v>2</v>
      </c>
      <c r="N3536" s="8">
        <v>0</v>
      </c>
      <c r="O3536" s="11">
        <v>7.83</v>
      </c>
      <c r="P3536" t="s">
        <v>159</v>
      </c>
      <c r="Q3536" t="s">
        <v>94</v>
      </c>
      <c r="R3536" t="s">
        <v>67</v>
      </c>
      <c r="S3536" s="11">
        <v>19.43</v>
      </c>
      <c r="T3536" s="11">
        <f t="shared" si="168"/>
        <v>73.540000000000006</v>
      </c>
    </row>
    <row r="3537" spans="1:21" x14ac:dyDescent="0.2">
      <c r="A3537" t="s">
        <v>7603</v>
      </c>
      <c r="B3537" s="3">
        <v>45780</v>
      </c>
      <c r="C3537" s="7">
        <v>0.6</v>
      </c>
      <c r="D3537" s="7">
        <f t="shared" si="166"/>
        <v>0.6</v>
      </c>
      <c r="E3537" t="s">
        <v>48</v>
      </c>
      <c r="F3537" t="str">
        <f t="shared" si="167"/>
        <v>New</v>
      </c>
      <c r="G3537" t="s">
        <v>40</v>
      </c>
      <c r="H3537" t="s">
        <v>80</v>
      </c>
      <c r="I3537" t="s">
        <v>42</v>
      </c>
      <c r="J3537" t="s">
        <v>177</v>
      </c>
      <c r="K3537" t="s">
        <v>7604</v>
      </c>
      <c r="L3537" s="11">
        <v>21.31</v>
      </c>
      <c r="M3537" s="9">
        <v>2</v>
      </c>
      <c r="N3537" s="8">
        <v>0</v>
      </c>
      <c r="O3537" s="11">
        <v>0</v>
      </c>
      <c r="P3537" t="s">
        <v>66</v>
      </c>
      <c r="Q3537" t="s">
        <v>94</v>
      </c>
      <c r="R3537" t="s">
        <v>38</v>
      </c>
      <c r="S3537" s="11">
        <v>9.89</v>
      </c>
      <c r="T3537" s="11">
        <f t="shared" si="168"/>
        <v>42.62</v>
      </c>
      <c r="U3537" s="11">
        <v>22.84</v>
      </c>
    </row>
    <row r="3538" spans="1:21" x14ac:dyDescent="0.2">
      <c r="A3538" t="s">
        <v>7605</v>
      </c>
      <c r="B3538" s="3">
        <v>45662</v>
      </c>
      <c r="C3538" s="7">
        <v>0.32847222222222222</v>
      </c>
      <c r="D3538" s="7">
        <f t="shared" si="166"/>
        <v>0.32847222222222222</v>
      </c>
      <c r="E3538" t="s">
        <v>48</v>
      </c>
      <c r="F3538" t="str">
        <f t="shared" si="167"/>
        <v>Returning</v>
      </c>
      <c r="G3538" t="s">
        <v>21</v>
      </c>
      <c r="H3538" t="s">
        <v>49</v>
      </c>
      <c r="I3538" t="s">
        <v>23</v>
      </c>
      <c r="J3538" t="s">
        <v>146</v>
      </c>
      <c r="K3538" t="s">
        <v>7606</v>
      </c>
      <c r="L3538" s="11">
        <v>22.84</v>
      </c>
      <c r="M3538" s="9">
        <v>2</v>
      </c>
      <c r="N3538" s="8">
        <v>0.1</v>
      </c>
      <c r="O3538" s="11">
        <v>0</v>
      </c>
      <c r="P3538" t="s">
        <v>98</v>
      </c>
      <c r="Q3538" t="s">
        <v>52</v>
      </c>
      <c r="R3538" t="s">
        <v>67</v>
      </c>
      <c r="S3538" s="11">
        <v>8.4600000000000009</v>
      </c>
      <c r="T3538" s="11">
        <f t="shared" si="168"/>
        <v>41.112000000000002</v>
      </c>
      <c r="U3538" s="11">
        <v>25.88</v>
      </c>
    </row>
    <row r="3539" spans="1:21" x14ac:dyDescent="0.2">
      <c r="A3539" t="s">
        <v>7607</v>
      </c>
      <c r="B3539" s="3">
        <v>45877</v>
      </c>
      <c r="C3539" s="7">
        <v>0.56874999999999998</v>
      </c>
      <c r="D3539" s="7">
        <f t="shared" si="166"/>
        <v>0.56874999999999998</v>
      </c>
      <c r="E3539" t="s">
        <v>181</v>
      </c>
      <c r="F3539" t="str">
        <f t="shared" si="167"/>
        <v>New</v>
      </c>
      <c r="G3539" t="s">
        <v>40</v>
      </c>
      <c r="H3539" t="s">
        <v>63</v>
      </c>
      <c r="I3539" t="s">
        <v>23</v>
      </c>
      <c r="J3539" t="s">
        <v>58</v>
      </c>
      <c r="K3539" t="s">
        <v>7608</v>
      </c>
      <c r="L3539" s="11">
        <v>13.85</v>
      </c>
      <c r="M3539" s="9">
        <v>1</v>
      </c>
      <c r="N3539" s="8">
        <v>0.1</v>
      </c>
      <c r="O3539" s="11">
        <v>0</v>
      </c>
      <c r="P3539" t="s">
        <v>82</v>
      </c>
      <c r="Q3539" t="s">
        <v>89</v>
      </c>
      <c r="R3539" t="s">
        <v>121</v>
      </c>
      <c r="S3539" s="11">
        <v>5.41</v>
      </c>
      <c r="T3539" s="11">
        <f t="shared" si="168"/>
        <v>12.465</v>
      </c>
      <c r="U3539" s="11">
        <v>7.6</v>
      </c>
    </row>
    <row r="3540" spans="1:21" x14ac:dyDescent="0.2">
      <c r="A3540" t="s">
        <v>7609</v>
      </c>
      <c r="B3540" s="3">
        <v>45835</v>
      </c>
      <c r="C3540" s="7">
        <v>0.51666666666666672</v>
      </c>
      <c r="D3540" s="7">
        <f t="shared" si="166"/>
        <v>0.51666666666666672</v>
      </c>
      <c r="E3540" t="s">
        <v>181</v>
      </c>
      <c r="F3540" t="str">
        <f t="shared" si="167"/>
        <v>Returning</v>
      </c>
      <c r="G3540" t="s">
        <v>21</v>
      </c>
      <c r="H3540" t="s">
        <v>11290</v>
      </c>
      <c r="I3540" t="s">
        <v>33</v>
      </c>
      <c r="J3540" t="s">
        <v>34</v>
      </c>
      <c r="K3540" t="s">
        <v>7610</v>
      </c>
      <c r="L3540" s="11">
        <v>58.43</v>
      </c>
      <c r="M3540" s="9">
        <v>4</v>
      </c>
      <c r="N3540" s="8">
        <v>0.15</v>
      </c>
      <c r="O3540" s="11">
        <v>6.39</v>
      </c>
      <c r="P3540" t="s">
        <v>98</v>
      </c>
      <c r="Q3540" t="s">
        <v>89</v>
      </c>
      <c r="R3540" t="s">
        <v>46</v>
      </c>
      <c r="S3540" s="11">
        <v>31.26</v>
      </c>
      <c r="T3540" s="11">
        <f t="shared" si="168"/>
        <v>198.66200000000001</v>
      </c>
      <c r="U3540" s="11">
        <v>88.22</v>
      </c>
    </row>
    <row r="3541" spans="1:21" x14ac:dyDescent="0.2">
      <c r="A3541" t="s">
        <v>7611</v>
      </c>
      <c r="B3541" s="3">
        <v>45964</v>
      </c>
      <c r="C3541" s="7">
        <v>2.48</v>
      </c>
      <c r="D3541" s="7">
        <f t="shared" si="166"/>
        <v>0.48</v>
      </c>
      <c r="E3541" t="s">
        <v>181</v>
      </c>
      <c r="F3541" t="str">
        <f t="shared" si="167"/>
        <v>Returning</v>
      </c>
      <c r="G3541" t="s">
        <v>21</v>
      </c>
      <c r="H3541" t="s">
        <v>32</v>
      </c>
      <c r="I3541" t="s">
        <v>42</v>
      </c>
      <c r="J3541" t="s">
        <v>177</v>
      </c>
      <c r="K3541" t="s">
        <v>7612</v>
      </c>
      <c r="L3541" s="11">
        <v>24.52</v>
      </c>
      <c r="M3541" s="9">
        <v>2</v>
      </c>
      <c r="N3541" s="8">
        <v>0.1</v>
      </c>
      <c r="O3541" s="11">
        <v>6.79</v>
      </c>
      <c r="P3541" t="s">
        <v>66</v>
      </c>
      <c r="Q3541" t="s">
        <v>89</v>
      </c>
      <c r="R3541" t="s">
        <v>11294</v>
      </c>
      <c r="S3541" s="11">
        <v>11.32</v>
      </c>
      <c r="T3541" s="11">
        <f t="shared" si="168"/>
        <v>44.136000000000003</v>
      </c>
    </row>
    <row r="3542" spans="1:21" x14ac:dyDescent="0.2">
      <c r="A3542" t="s">
        <v>7613</v>
      </c>
      <c r="B3542" s="3">
        <v>45689</v>
      </c>
      <c r="C3542" s="7">
        <v>0.61805555555555558</v>
      </c>
      <c r="D3542" s="7">
        <f t="shared" si="166"/>
        <v>0.61805555555555558</v>
      </c>
      <c r="E3542" t="s">
        <v>181</v>
      </c>
      <c r="F3542" t="str">
        <f t="shared" si="167"/>
        <v>New</v>
      </c>
      <c r="G3542" t="s">
        <v>40</v>
      </c>
      <c r="H3542" t="s">
        <v>225</v>
      </c>
      <c r="I3542" t="s">
        <v>23</v>
      </c>
      <c r="J3542" t="s">
        <v>58</v>
      </c>
      <c r="K3542" t="s">
        <v>7614</v>
      </c>
      <c r="L3542" s="11">
        <v>14.07</v>
      </c>
      <c r="M3542" s="9">
        <v>1</v>
      </c>
      <c r="N3542" s="8">
        <v>0</v>
      </c>
      <c r="O3542" s="11">
        <v>5.82</v>
      </c>
      <c r="P3542" t="s">
        <v>88</v>
      </c>
      <c r="Q3542" t="s">
        <v>89</v>
      </c>
      <c r="R3542" t="s">
        <v>125</v>
      </c>
      <c r="S3542" s="11">
        <v>5.36</v>
      </c>
      <c r="T3542" s="11">
        <f t="shared" si="168"/>
        <v>14.07</v>
      </c>
      <c r="U3542" s="11">
        <v>4.93</v>
      </c>
    </row>
    <row r="3543" spans="1:21" x14ac:dyDescent="0.2">
      <c r="A3543" t="s">
        <v>7615</v>
      </c>
      <c r="B3543" s="3">
        <v>45702</v>
      </c>
      <c r="C3543" s="7" t="s">
        <v>2518</v>
      </c>
      <c r="D3543" s="7">
        <f t="shared" si="166"/>
        <v>8.7499999999999994E-2</v>
      </c>
      <c r="E3543" t="s">
        <v>48</v>
      </c>
      <c r="F3543" t="str">
        <f t="shared" si="167"/>
        <v>Returning</v>
      </c>
      <c r="G3543" t="s">
        <v>21</v>
      </c>
      <c r="H3543" t="s">
        <v>49</v>
      </c>
      <c r="I3543" t="s">
        <v>33</v>
      </c>
      <c r="J3543" t="s">
        <v>34</v>
      </c>
      <c r="K3543" t="s">
        <v>1096</v>
      </c>
      <c r="L3543" s="11">
        <v>51.59</v>
      </c>
      <c r="M3543" s="9">
        <v>1</v>
      </c>
      <c r="N3543" s="8">
        <v>0.05</v>
      </c>
      <c r="O3543" s="11">
        <v>0</v>
      </c>
      <c r="P3543" t="s">
        <v>66</v>
      </c>
      <c r="Q3543" t="s">
        <v>94</v>
      </c>
      <c r="R3543" t="s">
        <v>28</v>
      </c>
      <c r="S3543" s="11">
        <v>24.53</v>
      </c>
      <c r="T3543" s="11">
        <f t="shared" si="168"/>
        <v>49.0105</v>
      </c>
      <c r="U3543" s="11">
        <v>25.71</v>
      </c>
    </row>
    <row r="3544" spans="1:21" x14ac:dyDescent="0.2">
      <c r="A3544" t="s">
        <v>7616</v>
      </c>
      <c r="B3544" s="3">
        <v>45693</v>
      </c>
      <c r="C3544" s="7">
        <v>19.02</v>
      </c>
      <c r="D3544" s="7">
        <f t="shared" si="166"/>
        <v>1.9999999999999574E-2</v>
      </c>
      <c r="E3544" t="s">
        <v>48</v>
      </c>
      <c r="F3544" t="str">
        <f t="shared" si="167"/>
        <v>Returning</v>
      </c>
      <c r="G3544" t="s">
        <v>118</v>
      </c>
      <c r="H3544" t="s">
        <v>63</v>
      </c>
      <c r="I3544" t="s">
        <v>42</v>
      </c>
      <c r="J3544" t="s">
        <v>71</v>
      </c>
      <c r="K3544" t="s">
        <v>7617</v>
      </c>
      <c r="L3544" s="11">
        <v>18.7</v>
      </c>
      <c r="M3544" s="9">
        <v>2</v>
      </c>
      <c r="N3544" s="8">
        <v>0.15</v>
      </c>
      <c r="O3544" s="11">
        <v>0</v>
      </c>
      <c r="P3544" t="s">
        <v>82</v>
      </c>
      <c r="Q3544" t="s">
        <v>89</v>
      </c>
      <c r="R3544" t="s">
        <v>121</v>
      </c>
      <c r="S3544" s="11">
        <v>7.8</v>
      </c>
      <c r="T3544" s="11">
        <f t="shared" si="168"/>
        <v>31.79</v>
      </c>
      <c r="U3544" s="11">
        <v>18.53</v>
      </c>
    </row>
    <row r="3545" spans="1:21" x14ac:dyDescent="0.2">
      <c r="A3545" t="s">
        <v>7618</v>
      </c>
      <c r="B3545" s="3">
        <v>45983</v>
      </c>
      <c r="C3545" s="7">
        <v>14.36</v>
      </c>
      <c r="D3545" s="7">
        <f t="shared" si="166"/>
        <v>0.35999999999999943</v>
      </c>
      <c r="E3545" t="s">
        <v>181</v>
      </c>
      <c r="F3545" t="str">
        <f t="shared" si="167"/>
        <v>New</v>
      </c>
      <c r="G3545" t="s">
        <v>40</v>
      </c>
      <c r="H3545" t="s">
        <v>32</v>
      </c>
      <c r="I3545" t="s">
        <v>113</v>
      </c>
      <c r="J3545" t="s">
        <v>208</v>
      </c>
      <c r="K3545" t="s">
        <v>7619</v>
      </c>
      <c r="L3545" s="11">
        <v>28.65</v>
      </c>
      <c r="M3545" s="9">
        <v>3</v>
      </c>
      <c r="N3545" s="8">
        <v>0.2</v>
      </c>
      <c r="O3545" s="11">
        <v>8.2200000000000006</v>
      </c>
      <c r="P3545" t="s">
        <v>98</v>
      </c>
      <c r="Q3545" t="s">
        <v>27</v>
      </c>
      <c r="R3545" t="s">
        <v>46</v>
      </c>
      <c r="S3545" s="11">
        <v>11.33</v>
      </c>
      <c r="T3545" s="11">
        <f t="shared" si="168"/>
        <v>68.759999999999991</v>
      </c>
      <c r="U3545" s="11">
        <v>36.229999999999997</v>
      </c>
    </row>
    <row r="3546" spans="1:21" x14ac:dyDescent="0.2">
      <c r="A3546" t="s">
        <v>7620</v>
      </c>
      <c r="B3546" s="3">
        <v>45927</v>
      </c>
      <c r="C3546" s="7" t="s">
        <v>7621</v>
      </c>
      <c r="D3546" s="7">
        <f t="shared" si="166"/>
        <v>0.76875000000000004</v>
      </c>
      <c r="E3546" t="s">
        <v>48</v>
      </c>
      <c r="F3546" t="str">
        <f t="shared" si="167"/>
        <v>Check</v>
      </c>
      <c r="G3546" t="s">
        <v>11291</v>
      </c>
      <c r="H3546" t="s">
        <v>32</v>
      </c>
      <c r="I3546" t="s">
        <v>23</v>
      </c>
      <c r="J3546" t="s">
        <v>58</v>
      </c>
      <c r="K3546" t="s">
        <v>7622</v>
      </c>
      <c r="L3546" s="11">
        <v>13.89</v>
      </c>
      <c r="M3546" s="9">
        <v>2</v>
      </c>
      <c r="N3546" s="8">
        <v>0.15</v>
      </c>
      <c r="O3546" s="11">
        <v>0</v>
      </c>
      <c r="P3546" t="s">
        <v>98</v>
      </c>
      <c r="Q3546" t="s">
        <v>89</v>
      </c>
      <c r="R3546" t="s">
        <v>125</v>
      </c>
      <c r="S3546" s="11">
        <v>5.29</v>
      </c>
      <c r="T3546" s="11">
        <f t="shared" si="168"/>
        <v>23.613</v>
      </c>
      <c r="U3546" s="11">
        <v>14.62</v>
      </c>
    </row>
    <row r="3547" spans="1:21" x14ac:dyDescent="0.2">
      <c r="A3547" t="s">
        <v>7623</v>
      </c>
      <c r="B3547" s="3">
        <v>46015</v>
      </c>
      <c r="C3547" s="7">
        <v>0.70138888888888884</v>
      </c>
      <c r="D3547" s="7">
        <f t="shared" ref="D3547:D3610" si="169">IF(C3547="","",
IF(ISNUMBER(C3547),
MOD(C3547,1),
VALUE(
SUBSTITUTE(
SUBSTITUTE(
TRIM(CLEAN(SUBSTITUTE(C3547,CHAR(160)," "))),
"AM"," AM"),
"PM"," PM")
)
))</f>
        <v>0.70138888888888884</v>
      </c>
      <c r="E3547" t="s">
        <v>48</v>
      </c>
      <c r="F3547" t="str">
        <f t="shared" ref="F3547:F3610" si="170">IF(G3547="","",
IF(LOWER(TRIM(G3547))="new","New",
IF(LOWER(TRIM(G3547))="returning","Returning","Check")))</f>
        <v>New</v>
      </c>
      <c r="G3547" t="s">
        <v>40</v>
      </c>
      <c r="H3547" t="s">
        <v>49</v>
      </c>
      <c r="I3547" t="s">
        <v>23</v>
      </c>
      <c r="J3547" t="s">
        <v>58</v>
      </c>
      <c r="K3547" t="s">
        <v>7624</v>
      </c>
      <c r="L3547" s="11">
        <v>12.9</v>
      </c>
      <c r="M3547" s="9">
        <v>3</v>
      </c>
      <c r="N3547" s="8">
        <v>0</v>
      </c>
      <c r="O3547" s="11">
        <v>3.5</v>
      </c>
      <c r="P3547" t="s">
        <v>98</v>
      </c>
      <c r="Q3547" t="s">
        <v>27</v>
      </c>
      <c r="R3547" t="s">
        <v>73</v>
      </c>
      <c r="S3547" s="11">
        <v>4.8499999999999996</v>
      </c>
      <c r="T3547" s="11">
        <f t="shared" ref="T3547:T3610" si="171">IF(L3547="","",L3547*M3547*(1-N3547))</f>
        <v>38.700000000000003</v>
      </c>
      <c r="U3547" s="11">
        <v>24.15</v>
      </c>
    </row>
    <row r="3548" spans="1:21" x14ac:dyDescent="0.2">
      <c r="A3548" t="s">
        <v>7625</v>
      </c>
      <c r="B3548" s="3" t="s">
        <v>11287</v>
      </c>
      <c r="C3548" s="7">
        <v>0.22430555555555556</v>
      </c>
      <c r="D3548" s="7">
        <f t="shared" si="169"/>
        <v>0.22430555555555556</v>
      </c>
      <c r="E3548" t="s">
        <v>48</v>
      </c>
      <c r="F3548" t="str">
        <f t="shared" si="170"/>
        <v>New</v>
      </c>
      <c r="G3548" t="s">
        <v>40</v>
      </c>
      <c r="H3548" t="s">
        <v>63</v>
      </c>
      <c r="I3548" t="s">
        <v>42</v>
      </c>
      <c r="J3548" t="s">
        <v>71</v>
      </c>
      <c r="K3548" t="s">
        <v>1176</v>
      </c>
      <c r="L3548" s="11">
        <v>18.97</v>
      </c>
      <c r="M3548" s="9">
        <v>1</v>
      </c>
      <c r="N3548" s="8">
        <v>0.15</v>
      </c>
      <c r="O3548" s="11">
        <v>0</v>
      </c>
      <c r="P3548" t="s">
        <v>51</v>
      </c>
      <c r="Q3548" t="s">
        <v>94</v>
      </c>
      <c r="R3548" t="s">
        <v>90</v>
      </c>
      <c r="S3548" s="11">
        <v>8.1</v>
      </c>
      <c r="T3548" s="11">
        <f t="shared" si="171"/>
        <v>16.124499999999998</v>
      </c>
      <c r="U3548" s="11">
        <v>9.24</v>
      </c>
    </row>
    <row r="3549" spans="1:21" x14ac:dyDescent="0.2">
      <c r="A3549" t="s">
        <v>7626</v>
      </c>
      <c r="B3549" s="3">
        <v>45790</v>
      </c>
      <c r="C3549" s="7">
        <v>5.16</v>
      </c>
      <c r="D3549" s="7">
        <f t="shared" si="169"/>
        <v>0.16000000000000014</v>
      </c>
      <c r="E3549" t="s">
        <v>181</v>
      </c>
      <c r="F3549" t="str">
        <f t="shared" si="170"/>
        <v>Returning</v>
      </c>
      <c r="G3549" t="s">
        <v>21</v>
      </c>
      <c r="H3549" t="s">
        <v>80</v>
      </c>
      <c r="I3549" t="s">
        <v>113</v>
      </c>
      <c r="J3549" t="s">
        <v>358</v>
      </c>
      <c r="K3549" t="s">
        <v>7627</v>
      </c>
      <c r="L3549" s="11">
        <v>14.86</v>
      </c>
      <c r="M3549" s="9">
        <v>5</v>
      </c>
      <c r="N3549" s="8">
        <v>0.05</v>
      </c>
      <c r="O3549" s="11">
        <v>5.4</v>
      </c>
      <c r="P3549" t="s">
        <v>82</v>
      </c>
      <c r="Q3549" t="s">
        <v>52</v>
      </c>
      <c r="R3549" t="s">
        <v>46</v>
      </c>
      <c r="S3549" s="11">
        <v>6.63</v>
      </c>
      <c r="T3549" s="11">
        <f t="shared" si="171"/>
        <v>70.584999999999994</v>
      </c>
      <c r="U3549" s="11">
        <v>35.58</v>
      </c>
    </row>
    <row r="3550" spans="1:21" x14ac:dyDescent="0.2">
      <c r="A3550" t="s">
        <v>7628</v>
      </c>
      <c r="B3550" s="3">
        <v>45831</v>
      </c>
      <c r="C3550" s="7" t="s">
        <v>7629</v>
      </c>
      <c r="D3550" s="7">
        <f t="shared" si="169"/>
        <v>0.56874999999999998</v>
      </c>
      <c r="E3550" t="s">
        <v>48</v>
      </c>
      <c r="F3550" t="str">
        <f t="shared" si="170"/>
        <v>New</v>
      </c>
      <c r="G3550" t="s">
        <v>40</v>
      </c>
      <c r="H3550" t="s">
        <v>63</v>
      </c>
      <c r="I3550" t="s">
        <v>23</v>
      </c>
      <c r="J3550" t="s">
        <v>58</v>
      </c>
      <c r="K3550" t="s">
        <v>7630</v>
      </c>
      <c r="L3550" s="11">
        <v>14.45</v>
      </c>
      <c r="M3550" s="9">
        <v>2</v>
      </c>
      <c r="N3550" s="8">
        <v>0.05</v>
      </c>
      <c r="O3550" s="11">
        <v>0</v>
      </c>
      <c r="P3550" t="s">
        <v>88</v>
      </c>
      <c r="Q3550" t="s">
        <v>94</v>
      </c>
      <c r="R3550" t="s">
        <v>46</v>
      </c>
      <c r="S3550" s="11">
        <v>5.67</v>
      </c>
      <c r="T3550" s="11">
        <f t="shared" si="171"/>
        <v>27.454999999999998</v>
      </c>
      <c r="U3550" s="11">
        <v>2.09</v>
      </c>
    </row>
    <row r="3551" spans="1:21" x14ac:dyDescent="0.2">
      <c r="A3551" t="s">
        <v>7631</v>
      </c>
      <c r="B3551" s="3">
        <v>45765</v>
      </c>
      <c r="C3551" s="7" t="s">
        <v>808</v>
      </c>
      <c r="D3551" s="7">
        <f t="shared" si="169"/>
        <v>0.56041666666666667</v>
      </c>
      <c r="E3551" t="s">
        <v>48</v>
      </c>
      <c r="F3551" t="str">
        <f t="shared" si="170"/>
        <v>Returning</v>
      </c>
      <c r="G3551" t="s">
        <v>112</v>
      </c>
      <c r="H3551" t="s">
        <v>80</v>
      </c>
      <c r="I3551" t="s">
        <v>23</v>
      </c>
      <c r="J3551" t="s">
        <v>146</v>
      </c>
      <c r="K3551" t="s">
        <v>7632</v>
      </c>
      <c r="L3551" s="11">
        <v>22.67</v>
      </c>
      <c r="M3551" s="9">
        <v>2</v>
      </c>
      <c r="N3551" s="8">
        <v>0.05</v>
      </c>
      <c r="O3551" s="11">
        <v>0</v>
      </c>
      <c r="P3551" t="s">
        <v>51</v>
      </c>
      <c r="Q3551" t="s">
        <v>52</v>
      </c>
      <c r="R3551" t="s">
        <v>46</v>
      </c>
      <c r="S3551" s="11">
        <v>7.79</v>
      </c>
      <c r="T3551" s="11">
        <f t="shared" si="171"/>
        <v>43.073</v>
      </c>
      <c r="U3551" s="11">
        <v>28.27</v>
      </c>
    </row>
    <row r="3552" spans="1:21" x14ac:dyDescent="0.2">
      <c r="A3552" t="s">
        <v>7633</v>
      </c>
      <c r="B3552" s="3">
        <v>45782</v>
      </c>
      <c r="C3552" s="7">
        <v>0.42638888888888887</v>
      </c>
      <c r="D3552" s="7">
        <f t="shared" si="169"/>
        <v>0.42638888888888887</v>
      </c>
      <c r="E3552" t="s">
        <v>181</v>
      </c>
      <c r="F3552" t="str">
        <f t="shared" si="170"/>
        <v>Returning</v>
      </c>
      <c r="G3552" t="s">
        <v>21</v>
      </c>
      <c r="H3552" t="s">
        <v>80</v>
      </c>
      <c r="I3552" t="s">
        <v>113</v>
      </c>
      <c r="J3552" t="s">
        <v>208</v>
      </c>
      <c r="K3552" t="s">
        <v>6802</v>
      </c>
      <c r="L3552" s="11">
        <v>30.44</v>
      </c>
      <c r="M3552" s="9">
        <v>1</v>
      </c>
      <c r="N3552" s="8">
        <v>0</v>
      </c>
      <c r="O3552" s="11">
        <v>6.84</v>
      </c>
      <c r="P3552" t="s">
        <v>107</v>
      </c>
      <c r="Q3552" t="s">
        <v>89</v>
      </c>
      <c r="R3552" t="s">
        <v>125</v>
      </c>
      <c r="S3552" s="11">
        <v>10.52</v>
      </c>
      <c r="T3552" s="11">
        <f t="shared" si="171"/>
        <v>30.44</v>
      </c>
      <c r="U3552" s="11">
        <v>15.47</v>
      </c>
    </row>
    <row r="3553" spans="1:21" x14ac:dyDescent="0.2">
      <c r="A3553" t="s">
        <v>7634</v>
      </c>
      <c r="B3553" s="3">
        <v>45940</v>
      </c>
      <c r="C3553" s="7">
        <v>0.38958333333333334</v>
      </c>
      <c r="D3553" s="7">
        <f t="shared" si="169"/>
        <v>0.38958333333333334</v>
      </c>
      <c r="E3553" t="s">
        <v>181</v>
      </c>
      <c r="F3553" t="str">
        <f t="shared" si="170"/>
        <v>Check</v>
      </c>
      <c r="G3553" t="s">
        <v>197</v>
      </c>
      <c r="H3553" t="s">
        <v>32</v>
      </c>
      <c r="I3553" t="s">
        <v>42</v>
      </c>
      <c r="J3553" t="s">
        <v>198</v>
      </c>
      <c r="K3553" t="s">
        <v>7635</v>
      </c>
      <c r="L3553" s="11">
        <v>28.59</v>
      </c>
      <c r="M3553" s="9">
        <v>1</v>
      </c>
      <c r="N3553" s="8">
        <v>0.15</v>
      </c>
      <c r="O3553" s="11">
        <v>0</v>
      </c>
      <c r="P3553" t="s">
        <v>98</v>
      </c>
      <c r="Q3553" t="s">
        <v>89</v>
      </c>
      <c r="R3553" t="s">
        <v>28</v>
      </c>
      <c r="S3553" s="11">
        <v>12.23</v>
      </c>
      <c r="T3553" s="11">
        <f t="shared" si="171"/>
        <v>24.301500000000001</v>
      </c>
      <c r="U3553" s="11">
        <v>13.91</v>
      </c>
    </row>
    <row r="3554" spans="1:21" x14ac:dyDescent="0.2">
      <c r="A3554" t="s">
        <v>7636</v>
      </c>
      <c r="B3554" s="3">
        <v>45780</v>
      </c>
      <c r="C3554" s="7">
        <v>0.25555555555555554</v>
      </c>
      <c r="D3554" s="7">
        <f t="shared" si="169"/>
        <v>0.25555555555555554</v>
      </c>
      <c r="E3554" t="s">
        <v>181</v>
      </c>
      <c r="F3554" t="str">
        <f t="shared" si="170"/>
        <v>Returning</v>
      </c>
      <c r="G3554" t="s">
        <v>21</v>
      </c>
      <c r="H3554" t="s">
        <v>80</v>
      </c>
      <c r="I3554" t="s">
        <v>42</v>
      </c>
      <c r="J3554" t="s">
        <v>43</v>
      </c>
      <c r="K3554" t="s">
        <v>7637</v>
      </c>
      <c r="L3554" s="11">
        <v>19.27</v>
      </c>
      <c r="M3554" s="9">
        <v>3</v>
      </c>
      <c r="N3554" s="8">
        <v>0.15</v>
      </c>
      <c r="O3554" s="11">
        <v>7.73</v>
      </c>
      <c r="P3554" t="s">
        <v>98</v>
      </c>
      <c r="Q3554" t="s">
        <v>27</v>
      </c>
      <c r="R3554" t="s">
        <v>11294</v>
      </c>
      <c r="S3554" s="11">
        <v>9.25</v>
      </c>
      <c r="T3554" s="11">
        <f t="shared" si="171"/>
        <v>49.138500000000001</v>
      </c>
      <c r="U3554" s="11">
        <v>20.53</v>
      </c>
    </row>
    <row r="3555" spans="1:21" x14ac:dyDescent="0.2">
      <c r="A3555" t="s">
        <v>7638</v>
      </c>
      <c r="B3555" s="3">
        <v>45795</v>
      </c>
      <c r="C3555" s="7" t="s">
        <v>2309</v>
      </c>
      <c r="D3555" s="7">
        <f t="shared" si="169"/>
        <v>0.42291666666666666</v>
      </c>
      <c r="E3555" t="s">
        <v>181</v>
      </c>
      <c r="F3555" t="str">
        <f t="shared" si="170"/>
        <v>New</v>
      </c>
      <c r="G3555" t="s">
        <v>40</v>
      </c>
      <c r="H3555" t="s">
        <v>219</v>
      </c>
      <c r="I3555" t="s">
        <v>113</v>
      </c>
      <c r="J3555" t="s">
        <v>114</v>
      </c>
      <c r="K3555" t="s">
        <v>7639</v>
      </c>
      <c r="L3555" s="11">
        <v>7.93</v>
      </c>
      <c r="M3555" s="9">
        <v>1</v>
      </c>
      <c r="N3555" s="8">
        <v>0.05</v>
      </c>
      <c r="O3555" s="11">
        <v>4.4800000000000004</v>
      </c>
      <c r="P3555" t="s">
        <v>88</v>
      </c>
      <c r="Q3555" t="s">
        <v>94</v>
      </c>
      <c r="R3555" t="s">
        <v>38</v>
      </c>
      <c r="S3555" s="11">
        <v>3.14</v>
      </c>
      <c r="T3555" s="11">
        <f t="shared" si="171"/>
        <v>7.5334999999999992</v>
      </c>
      <c r="U3555" s="11">
        <v>1.64</v>
      </c>
    </row>
    <row r="3556" spans="1:21" x14ac:dyDescent="0.2">
      <c r="A3556" t="s">
        <v>7640</v>
      </c>
      <c r="B3556" s="3">
        <v>45957</v>
      </c>
      <c r="C3556" s="7" t="s">
        <v>55</v>
      </c>
      <c r="D3556" s="7">
        <f t="shared" si="169"/>
        <v>0.52569444444444446</v>
      </c>
      <c r="E3556" t="s">
        <v>181</v>
      </c>
      <c r="F3556" t="str">
        <f t="shared" si="170"/>
        <v>New</v>
      </c>
      <c r="G3556" t="s">
        <v>429</v>
      </c>
      <c r="H3556" t="s">
        <v>32</v>
      </c>
      <c r="I3556" t="s">
        <v>23</v>
      </c>
      <c r="J3556" t="s">
        <v>58</v>
      </c>
      <c r="K3556" t="s">
        <v>7641</v>
      </c>
      <c r="L3556" s="11">
        <v>14.11</v>
      </c>
      <c r="M3556" s="9">
        <v>1</v>
      </c>
      <c r="N3556" s="8">
        <v>0.05</v>
      </c>
      <c r="O3556" s="11">
        <v>5.5</v>
      </c>
      <c r="P3556" t="s">
        <v>88</v>
      </c>
      <c r="Q3556" t="s">
        <v>27</v>
      </c>
      <c r="R3556" t="s">
        <v>46</v>
      </c>
      <c r="S3556" s="11">
        <v>5.22</v>
      </c>
      <c r="T3556" s="11">
        <f t="shared" si="171"/>
        <v>13.404499999999999</v>
      </c>
      <c r="U3556" s="11">
        <v>4.87</v>
      </c>
    </row>
    <row r="3557" spans="1:21" x14ac:dyDescent="0.2">
      <c r="A3557" t="s">
        <v>7642</v>
      </c>
      <c r="B3557" s="3">
        <v>45719</v>
      </c>
      <c r="C3557" s="7">
        <v>0.47986111111111113</v>
      </c>
      <c r="D3557" s="7">
        <f t="shared" si="169"/>
        <v>0.47986111111111113</v>
      </c>
      <c r="E3557" t="s">
        <v>48</v>
      </c>
      <c r="F3557" t="str">
        <f t="shared" si="170"/>
        <v>Check</v>
      </c>
      <c r="G3557" t="s">
        <v>197</v>
      </c>
      <c r="H3557" t="s">
        <v>80</v>
      </c>
      <c r="I3557" t="s">
        <v>33</v>
      </c>
      <c r="J3557" t="s">
        <v>105</v>
      </c>
      <c r="K3557" t="s">
        <v>7643</v>
      </c>
      <c r="L3557" s="11">
        <v>31.08</v>
      </c>
      <c r="M3557" s="9">
        <v>4</v>
      </c>
      <c r="N3557" s="8">
        <v>0.1</v>
      </c>
      <c r="O3557" s="11">
        <v>0</v>
      </c>
      <c r="P3557" t="s">
        <v>98</v>
      </c>
      <c r="Q3557" t="s">
        <v>52</v>
      </c>
      <c r="R3557" t="s">
        <v>90</v>
      </c>
      <c r="S3557" s="11">
        <v>15.49</v>
      </c>
      <c r="T3557" s="11">
        <f t="shared" si="171"/>
        <v>111.88799999999999</v>
      </c>
      <c r="U3557" s="11">
        <v>56.12</v>
      </c>
    </row>
    <row r="3558" spans="1:21" x14ac:dyDescent="0.2">
      <c r="A3558" t="s">
        <v>7644</v>
      </c>
      <c r="B3558" s="3">
        <v>45842</v>
      </c>
      <c r="C3558" s="7">
        <v>0.30277777777777776</v>
      </c>
      <c r="D3558" s="7">
        <f t="shared" si="169"/>
        <v>0.30277777777777776</v>
      </c>
      <c r="E3558" t="s">
        <v>181</v>
      </c>
      <c r="F3558" t="str">
        <f t="shared" si="170"/>
        <v>Returning</v>
      </c>
      <c r="G3558" t="s">
        <v>21</v>
      </c>
      <c r="H3558" t="s">
        <v>63</v>
      </c>
      <c r="I3558" t="s">
        <v>33</v>
      </c>
      <c r="J3558" t="s">
        <v>34</v>
      </c>
      <c r="K3558" t="s">
        <v>7645</v>
      </c>
      <c r="L3558" s="11">
        <v>52.36</v>
      </c>
      <c r="M3558" s="9">
        <v>3</v>
      </c>
      <c r="N3558" s="8">
        <v>0</v>
      </c>
      <c r="O3558" s="11">
        <v>0</v>
      </c>
      <c r="P3558" t="s">
        <v>88</v>
      </c>
      <c r="Q3558" t="s">
        <v>94</v>
      </c>
      <c r="R3558" t="s">
        <v>121</v>
      </c>
      <c r="S3558" s="11">
        <v>26.48</v>
      </c>
      <c r="T3558" s="11">
        <f t="shared" si="171"/>
        <v>157.07999999999998</v>
      </c>
      <c r="U3558" s="11">
        <v>77.64</v>
      </c>
    </row>
    <row r="3559" spans="1:21" x14ac:dyDescent="0.2">
      <c r="A3559" t="s">
        <v>7646</v>
      </c>
      <c r="B3559" s="3">
        <v>45659</v>
      </c>
      <c r="C3559" s="7">
        <v>0.4513888888888889</v>
      </c>
      <c r="D3559" s="7">
        <f t="shared" si="169"/>
        <v>0.4513888888888889</v>
      </c>
      <c r="E3559" t="s">
        <v>48</v>
      </c>
      <c r="F3559" t="str">
        <f t="shared" si="170"/>
        <v>New</v>
      </c>
      <c r="G3559" t="s">
        <v>40</v>
      </c>
      <c r="H3559" t="s">
        <v>49</v>
      </c>
      <c r="I3559" t="s">
        <v>23</v>
      </c>
      <c r="J3559" t="s">
        <v>58</v>
      </c>
      <c r="K3559" t="s">
        <v>7647</v>
      </c>
      <c r="L3559" s="11">
        <v>13.88</v>
      </c>
      <c r="M3559" s="9">
        <v>1</v>
      </c>
      <c r="N3559" s="8">
        <v>0</v>
      </c>
      <c r="O3559" s="11">
        <v>2</v>
      </c>
      <c r="P3559" t="s">
        <v>98</v>
      </c>
      <c r="Q3559" t="s">
        <v>52</v>
      </c>
      <c r="R3559" t="s">
        <v>121</v>
      </c>
      <c r="S3559" s="11">
        <v>5.45</v>
      </c>
      <c r="T3559" s="11">
        <f t="shared" si="171"/>
        <v>13.88</v>
      </c>
      <c r="U3559" s="11">
        <v>8.43</v>
      </c>
    </row>
    <row r="3560" spans="1:21" x14ac:dyDescent="0.2">
      <c r="A3560" t="s">
        <v>7648</v>
      </c>
      <c r="B3560" s="3">
        <v>45709</v>
      </c>
      <c r="C3560" s="7">
        <v>0.51875000000000004</v>
      </c>
      <c r="D3560" s="7">
        <f t="shared" si="169"/>
        <v>0.51875000000000004</v>
      </c>
      <c r="E3560" t="s">
        <v>48</v>
      </c>
      <c r="F3560" t="str">
        <f t="shared" si="170"/>
        <v>New</v>
      </c>
      <c r="G3560" t="s">
        <v>40</v>
      </c>
      <c r="H3560" t="s">
        <v>49</v>
      </c>
      <c r="I3560" t="s">
        <v>23</v>
      </c>
      <c r="J3560" t="s">
        <v>101</v>
      </c>
      <c r="K3560" t="s">
        <v>1441</v>
      </c>
      <c r="L3560" s="11">
        <v>29.22</v>
      </c>
      <c r="M3560" s="9">
        <v>2</v>
      </c>
      <c r="N3560" s="8">
        <v>0.15</v>
      </c>
      <c r="O3560" s="11">
        <v>0</v>
      </c>
      <c r="P3560" t="s">
        <v>66</v>
      </c>
      <c r="Q3560" t="s">
        <v>27</v>
      </c>
      <c r="R3560" t="s">
        <v>38</v>
      </c>
      <c r="S3560" s="11">
        <v>12.17</v>
      </c>
      <c r="T3560" s="11">
        <f t="shared" si="171"/>
        <v>49.673999999999999</v>
      </c>
      <c r="U3560" s="11">
        <v>28.98</v>
      </c>
    </row>
    <row r="3561" spans="1:21" x14ac:dyDescent="0.2">
      <c r="A3561" t="s">
        <v>7649</v>
      </c>
      <c r="B3561" s="3">
        <v>45835</v>
      </c>
      <c r="C3561" s="7">
        <v>0.94097222222222221</v>
      </c>
      <c r="D3561" s="7">
        <f t="shared" si="169"/>
        <v>0.94097222222222221</v>
      </c>
      <c r="E3561" t="s">
        <v>48</v>
      </c>
      <c r="F3561" t="str">
        <f t="shared" si="170"/>
        <v>Returning</v>
      </c>
      <c r="G3561" t="s">
        <v>118</v>
      </c>
      <c r="H3561" t="s">
        <v>63</v>
      </c>
      <c r="I3561" t="s">
        <v>113</v>
      </c>
      <c r="J3561" t="s">
        <v>11290</v>
      </c>
      <c r="K3561" t="s">
        <v>7650</v>
      </c>
      <c r="L3561" s="11">
        <v>6.86</v>
      </c>
      <c r="M3561" s="9">
        <v>1</v>
      </c>
      <c r="N3561" s="8">
        <v>0</v>
      </c>
      <c r="O3561" s="11">
        <v>0</v>
      </c>
      <c r="P3561" t="s">
        <v>107</v>
      </c>
      <c r="Q3561" t="s">
        <v>27</v>
      </c>
      <c r="R3561" t="s">
        <v>125</v>
      </c>
      <c r="S3561" s="11">
        <v>2.86</v>
      </c>
      <c r="T3561" s="11">
        <f t="shared" si="171"/>
        <v>6.86</v>
      </c>
      <c r="U3561" s="11">
        <v>4</v>
      </c>
    </row>
    <row r="3562" spans="1:21" x14ac:dyDescent="0.2">
      <c r="A3562" t="s">
        <v>7651</v>
      </c>
      <c r="B3562" s="3">
        <v>45735</v>
      </c>
      <c r="C3562" s="7">
        <v>12.43</v>
      </c>
      <c r="D3562" s="7">
        <f t="shared" si="169"/>
        <v>0.42999999999999972</v>
      </c>
      <c r="E3562" t="s">
        <v>48</v>
      </c>
      <c r="F3562" t="str">
        <f t="shared" si="170"/>
        <v>New</v>
      </c>
      <c r="G3562" t="s">
        <v>40</v>
      </c>
      <c r="H3562" t="s">
        <v>80</v>
      </c>
      <c r="I3562" t="s">
        <v>42</v>
      </c>
      <c r="J3562" t="s">
        <v>71</v>
      </c>
      <c r="K3562" t="s">
        <v>7652</v>
      </c>
      <c r="L3562" s="11">
        <v>21.58</v>
      </c>
      <c r="M3562" s="9">
        <v>2</v>
      </c>
      <c r="N3562" s="8">
        <v>0.05</v>
      </c>
      <c r="O3562" s="11">
        <v>0</v>
      </c>
      <c r="P3562" t="s">
        <v>88</v>
      </c>
      <c r="Q3562" t="s">
        <v>27</v>
      </c>
      <c r="R3562" t="s">
        <v>38</v>
      </c>
      <c r="S3562" s="11">
        <v>9.57</v>
      </c>
      <c r="T3562" s="11">
        <f t="shared" si="171"/>
        <v>41.001999999999995</v>
      </c>
      <c r="U3562" s="11">
        <v>22.82</v>
      </c>
    </row>
    <row r="3563" spans="1:21" x14ac:dyDescent="0.2">
      <c r="A3563" t="s">
        <v>7653</v>
      </c>
      <c r="B3563" s="3">
        <v>45683</v>
      </c>
      <c r="C3563" s="7">
        <v>0.40555555555555556</v>
      </c>
      <c r="D3563" s="7">
        <f t="shared" si="169"/>
        <v>0.40555555555555556</v>
      </c>
      <c r="E3563" t="s">
        <v>181</v>
      </c>
      <c r="F3563" t="str">
        <f t="shared" si="170"/>
        <v>New</v>
      </c>
      <c r="G3563" t="s">
        <v>40</v>
      </c>
      <c r="H3563" t="s">
        <v>49</v>
      </c>
      <c r="I3563" t="s">
        <v>23</v>
      </c>
      <c r="J3563" t="s">
        <v>290</v>
      </c>
      <c r="K3563" t="s">
        <v>7654</v>
      </c>
      <c r="L3563" s="11">
        <v>16.61</v>
      </c>
      <c r="M3563" s="9">
        <v>2</v>
      </c>
      <c r="N3563" s="8">
        <v>0.05</v>
      </c>
      <c r="O3563" s="11">
        <v>0</v>
      </c>
      <c r="P3563" t="s">
        <v>51</v>
      </c>
      <c r="Q3563" t="s">
        <v>52</v>
      </c>
      <c r="R3563" t="s">
        <v>121</v>
      </c>
      <c r="S3563" s="11">
        <v>5.21</v>
      </c>
      <c r="T3563" s="11">
        <f t="shared" si="171"/>
        <v>31.558999999999997</v>
      </c>
      <c r="U3563" s="11">
        <v>21.66</v>
      </c>
    </row>
    <row r="3564" spans="1:21" x14ac:dyDescent="0.2">
      <c r="A3564" t="s">
        <v>7655</v>
      </c>
      <c r="B3564" s="3">
        <v>45734</v>
      </c>
      <c r="C3564" s="7" t="s">
        <v>7656</v>
      </c>
      <c r="D3564" s="7">
        <f t="shared" si="169"/>
        <v>0.33611111111111114</v>
      </c>
      <c r="E3564" t="s">
        <v>181</v>
      </c>
      <c r="F3564" t="str">
        <f t="shared" si="170"/>
        <v>Returning</v>
      </c>
      <c r="G3564" t="s">
        <v>21</v>
      </c>
      <c r="H3564" t="s">
        <v>80</v>
      </c>
      <c r="I3564" t="s">
        <v>113</v>
      </c>
      <c r="J3564" t="s">
        <v>358</v>
      </c>
      <c r="K3564" t="s">
        <v>7657</v>
      </c>
      <c r="L3564" s="11">
        <v>14.68</v>
      </c>
      <c r="M3564" s="9">
        <v>3</v>
      </c>
      <c r="N3564" s="8">
        <v>0.15</v>
      </c>
      <c r="O3564" s="11">
        <v>4.03</v>
      </c>
      <c r="P3564" t="s">
        <v>82</v>
      </c>
      <c r="Q3564" t="s">
        <v>27</v>
      </c>
      <c r="R3564" t="s">
        <v>28</v>
      </c>
      <c r="S3564" s="11">
        <v>5.69</v>
      </c>
      <c r="T3564" s="11">
        <f t="shared" si="171"/>
        <v>37.433999999999997</v>
      </c>
      <c r="U3564" s="11">
        <v>20.3</v>
      </c>
    </row>
    <row r="3565" spans="1:21" x14ac:dyDescent="0.2">
      <c r="A3565" t="s">
        <v>7658</v>
      </c>
      <c r="B3565" s="3">
        <v>45723</v>
      </c>
      <c r="C3565" s="7" t="s">
        <v>7659</v>
      </c>
      <c r="D3565" s="7">
        <f t="shared" si="169"/>
        <v>0.36805555555555558</v>
      </c>
      <c r="E3565" t="s">
        <v>11289</v>
      </c>
      <c r="F3565" t="str">
        <f t="shared" si="170"/>
        <v>Returning</v>
      </c>
      <c r="G3565" t="s">
        <v>21</v>
      </c>
      <c r="H3565" t="s">
        <v>80</v>
      </c>
      <c r="I3565" t="s">
        <v>33</v>
      </c>
      <c r="J3565" t="s">
        <v>34</v>
      </c>
      <c r="K3565" t="s">
        <v>6285</v>
      </c>
      <c r="L3565" s="11">
        <v>54.95</v>
      </c>
      <c r="M3565" s="9">
        <v>2</v>
      </c>
      <c r="N3565" s="8">
        <v>0.05</v>
      </c>
      <c r="O3565" s="11">
        <v>3.29</v>
      </c>
      <c r="P3565" t="s">
        <v>51</v>
      </c>
      <c r="Q3565" t="s">
        <v>94</v>
      </c>
      <c r="R3565" t="s">
        <v>67</v>
      </c>
      <c r="S3565" s="11">
        <v>28.06</v>
      </c>
      <c r="T3565" s="11">
        <f t="shared" si="171"/>
        <v>104.405</v>
      </c>
      <c r="U3565" s="11">
        <v>48.95</v>
      </c>
    </row>
    <row r="3566" spans="1:21" x14ac:dyDescent="0.2">
      <c r="A3566" t="s">
        <v>7660</v>
      </c>
      <c r="B3566" s="3">
        <v>45673</v>
      </c>
      <c r="C3566" s="7">
        <v>0.90833333333333333</v>
      </c>
      <c r="D3566" s="7">
        <f t="shared" si="169"/>
        <v>0.90833333333333333</v>
      </c>
      <c r="E3566" t="s">
        <v>181</v>
      </c>
      <c r="F3566" t="str">
        <f t="shared" si="170"/>
        <v>New</v>
      </c>
      <c r="G3566" t="s">
        <v>40</v>
      </c>
      <c r="H3566" t="s">
        <v>49</v>
      </c>
      <c r="I3566" t="s">
        <v>23</v>
      </c>
      <c r="J3566" t="s">
        <v>101</v>
      </c>
      <c r="K3566" t="s">
        <v>7661</v>
      </c>
      <c r="L3566" s="11">
        <v>32.43</v>
      </c>
      <c r="M3566" s="9">
        <v>2</v>
      </c>
      <c r="N3566" s="8">
        <v>0.1</v>
      </c>
      <c r="O3566" s="11">
        <v>4.87</v>
      </c>
      <c r="P3566" t="s">
        <v>66</v>
      </c>
      <c r="Q3566" t="s">
        <v>27</v>
      </c>
      <c r="R3566" t="s">
        <v>67</v>
      </c>
      <c r="S3566" s="11">
        <v>11.54</v>
      </c>
      <c r="T3566" s="11">
        <f t="shared" si="171"/>
        <v>58.374000000000002</v>
      </c>
      <c r="U3566" s="11">
        <v>34.44</v>
      </c>
    </row>
    <row r="3567" spans="1:21" x14ac:dyDescent="0.2">
      <c r="A3567" t="s">
        <v>7662</v>
      </c>
      <c r="B3567" s="3">
        <v>45903</v>
      </c>
      <c r="C3567" s="7">
        <v>5.5555555555555558E-3</v>
      </c>
      <c r="D3567" s="7">
        <f t="shared" si="169"/>
        <v>5.5555555555555558E-3</v>
      </c>
      <c r="E3567" t="s">
        <v>48</v>
      </c>
      <c r="F3567" t="str">
        <f t="shared" si="170"/>
        <v>New</v>
      </c>
      <c r="G3567" t="s">
        <v>40</v>
      </c>
      <c r="H3567" t="s">
        <v>22</v>
      </c>
      <c r="I3567" t="s">
        <v>23</v>
      </c>
      <c r="J3567" t="s">
        <v>24</v>
      </c>
      <c r="K3567" t="s">
        <v>7663</v>
      </c>
      <c r="L3567" s="11">
        <v>18.39</v>
      </c>
      <c r="M3567" s="9">
        <v>1</v>
      </c>
      <c r="N3567" s="8">
        <v>0.1</v>
      </c>
      <c r="O3567" s="11">
        <v>0</v>
      </c>
      <c r="P3567" t="s">
        <v>88</v>
      </c>
      <c r="Q3567" t="s">
        <v>52</v>
      </c>
      <c r="R3567" t="s">
        <v>38</v>
      </c>
      <c r="S3567" s="11">
        <v>6.83</v>
      </c>
      <c r="T3567" s="11">
        <f t="shared" si="171"/>
        <v>16.551000000000002</v>
      </c>
      <c r="U3567" s="11">
        <v>10.4</v>
      </c>
    </row>
    <row r="3568" spans="1:21" x14ac:dyDescent="0.2">
      <c r="A3568" t="s">
        <v>7664</v>
      </c>
      <c r="B3568" s="3">
        <v>45709</v>
      </c>
      <c r="C3568" s="7">
        <v>0.94097222222222221</v>
      </c>
      <c r="D3568" s="7">
        <f t="shared" si="169"/>
        <v>0.94097222222222221</v>
      </c>
      <c r="E3568" t="s">
        <v>181</v>
      </c>
      <c r="F3568" t="str">
        <f t="shared" si="170"/>
        <v>Returning</v>
      </c>
      <c r="G3568" t="s">
        <v>118</v>
      </c>
      <c r="H3568" t="s">
        <v>49</v>
      </c>
      <c r="I3568" t="s">
        <v>113</v>
      </c>
      <c r="J3568" t="s">
        <v>114</v>
      </c>
      <c r="K3568" t="s">
        <v>7665</v>
      </c>
      <c r="L3568" s="11">
        <v>9.7899999999999991</v>
      </c>
      <c r="M3568" s="9">
        <v>2</v>
      </c>
      <c r="N3568" s="8">
        <v>0.15</v>
      </c>
      <c r="O3568" s="11">
        <v>2.72</v>
      </c>
      <c r="P3568" t="s">
        <v>88</v>
      </c>
      <c r="Q3568" t="s">
        <v>94</v>
      </c>
      <c r="R3568" t="s">
        <v>11294</v>
      </c>
      <c r="S3568" s="11">
        <v>4.08</v>
      </c>
      <c r="T3568" s="11">
        <f t="shared" si="171"/>
        <v>16.642999999999997</v>
      </c>
      <c r="U3568" s="11">
        <v>7.94</v>
      </c>
    </row>
    <row r="3569" spans="1:21" x14ac:dyDescent="0.2">
      <c r="A3569" t="s">
        <v>7666</v>
      </c>
      <c r="B3569" s="3">
        <v>45814</v>
      </c>
      <c r="C3569" s="7">
        <v>4.17</v>
      </c>
      <c r="D3569" s="7">
        <f t="shared" si="169"/>
        <v>0.16999999999999993</v>
      </c>
      <c r="E3569" t="s">
        <v>181</v>
      </c>
      <c r="F3569" t="str">
        <f t="shared" si="170"/>
        <v>New</v>
      </c>
      <c r="G3569" t="s">
        <v>40</v>
      </c>
      <c r="H3569" t="s">
        <v>63</v>
      </c>
      <c r="I3569" t="s">
        <v>23</v>
      </c>
      <c r="J3569" t="s">
        <v>24</v>
      </c>
      <c r="K3569" t="s">
        <v>7667</v>
      </c>
      <c r="L3569" s="11">
        <v>18.39</v>
      </c>
      <c r="M3569" s="9">
        <v>2</v>
      </c>
      <c r="N3569" s="8">
        <v>0.05</v>
      </c>
      <c r="O3569" s="11">
        <v>2.34</v>
      </c>
      <c r="P3569" t="s">
        <v>51</v>
      </c>
      <c r="Q3569" t="s">
        <v>27</v>
      </c>
      <c r="R3569" t="s">
        <v>28</v>
      </c>
      <c r="S3569" s="11">
        <v>6.9</v>
      </c>
      <c r="T3569" s="11">
        <f t="shared" si="171"/>
        <v>34.941000000000003</v>
      </c>
    </row>
    <row r="3570" spans="1:21" x14ac:dyDescent="0.2">
      <c r="A3570" t="s">
        <v>7668</v>
      </c>
      <c r="B3570" s="3">
        <v>45710</v>
      </c>
      <c r="C3570" s="7">
        <v>0.69722222222222219</v>
      </c>
      <c r="D3570" s="7">
        <f t="shared" si="169"/>
        <v>0.69722222222222219</v>
      </c>
      <c r="E3570" t="s">
        <v>181</v>
      </c>
      <c r="F3570" t="str">
        <f t="shared" si="170"/>
        <v>Returning</v>
      </c>
      <c r="G3570" t="s">
        <v>21</v>
      </c>
      <c r="H3570" t="s">
        <v>49</v>
      </c>
      <c r="I3570" t="s">
        <v>113</v>
      </c>
      <c r="J3570" t="s">
        <v>114</v>
      </c>
      <c r="K3570" t="s">
        <v>7669</v>
      </c>
      <c r="L3570" s="11">
        <v>9.86</v>
      </c>
      <c r="M3570" s="9">
        <v>2</v>
      </c>
      <c r="N3570" s="8">
        <v>0.2</v>
      </c>
      <c r="O3570" s="11">
        <v>9.3699999999999992</v>
      </c>
      <c r="P3570" t="s">
        <v>98</v>
      </c>
      <c r="Q3570" t="s">
        <v>94</v>
      </c>
      <c r="R3570" t="s">
        <v>46</v>
      </c>
      <c r="S3570" s="11">
        <v>3.91</v>
      </c>
      <c r="T3570" s="11">
        <f t="shared" si="171"/>
        <v>15.776</v>
      </c>
      <c r="U3570" s="11">
        <v>3.43</v>
      </c>
    </row>
    <row r="3571" spans="1:21" x14ac:dyDescent="0.2">
      <c r="A3571" t="s">
        <v>7670</v>
      </c>
      <c r="B3571" s="3">
        <v>46003</v>
      </c>
      <c r="C3571" s="7">
        <v>8.3333333333333332E-3</v>
      </c>
      <c r="D3571" s="7">
        <f t="shared" si="169"/>
        <v>8.3333333333333332E-3</v>
      </c>
      <c r="E3571" t="s">
        <v>48</v>
      </c>
      <c r="F3571" t="str">
        <f t="shared" si="170"/>
        <v>Returning</v>
      </c>
      <c r="G3571" t="s">
        <v>118</v>
      </c>
      <c r="H3571" t="s">
        <v>32</v>
      </c>
      <c r="I3571" t="s">
        <v>33</v>
      </c>
      <c r="J3571" t="s">
        <v>92</v>
      </c>
      <c r="K3571" t="s">
        <v>7671</v>
      </c>
      <c r="L3571" s="11">
        <v>33.770000000000003</v>
      </c>
      <c r="M3571" s="9">
        <v>5</v>
      </c>
      <c r="N3571" s="8">
        <v>0.1</v>
      </c>
      <c r="O3571" s="11">
        <v>0</v>
      </c>
      <c r="P3571" t="s">
        <v>66</v>
      </c>
      <c r="Q3571" t="s">
        <v>94</v>
      </c>
      <c r="R3571" t="s">
        <v>28</v>
      </c>
      <c r="S3571" s="11">
        <v>17.57</v>
      </c>
      <c r="T3571" s="11">
        <f t="shared" si="171"/>
        <v>151.96500000000003</v>
      </c>
      <c r="U3571" s="11">
        <v>72.900000000000006</v>
      </c>
    </row>
    <row r="3572" spans="1:21" x14ac:dyDescent="0.2">
      <c r="A3572" t="s">
        <v>7672</v>
      </c>
      <c r="B3572" s="3">
        <v>45724</v>
      </c>
      <c r="C3572" s="7" t="s">
        <v>7673</v>
      </c>
      <c r="D3572" s="7">
        <f t="shared" si="169"/>
        <v>8.1250000000000003E-2</v>
      </c>
      <c r="E3572" t="s">
        <v>48</v>
      </c>
      <c r="F3572" t="str">
        <f t="shared" si="170"/>
        <v>New</v>
      </c>
      <c r="G3572" t="s">
        <v>62</v>
      </c>
      <c r="H3572" t="s">
        <v>80</v>
      </c>
      <c r="I3572" t="s">
        <v>113</v>
      </c>
      <c r="J3572" t="s">
        <v>114</v>
      </c>
      <c r="K3572" t="s">
        <v>4946</v>
      </c>
      <c r="L3572" s="11">
        <v>8.4</v>
      </c>
      <c r="M3572" s="9">
        <v>2</v>
      </c>
      <c r="N3572" s="8">
        <v>0.1</v>
      </c>
      <c r="O3572" s="11">
        <v>0</v>
      </c>
      <c r="P3572" t="s">
        <v>107</v>
      </c>
      <c r="Q3572" t="s">
        <v>52</v>
      </c>
      <c r="R3572" t="s">
        <v>28</v>
      </c>
      <c r="S3572" s="11">
        <v>3.46</v>
      </c>
      <c r="T3572" s="11">
        <f t="shared" si="171"/>
        <v>15.120000000000001</v>
      </c>
      <c r="U3572" s="11">
        <v>8.89</v>
      </c>
    </row>
    <row r="3573" spans="1:21" x14ac:dyDescent="0.2">
      <c r="A3573" t="s">
        <v>7674</v>
      </c>
      <c r="B3573" s="3">
        <v>45714</v>
      </c>
      <c r="C3573" s="7">
        <v>0.64583333333333337</v>
      </c>
      <c r="D3573" s="7">
        <f t="shared" si="169"/>
        <v>0.64583333333333337</v>
      </c>
      <c r="E3573" t="s">
        <v>181</v>
      </c>
      <c r="F3573" t="str">
        <f t="shared" si="170"/>
        <v>Returning</v>
      </c>
      <c r="G3573" t="s">
        <v>118</v>
      </c>
      <c r="H3573" t="s">
        <v>49</v>
      </c>
      <c r="I3573" t="s">
        <v>23</v>
      </c>
      <c r="J3573" t="s">
        <v>24</v>
      </c>
      <c r="K3573" t="s">
        <v>7675</v>
      </c>
      <c r="L3573" s="11">
        <v>17.329999999999998</v>
      </c>
      <c r="M3573" s="9">
        <v>3</v>
      </c>
      <c r="N3573" s="8">
        <v>0.05</v>
      </c>
      <c r="O3573" s="11">
        <v>5.32</v>
      </c>
      <c r="P3573" t="s">
        <v>98</v>
      </c>
      <c r="Q3573" t="s">
        <v>89</v>
      </c>
      <c r="R3573" t="s">
        <v>125</v>
      </c>
      <c r="S3573" s="11">
        <v>6.26</v>
      </c>
      <c r="T3573" s="11">
        <f t="shared" si="171"/>
        <v>49.390499999999996</v>
      </c>
      <c r="U3573" s="11">
        <v>28.09</v>
      </c>
    </row>
    <row r="3574" spans="1:21" x14ac:dyDescent="0.2">
      <c r="A3574" t="s">
        <v>7676</v>
      </c>
      <c r="B3574" s="3">
        <v>45908</v>
      </c>
      <c r="C3574" s="7" t="s">
        <v>4046</v>
      </c>
      <c r="D3574" s="7">
        <f t="shared" si="169"/>
        <v>0.59861111111111109</v>
      </c>
      <c r="E3574" t="s">
        <v>48</v>
      </c>
      <c r="F3574" t="str">
        <f t="shared" si="170"/>
        <v>New</v>
      </c>
      <c r="G3574" t="s">
        <v>429</v>
      </c>
      <c r="H3574" t="s">
        <v>32</v>
      </c>
      <c r="I3574" t="s">
        <v>113</v>
      </c>
      <c r="J3574" t="s">
        <v>114</v>
      </c>
      <c r="K3574" t="s">
        <v>7677</v>
      </c>
      <c r="L3574" s="11">
        <v>9.09</v>
      </c>
      <c r="M3574" s="9">
        <v>1</v>
      </c>
      <c r="N3574" s="8">
        <v>0.1</v>
      </c>
      <c r="O3574" s="11">
        <v>0</v>
      </c>
      <c r="P3574" t="s">
        <v>51</v>
      </c>
      <c r="Q3574" t="s">
        <v>11287</v>
      </c>
      <c r="R3574" t="s">
        <v>73</v>
      </c>
      <c r="S3574" s="11">
        <v>3.65</v>
      </c>
      <c r="T3574" s="11">
        <f t="shared" si="171"/>
        <v>8.1810000000000009</v>
      </c>
      <c r="U3574" s="11">
        <v>4.9000000000000004</v>
      </c>
    </row>
    <row r="3575" spans="1:21" x14ac:dyDescent="0.2">
      <c r="A3575" t="s">
        <v>7678</v>
      </c>
      <c r="B3575" s="3">
        <v>45791</v>
      </c>
      <c r="C3575" s="7">
        <v>0.15138888888888888</v>
      </c>
      <c r="D3575" s="7">
        <f t="shared" si="169"/>
        <v>0.15138888888888888</v>
      </c>
      <c r="E3575" t="s">
        <v>48</v>
      </c>
      <c r="F3575" t="str">
        <f t="shared" si="170"/>
        <v>Returning</v>
      </c>
      <c r="G3575" t="s">
        <v>118</v>
      </c>
      <c r="H3575" t="s">
        <v>80</v>
      </c>
      <c r="I3575" t="s">
        <v>33</v>
      </c>
      <c r="J3575" t="s">
        <v>34</v>
      </c>
      <c r="K3575" t="s">
        <v>7679</v>
      </c>
      <c r="L3575" s="11">
        <v>55.2</v>
      </c>
      <c r="M3575" s="9">
        <v>1</v>
      </c>
      <c r="N3575" s="8">
        <v>0.2</v>
      </c>
      <c r="O3575" s="11">
        <v>0</v>
      </c>
      <c r="P3575" t="s">
        <v>107</v>
      </c>
      <c r="Q3575" t="s">
        <v>94</v>
      </c>
      <c r="R3575" t="s">
        <v>67</v>
      </c>
      <c r="S3575" s="11">
        <v>29.07</v>
      </c>
      <c r="T3575" s="11">
        <f t="shared" si="171"/>
        <v>44.160000000000004</v>
      </c>
      <c r="U3575" s="11">
        <v>20.9</v>
      </c>
    </row>
    <row r="3576" spans="1:21" x14ac:dyDescent="0.2">
      <c r="A3576" t="s">
        <v>7680</v>
      </c>
      <c r="B3576" s="3">
        <v>45684</v>
      </c>
      <c r="C3576" s="7">
        <v>19.2</v>
      </c>
      <c r="D3576" s="7">
        <f t="shared" si="169"/>
        <v>0.19999999999999929</v>
      </c>
      <c r="E3576" t="s">
        <v>181</v>
      </c>
      <c r="F3576" t="str">
        <f t="shared" si="170"/>
        <v>Check</v>
      </c>
      <c r="G3576" t="s">
        <v>197</v>
      </c>
      <c r="H3576" t="s">
        <v>49</v>
      </c>
      <c r="I3576" t="s">
        <v>23</v>
      </c>
      <c r="J3576" t="s">
        <v>7328</v>
      </c>
      <c r="K3576" t="s">
        <v>7681</v>
      </c>
      <c r="L3576" s="11">
        <v>15.87</v>
      </c>
      <c r="M3576" s="9">
        <v>4</v>
      </c>
      <c r="N3576" s="8">
        <v>0.1</v>
      </c>
      <c r="O3576" s="11">
        <v>6.68</v>
      </c>
      <c r="P3576" t="s">
        <v>98</v>
      </c>
      <c r="Q3576" t="s">
        <v>89</v>
      </c>
      <c r="R3576" t="s">
        <v>125</v>
      </c>
      <c r="S3576" s="11">
        <v>6.56</v>
      </c>
      <c r="T3576" s="11">
        <f t="shared" si="171"/>
        <v>57.131999999999998</v>
      </c>
      <c r="U3576" s="11">
        <v>29.17</v>
      </c>
    </row>
    <row r="3577" spans="1:21" x14ac:dyDescent="0.2">
      <c r="A3577" t="s">
        <v>7682</v>
      </c>
      <c r="B3577" s="3">
        <v>45949</v>
      </c>
      <c r="C3577" s="7" t="s">
        <v>6504</v>
      </c>
      <c r="D3577" s="7">
        <f t="shared" si="169"/>
        <v>0.54583333333333328</v>
      </c>
      <c r="E3577" t="s">
        <v>48</v>
      </c>
      <c r="F3577" t="str">
        <f t="shared" si="170"/>
        <v>New</v>
      </c>
      <c r="G3577" t="s">
        <v>40</v>
      </c>
      <c r="H3577" t="s">
        <v>32</v>
      </c>
      <c r="I3577" t="s">
        <v>42</v>
      </c>
      <c r="J3577" t="s">
        <v>43</v>
      </c>
      <c r="K3577" t="s">
        <v>7683</v>
      </c>
      <c r="L3577" s="11">
        <v>18.41</v>
      </c>
      <c r="M3577" s="9">
        <v>2</v>
      </c>
      <c r="N3577" s="8">
        <v>0.1</v>
      </c>
      <c r="O3577" s="11">
        <v>0</v>
      </c>
      <c r="P3577" t="s">
        <v>82</v>
      </c>
      <c r="Q3577" t="s">
        <v>89</v>
      </c>
      <c r="R3577" t="s">
        <v>73</v>
      </c>
      <c r="S3577" s="11">
        <v>8.31</v>
      </c>
      <c r="T3577" s="11">
        <f t="shared" si="171"/>
        <v>33.137999999999998</v>
      </c>
      <c r="U3577" s="11">
        <v>18.18</v>
      </c>
    </row>
    <row r="3578" spans="1:21" x14ac:dyDescent="0.2">
      <c r="A3578" t="s">
        <v>7684</v>
      </c>
      <c r="B3578" s="3">
        <v>45847</v>
      </c>
      <c r="C3578" s="7" t="s">
        <v>7685</v>
      </c>
      <c r="D3578" s="7">
        <f t="shared" si="169"/>
        <v>0.47916666666666669</v>
      </c>
      <c r="E3578" t="s">
        <v>181</v>
      </c>
      <c r="F3578" t="str">
        <f t="shared" si="170"/>
        <v>New</v>
      </c>
      <c r="G3578" t="s">
        <v>40</v>
      </c>
      <c r="H3578" t="s">
        <v>63</v>
      </c>
      <c r="I3578" t="s">
        <v>23</v>
      </c>
      <c r="J3578" t="s">
        <v>58</v>
      </c>
      <c r="K3578" t="s">
        <v>7686</v>
      </c>
      <c r="L3578" s="11">
        <v>14.04</v>
      </c>
      <c r="M3578" s="9">
        <v>4</v>
      </c>
      <c r="N3578" s="8">
        <v>0</v>
      </c>
      <c r="O3578" s="11">
        <v>5.66</v>
      </c>
      <c r="P3578" t="s">
        <v>51</v>
      </c>
      <c r="Q3578" t="s">
        <v>94</v>
      </c>
      <c r="R3578" t="s">
        <v>90</v>
      </c>
      <c r="S3578" s="11">
        <v>5.28</v>
      </c>
      <c r="T3578" s="11">
        <f t="shared" si="171"/>
        <v>56.16</v>
      </c>
    </row>
    <row r="3579" spans="1:21" x14ac:dyDescent="0.2">
      <c r="A3579" t="s">
        <v>7687</v>
      </c>
      <c r="B3579" s="3">
        <v>45967</v>
      </c>
      <c r="C3579" s="7" t="s">
        <v>6202</v>
      </c>
      <c r="D3579" s="7">
        <f t="shared" si="169"/>
        <v>0.94652777777777775</v>
      </c>
      <c r="E3579" t="s">
        <v>181</v>
      </c>
      <c r="F3579" t="str">
        <f t="shared" si="170"/>
        <v>Returning</v>
      </c>
      <c r="G3579" t="s">
        <v>118</v>
      </c>
      <c r="H3579" t="s">
        <v>32</v>
      </c>
      <c r="I3579" t="s">
        <v>33</v>
      </c>
      <c r="J3579" t="s">
        <v>105</v>
      </c>
      <c r="K3579" t="s">
        <v>7688</v>
      </c>
      <c r="L3579" s="11">
        <v>36.42</v>
      </c>
      <c r="M3579" s="9">
        <v>1</v>
      </c>
      <c r="N3579" s="8">
        <v>0.15</v>
      </c>
      <c r="O3579" s="11">
        <v>5.1100000000000003</v>
      </c>
      <c r="P3579" t="s">
        <v>82</v>
      </c>
      <c r="Q3579" t="s">
        <v>27</v>
      </c>
      <c r="R3579" t="s">
        <v>11294</v>
      </c>
      <c r="S3579" s="11">
        <v>17.2</v>
      </c>
      <c r="T3579" s="11">
        <f t="shared" si="171"/>
        <v>30.957000000000001</v>
      </c>
      <c r="U3579" s="11">
        <v>13.02</v>
      </c>
    </row>
    <row r="3580" spans="1:21" x14ac:dyDescent="0.2">
      <c r="A3580" t="s">
        <v>7689</v>
      </c>
      <c r="B3580" s="3">
        <v>45806</v>
      </c>
      <c r="C3580" s="7">
        <v>0.58819444444444446</v>
      </c>
      <c r="D3580" s="7">
        <f t="shared" si="169"/>
        <v>0.58819444444444446</v>
      </c>
      <c r="E3580" t="s">
        <v>539</v>
      </c>
      <c r="F3580" t="str">
        <f t="shared" si="170"/>
        <v>Returning</v>
      </c>
      <c r="G3580" t="s">
        <v>21</v>
      </c>
      <c r="H3580" t="s">
        <v>80</v>
      </c>
      <c r="I3580" t="s">
        <v>42</v>
      </c>
      <c r="J3580" t="s">
        <v>86</v>
      </c>
      <c r="K3580" t="s">
        <v>7690</v>
      </c>
      <c r="L3580" s="11">
        <v>44.97</v>
      </c>
      <c r="M3580" s="9">
        <v>1</v>
      </c>
      <c r="N3580" s="8">
        <v>0.1</v>
      </c>
      <c r="O3580" s="11">
        <v>7.15</v>
      </c>
      <c r="P3580" t="s">
        <v>66</v>
      </c>
      <c r="Q3580" t="s">
        <v>89</v>
      </c>
      <c r="R3580" t="s">
        <v>38</v>
      </c>
      <c r="S3580" s="11">
        <v>20.39</v>
      </c>
      <c r="T3580" s="11">
        <f t="shared" si="171"/>
        <v>40.472999999999999</v>
      </c>
      <c r="U3580" s="11">
        <v>17.47</v>
      </c>
    </row>
    <row r="3581" spans="1:21" x14ac:dyDescent="0.2">
      <c r="A3581" t="s">
        <v>7691</v>
      </c>
      <c r="B3581" s="3">
        <v>45813</v>
      </c>
      <c r="C3581" s="7">
        <v>19.260000000000002</v>
      </c>
      <c r="D3581" s="7">
        <f t="shared" si="169"/>
        <v>0.26000000000000156</v>
      </c>
      <c r="E3581" t="s">
        <v>181</v>
      </c>
      <c r="F3581" t="str">
        <f t="shared" si="170"/>
        <v>New</v>
      </c>
      <c r="G3581" t="s">
        <v>40</v>
      </c>
      <c r="H3581" t="s">
        <v>63</v>
      </c>
      <c r="I3581" t="s">
        <v>113</v>
      </c>
      <c r="J3581" t="s">
        <v>114</v>
      </c>
      <c r="K3581" t="s">
        <v>7692</v>
      </c>
      <c r="L3581" s="11">
        <v>11.06</v>
      </c>
      <c r="M3581" s="9">
        <v>1</v>
      </c>
      <c r="N3581" s="8">
        <v>0.1</v>
      </c>
      <c r="O3581" s="11">
        <v>2.2999999999999998</v>
      </c>
      <c r="P3581" t="s">
        <v>66</v>
      </c>
      <c r="Q3581" t="s">
        <v>89</v>
      </c>
      <c r="R3581" t="s">
        <v>67</v>
      </c>
      <c r="S3581" s="11">
        <v>4.49</v>
      </c>
      <c r="T3581" s="11">
        <f t="shared" si="171"/>
        <v>9.9540000000000006</v>
      </c>
      <c r="U3581" s="11">
        <v>4.42</v>
      </c>
    </row>
    <row r="3582" spans="1:21" x14ac:dyDescent="0.2">
      <c r="A3582" t="s">
        <v>7693</v>
      </c>
      <c r="B3582" s="3">
        <v>45759</v>
      </c>
      <c r="C3582" s="7" t="s">
        <v>7694</v>
      </c>
      <c r="D3582" s="7">
        <f t="shared" si="169"/>
        <v>0.36736111111111114</v>
      </c>
      <c r="E3582" t="s">
        <v>48</v>
      </c>
      <c r="F3582" t="str">
        <f t="shared" si="170"/>
        <v>New</v>
      </c>
      <c r="G3582" t="s">
        <v>40</v>
      </c>
      <c r="H3582" t="s">
        <v>80</v>
      </c>
      <c r="I3582" t="s">
        <v>42</v>
      </c>
      <c r="J3582" t="s">
        <v>43</v>
      </c>
      <c r="K3582" t="s">
        <v>7695</v>
      </c>
      <c r="L3582" s="11">
        <v>18.82</v>
      </c>
      <c r="M3582" s="9">
        <v>1</v>
      </c>
      <c r="N3582" s="8">
        <v>0.15</v>
      </c>
      <c r="O3582" s="11">
        <v>0</v>
      </c>
      <c r="P3582" t="s">
        <v>82</v>
      </c>
      <c r="Q3582" t="s">
        <v>94</v>
      </c>
      <c r="R3582" t="s">
        <v>121</v>
      </c>
      <c r="S3582" s="11">
        <v>8.3699999999999992</v>
      </c>
      <c r="T3582" s="11">
        <f t="shared" si="171"/>
        <v>15.997</v>
      </c>
      <c r="U3582" s="11">
        <v>8.8800000000000008</v>
      </c>
    </row>
    <row r="3583" spans="1:21" x14ac:dyDescent="0.2">
      <c r="A3583" t="s">
        <v>7696</v>
      </c>
      <c r="B3583" s="3">
        <v>45738</v>
      </c>
      <c r="C3583" s="7" t="s">
        <v>7697</v>
      </c>
      <c r="D3583" s="7">
        <f t="shared" si="169"/>
        <v>0.8881944444444444</v>
      </c>
      <c r="E3583" t="s">
        <v>181</v>
      </c>
      <c r="F3583" t="str">
        <f t="shared" si="170"/>
        <v>Returning</v>
      </c>
      <c r="G3583" t="s">
        <v>21</v>
      </c>
      <c r="H3583" t="s">
        <v>80</v>
      </c>
      <c r="I3583" t="s">
        <v>23</v>
      </c>
      <c r="J3583" t="s">
        <v>101</v>
      </c>
      <c r="K3583" t="s">
        <v>6686</v>
      </c>
      <c r="L3583" s="11">
        <v>25.95</v>
      </c>
      <c r="M3583" s="9">
        <v>3</v>
      </c>
      <c r="N3583" s="8">
        <v>0</v>
      </c>
      <c r="O3583" s="11">
        <v>5.26</v>
      </c>
      <c r="P3583" t="s">
        <v>98</v>
      </c>
      <c r="Q3583" t="s">
        <v>27</v>
      </c>
      <c r="R3583" t="s">
        <v>11294</v>
      </c>
      <c r="S3583" s="11">
        <v>9.4600000000000009</v>
      </c>
      <c r="T3583" s="11">
        <f t="shared" si="171"/>
        <v>77.849999999999994</v>
      </c>
      <c r="U3583" s="11">
        <v>46.05</v>
      </c>
    </row>
    <row r="3584" spans="1:21" x14ac:dyDescent="0.2">
      <c r="A3584" t="s">
        <v>7698</v>
      </c>
      <c r="B3584" s="3">
        <v>45746</v>
      </c>
      <c r="C3584" s="7">
        <v>8.57</v>
      </c>
      <c r="D3584" s="7">
        <f t="shared" si="169"/>
        <v>0.57000000000000028</v>
      </c>
      <c r="E3584" t="s">
        <v>48</v>
      </c>
      <c r="F3584" t="str">
        <f t="shared" si="170"/>
        <v>Returning</v>
      </c>
      <c r="G3584" t="s">
        <v>21</v>
      </c>
      <c r="H3584" t="s">
        <v>80</v>
      </c>
      <c r="I3584" t="s">
        <v>113</v>
      </c>
      <c r="J3584" t="s">
        <v>114</v>
      </c>
      <c r="K3584" t="s">
        <v>7699</v>
      </c>
      <c r="L3584" s="11">
        <v>8.43</v>
      </c>
      <c r="M3584" s="9">
        <v>1</v>
      </c>
      <c r="N3584" s="8">
        <v>0.1</v>
      </c>
      <c r="O3584" s="11">
        <v>0</v>
      </c>
      <c r="P3584" t="s">
        <v>82</v>
      </c>
      <c r="Q3584" t="s">
        <v>11287</v>
      </c>
      <c r="R3584" t="s">
        <v>11294</v>
      </c>
      <c r="S3584" s="11">
        <v>3.57</v>
      </c>
      <c r="T3584" s="11">
        <f t="shared" si="171"/>
        <v>7.5869999999999997</v>
      </c>
      <c r="U3584" s="11">
        <v>4.37</v>
      </c>
    </row>
    <row r="3585" spans="1:21" x14ac:dyDescent="0.2">
      <c r="A3585" t="s">
        <v>7700</v>
      </c>
      <c r="B3585" s="3">
        <v>45742</v>
      </c>
      <c r="C3585" s="7" t="s">
        <v>7701</v>
      </c>
      <c r="D3585" s="7">
        <f t="shared" si="169"/>
        <v>0.59027777777777779</v>
      </c>
      <c r="E3585" t="s">
        <v>539</v>
      </c>
      <c r="F3585" t="str">
        <f t="shared" si="170"/>
        <v>Returning</v>
      </c>
      <c r="G3585" t="s">
        <v>21</v>
      </c>
      <c r="H3585" t="s">
        <v>601</v>
      </c>
      <c r="I3585" t="s">
        <v>33</v>
      </c>
      <c r="J3585" t="s">
        <v>105</v>
      </c>
      <c r="K3585" t="s">
        <v>2207</v>
      </c>
      <c r="L3585" s="11">
        <v>34.869999999999997</v>
      </c>
      <c r="M3585" s="9">
        <v>3</v>
      </c>
      <c r="N3585" s="8">
        <v>0</v>
      </c>
      <c r="O3585" s="11">
        <v>1.62</v>
      </c>
      <c r="P3585" t="s">
        <v>51</v>
      </c>
      <c r="Q3585" t="s">
        <v>89</v>
      </c>
      <c r="R3585" t="s">
        <v>11294</v>
      </c>
      <c r="S3585" s="11">
        <v>17.079999999999998</v>
      </c>
      <c r="T3585" s="11">
        <f t="shared" si="171"/>
        <v>104.60999999999999</v>
      </c>
      <c r="U3585" s="11">
        <v>52.32</v>
      </c>
    </row>
    <row r="3586" spans="1:21" x14ac:dyDescent="0.2">
      <c r="A3586" t="s">
        <v>7702</v>
      </c>
      <c r="B3586" s="3">
        <v>45773</v>
      </c>
      <c r="C3586" s="7">
        <v>0.27013888888888887</v>
      </c>
      <c r="D3586" s="7">
        <f t="shared" si="169"/>
        <v>0.27013888888888887</v>
      </c>
      <c r="E3586" t="s">
        <v>48</v>
      </c>
      <c r="F3586" t="str">
        <f t="shared" si="170"/>
        <v>New</v>
      </c>
      <c r="G3586" t="s">
        <v>40</v>
      </c>
      <c r="H3586" t="s">
        <v>80</v>
      </c>
      <c r="I3586" t="s">
        <v>42</v>
      </c>
      <c r="J3586" t="s">
        <v>198</v>
      </c>
      <c r="K3586" t="s">
        <v>7703</v>
      </c>
      <c r="L3586" s="11">
        <v>29.18</v>
      </c>
      <c r="M3586" s="9">
        <v>1</v>
      </c>
      <c r="N3586" s="8">
        <v>0.05</v>
      </c>
      <c r="O3586" s="11">
        <v>0</v>
      </c>
      <c r="P3586" t="s">
        <v>159</v>
      </c>
      <c r="Q3586" t="s">
        <v>52</v>
      </c>
      <c r="R3586" t="s">
        <v>28</v>
      </c>
      <c r="S3586" s="11">
        <v>13.06</v>
      </c>
      <c r="T3586" s="11">
        <f t="shared" si="171"/>
        <v>27.721</v>
      </c>
      <c r="U3586" s="11">
        <v>15.31</v>
      </c>
    </row>
    <row r="3587" spans="1:21" x14ac:dyDescent="0.2">
      <c r="A3587" t="s">
        <v>7704</v>
      </c>
      <c r="B3587" s="3">
        <v>45704</v>
      </c>
      <c r="C3587" s="7">
        <v>0.97083333333333333</v>
      </c>
      <c r="D3587" s="7">
        <f t="shared" si="169"/>
        <v>0.97083333333333333</v>
      </c>
      <c r="E3587" t="s">
        <v>309</v>
      </c>
      <c r="F3587" t="str">
        <f t="shared" si="170"/>
        <v>Returning</v>
      </c>
      <c r="G3587" t="s">
        <v>21</v>
      </c>
      <c r="H3587" t="s">
        <v>63</v>
      </c>
      <c r="I3587" t="s">
        <v>33</v>
      </c>
      <c r="J3587" t="s">
        <v>11290</v>
      </c>
      <c r="K3587" t="s">
        <v>7705</v>
      </c>
      <c r="L3587" s="11">
        <v>26.21</v>
      </c>
      <c r="M3587" s="9">
        <v>5</v>
      </c>
      <c r="N3587" s="8">
        <v>0.1</v>
      </c>
      <c r="O3587" s="11">
        <v>0</v>
      </c>
      <c r="P3587" t="s">
        <v>51</v>
      </c>
      <c r="Q3587" t="s">
        <v>89</v>
      </c>
      <c r="R3587" t="s">
        <v>73</v>
      </c>
      <c r="S3587" s="11">
        <v>14.53</v>
      </c>
      <c r="T3587" s="11">
        <f t="shared" si="171"/>
        <v>117.94500000000001</v>
      </c>
      <c r="U3587" s="11">
        <v>52.56</v>
      </c>
    </row>
    <row r="3588" spans="1:21" x14ac:dyDescent="0.2">
      <c r="A3588" t="s">
        <v>7706</v>
      </c>
      <c r="B3588" s="3">
        <v>45836</v>
      </c>
      <c r="C3588" s="7" t="s">
        <v>7707</v>
      </c>
      <c r="D3588" s="7">
        <f t="shared" si="169"/>
        <v>0.4201388888888889</v>
      </c>
      <c r="E3588" t="s">
        <v>539</v>
      </c>
      <c r="F3588" t="str">
        <f t="shared" si="170"/>
        <v>New</v>
      </c>
      <c r="G3588" t="s">
        <v>40</v>
      </c>
      <c r="H3588" t="s">
        <v>63</v>
      </c>
      <c r="I3588" t="s">
        <v>42</v>
      </c>
      <c r="J3588" t="s">
        <v>71</v>
      </c>
      <c r="K3588" t="s">
        <v>7708</v>
      </c>
      <c r="L3588" s="11">
        <v>20.05</v>
      </c>
      <c r="M3588" s="9">
        <v>3</v>
      </c>
      <c r="N3588" s="8">
        <v>0.1</v>
      </c>
      <c r="O3588" s="11">
        <v>8.02</v>
      </c>
      <c r="P3588" t="s">
        <v>82</v>
      </c>
      <c r="Q3588" t="s">
        <v>89</v>
      </c>
      <c r="R3588" t="s">
        <v>125</v>
      </c>
      <c r="S3588" s="11">
        <v>9.56</v>
      </c>
      <c r="T3588" s="11">
        <f t="shared" si="171"/>
        <v>54.135000000000005</v>
      </c>
      <c r="U3588" s="11">
        <v>23.11</v>
      </c>
    </row>
    <row r="3589" spans="1:21" x14ac:dyDescent="0.2">
      <c r="A3589" t="s">
        <v>7709</v>
      </c>
      <c r="B3589" s="3">
        <v>45983</v>
      </c>
      <c r="C3589" s="7">
        <v>0.11319444444444444</v>
      </c>
      <c r="D3589" s="7">
        <f t="shared" si="169"/>
        <v>0.11319444444444444</v>
      </c>
      <c r="E3589" t="s">
        <v>48</v>
      </c>
      <c r="F3589" t="str">
        <f t="shared" si="170"/>
        <v>Returning</v>
      </c>
      <c r="G3589" t="s">
        <v>21</v>
      </c>
      <c r="H3589" t="s">
        <v>32</v>
      </c>
      <c r="I3589" t="s">
        <v>23</v>
      </c>
      <c r="J3589" t="s">
        <v>290</v>
      </c>
      <c r="K3589" t="s">
        <v>7710</v>
      </c>
      <c r="L3589" s="11">
        <v>14.5</v>
      </c>
      <c r="M3589" s="9">
        <v>2</v>
      </c>
      <c r="N3589" s="8">
        <v>0.1</v>
      </c>
      <c r="O3589" s="11">
        <v>0</v>
      </c>
      <c r="P3589" t="s">
        <v>98</v>
      </c>
      <c r="Q3589" t="s">
        <v>52</v>
      </c>
      <c r="R3589" t="s">
        <v>90</v>
      </c>
      <c r="S3589" s="11">
        <v>5.37</v>
      </c>
      <c r="T3589" s="11">
        <f t="shared" si="171"/>
        <v>26.1</v>
      </c>
      <c r="U3589" s="11">
        <v>16.43</v>
      </c>
    </row>
    <row r="3590" spans="1:21" x14ac:dyDescent="0.2">
      <c r="A3590" t="s">
        <v>7711</v>
      </c>
      <c r="B3590" s="3">
        <v>46018</v>
      </c>
      <c r="C3590" s="7">
        <v>7.2222222222222215E-2</v>
      </c>
      <c r="D3590" s="7">
        <f t="shared" si="169"/>
        <v>7.2222222222222215E-2</v>
      </c>
      <c r="E3590" t="s">
        <v>48</v>
      </c>
      <c r="F3590" t="str">
        <f t="shared" si="170"/>
        <v>Returning</v>
      </c>
      <c r="G3590" t="s">
        <v>21</v>
      </c>
      <c r="H3590" t="s">
        <v>49</v>
      </c>
      <c r="I3590" t="s">
        <v>113</v>
      </c>
      <c r="J3590" t="s">
        <v>358</v>
      </c>
      <c r="K3590" t="s">
        <v>7712</v>
      </c>
      <c r="L3590" s="11">
        <v>15.67</v>
      </c>
      <c r="M3590" s="9">
        <v>2</v>
      </c>
      <c r="N3590" s="8">
        <v>0.1</v>
      </c>
      <c r="O3590" s="11">
        <v>0</v>
      </c>
      <c r="P3590" t="s">
        <v>88</v>
      </c>
      <c r="Q3590" t="s">
        <v>27</v>
      </c>
      <c r="R3590" t="s">
        <v>46</v>
      </c>
      <c r="S3590" s="11">
        <v>6.36</v>
      </c>
      <c r="T3590" s="11">
        <f t="shared" si="171"/>
        <v>28.206</v>
      </c>
      <c r="U3590" s="11">
        <v>16.760000000000002</v>
      </c>
    </row>
    <row r="3591" spans="1:21" x14ac:dyDescent="0.2">
      <c r="A3591" t="s">
        <v>7713</v>
      </c>
      <c r="B3591" s="3">
        <v>45881</v>
      </c>
      <c r="C3591" s="7">
        <v>0.53680555555555554</v>
      </c>
      <c r="D3591" s="7">
        <f t="shared" si="169"/>
        <v>0.53680555555555554</v>
      </c>
      <c r="E3591" t="s">
        <v>181</v>
      </c>
      <c r="F3591" t="str">
        <f t="shared" si="170"/>
        <v>New</v>
      </c>
      <c r="G3591" t="s">
        <v>40</v>
      </c>
      <c r="H3591" t="s">
        <v>63</v>
      </c>
      <c r="I3591" t="s">
        <v>33</v>
      </c>
      <c r="J3591" t="s">
        <v>92</v>
      </c>
      <c r="K3591" t="s">
        <v>5372</v>
      </c>
      <c r="L3591" s="11">
        <v>39.53</v>
      </c>
      <c r="M3591" s="9">
        <v>4</v>
      </c>
      <c r="N3591" s="8">
        <v>0.15</v>
      </c>
      <c r="O3591" s="11">
        <v>5.33</v>
      </c>
      <c r="P3591" t="s">
        <v>51</v>
      </c>
      <c r="Q3591" t="s">
        <v>94</v>
      </c>
      <c r="R3591" t="s">
        <v>67</v>
      </c>
      <c r="S3591" s="11">
        <v>19.760000000000002</v>
      </c>
      <c r="T3591" s="11">
        <f t="shared" si="171"/>
        <v>134.40199999999999</v>
      </c>
      <c r="U3591" s="11">
        <v>63.75</v>
      </c>
    </row>
    <row r="3592" spans="1:21" x14ac:dyDescent="0.2">
      <c r="A3592" t="s">
        <v>7714</v>
      </c>
      <c r="B3592" s="3">
        <v>45951</v>
      </c>
      <c r="C3592" s="7">
        <v>0.79861111111111116</v>
      </c>
      <c r="D3592" s="7">
        <f t="shared" si="169"/>
        <v>0.79861111111111116</v>
      </c>
      <c r="E3592" t="s">
        <v>309</v>
      </c>
      <c r="F3592" t="str">
        <f t="shared" si="170"/>
        <v>Returning</v>
      </c>
      <c r="G3592" t="s">
        <v>118</v>
      </c>
      <c r="H3592" t="s">
        <v>32</v>
      </c>
      <c r="I3592" t="s">
        <v>33</v>
      </c>
      <c r="J3592" t="s">
        <v>105</v>
      </c>
      <c r="K3592" t="s">
        <v>7715</v>
      </c>
      <c r="L3592" s="11">
        <v>36.15</v>
      </c>
      <c r="M3592" s="9">
        <v>3</v>
      </c>
      <c r="N3592" s="8">
        <v>0.1</v>
      </c>
      <c r="O3592" s="11">
        <v>0</v>
      </c>
      <c r="P3592" t="s">
        <v>98</v>
      </c>
      <c r="Q3592" t="s">
        <v>52</v>
      </c>
      <c r="R3592" t="s">
        <v>38</v>
      </c>
      <c r="S3592" s="11">
        <v>18.91</v>
      </c>
      <c r="T3592" s="11">
        <f t="shared" si="171"/>
        <v>97.60499999999999</v>
      </c>
      <c r="U3592" s="11">
        <v>46.55</v>
      </c>
    </row>
    <row r="3593" spans="1:21" x14ac:dyDescent="0.2">
      <c r="A3593" t="s">
        <v>7716</v>
      </c>
      <c r="B3593" s="3">
        <v>45702</v>
      </c>
      <c r="C3593" s="7">
        <v>0.53749999999999998</v>
      </c>
      <c r="D3593" s="7">
        <f t="shared" si="169"/>
        <v>0.53749999999999998</v>
      </c>
      <c r="E3593" t="s">
        <v>48</v>
      </c>
      <c r="F3593" t="str">
        <f t="shared" si="170"/>
        <v>Returning</v>
      </c>
      <c r="G3593" t="s">
        <v>21</v>
      </c>
      <c r="H3593" t="s">
        <v>225</v>
      </c>
      <c r="I3593" t="s">
        <v>23</v>
      </c>
      <c r="J3593" t="s">
        <v>146</v>
      </c>
      <c r="K3593" t="s">
        <v>4901</v>
      </c>
      <c r="L3593" s="11">
        <v>20.59</v>
      </c>
      <c r="M3593" s="9">
        <v>4</v>
      </c>
      <c r="N3593" s="8">
        <v>0.05</v>
      </c>
      <c r="O3593" s="11">
        <v>0</v>
      </c>
      <c r="P3593" t="s">
        <v>98</v>
      </c>
      <c r="Q3593" t="s">
        <v>27</v>
      </c>
      <c r="R3593" t="s">
        <v>46</v>
      </c>
      <c r="S3593" s="11">
        <v>7.89</v>
      </c>
      <c r="T3593" s="11">
        <f t="shared" si="171"/>
        <v>78.24199999999999</v>
      </c>
      <c r="U3593" s="11">
        <v>48.26</v>
      </c>
    </row>
    <row r="3594" spans="1:21" x14ac:dyDescent="0.2">
      <c r="A3594" t="s">
        <v>7717</v>
      </c>
      <c r="B3594" s="3">
        <v>45803</v>
      </c>
      <c r="C3594" s="7">
        <v>0.59930555555555554</v>
      </c>
      <c r="D3594" s="7">
        <f t="shared" si="169"/>
        <v>0.59930555555555554</v>
      </c>
      <c r="E3594" t="s">
        <v>181</v>
      </c>
      <c r="F3594" t="str">
        <f t="shared" si="170"/>
        <v>Returning</v>
      </c>
      <c r="G3594" t="s">
        <v>21</v>
      </c>
      <c r="H3594" t="s">
        <v>80</v>
      </c>
      <c r="I3594" t="s">
        <v>113</v>
      </c>
      <c r="J3594" t="s">
        <v>208</v>
      </c>
      <c r="K3594" t="s">
        <v>7718</v>
      </c>
      <c r="L3594" s="11">
        <v>29.91</v>
      </c>
      <c r="M3594" s="9">
        <v>4</v>
      </c>
      <c r="N3594" s="8">
        <v>0.15</v>
      </c>
      <c r="O3594" s="11">
        <v>3.56</v>
      </c>
      <c r="P3594" t="s">
        <v>51</v>
      </c>
      <c r="Q3594" t="s">
        <v>89</v>
      </c>
      <c r="R3594" t="s">
        <v>38</v>
      </c>
      <c r="S3594" s="11">
        <v>12.24</v>
      </c>
      <c r="T3594" s="11">
        <f t="shared" si="171"/>
        <v>101.694</v>
      </c>
      <c r="U3594" s="11">
        <v>57.76</v>
      </c>
    </row>
    <row r="3595" spans="1:21" x14ac:dyDescent="0.2">
      <c r="A3595" t="s">
        <v>7719</v>
      </c>
      <c r="B3595" s="3">
        <v>45760</v>
      </c>
      <c r="C3595" s="7">
        <v>0.80833333333333335</v>
      </c>
      <c r="D3595" s="7">
        <f t="shared" si="169"/>
        <v>0.80833333333333335</v>
      </c>
      <c r="E3595" t="s">
        <v>539</v>
      </c>
      <c r="F3595" t="str">
        <f t="shared" si="170"/>
        <v>New</v>
      </c>
      <c r="G3595" t="s">
        <v>62</v>
      </c>
      <c r="H3595" t="s">
        <v>57</v>
      </c>
      <c r="I3595" t="s">
        <v>33</v>
      </c>
      <c r="J3595" t="s">
        <v>64</v>
      </c>
      <c r="K3595" t="s">
        <v>6612</v>
      </c>
      <c r="L3595" s="11">
        <v>31.37</v>
      </c>
      <c r="M3595" s="9">
        <v>1</v>
      </c>
      <c r="N3595" s="8">
        <v>0</v>
      </c>
      <c r="O3595" s="11">
        <v>3.84</v>
      </c>
      <c r="P3595" t="s">
        <v>107</v>
      </c>
      <c r="Q3595" t="s">
        <v>89</v>
      </c>
      <c r="R3595" t="s">
        <v>125</v>
      </c>
      <c r="S3595" s="11">
        <v>16.89</v>
      </c>
      <c r="T3595" s="11">
        <f t="shared" si="171"/>
        <v>31.37</v>
      </c>
      <c r="U3595" s="11">
        <v>11.98</v>
      </c>
    </row>
    <row r="3596" spans="1:21" x14ac:dyDescent="0.2">
      <c r="A3596" t="s">
        <v>7720</v>
      </c>
      <c r="B3596" s="3">
        <v>45688</v>
      </c>
      <c r="C3596" s="7">
        <v>21.01</v>
      </c>
      <c r="D3596" s="7">
        <f t="shared" si="169"/>
        <v>1.0000000000001563E-2</v>
      </c>
      <c r="E3596" t="s">
        <v>539</v>
      </c>
      <c r="F3596" t="str">
        <f t="shared" si="170"/>
        <v>Returning</v>
      </c>
      <c r="G3596" t="s">
        <v>118</v>
      </c>
      <c r="H3596" t="s">
        <v>49</v>
      </c>
      <c r="I3596" t="s">
        <v>23</v>
      </c>
      <c r="J3596" t="s">
        <v>101</v>
      </c>
      <c r="K3596" t="s">
        <v>7721</v>
      </c>
      <c r="L3596" s="11">
        <v>32.369999999999997</v>
      </c>
      <c r="M3596" s="9">
        <v>1</v>
      </c>
      <c r="N3596" s="8">
        <v>0.1</v>
      </c>
      <c r="O3596" s="11">
        <v>0</v>
      </c>
      <c r="P3596" t="s">
        <v>82</v>
      </c>
      <c r="Q3596" t="s">
        <v>89</v>
      </c>
      <c r="R3596" t="s">
        <v>121</v>
      </c>
      <c r="S3596" s="11">
        <v>10.77</v>
      </c>
      <c r="T3596" s="11">
        <f t="shared" si="171"/>
        <v>29.132999999999999</v>
      </c>
      <c r="U3596" s="11">
        <v>19.440000000000001</v>
      </c>
    </row>
    <row r="3597" spans="1:21" x14ac:dyDescent="0.2">
      <c r="A3597" t="s">
        <v>7722</v>
      </c>
      <c r="B3597" s="3">
        <v>46013</v>
      </c>
      <c r="C3597" s="7" t="s">
        <v>7723</v>
      </c>
      <c r="D3597" s="7">
        <f t="shared" si="169"/>
        <v>0.95416666666666672</v>
      </c>
      <c r="E3597" t="s">
        <v>181</v>
      </c>
      <c r="F3597" t="str">
        <f t="shared" si="170"/>
        <v>New</v>
      </c>
      <c r="G3597" t="s">
        <v>40</v>
      </c>
      <c r="H3597" t="s">
        <v>49</v>
      </c>
      <c r="I3597" t="s">
        <v>33</v>
      </c>
      <c r="J3597" t="s">
        <v>105</v>
      </c>
      <c r="K3597" t="s">
        <v>7724</v>
      </c>
      <c r="L3597" s="11">
        <v>32.32</v>
      </c>
      <c r="M3597" s="9">
        <v>2</v>
      </c>
      <c r="N3597" s="8">
        <v>0.1</v>
      </c>
      <c r="O3597" s="11">
        <v>0</v>
      </c>
      <c r="P3597" t="s">
        <v>66</v>
      </c>
      <c r="Q3597" t="s">
        <v>94</v>
      </c>
      <c r="R3597" t="s">
        <v>121</v>
      </c>
      <c r="S3597" s="11">
        <v>16.63</v>
      </c>
      <c r="T3597" s="11">
        <f t="shared" si="171"/>
        <v>58.176000000000002</v>
      </c>
      <c r="U3597" s="11">
        <v>28.24</v>
      </c>
    </row>
    <row r="3598" spans="1:21" x14ac:dyDescent="0.2">
      <c r="A3598" t="s">
        <v>7725</v>
      </c>
      <c r="B3598" s="3">
        <v>45758</v>
      </c>
      <c r="C3598" s="7">
        <v>0.84652777777777777</v>
      </c>
      <c r="D3598" s="7">
        <f t="shared" si="169"/>
        <v>0.84652777777777777</v>
      </c>
      <c r="E3598" t="s">
        <v>181</v>
      </c>
      <c r="F3598" t="str">
        <f t="shared" si="170"/>
        <v>Returning</v>
      </c>
      <c r="G3598" t="s">
        <v>21</v>
      </c>
      <c r="H3598" t="s">
        <v>80</v>
      </c>
      <c r="I3598" t="s">
        <v>113</v>
      </c>
      <c r="J3598" t="s">
        <v>114</v>
      </c>
      <c r="K3598" t="s">
        <v>7726</v>
      </c>
      <c r="L3598" s="11">
        <v>8.84</v>
      </c>
      <c r="M3598" s="9">
        <v>3</v>
      </c>
      <c r="N3598" s="8">
        <v>0</v>
      </c>
      <c r="O3598" s="11">
        <v>0</v>
      </c>
      <c r="P3598" t="s">
        <v>98</v>
      </c>
      <c r="Q3598" t="s">
        <v>27</v>
      </c>
      <c r="R3598" t="s">
        <v>125</v>
      </c>
      <c r="S3598" s="11">
        <v>3.6</v>
      </c>
      <c r="T3598" s="11">
        <f t="shared" si="171"/>
        <v>26.52</v>
      </c>
      <c r="U3598" s="11">
        <v>10.91</v>
      </c>
    </row>
    <row r="3599" spans="1:21" x14ac:dyDescent="0.2">
      <c r="A3599" t="s">
        <v>7727</v>
      </c>
      <c r="B3599" s="3">
        <v>45741</v>
      </c>
      <c r="C3599" s="7">
        <v>0.75416666666666665</v>
      </c>
      <c r="D3599" s="7">
        <f t="shared" si="169"/>
        <v>0.75416666666666665</v>
      </c>
      <c r="E3599" t="s">
        <v>48</v>
      </c>
      <c r="F3599" t="str">
        <f t="shared" si="170"/>
        <v>Returning</v>
      </c>
      <c r="G3599" t="s">
        <v>118</v>
      </c>
      <c r="H3599" t="s">
        <v>80</v>
      </c>
      <c r="I3599" t="s">
        <v>42</v>
      </c>
      <c r="J3599" t="s">
        <v>198</v>
      </c>
      <c r="K3599" t="s">
        <v>7728</v>
      </c>
      <c r="L3599" s="11">
        <v>25.88</v>
      </c>
      <c r="M3599" s="9">
        <v>1</v>
      </c>
      <c r="N3599" s="8">
        <v>0.1</v>
      </c>
      <c r="O3599" s="11">
        <v>0</v>
      </c>
      <c r="P3599" t="s">
        <v>88</v>
      </c>
      <c r="Q3599" t="s">
        <v>52</v>
      </c>
      <c r="R3599" t="s">
        <v>121</v>
      </c>
      <c r="S3599" s="11">
        <v>12.01</v>
      </c>
      <c r="T3599" s="11">
        <f t="shared" si="171"/>
        <v>23.291999999999998</v>
      </c>
      <c r="U3599" s="11">
        <v>12.48</v>
      </c>
    </row>
    <row r="3600" spans="1:21" x14ac:dyDescent="0.2">
      <c r="A3600" t="s">
        <v>7729</v>
      </c>
      <c r="B3600" s="3">
        <v>45839</v>
      </c>
      <c r="C3600" s="7">
        <v>0.37222222222222223</v>
      </c>
      <c r="D3600" s="7">
        <f t="shared" si="169"/>
        <v>0.37222222222222223</v>
      </c>
      <c r="E3600" t="s">
        <v>181</v>
      </c>
      <c r="F3600" t="str">
        <f t="shared" si="170"/>
        <v>Returning</v>
      </c>
      <c r="G3600" t="s">
        <v>21</v>
      </c>
      <c r="H3600" t="s">
        <v>63</v>
      </c>
      <c r="I3600" t="s">
        <v>113</v>
      </c>
      <c r="J3600" t="s">
        <v>208</v>
      </c>
      <c r="K3600" t="s">
        <v>7730</v>
      </c>
      <c r="L3600" s="11">
        <v>28.7</v>
      </c>
      <c r="M3600" s="9">
        <v>2</v>
      </c>
      <c r="N3600" s="8">
        <v>0.1</v>
      </c>
      <c r="O3600" s="11">
        <v>0</v>
      </c>
      <c r="P3600" t="s">
        <v>131</v>
      </c>
      <c r="Q3600" t="s">
        <v>89</v>
      </c>
      <c r="R3600" t="s">
        <v>28</v>
      </c>
      <c r="S3600" s="11">
        <v>12.01</v>
      </c>
      <c r="T3600" s="11">
        <f t="shared" si="171"/>
        <v>51.66</v>
      </c>
      <c r="U3600" s="11">
        <v>30.04</v>
      </c>
    </row>
    <row r="3601" spans="1:21" x14ac:dyDescent="0.2">
      <c r="A3601" t="s">
        <v>7731</v>
      </c>
      <c r="B3601" s="3">
        <v>45818</v>
      </c>
      <c r="C3601" s="7">
        <v>0.34583333333333333</v>
      </c>
      <c r="D3601" s="7">
        <f t="shared" si="169"/>
        <v>0.34583333333333333</v>
      </c>
      <c r="E3601" t="s">
        <v>539</v>
      </c>
      <c r="F3601" t="str">
        <f t="shared" si="170"/>
        <v>Returning</v>
      </c>
      <c r="G3601" t="s">
        <v>21</v>
      </c>
      <c r="H3601" t="s">
        <v>63</v>
      </c>
      <c r="I3601" t="s">
        <v>42</v>
      </c>
      <c r="J3601" t="s">
        <v>86</v>
      </c>
      <c r="K3601" t="s">
        <v>7732</v>
      </c>
      <c r="L3601" s="11">
        <v>43.64</v>
      </c>
      <c r="M3601" s="9">
        <v>1</v>
      </c>
      <c r="N3601" s="8">
        <v>0</v>
      </c>
      <c r="O3601" s="11">
        <v>3.56</v>
      </c>
      <c r="P3601" t="s">
        <v>51</v>
      </c>
      <c r="Q3601" t="s">
        <v>27</v>
      </c>
      <c r="R3601" t="s">
        <v>38</v>
      </c>
      <c r="S3601" s="11">
        <v>19.809999999999999</v>
      </c>
      <c r="T3601" s="11">
        <f t="shared" si="171"/>
        <v>43.64</v>
      </c>
      <c r="U3601" s="11">
        <v>21.52</v>
      </c>
    </row>
    <row r="3602" spans="1:21" x14ac:dyDescent="0.2">
      <c r="A3602" t="s">
        <v>7733</v>
      </c>
      <c r="B3602" s="3">
        <v>45801</v>
      </c>
      <c r="C3602" s="7">
        <v>21.55</v>
      </c>
      <c r="D3602" s="7">
        <f t="shared" si="169"/>
        <v>0.55000000000000071</v>
      </c>
      <c r="E3602" t="s">
        <v>48</v>
      </c>
      <c r="F3602" t="str">
        <f t="shared" si="170"/>
        <v>New</v>
      </c>
      <c r="G3602" t="s">
        <v>40</v>
      </c>
      <c r="H3602" t="s">
        <v>80</v>
      </c>
      <c r="I3602" t="s">
        <v>33</v>
      </c>
      <c r="J3602" t="s">
        <v>64</v>
      </c>
      <c r="K3602" t="s">
        <v>7431</v>
      </c>
      <c r="L3602" s="11">
        <v>29.63</v>
      </c>
      <c r="M3602" s="9">
        <v>2</v>
      </c>
      <c r="N3602" s="8">
        <v>0.1</v>
      </c>
      <c r="O3602" s="11">
        <v>0</v>
      </c>
      <c r="P3602" t="s">
        <v>402</v>
      </c>
      <c r="Q3602" t="s">
        <v>27</v>
      </c>
      <c r="R3602" t="s">
        <v>90</v>
      </c>
      <c r="S3602" s="11">
        <v>14.31</v>
      </c>
      <c r="T3602" s="11">
        <f t="shared" si="171"/>
        <v>53.333999999999996</v>
      </c>
      <c r="U3602" s="11">
        <v>27.58</v>
      </c>
    </row>
    <row r="3603" spans="1:21" x14ac:dyDescent="0.2">
      <c r="A3603" t="s">
        <v>7734</v>
      </c>
      <c r="B3603" s="3">
        <v>45747</v>
      </c>
      <c r="C3603" s="7">
        <v>0.60347222222222219</v>
      </c>
      <c r="D3603" s="7">
        <f t="shared" si="169"/>
        <v>0.60347222222222219</v>
      </c>
      <c r="E3603" t="s">
        <v>48</v>
      </c>
      <c r="F3603" t="str">
        <f t="shared" si="170"/>
        <v>Returning</v>
      </c>
      <c r="G3603" t="s">
        <v>21</v>
      </c>
      <c r="H3603" t="s">
        <v>80</v>
      </c>
      <c r="I3603" t="s">
        <v>113</v>
      </c>
      <c r="J3603" t="s">
        <v>358</v>
      </c>
      <c r="K3603" t="s">
        <v>7735</v>
      </c>
      <c r="L3603" s="11">
        <v>15.91</v>
      </c>
      <c r="M3603" s="9">
        <v>1</v>
      </c>
      <c r="N3603" s="8">
        <v>0.15</v>
      </c>
      <c r="O3603" s="11">
        <v>0</v>
      </c>
      <c r="P3603" t="s">
        <v>88</v>
      </c>
      <c r="Q3603" t="s">
        <v>89</v>
      </c>
      <c r="R3603" t="s">
        <v>28</v>
      </c>
      <c r="S3603" s="11">
        <v>6.38</v>
      </c>
      <c r="T3603" s="11">
        <f t="shared" si="171"/>
        <v>13.5235</v>
      </c>
    </row>
    <row r="3604" spans="1:21" x14ac:dyDescent="0.2">
      <c r="A3604" t="s">
        <v>7736</v>
      </c>
      <c r="B3604" s="3">
        <v>45912</v>
      </c>
      <c r="C3604" s="7">
        <v>10.199999999999999</v>
      </c>
      <c r="D3604" s="7">
        <f t="shared" si="169"/>
        <v>0.19999999999999929</v>
      </c>
      <c r="E3604" t="s">
        <v>48</v>
      </c>
      <c r="F3604" t="str">
        <f t="shared" si="170"/>
        <v>New</v>
      </c>
      <c r="G3604" t="s">
        <v>429</v>
      </c>
      <c r="H3604" t="s">
        <v>32</v>
      </c>
      <c r="I3604" t="s">
        <v>11290</v>
      </c>
      <c r="J3604" t="s">
        <v>101</v>
      </c>
      <c r="K3604" t="s">
        <v>7737</v>
      </c>
      <c r="L3604" s="11">
        <v>30.96</v>
      </c>
      <c r="M3604" s="9">
        <v>2</v>
      </c>
      <c r="N3604" s="8">
        <v>0.15</v>
      </c>
      <c r="O3604" s="11">
        <v>0</v>
      </c>
      <c r="P3604" t="s">
        <v>98</v>
      </c>
      <c r="Q3604" t="s">
        <v>52</v>
      </c>
      <c r="R3604" t="s">
        <v>125</v>
      </c>
      <c r="S3604" s="11">
        <v>12.69</v>
      </c>
      <c r="T3604" s="11">
        <f t="shared" si="171"/>
        <v>52.631999999999998</v>
      </c>
      <c r="U3604" s="11">
        <v>31.06</v>
      </c>
    </row>
    <row r="3605" spans="1:21" x14ac:dyDescent="0.2">
      <c r="A3605" t="s">
        <v>7738</v>
      </c>
      <c r="B3605" s="3">
        <v>45703</v>
      </c>
      <c r="C3605" s="7">
        <v>0.19583333333333333</v>
      </c>
      <c r="D3605" s="7">
        <f t="shared" si="169"/>
        <v>0.19583333333333333</v>
      </c>
      <c r="E3605" t="s">
        <v>181</v>
      </c>
      <c r="F3605" t="str">
        <f t="shared" si="170"/>
        <v>Returning</v>
      </c>
      <c r="G3605" t="s">
        <v>112</v>
      </c>
      <c r="H3605" t="s">
        <v>49</v>
      </c>
      <c r="I3605" t="s">
        <v>42</v>
      </c>
      <c r="J3605" t="s">
        <v>198</v>
      </c>
      <c r="K3605" t="s">
        <v>7739</v>
      </c>
      <c r="L3605" s="11">
        <v>25.31</v>
      </c>
      <c r="M3605" s="9">
        <v>1</v>
      </c>
      <c r="N3605" s="8">
        <v>0</v>
      </c>
      <c r="O3605" s="11">
        <v>5.53</v>
      </c>
      <c r="P3605" t="s">
        <v>51</v>
      </c>
      <c r="Q3605" t="s">
        <v>89</v>
      </c>
      <c r="R3605" t="s">
        <v>38</v>
      </c>
      <c r="S3605" s="11">
        <v>11.77</v>
      </c>
      <c r="T3605" s="11">
        <f t="shared" si="171"/>
        <v>25.31</v>
      </c>
    </row>
    <row r="3606" spans="1:21" x14ac:dyDescent="0.2">
      <c r="A3606" t="s">
        <v>7740</v>
      </c>
      <c r="B3606" s="3">
        <v>46017</v>
      </c>
      <c r="C3606" s="7">
        <v>0.67083333333333328</v>
      </c>
      <c r="D3606" s="7">
        <f t="shared" si="169"/>
        <v>0.67083333333333328</v>
      </c>
      <c r="E3606" t="s">
        <v>48</v>
      </c>
      <c r="F3606" t="str">
        <f t="shared" si="170"/>
        <v>New</v>
      </c>
      <c r="G3606" t="s">
        <v>40</v>
      </c>
      <c r="H3606" t="s">
        <v>49</v>
      </c>
      <c r="I3606" t="s">
        <v>23</v>
      </c>
      <c r="J3606" t="s">
        <v>24</v>
      </c>
      <c r="K3606" t="s">
        <v>7741</v>
      </c>
      <c r="L3606" s="11">
        <v>19.190000000000001</v>
      </c>
      <c r="M3606" s="9">
        <v>2</v>
      </c>
      <c r="N3606" s="8">
        <v>0</v>
      </c>
      <c r="O3606" s="11">
        <v>0</v>
      </c>
      <c r="P3606" t="s">
        <v>98</v>
      </c>
      <c r="Q3606" t="s">
        <v>94</v>
      </c>
      <c r="R3606" t="s">
        <v>121</v>
      </c>
      <c r="S3606" s="11">
        <v>7.38</v>
      </c>
      <c r="T3606" s="11">
        <f t="shared" si="171"/>
        <v>38.380000000000003</v>
      </c>
      <c r="U3606" s="11">
        <v>23.62</v>
      </c>
    </row>
    <row r="3607" spans="1:21" x14ac:dyDescent="0.2">
      <c r="A3607" t="s">
        <v>7742</v>
      </c>
      <c r="B3607" s="3">
        <v>45843</v>
      </c>
      <c r="C3607" s="7">
        <v>0.57708333333333328</v>
      </c>
      <c r="D3607" s="7">
        <f t="shared" si="169"/>
        <v>0.57708333333333328</v>
      </c>
      <c r="E3607" t="s">
        <v>48</v>
      </c>
      <c r="F3607" t="str">
        <f t="shared" si="170"/>
        <v>New</v>
      </c>
      <c r="G3607" t="s">
        <v>40</v>
      </c>
      <c r="H3607" t="s">
        <v>63</v>
      </c>
      <c r="I3607" t="s">
        <v>33</v>
      </c>
      <c r="J3607" t="s">
        <v>92</v>
      </c>
      <c r="K3607" t="s">
        <v>7743</v>
      </c>
      <c r="L3607" s="11">
        <v>36.19</v>
      </c>
      <c r="M3607" s="9">
        <v>1</v>
      </c>
      <c r="N3607" s="8">
        <v>0.15</v>
      </c>
      <c r="O3607" s="11">
        <v>2</v>
      </c>
      <c r="P3607" t="s">
        <v>82</v>
      </c>
      <c r="Q3607" t="s">
        <v>94</v>
      </c>
      <c r="R3607" t="s">
        <v>11294</v>
      </c>
      <c r="S3607" s="11">
        <v>19.309999999999999</v>
      </c>
      <c r="T3607" s="11">
        <f t="shared" si="171"/>
        <v>30.761499999999998</v>
      </c>
      <c r="U3607" s="11">
        <v>14.35</v>
      </c>
    </row>
    <row r="3608" spans="1:21" x14ac:dyDescent="0.2">
      <c r="A3608" t="s">
        <v>7744</v>
      </c>
      <c r="B3608" s="3">
        <v>45676</v>
      </c>
      <c r="C3608" s="7">
        <v>0.86041666666666672</v>
      </c>
      <c r="D3608" s="7">
        <f t="shared" si="169"/>
        <v>0.86041666666666672</v>
      </c>
      <c r="E3608" t="s">
        <v>181</v>
      </c>
      <c r="F3608" t="str">
        <f t="shared" si="170"/>
        <v>New</v>
      </c>
      <c r="G3608" t="s">
        <v>40</v>
      </c>
      <c r="H3608" t="s">
        <v>11290</v>
      </c>
      <c r="I3608" t="s">
        <v>33</v>
      </c>
      <c r="J3608" t="s">
        <v>92</v>
      </c>
      <c r="K3608" t="s">
        <v>7745</v>
      </c>
      <c r="L3608" s="11">
        <v>40.619999999999997</v>
      </c>
      <c r="M3608" s="9">
        <v>5</v>
      </c>
      <c r="N3608" s="8">
        <v>0.05</v>
      </c>
      <c r="O3608" s="11">
        <v>7.88</v>
      </c>
      <c r="P3608" t="s">
        <v>66</v>
      </c>
      <c r="Q3608" t="s">
        <v>27</v>
      </c>
      <c r="R3608" t="s">
        <v>90</v>
      </c>
      <c r="S3608" s="11">
        <v>20.93</v>
      </c>
      <c r="T3608" s="11">
        <f t="shared" si="171"/>
        <v>192.94499999999999</v>
      </c>
      <c r="U3608" s="11">
        <v>88.41</v>
      </c>
    </row>
    <row r="3609" spans="1:21" x14ac:dyDescent="0.2">
      <c r="A3609" t="s">
        <v>7746</v>
      </c>
      <c r="B3609" s="3">
        <v>45667</v>
      </c>
      <c r="C3609" s="7" t="s">
        <v>1614</v>
      </c>
      <c r="D3609" s="7">
        <f t="shared" si="169"/>
        <v>0.46250000000000002</v>
      </c>
      <c r="E3609" t="s">
        <v>539</v>
      </c>
      <c r="F3609" t="str">
        <f t="shared" si="170"/>
        <v>Returning</v>
      </c>
      <c r="G3609" t="s">
        <v>21</v>
      </c>
      <c r="H3609" t="s">
        <v>49</v>
      </c>
      <c r="I3609" t="s">
        <v>42</v>
      </c>
      <c r="J3609" t="s">
        <v>43</v>
      </c>
      <c r="K3609" t="s">
        <v>7747</v>
      </c>
      <c r="L3609" s="11">
        <v>17.399999999999999</v>
      </c>
      <c r="M3609" s="9">
        <v>2</v>
      </c>
      <c r="N3609" s="8">
        <v>0.15</v>
      </c>
      <c r="O3609" s="11">
        <v>5</v>
      </c>
      <c r="P3609" t="s">
        <v>51</v>
      </c>
      <c r="Q3609" t="s">
        <v>89</v>
      </c>
      <c r="R3609" t="s">
        <v>11294</v>
      </c>
      <c r="S3609" s="11">
        <v>7.06</v>
      </c>
      <c r="T3609" s="11">
        <f t="shared" si="171"/>
        <v>29.58</v>
      </c>
      <c r="U3609" s="11">
        <v>14.33</v>
      </c>
    </row>
    <row r="3610" spans="1:21" x14ac:dyDescent="0.2">
      <c r="A3610" t="s">
        <v>7748</v>
      </c>
      <c r="B3610" s="3">
        <v>45713</v>
      </c>
      <c r="C3610" s="7">
        <v>0.92500000000000004</v>
      </c>
      <c r="D3610" s="7">
        <f t="shared" si="169"/>
        <v>0.92500000000000004</v>
      </c>
      <c r="E3610" t="s">
        <v>181</v>
      </c>
      <c r="F3610" t="str">
        <f t="shared" si="170"/>
        <v>New</v>
      </c>
      <c r="G3610" t="s">
        <v>40</v>
      </c>
      <c r="H3610" t="s">
        <v>49</v>
      </c>
      <c r="I3610" t="s">
        <v>42</v>
      </c>
      <c r="J3610" t="s">
        <v>11290</v>
      </c>
      <c r="K3610" t="s">
        <v>7749</v>
      </c>
      <c r="L3610" s="11">
        <v>21.79</v>
      </c>
      <c r="M3610" s="9">
        <v>2</v>
      </c>
      <c r="N3610" s="8">
        <v>0.1</v>
      </c>
      <c r="O3610" s="11">
        <v>8.64</v>
      </c>
      <c r="P3610" t="s">
        <v>98</v>
      </c>
      <c r="Q3610" t="s">
        <v>27</v>
      </c>
      <c r="R3610" t="s">
        <v>73</v>
      </c>
      <c r="S3610" s="11">
        <v>9.41</v>
      </c>
      <c r="T3610" s="11">
        <f t="shared" si="171"/>
        <v>39.222000000000001</v>
      </c>
      <c r="U3610" s="11">
        <v>16.670000000000002</v>
      </c>
    </row>
    <row r="3611" spans="1:21" x14ac:dyDescent="0.2">
      <c r="A3611" t="s">
        <v>7750</v>
      </c>
      <c r="B3611" s="3">
        <v>45876</v>
      </c>
      <c r="C3611" s="7" t="s">
        <v>7751</v>
      </c>
      <c r="D3611" s="7">
        <f t="shared" ref="D3611:D3674" si="172">IF(C3611="","",
IF(ISNUMBER(C3611),
MOD(C3611,1),
VALUE(
SUBSTITUTE(
SUBSTITUTE(
TRIM(CLEAN(SUBSTITUTE(C3611,CHAR(160)," "))),
"AM"," AM"),
"PM"," PM")
)
))</f>
        <v>1.2500000000000001E-2</v>
      </c>
      <c r="E3611" t="s">
        <v>48</v>
      </c>
      <c r="F3611" t="str">
        <f t="shared" ref="F3611:F3674" si="173">IF(G3611="","",
IF(LOWER(TRIM(G3611))="new","New",
IF(LOWER(TRIM(G3611))="returning","Returning","Check")))</f>
        <v>Returning</v>
      </c>
      <c r="G3611" t="s">
        <v>21</v>
      </c>
      <c r="H3611" t="s">
        <v>63</v>
      </c>
      <c r="I3611" t="s">
        <v>113</v>
      </c>
      <c r="J3611" t="s">
        <v>358</v>
      </c>
      <c r="K3611" t="s">
        <v>7627</v>
      </c>
      <c r="L3611" s="11">
        <v>14.82</v>
      </c>
      <c r="M3611" s="9">
        <v>3</v>
      </c>
      <c r="N3611" s="8">
        <v>0.15</v>
      </c>
      <c r="O3611" s="11">
        <v>0</v>
      </c>
      <c r="P3611" t="s">
        <v>98</v>
      </c>
      <c r="Q3611" t="s">
        <v>94</v>
      </c>
      <c r="R3611" t="s">
        <v>11294</v>
      </c>
      <c r="S3611" s="11">
        <v>5.75</v>
      </c>
      <c r="T3611" s="11">
        <f t="shared" ref="T3611:T3674" si="174">IF(L3611="","",L3611*M3611*(1-N3611))</f>
        <v>37.790999999999997</v>
      </c>
      <c r="U3611" s="11">
        <v>23.13</v>
      </c>
    </row>
    <row r="3612" spans="1:21" x14ac:dyDescent="0.2">
      <c r="A3612" t="s">
        <v>7752</v>
      </c>
      <c r="B3612" s="3">
        <v>45913</v>
      </c>
      <c r="C3612" s="7">
        <v>11.47</v>
      </c>
      <c r="D3612" s="7">
        <f t="shared" si="172"/>
        <v>0.47000000000000064</v>
      </c>
      <c r="E3612" t="s">
        <v>48</v>
      </c>
      <c r="F3612" t="str">
        <f t="shared" si="173"/>
        <v>Returning</v>
      </c>
      <c r="G3612" t="s">
        <v>21</v>
      </c>
      <c r="H3612" t="s">
        <v>32</v>
      </c>
      <c r="I3612" t="s">
        <v>33</v>
      </c>
      <c r="J3612" t="s">
        <v>34</v>
      </c>
      <c r="K3612" t="s">
        <v>6336</v>
      </c>
      <c r="L3612" s="11">
        <v>56.47</v>
      </c>
      <c r="M3612" s="9">
        <v>2</v>
      </c>
      <c r="N3612" s="8">
        <v>0.2</v>
      </c>
      <c r="O3612" s="11">
        <v>0</v>
      </c>
      <c r="P3612" t="s">
        <v>82</v>
      </c>
      <c r="Q3612" t="s">
        <v>27</v>
      </c>
      <c r="R3612" t="s">
        <v>28</v>
      </c>
      <c r="S3612" s="11">
        <v>28.13</v>
      </c>
      <c r="T3612" s="11">
        <f t="shared" si="174"/>
        <v>90.352000000000004</v>
      </c>
      <c r="U3612" s="11">
        <v>45.34</v>
      </c>
    </row>
    <row r="3613" spans="1:21" x14ac:dyDescent="0.2">
      <c r="A3613" t="s">
        <v>7753</v>
      </c>
      <c r="B3613" s="3">
        <v>45727</v>
      </c>
      <c r="C3613" s="7" t="s">
        <v>7754</v>
      </c>
      <c r="D3613" s="7">
        <f t="shared" si="172"/>
        <v>0.90486111111111112</v>
      </c>
      <c r="E3613" t="s">
        <v>48</v>
      </c>
      <c r="F3613" t="str">
        <f t="shared" si="173"/>
        <v>New</v>
      </c>
      <c r="G3613" t="s">
        <v>40</v>
      </c>
      <c r="H3613" t="s">
        <v>80</v>
      </c>
      <c r="I3613" t="s">
        <v>33</v>
      </c>
      <c r="J3613" t="s">
        <v>64</v>
      </c>
      <c r="K3613" t="s">
        <v>7755</v>
      </c>
      <c r="L3613" s="11">
        <v>30.27</v>
      </c>
      <c r="M3613" s="9">
        <v>3</v>
      </c>
      <c r="N3613" s="8">
        <v>0.05</v>
      </c>
      <c r="O3613" s="11">
        <v>0</v>
      </c>
      <c r="P3613" t="s">
        <v>82</v>
      </c>
      <c r="Q3613" t="s">
        <v>11287</v>
      </c>
      <c r="R3613" t="s">
        <v>11294</v>
      </c>
      <c r="S3613" s="11">
        <v>15.05</v>
      </c>
      <c r="T3613" s="11">
        <f t="shared" si="174"/>
        <v>86.269499999999994</v>
      </c>
      <c r="U3613" s="11">
        <v>43.38</v>
      </c>
    </row>
    <row r="3614" spans="1:21" x14ac:dyDescent="0.2">
      <c r="A3614" t="s">
        <v>7756</v>
      </c>
      <c r="B3614" s="3">
        <v>45730</v>
      </c>
      <c r="C3614" s="7">
        <v>0.2048611111111111</v>
      </c>
      <c r="D3614" s="7">
        <f t="shared" si="172"/>
        <v>0.2048611111111111</v>
      </c>
      <c r="E3614" t="s">
        <v>309</v>
      </c>
      <c r="F3614" t="str">
        <f t="shared" si="173"/>
        <v>Returning</v>
      </c>
      <c r="G3614" t="s">
        <v>118</v>
      </c>
      <c r="H3614" t="s">
        <v>80</v>
      </c>
      <c r="I3614" t="s">
        <v>33</v>
      </c>
      <c r="J3614" t="s">
        <v>105</v>
      </c>
      <c r="K3614" t="s">
        <v>7757</v>
      </c>
      <c r="L3614" s="11">
        <v>32.46</v>
      </c>
      <c r="M3614" s="9">
        <v>1</v>
      </c>
      <c r="N3614" s="8">
        <v>0.05</v>
      </c>
      <c r="O3614" s="11">
        <v>0</v>
      </c>
      <c r="P3614" t="s">
        <v>66</v>
      </c>
      <c r="Q3614" t="s">
        <v>89</v>
      </c>
      <c r="R3614" t="s">
        <v>11294</v>
      </c>
      <c r="S3614" s="11">
        <v>15.27</v>
      </c>
      <c r="T3614" s="11">
        <f t="shared" si="174"/>
        <v>30.837</v>
      </c>
      <c r="U3614" s="11">
        <v>16.329999999999998</v>
      </c>
    </row>
    <row r="3615" spans="1:21" x14ac:dyDescent="0.2">
      <c r="A3615" t="s">
        <v>7758</v>
      </c>
      <c r="B3615" s="3">
        <v>45908</v>
      </c>
      <c r="C3615" s="7">
        <v>7.0833333333333331E-2</v>
      </c>
      <c r="D3615" s="7">
        <f t="shared" si="172"/>
        <v>7.0833333333333331E-2</v>
      </c>
      <c r="E3615" t="s">
        <v>539</v>
      </c>
      <c r="F3615" t="str">
        <f t="shared" si="173"/>
        <v>Returning</v>
      </c>
      <c r="G3615" t="s">
        <v>21</v>
      </c>
      <c r="H3615" t="s">
        <v>685</v>
      </c>
      <c r="I3615" t="s">
        <v>23</v>
      </c>
      <c r="J3615" t="s">
        <v>24</v>
      </c>
      <c r="K3615" t="s">
        <v>7759</v>
      </c>
      <c r="L3615" s="11">
        <v>18.93</v>
      </c>
      <c r="M3615" s="9">
        <v>1</v>
      </c>
      <c r="N3615" s="8">
        <v>0</v>
      </c>
      <c r="O3615" s="11">
        <v>7.28</v>
      </c>
      <c r="P3615" t="s">
        <v>51</v>
      </c>
      <c r="Q3615" t="s">
        <v>94</v>
      </c>
      <c r="R3615" t="s">
        <v>90</v>
      </c>
      <c r="S3615" s="11">
        <v>7.64</v>
      </c>
      <c r="T3615" s="11">
        <f t="shared" si="174"/>
        <v>18.93</v>
      </c>
      <c r="U3615" s="11">
        <v>4.3</v>
      </c>
    </row>
    <row r="3616" spans="1:21" x14ac:dyDescent="0.2">
      <c r="A3616" t="s">
        <v>7760</v>
      </c>
      <c r="B3616" s="3">
        <v>45853</v>
      </c>
      <c r="C3616" s="7">
        <v>0.92777777777777781</v>
      </c>
      <c r="D3616" s="7">
        <f t="shared" si="172"/>
        <v>0.92777777777777781</v>
      </c>
      <c r="E3616" t="s">
        <v>48</v>
      </c>
      <c r="F3616" t="str">
        <f t="shared" si="173"/>
        <v>Check</v>
      </c>
      <c r="G3616" t="s">
        <v>197</v>
      </c>
      <c r="H3616" t="s">
        <v>63</v>
      </c>
      <c r="I3616" t="s">
        <v>23</v>
      </c>
      <c r="J3616" t="s">
        <v>146</v>
      </c>
      <c r="K3616" t="s">
        <v>7761</v>
      </c>
      <c r="L3616" s="11">
        <v>21.66</v>
      </c>
      <c r="M3616" s="9">
        <v>1</v>
      </c>
      <c r="N3616" s="8">
        <v>0</v>
      </c>
      <c r="O3616" s="11">
        <v>0</v>
      </c>
      <c r="P3616" t="s">
        <v>82</v>
      </c>
      <c r="Q3616" t="s">
        <v>52</v>
      </c>
      <c r="R3616" t="s">
        <v>121</v>
      </c>
      <c r="S3616" s="11">
        <v>8.66</v>
      </c>
      <c r="T3616" s="11">
        <f t="shared" si="174"/>
        <v>21.66</v>
      </c>
      <c r="U3616" s="11">
        <v>11.7</v>
      </c>
    </row>
    <row r="3617" spans="1:21" x14ac:dyDescent="0.2">
      <c r="A3617" t="s">
        <v>7762</v>
      </c>
      <c r="B3617" s="3">
        <v>45952</v>
      </c>
      <c r="C3617" s="7">
        <v>0.47986111111111113</v>
      </c>
      <c r="D3617" s="7">
        <f t="shared" si="172"/>
        <v>0.47986111111111113</v>
      </c>
      <c r="E3617" t="s">
        <v>181</v>
      </c>
      <c r="F3617" t="str">
        <f t="shared" si="173"/>
        <v>Returning</v>
      </c>
      <c r="G3617" t="s">
        <v>21</v>
      </c>
      <c r="H3617" t="s">
        <v>32</v>
      </c>
      <c r="I3617" t="s">
        <v>33</v>
      </c>
      <c r="J3617" t="s">
        <v>105</v>
      </c>
      <c r="K3617" t="s">
        <v>7763</v>
      </c>
      <c r="L3617" s="11">
        <v>33.69</v>
      </c>
      <c r="M3617" s="9">
        <v>3</v>
      </c>
      <c r="N3617" s="8">
        <v>0.05</v>
      </c>
      <c r="O3617" s="11">
        <v>5.9</v>
      </c>
      <c r="P3617" t="s">
        <v>341</v>
      </c>
      <c r="Q3617" t="s">
        <v>94</v>
      </c>
      <c r="R3617" t="s">
        <v>73</v>
      </c>
      <c r="S3617" s="11">
        <v>19.64</v>
      </c>
      <c r="T3617" s="11">
        <f t="shared" si="174"/>
        <v>96.016499999999994</v>
      </c>
      <c r="U3617" s="11">
        <v>36.21</v>
      </c>
    </row>
    <row r="3618" spans="1:21" x14ac:dyDescent="0.2">
      <c r="A3618" t="s">
        <v>7764</v>
      </c>
      <c r="B3618" s="3">
        <v>45935</v>
      </c>
      <c r="C3618" s="7">
        <v>0.89722222222222225</v>
      </c>
      <c r="D3618" s="7">
        <f t="shared" si="172"/>
        <v>0.89722222222222225</v>
      </c>
      <c r="E3618" t="s">
        <v>181</v>
      </c>
      <c r="F3618" t="str">
        <f t="shared" si="173"/>
        <v>New</v>
      </c>
      <c r="G3618" t="s">
        <v>40</v>
      </c>
      <c r="H3618" t="s">
        <v>32</v>
      </c>
      <c r="I3618" t="s">
        <v>23</v>
      </c>
      <c r="J3618" t="s">
        <v>146</v>
      </c>
      <c r="K3618" t="s">
        <v>7765</v>
      </c>
      <c r="L3618" s="11">
        <v>24.68</v>
      </c>
      <c r="M3618" s="9">
        <v>1</v>
      </c>
      <c r="N3618" s="8">
        <v>0.15</v>
      </c>
      <c r="O3618" s="11">
        <v>4.3899999999999997</v>
      </c>
      <c r="P3618" t="s">
        <v>107</v>
      </c>
      <c r="Q3618" t="s">
        <v>27</v>
      </c>
      <c r="R3618" t="s">
        <v>67</v>
      </c>
      <c r="S3618" s="11">
        <v>8.34</v>
      </c>
      <c r="T3618" s="11">
        <f t="shared" si="174"/>
        <v>20.977999999999998</v>
      </c>
    </row>
    <row r="3619" spans="1:21" x14ac:dyDescent="0.2">
      <c r="A3619" t="s">
        <v>7766</v>
      </c>
      <c r="B3619" s="3">
        <v>45777</v>
      </c>
      <c r="C3619" s="7" t="s">
        <v>4410</v>
      </c>
      <c r="D3619" s="7">
        <f t="shared" si="172"/>
        <v>0.79861111111111116</v>
      </c>
      <c r="E3619" t="s">
        <v>181</v>
      </c>
      <c r="F3619" t="str">
        <f t="shared" si="173"/>
        <v>New</v>
      </c>
      <c r="G3619" t="s">
        <v>40</v>
      </c>
      <c r="H3619" t="s">
        <v>80</v>
      </c>
      <c r="I3619" t="s">
        <v>42</v>
      </c>
      <c r="J3619" t="s">
        <v>86</v>
      </c>
      <c r="K3619" t="s">
        <v>3398</v>
      </c>
      <c r="L3619" s="11">
        <v>48.99</v>
      </c>
      <c r="M3619" s="9">
        <v>1</v>
      </c>
      <c r="N3619" s="8">
        <v>0</v>
      </c>
      <c r="O3619" s="11">
        <v>4.17</v>
      </c>
      <c r="P3619" t="s">
        <v>98</v>
      </c>
      <c r="Q3619" t="s">
        <v>89</v>
      </c>
      <c r="R3619" t="s">
        <v>67</v>
      </c>
      <c r="S3619" s="11">
        <v>23</v>
      </c>
      <c r="T3619" s="11">
        <f t="shared" si="174"/>
        <v>48.99</v>
      </c>
      <c r="U3619" s="11">
        <v>19.38</v>
      </c>
    </row>
    <row r="3620" spans="1:21" x14ac:dyDescent="0.2">
      <c r="A3620" t="s">
        <v>7767</v>
      </c>
      <c r="B3620" s="3">
        <v>45745</v>
      </c>
      <c r="C3620" s="7">
        <v>0.11944444444444445</v>
      </c>
      <c r="D3620" s="7">
        <f t="shared" si="172"/>
        <v>0.11944444444444445</v>
      </c>
      <c r="E3620" t="s">
        <v>48</v>
      </c>
      <c r="F3620" t="str">
        <f t="shared" si="173"/>
        <v>New</v>
      </c>
      <c r="G3620" t="s">
        <v>429</v>
      </c>
      <c r="H3620" t="s">
        <v>57</v>
      </c>
      <c r="I3620" t="s">
        <v>23</v>
      </c>
      <c r="J3620" t="s">
        <v>146</v>
      </c>
      <c r="K3620" t="s">
        <v>7768</v>
      </c>
      <c r="L3620" s="11">
        <v>21.15</v>
      </c>
      <c r="M3620" s="9">
        <v>3</v>
      </c>
      <c r="N3620" s="8">
        <v>0.2</v>
      </c>
      <c r="O3620" s="11">
        <v>0</v>
      </c>
      <c r="P3620" t="s">
        <v>98</v>
      </c>
      <c r="Q3620" t="s">
        <v>52</v>
      </c>
      <c r="R3620" t="s">
        <v>28</v>
      </c>
      <c r="S3620" s="11">
        <v>7.74</v>
      </c>
      <c r="T3620" s="11">
        <f t="shared" si="174"/>
        <v>50.76</v>
      </c>
      <c r="U3620" s="11">
        <v>32.18</v>
      </c>
    </row>
    <row r="3621" spans="1:21" x14ac:dyDescent="0.2">
      <c r="A3621" t="s">
        <v>7769</v>
      </c>
      <c r="B3621" s="3">
        <v>45793</v>
      </c>
      <c r="C3621" s="7" t="s">
        <v>6289</v>
      </c>
      <c r="D3621" s="7">
        <f t="shared" si="172"/>
        <v>0.92083333333333328</v>
      </c>
      <c r="E3621" t="s">
        <v>48</v>
      </c>
      <c r="F3621" t="str">
        <f t="shared" si="173"/>
        <v>New</v>
      </c>
      <c r="G3621" t="s">
        <v>40</v>
      </c>
      <c r="H3621" t="s">
        <v>63</v>
      </c>
      <c r="I3621" t="s">
        <v>23</v>
      </c>
      <c r="J3621" t="s">
        <v>101</v>
      </c>
      <c r="K3621" t="s">
        <v>7770</v>
      </c>
      <c r="L3621" s="11">
        <v>34.06</v>
      </c>
      <c r="M3621" s="9">
        <v>2</v>
      </c>
      <c r="N3621" s="8">
        <v>0</v>
      </c>
      <c r="O3621" s="11">
        <v>0</v>
      </c>
      <c r="P3621" t="s">
        <v>51</v>
      </c>
      <c r="Q3621" t="s">
        <v>89</v>
      </c>
      <c r="R3621" t="s">
        <v>11294</v>
      </c>
      <c r="S3621" s="11">
        <v>13.14</v>
      </c>
      <c r="T3621" s="11">
        <f t="shared" si="174"/>
        <v>68.12</v>
      </c>
      <c r="U3621" s="11">
        <v>41.84</v>
      </c>
    </row>
    <row r="3622" spans="1:21" x14ac:dyDescent="0.2">
      <c r="A3622" t="s">
        <v>7771</v>
      </c>
      <c r="B3622" s="3">
        <v>45798</v>
      </c>
      <c r="C3622" s="7" t="s">
        <v>7772</v>
      </c>
      <c r="D3622" s="7">
        <f t="shared" si="172"/>
        <v>0.36041666666666666</v>
      </c>
      <c r="E3622" t="s">
        <v>48</v>
      </c>
      <c r="F3622" t="str">
        <f t="shared" si="173"/>
        <v>Returning</v>
      </c>
      <c r="G3622" t="s">
        <v>21</v>
      </c>
      <c r="H3622" t="s">
        <v>80</v>
      </c>
      <c r="I3622" t="s">
        <v>42</v>
      </c>
      <c r="J3622" t="s">
        <v>177</v>
      </c>
      <c r="K3622" t="s">
        <v>7536</v>
      </c>
      <c r="L3622" s="11">
        <v>24.93</v>
      </c>
      <c r="M3622" s="9">
        <v>1</v>
      </c>
      <c r="N3622" s="8">
        <v>0.05</v>
      </c>
      <c r="O3622" s="11">
        <v>0</v>
      </c>
      <c r="P3622" t="s">
        <v>51</v>
      </c>
      <c r="Q3622" t="s">
        <v>89</v>
      </c>
      <c r="R3622" t="s">
        <v>11294</v>
      </c>
      <c r="S3622" s="11">
        <v>13.34</v>
      </c>
      <c r="T3622" s="11">
        <f t="shared" si="174"/>
        <v>23.683499999999999</v>
      </c>
      <c r="U3622" s="11">
        <v>11.01</v>
      </c>
    </row>
    <row r="3623" spans="1:21" x14ac:dyDescent="0.2">
      <c r="A3623" t="s">
        <v>7773</v>
      </c>
      <c r="B3623" s="3">
        <v>45698</v>
      </c>
      <c r="C3623" s="7">
        <v>2.5000000000000001E-2</v>
      </c>
      <c r="D3623" s="7">
        <f t="shared" si="172"/>
        <v>2.5000000000000001E-2</v>
      </c>
      <c r="E3623" t="s">
        <v>48</v>
      </c>
      <c r="F3623" t="str">
        <f t="shared" si="173"/>
        <v>New</v>
      </c>
      <c r="G3623" t="s">
        <v>40</v>
      </c>
      <c r="H3623" t="s">
        <v>49</v>
      </c>
      <c r="I3623" t="s">
        <v>33</v>
      </c>
      <c r="J3623" t="s">
        <v>105</v>
      </c>
      <c r="K3623" t="s">
        <v>7774</v>
      </c>
      <c r="L3623" s="11">
        <v>38.29</v>
      </c>
      <c r="M3623" s="9">
        <v>3</v>
      </c>
      <c r="N3623" s="8">
        <v>0.1</v>
      </c>
      <c r="O3623" s="11">
        <v>0</v>
      </c>
      <c r="P3623" t="s">
        <v>98</v>
      </c>
      <c r="Q3623" t="s">
        <v>11287</v>
      </c>
      <c r="R3623" t="s">
        <v>28</v>
      </c>
      <c r="S3623" s="11">
        <v>20.88</v>
      </c>
      <c r="T3623" s="11">
        <f t="shared" si="174"/>
        <v>103.38300000000001</v>
      </c>
      <c r="U3623" s="11">
        <v>47.01</v>
      </c>
    </row>
    <row r="3624" spans="1:21" x14ac:dyDescent="0.2">
      <c r="A3624" t="s">
        <v>7775</v>
      </c>
      <c r="B3624" s="3">
        <v>45896</v>
      </c>
      <c r="C3624" s="7">
        <v>0.76458333333333328</v>
      </c>
      <c r="D3624" s="7">
        <f t="shared" si="172"/>
        <v>0.76458333333333328</v>
      </c>
      <c r="E3624" t="s">
        <v>181</v>
      </c>
      <c r="F3624" t="str">
        <f t="shared" si="173"/>
        <v>Returning</v>
      </c>
      <c r="G3624" t="s">
        <v>21</v>
      </c>
      <c r="H3624" t="s">
        <v>80</v>
      </c>
      <c r="I3624" t="s">
        <v>42</v>
      </c>
      <c r="J3624" t="s">
        <v>71</v>
      </c>
      <c r="K3624" t="s">
        <v>7776</v>
      </c>
      <c r="L3624" s="11">
        <v>19.649999999999999</v>
      </c>
      <c r="M3624" s="9">
        <v>1</v>
      </c>
      <c r="N3624" s="8">
        <v>0.05</v>
      </c>
      <c r="O3624" s="11">
        <v>0</v>
      </c>
      <c r="P3624" t="s">
        <v>82</v>
      </c>
      <c r="Q3624" t="s">
        <v>94</v>
      </c>
      <c r="R3624" t="s">
        <v>11294</v>
      </c>
      <c r="S3624" s="11">
        <v>8.85</v>
      </c>
      <c r="T3624" s="11">
        <f t="shared" si="174"/>
        <v>18.667499999999997</v>
      </c>
      <c r="U3624" s="11">
        <v>10.26</v>
      </c>
    </row>
    <row r="3625" spans="1:21" x14ac:dyDescent="0.2">
      <c r="A3625" t="s">
        <v>7777</v>
      </c>
      <c r="B3625" s="3">
        <v>45825</v>
      </c>
      <c r="C3625" s="7">
        <v>11.22</v>
      </c>
      <c r="D3625" s="7">
        <f t="shared" si="172"/>
        <v>0.22000000000000064</v>
      </c>
      <c r="E3625" t="s">
        <v>48</v>
      </c>
      <c r="F3625" t="str">
        <f t="shared" si="173"/>
        <v>Returning</v>
      </c>
      <c r="G3625" t="s">
        <v>21</v>
      </c>
      <c r="H3625" t="s">
        <v>63</v>
      </c>
      <c r="I3625" t="s">
        <v>23</v>
      </c>
      <c r="J3625" t="s">
        <v>58</v>
      </c>
      <c r="K3625" t="s">
        <v>7778</v>
      </c>
      <c r="L3625" s="11">
        <v>12.78</v>
      </c>
      <c r="M3625" s="9">
        <v>2</v>
      </c>
      <c r="N3625" s="8">
        <v>0.1</v>
      </c>
      <c r="O3625" s="11">
        <v>0</v>
      </c>
      <c r="P3625" t="s">
        <v>51</v>
      </c>
      <c r="Q3625" t="s">
        <v>52</v>
      </c>
      <c r="R3625" t="s">
        <v>90</v>
      </c>
      <c r="S3625" s="11">
        <v>4.57</v>
      </c>
      <c r="T3625" s="11">
        <f t="shared" si="174"/>
        <v>23.003999999999998</v>
      </c>
    </row>
    <row r="3626" spans="1:21" x14ac:dyDescent="0.2">
      <c r="A3626" t="s">
        <v>7779</v>
      </c>
      <c r="B3626" s="3">
        <v>45919</v>
      </c>
      <c r="C3626" s="7">
        <v>7.013888888888889E-2</v>
      </c>
      <c r="D3626" s="7">
        <f t="shared" si="172"/>
        <v>7.013888888888889E-2</v>
      </c>
      <c r="E3626" t="s">
        <v>48</v>
      </c>
      <c r="F3626" t="str">
        <f t="shared" si="173"/>
        <v>New</v>
      </c>
      <c r="G3626" t="s">
        <v>40</v>
      </c>
      <c r="H3626" t="s">
        <v>32</v>
      </c>
      <c r="I3626" t="s">
        <v>42</v>
      </c>
      <c r="J3626" t="s">
        <v>86</v>
      </c>
      <c r="K3626" t="s">
        <v>7780</v>
      </c>
      <c r="L3626" s="11">
        <v>48.6</v>
      </c>
      <c r="M3626" s="9">
        <v>1</v>
      </c>
      <c r="N3626" s="8">
        <v>0.2</v>
      </c>
      <c r="O3626" s="11">
        <v>0</v>
      </c>
      <c r="P3626" t="s">
        <v>402</v>
      </c>
      <c r="Q3626" t="s">
        <v>94</v>
      </c>
      <c r="R3626" t="s">
        <v>46</v>
      </c>
      <c r="S3626" s="11">
        <v>23.06</v>
      </c>
      <c r="T3626" s="11">
        <f t="shared" si="174"/>
        <v>38.880000000000003</v>
      </c>
      <c r="U3626" s="11">
        <v>20.43</v>
      </c>
    </row>
    <row r="3627" spans="1:21" x14ac:dyDescent="0.2">
      <c r="A3627" t="s">
        <v>7781</v>
      </c>
      <c r="B3627" s="3">
        <v>45660</v>
      </c>
      <c r="C3627" s="7" t="s">
        <v>6345</v>
      </c>
      <c r="D3627" s="7">
        <f t="shared" si="172"/>
        <v>0.27916666666666667</v>
      </c>
      <c r="E3627" t="s">
        <v>539</v>
      </c>
      <c r="F3627" t="str">
        <f t="shared" si="173"/>
        <v>Returning</v>
      </c>
      <c r="G3627" t="s">
        <v>21</v>
      </c>
      <c r="H3627" t="s">
        <v>49</v>
      </c>
      <c r="I3627" t="s">
        <v>33</v>
      </c>
      <c r="J3627" t="s">
        <v>34</v>
      </c>
      <c r="K3627" t="s">
        <v>7782</v>
      </c>
      <c r="L3627" s="11">
        <v>57.01</v>
      </c>
      <c r="M3627" s="9">
        <v>3</v>
      </c>
      <c r="N3627" s="8">
        <v>0.15</v>
      </c>
      <c r="O3627" s="11">
        <v>5.24</v>
      </c>
      <c r="P3627" t="s">
        <v>66</v>
      </c>
      <c r="Q3627" t="s">
        <v>89</v>
      </c>
      <c r="R3627" t="s">
        <v>67</v>
      </c>
      <c r="S3627" s="11">
        <v>31.07</v>
      </c>
      <c r="T3627" s="11">
        <f t="shared" si="174"/>
        <v>145.37549999999999</v>
      </c>
      <c r="U3627" s="11">
        <v>62.74</v>
      </c>
    </row>
    <row r="3628" spans="1:21" x14ac:dyDescent="0.2">
      <c r="A3628" t="s">
        <v>7783</v>
      </c>
      <c r="B3628" s="3">
        <v>45929</v>
      </c>
      <c r="C3628" s="7">
        <v>0.17430555555555555</v>
      </c>
      <c r="D3628" s="7">
        <f t="shared" si="172"/>
        <v>0.17430555555555555</v>
      </c>
      <c r="E3628" t="s">
        <v>181</v>
      </c>
      <c r="F3628" t="str">
        <f t="shared" si="173"/>
        <v>Check</v>
      </c>
      <c r="G3628" t="s">
        <v>197</v>
      </c>
      <c r="H3628" t="s">
        <v>32</v>
      </c>
      <c r="I3628" t="s">
        <v>113</v>
      </c>
      <c r="J3628" t="s">
        <v>316</v>
      </c>
      <c r="K3628" t="s">
        <v>7784</v>
      </c>
      <c r="L3628" s="11">
        <v>6.84</v>
      </c>
      <c r="M3628" s="9">
        <v>4</v>
      </c>
      <c r="N3628" s="8">
        <v>0</v>
      </c>
      <c r="O3628" s="11">
        <v>6.82</v>
      </c>
      <c r="P3628" t="s">
        <v>66</v>
      </c>
      <c r="Q3628" t="s">
        <v>27</v>
      </c>
      <c r="R3628" t="s">
        <v>46</v>
      </c>
      <c r="S3628" s="11">
        <v>2.33</v>
      </c>
      <c r="T3628" s="11">
        <f t="shared" si="174"/>
        <v>27.36</v>
      </c>
      <c r="U3628" s="11">
        <v>13.61</v>
      </c>
    </row>
    <row r="3629" spans="1:21" x14ac:dyDescent="0.2">
      <c r="A3629" t="s">
        <v>7785</v>
      </c>
      <c r="B3629" s="3">
        <v>45872</v>
      </c>
      <c r="C3629" s="7" t="s">
        <v>7786</v>
      </c>
      <c r="D3629" s="7">
        <f t="shared" si="172"/>
        <v>0.74791666666666667</v>
      </c>
      <c r="E3629" t="s">
        <v>181</v>
      </c>
      <c r="F3629" t="str">
        <f t="shared" si="173"/>
        <v>Check</v>
      </c>
      <c r="G3629" t="s">
        <v>197</v>
      </c>
      <c r="H3629" t="s">
        <v>63</v>
      </c>
      <c r="I3629" t="s">
        <v>42</v>
      </c>
      <c r="J3629" t="s">
        <v>177</v>
      </c>
      <c r="K3629" t="s">
        <v>7787</v>
      </c>
      <c r="L3629" s="11">
        <v>25.99</v>
      </c>
      <c r="M3629" s="9">
        <v>2</v>
      </c>
      <c r="N3629" s="8">
        <v>0.05</v>
      </c>
      <c r="O3629" s="11">
        <v>1.44</v>
      </c>
      <c r="P3629" t="s">
        <v>82</v>
      </c>
      <c r="Q3629" t="s">
        <v>11287</v>
      </c>
      <c r="R3629" t="s">
        <v>125</v>
      </c>
      <c r="S3629" s="11">
        <v>11.78</v>
      </c>
      <c r="T3629" s="11">
        <f t="shared" si="174"/>
        <v>49.380999999999993</v>
      </c>
      <c r="U3629" s="11">
        <v>26.06</v>
      </c>
    </row>
    <row r="3630" spans="1:21" x14ac:dyDescent="0.2">
      <c r="A3630" t="s">
        <v>7788</v>
      </c>
      <c r="B3630" s="3">
        <v>45982</v>
      </c>
      <c r="C3630" s="7">
        <v>0.90555555555555556</v>
      </c>
      <c r="D3630" s="7">
        <f t="shared" si="172"/>
        <v>0.90555555555555556</v>
      </c>
      <c r="E3630" t="s">
        <v>48</v>
      </c>
      <c r="F3630" t="str">
        <f t="shared" si="173"/>
        <v>New</v>
      </c>
      <c r="G3630" t="s">
        <v>40</v>
      </c>
      <c r="H3630" t="s">
        <v>32</v>
      </c>
      <c r="I3630" t="s">
        <v>23</v>
      </c>
      <c r="J3630" t="s">
        <v>24</v>
      </c>
      <c r="K3630" t="s">
        <v>7789</v>
      </c>
      <c r="L3630" s="11">
        <v>17.12</v>
      </c>
      <c r="M3630" s="9">
        <v>1</v>
      </c>
      <c r="N3630" s="8">
        <v>0.15</v>
      </c>
      <c r="O3630" s="11">
        <v>0</v>
      </c>
      <c r="P3630" t="s">
        <v>98</v>
      </c>
      <c r="Q3630" t="s">
        <v>94</v>
      </c>
      <c r="R3630" t="s">
        <v>38</v>
      </c>
      <c r="S3630" s="11">
        <v>6.03</v>
      </c>
      <c r="T3630" s="11">
        <f t="shared" si="174"/>
        <v>14.552</v>
      </c>
      <c r="U3630" s="11">
        <v>9.43</v>
      </c>
    </row>
    <row r="3631" spans="1:21" x14ac:dyDescent="0.2">
      <c r="A3631" t="s">
        <v>7790</v>
      </c>
      <c r="B3631" s="3">
        <v>45876</v>
      </c>
      <c r="C3631" s="7">
        <v>0.52083333333333337</v>
      </c>
      <c r="D3631" s="7">
        <f t="shared" si="172"/>
        <v>0.52083333333333337</v>
      </c>
      <c r="E3631" t="s">
        <v>48</v>
      </c>
      <c r="F3631" t="str">
        <f t="shared" si="173"/>
        <v>New</v>
      </c>
      <c r="G3631" t="s">
        <v>40</v>
      </c>
      <c r="H3631" t="s">
        <v>63</v>
      </c>
      <c r="I3631" t="s">
        <v>42</v>
      </c>
      <c r="J3631" t="s">
        <v>71</v>
      </c>
      <c r="K3631" t="s">
        <v>7791</v>
      </c>
      <c r="L3631" s="11">
        <v>19.52</v>
      </c>
      <c r="M3631" s="9">
        <v>1</v>
      </c>
      <c r="N3631" s="8">
        <v>0</v>
      </c>
      <c r="O3631" s="11">
        <v>2</v>
      </c>
      <c r="P3631" t="s">
        <v>51</v>
      </c>
      <c r="Q3631" t="s">
        <v>52</v>
      </c>
      <c r="R3631" t="s">
        <v>73</v>
      </c>
      <c r="S3631" s="11">
        <v>8.14</v>
      </c>
      <c r="T3631" s="11">
        <f t="shared" si="174"/>
        <v>19.52</v>
      </c>
      <c r="U3631" s="11">
        <v>11.38</v>
      </c>
    </row>
    <row r="3632" spans="1:21" x14ac:dyDescent="0.2">
      <c r="A3632" t="s">
        <v>7792</v>
      </c>
      <c r="B3632" s="3">
        <v>45975</v>
      </c>
      <c r="C3632" s="7">
        <v>0.71180555555555558</v>
      </c>
      <c r="D3632" s="7">
        <f t="shared" si="172"/>
        <v>0.71180555555555558</v>
      </c>
      <c r="E3632" t="s">
        <v>48</v>
      </c>
      <c r="F3632" t="str">
        <f t="shared" si="173"/>
        <v>Check</v>
      </c>
      <c r="G3632" t="s">
        <v>197</v>
      </c>
      <c r="H3632" t="s">
        <v>32</v>
      </c>
      <c r="I3632" t="s">
        <v>42</v>
      </c>
      <c r="J3632" t="s">
        <v>43</v>
      </c>
      <c r="K3632" t="s">
        <v>7793</v>
      </c>
      <c r="L3632" s="11">
        <v>19.399999999999999</v>
      </c>
      <c r="M3632" s="9">
        <v>1</v>
      </c>
      <c r="N3632" s="8">
        <v>0</v>
      </c>
      <c r="O3632" s="11">
        <v>4</v>
      </c>
      <c r="P3632" t="s">
        <v>66</v>
      </c>
      <c r="Q3632" t="s">
        <v>27</v>
      </c>
      <c r="R3632" t="s">
        <v>67</v>
      </c>
      <c r="S3632" s="11">
        <v>9.0299999999999994</v>
      </c>
      <c r="T3632" s="11">
        <f t="shared" si="174"/>
        <v>19.399999999999999</v>
      </c>
      <c r="U3632" s="11">
        <v>10.37</v>
      </c>
    </row>
    <row r="3633" spans="1:21" x14ac:dyDescent="0.2">
      <c r="A3633" t="s">
        <v>7794</v>
      </c>
      <c r="B3633" s="3">
        <v>45752</v>
      </c>
      <c r="C3633" s="7">
        <v>22.51</v>
      </c>
      <c r="D3633" s="7">
        <f t="shared" si="172"/>
        <v>0.51000000000000156</v>
      </c>
      <c r="E3633" t="s">
        <v>48</v>
      </c>
      <c r="F3633" t="str">
        <f t="shared" si="173"/>
        <v>New</v>
      </c>
      <c r="G3633" t="s">
        <v>40</v>
      </c>
      <c r="H3633" t="s">
        <v>80</v>
      </c>
      <c r="I3633" t="s">
        <v>23</v>
      </c>
      <c r="J3633" t="s">
        <v>290</v>
      </c>
      <c r="K3633" t="s">
        <v>7795</v>
      </c>
      <c r="L3633" s="11">
        <v>15.05</v>
      </c>
      <c r="M3633" s="9">
        <v>1</v>
      </c>
      <c r="N3633" s="8">
        <v>0.1</v>
      </c>
      <c r="O3633" s="11">
        <v>4</v>
      </c>
      <c r="P3633" t="s">
        <v>107</v>
      </c>
      <c r="Q3633" t="s">
        <v>89</v>
      </c>
      <c r="R3633" t="s">
        <v>121</v>
      </c>
      <c r="S3633" s="11">
        <v>5.82</v>
      </c>
      <c r="T3633" s="11">
        <f t="shared" si="174"/>
        <v>13.545000000000002</v>
      </c>
      <c r="U3633" s="11">
        <v>8.31</v>
      </c>
    </row>
    <row r="3634" spans="1:21" x14ac:dyDescent="0.2">
      <c r="A3634" t="s">
        <v>7796</v>
      </c>
      <c r="B3634" s="3">
        <v>45936</v>
      </c>
      <c r="C3634" s="7">
        <v>19.309999999999999</v>
      </c>
      <c r="D3634" s="7">
        <f t="shared" si="172"/>
        <v>0.30999999999999872</v>
      </c>
      <c r="E3634" t="s">
        <v>181</v>
      </c>
      <c r="F3634" t="str">
        <f t="shared" si="173"/>
        <v>New</v>
      </c>
      <c r="G3634" t="s">
        <v>40</v>
      </c>
      <c r="H3634" t="s">
        <v>32</v>
      </c>
      <c r="I3634" t="s">
        <v>113</v>
      </c>
      <c r="J3634" t="s">
        <v>114</v>
      </c>
      <c r="K3634" t="s">
        <v>7797</v>
      </c>
      <c r="L3634" s="11">
        <v>9.52</v>
      </c>
      <c r="M3634" s="9">
        <v>4</v>
      </c>
      <c r="N3634" s="8">
        <v>0.05</v>
      </c>
      <c r="O3634" s="11">
        <v>5.36</v>
      </c>
      <c r="P3634" t="s">
        <v>88</v>
      </c>
      <c r="Q3634" t="s">
        <v>94</v>
      </c>
      <c r="R3634" t="s">
        <v>125</v>
      </c>
      <c r="S3634" s="11">
        <v>3.81</v>
      </c>
      <c r="T3634" s="11">
        <f t="shared" si="174"/>
        <v>36.175999999999995</v>
      </c>
      <c r="U3634" s="11">
        <v>18.21</v>
      </c>
    </row>
    <row r="3635" spans="1:21" x14ac:dyDescent="0.2">
      <c r="A3635" t="s">
        <v>7798</v>
      </c>
      <c r="B3635" s="3">
        <v>45875</v>
      </c>
      <c r="C3635" s="7">
        <v>10.44</v>
      </c>
      <c r="D3635" s="7">
        <f t="shared" si="172"/>
        <v>0.4399999999999995</v>
      </c>
      <c r="E3635" t="s">
        <v>48</v>
      </c>
      <c r="F3635" t="str">
        <f t="shared" si="173"/>
        <v>Returning</v>
      </c>
      <c r="G3635" t="s">
        <v>21</v>
      </c>
      <c r="H3635" t="s">
        <v>63</v>
      </c>
      <c r="I3635" t="s">
        <v>113</v>
      </c>
      <c r="J3635" t="s">
        <v>192</v>
      </c>
      <c r="K3635" t="s">
        <v>7799</v>
      </c>
      <c r="L3635" s="11">
        <v>11.19</v>
      </c>
      <c r="M3635" s="9">
        <v>2</v>
      </c>
      <c r="N3635" s="8">
        <v>0.1</v>
      </c>
      <c r="O3635" s="11">
        <v>0</v>
      </c>
      <c r="P3635" t="s">
        <v>88</v>
      </c>
      <c r="Q3635" t="s">
        <v>89</v>
      </c>
      <c r="R3635" t="s">
        <v>125</v>
      </c>
      <c r="S3635" s="11">
        <v>4.29</v>
      </c>
      <c r="T3635" s="11">
        <f t="shared" si="174"/>
        <v>20.141999999999999</v>
      </c>
      <c r="U3635" s="11">
        <v>12.42</v>
      </c>
    </row>
    <row r="3636" spans="1:21" x14ac:dyDescent="0.2">
      <c r="A3636" t="s">
        <v>7800</v>
      </c>
      <c r="B3636" s="3">
        <v>45776</v>
      </c>
      <c r="C3636" s="7">
        <v>0.16666666666666666</v>
      </c>
      <c r="D3636" s="7">
        <f t="shared" si="172"/>
        <v>0.16666666666666666</v>
      </c>
      <c r="E3636" t="s">
        <v>181</v>
      </c>
      <c r="F3636" t="str">
        <f t="shared" si="173"/>
        <v>Returning</v>
      </c>
      <c r="G3636" t="s">
        <v>21</v>
      </c>
      <c r="H3636" t="s">
        <v>80</v>
      </c>
      <c r="I3636" t="s">
        <v>113</v>
      </c>
      <c r="J3636" t="s">
        <v>358</v>
      </c>
      <c r="K3636" t="s">
        <v>7801</v>
      </c>
      <c r="L3636" s="11">
        <v>15.38</v>
      </c>
      <c r="M3636" s="9">
        <v>2</v>
      </c>
      <c r="N3636" s="8">
        <v>0</v>
      </c>
      <c r="O3636" s="11">
        <v>3.11</v>
      </c>
      <c r="P3636" t="s">
        <v>98</v>
      </c>
      <c r="Q3636" t="s">
        <v>94</v>
      </c>
      <c r="R3636" t="s">
        <v>28</v>
      </c>
      <c r="S3636" s="11">
        <v>5.6</v>
      </c>
      <c r="T3636" s="11">
        <f t="shared" si="174"/>
        <v>30.76</v>
      </c>
      <c r="U3636" s="11">
        <v>17.54</v>
      </c>
    </row>
    <row r="3637" spans="1:21" x14ac:dyDescent="0.2">
      <c r="A3637" t="s">
        <v>7802</v>
      </c>
      <c r="B3637" s="3">
        <v>45846</v>
      </c>
      <c r="C3637" s="7">
        <v>0.18541666666666667</v>
      </c>
      <c r="D3637" s="7">
        <f t="shared" si="172"/>
        <v>0.18541666666666667</v>
      </c>
      <c r="E3637" t="s">
        <v>309</v>
      </c>
      <c r="F3637" t="str">
        <f t="shared" si="173"/>
        <v>New</v>
      </c>
      <c r="G3637" t="s">
        <v>429</v>
      </c>
      <c r="H3637" t="s">
        <v>63</v>
      </c>
      <c r="I3637" t="s">
        <v>33</v>
      </c>
      <c r="J3637" t="s">
        <v>64</v>
      </c>
      <c r="K3637" t="s">
        <v>5554</v>
      </c>
      <c r="L3637" s="11">
        <v>29.93</v>
      </c>
      <c r="M3637" s="9">
        <v>3</v>
      </c>
      <c r="N3637" s="8">
        <v>0</v>
      </c>
      <c r="O3637" s="11">
        <v>2</v>
      </c>
      <c r="P3637" t="s">
        <v>98</v>
      </c>
      <c r="Q3637" t="s">
        <v>52</v>
      </c>
      <c r="R3637" t="s">
        <v>125</v>
      </c>
      <c r="S3637" s="11">
        <v>14.34</v>
      </c>
      <c r="T3637" s="11">
        <f t="shared" si="174"/>
        <v>89.789999999999992</v>
      </c>
      <c r="U3637" s="11">
        <v>46.77</v>
      </c>
    </row>
    <row r="3638" spans="1:21" x14ac:dyDescent="0.2">
      <c r="A3638" t="s">
        <v>7803</v>
      </c>
      <c r="B3638" s="3">
        <v>45963</v>
      </c>
      <c r="C3638" s="7">
        <v>17.32</v>
      </c>
      <c r="D3638" s="7">
        <f t="shared" si="172"/>
        <v>0.32000000000000028</v>
      </c>
      <c r="E3638" t="s">
        <v>48</v>
      </c>
      <c r="F3638" t="str">
        <f t="shared" si="173"/>
        <v>Returning</v>
      </c>
      <c r="G3638" t="s">
        <v>21</v>
      </c>
      <c r="H3638" t="s">
        <v>32</v>
      </c>
      <c r="I3638" t="s">
        <v>33</v>
      </c>
      <c r="J3638" t="s">
        <v>105</v>
      </c>
      <c r="K3638" t="s">
        <v>7804</v>
      </c>
      <c r="L3638" s="11">
        <v>38.68</v>
      </c>
      <c r="M3638" s="9">
        <v>2</v>
      </c>
      <c r="N3638" s="8">
        <v>0.05</v>
      </c>
      <c r="O3638" s="11">
        <v>0</v>
      </c>
      <c r="P3638" t="s">
        <v>98</v>
      </c>
      <c r="Q3638" t="s">
        <v>89</v>
      </c>
      <c r="R3638" t="s">
        <v>121</v>
      </c>
      <c r="S3638" s="11">
        <v>21.14</v>
      </c>
      <c r="T3638" s="11">
        <f t="shared" si="174"/>
        <v>73.49199999999999</v>
      </c>
      <c r="U3638" s="11">
        <v>33.33</v>
      </c>
    </row>
    <row r="3639" spans="1:21" x14ac:dyDescent="0.2">
      <c r="A3639" t="s">
        <v>7805</v>
      </c>
      <c r="B3639" s="3">
        <v>45685</v>
      </c>
      <c r="C3639" s="7">
        <v>0.38611111111111113</v>
      </c>
      <c r="D3639" s="7">
        <f t="shared" si="172"/>
        <v>0.38611111111111113</v>
      </c>
      <c r="E3639" t="s">
        <v>48</v>
      </c>
      <c r="F3639" t="str">
        <f t="shared" si="173"/>
        <v>Returning</v>
      </c>
      <c r="G3639" t="s">
        <v>21</v>
      </c>
      <c r="H3639" t="s">
        <v>49</v>
      </c>
      <c r="I3639" t="s">
        <v>113</v>
      </c>
      <c r="J3639" t="s">
        <v>316</v>
      </c>
      <c r="K3639" t="s">
        <v>7806</v>
      </c>
      <c r="L3639" s="11">
        <v>6.24</v>
      </c>
      <c r="M3639" s="9">
        <v>3</v>
      </c>
      <c r="N3639" s="8">
        <v>0.15</v>
      </c>
      <c r="O3639" s="11">
        <v>3.5</v>
      </c>
      <c r="P3639" t="s">
        <v>88</v>
      </c>
      <c r="Q3639" t="s">
        <v>52</v>
      </c>
      <c r="R3639" t="s">
        <v>90</v>
      </c>
      <c r="S3639" s="11">
        <v>2.46</v>
      </c>
      <c r="T3639" s="11">
        <f t="shared" si="174"/>
        <v>15.911999999999999</v>
      </c>
      <c r="U3639" s="11">
        <v>9.64</v>
      </c>
    </row>
    <row r="3640" spans="1:21" x14ac:dyDescent="0.2">
      <c r="A3640" t="s">
        <v>7807</v>
      </c>
      <c r="B3640" s="3">
        <v>45929</v>
      </c>
      <c r="C3640" s="7">
        <v>0.75486111111111109</v>
      </c>
      <c r="D3640" s="7">
        <f t="shared" si="172"/>
        <v>0.75486111111111109</v>
      </c>
      <c r="E3640" t="s">
        <v>48</v>
      </c>
      <c r="F3640" t="str">
        <f t="shared" si="173"/>
        <v>New</v>
      </c>
      <c r="G3640" t="s">
        <v>40</v>
      </c>
      <c r="H3640" t="s">
        <v>32</v>
      </c>
      <c r="I3640" t="s">
        <v>33</v>
      </c>
      <c r="J3640" t="s">
        <v>34</v>
      </c>
      <c r="K3640" t="s">
        <v>7808</v>
      </c>
      <c r="L3640" s="11">
        <v>56.31</v>
      </c>
      <c r="M3640" s="9">
        <v>2</v>
      </c>
      <c r="N3640" s="8">
        <v>0</v>
      </c>
      <c r="O3640" s="11">
        <v>0</v>
      </c>
      <c r="P3640" t="s">
        <v>98</v>
      </c>
      <c r="Q3640" t="s">
        <v>27</v>
      </c>
      <c r="R3640" t="s">
        <v>38</v>
      </c>
      <c r="S3640" s="11">
        <v>26.49</v>
      </c>
      <c r="T3640" s="11">
        <f t="shared" si="174"/>
        <v>112.62</v>
      </c>
      <c r="U3640" s="11">
        <v>59.64</v>
      </c>
    </row>
    <row r="3641" spans="1:21" x14ac:dyDescent="0.2">
      <c r="A3641" t="s">
        <v>7809</v>
      </c>
      <c r="B3641" s="3">
        <v>45931</v>
      </c>
      <c r="C3641" s="7">
        <v>14.24</v>
      </c>
      <c r="D3641" s="7">
        <f t="shared" si="172"/>
        <v>0.24000000000000021</v>
      </c>
      <c r="E3641" t="s">
        <v>181</v>
      </c>
      <c r="F3641" t="str">
        <f t="shared" si="173"/>
        <v>Check</v>
      </c>
      <c r="G3641" t="s">
        <v>11291</v>
      </c>
      <c r="H3641" t="s">
        <v>32</v>
      </c>
      <c r="I3641" t="s">
        <v>113</v>
      </c>
      <c r="J3641" t="s">
        <v>114</v>
      </c>
      <c r="K3641" t="s">
        <v>2173</v>
      </c>
      <c r="L3641" s="11">
        <v>9.44</v>
      </c>
      <c r="M3641" s="9">
        <v>1</v>
      </c>
      <c r="N3641" s="8">
        <v>0.2</v>
      </c>
      <c r="O3641" s="11">
        <v>5.59</v>
      </c>
      <c r="P3641" t="s">
        <v>66</v>
      </c>
      <c r="Q3641" t="s">
        <v>89</v>
      </c>
      <c r="R3641" t="s">
        <v>46</v>
      </c>
      <c r="S3641" s="11">
        <v>4.0999999999999996</v>
      </c>
      <c r="T3641" s="11">
        <f t="shared" si="174"/>
        <v>7.5519999999999996</v>
      </c>
      <c r="U3641" s="11">
        <v>0.64</v>
      </c>
    </row>
    <row r="3642" spans="1:21" x14ac:dyDescent="0.2">
      <c r="A3642" t="s">
        <v>7810</v>
      </c>
      <c r="B3642" s="3">
        <v>45671</v>
      </c>
      <c r="C3642" s="7">
        <v>0.54652777777777772</v>
      </c>
      <c r="D3642" s="7">
        <f t="shared" si="172"/>
        <v>0.54652777777777772</v>
      </c>
      <c r="E3642" t="s">
        <v>48</v>
      </c>
      <c r="F3642" t="str">
        <f t="shared" si="173"/>
        <v>Check</v>
      </c>
      <c r="G3642" t="s">
        <v>197</v>
      </c>
      <c r="H3642" t="s">
        <v>49</v>
      </c>
      <c r="I3642" t="s">
        <v>42</v>
      </c>
      <c r="J3642" t="s">
        <v>198</v>
      </c>
      <c r="K3642" t="s">
        <v>7811</v>
      </c>
      <c r="L3642" s="11">
        <v>25.71</v>
      </c>
      <c r="M3642" s="9">
        <v>1</v>
      </c>
      <c r="N3642" s="8">
        <v>0.05</v>
      </c>
      <c r="O3642" s="11">
        <v>0</v>
      </c>
      <c r="P3642" t="s">
        <v>66</v>
      </c>
      <c r="Q3642" t="s">
        <v>27</v>
      </c>
      <c r="R3642" t="s">
        <v>11294</v>
      </c>
      <c r="S3642" s="11">
        <v>11.52</v>
      </c>
      <c r="T3642" s="11">
        <f t="shared" si="174"/>
        <v>24.424499999999998</v>
      </c>
      <c r="U3642" s="11">
        <v>13.48</v>
      </c>
    </row>
    <row r="3643" spans="1:21" x14ac:dyDescent="0.2">
      <c r="A3643" t="s">
        <v>7812</v>
      </c>
      <c r="B3643" s="3">
        <v>45890</v>
      </c>
      <c r="C3643" s="7">
        <v>0.94513888888888886</v>
      </c>
      <c r="D3643" s="7">
        <f t="shared" si="172"/>
        <v>0.94513888888888886</v>
      </c>
      <c r="E3643" t="s">
        <v>181</v>
      </c>
      <c r="F3643" t="str">
        <f t="shared" si="173"/>
        <v>Returning</v>
      </c>
      <c r="G3643" t="s">
        <v>21</v>
      </c>
      <c r="H3643" t="s">
        <v>63</v>
      </c>
      <c r="I3643" t="s">
        <v>33</v>
      </c>
      <c r="J3643" t="s">
        <v>34</v>
      </c>
      <c r="K3643" t="s">
        <v>3018</v>
      </c>
      <c r="L3643" s="11">
        <v>50.59</v>
      </c>
      <c r="M3643" s="9">
        <v>3</v>
      </c>
      <c r="N3643" s="8">
        <v>0.2</v>
      </c>
      <c r="O3643" s="11">
        <v>8.3699999999999992</v>
      </c>
      <c r="P3643" t="s">
        <v>66</v>
      </c>
      <c r="Q3643" t="s">
        <v>89</v>
      </c>
      <c r="R3643" t="s">
        <v>11294</v>
      </c>
      <c r="S3643" s="11">
        <v>24.44</v>
      </c>
      <c r="T3643" s="11">
        <f t="shared" si="174"/>
        <v>121.41600000000001</v>
      </c>
      <c r="U3643" s="11">
        <v>57.32</v>
      </c>
    </row>
    <row r="3644" spans="1:21" x14ac:dyDescent="0.2">
      <c r="A3644" t="s">
        <v>7813</v>
      </c>
      <c r="B3644" s="3">
        <v>45853</v>
      </c>
      <c r="C3644" s="7">
        <v>0.20277777777777778</v>
      </c>
      <c r="D3644" s="7">
        <f t="shared" si="172"/>
        <v>0.20277777777777778</v>
      </c>
      <c r="E3644" t="s">
        <v>181</v>
      </c>
      <c r="F3644" t="str">
        <f t="shared" si="173"/>
        <v>Returning</v>
      </c>
      <c r="G3644" t="s">
        <v>21</v>
      </c>
      <c r="H3644" t="s">
        <v>313</v>
      </c>
      <c r="I3644" t="s">
        <v>23</v>
      </c>
      <c r="J3644" t="s">
        <v>101</v>
      </c>
      <c r="K3644" t="s">
        <v>7814</v>
      </c>
      <c r="L3644" s="11">
        <v>31.18</v>
      </c>
      <c r="M3644" s="9">
        <v>3</v>
      </c>
      <c r="N3644" s="8">
        <v>0.1</v>
      </c>
      <c r="O3644" s="11">
        <v>4.68</v>
      </c>
      <c r="P3644" t="s">
        <v>51</v>
      </c>
      <c r="Q3644" t="s">
        <v>89</v>
      </c>
      <c r="R3644" t="s">
        <v>73</v>
      </c>
      <c r="S3644" s="11">
        <v>11.33</v>
      </c>
      <c r="T3644" s="11">
        <f t="shared" si="174"/>
        <v>84.185999999999993</v>
      </c>
      <c r="U3644" s="11">
        <v>50.55</v>
      </c>
    </row>
    <row r="3645" spans="1:21" x14ac:dyDescent="0.2">
      <c r="A3645" t="s">
        <v>7815</v>
      </c>
      <c r="B3645" s="3">
        <v>45971</v>
      </c>
      <c r="C3645" s="7" t="s">
        <v>4698</v>
      </c>
      <c r="D3645" s="7">
        <f t="shared" si="172"/>
        <v>0.95277777777777772</v>
      </c>
      <c r="E3645" t="s">
        <v>48</v>
      </c>
      <c r="F3645" t="str">
        <f t="shared" si="173"/>
        <v>Returning</v>
      </c>
      <c r="G3645" t="s">
        <v>21</v>
      </c>
      <c r="H3645" t="s">
        <v>32</v>
      </c>
      <c r="I3645" t="s">
        <v>33</v>
      </c>
      <c r="J3645" t="s">
        <v>34</v>
      </c>
      <c r="K3645" t="s">
        <v>7816</v>
      </c>
      <c r="L3645" s="11">
        <v>52.5</v>
      </c>
      <c r="M3645" s="9">
        <v>1</v>
      </c>
      <c r="N3645" s="8">
        <v>0.1</v>
      </c>
      <c r="O3645" s="11">
        <v>0</v>
      </c>
      <c r="P3645" t="s">
        <v>98</v>
      </c>
      <c r="Q3645" t="s">
        <v>89</v>
      </c>
      <c r="R3645" t="s">
        <v>73</v>
      </c>
      <c r="S3645" s="11">
        <v>25.56</v>
      </c>
      <c r="T3645" s="11">
        <f t="shared" si="174"/>
        <v>47.25</v>
      </c>
      <c r="U3645" s="11">
        <v>24.25</v>
      </c>
    </row>
    <row r="3646" spans="1:21" x14ac:dyDescent="0.2">
      <c r="A3646" t="s">
        <v>7817</v>
      </c>
      <c r="B3646" s="3">
        <v>45760</v>
      </c>
      <c r="C3646" s="7">
        <v>0.5708333333333333</v>
      </c>
      <c r="D3646" s="7">
        <f t="shared" si="172"/>
        <v>0.5708333333333333</v>
      </c>
      <c r="E3646" t="s">
        <v>181</v>
      </c>
      <c r="F3646" t="str">
        <f t="shared" si="173"/>
        <v>Check</v>
      </c>
      <c r="G3646" t="s">
        <v>197</v>
      </c>
      <c r="H3646" t="s">
        <v>80</v>
      </c>
      <c r="I3646" t="s">
        <v>113</v>
      </c>
      <c r="J3646" t="s">
        <v>192</v>
      </c>
      <c r="K3646" t="s">
        <v>7818</v>
      </c>
      <c r="L3646" s="11">
        <v>12.44</v>
      </c>
      <c r="M3646" s="9">
        <v>3</v>
      </c>
      <c r="N3646" s="8">
        <v>0</v>
      </c>
      <c r="O3646" s="11">
        <v>5.29</v>
      </c>
      <c r="P3646" t="s">
        <v>66</v>
      </c>
      <c r="Q3646" t="s">
        <v>89</v>
      </c>
      <c r="R3646" t="s">
        <v>67</v>
      </c>
      <c r="S3646" s="11">
        <v>4.9400000000000004</v>
      </c>
      <c r="T3646" s="11">
        <f t="shared" si="174"/>
        <v>37.32</v>
      </c>
      <c r="U3646" s="11">
        <v>17.940000000000001</v>
      </c>
    </row>
    <row r="3647" spans="1:21" x14ac:dyDescent="0.2">
      <c r="A3647" t="s">
        <v>7819</v>
      </c>
      <c r="B3647" s="3">
        <v>45703</v>
      </c>
      <c r="C3647" s="7">
        <v>0.35</v>
      </c>
      <c r="D3647" s="7">
        <f t="shared" si="172"/>
        <v>0.35</v>
      </c>
      <c r="E3647" t="s">
        <v>181</v>
      </c>
      <c r="F3647" t="str">
        <f t="shared" si="173"/>
        <v>New</v>
      </c>
      <c r="G3647" t="s">
        <v>40</v>
      </c>
      <c r="H3647" t="s">
        <v>575</v>
      </c>
      <c r="I3647" t="s">
        <v>113</v>
      </c>
      <c r="J3647" t="s">
        <v>114</v>
      </c>
      <c r="K3647" t="s">
        <v>7820</v>
      </c>
      <c r="L3647" s="11">
        <v>8.3000000000000007</v>
      </c>
      <c r="M3647" s="9">
        <v>3</v>
      </c>
      <c r="N3647" s="8">
        <v>0.1</v>
      </c>
      <c r="O3647" s="11">
        <v>6.03</v>
      </c>
      <c r="P3647" t="s">
        <v>66</v>
      </c>
      <c r="Q3647" t="s">
        <v>27</v>
      </c>
      <c r="R3647" t="s">
        <v>73</v>
      </c>
      <c r="S3647" s="11">
        <v>3.34</v>
      </c>
      <c r="T3647" s="11">
        <f t="shared" si="174"/>
        <v>22.410000000000004</v>
      </c>
      <c r="U3647" s="11">
        <v>9.4700000000000006</v>
      </c>
    </row>
    <row r="3648" spans="1:21" x14ac:dyDescent="0.2">
      <c r="A3648" t="s">
        <v>7821</v>
      </c>
      <c r="B3648" s="3">
        <v>45936</v>
      </c>
      <c r="C3648" s="7" t="s">
        <v>7822</v>
      </c>
      <c r="D3648" s="7">
        <f t="shared" si="172"/>
        <v>0.9868055555555556</v>
      </c>
      <c r="E3648" t="s">
        <v>48</v>
      </c>
      <c r="F3648" t="str">
        <f t="shared" si="173"/>
        <v>Returning</v>
      </c>
      <c r="G3648" t="s">
        <v>21</v>
      </c>
      <c r="H3648" t="s">
        <v>32</v>
      </c>
      <c r="I3648" t="s">
        <v>42</v>
      </c>
      <c r="J3648" t="s">
        <v>43</v>
      </c>
      <c r="K3648" t="s">
        <v>7823</v>
      </c>
      <c r="L3648" s="11">
        <v>18.760000000000002</v>
      </c>
      <c r="M3648" s="9">
        <v>2</v>
      </c>
      <c r="N3648" s="8">
        <v>0.1</v>
      </c>
      <c r="O3648" s="11">
        <v>0</v>
      </c>
      <c r="P3648" t="s">
        <v>98</v>
      </c>
      <c r="Q3648" t="s">
        <v>89</v>
      </c>
      <c r="R3648" t="s">
        <v>125</v>
      </c>
      <c r="S3648" s="11">
        <v>8.08</v>
      </c>
      <c r="T3648" s="11">
        <f t="shared" si="174"/>
        <v>33.768000000000001</v>
      </c>
      <c r="U3648" s="11">
        <v>19.22</v>
      </c>
    </row>
    <row r="3649" spans="1:21" x14ac:dyDescent="0.2">
      <c r="A3649" t="s">
        <v>7824</v>
      </c>
      <c r="B3649" s="3">
        <v>45757</v>
      </c>
      <c r="C3649" s="7">
        <v>0.1125</v>
      </c>
      <c r="D3649" s="7">
        <f t="shared" si="172"/>
        <v>0.1125</v>
      </c>
      <c r="E3649" t="s">
        <v>48</v>
      </c>
      <c r="F3649" t="str">
        <f t="shared" si="173"/>
        <v>Returning</v>
      </c>
      <c r="G3649" t="s">
        <v>118</v>
      </c>
      <c r="H3649" t="s">
        <v>80</v>
      </c>
      <c r="I3649" t="s">
        <v>23</v>
      </c>
      <c r="J3649" t="s">
        <v>101</v>
      </c>
      <c r="K3649" t="s">
        <v>7825</v>
      </c>
      <c r="L3649" s="11">
        <v>32.340000000000003</v>
      </c>
      <c r="M3649" s="9">
        <v>1</v>
      </c>
      <c r="N3649" s="8">
        <v>0.05</v>
      </c>
      <c r="O3649" s="11">
        <v>0</v>
      </c>
      <c r="P3649" t="s">
        <v>82</v>
      </c>
      <c r="Q3649" t="s">
        <v>27</v>
      </c>
      <c r="R3649" t="s">
        <v>11294</v>
      </c>
      <c r="S3649" s="11">
        <v>11.73</v>
      </c>
      <c r="T3649" s="11">
        <f t="shared" si="174"/>
        <v>30.723000000000003</v>
      </c>
      <c r="U3649" s="11">
        <v>19.579999999999998</v>
      </c>
    </row>
    <row r="3650" spans="1:21" x14ac:dyDescent="0.2">
      <c r="A3650" t="s">
        <v>7826</v>
      </c>
      <c r="B3650" s="3">
        <v>45724</v>
      </c>
      <c r="C3650" s="7">
        <v>4.24</v>
      </c>
      <c r="D3650" s="7">
        <f t="shared" si="172"/>
        <v>0.24000000000000021</v>
      </c>
      <c r="E3650" t="s">
        <v>181</v>
      </c>
      <c r="F3650" t="str">
        <f t="shared" si="173"/>
        <v>New</v>
      </c>
      <c r="G3650" t="s">
        <v>40</v>
      </c>
      <c r="H3650" t="s">
        <v>80</v>
      </c>
      <c r="I3650" t="s">
        <v>113</v>
      </c>
      <c r="J3650" t="s">
        <v>192</v>
      </c>
      <c r="K3650" t="s">
        <v>7827</v>
      </c>
      <c r="L3650" s="11">
        <v>11.29</v>
      </c>
      <c r="M3650" s="9">
        <v>2</v>
      </c>
      <c r="N3650" s="8">
        <v>0.1</v>
      </c>
      <c r="O3650" s="11">
        <v>4.99</v>
      </c>
      <c r="P3650" t="s">
        <v>66</v>
      </c>
      <c r="Q3650" t="s">
        <v>89</v>
      </c>
      <c r="R3650" t="s">
        <v>28</v>
      </c>
      <c r="S3650" s="11">
        <v>4.68</v>
      </c>
      <c r="T3650" s="11">
        <f t="shared" si="174"/>
        <v>20.321999999999999</v>
      </c>
      <c r="U3650" s="11">
        <v>8.65</v>
      </c>
    </row>
    <row r="3651" spans="1:21" x14ac:dyDescent="0.2">
      <c r="A3651" t="s">
        <v>7828</v>
      </c>
      <c r="B3651" s="3">
        <v>45777</v>
      </c>
      <c r="C3651" s="7">
        <v>0.43263888888888891</v>
      </c>
      <c r="D3651" s="7">
        <f t="shared" si="172"/>
        <v>0.43263888888888891</v>
      </c>
      <c r="E3651" t="s">
        <v>48</v>
      </c>
      <c r="F3651" t="str">
        <f t="shared" si="173"/>
        <v>New</v>
      </c>
      <c r="G3651" t="s">
        <v>40</v>
      </c>
      <c r="H3651" t="s">
        <v>80</v>
      </c>
      <c r="I3651" t="s">
        <v>33</v>
      </c>
      <c r="J3651" t="s">
        <v>64</v>
      </c>
      <c r="K3651" t="s">
        <v>7829</v>
      </c>
      <c r="L3651" s="11">
        <v>32.700000000000003</v>
      </c>
      <c r="M3651" s="9">
        <v>3</v>
      </c>
      <c r="N3651" s="8">
        <v>0.1</v>
      </c>
      <c r="O3651" s="11">
        <v>0</v>
      </c>
      <c r="P3651" t="s">
        <v>88</v>
      </c>
      <c r="Q3651" t="s">
        <v>89</v>
      </c>
      <c r="R3651" t="s">
        <v>38</v>
      </c>
      <c r="S3651" s="11">
        <v>16.27</v>
      </c>
      <c r="T3651" s="11">
        <f t="shared" si="174"/>
        <v>88.29</v>
      </c>
      <c r="U3651" s="11">
        <v>44.36</v>
      </c>
    </row>
    <row r="3652" spans="1:21" x14ac:dyDescent="0.2">
      <c r="A3652" t="s">
        <v>7830</v>
      </c>
      <c r="B3652" s="3">
        <v>45702</v>
      </c>
      <c r="C3652" s="7">
        <v>0.28263888888888888</v>
      </c>
      <c r="D3652" s="7">
        <f t="shared" si="172"/>
        <v>0.28263888888888888</v>
      </c>
      <c r="E3652" t="s">
        <v>181</v>
      </c>
      <c r="F3652" t="str">
        <f t="shared" si="173"/>
        <v>New</v>
      </c>
      <c r="G3652" t="s">
        <v>40</v>
      </c>
      <c r="H3652" t="s">
        <v>49</v>
      </c>
      <c r="I3652" t="s">
        <v>42</v>
      </c>
      <c r="J3652" t="s">
        <v>43</v>
      </c>
      <c r="K3652" t="s">
        <v>7831</v>
      </c>
      <c r="L3652" s="11">
        <v>16.600000000000001</v>
      </c>
      <c r="M3652" s="9">
        <v>2</v>
      </c>
      <c r="N3652" s="8">
        <v>0</v>
      </c>
      <c r="O3652" s="11">
        <v>0.8</v>
      </c>
      <c r="P3652" t="s">
        <v>66</v>
      </c>
      <c r="Q3652" t="s">
        <v>27</v>
      </c>
      <c r="R3652" t="s">
        <v>46</v>
      </c>
      <c r="S3652" s="11">
        <v>7.99</v>
      </c>
      <c r="T3652" s="11">
        <f t="shared" si="174"/>
        <v>33.200000000000003</v>
      </c>
      <c r="U3652" s="11">
        <v>16.7</v>
      </c>
    </row>
    <row r="3653" spans="1:21" x14ac:dyDescent="0.2">
      <c r="A3653" t="s">
        <v>7832</v>
      </c>
      <c r="B3653" s="3" t="s">
        <v>11287</v>
      </c>
      <c r="C3653" s="7">
        <v>0.74027777777777781</v>
      </c>
      <c r="D3653" s="7">
        <f t="shared" si="172"/>
        <v>0.74027777777777781</v>
      </c>
      <c r="E3653" t="s">
        <v>539</v>
      </c>
      <c r="F3653" t="str">
        <f t="shared" si="173"/>
        <v>Check</v>
      </c>
      <c r="G3653" t="s">
        <v>197</v>
      </c>
      <c r="H3653" t="s">
        <v>49</v>
      </c>
      <c r="I3653" t="s">
        <v>113</v>
      </c>
      <c r="J3653" t="s">
        <v>208</v>
      </c>
      <c r="K3653" t="s">
        <v>7833</v>
      </c>
      <c r="L3653" s="11">
        <v>28.22</v>
      </c>
      <c r="M3653" s="9">
        <v>4</v>
      </c>
      <c r="N3653" s="8">
        <v>0</v>
      </c>
      <c r="O3653" s="11">
        <v>8.23</v>
      </c>
      <c r="P3653" t="s">
        <v>88</v>
      </c>
      <c r="Q3653" t="s">
        <v>52</v>
      </c>
      <c r="R3653" t="s">
        <v>28</v>
      </c>
      <c r="S3653" s="11">
        <v>10.49</v>
      </c>
      <c r="T3653" s="11">
        <f t="shared" si="174"/>
        <v>112.88</v>
      </c>
      <c r="U3653" s="11">
        <v>62.02</v>
      </c>
    </row>
    <row r="3654" spans="1:21" x14ac:dyDescent="0.2">
      <c r="A3654" t="s">
        <v>7834</v>
      </c>
      <c r="B3654" s="3">
        <v>45723</v>
      </c>
      <c r="C3654" s="7">
        <v>0.3888888888888889</v>
      </c>
      <c r="D3654" s="7">
        <f t="shared" si="172"/>
        <v>0.3888888888888889</v>
      </c>
      <c r="E3654" t="s">
        <v>181</v>
      </c>
      <c r="F3654" t="str">
        <f t="shared" si="173"/>
        <v>Returning</v>
      </c>
      <c r="G3654" t="s">
        <v>21</v>
      </c>
      <c r="H3654" t="s">
        <v>80</v>
      </c>
      <c r="I3654" t="s">
        <v>33</v>
      </c>
      <c r="J3654" t="s">
        <v>92</v>
      </c>
      <c r="K3654" t="s">
        <v>7835</v>
      </c>
      <c r="L3654" s="11">
        <v>40.770000000000003</v>
      </c>
      <c r="M3654" s="9">
        <v>1</v>
      </c>
      <c r="N3654" s="8">
        <v>0.2</v>
      </c>
      <c r="O3654" s="11">
        <v>2.52</v>
      </c>
      <c r="P3654" t="s">
        <v>51</v>
      </c>
      <c r="Q3654" t="s">
        <v>27</v>
      </c>
      <c r="R3654" t="s">
        <v>90</v>
      </c>
      <c r="S3654" s="11">
        <v>20.25</v>
      </c>
      <c r="T3654" s="11">
        <f t="shared" si="174"/>
        <v>32.616000000000007</v>
      </c>
      <c r="U3654" s="11">
        <v>14.78</v>
      </c>
    </row>
    <row r="3655" spans="1:21" x14ac:dyDescent="0.2">
      <c r="A3655" t="s">
        <v>7836</v>
      </c>
      <c r="B3655" s="3">
        <v>45727</v>
      </c>
      <c r="C3655" s="7">
        <v>0.47916666666666669</v>
      </c>
      <c r="D3655" s="7">
        <f t="shared" si="172"/>
        <v>0.47916666666666669</v>
      </c>
      <c r="E3655" t="s">
        <v>48</v>
      </c>
      <c r="F3655" t="str">
        <f t="shared" si="173"/>
        <v>Returning</v>
      </c>
      <c r="G3655" t="s">
        <v>21</v>
      </c>
      <c r="H3655" t="s">
        <v>219</v>
      </c>
      <c r="I3655" t="s">
        <v>42</v>
      </c>
      <c r="J3655" t="s">
        <v>86</v>
      </c>
      <c r="K3655" t="s">
        <v>7837</v>
      </c>
      <c r="L3655" s="11">
        <v>44.81</v>
      </c>
      <c r="M3655" s="9">
        <v>1</v>
      </c>
      <c r="N3655" s="8">
        <v>0.15</v>
      </c>
      <c r="O3655" s="11">
        <v>0</v>
      </c>
      <c r="P3655" t="s">
        <v>11287</v>
      </c>
      <c r="Q3655" t="s">
        <v>52</v>
      </c>
      <c r="R3655" t="s">
        <v>90</v>
      </c>
      <c r="S3655" s="11">
        <v>24.73</v>
      </c>
      <c r="T3655" s="11">
        <f t="shared" si="174"/>
        <v>38.088500000000003</v>
      </c>
      <c r="U3655" s="11">
        <v>17.07</v>
      </c>
    </row>
    <row r="3656" spans="1:21" x14ac:dyDescent="0.2">
      <c r="A3656" t="s">
        <v>7838</v>
      </c>
      <c r="B3656" s="3">
        <v>45789</v>
      </c>
      <c r="C3656" s="7" t="s">
        <v>7839</v>
      </c>
      <c r="D3656" s="7">
        <f t="shared" si="172"/>
        <v>0.37916666666666665</v>
      </c>
      <c r="E3656" t="s">
        <v>48</v>
      </c>
      <c r="F3656" t="str">
        <f t="shared" si="173"/>
        <v>Check</v>
      </c>
      <c r="G3656" t="s">
        <v>197</v>
      </c>
      <c r="H3656" t="s">
        <v>63</v>
      </c>
      <c r="I3656" t="s">
        <v>42</v>
      </c>
      <c r="J3656" t="s">
        <v>43</v>
      </c>
      <c r="K3656" t="s">
        <v>6175</v>
      </c>
      <c r="L3656" s="11">
        <v>19.510000000000002</v>
      </c>
      <c r="M3656" s="9">
        <v>1</v>
      </c>
      <c r="N3656" s="8">
        <v>0.05</v>
      </c>
      <c r="O3656" s="11">
        <v>2</v>
      </c>
      <c r="P3656" t="s">
        <v>98</v>
      </c>
      <c r="Q3656" t="s">
        <v>27</v>
      </c>
      <c r="R3656" t="s">
        <v>11294</v>
      </c>
      <c r="S3656" s="11">
        <v>9.84</v>
      </c>
      <c r="T3656" s="11">
        <f t="shared" si="174"/>
        <v>18.534500000000001</v>
      </c>
      <c r="U3656" s="11">
        <v>9.19</v>
      </c>
    </row>
    <row r="3657" spans="1:21" x14ac:dyDescent="0.2">
      <c r="A3657" t="s">
        <v>7840</v>
      </c>
      <c r="B3657" s="3">
        <v>45841</v>
      </c>
      <c r="C3657" s="7">
        <v>0.28749999999999998</v>
      </c>
      <c r="D3657" s="7">
        <f t="shared" si="172"/>
        <v>0.28749999999999998</v>
      </c>
      <c r="E3657" t="s">
        <v>181</v>
      </c>
      <c r="F3657" t="str">
        <f t="shared" si="173"/>
        <v>Returning</v>
      </c>
      <c r="G3657" t="s">
        <v>21</v>
      </c>
      <c r="H3657" t="s">
        <v>63</v>
      </c>
      <c r="I3657" t="s">
        <v>33</v>
      </c>
      <c r="J3657" t="s">
        <v>140</v>
      </c>
      <c r="K3657" t="s">
        <v>7841</v>
      </c>
      <c r="L3657" s="11">
        <v>28.08</v>
      </c>
      <c r="M3657" s="9">
        <v>4</v>
      </c>
      <c r="N3657" s="8">
        <v>0.1</v>
      </c>
      <c r="O3657" s="11">
        <v>0.72</v>
      </c>
      <c r="P3657" t="s">
        <v>98</v>
      </c>
      <c r="Q3657" t="s">
        <v>27</v>
      </c>
      <c r="R3657" t="s">
        <v>73</v>
      </c>
      <c r="S3657" s="11">
        <v>15.64</v>
      </c>
      <c r="T3657" s="11">
        <f t="shared" si="174"/>
        <v>101.08799999999999</v>
      </c>
      <c r="U3657" s="11">
        <v>44.32</v>
      </c>
    </row>
    <row r="3658" spans="1:21" x14ac:dyDescent="0.2">
      <c r="A3658" t="s">
        <v>7842</v>
      </c>
      <c r="B3658" s="3">
        <v>45988</v>
      </c>
      <c r="C3658" s="7">
        <v>0.51249999999999996</v>
      </c>
      <c r="D3658" s="7">
        <f t="shared" si="172"/>
        <v>0.51249999999999996</v>
      </c>
      <c r="E3658" t="s">
        <v>181</v>
      </c>
      <c r="F3658" t="str">
        <f t="shared" si="173"/>
        <v>Returning</v>
      </c>
      <c r="G3658" t="s">
        <v>21</v>
      </c>
      <c r="H3658" t="s">
        <v>32</v>
      </c>
      <c r="I3658" t="s">
        <v>42</v>
      </c>
      <c r="J3658" t="s">
        <v>43</v>
      </c>
      <c r="K3658" t="s">
        <v>7843</v>
      </c>
      <c r="L3658" s="11">
        <v>20.25</v>
      </c>
      <c r="M3658" s="9">
        <v>2</v>
      </c>
      <c r="N3658" s="8">
        <v>0</v>
      </c>
      <c r="O3658" s="11">
        <v>8.31</v>
      </c>
      <c r="P3658" t="s">
        <v>51</v>
      </c>
      <c r="Q3658" t="s">
        <v>27</v>
      </c>
      <c r="R3658" t="s">
        <v>90</v>
      </c>
      <c r="S3658" s="11">
        <v>9.3800000000000008</v>
      </c>
      <c r="T3658" s="11">
        <f t="shared" si="174"/>
        <v>40.5</v>
      </c>
      <c r="U3658" s="11">
        <v>16.34</v>
      </c>
    </row>
    <row r="3659" spans="1:21" x14ac:dyDescent="0.2">
      <c r="A3659" t="s">
        <v>7844</v>
      </c>
      <c r="B3659" s="3">
        <v>45915</v>
      </c>
      <c r="C3659" s="7">
        <v>0.84166666666666667</v>
      </c>
      <c r="D3659" s="7">
        <f t="shared" si="172"/>
        <v>0.84166666666666667</v>
      </c>
      <c r="E3659" t="s">
        <v>181</v>
      </c>
      <c r="F3659" t="str">
        <f t="shared" si="173"/>
        <v>New</v>
      </c>
      <c r="G3659" t="s">
        <v>40</v>
      </c>
      <c r="H3659" t="s">
        <v>22</v>
      </c>
      <c r="I3659" t="s">
        <v>42</v>
      </c>
      <c r="J3659" t="s">
        <v>3527</v>
      </c>
      <c r="K3659" t="s">
        <v>7845</v>
      </c>
      <c r="L3659" s="11">
        <v>17.399999999999999</v>
      </c>
      <c r="M3659" s="9">
        <v>1</v>
      </c>
      <c r="N3659" s="8">
        <v>0.05</v>
      </c>
      <c r="O3659" s="11">
        <v>6.06</v>
      </c>
      <c r="P3659" t="s">
        <v>88</v>
      </c>
      <c r="Q3659" t="s">
        <v>89</v>
      </c>
      <c r="R3659" t="s">
        <v>67</v>
      </c>
      <c r="S3659" s="11">
        <v>8.33</v>
      </c>
      <c r="T3659" s="11">
        <f t="shared" si="174"/>
        <v>16.529999999999998</v>
      </c>
      <c r="U3659" s="11">
        <v>4.68</v>
      </c>
    </row>
    <row r="3660" spans="1:21" x14ac:dyDescent="0.2">
      <c r="A3660" t="s">
        <v>7846</v>
      </c>
      <c r="B3660" s="3">
        <v>45805</v>
      </c>
      <c r="C3660" s="7">
        <v>0.12986111111111112</v>
      </c>
      <c r="D3660" s="7">
        <f t="shared" si="172"/>
        <v>0.12986111111111112</v>
      </c>
      <c r="E3660" t="s">
        <v>48</v>
      </c>
      <c r="F3660" t="str">
        <f t="shared" si="173"/>
        <v>Returning</v>
      </c>
      <c r="G3660" t="s">
        <v>21</v>
      </c>
      <c r="H3660" t="s">
        <v>80</v>
      </c>
      <c r="I3660" t="s">
        <v>23</v>
      </c>
      <c r="J3660" t="s">
        <v>290</v>
      </c>
      <c r="K3660" t="s">
        <v>7847</v>
      </c>
      <c r="L3660" s="11">
        <v>14.82</v>
      </c>
      <c r="M3660" s="9">
        <v>1</v>
      </c>
      <c r="N3660" s="8">
        <v>0.1</v>
      </c>
      <c r="O3660" s="11">
        <v>0</v>
      </c>
      <c r="P3660" t="s">
        <v>51</v>
      </c>
      <c r="Q3660" t="s">
        <v>52</v>
      </c>
      <c r="R3660" t="s">
        <v>121</v>
      </c>
      <c r="S3660" s="11">
        <v>5.99</v>
      </c>
      <c r="T3660" s="11">
        <f t="shared" si="174"/>
        <v>13.338000000000001</v>
      </c>
      <c r="U3660" s="11">
        <v>7.95</v>
      </c>
    </row>
    <row r="3661" spans="1:21" x14ac:dyDescent="0.2">
      <c r="A3661" t="s">
        <v>7848</v>
      </c>
      <c r="B3661" s="3">
        <v>45862</v>
      </c>
      <c r="C3661" s="7">
        <v>16.48</v>
      </c>
      <c r="D3661" s="7">
        <f t="shared" si="172"/>
        <v>0.48000000000000043</v>
      </c>
      <c r="E3661" t="s">
        <v>48</v>
      </c>
      <c r="F3661" t="str">
        <f t="shared" si="173"/>
        <v>New</v>
      </c>
      <c r="G3661" t="s">
        <v>40</v>
      </c>
      <c r="H3661" t="s">
        <v>63</v>
      </c>
      <c r="I3661" t="s">
        <v>23</v>
      </c>
      <c r="J3661" t="s">
        <v>101</v>
      </c>
      <c r="K3661" t="s">
        <v>7849</v>
      </c>
      <c r="L3661" s="11">
        <v>32.880000000000003</v>
      </c>
      <c r="M3661" s="9">
        <v>2</v>
      </c>
      <c r="N3661" s="8">
        <v>0</v>
      </c>
      <c r="O3661" s="11">
        <v>0</v>
      </c>
      <c r="P3661" t="s">
        <v>82</v>
      </c>
      <c r="Q3661" t="s">
        <v>89</v>
      </c>
      <c r="R3661" t="s">
        <v>28</v>
      </c>
      <c r="S3661" s="11">
        <v>12.75</v>
      </c>
      <c r="T3661" s="11">
        <f t="shared" si="174"/>
        <v>65.760000000000005</v>
      </c>
      <c r="U3661" s="11">
        <v>40.26</v>
      </c>
    </row>
    <row r="3662" spans="1:21" x14ac:dyDescent="0.2">
      <c r="A3662" t="s">
        <v>7850</v>
      </c>
      <c r="B3662" s="3">
        <v>45748</v>
      </c>
      <c r="C3662" s="7">
        <v>17.079999999999998</v>
      </c>
      <c r="D3662" s="7">
        <f t="shared" si="172"/>
        <v>7.9999999999998295E-2</v>
      </c>
      <c r="E3662" t="s">
        <v>48</v>
      </c>
      <c r="F3662" t="str">
        <f t="shared" si="173"/>
        <v>New</v>
      </c>
      <c r="G3662" t="s">
        <v>40</v>
      </c>
      <c r="H3662" t="s">
        <v>80</v>
      </c>
      <c r="I3662" t="s">
        <v>42</v>
      </c>
      <c r="J3662" t="s">
        <v>177</v>
      </c>
      <c r="K3662" t="s">
        <v>7851</v>
      </c>
      <c r="L3662" s="11">
        <v>23.28</v>
      </c>
      <c r="M3662" s="9">
        <v>3</v>
      </c>
      <c r="N3662" s="8">
        <v>0.05</v>
      </c>
      <c r="O3662" s="11">
        <v>0</v>
      </c>
      <c r="P3662" t="s">
        <v>51</v>
      </c>
      <c r="Q3662" t="s">
        <v>94</v>
      </c>
      <c r="R3662" t="s">
        <v>90</v>
      </c>
      <c r="S3662" s="11">
        <v>9.9700000000000006</v>
      </c>
      <c r="T3662" s="11">
        <f t="shared" si="174"/>
        <v>66.347999999999999</v>
      </c>
      <c r="U3662" s="11">
        <v>37.93</v>
      </c>
    </row>
    <row r="3663" spans="1:21" x14ac:dyDescent="0.2">
      <c r="A3663" t="s">
        <v>7852</v>
      </c>
      <c r="B3663" s="3">
        <v>45954</v>
      </c>
      <c r="C3663" s="7">
        <v>0.74236111111111114</v>
      </c>
      <c r="D3663" s="7">
        <f t="shared" si="172"/>
        <v>0.74236111111111114</v>
      </c>
      <c r="E3663" t="s">
        <v>48</v>
      </c>
      <c r="F3663" t="str">
        <f t="shared" si="173"/>
        <v>Returning</v>
      </c>
      <c r="G3663" t="s">
        <v>21</v>
      </c>
      <c r="H3663" t="s">
        <v>32</v>
      </c>
      <c r="I3663" t="s">
        <v>33</v>
      </c>
      <c r="J3663" t="s">
        <v>92</v>
      </c>
      <c r="K3663" t="s">
        <v>7853</v>
      </c>
      <c r="L3663" s="11">
        <v>38.06</v>
      </c>
      <c r="N3663" s="8">
        <v>0.1</v>
      </c>
      <c r="O3663" s="11">
        <v>0</v>
      </c>
      <c r="P3663" t="s">
        <v>51</v>
      </c>
      <c r="Q3663" t="s">
        <v>27</v>
      </c>
      <c r="R3663" t="s">
        <v>11294</v>
      </c>
      <c r="S3663" s="11">
        <v>19.39</v>
      </c>
      <c r="T3663" s="11">
        <f t="shared" si="174"/>
        <v>0</v>
      </c>
      <c r="U3663" s="11">
        <v>67.209999999999994</v>
      </c>
    </row>
    <row r="3664" spans="1:21" x14ac:dyDescent="0.2">
      <c r="A3664" t="s">
        <v>7854</v>
      </c>
      <c r="B3664" s="3">
        <v>45734</v>
      </c>
      <c r="C3664" s="7" t="s">
        <v>7855</v>
      </c>
      <c r="D3664" s="7">
        <f t="shared" si="172"/>
        <v>0.73333333333333328</v>
      </c>
      <c r="E3664" t="s">
        <v>539</v>
      </c>
      <c r="F3664" t="str">
        <f t="shared" si="173"/>
        <v>New</v>
      </c>
      <c r="G3664" t="s">
        <v>40</v>
      </c>
      <c r="H3664" t="s">
        <v>80</v>
      </c>
      <c r="I3664" t="s">
        <v>23</v>
      </c>
      <c r="J3664" t="s">
        <v>101</v>
      </c>
      <c r="K3664" t="s">
        <v>7856</v>
      </c>
      <c r="L3664" s="11">
        <v>30.83</v>
      </c>
      <c r="M3664" s="9">
        <v>1</v>
      </c>
      <c r="N3664" s="8">
        <v>0.05</v>
      </c>
      <c r="O3664" s="11">
        <v>0</v>
      </c>
      <c r="P3664" t="s">
        <v>11287</v>
      </c>
      <c r="Q3664" t="s">
        <v>27</v>
      </c>
      <c r="R3664" t="s">
        <v>121</v>
      </c>
      <c r="S3664" s="11">
        <v>11.37</v>
      </c>
      <c r="T3664" s="11">
        <f t="shared" si="174"/>
        <v>29.288499999999996</v>
      </c>
      <c r="U3664" s="11">
        <v>18.489999999999998</v>
      </c>
    </row>
    <row r="3665" spans="1:21" x14ac:dyDescent="0.2">
      <c r="A3665" t="s">
        <v>7857</v>
      </c>
      <c r="B3665" s="3">
        <v>45883</v>
      </c>
      <c r="C3665" s="7">
        <v>11.4</v>
      </c>
      <c r="D3665" s="7">
        <f t="shared" si="172"/>
        <v>0.40000000000000036</v>
      </c>
      <c r="E3665" t="s">
        <v>48</v>
      </c>
      <c r="F3665" t="str">
        <f t="shared" si="173"/>
        <v>New</v>
      </c>
      <c r="G3665" t="s">
        <v>40</v>
      </c>
      <c r="H3665" t="s">
        <v>63</v>
      </c>
      <c r="I3665" t="s">
        <v>23</v>
      </c>
      <c r="J3665" t="s">
        <v>146</v>
      </c>
      <c r="K3665" t="s">
        <v>7858</v>
      </c>
      <c r="L3665" s="11">
        <v>22.19</v>
      </c>
      <c r="M3665" s="9">
        <v>2</v>
      </c>
      <c r="N3665" s="8">
        <v>0.1</v>
      </c>
      <c r="O3665" s="11">
        <v>0</v>
      </c>
      <c r="P3665" t="s">
        <v>107</v>
      </c>
      <c r="Q3665" t="s">
        <v>52</v>
      </c>
      <c r="R3665" t="s">
        <v>67</v>
      </c>
      <c r="S3665" s="11">
        <v>8.0500000000000007</v>
      </c>
      <c r="T3665" s="11">
        <f t="shared" si="174"/>
        <v>39.942</v>
      </c>
      <c r="U3665" s="11">
        <v>25.45</v>
      </c>
    </row>
    <row r="3666" spans="1:21" x14ac:dyDescent="0.2">
      <c r="A3666" t="s">
        <v>7859</v>
      </c>
      <c r="B3666" s="3">
        <v>45765</v>
      </c>
      <c r="C3666" s="7">
        <v>0.19652777777777777</v>
      </c>
      <c r="D3666" s="7">
        <f t="shared" si="172"/>
        <v>0.19652777777777777</v>
      </c>
      <c r="E3666" t="s">
        <v>181</v>
      </c>
      <c r="F3666" t="str">
        <f t="shared" si="173"/>
        <v>New</v>
      </c>
      <c r="G3666" t="s">
        <v>40</v>
      </c>
      <c r="H3666" t="s">
        <v>80</v>
      </c>
      <c r="I3666" t="s">
        <v>42</v>
      </c>
      <c r="J3666" t="s">
        <v>43</v>
      </c>
      <c r="K3666" t="s">
        <v>7860</v>
      </c>
      <c r="L3666" s="11">
        <v>17.77</v>
      </c>
      <c r="M3666" s="9">
        <v>2</v>
      </c>
      <c r="N3666" s="8">
        <v>0.15</v>
      </c>
      <c r="O3666" s="11">
        <v>0</v>
      </c>
      <c r="P3666" t="s">
        <v>66</v>
      </c>
      <c r="Q3666" t="s">
        <v>94</v>
      </c>
      <c r="R3666" t="s">
        <v>73</v>
      </c>
      <c r="S3666" s="11">
        <v>8.1199999999999992</v>
      </c>
      <c r="T3666" s="11">
        <f t="shared" si="174"/>
        <v>30.209</v>
      </c>
      <c r="U3666" s="11">
        <v>16.41</v>
      </c>
    </row>
    <row r="3667" spans="1:21" x14ac:dyDescent="0.2">
      <c r="A3667" t="s">
        <v>7861</v>
      </c>
      <c r="B3667" s="3">
        <v>45934</v>
      </c>
      <c r="C3667" s="7">
        <v>0.98750000000000004</v>
      </c>
      <c r="D3667" s="7">
        <f t="shared" si="172"/>
        <v>0.98750000000000004</v>
      </c>
      <c r="E3667" t="s">
        <v>181</v>
      </c>
      <c r="F3667" t="str">
        <f t="shared" si="173"/>
        <v>Returning</v>
      </c>
      <c r="G3667" t="s">
        <v>21</v>
      </c>
      <c r="H3667" t="s">
        <v>32</v>
      </c>
      <c r="I3667" t="s">
        <v>113</v>
      </c>
      <c r="J3667" t="s">
        <v>208</v>
      </c>
      <c r="K3667" t="s">
        <v>7862</v>
      </c>
      <c r="L3667" s="11">
        <v>26.77</v>
      </c>
      <c r="M3667" s="9">
        <v>4</v>
      </c>
      <c r="N3667" s="8">
        <v>0.1</v>
      </c>
      <c r="O3667" s="11">
        <v>6.98</v>
      </c>
      <c r="P3667" t="s">
        <v>98</v>
      </c>
      <c r="Q3667" t="s">
        <v>89</v>
      </c>
      <c r="R3667" t="s">
        <v>46</v>
      </c>
      <c r="S3667" s="11">
        <v>11.09</v>
      </c>
      <c r="T3667" s="11">
        <f t="shared" si="174"/>
        <v>96.372</v>
      </c>
      <c r="U3667" s="11">
        <v>51.91</v>
      </c>
    </row>
    <row r="3668" spans="1:21" x14ac:dyDescent="0.2">
      <c r="A3668" t="s">
        <v>7863</v>
      </c>
      <c r="B3668" s="3">
        <v>45832</v>
      </c>
      <c r="C3668" s="7">
        <v>0.12708333333333333</v>
      </c>
      <c r="D3668" s="7">
        <f t="shared" si="172"/>
        <v>0.12708333333333333</v>
      </c>
      <c r="E3668" t="s">
        <v>539</v>
      </c>
      <c r="F3668" t="str">
        <f t="shared" si="173"/>
        <v>New</v>
      </c>
      <c r="G3668" t="s">
        <v>40</v>
      </c>
      <c r="H3668" t="s">
        <v>518</v>
      </c>
      <c r="I3668" t="s">
        <v>23</v>
      </c>
      <c r="J3668" t="s">
        <v>24</v>
      </c>
      <c r="K3668" t="s">
        <v>7864</v>
      </c>
      <c r="L3668" s="11">
        <v>20.329999999999998</v>
      </c>
      <c r="M3668" s="9">
        <v>1</v>
      </c>
      <c r="N3668" s="8">
        <v>0</v>
      </c>
      <c r="O3668" s="11">
        <v>7.88</v>
      </c>
      <c r="P3668" t="s">
        <v>107</v>
      </c>
      <c r="Q3668" t="s">
        <v>27</v>
      </c>
      <c r="R3668" t="s">
        <v>11294</v>
      </c>
      <c r="S3668" s="11">
        <v>7.63</v>
      </c>
      <c r="T3668" s="11">
        <f t="shared" si="174"/>
        <v>20.329999999999998</v>
      </c>
      <c r="U3668" s="11">
        <v>7.58</v>
      </c>
    </row>
    <row r="3669" spans="1:21" x14ac:dyDescent="0.2">
      <c r="A3669" t="s">
        <v>7865</v>
      </c>
      <c r="B3669" s="3">
        <v>45891</v>
      </c>
      <c r="D3669" s="7" t="str">
        <f t="shared" si="172"/>
        <v/>
      </c>
      <c r="E3669" t="s">
        <v>48</v>
      </c>
      <c r="F3669" t="str">
        <f t="shared" si="173"/>
        <v>Returning</v>
      </c>
      <c r="G3669" t="s">
        <v>21</v>
      </c>
      <c r="H3669" t="s">
        <v>63</v>
      </c>
      <c r="I3669" t="s">
        <v>42</v>
      </c>
      <c r="J3669" t="s">
        <v>198</v>
      </c>
      <c r="K3669" t="s">
        <v>7866</v>
      </c>
      <c r="L3669" s="11">
        <v>26.35</v>
      </c>
      <c r="M3669" s="9">
        <v>1</v>
      </c>
      <c r="N3669" s="8">
        <v>0</v>
      </c>
      <c r="O3669" s="11">
        <v>0</v>
      </c>
      <c r="P3669" t="s">
        <v>51</v>
      </c>
      <c r="Q3669" t="s">
        <v>89</v>
      </c>
      <c r="R3669" t="s">
        <v>46</v>
      </c>
      <c r="S3669" s="11">
        <v>11.85</v>
      </c>
      <c r="T3669" s="11">
        <f t="shared" si="174"/>
        <v>26.35</v>
      </c>
      <c r="U3669" s="11">
        <v>14.5</v>
      </c>
    </row>
    <row r="3670" spans="1:21" x14ac:dyDescent="0.2">
      <c r="A3670" t="s">
        <v>7867</v>
      </c>
      <c r="B3670" s="3">
        <v>45877</v>
      </c>
      <c r="C3670" s="7">
        <v>0.88680555555555551</v>
      </c>
      <c r="D3670" s="7">
        <f t="shared" si="172"/>
        <v>0.88680555555555551</v>
      </c>
      <c r="E3670" t="s">
        <v>181</v>
      </c>
      <c r="F3670" t="str">
        <f t="shared" si="173"/>
        <v>Returning</v>
      </c>
      <c r="G3670" t="s">
        <v>21</v>
      </c>
      <c r="H3670" t="s">
        <v>63</v>
      </c>
      <c r="I3670" t="s">
        <v>113</v>
      </c>
      <c r="J3670" t="s">
        <v>192</v>
      </c>
      <c r="K3670" t="s">
        <v>7868</v>
      </c>
      <c r="L3670" s="11">
        <v>12.01</v>
      </c>
      <c r="M3670" s="9">
        <v>2</v>
      </c>
      <c r="N3670" s="8">
        <v>0.2</v>
      </c>
      <c r="O3670" s="11">
        <v>0</v>
      </c>
      <c r="P3670" t="s">
        <v>66</v>
      </c>
      <c r="Q3670" t="s">
        <v>89</v>
      </c>
      <c r="R3670" t="s">
        <v>11294</v>
      </c>
      <c r="S3670" s="11">
        <v>4.7300000000000004</v>
      </c>
      <c r="T3670" s="11">
        <f t="shared" si="174"/>
        <v>19.216000000000001</v>
      </c>
      <c r="U3670" s="11">
        <v>7.21</v>
      </c>
    </row>
    <row r="3671" spans="1:21" x14ac:dyDescent="0.2">
      <c r="A3671" t="s">
        <v>7869</v>
      </c>
      <c r="B3671" s="3">
        <v>45751</v>
      </c>
      <c r="C3671" s="7">
        <v>20.54</v>
      </c>
      <c r="D3671" s="7">
        <f t="shared" si="172"/>
        <v>0.53999999999999915</v>
      </c>
      <c r="E3671" t="s">
        <v>48</v>
      </c>
      <c r="F3671" t="str">
        <f t="shared" si="173"/>
        <v>Returning</v>
      </c>
      <c r="G3671" t="s">
        <v>21</v>
      </c>
      <c r="H3671" t="s">
        <v>80</v>
      </c>
      <c r="I3671" t="s">
        <v>33</v>
      </c>
      <c r="J3671" t="s">
        <v>140</v>
      </c>
      <c r="K3671" t="s">
        <v>7870</v>
      </c>
      <c r="L3671" s="11">
        <v>30.55</v>
      </c>
      <c r="M3671" s="9">
        <v>1</v>
      </c>
      <c r="N3671" s="8">
        <v>0</v>
      </c>
      <c r="O3671" s="11">
        <v>0</v>
      </c>
      <c r="P3671" t="s">
        <v>98</v>
      </c>
      <c r="Q3671" t="s">
        <v>89</v>
      </c>
      <c r="R3671" t="s">
        <v>125</v>
      </c>
      <c r="S3671" s="11">
        <v>17.25</v>
      </c>
      <c r="T3671" s="11">
        <f t="shared" si="174"/>
        <v>30.55</v>
      </c>
      <c r="U3671" s="11">
        <v>13.3</v>
      </c>
    </row>
    <row r="3672" spans="1:21" x14ac:dyDescent="0.2">
      <c r="A3672" t="s">
        <v>7871</v>
      </c>
      <c r="B3672" s="3">
        <v>45781</v>
      </c>
      <c r="C3672" s="7">
        <v>0.67638888888888893</v>
      </c>
      <c r="D3672" s="7">
        <f t="shared" si="172"/>
        <v>0.67638888888888893</v>
      </c>
      <c r="E3672" t="s">
        <v>48</v>
      </c>
      <c r="F3672" t="str">
        <f t="shared" si="173"/>
        <v>New</v>
      </c>
      <c r="G3672" t="s">
        <v>40</v>
      </c>
      <c r="H3672" t="s">
        <v>80</v>
      </c>
      <c r="I3672" t="s">
        <v>23</v>
      </c>
      <c r="J3672" t="s">
        <v>101</v>
      </c>
      <c r="K3672" t="s">
        <v>7872</v>
      </c>
      <c r="L3672" s="11">
        <v>30.31</v>
      </c>
      <c r="M3672" s="9">
        <v>3</v>
      </c>
      <c r="N3672" s="8">
        <v>0</v>
      </c>
      <c r="O3672" s="11">
        <v>0</v>
      </c>
      <c r="P3672" t="s">
        <v>88</v>
      </c>
      <c r="Q3672" t="s">
        <v>52</v>
      </c>
      <c r="R3672" t="s">
        <v>121</v>
      </c>
      <c r="S3672" s="11">
        <v>12.3</v>
      </c>
      <c r="T3672" s="11">
        <f t="shared" si="174"/>
        <v>90.929999999999993</v>
      </c>
      <c r="U3672" s="11">
        <v>29.1</v>
      </c>
    </row>
    <row r="3673" spans="1:21" x14ac:dyDescent="0.2">
      <c r="A3673" t="s">
        <v>7873</v>
      </c>
      <c r="B3673" s="3">
        <v>45888</v>
      </c>
      <c r="C3673" s="7">
        <v>0.15486111111111112</v>
      </c>
      <c r="D3673" s="7">
        <f t="shared" si="172"/>
        <v>0.15486111111111112</v>
      </c>
      <c r="E3673" t="s">
        <v>181</v>
      </c>
      <c r="F3673" t="str">
        <f t="shared" si="173"/>
        <v>Returning</v>
      </c>
      <c r="G3673" t="s">
        <v>21</v>
      </c>
      <c r="H3673" t="s">
        <v>225</v>
      </c>
      <c r="I3673" t="s">
        <v>33</v>
      </c>
      <c r="J3673" t="s">
        <v>64</v>
      </c>
      <c r="K3673" t="s">
        <v>618</v>
      </c>
      <c r="L3673" s="11">
        <v>31.22</v>
      </c>
      <c r="M3673" s="9">
        <v>4</v>
      </c>
      <c r="N3673" s="8">
        <v>0.05</v>
      </c>
      <c r="O3673" s="11">
        <v>4.75</v>
      </c>
      <c r="P3673" t="s">
        <v>66</v>
      </c>
      <c r="Q3673" t="s">
        <v>94</v>
      </c>
      <c r="R3673" t="s">
        <v>46</v>
      </c>
      <c r="S3673" s="11">
        <v>16.16</v>
      </c>
      <c r="T3673" s="11">
        <f t="shared" si="174"/>
        <v>118.636</v>
      </c>
      <c r="U3673" s="11">
        <v>54.14</v>
      </c>
    </row>
    <row r="3674" spans="1:21" x14ac:dyDescent="0.2">
      <c r="A3674" t="s">
        <v>7874</v>
      </c>
      <c r="B3674" s="3">
        <v>45850</v>
      </c>
      <c r="C3674" s="7">
        <v>0.69027777777777777</v>
      </c>
      <c r="D3674" s="7">
        <f t="shared" si="172"/>
        <v>0.69027777777777777</v>
      </c>
      <c r="E3674" t="s">
        <v>181</v>
      </c>
      <c r="F3674" t="str">
        <f t="shared" si="173"/>
        <v>New</v>
      </c>
      <c r="G3674" t="s">
        <v>40</v>
      </c>
      <c r="H3674" t="s">
        <v>63</v>
      </c>
      <c r="I3674" t="s">
        <v>23</v>
      </c>
      <c r="J3674" t="s">
        <v>101</v>
      </c>
      <c r="K3674" t="s">
        <v>5366</v>
      </c>
      <c r="L3674" s="11">
        <v>27.56</v>
      </c>
      <c r="M3674" s="9">
        <v>2</v>
      </c>
      <c r="N3674" s="8">
        <v>0</v>
      </c>
      <c r="O3674" s="11">
        <v>4.79</v>
      </c>
      <c r="P3674" t="s">
        <v>98</v>
      </c>
      <c r="Q3674" t="s">
        <v>52</v>
      </c>
      <c r="R3674" t="s">
        <v>46</v>
      </c>
      <c r="S3674" s="11">
        <v>8.81</v>
      </c>
      <c r="T3674" s="11">
        <f t="shared" si="174"/>
        <v>55.12</v>
      </c>
      <c r="U3674" s="11">
        <v>34.39</v>
      </c>
    </row>
    <row r="3675" spans="1:21" x14ac:dyDescent="0.2">
      <c r="A3675" t="s">
        <v>7875</v>
      </c>
      <c r="B3675" s="3">
        <v>45712</v>
      </c>
      <c r="C3675" s="7" t="s">
        <v>325</v>
      </c>
      <c r="D3675" s="7">
        <f t="shared" ref="D3675:D3738" si="175">IF(C3675="","",
IF(ISNUMBER(C3675),
MOD(C3675,1),
VALUE(
SUBSTITUTE(
SUBSTITUTE(
TRIM(CLEAN(SUBSTITUTE(C3675,CHAR(160)," "))),
"AM"," AM"),
"PM"," PM")
)
))</f>
        <v>0.39097222222222222</v>
      </c>
      <c r="E3675" t="s">
        <v>181</v>
      </c>
      <c r="F3675" t="str">
        <f t="shared" ref="F3675:F3738" si="176">IF(G3675="","",
IF(LOWER(TRIM(G3675))="new","New",
IF(LOWER(TRIM(G3675))="returning","Returning","Check")))</f>
        <v>New</v>
      </c>
      <c r="G3675" t="s">
        <v>40</v>
      </c>
      <c r="H3675" t="s">
        <v>49</v>
      </c>
      <c r="I3675" t="s">
        <v>33</v>
      </c>
      <c r="J3675" t="s">
        <v>105</v>
      </c>
      <c r="K3675" t="s">
        <v>7876</v>
      </c>
      <c r="L3675" s="11">
        <v>34.17</v>
      </c>
      <c r="M3675" s="9">
        <v>2</v>
      </c>
      <c r="N3675" s="8">
        <v>0</v>
      </c>
      <c r="O3675" s="11">
        <v>1.22</v>
      </c>
      <c r="P3675" t="s">
        <v>51</v>
      </c>
      <c r="Q3675" t="s">
        <v>94</v>
      </c>
      <c r="R3675" t="s">
        <v>67</v>
      </c>
      <c r="S3675" s="11">
        <v>18.73</v>
      </c>
      <c r="T3675" s="11">
        <f t="shared" ref="T3675:T3738" si="177">IF(L3675="","",L3675*M3675*(1-N3675))</f>
        <v>68.34</v>
      </c>
      <c r="U3675" s="11">
        <v>30.09</v>
      </c>
    </row>
    <row r="3676" spans="1:21" x14ac:dyDescent="0.2">
      <c r="A3676" t="s">
        <v>7877</v>
      </c>
      <c r="B3676" s="3">
        <v>45865</v>
      </c>
      <c r="C3676" s="7">
        <v>0.51736111111111116</v>
      </c>
      <c r="D3676" s="7">
        <f t="shared" si="175"/>
        <v>0.51736111111111116</v>
      </c>
      <c r="E3676" t="s">
        <v>181</v>
      </c>
      <c r="F3676" t="str">
        <f t="shared" si="176"/>
        <v>Returning</v>
      </c>
      <c r="G3676" t="s">
        <v>21</v>
      </c>
      <c r="H3676" t="s">
        <v>63</v>
      </c>
      <c r="I3676" t="s">
        <v>113</v>
      </c>
      <c r="J3676" t="s">
        <v>114</v>
      </c>
      <c r="K3676" t="s">
        <v>7878</v>
      </c>
      <c r="L3676" s="11">
        <v>8.8800000000000008</v>
      </c>
      <c r="M3676" s="9">
        <v>1</v>
      </c>
      <c r="N3676" s="8">
        <v>0.05</v>
      </c>
      <c r="O3676" s="11">
        <v>6.7</v>
      </c>
      <c r="P3676" t="s">
        <v>341</v>
      </c>
      <c r="Q3676" t="s">
        <v>89</v>
      </c>
      <c r="R3676" t="s">
        <v>11294</v>
      </c>
      <c r="S3676" s="11">
        <v>3.3</v>
      </c>
      <c r="T3676" s="11">
        <f t="shared" si="177"/>
        <v>8.4359999999999999</v>
      </c>
      <c r="U3676" s="11">
        <v>0.95</v>
      </c>
    </row>
    <row r="3677" spans="1:21" x14ac:dyDescent="0.2">
      <c r="A3677" t="s">
        <v>7879</v>
      </c>
      <c r="B3677" s="3">
        <v>45788</v>
      </c>
      <c r="C3677" s="7">
        <v>0.95625000000000004</v>
      </c>
      <c r="D3677" s="7">
        <f t="shared" si="175"/>
        <v>0.95625000000000004</v>
      </c>
      <c r="E3677" t="s">
        <v>181</v>
      </c>
      <c r="F3677" t="str">
        <f t="shared" si="176"/>
        <v>Returning</v>
      </c>
      <c r="G3677" t="s">
        <v>21</v>
      </c>
      <c r="H3677" t="s">
        <v>80</v>
      </c>
      <c r="I3677" t="s">
        <v>33</v>
      </c>
      <c r="J3677" t="s">
        <v>92</v>
      </c>
      <c r="K3677" t="s">
        <v>5335</v>
      </c>
      <c r="L3677" s="11">
        <v>36.01</v>
      </c>
      <c r="M3677" s="9">
        <v>7</v>
      </c>
      <c r="N3677" s="8">
        <v>0</v>
      </c>
      <c r="O3677" s="11">
        <v>4.8899999999999997</v>
      </c>
      <c r="P3677" t="s">
        <v>98</v>
      </c>
      <c r="Q3677" t="s">
        <v>89</v>
      </c>
      <c r="R3677" t="s">
        <v>11294</v>
      </c>
      <c r="S3677" s="11">
        <v>17.809999999999999</v>
      </c>
      <c r="T3677" s="11">
        <f t="shared" si="177"/>
        <v>252.07</v>
      </c>
      <c r="U3677" s="11">
        <v>124.22</v>
      </c>
    </row>
    <row r="3678" spans="1:21" x14ac:dyDescent="0.2">
      <c r="A3678" t="s">
        <v>7880</v>
      </c>
      <c r="B3678" s="3">
        <v>45907</v>
      </c>
      <c r="C3678" s="7">
        <v>0.61527777777777781</v>
      </c>
      <c r="D3678" s="7">
        <f t="shared" si="175"/>
        <v>0.61527777777777781</v>
      </c>
      <c r="E3678" t="s">
        <v>181</v>
      </c>
      <c r="F3678" t="str">
        <f t="shared" si="176"/>
        <v>New</v>
      </c>
      <c r="G3678" t="s">
        <v>62</v>
      </c>
      <c r="H3678" t="s">
        <v>32</v>
      </c>
      <c r="I3678" t="s">
        <v>33</v>
      </c>
      <c r="J3678" t="s">
        <v>92</v>
      </c>
      <c r="K3678" t="s">
        <v>7881</v>
      </c>
      <c r="L3678" s="11">
        <v>39.5</v>
      </c>
      <c r="M3678" s="9">
        <v>2</v>
      </c>
      <c r="N3678" s="8">
        <v>0.15</v>
      </c>
      <c r="O3678" s="11">
        <v>4</v>
      </c>
      <c r="P3678" t="s">
        <v>88</v>
      </c>
      <c r="Q3678" t="s">
        <v>52</v>
      </c>
      <c r="R3678" t="s">
        <v>46</v>
      </c>
      <c r="S3678" s="11">
        <v>20.55</v>
      </c>
      <c r="T3678" s="11">
        <f t="shared" si="177"/>
        <v>67.149999999999991</v>
      </c>
      <c r="U3678" s="11">
        <v>29.61</v>
      </c>
    </row>
    <row r="3679" spans="1:21" x14ac:dyDescent="0.2">
      <c r="A3679" t="s">
        <v>7882</v>
      </c>
      <c r="B3679" s="3">
        <v>45687</v>
      </c>
      <c r="C3679" s="7">
        <v>10.31</v>
      </c>
      <c r="D3679" s="7">
        <f t="shared" si="175"/>
        <v>0.3100000000000005</v>
      </c>
      <c r="E3679" t="s">
        <v>48</v>
      </c>
      <c r="F3679" t="str">
        <f t="shared" si="176"/>
        <v>Returning</v>
      </c>
      <c r="G3679" t="s">
        <v>112</v>
      </c>
      <c r="H3679" t="s">
        <v>225</v>
      </c>
      <c r="I3679" t="s">
        <v>42</v>
      </c>
      <c r="J3679" t="s">
        <v>177</v>
      </c>
      <c r="K3679" t="s">
        <v>7883</v>
      </c>
      <c r="L3679" s="11">
        <v>24.93</v>
      </c>
      <c r="M3679" s="9">
        <v>2</v>
      </c>
      <c r="N3679" s="8">
        <v>0</v>
      </c>
      <c r="O3679" s="11">
        <v>0</v>
      </c>
      <c r="P3679" t="s">
        <v>98</v>
      </c>
      <c r="Q3679" t="s">
        <v>27</v>
      </c>
      <c r="R3679" t="s">
        <v>38</v>
      </c>
      <c r="S3679" s="11">
        <v>9.8699999999999992</v>
      </c>
      <c r="T3679" s="11">
        <f t="shared" si="177"/>
        <v>49.86</v>
      </c>
      <c r="U3679" s="11">
        <v>30.12</v>
      </c>
    </row>
    <row r="3680" spans="1:21" x14ac:dyDescent="0.2">
      <c r="A3680" t="s">
        <v>7884</v>
      </c>
      <c r="B3680" s="3">
        <v>45714</v>
      </c>
      <c r="C3680" s="7">
        <v>0.57986111111111116</v>
      </c>
      <c r="D3680" s="7">
        <f t="shared" si="175"/>
        <v>0.57986111111111116</v>
      </c>
      <c r="E3680" t="s">
        <v>181</v>
      </c>
      <c r="F3680" t="str">
        <f t="shared" si="176"/>
        <v>Returning</v>
      </c>
      <c r="G3680" t="s">
        <v>118</v>
      </c>
      <c r="H3680" t="s">
        <v>49</v>
      </c>
      <c r="I3680" t="s">
        <v>113</v>
      </c>
      <c r="J3680" t="s">
        <v>208</v>
      </c>
      <c r="K3680" t="s">
        <v>3809</v>
      </c>
      <c r="L3680" s="11">
        <v>32.69</v>
      </c>
      <c r="M3680" s="9">
        <v>3</v>
      </c>
      <c r="N3680" s="8">
        <v>0.1</v>
      </c>
      <c r="O3680" s="11">
        <v>7.32</v>
      </c>
      <c r="P3680" t="s">
        <v>82</v>
      </c>
      <c r="Q3680" t="s">
        <v>52</v>
      </c>
      <c r="R3680" t="s">
        <v>67</v>
      </c>
      <c r="S3680" s="11">
        <v>13.42</v>
      </c>
      <c r="T3680" s="11">
        <f t="shared" si="177"/>
        <v>88.262999999999991</v>
      </c>
      <c r="U3680" s="11">
        <v>47.27</v>
      </c>
    </row>
    <row r="3681" spans="1:21" x14ac:dyDescent="0.2">
      <c r="A3681" t="s">
        <v>7885</v>
      </c>
      <c r="B3681" s="3">
        <v>45832</v>
      </c>
      <c r="C3681" s="7">
        <v>0.26180555555555557</v>
      </c>
      <c r="D3681" s="7">
        <f t="shared" si="175"/>
        <v>0.26180555555555557</v>
      </c>
      <c r="E3681" t="s">
        <v>707</v>
      </c>
      <c r="F3681" t="str">
        <f t="shared" si="176"/>
        <v>Check</v>
      </c>
      <c r="G3681" t="s">
        <v>197</v>
      </c>
      <c r="H3681" t="s">
        <v>11290</v>
      </c>
      <c r="I3681" t="s">
        <v>23</v>
      </c>
      <c r="J3681" t="s">
        <v>58</v>
      </c>
      <c r="K3681" t="s">
        <v>7886</v>
      </c>
      <c r="L3681" s="11">
        <v>13.47</v>
      </c>
      <c r="M3681" s="9">
        <v>2</v>
      </c>
      <c r="N3681" s="8">
        <v>0.15</v>
      </c>
      <c r="O3681" s="11">
        <v>0</v>
      </c>
      <c r="P3681" t="s">
        <v>82</v>
      </c>
      <c r="Q3681" t="s">
        <v>94</v>
      </c>
      <c r="R3681" t="s">
        <v>125</v>
      </c>
      <c r="S3681" s="11">
        <v>5.54</v>
      </c>
      <c r="T3681" s="11">
        <f t="shared" si="177"/>
        <v>22.899000000000001</v>
      </c>
      <c r="U3681" s="11">
        <v>13.48</v>
      </c>
    </row>
    <row r="3682" spans="1:21" x14ac:dyDescent="0.2">
      <c r="A3682" t="s">
        <v>7887</v>
      </c>
      <c r="B3682" s="3">
        <v>45935</v>
      </c>
      <c r="C3682" s="7" t="s">
        <v>7888</v>
      </c>
      <c r="D3682" s="7">
        <f t="shared" si="175"/>
        <v>0.46319444444444446</v>
      </c>
      <c r="E3682" t="s">
        <v>181</v>
      </c>
      <c r="F3682" t="str">
        <f t="shared" si="176"/>
        <v>Returning</v>
      </c>
      <c r="G3682" t="s">
        <v>21</v>
      </c>
      <c r="H3682" t="s">
        <v>32</v>
      </c>
      <c r="I3682" t="s">
        <v>33</v>
      </c>
      <c r="J3682" t="s">
        <v>34</v>
      </c>
      <c r="K3682" t="s">
        <v>7889</v>
      </c>
      <c r="L3682" s="11">
        <v>57.16</v>
      </c>
      <c r="M3682" s="9">
        <v>4</v>
      </c>
      <c r="N3682" s="8">
        <v>0.1</v>
      </c>
      <c r="O3682" s="11">
        <v>3.05</v>
      </c>
      <c r="P3682" t="s">
        <v>202</v>
      </c>
      <c r="Q3682" t="s">
        <v>89</v>
      </c>
      <c r="R3682" t="s">
        <v>73</v>
      </c>
      <c r="S3682" s="11">
        <v>33.26</v>
      </c>
      <c r="T3682" s="11">
        <f t="shared" si="177"/>
        <v>205.77599999999998</v>
      </c>
      <c r="U3682" s="11">
        <v>84.06</v>
      </c>
    </row>
    <row r="3683" spans="1:21" x14ac:dyDescent="0.2">
      <c r="A3683" t="s">
        <v>7890</v>
      </c>
      <c r="B3683" s="3">
        <v>45702</v>
      </c>
      <c r="C3683" s="7">
        <v>4.28</v>
      </c>
      <c r="D3683" s="7">
        <f t="shared" si="175"/>
        <v>0.28000000000000025</v>
      </c>
      <c r="E3683" t="s">
        <v>48</v>
      </c>
      <c r="F3683" t="str">
        <f t="shared" si="176"/>
        <v>New</v>
      </c>
      <c r="G3683" t="s">
        <v>40</v>
      </c>
      <c r="H3683" t="s">
        <v>63</v>
      </c>
      <c r="I3683" t="s">
        <v>42</v>
      </c>
      <c r="J3683" t="s">
        <v>43</v>
      </c>
      <c r="K3683" t="s">
        <v>7891</v>
      </c>
      <c r="L3683" s="11">
        <v>17.920000000000002</v>
      </c>
      <c r="M3683" s="9">
        <v>1</v>
      </c>
      <c r="N3683" s="8">
        <v>0</v>
      </c>
      <c r="O3683" s="11">
        <v>0</v>
      </c>
      <c r="P3683" t="s">
        <v>82</v>
      </c>
      <c r="Q3683" t="s">
        <v>52</v>
      </c>
      <c r="R3683" t="s">
        <v>67</v>
      </c>
      <c r="S3683" s="11">
        <v>8.6</v>
      </c>
      <c r="T3683" s="11">
        <f t="shared" si="177"/>
        <v>17.920000000000002</v>
      </c>
      <c r="U3683" s="11">
        <v>9.32</v>
      </c>
    </row>
    <row r="3684" spans="1:21" x14ac:dyDescent="0.2">
      <c r="A3684" t="s">
        <v>7892</v>
      </c>
      <c r="B3684" s="3">
        <v>45943</v>
      </c>
      <c r="C3684" s="7">
        <v>1.58</v>
      </c>
      <c r="D3684" s="7">
        <f t="shared" si="175"/>
        <v>0.58000000000000007</v>
      </c>
      <c r="E3684" t="s">
        <v>48</v>
      </c>
      <c r="F3684" t="str">
        <f t="shared" si="176"/>
        <v>Returning</v>
      </c>
      <c r="G3684" t="s">
        <v>21</v>
      </c>
      <c r="H3684" t="s">
        <v>32</v>
      </c>
      <c r="I3684" t="s">
        <v>42</v>
      </c>
      <c r="J3684" t="s">
        <v>43</v>
      </c>
      <c r="K3684" t="s">
        <v>1896</v>
      </c>
      <c r="L3684" s="11">
        <v>18.059999999999999</v>
      </c>
      <c r="M3684" s="9">
        <v>1</v>
      </c>
      <c r="N3684" s="8">
        <v>0.1</v>
      </c>
      <c r="O3684" s="11">
        <v>4</v>
      </c>
      <c r="P3684" t="s">
        <v>66</v>
      </c>
      <c r="Q3684" t="s">
        <v>94</v>
      </c>
      <c r="R3684" t="s">
        <v>90</v>
      </c>
      <c r="S3684" s="11">
        <v>7.56</v>
      </c>
      <c r="T3684" s="11">
        <f t="shared" si="177"/>
        <v>16.253999999999998</v>
      </c>
      <c r="U3684" s="11">
        <v>9.4499999999999993</v>
      </c>
    </row>
    <row r="3685" spans="1:21" x14ac:dyDescent="0.2">
      <c r="A3685" t="s">
        <v>7893</v>
      </c>
      <c r="B3685" s="3">
        <v>45743</v>
      </c>
      <c r="C3685" s="7">
        <v>0.125</v>
      </c>
      <c r="D3685" s="7">
        <f t="shared" si="175"/>
        <v>0.125</v>
      </c>
      <c r="E3685" t="s">
        <v>181</v>
      </c>
      <c r="F3685" t="str">
        <f t="shared" si="176"/>
        <v>New</v>
      </c>
      <c r="G3685" t="s">
        <v>40</v>
      </c>
      <c r="H3685" t="s">
        <v>80</v>
      </c>
      <c r="I3685" t="s">
        <v>33</v>
      </c>
      <c r="J3685" t="s">
        <v>140</v>
      </c>
      <c r="K3685" t="s">
        <v>7894</v>
      </c>
      <c r="L3685" s="11">
        <v>24.96</v>
      </c>
      <c r="M3685" s="9">
        <v>1</v>
      </c>
      <c r="N3685" s="8">
        <v>0</v>
      </c>
      <c r="O3685" s="11">
        <v>6.23</v>
      </c>
      <c r="P3685" t="s">
        <v>51</v>
      </c>
      <c r="Q3685" t="s">
        <v>27</v>
      </c>
      <c r="R3685" t="s">
        <v>38</v>
      </c>
      <c r="S3685" s="11">
        <v>13.02</v>
      </c>
      <c r="T3685" s="11">
        <f t="shared" si="177"/>
        <v>24.96</v>
      </c>
      <c r="U3685" s="11">
        <v>7.89</v>
      </c>
    </row>
    <row r="3686" spans="1:21" x14ac:dyDescent="0.2">
      <c r="A3686" t="s">
        <v>7895</v>
      </c>
      <c r="B3686" s="3">
        <v>45704</v>
      </c>
      <c r="C3686" s="7">
        <v>23.36</v>
      </c>
      <c r="D3686" s="7">
        <f t="shared" si="175"/>
        <v>0.35999999999999943</v>
      </c>
      <c r="E3686" t="s">
        <v>48</v>
      </c>
      <c r="F3686" t="str">
        <f t="shared" si="176"/>
        <v>New</v>
      </c>
      <c r="G3686" t="s">
        <v>40</v>
      </c>
      <c r="H3686" t="s">
        <v>41</v>
      </c>
      <c r="I3686" t="s">
        <v>23</v>
      </c>
      <c r="J3686" t="s">
        <v>290</v>
      </c>
      <c r="K3686" t="s">
        <v>7896</v>
      </c>
      <c r="L3686" s="11">
        <v>13.88</v>
      </c>
      <c r="M3686" s="9">
        <v>1</v>
      </c>
      <c r="N3686" s="8">
        <v>0</v>
      </c>
      <c r="O3686" s="11">
        <v>4</v>
      </c>
      <c r="P3686" t="s">
        <v>107</v>
      </c>
      <c r="Q3686" t="s">
        <v>94</v>
      </c>
      <c r="R3686" t="s">
        <v>90</v>
      </c>
      <c r="S3686" s="11">
        <v>5.15</v>
      </c>
      <c r="T3686" s="11">
        <f t="shared" si="177"/>
        <v>13.88</v>
      </c>
      <c r="U3686" s="11">
        <v>8.73</v>
      </c>
    </row>
    <row r="3687" spans="1:21" x14ac:dyDescent="0.2">
      <c r="A3687" t="s">
        <v>7897</v>
      </c>
      <c r="B3687" s="3">
        <v>45728</v>
      </c>
      <c r="C3687" s="7" t="s">
        <v>7898</v>
      </c>
      <c r="D3687" s="7">
        <f t="shared" si="175"/>
        <v>0.15763888888888888</v>
      </c>
      <c r="E3687" t="s">
        <v>181</v>
      </c>
      <c r="F3687" t="str">
        <f t="shared" si="176"/>
        <v>New</v>
      </c>
      <c r="G3687" t="s">
        <v>40</v>
      </c>
      <c r="H3687" t="s">
        <v>80</v>
      </c>
      <c r="I3687" t="s">
        <v>33</v>
      </c>
      <c r="J3687" t="s">
        <v>140</v>
      </c>
      <c r="K3687" t="s">
        <v>3687</v>
      </c>
      <c r="L3687" s="11">
        <v>30.58</v>
      </c>
      <c r="M3687" s="9">
        <v>5</v>
      </c>
      <c r="N3687" s="8">
        <v>0.2</v>
      </c>
      <c r="O3687" s="11">
        <v>2.39</v>
      </c>
      <c r="P3687" t="s">
        <v>51</v>
      </c>
      <c r="Q3687" t="s">
        <v>94</v>
      </c>
      <c r="R3687" t="s">
        <v>11294</v>
      </c>
      <c r="S3687" s="11">
        <v>16.86</v>
      </c>
      <c r="T3687" s="11">
        <f t="shared" si="177"/>
        <v>122.32</v>
      </c>
      <c r="U3687" s="11">
        <v>53.33</v>
      </c>
    </row>
    <row r="3688" spans="1:21" x14ac:dyDescent="0.2">
      <c r="A3688" t="s">
        <v>7899</v>
      </c>
      <c r="B3688" s="3">
        <v>45858</v>
      </c>
      <c r="C3688" s="7" t="s">
        <v>1030</v>
      </c>
      <c r="D3688" s="7">
        <f t="shared" si="175"/>
        <v>0.26527777777777778</v>
      </c>
      <c r="E3688" t="s">
        <v>48</v>
      </c>
      <c r="F3688" t="str">
        <f t="shared" si="176"/>
        <v>New</v>
      </c>
      <c r="G3688" t="s">
        <v>40</v>
      </c>
      <c r="H3688" t="s">
        <v>63</v>
      </c>
      <c r="I3688" t="s">
        <v>42</v>
      </c>
      <c r="J3688" t="s">
        <v>198</v>
      </c>
      <c r="K3688" t="s">
        <v>7900</v>
      </c>
      <c r="L3688" s="11">
        <v>27.87</v>
      </c>
      <c r="M3688" s="9">
        <v>3</v>
      </c>
      <c r="N3688" s="8">
        <v>0.05</v>
      </c>
      <c r="O3688" s="11">
        <v>0</v>
      </c>
      <c r="P3688" t="s">
        <v>51</v>
      </c>
      <c r="Q3688" t="s">
        <v>89</v>
      </c>
      <c r="R3688" t="s">
        <v>11294</v>
      </c>
      <c r="T3688" s="11">
        <f t="shared" si="177"/>
        <v>79.42949999999999</v>
      </c>
      <c r="U3688" s="11">
        <v>43.89</v>
      </c>
    </row>
    <row r="3689" spans="1:21" x14ac:dyDescent="0.2">
      <c r="A3689" t="s">
        <v>7901</v>
      </c>
      <c r="B3689" s="3">
        <v>46006</v>
      </c>
      <c r="C3689" s="7">
        <v>0.33124999999999999</v>
      </c>
      <c r="D3689" s="7">
        <f t="shared" si="175"/>
        <v>0.33124999999999999</v>
      </c>
      <c r="E3689" t="s">
        <v>150</v>
      </c>
      <c r="F3689" t="str">
        <f t="shared" si="176"/>
        <v>New</v>
      </c>
      <c r="G3689" t="s">
        <v>40</v>
      </c>
      <c r="H3689" t="s">
        <v>49</v>
      </c>
      <c r="I3689" t="s">
        <v>23</v>
      </c>
      <c r="J3689" t="s">
        <v>58</v>
      </c>
      <c r="K3689" t="s">
        <v>7630</v>
      </c>
      <c r="L3689" s="11">
        <v>13.01</v>
      </c>
      <c r="M3689" s="9">
        <v>1</v>
      </c>
      <c r="N3689" s="8">
        <v>0.15</v>
      </c>
      <c r="O3689" s="11">
        <v>10.54</v>
      </c>
      <c r="P3689" t="s">
        <v>98</v>
      </c>
      <c r="Q3689" t="s">
        <v>27</v>
      </c>
      <c r="R3689" t="s">
        <v>90</v>
      </c>
      <c r="S3689" s="11">
        <v>5.35</v>
      </c>
      <c r="T3689" s="11">
        <f t="shared" si="177"/>
        <v>11.058499999999999</v>
      </c>
      <c r="U3689" s="11">
        <v>-0.34</v>
      </c>
    </row>
    <row r="3690" spans="1:21" x14ac:dyDescent="0.2">
      <c r="A3690" t="s">
        <v>7902</v>
      </c>
      <c r="B3690" s="3">
        <v>45946</v>
      </c>
      <c r="C3690" s="7">
        <v>2.7777777777777779E-3</v>
      </c>
      <c r="D3690" s="7">
        <f t="shared" si="175"/>
        <v>2.7777777777777779E-3</v>
      </c>
      <c r="E3690" t="s">
        <v>48</v>
      </c>
      <c r="F3690" t="str">
        <f t="shared" si="176"/>
        <v>Returning</v>
      </c>
      <c r="G3690" t="s">
        <v>118</v>
      </c>
      <c r="H3690" t="s">
        <v>32</v>
      </c>
      <c r="I3690" t="s">
        <v>113</v>
      </c>
      <c r="J3690" t="s">
        <v>192</v>
      </c>
      <c r="K3690" t="s">
        <v>3918</v>
      </c>
      <c r="L3690" s="11">
        <v>10.98</v>
      </c>
      <c r="M3690" s="9">
        <v>6</v>
      </c>
      <c r="N3690" s="8">
        <v>0.05</v>
      </c>
      <c r="O3690" s="11">
        <v>0</v>
      </c>
      <c r="P3690" t="s">
        <v>131</v>
      </c>
      <c r="Q3690" t="s">
        <v>89</v>
      </c>
      <c r="R3690" t="s">
        <v>67</v>
      </c>
      <c r="S3690" s="11">
        <v>4.45</v>
      </c>
      <c r="T3690" s="11">
        <f t="shared" si="177"/>
        <v>62.585999999999991</v>
      </c>
      <c r="U3690" s="11">
        <v>37.22</v>
      </c>
    </row>
    <row r="3691" spans="1:21" x14ac:dyDescent="0.2">
      <c r="A3691" t="s">
        <v>7903</v>
      </c>
      <c r="B3691" s="3">
        <v>45883</v>
      </c>
      <c r="C3691" s="7">
        <v>0.31527777777777777</v>
      </c>
      <c r="D3691" s="7">
        <f t="shared" si="175"/>
        <v>0.31527777777777777</v>
      </c>
      <c r="E3691" t="s">
        <v>181</v>
      </c>
      <c r="F3691" t="str">
        <f t="shared" si="176"/>
        <v>Returning</v>
      </c>
      <c r="G3691" t="s">
        <v>21</v>
      </c>
      <c r="H3691" t="s">
        <v>63</v>
      </c>
      <c r="I3691" t="s">
        <v>113</v>
      </c>
      <c r="J3691" t="s">
        <v>208</v>
      </c>
      <c r="K3691" t="s">
        <v>7904</v>
      </c>
      <c r="L3691" s="11">
        <v>30.63</v>
      </c>
      <c r="M3691" s="9">
        <v>1</v>
      </c>
      <c r="N3691" s="8">
        <v>0</v>
      </c>
      <c r="O3691" s="11">
        <v>6.6</v>
      </c>
      <c r="P3691" t="s">
        <v>51</v>
      </c>
      <c r="Q3691" t="s">
        <v>27</v>
      </c>
      <c r="R3691" t="s">
        <v>11294</v>
      </c>
      <c r="S3691" s="11">
        <v>12.81</v>
      </c>
      <c r="T3691" s="11">
        <f t="shared" si="177"/>
        <v>30.63</v>
      </c>
      <c r="U3691" s="11">
        <v>13.53</v>
      </c>
    </row>
    <row r="3692" spans="1:21" x14ac:dyDescent="0.2">
      <c r="A3692" t="s">
        <v>7905</v>
      </c>
      <c r="B3692" s="3">
        <v>45664</v>
      </c>
      <c r="C3692" s="7">
        <v>22.49</v>
      </c>
      <c r="D3692" s="7">
        <f t="shared" si="175"/>
        <v>0.48999999999999844</v>
      </c>
      <c r="E3692" t="s">
        <v>181</v>
      </c>
      <c r="F3692" t="str">
        <f t="shared" si="176"/>
        <v>Returning</v>
      </c>
      <c r="G3692" t="s">
        <v>21</v>
      </c>
      <c r="H3692" t="s">
        <v>49</v>
      </c>
      <c r="I3692" t="s">
        <v>113</v>
      </c>
      <c r="J3692" t="s">
        <v>114</v>
      </c>
      <c r="K3692" t="s">
        <v>7906</v>
      </c>
      <c r="L3692" s="11">
        <v>9.5500000000000007</v>
      </c>
      <c r="M3692" s="9">
        <v>3</v>
      </c>
      <c r="N3692" s="8">
        <v>0</v>
      </c>
      <c r="O3692" s="11">
        <v>0</v>
      </c>
      <c r="P3692" t="s">
        <v>98</v>
      </c>
      <c r="Q3692" t="s">
        <v>52</v>
      </c>
      <c r="R3692" t="s">
        <v>121</v>
      </c>
      <c r="S3692" s="11">
        <v>3.55</v>
      </c>
      <c r="T3692" s="11">
        <f t="shared" si="177"/>
        <v>28.650000000000002</v>
      </c>
      <c r="U3692" s="11">
        <v>18</v>
      </c>
    </row>
    <row r="3693" spans="1:21" x14ac:dyDescent="0.2">
      <c r="A3693" t="s">
        <v>7907</v>
      </c>
      <c r="B3693" s="3">
        <v>45962</v>
      </c>
      <c r="C3693" s="7">
        <v>5.58</v>
      </c>
      <c r="D3693" s="7">
        <f t="shared" si="175"/>
        <v>0.58000000000000007</v>
      </c>
      <c r="E3693" t="s">
        <v>48</v>
      </c>
      <c r="F3693" t="str">
        <f t="shared" si="176"/>
        <v>Returning</v>
      </c>
      <c r="G3693" t="s">
        <v>21</v>
      </c>
      <c r="H3693" t="s">
        <v>32</v>
      </c>
      <c r="I3693" t="s">
        <v>23</v>
      </c>
      <c r="J3693" t="s">
        <v>146</v>
      </c>
      <c r="K3693" t="s">
        <v>7908</v>
      </c>
      <c r="L3693" s="11">
        <v>24.52</v>
      </c>
      <c r="M3693" s="9">
        <v>3</v>
      </c>
      <c r="N3693" s="8">
        <v>0.2</v>
      </c>
      <c r="O3693" s="11">
        <v>0</v>
      </c>
      <c r="P3693" t="s">
        <v>159</v>
      </c>
      <c r="Q3693" t="s">
        <v>27</v>
      </c>
      <c r="R3693" t="s">
        <v>90</v>
      </c>
      <c r="S3693" s="11">
        <v>9.15</v>
      </c>
      <c r="T3693" s="11">
        <f t="shared" si="177"/>
        <v>58.848000000000006</v>
      </c>
      <c r="U3693" s="11">
        <v>36.89</v>
      </c>
    </row>
    <row r="3694" spans="1:21" x14ac:dyDescent="0.2">
      <c r="A3694" t="s">
        <v>7909</v>
      </c>
      <c r="B3694" s="3">
        <v>46014</v>
      </c>
      <c r="C3694" s="7">
        <v>11.16</v>
      </c>
      <c r="D3694" s="7">
        <f t="shared" si="175"/>
        <v>0.16000000000000014</v>
      </c>
      <c r="E3694" t="s">
        <v>48</v>
      </c>
      <c r="F3694" t="str">
        <f t="shared" si="176"/>
        <v>New</v>
      </c>
      <c r="G3694" t="s">
        <v>40</v>
      </c>
      <c r="H3694" t="s">
        <v>63</v>
      </c>
      <c r="I3694" t="s">
        <v>33</v>
      </c>
      <c r="J3694" t="s">
        <v>105</v>
      </c>
      <c r="K3694" t="s">
        <v>7910</v>
      </c>
      <c r="L3694" s="11">
        <v>37.64</v>
      </c>
      <c r="M3694" s="9">
        <v>1</v>
      </c>
      <c r="N3694" s="8">
        <v>0.1</v>
      </c>
      <c r="O3694" s="11">
        <v>0</v>
      </c>
      <c r="P3694" t="s">
        <v>98</v>
      </c>
      <c r="Q3694" t="s">
        <v>89</v>
      </c>
      <c r="R3694" t="s">
        <v>46</v>
      </c>
      <c r="S3694" s="11">
        <v>19.510000000000002</v>
      </c>
      <c r="T3694" s="11">
        <f t="shared" si="177"/>
        <v>33.876000000000005</v>
      </c>
      <c r="U3694" s="11">
        <v>16.32</v>
      </c>
    </row>
    <row r="3695" spans="1:21" x14ac:dyDescent="0.2">
      <c r="A3695" t="s">
        <v>7911</v>
      </c>
      <c r="B3695" s="3">
        <v>45914</v>
      </c>
      <c r="C3695" s="7" t="s">
        <v>4471</v>
      </c>
      <c r="D3695" s="7">
        <f t="shared" si="175"/>
        <v>0.7583333333333333</v>
      </c>
      <c r="E3695" t="s">
        <v>181</v>
      </c>
      <c r="F3695" t="str">
        <f t="shared" si="176"/>
        <v>Returning</v>
      </c>
      <c r="G3695" t="s">
        <v>21</v>
      </c>
      <c r="H3695" t="s">
        <v>32</v>
      </c>
      <c r="I3695" t="s">
        <v>33</v>
      </c>
      <c r="J3695" t="s">
        <v>34</v>
      </c>
      <c r="K3695" t="s">
        <v>7912</v>
      </c>
      <c r="L3695" s="11">
        <v>57.99</v>
      </c>
      <c r="M3695" s="9">
        <v>1</v>
      </c>
      <c r="N3695" s="8">
        <v>0.15</v>
      </c>
      <c r="O3695" s="11">
        <v>10.33</v>
      </c>
      <c r="P3695" t="s">
        <v>82</v>
      </c>
      <c r="Q3695" t="s">
        <v>94</v>
      </c>
      <c r="R3695" t="s">
        <v>38</v>
      </c>
      <c r="S3695" s="11">
        <v>31.74</v>
      </c>
      <c r="T3695" s="11">
        <f t="shared" si="177"/>
        <v>49.291499999999999</v>
      </c>
      <c r="U3695" s="11">
        <v>15.6</v>
      </c>
    </row>
    <row r="3696" spans="1:21" x14ac:dyDescent="0.2">
      <c r="A3696" t="s">
        <v>7913</v>
      </c>
      <c r="B3696" s="3">
        <v>45895</v>
      </c>
      <c r="C3696" s="7">
        <v>15.48</v>
      </c>
      <c r="D3696" s="7">
        <f t="shared" si="175"/>
        <v>0.48000000000000043</v>
      </c>
      <c r="E3696" t="s">
        <v>48</v>
      </c>
      <c r="F3696" t="str">
        <f t="shared" si="176"/>
        <v>New</v>
      </c>
      <c r="G3696" t="s">
        <v>429</v>
      </c>
      <c r="H3696" t="s">
        <v>32</v>
      </c>
      <c r="I3696" t="s">
        <v>33</v>
      </c>
      <c r="J3696" t="s">
        <v>140</v>
      </c>
      <c r="K3696" t="s">
        <v>7914</v>
      </c>
      <c r="L3696" s="11">
        <v>28.98</v>
      </c>
      <c r="M3696" s="9">
        <v>1</v>
      </c>
      <c r="N3696" s="8">
        <v>0.1</v>
      </c>
      <c r="O3696" s="11">
        <v>0</v>
      </c>
      <c r="P3696" t="s">
        <v>88</v>
      </c>
      <c r="Q3696" t="s">
        <v>94</v>
      </c>
      <c r="R3696" t="s">
        <v>11294</v>
      </c>
      <c r="S3696" s="11">
        <v>15.7</v>
      </c>
      <c r="T3696" s="11">
        <f t="shared" si="177"/>
        <v>26.082000000000001</v>
      </c>
      <c r="U3696" s="11">
        <v>11.95</v>
      </c>
    </row>
    <row r="3697" spans="1:21" x14ac:dyDescent="0.2">
      <c r="A3697" t="s">
        <v>7915</v>
      </c>
      <c r="B3697" s="3">
        <v>45960</v>
      </c>
      <c r="C3697" s="7">
        <v>0.96736111111111112</v>
      </c>
      <c r="D3697" s="7">
        <f t="shared" si="175"/>
        <v>0.96736111111111112</v>
      </c>
      <c r="E3697" t="s">
        <v>539</v>
      </c>
      <c r="F3697" t="str">
        <f t="shared" si="176"/>
        <v>Returning</v>
      </c>
      <c r="G3697" t="s">
        <v>21</v>
      </c>
      <c r="H3697" t="s">
        <v>32</v>
      </c>
      <c r="I3697" t="s">
        <v>113</v>
      </c>
      <c r="J3697" t="s">
        <v>316</v>
      </c>
      <c r="K3697" t="s">
        <v>7916</v>
      </c>
      <c r="L3697" s="11">
        <v>6.47</v>
      </c>
      <c r="M3697" s="9">
        <v>2</v>
      </c>
      <c r="N3697" s="8">
        <v>0.1</v>
      </c>
      <c r="O3697" s="11">
        <v>8.6300000000000008</v>
      </c>
      <c r="P3697" t="s">
        <v>88</v>
      </c>
      <c r="Q3697" t="s">
        <v>27</v>
      </c>
      <c r="R3697" t="s">
        <v>67</v>
      </c>
      <c r="S3697" s="11">
        <v>2.69</v>
      </c>
      <c r="T3697" s="11">
        <f t="shared" si="177"/>
        <v>11.645999999999999</v>
      </c>
      <c r="U3697" s="11">
        <v>1.19</v>
      </c>
    </row>
    <row r="3698" spans="1:21" x14ac:dyDescent="0.2">
      <c r="A3698" t="s">
        <v>7917</v>
      </c>
      <c r="B3698" s="3">
        <v>46012</v>
      </c>
      <c r="C3698" s="7" t="s">
        <v>7918</v>
      </c>
      <c r="D3698" s="7">
        <f t="shared" si="175"/>
        <v>0.67847222222222225</v>
      </c>
      <c r="E3698" t="s">
        <v>309</v>
      </c>
      <c r="F3698" t="str">
        <f t="shared" si="176"/>
        <v>New</v>
      </c>
      <c r="G3698" t="s">
        <v>40</v>
      </c>
      <c r="H3698" t="s">
        <v>11290</v>
      </c>
      <c r="I3698" t="s">
        <v>42</v>
      </c>
      <c r="J3698" t="s">
        <v>86</v>
      </c>
      <c r="K3698" t="s">
        <v>4950</v>
      </c>
      <c r="L3698" s="11">
        <v>50.94</v>
      </c>
      <c r="M3698" s="9">
        <v>1</v>
      </c>
      <c r="N3698" s="8">
        <v>0.1</v>
      </c>
      <c r="O3698" s="11">
        <v>4</v>
      </c>
      <c r="P3698" t="s">
        <v>11287</v>
      </c>
      <c r="Q3698" t="s">
        <v>89</v>
      </c>
      <c r="R3698" t="s">
        <v>90</v>
      </c>
      <c r="S3698" s="11">
        <v>22.74</v>
      </c>
      <c r="T3698" s="11">
        <f t="shared" si="177"/>
        <v>45.845999999999997</v>
      </c>
      <c r="U3698" s="11">
        <v>25.38</v>
      </c>
    </row>
    <row r="3699" spans="1:21" x14ac:dyDescent="0.2">
      <c r="A3699" t="s">
        <v>7919</v>
      </c>
      <c r="B3699" s="3">
        <v>45956</v>
      </c>
      <c r="C3699" s="7">
        <v>0.57430555555555551</v>
      </c>
      <c r="D3699" s="7">
        <f t="shared" si="175"/>
        <v>0.57430555555555551</v>
      </c>
      <c r="E3699" t="s">
        <v>181</v>
      </c>
      <c r="F3699" t="str">
        <f t="shared" si="176"/>
        <v>New</v>
      </c>
      <c r="G3699" t="s">
        <v>40</v>
      </c>
      <c r="H3699" t="s">
        <v>32</v>
      </c>
      <c r="I3699" t="s">
        <v>33</v>
      </c>
      <c r="J3699" t="s">
        <v>92</v>
      </c>
      <c r="K3699" t="s">
        <v>789</v>
      </c>
      <c r="L3699" s="11">
        <v>45.52</v>
      </c>
      <c r="M3699" s="9">
        <v>1</v>
      </c>
      <c r="N3699" s="8">
        <v>0.05</v>
      </c>
      <c r="O3699" s="11">
        <v>8.2200000000000006</v>
      </c>
      <c r="P3699" t="s">
        <v>51</v>
      </c>
      <c r="Q3699" t="s">
        <v>94</v>
      </c>
      <c r="R3699" t="s">
        <v>67</v>
      </c>
      <c r="S3699" s="11">
        <v>23.38</v>
      </c>
      <c r="T3699" s="11">
        <f t="shared" si="177"/>
        <v>43.244</v>
      </c>
      <c r="U3699" s="11">
        <v>15.69</v>
      </c>
    </row>
    <row r="3700" spans="1:21" x14ac:dyDescent="0.2">
      <c r="A3700" t="s">
        <v>7920</v>
      </c>
      <c r="B3700" s="3">
        <v>45748</v>
      </c>
      <c r="C3700" s="7" t="s">
        <v>1461</v>
      </c>
      <c r="D3700" s="7">
        <f t="shared" si="175"/>
        <v>0.1763888888888889</v>
      </c>
      <c r="E3700" t="s">
        <v>48</v>
      </c>
      <c r="F3700" t="str">
        <f t="shared" si="176"/>
        <v>New</v>
      </c>
      <c r="G3700" t="s">
        <v>40</v>
      </c>
      <c r="H3700" t="s">
        <v>57</v>
      </c>
      <c r="I3700" t="s">
        <v>42</v>
      </c>
      <c r="J3700" t="s">
        <v>177</v>
      </c>
      <c r="K3700" t="s">
        <v>7921</v>
      </c>
      <c r="L3700" s="11">
        <v>24.63</v>
      </c>
      <c r="M3700" s="9">
        <v>1</v>
      </c>
      <c r="N3700" s="8">
        <v>0.05</v>
      </c>
      <c r="O3700" s="11">
        <v>0</v>
      </c>
      <c r="P3700" t="s">
        <v>82</v>
      </c>
      <c r="Q3700" t="s">
        <v>94</v>
      </c>
      <c r="R3700" t="s">
        <v>46</v>
      </c>
      <c r="S3700" s="11">
        <v>11.17</v>
      </c>
      <c r="T3700" s="11">
        <f t="shared" si="177"/>
        <v>23.398499999999999</v>
      </c>
      <c r="U3700" s="11">
        <v>12.79</v>
      </c>
    </row>
    <row r="3701" spans="1:21" x14ac:dyDescent="0.2">
      <c r="A3701" t="s">
        <v>7922</v>
      </c>
      <c r="B3701" s="3">
        <v>45940</v>
      </c>
      <c r="C3701" s="7">
        <v>0.11180555555555556</v>
      </c>
      <c r="D3701" s="7">
        <f t="shared" si="175"/>
        <v>0.11180555555555556</v>
      </c>
      <c r="E3701" t="s">
        <v>48</v>
      </c>
      <c r="F3701" t="str">
        <f t="shared" si="176"/>
        <v>New</v>
      </c>
      <c r="G3701" t="s">
        <v>40</v>
      </c>
      <c r="H3701" t="s">
        <v>32</v>
      </c>
      <c r="I3701" t="s">
        <v>33</v>
      </c>
      <c r="J3701" t="s">
        <v>140</v>
      </c>
      <c r="K3701" t="s">
        <v>7923</v>
      </c>
      <c r="L3701" s="11">
        <v>23.92</v>
      </c>
      <c r="M3701" s="9">
        <v>1</v>
      </c>
      <c r="N3701" s="8">
        <v>0.2</v>
      </c>
      <c r="O3701" s="11">
        <v>0</v>
      </c>
      <c r="P3701" t="s">
        <v>51</v>
      </c>
      <c r="Q3701" t="s">
        <v>52</v>
      </c>
      <c r="R3701" t="s">
        <v>73</v>
      </c>
      <c r="S3701" s="11">
        <v>12.65</v>
      </c>
      <c r="T3701" s="11">
        <f t="shared" si="177"/>
        <v>19.136000000000003</v>
      </c>
      <c r="U3701" s="11">
        <v>9.02</v>
      </c>
    </row>
    <row r="3702" spans="1:21" x14ac:dyDescent="0.2">
      <c r="A3702" t="s">
        <v>7924</v>
      </c>
      <c r="B3702" s="3">
        <v>46011</v>
      </c>
      <c r="C3702" s="7">
        <v>0.4861111111111111</v>
      </c>
      <c r="D3702" s="7">
        <f t="shared" si="175"/>
        <v>0.4861111111111111</v>
      </c>
      <c r="E3702" t="s">
        <v>181</v>
      </c>
      <c r="F3702" t="str">
        <f t="shared" si="176"/>
        <v>Check</v>
      </c>
      <c r="G3702" t="s">
        <v>197</v>
      </c>
      <c r="H3702" t="s">
        <v>49</v>
      </c>
      <c r="I3702" t="s">
        <v>23</v>
      </c>
      <c r="J3702" t="s">
        <v>24</v>
      </c>
      <c r="K3702" t="s">
        <v>7925</v>
      </c>
      <c r="L3702" s="11">
        <v>18.52</v>
      </c>
      <c r="M3702" s="9">
        <v>3</v>
      </c>
      <c r="N3702" s="8">
        <v>0.1</v>
      </c>
      <c r="O3702" s="11">
        <v>6.55</v>
      </c>
      <c r="P3702" t="s">
        <v>98</v>
      </c>
      <c r="Q3702" t="s">
        <v>52</v>
      </c>
      <c r="R3702" t="s">
        <v>11294</v>
      </c>
      <c r="S3702" s="11">
        <v>7.08</v>
      </c>
      <c r="T3702" s="11">
        <f t="shared" si="177"/>
        <v>50.004000000000005</v>
      </c>
      <c r="U3702" s="11">
        <v>26.63</v>
      </c>
    </row>
    <row r="3703" spans="1:21" x14ac:dyDescent="0.2">
      <c r="A3703" t="s">
        <v>7926</v>
      </c>
      <c r="B3703" s="3">
        <v>45662</v>
      </c>
      <c r="C3703" s="7" t="s">
        <v>7927</v>
      </c>
      <c r="D3703" s="7">
        <f t="shared" si="175"/>
        <v>0.84583333333333333</v>
      </c>
      <c r="E3703" t="s">
        <v>181</v>
      </c>
      <c r="F3703" t="str">
        <f t="shared" si="176"/>
        <v>Returning</v>
      </c>
      <c r="G3703" t="s">
        <v>118</v>
      </c>
      <c r="H3703" t="s">
        <v>49</v>
      </c>
      <c r="I3703" t="s">
        <v>113</v>
      </c>
      <c r="J3703" t="s">
        <v>208</v>
      </c>
      <c r="K3703" t="s">
        <v>7928</v>
      </c>
      <c r="L3703" s="11">
        <v>29.35</v>
      </c>
      <c r="M3703" s="9">
        <v>3</v>
      </c>
      <c r="N3703" s="8">
        <v>0.15</v>
      </c>
      <c r="O3703" s="11">
        <v>0</v>
      </c>
      <c r="P3703" t="s">
        <v>88</v>
      </c>
      <c r="Q3703" t="s">
        <v>27</v>
      </c>
      <c r="R3703" t="s">
        <v>46</v>
      </c>
      <c r="S3703" s="11">
        <v>12.2</v>
      </c>
      <c r="T3703" s="11">
        <f t="shared" si="177"/>
        <v>74.842500000000001</v>
      </c>
      <c r="U3703" s="11">
        <v>43.73</v>
      </c>
    </row>
    <row r="3704" spans="1:21" x14ac:dyDescent="0.2">
      <c r="A3704" t="s">
        <v>7929</v>
      </c>
      <c r="B3704" s="3">
        <v>45772</v>
      </c>
      <c r="C3704" s="7">
        <v>0.77013888888888893</v>
      </c>
      <c r="D3704" s="7">
        <f t="shared" si="175"/>
        <v>0.77013888888888893</v>
      </c>
      <c r="E3704" t="s">
        <v>48</v>
      </c>
      <c r="F3704" t="str">
        <f t="shared" si="176"/>
        <v>New</v>
      </c>
      <c r="G3704" t="s">
        <v>40</v>
      </c>
      <c r="H3704" t="s">
        <v>80</v>
      </c>
      <c r="I3704" t="s">
        <v>42</v>
      </c>
      <c r="J3704" t="s">
        <v>43</v>
      </c>
      <c r="K3704" t="s">
        <v>7930</v>
      </c>
      <c r="L3704" s="11">
        <v>14.45</v>
      </c>
      <c r="M3704" s="9">
        <v>2</v>
      </c>
      <c r="N3704" s="8">
        <v>0.05</v>
      </c>
      <c r="O3704" s="11">
        <v>0</v>
      </c>
      <c r="P3704" t="s">
        <v>82</v>
      </c>
      <c r="Q3704" t="s">
        <v>27</v>
      </c>
      <c r="R3704" t="s">
        <v>125</v>
      </c>
      <c r="S3704" s="11">
        <v>6.79</v>
      </c>
      <c r="T3704" s="11">
        <f t="shared" si="177"/>
        <v>27.454999999999998</v>
      </c>
      <c r="U3704" s="11">
        <v>14.55</v>
      </c>
    </row>
    <row r="3705" spans="1:21" x14ac:dyDescent="0.2">
      <c r="A3705" t="s">
        <v>7931</v>
      </c>
      <c r="B3705" s="3">
        <v>45996</v>
      </c>
      <c r="C3705" s="7">
        <v>0.55208333333333337</v>
      </c>
      <c r="D3705" s="7">
        <f t="shared" si="175"/>
        <v>0.55208333333333337</v>
      </c>
      <c r="E3705" t="s">
        <v>48</v>
      </c>
      <c r="F3705" t="str">
        <f t="shared" si="176"/>
        <v>Check</v>
      </c>
      <c r="G3705" t="s">
        <v>11291</v>
      </c>
      <c r="H3705" t="s">
        <v>49</v>
      </c>
      <c r="I3705" t="s">
        <v>113</v>
      </c>
      <c r="J3705" t="s">
        <v>208</v>
      </c>
      <c r="K3705" t="s">
        <v>7932</v>
      </c>
      <c r="L3705" s="11">
        <v>29.17</v>
      </c>
      <c r="M3705" s="9">
        <v>4</v>
      </c>
      <c r="N3705" s="8">
        <v>0.1</v>
      </c>
      <c r="O3705" s="11">
        <v>0</v>
      </c>
      <c r="P3705" t="s">
        <v>82</v>
      </c>
      <c r="Q3705" t="s">
        <v>52</v>
      </c>
      <c r="R3705" t="s">
        <v>38</v>
      </c>
      <c r="S3705" s="11">
        <v>11.89</v>
      </c>
      <c r="T3705" s="11">
        <f t="shared" si="177"/>
        <v>105.01200000000001</v>
      </c>
      <c r="U3705" s="11">
        <v>62.21</v>
      </c>
    </row>
    <row r="3706" spans="1:21" x14ac:dyDescent="0.2">
      <c r="A3706" t="s">
        <v>7933</v>
      </c>
      <c r="B3706" s="3">
        <v>45894</v>
      </c>
      <c r="C3706" s="7">
        <v>0.93680555555555556</v>
      </c>
      <c r="D3706" s="7">
        <f t="shared" si="175"/>
        <v>0.93680555555555556</v>
      </c>
      <c r="E3706" t="s">
        <v>48</v>
      </c>
      <c r="F3706" t="str">
        <f t="shared" si="176"/>
        <v>Returning</v>
      </c>
      <c r="G3706" t="s">
        <v>21</v>
      </c>
      <c r="H3706" t="s">
        <v>63</v>
      </c>
      <c r="I3706" t="s">
        <v>33</v>
      </c>
      <c r="J3706" t="s">
        <v>105</v>
      </c>
      <c r="K3706" t="s">
        <v>6148</v>
      </c>
      <c r="L3706" s="11">
        <v>31.46</v>
      </c>
      <c r="M3706" s="9">
        <v>3</v>
      </c>
      <c r="N3706" s="8">
        <v>0.05</v>
      </c>
      <c r="O3706" s="11">
        <v>0</v>
      </c>
      <c r="P3706" t="s">
        <v>98</v>
      </c>
      <c r="Q3706" t="s">
        <v>52</v>
      </c>
      <c r="R3706" t="s">
        <v>125</v>
      </c>
      <c r="S3706" s="11">
        <v>16.940000000000001</v>
      </c>
      <c r="T3706" s="11">
        <f t="shared" si="177"/>
        <v>89.660999999999987</v>
      </c>
      <c r="U3706" s="11">
        <v>41.38</v>
      </c>
    </row>
    <row r="3707" spans="1:21" x14ac:dyDescent="0.2">
      <c r="A3707" t="s">
        <v>7934</v>
      </c>
      <c r="B3707" s="3">
        <v>45662</v>
      </c>
      <c r="C3707" s="7">
        <v>0.2298611111111111</v>
      </c>
      <c r="D3707" s="7">
        <f t="shared" si="175"/>
        <v>0.2298611111111111</v>
      </c>
      <c r="E3707" t="s">
        <v>181</v>
      </c>
      <c r="F3707" t="str">
        <f t="shared" si="176"/>
        <v>New</v>
      </c>
      <c r="G3707" t="s">
        <v>40</v>
      </c>
      <c r="H3707" t="s">
        <v>49</v>
      </c>
      <c r="I3707" t="s">
        <v>23</v>
      </c>
      <c r="J3707" t="s">
        <v>146</v>
      </c>
      <c r="K3707" t="s">
        <v>7935</v>
      </c>
      <c r="L3707" s="11">
        <v>20.88</v>
      </c>
      <c r="M3707" s="9">
        <v>4</v>
      </c>
      <c r="N3707" s="8">
        <v>0.2</v>
      </c>
      <c r="O3707" s="11">
        <v>5.52</v>
      </c>
      <c r="P3707" t="s">
        <v>51</v>
      </c>
      <c r="Q3707" t="s">
        <v>52</v>
      </c>
      <c r="R3707" t="s">
        <v>46</v>
      </c>
      <c r="S3707" s="11">
        <v>8.6</v>
      </c>
      <c r="T3707" s="11">
        <f t="shared" si="177"/>
        <v>66.816000000000003</v>
      </c>
      <c r="U3707" s="11">
        <v>35.71</v>
      </c>
    </row>
    <row r="3708" spans="1:21" x14ac:dyDescent="0.2">
      <c r="A3708" t="s">
        <v>7936</v>
      </c>
      <c r="B3708" s="3">
        <v>45730</v>
      </c>
      <c r="C3708" s="7" t="s">
        <v>7937</v>
      </c>
      <c r="D3708" s="7">
        <f t="shared" si="175"/>
        <v>0.89513888888888893</v>
      </c>
      <c r="E3708" t="s">
        <v>181</v>
      </c>
      <c r="F3708" t="str">
        <f t="shared" si="176"/>
        <v>Returning</v>
      </c>
      <c r="G3708" t="s">
        <v>21</v>
      </c>
      <c r="H3708" t="s">
        <v>80</v>
      </c>
      <c r="I3708" t="s">
        <v>33</v>
      </c>
      <c r="J3708" t="s">
        <v>105</v>
      </c>
      <c r="K3708" t="s">
        <v>7938</v>
      </c>
      <c r="L3708" s="11">
        <v>38.99</v>
      </c>
      <c r="M3708" s="9">
        <v>1</v>
      </c>
      <c r="N3708" s="8">
        <v>0</v>
      </c>
      <c r="O3708" s="11">
        <v>4.79</v>
      </c>
      <c r="P3708" t="s">
        <v>107</v>
      </c>
      <c r="Q3708" t="s">
        <v>27</v>
      </c>
      <c r="R3708" t="s">
        <v>38</v>
      </c>
      <c r="S3708" s="11">
        <v>20.36</v>
      </c>
      <c r="T3708" s="11">
        <f t="shared" si="177"/>
        <v>38.99</v>
      </c>
      <c r="U3708" s="11">
        <v>15.52</v>
      </c>
    </row>
    <row r="3709" spans="1:21" x14ac:dyDescent="0.2">
      <c r="A3709" t="s">
        <v>7939</v>
      </c>
      <c r="B3709" s="3">
        <v>45725</v>
      </c>
      <c r="C3709" s="7">
        <v>4.4800000000000004</v>
      </c>
      <c r="D3709" s="7">
        <f t="shared" si="175"/>
        <v>0.48000000000000043</v>
      </c>
      <c r="E3709" t="s">
        <v>48</v>
      </c>
      <c r="F3709" t="str">
        <f t="shared" si="176"/>
        <v>New</v>
      </c>
      <c r="G3709" t="s">
        <v>40</v>
      </c>
      <c r="H3709" t="s">
        <v>80</v>
      </c>
      <c r="I3709" t="s">
        <v>42</v>
      </c>
      <c r="J3709" t="s">
        <v>177</v>
      </c>
      <c r="K3709" t="s">
        <v>7940</v>
      </c>
      <c r="L3709" s="11">
        <v>25.83</v>
      </c>
      <c r="M3709" s="9">
        <v>3</v>
      </c>
      <c r="N3709" s="8">
        <v>0</v>
      </c>
      <c r="O3709" s="11">
        <v>3.5</v>
      </c>
      <c r="P3709" t="s">
        <v>98</v>
      </c>
      <c r="Q3709" t="s">
        <v>94</v>
      </c>
      <c r="R3709" t="s">
        <v>125</v>
      </c>
      <c r="S3709" s="11">
        <v>11.75</v>
      </c>
      <c r="T3709" s="11">
        <f t="shared" si="177"/>
        <v>77.489999999999995</v>
      </c>
      <c r="U3709" s="11">
        <v>42.24</v>
      </c>
    </row>
    <row r="3710" spans="1:21" x14ac:dyDescent="0.2">
      <c r="A3710" t="s">
        <v>7941</v>
      </c>
      <c r="B3710" s="3">
        <v>45885</v>
      </c>
      <c r="C3710" s="7">
        <v>0.22638888888888889</v>
      </c>
      <c r="D3710" s="7">
        <f t="shared" si="175"/>
        <v>0.22638888888888889</v>
      </c>
      <c r="E3710" t="s">
        <v>48</v>
      </c>
      <c r="F3710" t="str">
        <f t="shared" si="176"/>
        <v>Returning</v>
      </c>
      <c r="G3710" t="s">
        <v>21</v>
      </c>
      <c r="H3710" t="s">
        <v>63</v>
      </c>
      <c r="I3710" t="s">
        <v>113</v>
      </c>
      <c r="J3710" t="s">
        <v>114</v>
      </c>
      <c r="K3710" t="s">
        <v>7942</v>
      </c>
      <c r="L3710" s="11">
        <v>7.71</v>
      </c>
      <c r="M3710" s="9">
        <v>1</v>
      </c>
      <c r="N3710" s="8">
        <v>0.1</v>
      </c>
      <c r="O3710" s="11">
        <v>2</v>
      </c>
      <c r="P3710" t="s">
        <v>51</v>
      </c>
      <c r="Q3710" t="s">
        <v>89</v>
      </c>
      <c r="R3710" t="s">
        <v>125</v>
      </c>
      <c r="S3710" s="11">
        <v>3.12</v>
      </c>
      <c r="T3710" s="11">
        <f t="shared" si="177"/>
        <v>6.9390000000000001</v>
      </c>
      <c r="U3710" s="11">
        <v>4.13</v>
      </c>
    </row>
    <row r="3711" spans="1:21" x14ac:dyDescent="0.2">
      <c r="A3711" t="s">
        <v>7943</v>
      </c>
      <c r="B3711" s="3">
        <v>45930</v>
      </c>
      <c r="C3711" s="7" t="s">
        <v>7944</v>
      </c>
      <c r="D3711" s="7">
        <f t="shared" si="175"/>
        <v>9.583333333333334E-2</v>
      </c>
      <c r="E3711" t="s">
        <v>48</v>
      </c>
      <c r="F3711" t="str">
        <f t="shared" si="176"/>
        <v>New</v>
      </c>
      <c r="G3711" t="s">
        <v>40</v>
      </c>
      <c r="H3711" t="s">
        <v>32</v>
      </c>
      <c r="I3711" t="s">
        <v>23</v>
      </c>
      <c r="J3711" t="s">
        <v>24</v>
      </c>
      <c r="K3711" t="s">
        <v>4806</v>
      </c>
      <c r="L3711" s="11">
        <v>18.45</v>
      </c>
      <c r="M3711" s="9">
        <v>2</v>
      </c>
      <c r="N3711" s="8">
        <v>0.1</v>
      </c>
      <c r="O3711" s="11">
        <v>0</v>
      </c>
      <c r="P3711" t="s">
        <v>66</v>
      </c>
      <c r="Q3711" t="s">
        <v>94</v>
      </c>
      <c r="R3711" t="s">
        <v>73</v>
      </c>
      <c r="S3711" s="11">
        <v>7.42</v>
      </c>
      <c r="T3711" s="11">
        <f t="shared" si="177"/>
        <v>33.21</v>
      </c>
      <c r="U3711" s="11">
        <v>19.850000000000001</v>
      </c>
    </row>
    <row r="3712" spans="1:21" x14ac:dyDescent="0.2">
      <c r="A3712" t="s">
        <v>7945</v>
      </c>
      <c r="B3712" s="3">
        <v>45822</v>
      </c>
      <c r="C3712" s="7">
        <v>16.260000000000002</v>
      </c>
      <c r="D3712" s="7">
        <f t="shared" si="175"/>
        <v>0.26000000000000156</v>
      </c>
      <c r="E3712" t="s">
        <v>181</v>
      </c>
      <c r="F3712" t="str">
        <f t="shared" si="176"/>
        <v>New</v>
      </c>
      <c r="G3712" t="s">
        <v>40</v>
      </c>
      <c r="H3712" t="s">
        <v>63</v>
      </c>
      <c r="I3712" t="s">
        <v>113</v>
      </c>
      <c r="J3712" t="s">
        <v>192</v>
      </c>
      <c r="K3712" t="s">
        <v>7946</v>
      </c>
      <c r="L3712" s="11">
        <v>9.64</v>
      </c>
      <c r="M3712" s="9">
        <v>5</v>
      </c>
      <c r="N3712" s="8">
        <v>0.1</v>
      </c>
      <c r="O3712" s="11">
        <v>4.66</v>
      </c>
      <c r="P3712" t="s">
        <v>107</v>
      </c>
      <c r="Q3712" t="s">
        <v>94</v>
      </c>
      <c r="R3712" t="s">
        <v>73</v>
      </c>
      <c r="S3712" s="11">
        <v>3.91</v>
      </c>
      <c r="T3712" s="11">
        <f t="shared" si="177"/>
        <v>43.38</v>
      </c>
      <c r="U3712" s="11">
        <v>22.76</v>
      </c>
    </row>
    <row r="3713" spans="1:21" x14ac:dyDescent="0.2">
      <c r="A3713" t="s">
        <v>7947</v>
      </c>
      <c r="B3713" s="3">
        <v>45744</v>
      </c>
      <c r="C3713" s="7" t="s">
        <v>7948</v>
      </c>
      <c r="D3713" s="7">
        <f t="shared" si="175"/>
        <v>0.38958333333333334</v>
      </c>
      <c r="E3713" t="s">
        <v>181</v>
      </c>
      <c r="F3713" t="str">
        <f t="shared" si="176"/>
        <v>Returning</v>
      </c>
      <c r="G3713" t="s">
        <v>21</v>
      </c>
      <c r="H3713" t="s">
        <v>57</v>
      </c>
      <c r="I3713" t="s">
        <v>42</v>
      </c>
      <c r="J3713" t="s">
        <v>198</v>
      </c>
      <c r="K3713" t="s">
        <v>7949</v>
      </c>
      <c r="L3713" s="11">
        <v>25.84</v>
      </c>
      <c r="M3713" s="9">
        <v>1</v>
      </c>
      <c r="N3713" s="8">
        <v>0.05</v>
      </c>
      <c r="O3713" s="11">
        <v>4.22</v>
      </c>
      <c r="P3713" t="s">
        <v>88</v>
      </c>
      <c r="Q3713" t="s">
        <v>89</v>
      </c>
      <c r="R3713" t="s">
        <v>73</v>
      </c>
      <c r="S3713" s="11">
        <v>11.52</v>
      </c>
      <c r="T3713" s="11">
        <f t="shared" si="177"/>
        <v>24.547999999999998</v>
      </c>
      <c r="U3713" s="11">
        <v>10.86</v>
      </c>
    </row>
    <row r="3714" spans="1:21" x14ac:dyDescent="0.2">
      <c r="A3714" t="s">
        <v>7950</v>
      </c>
      <c r="B3714" s="3">
        <v>45931</v>
      </c>
      <c r="C3714" s="7">
        <v>0.36666666666666664</v>
      </c>
      <c r="D3714" s="7">
        <f t="shared" si="175"/>
        <v>0.36666666666666664</v>
      </c>
      <c r="E3714" t="s">
        <v>48</v>
      </c>
      <c r="F3714" t="str">
        <f t="shared" si="176"/>
        <v>New</v>
      </c>
      <c r="G3714" t="s">
        <v>40</v>
      </c>
      <c r="H3714" t="s">
        <v>32</v>
      </c>
      <c r="I3714" t="s">
        <v>23</v>
      </c>
      <c r="J3714" t="s">
        <v>290</v>
      </c>
      <c r="K3714" t="s">
        <v>7951</v>
      </c>
      <c r="L3714" s="11">
        <v>15.12</v>
      </c>
      <c r="M3714" s="9">
        <v>4</v>
      </c>
      <c r="N3714" s="8">
        <v>0.05</v>
      </c>
      <c r="O3714" s="11">
        <v>4</v>
      </c>
      <c r="P3714" t="s">
        <v>82</v>
      </c>
      <c r="Q3714" t="s">
        <v>27</v>
      </c>
      <c r="R3714" t="s">
        <v>11294</v>
      </c>
      <c r="S3714" s="11">
        <v>5.91</v>
      </c>
      <c r="T3714" s="11">
        <f t="shared" si="177"/>
        <v>57.455999999999996</v>
      </c>
      <c r="U3714" s="11">
        <v>35</v>
      </c>
    </row>
    <row r="3715" spans="1:21" x14ac:dyDescent="0.2">
      <c r="A3715" t="s">
        <v>7952</v>
      </c>
      <c r="B3715" s="3">
        <v>45695</v>
      </c>
      <c r="C3715" s="7">
        <v>0.4284722222222222</v>
      </c>
      <c r="D3715" s="7">
        <f t="shared" si="175"/>
        <v>0.4284722222222222</v>
      </c>
      <c r="E3715" t="s">
        <v>48</v>
      </c>
      <c r="F3715" t="str">
        <f t="shared" si="176"/>
        <v>Check</v>
      </c>
      <c r="G3715" t="s">
        <v>197</v>
      </c>
      <c r="H3715" t="s">
        <v>49</v>
      </c>
      <c r="I3715" t="s">
        <v>113</v>
      </c>
      <c r="J3715" t="s">
        <v>316</v>
      </c>
      <c r="K3715" t="s">
        <v>7953</v>
      </c>
      <c r="L3715" s="11">
        <v>6.58</v>
      </c>
      <c r="M3715" s="9">
        <v>1</v>
      </c>
      <c r="N3715" s="8">
        <v>0.05</v>
      </c>
      <c r="O3715" s="11">
        <v>0</v>
      </c>
      <c r="P3715" t="s">
        <v>98</v>
      </c>
      <c r="Q3715" t="s">
        <v>27</v>
      </c>
      <c r="R3715" t="s">
        <v>28</v>
      </c>
      <c r="S3715" s="11">
        <v>2.78</v>
      </c>
      <c r="T3715" s="11">
        <f t="shared" si="177"/>
        <v>6.2509999999999994</v>
      </c>
      <c r="U3715" s="11">
        <v>3.61</v>
      </c>
    </row>
    <row r="3716" spans="1:21" x14ac:dyDescent="0.2">
      <c r="A3716" t="s">
        <v>7954</v>
      </c>
      <c r="B3716" s="3">
        <v>45704</v>
      </c>
      <c r="C3716" s="7" t="s">
        <v>2316</v>
      </c>
      <c r="D3716" s="7">
        <f t="shared" si="175"/>
        <v>0.93819444444444444</v>
      </c>
      <c r="E3716" t="s">
        <v>48</v>
      </c>
      <c r="F3716" t="str">
        <f t="shared" si="176"/>
        <v>Returning</v>
      </c>
      <c r="G3716" t="s">
        <v>21</v>
      </c>
      <c r="H3716" t="s">
        <v>49</v>
      </c>
      <c r="I3716" t="s">
        <v>23</v>
      </c>
      <c r="J3716" t="s">
        <v>58</v>
      </c>
      <c r="K3716" t="s">
        <v>7955</v>
      </c>
      <c r="L3716" s="11">
        <v>16.04</v>
      </c>
      <c r="M3716" s="9">
        <v>4</v>
      </c>
      <c r="N3716" s="8">
        <v>0.1</v>
      </c>
      <c r="O3716" s="11">
        <v>0</v>
      </c>
      <c r="P3716" t="s">
        <v>98</v>
      </c>
      <c r="Q3716" t="s">
        <v>11287</v>
      </c>
      <c r="R3716" t="s">
        <v>38</v>
      </c>
      <c r="S3716" s="11">
        <v>5.4</v>
      </c>
      <c r="T3716" s="11">
        <f t="shared" si="177"/>
        <v>57.744</v>
      </c>
      <c r="U3716" s="11">
        <v>38.299999999999997</v>
      </c>
    </row>
    <row r="3717" spans="1:21" x14ac:dyDescent="0.2">
      <c r="A3717" t="s">
        <v>7956</v>
      </c>
      <c r="B3717" s="3">
        <v>45918</v>
      </c>
      <c r="C3717" s="7">
        <v>0.5541666666666667</v>
      </c>
      <c r="D3717" s="7">
        <f t="shared" si="175"/>
        <v>0.5541666666666667</v>
      </c>
      <c r="E3717" t="s">
        <v>181</v>
      </c>
      <c r="F3717" t="str">
        <f t="shared" si="176"/>
        <v>Returning</v>
      </c>
      <c r="G3717" t="s">
        <v>21</v>
      </c>
      <c r="H3717" t="s">
        <v>32</v>
      </c>
      <c r="I3717" t="s">
        <v>113</v>
      </c>
      <c r="J3717" t="s">
        <v>358</v>
      </c>
      <c r="K3717" t="s">
        <v>7957</v>
      </c>
      <c r="L3717" s="11">
        <v>13.82</v>
      </c>
      <c r="M3717" s="9">
        <v>1</v>
      </c>
      <c r="N3717" s="8">
        <v>0.05</v>
      </c>
      <c r="O3717" s="11">
        <v>3.35</v>
      </c>
      <c r="P3717" t="s">
        <v>98</v>
      </c>
      <c r="Q3717" t="s">
        <v>52</v>
      </c>
      <c r="R3717" t="s">
        <v>125</v>
      </c>
      <c r="S3717" s="11">
        <v>5.54</v>
      </c>
      <c r="T3717" s="11">
        <f t="shared" si="177"/>
        <v>13.129</v>
      </c>
      <c r="U3717" s="11">
        <v>5.69</v>
      </c>
    </row>
    <row r="3718" spans="1:21" x14ac:dyDescent="0.2">
      <c r="A3718" t="s">
        <v>7958</v>
      </c>
      <c r="B3718" s="3">
        <v>45765</v>
      </c>
      <c r="C3718" s="7">
        <v>22.21</v>
      </c>
      <c r="D3718" s="7">
        <f t="shared" si="175"/>
        <v>0.21000000000000085</v>
      </c>
      <c r="E3718" t="s">
        <v>48</v>
      </c>
      <c r="F3718" t="str">
        <f t="shared" si="176"/>
        <v>New</v>
      </c>
      <c r="G3718" t="s">
        <v>40</v>
      </c>
      <c r="H3718" t="s">
        <v>80</v>
      </c>
      <c r="I3718" t="s">
        <v>42</v>
      </c>
      <c r="J3718" t="s">
        <v>198</v>
      </c>
      <c r="K3718" t="s">
        <v>376</v>
      </c>
      <c r="L3718" s="11">
        <v>26.54</v>
      </c>
      <c r="M3718" s="9">
        <v>1</v>
      </c>
      <c r="N3718" s="8">
        <v>0.1</v>
      </c>
      <c r="O3718" s="11">
        <v>0</v>
      </c>
      <c r="P3718" t="s">
        <v>11287</v>
      </c>
      <c r="Q3718" t="s">
        <v>94</v>
      </c>
      <c r="R3718" t="s">
        <v>125</v>
      </c>
      <c r="S3718" s="11">
        <v>13.44</v>
      </c>
      <c r="T3718" s="11">
        <f t="shared" si="177"/>
        <v>23.885999999999999</v>
      </c>
      <c r="U3718" s="11">
        <v>11.79</v>
      </c>
    </row>
    <row r="3719" spans="1:21" x14ac:dyDescent="0.2">
      <c r="A3719" t="s">
        <v>7959</v>
      </c>
      <c r="B3719" s="3">
        <v>45749</v>
      </c>
      <c r="C3719" s="7">
        <v>22.18</v>
      </c>
      <c r="D3719" s="7">
        <f t="shared" si="175"/>
        <v>0.17999999999999972</v>
      </c>
      <c r="E3719" t="s">
        <v>539</v>
      </c>
      <c r="F3719" t="str">
        <f t="shared" si="176"/>
        <v>Returning</v>
      </c>
      <c r="G3719" t="s">
        <v>21</v>
      </c>
      <c r="H3719" t="s">
        <v>80</v>
      </c>
      <c r="I3719" t="s">
        <v>33</v>
      </c>
      <c r="J3719" t="s">
        <v>105</v>
      </c>
      <c r="K3719" t="s">
        <v>7960</v>
      </c>
      <c r="L3719" s="11">
        <v>27.57</v>
      </c>
      <c r="M3719" s="9">
        <v>1</v>
      </c>
      <c r="N3719" s="8">
        <v>0</v>
      </c>
      <c r="O3719" s="11">
        <v>3.23</v>
      </c>
      <c r="P3719" t="s">
        <v>88</v>
      </c>
      <c r="Q3719" t="s">
        <v>27</v>
      </c>
      <c r="R3719" t="s">
        <v>11294</v>
      </c>
      <c r="S3719" s="11">
        <v>15.22</v>
      </c>
      <c r="T3719" s="11">
        <f t="shared" si="177"/>
        <v>27.57</v>
      </c>
      <c r="U3719" s="11">
        <v>10.25</v>
      </c>
    </row>
    <row r="3720" spans="1:21" x14ac:dyDescent="0.2">
      <c r="A3720" t="s">
        <v>7961</v>
      </c>
      <c r="B3720" s="3">
        <v>45985</v>
      </c>
      <c r="C3720" s="7" t="s">
        <v>7962</v>
      </c>
      <c r="D3720" s="7">
        <f t="shared" si="175"/>
        <v>0.11805555555555555</v>
      </c>
      <c r="E3720" t="s">
        <v>539</v>
      </c>
      <c r="F3720" t="str">
        <f t="shared" si="176"/>
        <v>New</v>
      </c>
      <c r="G3720" t="s">
        <v>40</v>
      </c>
      <c r="H3720" t="s">
        <v>22</v>
      </c>
      <c r="I3720" t="s">
        <v>23</v>
      </c>
      <c r="J3720" t="s">
        <v>101</v>
      </c>
      <c r="K3720" t="s">
        <v>7963</v>
      </c>
      <c r="L3720" s="11">
        <v>28.5</v>
      </c>
      <c r="M3720" s="9">
        <v>3</v>
      </c>
      <c r="N3720" s="8">
        <v>0</v>
      </c>
      <c r="O3720" s="11">
        <v>3.45</v>
      </c>
      <c r="P3720" t="s">
        <v>66</v>
      </c>
      <c r="Q3720" t="s">
        <v>27</v>
      </c>
      <c r="R3720" t="s">
        <v>73</v>
      </c>
      <c r="S3720" s="11">
        <v>10.33</v>
      </c>
      <c r="T3720" s="11">
        <f t="shared" si="177"/>
        <v>85.5</v>
      </c>
      <c r="U3720" s="11">
        <v>52.27</v>
      </c>
    </row>
    <row r="3721" spans="1:21" x14ac:dyDescent="0.2">
      <c r="A3721" t="s">
        <v>7964</v>
      </c>
      <c r="B3721" s="3">
        <v>45823</v>
      </c>
      <c r="C3721" s="7">
        <v>7.36</v>
      </c>
      <c r="D3721" s="7">
        <f t="shared" si="175"/>
        <v>0.36000000000000032</v>
      </c>
      <c r="E3721" t="s">
        <v>181</v>
      </c>
      <c r="F3721" t="str">
        <f t="shared" si="176"/>
        <v>Returning</v>
      </c>
      <c r="G3721" t="s">
        <v>21</v>
      </c>
      <c r="H3721" t="s">
        <v>63</v>
      </c>
      <c r="I3721" t="s">
        <v>33</v>
      </c>
      <c r="J3721" t="s">
        <v>64</v>
      </c>
      <c r="K3721" t="s">
        <v>550</v>
      </c>
      <c r="L3721" s="11">
        <v>35.15</v>
      </c>
      <c r="M3721" s="9">
        <v>4</v>
      </c>
      <c r="N3721" s="8">
        <v>0.1</v>
      </c>
      <c r="O3721" s="11">
        <v>8.77</v>
      </c>
      <c r="P3721" t="s">
        <v>66</v>
      </c>
      <c r="Q3721" t="s">
        <v>89</v>
      </c>
      <c r="R3721" t="s">
        <v>46</v>
      </c>
      <c r="S3721" s="11">
        <v>17.14</v>
      </c>
      <c r="T3721" s="11">
        <f t="shared" si="177"/>
        <v>126.53999999999999</v>
      </c>
      <c r="U3721" s="11">
        <v>59.14</v>
      </c>
    </row>
    <row r="3722" spans="1:21" x14ac:dyDescent="0.2">
      <c r="A3722" t="s">
        <v>7965</v>
      </c>
      <c r="B3722" s="3">
        <v>45701</v>
      </c>
      <c r="C3722" s="7" t="s">
        <v>7101</v>
      </c>
      <c r="D3722" s="7">
        <f t="shared" si="175"/>
        <v>0.69166666666666665</v>
      </c>
      <c r="E3722" t="s">
        <v>539</v>
      </c>
      <c r="F3722" t="str">
        <f t="shared" si="176"/>
        <v>Returning</v>
      </c>
      <c r="G3722" t="s">
        <v>21</v>
      </c>
      <c r="H3722" t="s">
        <v>49</v>
      </c>
      <c r="I3722" t="s">
        <v>113</v>
      </c>
      <c r="J3722" t="s">
        <v>316</v>
      </c>
      <c r="K3722" t="s">
        <v>7966</v>
      </c>
      <c r="L3722" s="11">
        <v>6.64</v>
      </c>
      <c r="M3722" s="9">
        <v>1</v>
      </c>
      <c r="N3722" s="8">
        <v>0.15</v>
      </c>
      <c r="O3722" s="11">
        <v>4.8099999999999996</v>
      </c>
      <c r="P3722" t="s">
        <v>98</v>
      </c>
      <c r="Q3722" t="s">
        <v>52</v>
      </c>
      <c r="R3722" t="s">
        <v>46</v>
      </c>
      <c r="S3722" s="11">
        <v>2.63</v>
      </c>
      <c r="T3722" s="11">
        <f t="shared" si="177"/>
        <v>5.6439999999999992</v>
      </c>
      <c r="U3722" s="11">
        <v>0.28000000000000003</v>
      </c>
    </row>
    <row r="3723" spans="1:21" x14ac:dyDescent="0.2">
      <c r="A3723" t="s">
        <v>7967</v>
      </c>
      <c r="B3723" s="3">
        <v>45799</v>
      </c>
      <c r="C3723" s="7" t="s">
        <v>4656</v>
      </c>
      <c r="D3723" s="7">
        <f t="shared" si="175"/>
        <v>0.58888888888888891</v>
      </c>
      <c r="E3723" t="s">
        <v>48</v>
      </c>
      <c r="F3723" t="str">
        <f t="shared" si="176"/>
        <v>New</v>
      </c>
      <c r="G3723" t="s">
        <v>429</v>
      </c>
      <c r="H3723" t="s">
        <v>219</v>
      </c>
      <c r="I3723" t="s">
        <v>33</v>
      </c>
      <c r="J3723" t="s">
        <v>140</v>
      </c>
      <c r="K3723" t="s">
        <v>7968</v>
      </c>
      <c r="L3723" s="11">
        <v>24.97</v>
      </c>
      <c r="M3723" s="9">
        <v>2</v>
      </c>
      <c r="N3723" s="8">
        <v>0.1</v>
      </c>
      <c r="O3723" s="11">
        <v>0</v>
      </c>
      <c r="P3723" t="s">
        <v>51</v>
      </c>
      <c r="Q3723" t="s">
        <v>94</v>
      </c>
      <c r="R3723" t="s">
        <v>28</v>
      </c>
      <c r="S3723" s="11">
        <v>12.97</v>
      </c>
      <c r="T3723" s="11">
        <f t="shared" si="177"/>
        <v>44.945999999999998</v>
      </c>
      <c r="U3723" s="11">
        <v>21.6</v>
      </c>
    </row>
    <row r="3724" spans="1:21" x14ac:dyDescent="0.2">
      <c r="A3724" t="s">
        <v>7969</v>
      </c>
      <c r="B3724" s="3">
        <v>45927</v>
      </c>
      <c r="C3724" s="7">
        <v>4.01</v>
      </c>
      <c r="D3724" s="7">
        <f t="shared" si="175"/>
        <v>9.9999999999997868E-3</v>
      </c>
      <c r="E3724" t="s">
        <v>48</v>
      </c>
      <c r="F3724" t="str">
        <f t="shared" si="176"/>
        <v>Returning</v>
      </c>
      <c r="G3724" t="s">
        <v>21</v>
      </c>
      <c r="H3724" t="s">
        <v>32</v>
      </c>
      <c r="I3724" t="s">
        <v>113</v>
      </c>
      <c r="J3724" t="s">
        <v>192</v>
      </c>
      <c r="K3724" t="s">
        <v>7970</v>
      </c>
      <c r="L3724" s="11">
        <v>10.97</v>
      </c>
      <c r="M3724" s="9">
        <v>1</v>
      </c>
      <c r="N3724" s="8">
        <v>0.05</v>
      </c>
      <c r="O3724" s="11">
        <v>0</v>
      </c>
      <c r="P3724" t="s">
        <v>88</v>
      </c>
      <c r="Q3724" t="s">
        <v>52</v>
      </c>
      <c r="R3724" t="s">
        <v>46</v>
      </c>
      <c r="S3724" s="11">
        <v>4.38</v>
      </c>
      <c r="T3724" s="11">
        <f t="shared" si="177"/>
        <v>10.4215</v>
      </c>
      <c r="U3724" s="11">
        <v>6.26</v>
      </c>
    </row>
    <row r="3725" spans="1:21" x14ac:dyDescent="0.2">
      <c r="A3725" t="s">
        <v>7971</v>
      </c>
      <c r="B3725" s="3">
        <v>45677</v>
      </c>
      <c r="C3725" s="7">
        <v>0.57152777777777775</v>
      </c>
      <c r="D3725" s="7">
        <f t="shared" si="175"/>
        <v>0.57152777777777775</v>
      </c>
      <c r="E3725" t="s">
        <v>181</v>
      </c>
      <c r="F3725" t="str">
        <f t="shared" si="176"/>
        <v>Returning</v>
      </c>
      <c r="G3725" t="s">
        <v>21</v>
      </c>
      <c r="H3725" t="s">
        <v>49</v>
      </c>
      <c r="I3725" t="s">
        <v>33</v>
      </c>
      <c r="J3725" t="s">
        <v>92</v>
      </c>
      <c r="K3725" t="s">
        <v>7972</v>
      </c>
      <c r="L3725" s="11">
        <v>38.130000000000003</v>
      </c>
      <c r="M3725" s="9">
        <v>2</v>
      </c>
      <c r="N3725" s="8">
        <v>0.05</v>
      </c>
      <c r="O3725" s="11">
        <v>7.83</v>
      </c>
      <c r="P3725" t="s">
        <v>98</v>
      </c>
      <c r="Q3725" t="s">
        <v>27</v>
      </c>
      <c r="R3725" t="s">
        <v>46</v>
      </c>
      <c r="S3725" s="11">
        <v>20.21</v>
      </c>
      <c r="T3725" s="11">
        <f t="shared" si="177"/>
        <v>72.447000000000003</v>
      </c>
      <c r="U3725" s="11">
        <v>28.96</v>
      </c>
    </row>
    <row r="3726" spans="1:21" x14ac:dyDescent="0.2">
      <c r="A3726" t="s">
        <v>7973</v>
      </c>
      <c r="B3726" s="3">
        <v>45998</v>
      </c>
      <c r="C3726" s="7">
        <v>0.86597222222222225</v>
      </c>
      <c r="D3726" s="7">
        <f t="shared" si="175"/>
        <v>0.86597222222222225</v>
      </c>
      <c r="E3726" t="s">
        <v>181</v>
      </c>
      <c r="F3726" t="str">
        <f t="shared" si="176"/>
        <v>Returning</v>
      </c>
      <c r="G3726" t="s">
        <v>112</v>
      </c>
      <c r="H3726" t="s">
        <v>49</v>
      </c>
      <c r="I3726" t="s">
        <v>113</v>
      </c>
      <c r="J3726" t="s">
        <v>316</v>
      </c>
      <c r="K3726" t="s">
        <v>7974</v>
      </c>
      <c r="L3726" s="11">
        <v>6.23</v>
      </c>
      <c r="M3726" s="9">
        <v>3</v>
      </c>
      <c r="N3726" s="8">
        <v>0.15</v>
      </c>
      <c r="O3726" s="11">
        <v>5.79</v>
      </c>
      <c r="P3726" t="s">
        <v>107</v>
      </c>
      <c r="Q3726" t="s">
        <v>89</v>
      </c>
      <c r="R3726" t="s">
        <v>46</v>
      </c>
      <c r="S3726" s="11">
        <v>2.5499999999999998</v>
      </c>
      <c r="T3726" s="11">
        <f t="shared" si="177"/>
        <v>15.8865</v>
      </c>
      <c r="U3726" s="11">
        <v>5.62</v>
      </c>
    </row>
    <row r="3727" spans="1:21" x14ac:dyDescent="0.2">
      <c r="A3727" t="s">
        <v>7975</v>
      </c>
      <c r="B3727" s="3">
        <v>45701</v>
      </c>
      <c r="C3727" s="7">
        <v>9.08</v>
      </c>
      <c r="D3727" s="7">
        <f t="shared" si="175"/>
        <v>8.0000000000000071E-2</v>
      </c>
      <c r="E3727" t="s">
        <v>48</v>
      </c>
      <c r="F3727" t="str">
        <f t="shared" si="176"/>
        <v>New</v>
      </c>
      <c r="G3727" t="s">
        <v>429</v>
      </c>
      <c r="H3727" t="s">
        <v>575</v>
      </c>
      <c r="I3727" t="s">
        <v>113</v>
      </c>
      <c r="J3727" t="s">
        <v>358</v>
      </c>
      <c r="K3727" t="s">
        <v>7976</v>
      </c>
      <c r="L3727" s="11">
        <v>12.86</v>
      </c>
      <c r="M3727" s="9">
        <v>1</v>
      </c>
      <c r="N3727" s="8">
        <v>0</v>
      </c>
      <c r="O3727" s="11">
        <v>0</v>
      </c>
      <c r="P3727" t="s">
        <v>51</v>
      </c>
      <c r="Q3727" t="s">
        <v>52</v>
      </c>
      <c r="R3727" t="s">
        <v>38</v>
      </c>
      <c r="S3727" s="11">
        <v>4.76</v>
      </c>
      <c r="T3727" s="11">
        <f t="shared" si="177"/>
        <v>12.86</v>
      </c>
      <c r="U3727" s="11">
        <v>8.1</v>
      </c>
    </row>
    <row r="3728" spans="1:21" x14ac:dyDescent="0.2">
      <c r="A3728" t="s">
        <v>7977</v>
      </c>
      <c r="B3728" s="3">
        <v>45968</v>
      </c>
      <c r="C3728" s="7" t="s">
        <v>7978</v>
      </c>
      <c r="D3728" s="7">
        <f t="shared" si="175"/>
        <v>0.36666666666666664</v>
      </c>
      <c r="E3728" t="s">
        <v>48</v>
      </c>
      <c r="F3728" t="str">
        <f t="shared" si="176"/>
        <v>Returning</v>
      </c>
      <c r="G3728" t="s">
        <v>112</v>
      </c>
      <c r="H3728" t="s">
        <v>32</v>
      </c>
      <c r="I3728" t="s">
        <v>33</v>
      </c>
      <c r="J3728" t="s">
        <v>1233</v>
      </c>
      <c r="K3728" t="s">
        <v>7979</v>
      </c>
      <c r="L3728" s="11">
        <v>32.24</v>
      </c>
      <c r="M3728" s="9">
        <v>1</v>
      </c>
      <c r="N3728" s="8">
        <v>0.05</v>
      </c>
      <c r="O3728" s="11">
        <v>0</v>
      </c>
      <c r="P3728" t="s">
        <v>88</v>
      </c>
      <c r="Q3728" t="s">
        <v>89</v>
      </c>
      <c r="R3728" t="s">
        <v>11294</v>
      </c>
      <c r="S3728" s="11">
        <v>16.78</v>
      </c>
      <c r="T3728" s="11">
        <f t="shared" si="177"/>
        <v>30.628</v>
      </c>
      <c r="U3728" s="11">
        <v>14.69</v>
      </c>
    </row>
    <row r="3729" spans="1:21" x14ac:dyDescent="0.2">
      <c r="A3729" t="s">
        <v>7980</v>
      </c>
      <c r="B3729" s="3">
        <v>45983</v>
      </c>
      <c r="C3729" s="7">
        <v>2.1527777777777778E-2</v>
      </c>
      <c r="D3729" s="7">
        <f t="shared" si="175"/>
        <v>2.1527777777777778E-2</v>
      </c>
      <c r="E3729" t="s">
        <v>48</v>
      </c>
      <c r="F3729" t="str">
        <f t="shared" si="176"/>
        <v>New</v>
      </c>
      <c r="G3729" t="s">
        <v>429</v>
      </c>
      <c r="H3729" t="s">
        <v>32</v>
      </c>
      <c r="I3729" t="s">
        <v>33</v>
      </c>
      <c r="J3729" t="s">
        <v>140</v>
      </c>
      <c r="K3729" t="s">
        <v>7981</v>
      </c>
      <c r="L3729" s="11">
        <v>30.56</v>
      </c>
      <c r="M3729" s="9">
        <v>2</v>
      </c>
      <c r="N3729" s="8">
        <v>0.05</v>
      </c>
      <c r="O3729" s="11">
        <v>0</v>
      </c>
      <c r="P3729" t="s">
        <v>98</v>
      </c>
      <c r="Q3729" t="s">
        <v>94</v>
      </c>
      <c r="R3729" t="s">
        <v>28</v>
      </c>
      <c r="S3729" s="11">
        <v>14.47</v>
      </c>
      <c r="T3729" s="11">
        <f t="shared" si="177"/>
        <v>58.063999999999993</v>
      </c>
      <c r="U3729" s="11">
        <v>30.57</v>
      </c>
    </row>
    <row r="3730" spans="1:21" x14ac:dyDescent="0.2">
      <c r="A3730" t="s">
        <v>7982</v>
      </c>
      <c r="B3730" s="3">
        <v>45683</v>
      </c>
      <c r="C3730" s="7">
        <v>10.24</v>
      </c>
      <c r="D3730" s="7">
        <f t="shared" si="175"/>
        <v>0.24000000000000021</v>
      </c>
      <c r="E3730" t="s">
        <v>539</v>
      </c>
      <c r="F3730" t="str">
        <f t="shared" si="176"/>
        <v>Returning</v>
      </c>
      <c r="G3730" t="s">
        <v>21</v>
      </c>
      <c r="H3730" t="s">
        <v>41</v>
      </c>
      <c r="I3730" t="s">
        <v>113</v>
      </c>
      <c r="J3730" t="s">
        <v>114</v>
      </c>
      <c r="K3730" t="s">
        <v>7983</v>
      </c>
      <c r="L3730" s="11">
        <v>9.52</v>
      </c>
      <c r="M3730" s="9">
        <v>1</v>
      </c>
      <c r="N3730" s="8">
        <v>0.05</v>
      </c>
      <c r="O3730" s="11">
        <v>9.6999999999999993</v>
      </c>
      <c r="P3730" t="s">
        <v>98</v>
      </c>
      <c r="Q3730" t="s">
        <v>89</v>
      </c>
      <c r="R3730" t="s">
        <v>28</v>
      </c>
      <c r="S3730" s="11">
        <v>3.84</v>
      </c>
      <c r="T3730" s="11">
        <f t="shared" si="177"/>
        <v>9.0439999999999987</v>
      </c>
      <c r="U3730" s="11">
        <v>-18.25</v>
      </c>
    </row>
    <row r="3731" spans="1:21" x14ac:dyDescent="0.2">
      <c r="A3731" t="s">
        <v>7984</v>
      </c>
      <c r="B3731" s="3">
        <v>45819</v>
      </c>
      <c r="C3731" s="7" t="s">
        <v>3487</v>
      </c>
      <c r="D3731" s="7">
        <f t="shared" si="175"/>
        <v>0.80833333333333335</v>
      </c>
      <c r="E3731" t="s">
        <v>48</v>
      </c>
      <c r="F3731" t="str">
        <f t="shared" si="176"/>
        <v>Returning</v>
      </c>
      <c r="G3731" t="s">
        <v>21</v>
      </c>
      <c r="H3731" t="s">
        <v>63</v>
      </c>
      <c r="I3731" t="s">
        <v>33</v>
      </c>
      <c r="J3731" t="s">
        <v>105</v>
      </c>
      <c r="K3731" t="s">
        <v>1158</v>
      </c>
      <c r="L3731" s="11">
        <v>36.090000000000003</v>
      </c>
      <c r="M3731" s="9">
        <v>3</v>
      </c>
      <c r="N3731" s="8">
        <v>0.2</v>
      </c>
      <c r="O3731" s="11">
        <v>0</v>
      </c>
      <c r="P3731" t="s">
        <v>88</v>
      </c>
      <c r="Q3731" t="s">
        <v>89</v>
      </c>
      <c r="R3731" t="s">
        <v>38</v>
      </c>
      <c r="S3731" s="11">
        <v>18.690000000000001</v>
      </c>
      <c r="T3731" s="11">
        <f t="shared" si="177"/>
        <v>86.616000000000014</v>
      </c>
      <c r="U3731" s="11">
        <v>41.76</v>
      </c>
    </row>
    <row r="3732" spans="1:21" x14ac:dyDescent="0.2">
      <c r="A3732" t="s">
        <v>7985</v>
      </c>
      <c r="B3732" s="3">
        <v>45992</v>
      </c>
      <c r="C3732" s="7">
        <v>0.34722222222222221</v>
      </c>
      <c r="D3732" s="7">
        <f t="shared" si="175"/>
        <v>0.34722222222222221</v>
      </c>
      <c r="E3732" t="s">
        <v>181</v>
      </c>
      <c r="F3732" t="str">
        <f t="shared" si="176"/>
        <v>New</v>
      </c>
      <c r="G3732" t="s">
        <v>40</v>
      </c>
      <c r="H3732" t="s">
        <v>49</v>
      </c>
      <c r="I3732" t="s">
        <v>23</v>
      </c>
      <c r="J3732" t="s">
        <v>101</v>
      </c>
      <c r="K3732" t="s">
        <v>7986</v>
      </c>
      <c r="L3732" s="11">
        <v>29.44</v>
      </c>
      <c r="M3732" s="9">
        <v>1</v>
      </c>
      <c r="N3732" s="8">
        <v>0.1</v>
      </c>
      <c r="O3732" s="11">
        <v>6.07</v>
      </c>
      <c r="P3732" t="s">
        <v>159</v>
      </c>
      <c r="Q3732" t="s">
        <v>27</v>
      </c>
      <c r="R3732" t="s">
        <v>38</v>
      </c>
      <c r="S3732" s="11">
        <v>11.31</v>
      </c>
      <c r="T3732" s="11">
        <f t="shared" si="177"/>
        <v>26.496000000000002</v>
      </c>
      <c r="U3732" s="11">
        <v>12.37</v>
      </c>
    </row>
    <row r="3733" spans="1:21" x14ac:dyDescent="0.2">
      <c r="A3733" t="s">
        <v>7987</v>
      </c>
      <c r="B3733" s="3">
        <v>45765</v>
      </c>
      <c r="C3733" s="7">
        <v>0.73958333333333337</v>
      </c>
      <c r="D3733" s="7">
        <f t="shared" si="175"/>
        <v>0.73958333333333337</v>
      </c>
      <c r="E3733" t="s">
        <v>181</v>
      </c>
      <c r="F3733" t="str">
        <f t="shared" si="176"/>
        <v>New</v>
      </c>
      <c r="G3733" t="s">
        <v>40</v>
      </c>
      <c r="H3733" t="s">
        <v>219</v>
      </c>
      <c r="I3733" t="s">
        <v>113</v>
      </c>
      <c r="J3733" t="s">
        <v>208</v>
      </c>
      <c r="K3733" t="s">
        <v>7988</v>
      </c>
      <c r="L3733" s="11">
        <v>32.18</v>
      </c>
      <c r="M3733" s="9">
        <v>2</v>
      </c>
      <c r="N3733" s="8">
        <v>0.2</v>
      </c>
      <c r="O3733" s="11">
        <v>9.3000000000000007</v>
      </c>
      <c r="P3733" t="s">
        <v>98</v>
      </c>
      <c r="Q3733" t="s">
        <v>89</v>
      </c>
      <c r="R3733" t="s">
        <v>46</v>
      </c>
      <c r="S3733" s="11">
        <v>13.89</v>
      </c>
      <c r="T3733" s="11">
        <f t="shared" si="177"/>
        <v>51.488</v>
      </c>
      <c r="U3733" s="11">
        <v>23.22</v>
      </c>
    </row>
    <row r="3734" spans="1:21" x14ac:dyDescent="0.2">
      <c r="A3734" t="s">
        <v>7989</v>
      </c>
      <c r="B3734" s="3">
        <v>45989</v>
      </c>
      <c r="C3734" s="7">
        <v>17.260000000000002</v>
      </c>
      <c r="D3734" s="7">
        <f t="shared" si="175"/>
        <v>0.26000000000000156</v>
      </c>
      <c r="E3734" t="s">
        <v>539</v>
      </c>
      <c r="F3734" t="str">
        <f t="shared" si="176"/>
        <v>Returning</v>
      </c>
      <c r="G3734" t="s">
        <v>21</v>
      </c>
      <c r="H3734" t="s">
        <v>32</v>
      </c>
      <c r="I3734" t="s">
        <v>42</v>
      </c>
      <c r="J3734" t="s">
        <v>71</v>
      </c>
      <c r="K3734" t="s">
        <v>7990</v>
      </c>
      <c r="L3734" s="11">
        <v>21.04</v>
      </c>
      <c r="M3734" s="9">
        <v>2</v>
      </c>
      <c r="N3734" s="8">
        <v>0</v>
      </c>
      <c r="O3734" s="11">
        <v>7.96</v>
      </c>
      <c r="P3734" t="s">
        <v>82</v>
      </c>
      <c r="Q3734" t="s">
        <v>94</v>
      </c>
      <c r="R3734" t="s">
        <v>11294</v>
      </c>
      <c r="S3734" s="11">
        <v>9.82</v>
      </c>
      <c r="T3734" s="11">
        <f t="shared" si="177"/>
        <v>42.08</v>
      </c>
      <c r="U3734" s="11">
        <v>17.27</v>
      </c>
    </row>
    <row r="3735" spans="1:21" x14ac:dyDescent="0.2">
      <c r="A3735" t="s">
        <v>7991</v>
      </c>
      <c r="B3735" s="3">
        <v>45845</v>
      </c>
      <c r="C3735" s="7">
        <v>7.8472222222222221E-2</v>
      </c>
      <c r="D3735" s="7">
        <f t="shared" si="175"/>
        <v>7.8472222222222221E-2</v>
      </c>
      <c r="E3735" t="s">
        <v>181</v>
      </c>
      <c r="F3735" t="str">
        <f t="shared" si="176"/>
        <v>New</v>
      </c>
      <c r="G3735" t="s">
        <v>40</v>
      </c>
      <c r="H3735" t="s">
        <v>63</v>
      </c>
      <c r="I3735" t="s">
        <v>113</v>
      </c>
      <c r="J3735" t="s">
        <v>208</v>
      </c>
      <c r="K3735" t="s">
        <v>2171</v>
      </c>
      <c r="L3735" s="11">
        <v>31.61</v>
      </c>
      <c r="M3735" s="9">
        <v>4</v>
      </c>
      <c r="N3735" s="8">
        <v>0.05</v>
      </c>
      <c r="O3735" s="11">
        <v>6.78</v>
      </c>
      <c r="P3735" t="s">
        <v>51</v>
      </c>
      <c r="Q3735" t="s">
        <v>89</v>
      </c>
      <c r="R3735" t="s">
        <v>67</v>
      </c>
      <c r="S3735" s="11">
        <v>12.99</v>
      </c>
      <c r="T3735" s="11">
        <f t="shared" si="177"/>
        <v>120.11799999999999</v>
      </c>
      <c r="U3735" s="11">
        <v>66.349999999999994</v>
      </c>
    </row>
    <row r="3736" spans="1:21" x14ac:dyDescent="0.2">
      <c r="A3736" t="s">
        <v>7992</v>
      </c>
      <c r="B3736" s="3">
        <v>45973</v>
      </c>
      <c r="C3736" s="7" t="s">
        <v>1663</v>
      </c>
      <c r="D3736" s="7">
        <f t="shared" si="175"/>
        <v>0.29305555555555557</v>
      </c>
      <c r="E3736" t="s">
        <v>48</v>
      </c>
      <c r="F3736" t="str">
        <f t="shared" si="176"/>
        <v>New</v>
      </c>
      <c r="G3736" t="s">
        <v>40</v>
      </c>
      <c r="H3736" t="s">
        <v>313</v>
      </c>
      <c r="I3736" t="s">
        <v>113</v>
      </c>
      <c r="J3736" t="s">
        <v>316</v>
      </c>
      <c r="K3736" t="s">
        <v>7993</v>
      </c>
      <c r="L3736" s="11">
        <v>6.23</v>
      </c>
      <c r="M3736" s="9">
        <v>3</v>
      </c>
      <c r="N3736" s="8">
        <v>0</v>
      </c>
      <c r="O3736" s="11">
        <v>0</v>
      </c>
      <c r="P3736" t="s">
        <v>98</v>
      </c>
      <c r="Q3736" t="s">
        <v>94</v>
      </c>
      <c r="R3736" t="s">
        <v>11294</v>
      </c>
      <c r="S3736" s="11">
        <v>2.4700000000000002</v>
      </c>
      <c r="T3736" s="11">
        <f t="shared" si="177"/>
        <v>18.690000000000001</v>
      </c>
      <c r="U3736" s="11">
        <v>11.28</v>
      </c>
    </row>
    <row r="3737" spans="1:21" x14ac:dyDescent="0.2">
      <c r="A3737" t="s">
        <v>7994</v>
      </c>
      <c r="B3737" s="3">
        <v>46015</v>
      </c>
      <c r="C3737" s="7">
        <v>4.09</v>
      </c>
      <c r="D3737" s="7">
        <f t="shared" si="175"/>
        <v>8.9999999999999858E-2</v>
      </c>
      <c r="E3737" t="s">
        <v>48</v>
      </c>
      <c r="F3737" t="str">
        <f t="shared" si="176"/>
        <v>New</v>
      </c>
      <c r="G3737" t="s">
        <v>40</v>
      </c>
      <c r="H3737" t="s">
        <v>49</v>
      </c>
      <c r="I3737" t="s">
        <v>42</v>
      </c>
      <c r="J3737" t="s">
        <v>198</v>
      </c>
      <c r="K3737" t="s">
        <v>7995</v>
      </c>
      <c r="L3737" s="11">
        <v>24.97</v>
      </c>
      <c r="M3737" s="9">
        <v>3</v>
      </c>
      <c r="N3737" s="8">
        <v>0.2</v>
      </c>
      <c r="O3737" s="11">
        <v>0</v>
      </c>
      <c r="P3737" t="s">
        <v>88</v>
      </c>
      <c r="Q3737" t="s">
        <v>94</v>
      </c>
      <c r="R3737" t="s">
        <v>67</v>
      </c>
      <c r="S3737" s="11">
        <v>11.83</v>
      </c>
      <c r="T3737" s="11">
        <f t="shared" si="177"/>
        <v>59.927999999999997</v>
      </c>
      <c r="U3737" s="11">
        <v>31.54</v>
      </c>
    </row>
    <row r="3738" spans="1:21" x14ac:dyDescent="0.2">
      <c r="A3738" t="s">
        <v>7996</v>
      </c>
      <c r="B3738" s="3">
        <v>45715</v>
      </c>
      <c r="C3738" s="7" t="s">
        <v>7997</v>
      </c>
      <c r="D3738" s="7">
        <f t="shared" si="175"/>
        <v>0.69236111111111109</v>
      </c>
      <c r="E3738" t="s">
        <v>181</v>
      </c>
      <c r="F3738" t="str">
        <f t="shared" si="176"/>
        <v>Returning</v>
      </c>
      <c r="G3738" t="s">
        <v>118</v>
      </c>
      <c r="H3738" t="s">
        <v>49</v>
      </c>
      <c r="I3738" t="s">
        <v>33</v>
      </c>
      <c r="J3738" t="s">
        <v>92</v>
      </c>
      <c r="K3738" t="s">
        <v>7998</v>
      </c>
      <c r="L3738" s="11">
        <v>34.909999999999997</v>
      </c>
      <c r="M3738" s="9">
        <v>5</v>
      </c>
      <c r="N3738" s="8">
        <v>0</v>
      </c>
      <c r="O3738" s="11">
        <v>5.16</v>
      </c>
      <c r="P3738" t="s">
        <v>51</v>
      </c>
      <c r="Q3738" t="s">
        <v>89</v>
      </c>
      <c r="R3738" t="s">
        <v>67</v>
      </c>
      <c r="S3738" s="11">
        <v>17.600000000000001</v>
      </c>
      <c r="T3738" s="11">
        <f t="shared" si="177"/>
        <v>174.54999999999998</v>
      </c>
      <c r="U3738" s="11">
        <v>70.209999999999994</v>
      </c>
    </row>
    <row r="3739" spans="1:21" x14ac:dyDescent="0.2">
      <c r="A3739" t="s">
        <v>7999</v>
      </c>
      <c r="B3739" s="3">
        <v>45788</v>
      </c>
      <c r="C3739" s="7">
        <v>11.58</v>
      </c>
      <c r="D3739" s="7">
        <f t="shared" ref="D3739:D3800" si="178">IF(C3739="","",
IF(ISNUMBER(C3739),
MOD(C3739,1),
VALUE(
SUBSTITUTE(
SUBSTITUTE(
TRIM(CLEAN(SUBSTITUTE(C3739,CHAR(160)," "))),
"AM"," AM"),
"PM"," PM")
)
))</f>
        <v>0.58000000000000007</v>
      </c>
      <c r="E3739" t="s">
        <v>181</v>
      </c>
      <c r="F3739" t="str">
        <f t="shared" ref="F3739:F3800" si="179">IF(G3739="","",
IF(LOWER(TRIM(G3739))="new","New",
IF(LOWER(TRIM(G3739))="returning","Returning","Check")))</f>
        <v>New</v>
      </c>
      <c r="G3739" t="s">
        <v>40</v>
      </c>
      <c r="H3739" t="s">
        <v>80</v>
      </c>
      <c r="I3739" t="s">
        <v>113</v>
      </c>
      <c r="J3739" t="s">
        <v>114</v>
      </c>
      <c r="K3739" t="s">
        <v>8000</v>
      </c>
      <c r="L3739" s="11">
        <v>8.89</v>
      </c>
      <c r="M3739" s="9">
        <v>2</v>
      </c>
      <c r="N3739" s="8">
        <v>0.05</v>
      </c>
      <c r="O3739" s="11">
        <v>5.31</v>
      </c>
      <c r="P3739" t="s">
        <v>98</v>
      </c>
      <c r="Q3739" t="s">
        <v>52</v>
      </c>
      <c r="R3739" t="s">
        <v>125</v>
      </c>
      <c r="S3739" s="11">
        <v>3.79</v>
      </c>
      <c r="T3739" s="11">
        <f t="shared" ref="T3739:T3800" si="180">IF(L3739="","",L3739*M3739*(1-N3739))</f>
        <v>16.891000000000002</v>
      </c>
      <c r="U3739" s="11">
        <v>6.24</v>
      </c>
    </row>
    <row r="3740" spans="1:21" x14ac:dyDescent="0.2">
      <c r="A3740" t="s">
        <v>8001</v>
      </c>
      <c r="B3740" s="3">
        <v>45844</v>
      </c>
      <c r="C3740" s="7" t="s">
        <v>8002</v>
      </c>
      <c r="D3740" s="7">
        <f t="shared" si="178"/>
        <v>0.23125000000000001</v>
      </c>
      <c r="E3740" t="s">
        <v>48</v>
      </c>
      <c r="F3740" t="str">
        <f t="shared" si="179"/>
        <v>New</v>
      </c>
      <c r="G3740" t="s">
        <v>40</v>
      </c>
      <c r="H3740" t="s">
        <v>63</v>
      </c>
      <c r="I3740" t="s">
        <v>33</v>
      </c>
      <c r="J3740" t="s">
        <v>92</v>
      </c>
      <c r="K3740" t="s">
        <v>8003</v>
      </c>
      <c r="L3740" s="11">
        <v>36.96</v>
      </c>
      <c r="M3740" s="9">
        <v>2</v>
      </c>
      <c r="N3740" s="8">
        <v>0.05</v>
      </c>
      <c r="O3740" s="11">
        <v>0</v>
      </c>
      <c r="P3740" t="s">
        <v>82</v>
      </c>
      <c r="Q3740" t="s">
        <v>94</v>
      </c>
      <c r="R3740" t="s">
        <v>28</v>
      </c>
      <c r="S3740" s="11">
        <v>18.14</v>
      </c>
      <c r="T3740" s="11">
        <f t="shared" si="180"/>
        <v>70.224000000000004</v>
      </c>
      <c r="U3740" s="11">
        <v>35.76</v>
      </c>
    </row>
    <row r="3741" spans="1:21" x14ac:dyDescent="0.2">
      <c r="A3741" t="s">
        <v>8004</v>
      </c>
      <c r="B3741" s="3">
        <v>45690</v>
      </c>
      <c r="C3741" s="7" t="s">
        <v>8005</v>
      </c>
      <c r="D3741" s="7">
        <f t="shared" si="178"/>
        <v>0.30416666666666664</v>
      </c>
      <c r="E3741" t="s">
        <v>181</v>
      </c>
      <c r="F3741" t="str">
        <f t="shared" si="179"/>
        <v>New</v>
      </c>
      <c r="G3741" t="s">
        <v>40</v>
      </c>
      <c r="H3741" t="s">
        <v>49</v>
      </c>
      <c r="I3741" t="s">
        <v>42</v>
      </c>
      <c r="J3741" t="s">
        <v>71</v>
      </c>
      <c r="K3741" t="s">
        <v>8006</v>
      </c>
      <c r="L3741" s="11">
        <v>19.399999999999999</v>
      </c>
      <c r="M3741" s="9">
        <v>3</v>
      </c>
      <c r="N3741" s="8">
        <v>0</v>
      </c>
      <c r="O3741" s="11">
        <v>7.11</v>
      </c>
      <c r="P3741" t="s">
        <v>82</v>
      </c>
      <c r="Q3741" t="s">
        <v>89</v>
      </c>
      <c r="R3741" t="s">
        <v>28</v>
      </c>
      <c r="S3741" s="11">
        <v>7.99</v>
      </c>
      <c r="T3741" s="11">
        <f t="shared" si="180"/>
        <v>58.199999999999996</v>
      </c>
      <c r="U3741" s="11">
        <v>26.19</v>
      </c>
    </row>
    <row r="3742" spans="1:21" x14ac:dyDescent="0.2">
      <c r="A3742" t="s">
        <v>8007</v>
      </c>
      <c r="B3742" s="3">
        <v>45683</v>
      </c>
      <c r="C3742" s="7">
        <v>0.48819444444444443</v>
      </c>
      <c r="D3742" s="7">
        <f t="shared" si="178"/>
        <v>0.48819444444444443</v>
      </c>
      <c r="E3742" t="s">
        <v>48</v>
      </c>
      <c r="F3742" t="str">
        <f t="shared" si="179"/>
        <v>Returning</v>
      </c>
      <c r="G3742" t="s">
        <v>21</v>
      </c>
      <c r="H3742" t="s">
        <v>11290</v>
      </c>
      <c r="I3742" t="s">
        <v>113</v>
      </c>
      <c r="J3742" t="s">
        <v>208</v>
      </c>
      <c r="K3742" t="s">
        <v>8008</v>
      </c>
      <c r="L3742" s="11">
        <v>32.79</v>
      </c>
      <c r="M3742" s="9">
        <v>3</v>
      </c>
      <c r="N3742" s="8">
        <v>0.1</v>
      </c>
      <c r="O3742" s="11">
        <v>0</v>
      </c>
      <c r="P3742" t="s">
        <v>88</v>
      </c>
      <c r="Q3742" t="s">
        <v>27</v>
      </c>
      <c r="R3742" t="s">
        <v>121</v>
      </c>
      <c r="S3742" s="11">
        <v>12.86</v>
      </c>
      <c r="T3742" s="11">
        <f t="shared" si="180"/>
        <v>88.533000000000001</v>
      </c>
      <c r="U3742" s="11">
        <v>53.81</v>
      </c>
    </row>
    <row r="3743" spans="1:21" x14ac:dyDescent="0.2">
      <c r="A3743" t="s">
        <v>8009</v>
      </c>
      <c r="B3743" s="3">
        <v>45676</v>
      </c>
      <c r="C3743" s="7">
        <v>0.81319444444444444</v>
      </c>
      <c r="D3743" s="7">
        <f t="shared" si="178"/>
        <v>0.81319444444444444</v>
      </c>
      <c r="E3743" t="s">
        <v>181</v>
      </c>
      <c r="F3743" t="str">
        <f t="shared" si="179"/>
        <v>New</v>
      </c>
      <c r="G3743" t="s">
        <v>40</v>
      </c>
      <c r="H3743" t="s">
        <v>32</v>
      </c>
      <c r="I3743" t="s">
        <v>33</v>
      </c>
      <c r="J3743" t="s">
        <v>105</v>
      </c>
      <c r="K3743" t="s">
        <v>8010</v>
      </c>
      <c r="L3743" s="11">
        <v>38.26</v>
      </c>
      <c r="M3743" s="9">
        <v>4</v>
      </c>
      <c r="N3743" s="8">
        <v>0</v>
      </c>
      <c r="O3743" s="11">
        <v>0</v>
      </c>
      <c r="P3743" t="s">
        <v>51</v>
      </c>
      <c r="Q3743" t="s">
        <v>94</v>
      </c>
      <c r="R3743" t="s">
        <v>125</v>
      </c>
      <c r="S3743" s="11">
        <v>19.920000000000002</v>
      </c>
      <c r="T3743" s="11">
        <f t="shared" si="180"/>
        <v>153.04</v>
      </c>
      <c r="U3743" s="11">
        <v>70.47</v>
      </c>
    </row>
    <row r="3744" spans="1:21" x14ac:dyDescent="0.2">
      <c r="A3744" t="s">
        <v>8011</v>
      </c>
      <c r="B3744" s="3">
        <v>45960</v>
      </c>
      <c r="C3744" s="7" t="s">
        <v>8012</v>
      </c>
      <c r="D3744" s="7">
        <f t="shared" si="178"/>
        <v>0.67708333333333337</v>
      </c>
      <c r="E3744" t="s">
        <v>181</v>
      </c>
      <c r="F3744" t="str">
        <f t="shared" si="179"/>
        <v>Returning</v>
      </c>
      <c r="G3744" t="s">
        <v>118</v>
      </c>
      <c r="H3744" t="s">
        <v>32</v>
      </c>
      <c r="I3744" t="s">
        <v>33</v>
      </c>
      <c r="J3744" t="s">
        <v>92</v>
      </c>
      <c r="K3744" t="s">
        <v>4047</v>
      </c>
      <c r="L3744" s="11">
        <v>36.14</v>
      </c>
      <c r="M3744" s="9">
        <v>4</v>
      </c>
      <c r="N3744" s="8">
        <v>0.1</v>
      </c>
      <c r="O3744" s="11">
        <v>0</v>
      </c>
      <c r="P3744" t="s">
        <v>51</v>
      </c>
      <c r="Q3744" t="s">
        <v>27</v>
      </c>
      <c r="R3744" t="s">
        <v>28</v>
      </c>
      <c r="S3744" s="11">
        <v>20.18</v>
      </c>
      <c r="T3744" s="11">
        <f t="shared" si="180"/>
        <v>130.10400000000001</v>
      </c>
      <c r="U3744" s="11">
        <v>54.25</v>
      </c>
    </row>
    <row r="3745" spans="1:21" x14ac:dyDescent="0.2">
      <c r="A3745" t="s">
        <v>8013</v>
      </c>
      <c r="B3745" s="3">
        <v>45790</v>
      </c>
      <c r="C3745" s="7">
        <v>0.70763888888888893</v>
      </c>
      <c r="D3745" s="7">
        <f t="shared" si="178"/>
        <v>0.70763888888888893</v>
      </c>
      <c r="E3745" t="s">
        <v>181</v>
      </c>
      <c r="F3745" t="str">
        <f t="shared" si="179"/>
        <v>New</v>
      </c>
      <c r="G3745" t="s">
        <v>40</v>
      </c>
      <c r="H3745" t="s">
        <v>80</v>
      </c>
      <c r="I3745" t="s">
        <v>33</v>
      </c>
      <c r="J3745" t="s">
        <v>34</v>
      </c>
      <c r="K3745" t="s">
        <v>8014</v>
      </c>
      <c r="L3745" s="11">
        <v>54.13</v>
      </c>
      <c r="M3745" s="9">
        <v>4</v>
      </c>
      <c r="N3745" s="8">
        <v>0</v>
      </c>
      <c r="O3745" s="11">
        <v>2.13</v>
      </c>
      <c r="P3745" t="s">
        <v>51</v>
      </c>
      <c r="Q3745" t="s">
        <v>27</v>
      </c>
      <c r="R3745" t="s">
        <v>90</v>
      </c>
      <c r="S3745" s="11">
        <v>26.59</v>
      </c>
      <c r="T3745" s="11">
        <f t="shared" si="180"/>
        <v>216.52</v>
      </c>
      <c r="U3745" s="11">
        <v>97.76</v>
      </c>
    </row>
    <row r="3746" spans="1:21" x14ac:dyDescent="0.2">
      <c r="A3746" t="s">
        <v>8015</v>
      </c>
      <c r="B3746" s="3">
        <v>46020</v>
      </c>
      <c r="C3746" s="7">
        <v>0.78125</v>
      </c>
      <c r="D3746" s="7">
        <f t="shared" si="178"/>
        <v>0.78125</v>
      </c>
      <c r="E3746" t="s">
        <v>181</v>
      </c>
      <c r="F3746" t="str">
        <f t="shared" si="179"/>
        <v>New</v>
      </c>
      <c r="G3746" t="s">
        <v>40</v>
      </c>
      <c r="H3746" t="s">
        <v>49</v>
      </c>
      <c r="I3746" t="s">
        <v>42</v>
      </c>
      <c r="J3746" t="s">
        <v>177</v>
      </c>
      <c r="K3746" t="s">
        <v>8016</v>
      </c>
      <c r="L3746" s="11">
        <v>21.12</v>
      </c>
      <c r="M3746" s="9">
        <v>1</v>
      </c>
      <c r="N3746" s="8">
        <v>0.2</v>
      </c>
      <c r="O3746" s="11">
        <v>5.08</v>
      </c>
      <c r="P3746" t="s">
        <v>98</v>
      </c>
      <c r="Q3746" t="s">
        <v>94</v>
      </c>
      <c r="R3746" t="s">
        <v>38</v>
      </c>
      <c r="S3746" s="11">
        <v>9.0299999999999994</v>
      </c>
      <c r="T3746" s="11">
        <f t="shared" si="180"/>
        <v>16.896000000000001</v>
      </c>
      <c r="U3746" s="11">
        <v>6.37</v>
      </c>
    </row>
    <row r="3747" spans="1:21" x14ac:dyDescent="0.2">
      <c r="A3747" t="s">
        <v>8017</v>
      </c>
      <c r="B3747" s="3">
        <v>45701</v>
      </c>
      <c r="C3747" s="7">
        <v>0.21319444444444444</v>
      </c>
      <c r="D3747" s="7">
        <f t="shared" si="178"/>
        <v>0.21319444444444444</v>
      </c>
      <c r="E3747" t="s">
        <v>181</v>
      </c>
      <c r="F3747" t="str">
        <f t="shared" si="179"/>
        <v>New</v>
      </c>
      <c r="G3747" t="s">
        <v>40</v>
      </c>
      <c r="H3747" t="s">
        <v>49</v>
      </c>
      <c r="I3747" t="s">
        <v>23</v>
      </c>
      <c r="J3747" t="s">
        <v>58</v>
      </c>
      <c r="K3747" t="s">
        <v>8018</v>
      </c>
      <c r="L3747" s="11">
        <v>14.04</v>
      </c>
      <c r="M3747" s="9">
        <v>3</v>
      </c>
      <c r="N3747" s="8">
        <v>0.1</v>
      </c>
      <c r="O3747" s="11">
        <v>4.97</v>
      </c>
      <c r="P3747" t="s">
        <v>51</v>
      </c>
      <c r="Q3747" t="s">
        <v>27</v>
      </c>
      <c r="R3747" t="s">
        <v>67</v>
      </c>
      <c r="S3747" s="11">
        <v>4.79</v>
      </c>
      <c r="T3747" s="11">
        <f t="shared" si="180"/>
        <v>37.908000000000001</v>
      </c>
      <c r="U3747" s="11">
        <v>21.74</v>
      </c>
    </row>
    <row r="3748" spans="1:21" x14ac:dyDescent="0.2">
      <c r="A3748" t="s">
        <v>8019</v>
      </c>
      <c r="B3748" s="3">
        <v>45961</v>
      </c>
      <c r="C3748" s="7">
        <v>0.29166666666666669</v>
      </c>
      <c r="D3748" s="7">
        <f t="shared" si="178"/>
        <v>0.29166666666666669</v>
      </c>
      <c r="E3748" t="s">
        <v>48</v>
      </c>
      <c r="F3748" t="str">
        <f t="shared" si="179"/>
        <v>New</v>
      </c>
      <c r="G3748" t="s">
        <v>40</v>
      </c>
      <c r="H3748" t="s">
        <v>32</v>
      </c>
      <c r="I3748" t="s">
        <v>113</v>
      </c>
      <c r="J3748" t="s">
        <v>208</v>
      </c>
      <c r="K3748" t="s">
        <v>8020</v>
      </c>
      <c r="L3748" s="11">
        <v>28.55</v>
      </c>
      <c r="M3748" s="9">
        <v>4</v>
      </c>
      <c r="N3748" s="8">
        <v>0.2</v>
      </c>
      <c r="O3748" s="11">
        <v>0</v>
      </c>
      <c r="P3748" t="s">
        <v>107</v>
      </c>
      <c r="Q3748" t="s">
        <v>94</v>
      </c>
      <c r="R3748" t="s">
        <v>46</v>
      </c>
      <c r="S3748" s="11">
        <v>11.37</v>
      </c>
      <c r="T3748" s="11">
        <f t="shared" si="180"/>
        <v>91.360000000000014</v>
      </c>
      <c r="U3748" s="11">
        <v>54.98</v>
      </c>
    </row>
    <row r="3749" spans="1:21" x14ac:dyDescent="0.2">
      <c r="A3749" t="s">
        <v>8021</v>
      </c>
      <c r="B3749" s="3">
        <v>45751</v>
      </c>
      <c r="C3749" s="7">
        <v>0.12291666666666666</v>
      </c>
      <c r="D3749" s="7">
        <f t="shared" si="178"/>
        <v>0.12291666666666666</v>
      </c>
      <c r="E3749" t="s">
        <v>48</v>
      </c>
      <c r="F3749" t="str">
        <f t="shared" si="179"/>
        <v>Returning</v>
      </c>
      <c r="G3749" t="s">
        <v>21</v>
      </c>
      <c r="H3749" t="s">
        <v>80</v>
      </c>
      <c r="I3749" t="s">
        <v>33</v>
      </c>
      <c r="J3749" t="s">
        <v>140</v>
      </c>
      <c r="K3749" t="s">
        <v>8022</v>
      </c>
      <c r="L3749" s="11">
        <v>27.87</v>
      </c>
      <c r="M3749" s="9">
        <v>2</v>
      </c>
      <c r="N3749" s="8">
        <v>0.15</v>
      </c>
      <c r="O3749" s="11">
        <v>0</v>
      </c>
      <c r="P3749" t="s">
        <v>11287</v>
      </c>
      <c r="Q3749" t="s">
        <v>94</v>
      </c>
      <c r="R3749" t="s">
        <v>67</v>
      </c>
      <c r="S3749" s="11">
        <v>12.56</v>
      </c>
      <c r="T3749" s="11">
        <f t="shared" si="180"/>
        <v>47.378999999999998</v>
      </c>
      <c r="U3749" s="11">
        <v>26.03</v>
      </c>
    </row>
    <row r="3750" spans="1:21" x14ac:dyDescent="0.2">
      <c r="A3750" t="s">
        <v>8023</v>
      </c>
      <c r="B3750" s="3">
        <v>45674</v>
      </c>
      <c r="C3750" s="7">
        <v>3.1</v>
      </c>
      <c r="D3750" s="7">
        <f t="shared" si="178"/>
        <v>0.10000000000000009</v>
      </c>
      <c r="E3750" t="s">
        <v>48</v>
      </c>
      <c r="F3750" t="str">
        <f t="shared" si="179"/>
        <v>Returning</v>
      </c>
      <c r="G3750" t="s">
        <v>21</v>
      </c>
      <c r="H3750" t="s">
        <v>49</v>
      </c>
      <c r="I3750" t="s">
        <v>42</v>
      </c>
      <c r="J3750" t="s">
        <v>198</v>
      </c>
      <c r="K3750" t="s">
        <v>8024</v>
      </c>
      <c r="L3750" s="11">
        <v>26.41</v>
      </c>
      <c r="M3750" s="9">
        <v>4</v>
      </c>
      <c r="N3750" s="8">
        <v>0.05</v>
      </c>
      <c r="O3750" s="11">
        <v>0</v>
      </c>
      <c r="P3750" t="s">
        <v>98</v>
      </c>
      <c r="Q3750" t="s">
        <v>94</v>
      </c>
      <c r="R3750" t="s">
        <v>38</v>
      </c>
      <c r="S3750" s="11">
        <v>12.58</v>
      </c>
      <c r="T3750" s="11">
        <f t="shared" si="180"/>
        <v>100.35799999999999</v>
      </c>
      <c r="U3750" s="11">
        <v>52.55</v>
      </c>
    </row>
    <row r="3751" spans="1:21" x14ac:dyDescent="0.2">
      <c r="A3751" t="s">
        <v>8025</v>
      </c>
      <c r="B3751" s="3">
        <v>45948</v>
      </c>
      <c r="C3751" s="7">
        <v>0.60624999999999996</v>
      </c>
      <c r="D3751" s="7">
        <f t="shared" si="178"/>
        <v>0.60624999999999996</v>
      </c>
      <c r="E3751" t="s">
        <v>48</v>
      </c>
      <c r="F3751" t="str">
        <f t="shared" si="179"/>
        <v>Returning</v>
      </c>
      <c r="G3751" t="s">
        <v>21</v>
      </c>
      <c r="H3751" t="s">
        <v>32</v>
      </c>
      <c r="I3751" t="s">
        <v>23</v>
      </c>
      <c r="J3751" t="s">
        <v>58</v>
      </c>
      <c r="K3751" t="s">
        <v>8026</v>
      </c>
      <c r="L3751" s="11">
        <v>13.73</v>
      </c>
      <c r="M3751" s="9">
        <v>1</v>
      </c>
      <c r="N3751" s="8">
        <v>0.05</v>
      </c>
      <c r="O3751" s="11">
        <v>0</v>
      </c>
      <c r="P3751" t="s">
        <v>88</v>
      </c>
      <c r="Q3751" t="s">
        <v>94</v>
      </c>
      <c r="R3751" t="s">
        <v>121</v>
      </c>
      <c r="S3751" s="11">
        <v>4.82</v>
      </c>
      <c r="T3751" s="11">
        <f t="shared" si="180"/>
        <v>13.0435</v>
      </c>
      <c r="U3751" s="11">
        <v>8.4600000000000009</v>
      </c>
    </row>
    <row r="3752" spans="1:21" x14ac:dyDescent="0.2">
      <c r="A3752" t="s">
        <v>8027</v>
      </c>
      <c r="B3752" s="3">
        <v>45755</v>
      </c>
      <c r="C3752" s="7">
        <v>4.51</v>
      </c>
      <c r="D3752" s="7">
        <f t="shared" si="178"/>
        <v>0.50999999999999979</v>
      </c>
      <c r="E3752" t="s">
        <v>48</v>
      </c>
      <c r="F3752" t="str">
        <f t="shared" si="179"/>
        <v>New</v>
      </c>
      <c r="G3752" t="s">
        <v>40</v>
      </c>
      <c r="H3752" t="s">
        <v>80</v>
      </c>
      <c r="I3752" t="s">
        <v>23</v>
      </c>
      <c r="J3752" t="s">
        <v>101</v>
      </c>
      <c r="K3752" t="s">
        <v>8028</v>
      </c>
      <c r="L3752" s="11">
        <v>29.32</v>
      </c>
      <c r="M3752" s="9">
        <v>1</v>
      </c>
      <c r="N3752" s="8">
        <v>0.15</v>
      </c>
      <c r="O3752" s="11">
        <v>4</v>
      </c>
      <c r="P3752" t="s">
        <v>66</v>
      </c>
      <c r="Q3752" t="s">
        <v>52</v>
      </c>
      <c r="R3752" t="s">
        <v>46</v>
      </c>
      <c r="S3752" s="11">
        <v>10.26</v>
      </c>
      <c r="T3752" s="11">
        <f t="shared" si="180"/>
        <v>24.922000000000001</v>
      </c>
      <c r="U3752" s="11">
        <v>16.2</v>
      </c>
    </row>
    <row r="3753" spans="1:21" x14ac:dyDescent="0.2">
      <c r="A3753" t="s">
        <v>8029</v>
      </c>
      <c r="B3753" s="3">
        <v>45684</v>
      </c>
      <c r="C3753" s="7">
        <v>0.12361111111111112</v>
      </c>
      <c r="D3753" s="7">
        <f t="shared" si="178"/>
        <v>0.12361111111111112</v>
      </c>
      <c r="E3753" t="s">
        <v>48</v>
      </c>
      <c r="F3753" t="str">
        <f t="shared" si="179"/>
        <v>Returning</v>
      </c>
      <c r="G3753" t="s">
        <v>21</v>
      </c>
      <c r="H3753" t="s">
        <v>49</v>
      </c>
      <c r="I3753" t="s">
        <v>42</v>
      </c>
      <c r="J3753" t="s">
        <v>71</v>
      </c>
      <c r="K3753" t="s">
        <v>8030</v>
      </c>
      <c r="L3753" s="11">
        <v>20.64</v>
      </c>
      <c r="M3753" s="9">
        <v>1</v>
      </c>
      <c r="N3753" s="8">
        <v>0.1</v>
      </c>
      <c r="O3753" s="11">
        <v>0</v>
      </c>
      <c r="P3753" t="s">
        <v>88</v>
      </c>
      <c r="Q3753" t="s">
        <v>94</v>
      </c>
      <c r="R3753" t="s">
        <v>28</v>
      </c>
      <c r="S3753" s="11">
        <v>9.9700000000000006</v>
      </c>
      <c r="T3753" s="11">
        <f t="shared" si="180"/>
        <v>18.576000000000001</v>
      </c>
      <c r="U3753" s="11">
        <v>-24.03</v>
      </c>
    </row>
    <row r="3754" spans="1:21" x14ac:dyDescent="0.2">
      <c r="A3754" t="s">
        <v>8031</v>
      </c>
      <c r="B3754" s="3">
        <v>45936</v>
      </c>
      <c r="C3754" s="7">
        <v>0.70694444444444449</v>
      </c>
      <c r="D3754" s="7">
        <f t="shared" si="178"/>
        <v>0.70694444444444449</v>
      </c>
      <c r="E3754" t="s">
        <v>181</v>
      </c>
      <c r="F3754" t="str">
        <f t="shared" si="179"/>
        <v>Returning</v>
      </c>
      <c r="G3754" t="s">
        <v>118</v>
      </c>
      <c r="H3754" t="s">
        <v>32</v>
      </c>
      <c r="I3754" t="s">
        <v>113</v>
      </c>
      <c r="J3754" t="s">
        <v>192</v>
      </c>
      <c r="K3754" t="s">
        <v>3373</v>
      </c>
      <c r="L3754" s="11">
        <v>11.25</v>
      </c>
      <c r="M3754" s="9">
        <v>2</v>
      </c>
      <c r="N3754" s="8">
        <v>0.05</v>
      </c>
      <c r="O3754" s="11">
        <v>6.69</v>
      </c>
      <c r="P3754" t="s">
        <v>131</v>
      </c>
      <c r="Q3754" t="s">
        <v>27</v>
      </c>
      <c r="R3754" t="s">
        <v>46</v>
      </c>
      <c r="S3754" s="11">
        <v>4.83</v>
      </c>
      <c r="T3754" s="11">
        <f t="shared" si="180"/>
        <v>21.375</v>
      </c>
      <c r="U3754" s="11">
        <v>-14.49</v>
      </c>
    </row>
    <row r="3755" spans="1:21" x14ac:dyDescent="0.2">
      <c r="A3755" t="s">
        <v>8032</v>
      </c>
      <c r="B3755" s="3">
        <v>45685</v>
      </c>
      <c r="C3755" s="7">
        <v>7.37</v>
      </c>
      <c r="D3755" s="7">
        <f t="shared" si="178"/>
        <v>0.37000000000000011</v>
      </c>
      <c r="E3755" t="s">
        <v>48</v>
      </c>
      <c r="F3755" t="str">
        <f t="shared" si="179"/>
        <v>New</v>
      </c>
      <c r="G3755" t="s">
        <v>40</v>
      </c>
      <c r="H3755" t="s">
        <v>49</v>
      </c>
      <c r="I3755" t="s">
        <v>42</v>
      </c>
      <c r="J3755" t="s">
        <v>177</v>
      </c>
      <c r="K3755" t="s">
        <v>282</v>
      </c>
      <c r="L3755" s="11">
        <v>25.46</v>
      </c>
      <c r="M3755" s="9">
        <v>1</v>
      </c>
      <c r="N3755" s="8">
        <v>0.05</v>
      </c>
      <c r="O3755" s="11">
        <v>0</v>
      </c>
      <c r="P3755" t="s">
        <v>88</v>
      </c>
      <c r="Q3755" t="s">
        <v>52</v>
      </c>
      <c r="R3755" t="s">
        <v>38</v>
      </c>
      <c r="S3755" s="11">
        <v>12.54</v>
      </c>
      <c r="T3755" s="11">
        <f t="shared" si="180"/>
        <v>24.187000000000001</v>
      </c>
      <c r="U3755" s="11">
        <v>12.27</v>
      </c>
    </row>
    <row r="3756" spans="1:21" x14ac:dyDescent="0.2">
      <c r="A3756" t="s">
        <v>8033</v>
      </c>
      <c r="B3756" s="3">
        <v>46002</v>
      </c>
      <c r="C3756" s="7">
        <v>0.39097222222222222</v>
      </c>
      <c r="D3756" s="7">
        <f t="shared" si="178"/>
        <v>0.39097222222222222</v>
      </c>
      <c r="E3756" t="s">
        <v>150</v>
      </c>
      <c r="F3756" t="str">
        <f t="shared" si="179"/>
        <v>Check</v>
      </c>
      <c r="G3756" t="s">
        <v>11291</v>
      </c>
      <c r="H3756" t="s">
        <v>49</v>
      </c>
      <c r="I3756" t="s">
        <v>113</v>
      </c>
      <c r="J3756" t="s">
        <v>114</v>
      </c>
      <c r="K3756" t="s">
        <v>8034</v>
      </c>
      <c r="L3756" s="11">
        <v>8.61</v>
      </c>
      <c r="M3756" s="9">
        <v>1</v>
      </c>
      <c r="N3756" s="8">
        <v>0</v>
      </c>
      <c r="O3756" s="11">
        <v>5.21</v>
      </c>
      <c r="P3756" t="s">
        <v>107</v>
      </c>
      <c r="Q3756" t="s">
        <v>94</v>
      </c>
      <c r="R3756" t="s">
        <v>73</v>
      </c>
      <c r="S3756" s="11">
        <v>3.7</v>
      </c>
      <c r="T3756" s="11">
        <f t="shared" si="180"/>
        <v>8.61</v>
      </c>
      <c r="U3756" s="11">
        <v>1.52</v>
      </c>
    </row>
    <row r="3757" spans="1:21" x14ac:dyDescent="0.2">
      <c r="A3757" t="s">
        <v>8035</v>
      </c>
      <c r="B3757" s="3">
        <v>45975</v>
      </c>
      <c r="C3757" s="7">
        <v>0.44</v>
      </c>
      <c r="D3757" s="7">
        <f t="shared" si="178"/>
        <v>0.44</v>
      </c>
      <c r="E3757" t="s">
        <v>48</v>
      </c>
      <c r="F3757" t="str">
        <f t="shared" si="179"/>
        <v>New</v>
      </c>
      <c r="G3757" t="s">
        <v>40</v>
      </c>
      <c r="H3757" t="s">
        <v>32</v>
      </c>
      <c r="I3757" t="s">
        <v>42</v>
      </c>
      <c r="J3757" t="s">
        <v>198</v>
      </c>
      <c r="K3757" t="s">
        <v>8036</v>
      </c>
      <c r="L3757" s="11">
        <v>25.27</v>
      </c>
      <c r="M3757" s="9">
        <v>3</v>
      </c>
      <c r="N3757" s="8">
        <v>0</v>
      </c>
      <c r="O3757" s="11">
        <v>0</v>
      </c>
      <c r="P3757" t="s">
        <v>107</v>
      </c>
      <c r="Q3757" t="s">
        <v>52</v>
      </c>
      <c r="R3757" t="s">
        <v>121</v>
      </c>
      <c r="S3757" s="11">
        <v>10.75</v>
      </c>
      <c r="T3757" s="11">
        <f t="shared" si="180"/>
        <v>75.81</v>
      </c>
      <c r="U3757" s="11">
        <v>43.56</v>
      </c>
    </row>
    <row r="3758" spans="1:21" x14ac:dyDescent="0.2">
      <c r="A3758" t="s">
        <v>8037</v>
      </c>
      <c r="B3758" s="3">
        <v>45783</v>
      </c>
      <c r="C3758" s="7" t="s">
        <v>8038</v>
      </c>
      <c r="D3758" s="7">
        <f t="shared" si="178"/>
        <v>0.62847222222222221</v>
      </c>
      <c r="E3758" t="s">
        <v>48</v>
      </c>
      <c r="F3758" t="str">
        <f t="shared" si="179"/>
        <v>Returning</v>
      </c>
      <c r="G3758" t="s">
        <v>112</v>
      </c>
      <c r="H3758" t="s">
        <v>80</v>
      </c>
      <c r="I3758" t="s">
        <v>113</v>
      </c>
      <c r="J3758" t="s">
        <v>114</v>
      </c>
      <c r="K3758" t="s">
        <v>8039</v>
      </c>
      <c r="L3758" s="11">
        <v>8.15</v>
      </c>
      <c r="M3758" s="9">
        <v>1</v>
      </c>
      <c r="N3758" s="8">
        <v>0</v>
      </c>
      <c r="O3758" s="11">
        <v>0</v>
      </c>
      <c r="P3758" t="s">
        <v>107</v>
      </c>
      <c r="Q3758" t="s">
        <v>89</v>
      </c>
      <c r="R3758" t="s">
        <v>38</v>
      </c>
      <c r="S3758" s="11">
        <v>3.06</v>
      </c>
      <c r="T3758" s="11">
        <f t="shared" si="180"/>
        <v>8.15</v>
      </c>
      <c r="U3758" s="11">
        <v>5.09</v>
      </c>
    </row>
    <row r="3759" spans="1:21" x14ac:dyDescent="0.2">
      <c r="A3759" t="s">
        <v>8040</v>
      </c>
      <c r="B3759" s="3">
        <v>45869</v>
      </c>
      <c r="C3759" s="7" t="s">
        <v>8041</v>
      </c>
      <c r="D3759" s="7">
        <f t="shared" si="178"/>
        <v>0.96736111111111112</v>
      </c>
      <c r="E3759" t="s">
        <v>181</v>
      </c>
      <c r="F3759" t="str">
        <f t="shared" si="179"/>
        <v>Check</v>
      </c>
      <c r="G3759" t="s">
        <v>11291</v>
      </c>
      <c r="H3759" t="s">
        <v>63</v>
      </c>
      <c r="I3759" t="s">
        <v>42</v>
      </c>
      <c r="J3759" t="s">
        <v>86</v>
      </c>
      <c r="K3759" t="s">
        <v>230</v>
      </c>
      <c r="L3759" s="11">
        <v>50.14</v>
      </c>
      <c r="M3759" s="9">
        <v>1</v>
      </c>
      <c r="N3759" s="8">
        <v>0.2</v>
      </c>
      <c r="O3759" s="11">
        <v>4.9400000000000004</v>
      </c>
      <c r="P3759" t="s">
        <v>88</v>
      </c>
      <c r="Q3759" t="s">
        <v>94</v>
      </c>
      <c r="R3759" t="s">
        <v>28</v>
      </c>
      <c r="S3759" s="11">
        <v>23.99</v>
      </c>
      <c r="T3759" s="11">
        <f t="shared" si="180"/>
        <v>40.112000000000002</v>
      </c>
      <c r="U3759" s="11">
        <v>17.71</v>
      </c>
    </row>
    <row r="3760" spans="1:21" x14ac:dyDescent="0.2">
      <c r="A3760" t="s">
        <v>8042</v>
      </c>
      <c r="B3760" s="3">
        <v>46017</v>
      </c>
      <c r="C3760" s="7" t="s">
        <v>8043</v>
      </c>
      <c r="D3760" s="7">
        <f t="shared" si="178"/>
        <v>0.89166666666666672</v>
      </c>
      <c r="E3760" t="s">
        <v>181</v>
      </c>
      <c r="F3760" t="str">
        <f t="shared" si="179"/>
        <v>New</v>
      </c>
      <c r="G3760" t="s">
        <v>40</v>
      </c>
      <c r="H3760" t="s">
        <v>49</v>
      </c>
      <c r="I3760" t="s">
        <v>33</v>
      </c>
      <c r="J3760" t="s">
        <v>105</v>
      </c>
      <c r="K3760" t="s">
        <v>6676</v>
      </c>
      <c r="L3760" s="11">
        <v>31.64</v>
      </c>
      <c r="M3760" s="9">
        <v>1</v>
      </c>
      <c r="N3760" s="8">
        <v>0.05</v>
      </c>
      <c r="O3760" s="11">
        <v>1.87</v>
      </c>
      <c r="P3760" t="s">
        <v>152</v>
      </c>
      <c r="Q3760" t="s">
        <v>94</v>
      </c>
      <c r="R3760" t="s">
        <v>73</v>
      </c>
      <c r="S3760" s="11">
        <v>16.36</v>
      </c>
      <c r="T3760" s="11">
        <f t="shared" si="180"/>
        <v>30.058</v>
      </c>
      <c r="U3760" s="11">
        <v>13.3</v>
      </c>
    </row>
    <row r="3761" spans="1:21" x14ac:dyDescent="0.2">
      <c r="A3761" t="s">
        <v>8044</v>
      </c>
      <c r="B3761" s="3">
        <v>46014</v>
      </c>
      <c r="C3761" s="7">
        <v>10.59</v>
      </c>
      <c r="D3761" s="7">
        <f t="shared" si="178"/>
        <v>0.58999999999999986</v>
      </c>
      <c r="E3761" t="s">
        <v>181</v>
      </c>
      <c r="F3761" t="str">
        <f t="shared" si="179"/>
        <v>New</v>
      </c>
      <c r="G3761" t="s">
        <v>429</v>
      </c>
      <c r="H3761" t="s">
        <v>49</v>
      </c>
      <c r="I3761" t="s">
        <v>113</v>
      </c>
      <c r="J3761" t="s">
        <v>192</v>
      </c>
      <c r="K3761" t="s">
        <v>3784</v>
      </c>
      <c r="L3761" s="11">
        <v>9.2100000000000009</v>
      </c>
      <c r="M3761" s="9">
        <v>2</v>
      </c>
      <c r="N3761" s="8">
        <v>0.15</v>
      </c>
      <c r="O3761" s="11">
        <v>8.14</v>
      </c>
      <c r="P3761" t="s">
        <v>88</v>
      </c>
      <c r="Q3761" t="s">
        <v>27</v>
      </c>
      <c r="R3761" t="s">
        <v>90</v>
      </c>
      <c r="S3761" s="11">
        <v>3.47</v>
      </c>
      <c r="T3761" s="11">
        <f t="shared" si="180"/>
        <v>15.657000000000002</v>
      </c>
      <c r="U3761" s="11">
        <v>4.47</v>
      </c>
    </row>
    <row r="3762" spans="1:21" x14ac:dyDescent="0.2">
      <c r="A3762" t="s">
        <v>8045</v>
      </c>
      <c r="B3762" s="3">
        <v>45662</v>
      </c>
      <c r="C3762" s="7">
        <v>19.12</v>
      </c>
      <c r="D3762" s="7">
        <f t="shared" si="178"/>
        <v>0.12000000000000099</v>
      </c>
      <c r="E3762" t="s">
        <v>181</v>
      </c>
      <c r="F3762" t="str">
        <f t="shared" si="179"/>
        <v>Returning</v>
      </c>
      <c r="G3762" t="s">
        <v>21</v>
      </c>
      <c r="H3762" t="s">
        <v>49</v>
      </c>
      <c r="I3762" t="s">
        <v>33</v>
      </c>
      <c r="J3762" t="s">
        <v>64</v>
      </c>
      <c r="K3762" t="s">
        <v>5530</v>
      </c>
      <c r="L3762" s="11">
        <v>33.67</v>
      </c>
      <c r="M3762" s="9">
        <v>2</v>
      </c>
      <c r="N3762" s="8">
        <v>0.05</v>
      </c>
      <c r="O3762" s="11">
        <v>1.45</v>
      </c>
      <c r="P3762" t="s">
        <v>88</v>
      </c>
      <c r="Q3762" t="s">
        <v>27</v>
      </c>
      <c r="R3762" t="s">
        <v>28</v>
      </c>
      <c r="S3762" s="11">
        <v>18.350000000000001</v>
      </c>
      <c r="T3762" s="11">
        <f t="shared" si="180"/>
        <v>63.972999999999999</v>
      </c>
      <c r="U3762" s="11">
        <v>28.17</v>
      </c>
    </row>
    <row r="3763" spans="1:21" x14ac:dyDescent="0.2">
      <c r="A3763" t="s">
        <v>8046</v>
      </c>
      <c r="B3763" s="3">
        <v>45725</v>
      </c>
      <c r="C3763" s="7">
        <v>21.47</v>
      </c>
      <c r="D3763" s="7">
        <f t="shared" si="178"/>
        <v>0.46999999999999886</v>
      </c>
      <c r="E3763" t="s">
        <v>48</v>
      </c>
      <c r="F3763" t="str">
        <f t="shared" si="179"/>
        <v>Returning</v>
      </c>
      <c r="G3763" t="s">
        <v>21</v>
      </c>
      <c r="H3763" t="s">
        <v>80</v>
      </c>
      <c r="I3763" t="s">
        <v>23</v>
      </c>
      <c r="J3763" t="s">
        <v>290</v>
      </c>
      <c r="K3763" t="s">
        <v>8047</v>
      </c>
      <c r="L3763" s="11">
        <v>13.72</v>
      </c>
      <c r="M3763" s="9">
        <v>2</v>
      </c>
      <c r="N3763" s="8">
        <v>0.05</v>
      </c>
      <c r="O3763" s="11">
        <v>0</v>
      </c>
      <c r="P3763" t="s">
        <v>98</v>
      </c>
      <c r="Q3763" t="s">
        <v>89</v>
      </c>
      <c r="R3763" t="s">
        <v>11294</v>
      </c>
      <c r="S3763" s="11">
        <v>4.66</v>
      </c>
      <c r="T3763" s="11">
        <f t="shared" si="180"/>
        <v>26.068000000000001</v>
      </c>
      <c r="U3763" s="11">
        <v>17.21</v>
      </c>
    </row>
    <row r="3764" spans="1:21" x14ac:dyDescent="0.2">
      <c r="A3764" t="s">
        <v>8048</v>
      </c>
      <c r="B3764" s="3">
        <v>45788</v>
      </c>
      <c r="C3764" s="7" t="s">
        <v>4755</v>
      </c>
      <c r="D3764" s="7">
        <f t="shared" si="178"/>
        <v>1.1111111111111112E-2</v>
      </c>
      <c r="E3764" t="s">
        <v>181</v>
      </c>
      <c r="F3764" t="str">
        <f t="shared" si="179"/>
        <v>Returning</v>
      </c>
      <c r="G3764" t="s">
        <v>21</v>
      </c>
      <c r="H3764" t="s">
        <v>80</v>
      </c>
      <c r="I3764" t="s">
        <v>113</v>
      </c>
      <c r="J3764" t="s">
        <v>316</v>
      </c>
      <c r="K3764" t="s">
        <v>8049</v>
      </c>
      <c r="L3764" s="11">
        <v>7.39</v>
      </c>
      <c r="M3764" s="9">
        <v>3</v>
      </c>
      <c r="N3764" s="8">
        <v>0.05</v>
      </c>
      <c r="O3764" s="11">
        <v>0</v>
      </c>
      <c r="P3764" t="s">
        <v>98</v>
      </c>
      <c r="Q3764" t="s">
        <v>52</v>
      </c>
      <c r="R3764" t="s">
        <v>121</v>
      </c>
      <c r="S3764" s="11">
        <v>3.29</v>
      </c>
      <c r="T3764" s="11">
        <f t="shared" si="180"/>
        <v>21.061499999999999</v>
      </c>
      <c r="U3764" s="11">
        <v>3.35</v>
      </c>
    </row>
    <row r="3765" spans="1:21" x14ac:dyDescent="0.2">
      <c r="A3765" t="s">
        <v>8050</v>
      </c>
      <c r="B3765" s="3">
        <v>45719</v>
      </c>
      <c r="C3765" s="7" t="s">
        <v>8051</v>
      </c>
      <c r="D3765" s="7">
        <f t="shared" si="178"/>
        <v>0.61250000000000004</v>
      </c>
      <c r="E3765" t="s">
        <v>48</v>
      </c>
      <c r="F3765" t="str">
        <f t="shared" si="179"/>
        <v>New</v>
      </c>
      <c r="G3765" t="s">
        <v>40</v>
      </c>
      <c r="H3765" t="s">
        <v>32</v>
      </c>
      <c r="I3765" t="s">
        <v>42</v>
      </c>
      <c r="J3765" t="s">
        <v>71</v>
      </c>
      <c r="K3765" t="s">
        <v>8052</v>
      </c>
      <c r="L3765" s="11">
        <v>19.850000000000001</v>
      </c>
      <c r="M3765" s="9">
        <v>2</v>
      </c>
      <c r="N3765" s="8">
        <v>0.15</v>
      </c>
      <c r="O3765" s="11">
        <v>0</v>
      </c>
      <c r="P3765" t="s">
        <v>98</v>
      </c>
      <c r="Q3765" t="s">
        <v>27</v>
      </c>
      <c r="R3765" t="s">
        <v>38</v>
      </c>
      <c r="S3765" s="11">
        <v>8.68</v>
      </c>
      <c r="T3765" s="11">
        <f t="shared" si="180"/>
        <v>33.745000000000005</v>
      </c>
      <c r="U3765" s="11">
        <v>18.989999999999998</v>
      </c>
    </row>
    <row r="3766" spans="1:21" x14ac:dyDescent="0.2">
      <c r="A3766" t="s">
        <v>8053</v>
      </c>
      <c r="B3766" s="3">
        <v>45750</v>
      </c>
      <c r="C3766" s="7">
        <v>0.6694444444444444</v>
      </c>
      <c r="D3766" s="7">
        <f t="shared" si="178"/>
        <v>0.6694444444444444</v>
      </c>
      <c r="E3766" t="s">
        <v>48</v>
      </c>
      <c r="F3766" t="str">
        <f t="shared" si="179"/>
        <v>New</v>
      </c>
      <c r="G3766" t="s">
        <v>40</v>
      </c>
      <c r="H3766" t="s">
        <v>32</v>
      </c>
      <c r="I3766" t="s">
        <v>113</v>
      </c>
      <c r="J3766" t="s">
        <v>192</v>
      </c>
      <c r="K3766" t="s">
        <v>8054</v>
      </c>
      <c r="L3766" s="11">
        <v>10.93</v>
      </c>
      <c r="M3766" s="9">
        <v>5</v>
      </c>
      <c r="N3766" s="8">
        <v>0.05</v>
      </c>
      <c r="O3766" s="11">
        <v>0</v>
      </c>
      <c r="P3766" t="s">
        <v>82</v>
      </c>
      <c r="Q3766" t="s">
        <v>27</v>
      </c>
      <c r="R3766" t="s">
        <v>90</v>
      </c>
      <c r="S3766" s="11">
        <v>4.01</v>
      </c>
      <c r="T3766" s="11">
        <f t="shared" si="180"/>
        <v>51.917499999999997</v>
      </c>
      <c r="U3766" s="11">
        <v>32.869999999999997</v>
      </c>
    </row>
    <row r="3767" spans="1:21" x14ac:dyDescent="0.2">
      <c r="A3767" t="s">
        <v>8055</v>
      </c>
      <c r="B3767" s="3">
        <v>45892</v>
      </c>
      <c r="C3767" s="7">
        <v>0.16111111111111112</v>
      </c>
      <c r="D3767" s="7">
        <f t="shared" si="178"/>
        <v>0.16111111111111112</v>
      </c>
      <c r="E3767" t="s">
        <v>48</v>
      </c>
      <c r="F3767" t="str">
        <f t="shared" si="179"/>
        <v>Check</v>
      </c>
      <c r="G3767" t="s">
        <v>11291</v>
      </c>
      <c r="H3767" t="s">
        <v>63</v>
      </c>
      <c r="I3767" t="s">
        <v>113</v>
      </c>
      <c r="J3767" t="s">
        <v>114</v>
      </c>
      <c r="K3767" t="s">
        <v>8056</v>
      </c>
      <c r="L3767" s="11">
        <v>9.7100000000000009</v>
      </c>
      <c r="M3767" s="9">
        <v>4</v>
      </c>
      <c r="N3767" s="8">
        <v>0</v>
      </c>
      <c r="O3767" s="11">
        <v>0</v>
      </c>
      <c r="P3767" t="s">
        <v>66</v>
      </c>
      <c r="Q3767" t="s">
        <v>27</v>
      </c>
      <c r="R3767" t="s">
        <v>38</v>
      </c>
      <c r="S3767" s="11">
        <v>3.67</v>
      </c>
      <c r="T3767" s="11">
        <f t="shared" si="180"/>
        <v>38.840000000000003</v>
      </c>
    </row>
    <row r="3768" spans="1:21" x14ac:dyDescent="0.2">
      <c r="A3768" t="s">
        <v>8057</v>
      </c>
      <c r="B3768" s="3">
        <v>45943</v>
      </c>
      <c r="C3768" s="7" t="s">
        <v>8058</v>
      </c>
      <c r="D3768" s="7">
        <f t="shared" si="178"/>
        <v>0.8979166666666667</v>
      </c>
      <c r="E3768" t="s">
        <v>181</v>
      </c>
      <c r="F3768" t="str">
        <f t="shared" si="179"/>
        <v>New</v>
      </c>
      <c r="G3768" t="s">
        <v>40</v>
      </c>
      <c r="H3768" t="s">
        <v>32</v>
      </c>
      <c r="I3768" t="s">
        <v>23</v>
      </c>
      <c r="J3768" t="s">
        <v>24</v>
      </c>
      <c r="K3768" t="s">
        <v>8059</v>
      </c>
      <c r="L3768" s="11">
        <v>17.14</v>
      </c>
      <c r="M3768" s="9">
        <v>3</v>
      </c>
      <c r="N3768" s="8">
        <v>0.05</v>
      </c>
      <c r="O3768" s="11">
        <v>6.13</v>
      </c>
      <c r="P3768" t="s">
        <v>88</v>
      </c>
      <c r="Q3768" t="s">
        <v>27</v>
      </c>
      <c r="R3768" t="s">
        <v>11294</v>
      </c>
      <c r="S3768" s="11">
        <v>6.79</v>
      </c>
      <c r="T3768" s="11">
        <f t="shared" si="180"/>
        <v>48.848999999999997</v>
      </c>
      <c r="U3768" s="11">
        <v>25.51</v>
      </c>
    </row>
    <row r="3769" spans="1:21" x14ac:dyDescent="0.2">
      <c r="A3769" t="s">
        <v>8062</v>
      </c>
      <c r="B3769" s="3">
        <v>45982</v>
      </c>
      <c r="C3769" s="7">
        <v>9.18</v>
      </c>
      <c r="D3769" s="7">
        <f t="shared" si="178"/>
        <v>0.17999999999999972</v>
      </c>
      <c r="E3769" t="s">
        <v>48</v>
      </c>
      <c r="F3769" t="str">
        <f t="shared" si="179"/>
        <v>Check</v>
      </c>
      <c r="G3769" t="s">
        <v>197</v>
      </c>
      <c r="H3769" t="s">
        <v>32</v>
      </c>
      <c r="I3769" t="s">
        <v>23</v>
      </c>
      <c r="J3769" t="s">
        <v>58</v>
      </c>
      <c r="K3769" t="s">
        <v>1603</v>
      </c>
      <c r="L3769" s="11">
        <v>12.19</v>
      </c>
      <c r="M3769" s="9">
        <v>1</v>
      </c>
      <c r="N3769" s="8">
        <v>0.15</v>
      </c>
      <c r="O3769" s="11">
        <v>0</v>
      </c>
      <c r="P3769" t="s">
        <v>98</v>
      </c>
      <c r="Q3769" t="s">
        <v>89</v>
      </c>
      <c r="R3769" t="s">
        <v>90</v>
      </c>
      <c r="S3769" s="11">
        <v>4.1500000000000004</v>
      </c>
      <c r="T3769" s="11">
        <f t="shared" si="180"/>
        <v>10.361499999999999</v>
      </c>
      <c r="U3769" s="11">
        <v>6.83</v>
      </c>
    </row>
    <row r="3770" spans="1:21" x14ac:dyDescent="0.2">
      <c r="A3770" t="s">
        <v>8063</v>
      </c>
      <c r="B3770" s="3">
        <v>45978</v>
      </c>
      <c r="C3770" s="7" t="s">
        <v>4925</v>
      </c>
      <c r="D3770" s="7">
        <f t="shared" si="178"/>
        <v>0.45833333333333331</v>
      </c>
      <c r="E3770" t="s">
        <v>539</v>
      </c>
      <c r="F3770" t="str">
        <f t="shared" si="179"/>
        <v>Returning</v>
      </c>
      <c r="G3770" t="s">
        <v>21</v>
      </c>
      <c r="H3770" t="s">
        <v>32</v>
      </c>
      <c r="I3770" t="s">
        <v>33</v>
      </c>
      <c r="J3770" t="s">
        <v>92</v>
      </c>
      <c r="K3770" t="s">
        <v>8064</v>
      </c>
      <c r="L3770" s="11">
        <v>38.61</v>
      </c>
      <c r="M3770" s="9">
        <v>2</v>
      </c>
      <c r="N3770" s="8">
        <v>0.05</v>
      </c>
      <c r="O3770" s="11">
        <v>6.36</v>
      </c>
      <c r="P3770" t="s">
        <v>66</v>
      </c>
      <c r="Q3770" t="s">
        <v>94</v>
      </c>
      <c r="R3770" t="s">
        <v>11294</v>
      </c>
      <c r="S3770" s="11">
        <v>19.21</v>
      </c>
      <c r="T3770" s="11">
        <f t="shared" si="180"/>
        <v>73.358999999999995</v>
      </c>
      <c r="U3770" s="11">
        <v>32.729999999999997</v>
      </c>
    </row>
    <row r="3771" spans="1:21" x14ac:dyDescent="0.2">
      <c r="A3771" t="s">
        <v>8065</v>
      </c>
      <c r="B3771" s="3">
        <v>45790</v>
      </c>
      <c r="C3771" s="7">
        <v>0.71319444444444446</v>
      </c>
      <c r="D3771" s="7">
        <f t="shared" si="178"/>
        <v>0.71319444444444446</v>
      </c>
      <c r="E3771" t="s">
        <v>539</v>
      </c>
      <c r="F3771" t="str">
        <f t="shared" si="179"/>
        <v>New</v>
      </c>
      <c r="G3771" t="s">
        <v>429</v>
      </c>
      <c r="H3771" t="s">
        <v>80</v>
      </c>
      <c r="I3771" t="s">
        <v>42</v>
      </c>
      <c r="J3771" t="s">
        <v>177</v>
      </c>
      <c r="K3771" t="s">
        <v>5468</v>
      </c>
      <c r="L3771" s="11">
        <v>23.2</v>
      </c>
      <c r="M3771" s="9">
        <v>1</v>
      </c>
      <c r="N3771" s="8">
        <v>0</v>
      </c>
      <c r="O3771" s="11">
        <v>0</v>
      </c>
      <c r="P3771" t="s">
        <v>98</v>
      </c>
      <c r="Q3771" t="s">
        <v>27</v>
      </c>
      <c r="R3771" t="s">
        <v>121</v>
      </c>
      <c r="S3771" s="11">
        <v>10.52</v>
      </c>
      <c r="T3771" s="11">
        <f t="shared" si="180"/>
        <v>23.2</v>
      </c>
      <c r="U3771" s="11">
        <v>12.68</v>
      </c>
    </row>
    <row r="3772" spans="1:21" x14ac:dyDescent="0.2">
      <c r="A3772" t="s">
        <v>8066</v>
      </c>
      <c r="B3772" s="3">
        <v>45800</v>
      </c>
      <c r="C3772" s="7">
        <v>0.58888888888888891</v>
      </c>
      <c r="D3772" s="7">
        <f t="shared" si="178"/>
        <v>0.58888888888888891</v>
      </c>
      <c r="E3772" t="s">
        <v>48</v>
      </c>
      <c r="F3772" t="str">
        <f t="shared" si="179"/>
        <v>New</v>
      </c>
      <c r="G3772" t="s">
        <v>40</v>
      </c>
      <c r="H3772" t="s">
        <v>80</v>
      </c>
      <c r="I3772" t="s">
        <v>33</v>
      </c>
      <c r="J3772" t="s">
        <v>140</v>
      </c>
      <c r="K3772" t="s">
        <v>5999</v>
      </c>
      <c r="L3772" s="11">
        <v>28.67</v>
      </c>
      <c r="M3772" s="9">
        <v>2</v>
      </c>
      <c r="N3772" s="8">
        <v>0.05</v>
      </c>
      <c r="O3772" s="11">
        <v>0</v>
      </c>
      <c r="P3772" t="s">
        <v>51</v>
      </c>
      <c r="Q3772" t="s">
        <v>89</v>
      </c>
      <c r="R3772" t="s">
        <v>90</v>
      </c>
      <c r="S3772" s="11">
        <v>14.98</v>
      </c>
      <c r="T3772" s="11">
        <f t="shared" si="180"/>
        <v>54.472999999999999</v>
      </c>
      <c r="U3772" s="11">
        <v>26.01</v>
      </c>
    </row>
    <row r="3773" spans="1:21" x14ac:dyDescent="0.2">
      <c r="A3773" t="s">
        <v>8067</v>
      </c>
      <c r="B3773" s="3">
        <v>46010</v>
      </c>
      <c r="C3773" s="7">
        <v>20.57</v>
      </c>
      <c r="D3773" s="7">
        <f t="shared" si="178"/>
        <v>0.57000000000000028</v>
      </c>
      <c r="E3773" t="s">
        <v>48</v>
      </c>
      <c r="F3773" t="str">
        <f t="shared" si="179"/>
        <v>Check</v>
      </c>
      <c r="G3773" t="s">
        <v>11291</v>
      </c>
      <c r="H3773" t="s">
        <v>49</v>
      </c>
      <c r="I3773" t="s">
        <v>33</v>
      </c>
      <c r="J3773" t="s">
        <v>92</v>
      </c>
      <c r="K3773" t="s">
        <v>8068</v>
      </c>
      <c r="L3773" s="11">
        <v>38.22</v>
      </c>
      <c r="M3773" s="9">
        <v>1</v>
      </c>
      <c r="N3773" s="8">
        <v>0</v>
      </c>
      <c r="O3773" s="11">
        <v>0</v>
      </c>
      <c r="P3773" t="s">
        <v>98</v>
      </c>
      <c r="Q3773" t="s">
        <v>52</v>
      </c>
      <c r="R3773" t="s">
        <v>90</v>
      </c>
      <c r="S3773" s="11">
        <v>19.78</v>
      </c>
      <c r="T3773" s="11">
        <f t="shared" si="180"/>
        <v>38.22</v>
      </c>
      <c r="U3773" s="11">
        <v>16.600000000000001</v>
      </c>
    </row>
    <row r="3774" spans="1:21" x14ac:dyDescent="0.2">
      <c r="A3774" t="s">
        <v>8069</v>
      </c>
      <c r="B3774" s="3">
        <v>45852</v>
      </c>
      <c r="C3774" s="7" t="s">
        <v>8070</v>
      </c>
      <c r="D3774" s="7">
        <f t="shared" si="178"/>
        <v>0.66319444444444442</v>
      </c>
      <c r="E3774" t="s">
        <v>181</v>
      </c>
      <c r="F3774" t="str">
        <f t="shared" si="179"/>
        <v>New</v>
      </c>
      <c r="G3774" t="s">
        <v>40</v>
      </c>
      <c r="H3774" t="s">
        <v>518</v>
      </c>
      <c r="I3774" t="s">
        <v>113</v>
      </c>
      <c r="J3774" t="s">
        <v>208</v>
      </c>
      <c r="K3774" t="s">
        <v>8071</v>
      </c>
      <c r="L3774" s="11">
        <v>26.85</v>
      </c>
      <c r="M3774" s="9">
        <v>2</v>
      </c>
      <c r="N3774" s="8">
        <v>0.2</v>
      </c>
      <c r="O3774" s="11">
        <v>4.2699999999999996</v>
      </c>
      <c r="P3774" t="s">
        <v>51</v>
      </c>
      <c r="Q3774" t="s">
        <v>89</v>
      </c>
      <c r="R3774" t="s">
        <v>28</v>
      </c>
      <c r="S3774" s="11">
        <v>9.8699999999999992</v>
      </c>
      <c r="T3774" s="11">
        <f t="shared" si="180"/>
        <v>42.960000000000008</v>
      </c>
      <c r="U3774" s="11">
        <v>24.39</v>
      </c>
    </row>
    <row r="3775" spans="1:21" x14ac:dyDescent="0.2">
      <c r="A3775" t="s">
        <v>8072</v>
      </c>
      <c r="B3775" s="3">
        <v>45764</v>
      </c>
      <c r="C3775" s="7">
        <v>1.1100000000000001</v>
      </c>
      <c r="D3775" s="7">
        <f t="shared" si="178"/>
        <v>0.1100000000000001</v>
      </c>
      <c r="E3775" t="s">
        <v>48</v>
      </c>
      <c r="F3775" t="str">
        <f t="shared" si="179"/>
        <v>New</v>
      </c>
      <c r="G3775" t="s">
        <v>62</v>
      </c>
      <c r="H3775" t="s">
        <v>57</v>
      </c>
      <c r="I3775" t="s">
        <v>42</v>
      </c>
      <c r="J3775" t="s">
        <v>43</v>
      </c>
      <c r="K3775" t="s">
        <v>8073</v>
      </c>
      <c r="L3775" s="11">
        <v>18.86</v>
      </c>
      <c r="M3775" s="9">
        <v>3</v>
      </c>
      <c r="N3775" s="8">
        <v>0</v>
      </c>
      <c r="O3775" s="11">
        <v>0</v>
      </c>
      <c r="P3775" t="s">
        <v>107</v>
      </c>
      <c r="Q3775" t="s">
        <v>89</v>
      </c>
      <c r="R3775" t="s">
        <v>67</v>
      </c>
      <c r="S3775" s="11">
        <v>8.99</v>
      </c>
      <c r="T3775" s="11">
        <f t="shared" si="180"/>
        <v>56.58</v>
      </c>
      <c r="U3775" s="11">
        <v>29.61</v>
      </c>
    </row>
    <row r="3776" spans="1:21" x14ac:dyDescent="0.2">
      <c r="A3776" t="s">
        <v>8074</v>
      </c>
      <c r="B3776" s="3">
        <v>45901</v>
      </c>
      <c r="C3776" s="7">
        <v>1.3194444444444444E-2</v>
      </c>
      <c r="D3776" s="7">
        <f t="shared" si="178"/>
        <v>1.3194444444444444E-2</v>
      </c>
      <c r="E3776" t="s">
        <v>48</v>
      </c>
      <c r="F3776" t="str">
        <f t="shared" si="179"/>
        <v>Returning</v>
      </c>
      <c r="G3776" t="s">
        <v>21</v>
      </c>
      <c r="H3776" t="s">
        <v>32</v>
      </c>
      <c r="I3776" t="s">
        <v>33</v>
      </c>
      <c r="J3776" t="s">
        <v>105</v>
      </c>
      <c r="K3776" t="s">
        <v>8075</v>
      </c>
      <c r="L3776" s="11">
        <v>34.020000000000003</v>
      </c>
      <c r="M3776" s="9">
        <v>3</v>
      </c>
      <c r="N3776" s="8">
        <v>0.1</v>
      </c>
      <c r="O3776" s="11">
        <v>0</v>
      </c>
      <c r="P3776" t="s">
        <v>66</v>
      </c>
      <c r="Q3776" t="s">
        <v>27</v>
      </c>
      <c r="R3776" t="s">
        <v>73</v>
      </c>
      <c r="S3776" s="11">
        <v>18.559999999999999</v>
      </c>
      <c r="T3776" s="11">
        <f t="shared" si="180"/>
        <v>91.853999999999999</v>
      </c>
      <c r="U3776" s="11">
        <v>41.74</v>
      </c>
    </row>
    <row r="3777" spans="1:21" x14ac:dyDescent="0.2">
      <c r="A3777" t="s">
        <v>8076</v>
      </c>
      <c r="B3777" s="3">
        <v>45781</v>
      </c>
      <c r="C3777" s="7" t="s">
        <v>3052</v>
      </c>
      <c r="D3777" s="7">
        <f t="shared" si="178"/>
        <v>6.6666666666666666E-2</v>
      </c>
      <c r="E3777" t="s">
        <v>48</v>
      </c>
      <c r="F3777" t="str">
        <f t="shared" si="179"/>
        <v>Check</v>
      </c>
      <c r="G3777" t="s">
        <v>197</v>
      </c>
      <c r="H3777" t="s">
        <v>80</v>
      </c>
      <c r="I3777" t="s">
        <v>113</v>
      </c>
      <c r="J3777" t="s">
        <v>114</v>
      </c>
      <c r="K3777" t="s">
        <v>8077</v>
      </c>
      <c r="L3777" s="11">
        <v>8.32</v>
      </c>
      <c r="M3777" s="9">
        <v>4</v>
      </c>
      <c r="N3777" s="8">
        <v>0.2</v>
      </c>
      <c r="O3777" s="11">
        <v>0</v>
      </c>
      <c r="P3777" t="s">
        <v>82</v>
      </c>
      <c r="Q3777" t="s">
        <v>52</v>
      </c>
      <c r="R3777" t="s">
        <v>67</v>
      </c>
      <c r="S3777" s="11">
        <v>3.06</v>
      </c>
      <c r="T3777" s="11">
        <f t="shared" si="180"/>
        <v>26.624000000000002</v>
      </c>
      <c r="U3777" s="11">
        <v>16.829999999999998</v>
      </c>
    </row>
    <row r="3778" spans="1:21" x14ac:dyDescent="0.2">
      <c r="A3778" t="s">
        <v>8078</v>
      </c>
      <c r="B3778" s="3">
        <v>45859</v>
      </c>
      <c r="C3778" s="7" t="s">
        <v>8079</v>
      </c>
      <c r="D3778" s="7">
        <f t="shared" si="178"/>
        <v>3.125E-2</v>
      </c>
      <c r="E3778" t="s">
        <v>181</v>
      </c>
      <c r="F3778" t="str">
        <f t="shared" si="179"/>
        <v>New</v>
      </c>
      <c r="G3778" t="s">
        <v>40</v>
      </c>
      <c r="H3778" t="s">
        <v>63</v>
      </c>
      <c r="I3778" t="s">
        <v>42</v>
      </c>
      <c r="J3778" t="s">
        <v>177</v>
      </c>
      <c r="K3778" t="s">
        <v>8080</v>
      </c>
      <c r="L3778" s="11">
        <v>23.29</v>
      </c>
      <c r="M3778" s="9">
        <v>2</v>
      </c>
      <c r="N3778" s="8">
        <v>0.2</v>
      </c>
      <c r="O3778" s="11">
        <v>6.34</v>
      </c>
      <c r="P3778" t="s">
        <v>88</v>
      </c>
      <c r="Q3778" t="s">
        <v>52</v>
      </c>
      <c r="R3778" t="s">
        <v>46</v>
      </c>
      <c r="S3778" s="11">
        <v>10.119999999999999</v>
      </c>
      <c r="T3778" s="11">
        <f t="shared" si="180"/>
        <v>37.264000000000003</v>
      </c>
      <c r="U3778" s="11">
        <v>16.95</v>
      </c>
    </row>
    <row r="3779" spans="1:21" x14ac:dyDescent="0.2">
      <c r="A3779" t="s">
        <v>8081</v>
      </c>
      <c r="B3779" s="3">
        <v>45999</v>
      </c>
      <c r="C3779" s="7">
        <v>0.10277777777777777</v>
      </c>
      <c r="D3779" s="7">
        <f t="shared" si="178"/>
        <v>0.10277777777777777</v>
      </c>
      <c r="E3779" t="s">
        <v>181</v>
      </c>
      <c r="F3779" t="str">
        <f t="shared" si="179"/>
        <v>New</v>
      </c>
      <c r="G3779" t="s">
        <v>40</v>
      </c>
      <c r="H3779" t="s">
        <v>49</v>
      </c>
      <c r="I3779" t="s">
        <v>33</v>
      </c>
      <c r="J3779" t="s">
        <v>92</v>
      </c>
      <c r="K3779" t="s">
        <v>1888</v>
      </c>
      <c r="L3779" s="11">
        <v>36.14</v>
      </c>
      <c r="M3779" s="9">
        <v>2</v>
      </c>
      <c r="N3779" s="8">
        <v>0</v>
      </c>
      <c r="O3779" s="11">
        <v>0</v>
      </c>
      <c r="P3779" t="s">
        <v>107</v>
      </c>
      <c r="Q3779" t="s">
        <v>52</v>
      </c>
      <c r="R3779" t="s">
        <v>67</v>
      </c>
      <c r="S3779" s="11">
        <v>19.920000000000002</v>
      </c>
      <c r="T3779" s="11">
        <f t="shared" si="180"/>
        <v>72.28</v>
      </c>
      <c r="U3779" s="11">
        <v>32.44</v>
      </c>
    </row>
    <row r="3780" spans="1:21" x14ac:dyDescent="0.2">
      <c r="A3780" t="s">
        <v>8082</v>
      </c>
      <c r="B3780" s="3">
        <v>45685</v>
      </c>
      <c r="C3780" s="7">
        <v>0.8666666666666667</v>
      </c>
      <c r="D3780" s="7">
        <f t="shared" si="178"/>
        <v>0.8666666666666667</v>
      </c>
      <c r="E3780" t="s">
        <v>181</v>
      </c>
      <c r="F3780" t="str">
        <f t="shared" si="179"/>
        <v>New</v>
      </c>
      <c r="G3780" t="s">
        <v>40</v>
      </c>
      <c r="H3780" t="s">
        <v>49</v>
      </c>
      <c r="I3780" t="s">
        <v>42</v>
      </c>
      <c r="J3780" t="s">
        <v>198</v>
      </c>
      <c r="K3780" t="s">
        <v>6724</v>
      </c>
      <c r="L3780" s="11">
        <v>28.23</v>
      </c>
      <c r="M3780" s="9">
        <v>2</v>
      </c>
      <c r="N3780" s="8">
        <v>0</v>
      </c>
      <c r="O3780" s="11">
        <v>5.67</v>
      </c>
      <c r="P3780" t="s">
        <v>82</v>
      </c>
      <c r="Q3780" t="s">
        <v>89</v>
      </c>
      <c r="R3780" t="s">
        <v>28</v>
      </c>
      <c r="S3780" s="11">
        <v>12.85</v>
      </c>
      <c r="T3780" s="11">
        <f t="shared" si="180"/>
        <v>56.46</v>
      </c>
      <c r="U3780" s="11">
        <v>27.07</v>
      </c>
    </row>
    <row r="3781" spans="1:21" x14ac:dyDescent="0.2">
      <c r="A3781" t="s">
        <v>8083</v>
      </c>
      <c r="B3781" s="3">
        <v>46015</v>
      </c>
      <c r="C3781" s="7">
        <v>8.27</v>
      </c>
      <c r="D3781" s="7">
        <f t="shared" si="178"/>
        <v>0.26999999999999957</v>
      </c>
      <c r="E3781" t="s">
        <v>181</v>
      </c>
      <c r="F3781" t="str">
        <f t="shared" si="179"/>
        <v>New</v>
      </c>
      <c r="G3781" t="s">
        <v>40</v>
      </c>
      <c r="H3781" t="s">
        <v>49</v>
      </c>
      <c r="I3781" t="s">
        <v>23</v>
      </c>
      <c r="J3781" t="s">
        <v>24</v>
      </c>
      <c r="K3781" t="s">
        <v>8084</v>
      </c>
      <c r="L3781" s="11">
        <v>19.25</v>
      </c>
      <c r="M3781" s="9">
        <v>1</v>
      </c>
      <c r="N3781" s="8">
        <v>0.05</v>
      </c>
      <c r="O3781" s="11">
        <v>6</v>
      </c>
      <c r="P3781" t="s">
        <v>88</v>
      </c>
      <c r="Q3781" t="s">
        <v>27</v>
      </c>
      <c r="R3781" t="s">
        <v>125</v>
      </c>
      <c r="S3781" s="11">
        <v>6.63</v>
      </c>
      <c r="T3781" s="11">
        <f t="shared" si="180"/>
        <v>18.287499999999998</v>
      </c>
      <c r="U3781" s="11">
        <v>8.09</v>
      </c>
    </row>
    <row r="3782" spans="1:21" x14ac:dyDescent="0.2">
      <c r="A3782" t="s">
        <v>8085</v>
      </c>
      <c r="B3782" s="3">
        <v>45694</v>
      </c>
      <c r="C3782" s="7">
        <v>0.14652777777777778</v>
      </c>
      <c r="D3782" s="7">
        <f t="shared" si="178"/>
        <v>0.14652777777777778</v>
      </c>
      <c r="E3782" t="s">
        <v>181</v>
      </c>
      <c r="F3782" t="str">
        <f t="shared" si="179"/>
        <v>New</v>
      </c>
      <c r="G3782" t="s">
        <v>40</v>
      </c>
      <c r="H3782" t="s">
        <v>49</v>
      </c>
      <c r="I3782" t="s">
        <v>33</v>
      </c>
      <c r="J3782" t="s">
        <v>105</v>
      </c>
      <c r="K3782" t="s">
        <v>995</v>
      </c>
      <c r="L3782" s="11">
        <v>31.61</v>
      </c>
      <c r="M3782" s="9">
        <v>2</v>
      </c>
      <c r="N3782" s="8">
        <v>0.1</v>
      </c>
      <c r="O3782" s="11">
        <v>6.69</v>
      </c>
      <c r="P3782" t="s">
        <v>98</v>
      </c>
      <c r="Q3782" t="s">
        <v>94</v>
      </c>
      <c r="R3782" t="s">
        <v>90</v>
      </c>
      <c r="S3782" s="11">
        <v>16.05</v>
      </c>
      <c r="T3782" s="11">
        <f t="shared" si="180"/>
        <v>56.898000000000003</v>
      </c>
      <c r="U3782" s="11">
        <v>23.66</v>
      </c>
    </row>
    <row r="3783" spans="1:21" x14ac:dyDescent="0.2">
      <c r="A3783" t="s">
        <v>8086</v>
      </c>
      <c r="B3783" s="3">
        <v>45732</v>
      </c>
      <c r="C3783" s="7">
        <v>0.31666666666666665</v>
      </c>
      <c r="D3783" s="7">
        <f t="shared" si="178"/>
        <v>0.31666666666666665</v>
      </c>
      <c r="E3783" t="s">
        <v>181</v>
      </c>
      <c r="F3783" t="str">
        <f t="shared" si="179"/>
        <v>New</v>
      </c>
      <c r="G3783" t="s">
        <v>429</v>
      </c>
      <c r="H3783" t="s">
        <v>80</v>
      </c>
      <c r="I3783" t="s">
        <v>33</v>
      </c>
      <c r="J3783" t="s">
        <v>64</v>
      </c>
      <c r="K3783" t="s">
        <v>8087</v>
      </c>
      <c r="L3783" s="11">
        <v>31.89</v>
      </c>
      <c r="M3783" s="9">
        <v>2</v>
      </c>
      <c r="N3783" s="8">
        <v>0</v>
      </c>
      <c r="O3783" s="11">
        <v>9.18</v>
      </c>
      <c r="P3783" t="s">
        <v>275</v>
      </c>
      <c r="Q3783" t="s">
        <v>27</v>
      </c>
      <c r="R3783" t="s">
        <v>28</v>
      </c>
      <c r="S3783" s="11">
        <v>16.97</v>
      </c>
      <c r="T3783" s="11">
        <f t="shared" si="180"/>
        <v>63.78</v>
      </c>
      <c r="U3783" s="11">
        <v>23.87</v>
      </c>
    </row>
    <row r="3784" spans="1:21" x14ac:dyDescent="0.2">
      <c r="A3784" t="s">
        <v>8088</v>
      </c>
      <c r="B3784" s="3">
        <v>45783</v>
      </c>
      <c r="C3784" s="7">
        <v>0.16180555555555556</v>
      </c>
      <c r="D3784" s="7">
        <f t="shared" si="178"/>
        <v>0.16180555555555556</v>
      </c>
      <c r="E3784" t="s">
        <v>48</v>
      </c>
      <c r="F3784" t="str">
        <f t="shared" si="179"/>
        <v>New</v>
      </c>
      <c r="G3784" t="s">
        <v>40</v>
      </c>
      <c r="H3784" t="s">
        <v>80</v>
      </c>
      <c r="I3784" t="s">
        <v>23</v>
      </c>
      <c r="J3784" t="s">
        <v>146</v>
      </c>
      <c r="K3784" t="s">
        <v>8089</v>
      </c>
      <c r="L3784" s="11">
        <v>20.73</v>
      </c>
      <c r="M3784" s="9">
        <v>2</v>
      </c>
      <c r="N3784" s="8">
        <v>0</v>
      </c>
      <c r="O3784" s="11">
        <v>0</v>
      </c>
      <c r="P3784" t="s">
        <v>98</v>
      </c>
      <c r="Q3784" t="s">
        <v>27</v>
      </c>
      <c r="R3784" t="s">
        <v>90</v>
      </c>
      <c r="S3784" s="11">
        <v>7.82</v>
      </c>
      <c r="T3784" s="11">
        <f t="shared" si="180"/>
        <v>41.46</v>
      </c>
      <c r="U3784" s="11">
        <v>25.82</v>
      </c>
    </row>
    <row r="3785" spans="1:21" x14ac:dyDescent="0.2">
      <c r="A3785" t="s">
        <v>8090</v>
      </c>
      <c r="B3785" s="3">
        <v>45824</v>
      </c>
      <c r="C3785" s="7" t="s">
        <v>8091</v>
      </c>
      <c r="D3785" s="7">
        <f t="shared" si="178"/>
        <v>0.1388888888888889</v>
      </c>
      <c r="E3785" t="s">
        <v>181</v>
      </c>
      <c r="F3785" t="str">
        <f t="shared" si="179"/>
        <v>New</v>
      </c>
      <c r="G3785" t="s">
        <v>62</v>
      </c>
      <c r="H3785" t="s">
        <v>63</v>
      </c>
      <c r="I3785" t="s">
        <v>113</v>
      </c>
      <c r="J3785" t="s">
        <v>192</v>
      </c>
      <c r="K3785" t="s">
        <v>7514</v>
      </c>
      <c r="L3785" s="11">
        <v>10.69</v>
      </c>
      <c r="M3785" s="9">
        <v>1</v>
      </c>
      <c r="N3785" s="8">
        <v>0</v>
      </c>
      <c r="O3785" s="11">
        <v>4.6500000000000004</v>
      </c>
      <c r="P3785" t="s">
        <v>98</v>
      </c>
      <c r="Q3785" t="s">
        <v>89</v>
      </c>
      <c r="R3785" t="s">
        <v>28</v>
      </c>
      <c r="S3785" s="11">
        <v>3.76</v>
      </c>
      <c r="T3785" s="11">
        <f t="shared" si="180"/>
        <v>10.69</v>
      </c>
      <c r="U3785" s="11">
        <v>3.91</v>
      </c>
    </row>
    <row r="3786" spans="1:21" x14ac:dyDescent="0.2">
      <c r="A3786" t="s">
        <v>8092</v>
      </c>
      <c r="B3786" s="3">
        <v>45702</v>
      </c>
      <c r="C3786" s="7" t="s">
        <v>8093</v>
      </c>
      <c r="D3786" s="7">
        <f t="shared" si="178"/>
        <v>0.36180555555555555</v>
      </c>
      <c r="E3786" t="s">
        <v>48</v>
      </c>
      <c r="F3786" t="str">
        <f t="shared" si="179"/>
        <v>Returning</v>
      </c>
      <c r="G3786" t="s">
        <v>21</v>
      </c>
      <c r="H3786" t="s">
        <v>49</v>
      </c>
      <c r="I3786" t="s">
        <v>113</v>
      </c>
      <c r="J3786" t="s">
        <v>192</v>
      </c>
      <c r="K3786" t="s">
        <v>7194</v>
      </c>
      <c r="L3786" s="11">
        <v>10.47</v>
      </c>
      <c r="M3786" s="9">
        <v>1</v>
      </c>
      <c r="N3786" s="8">
        <v>0.05</v>
      </c>
      <c r="O3786" s="11">
        <v>0</v>
      </c>
      <c r="P3786" t="s">
        <v>82</v>
      </c>
      <c r="Q3786" t="s">
        <v>27</v>
      </c>
      <c r="R3786" t="s">
        <v>73</v>
      </c>
      <c r="S3786" s="11">
        <v>4.17</v>
      </c>
      <c r="T3786" s="11">
        <f t="shared" si="180"/>
        <v>9.9465000000000003</v>
      </c>
      <c r="U3786" s="11">
        <v>5.99</v>
      </c>
    </row>
    <row r="3787" spans="1:21" x14ac:dyDescent="0.2">
      <c r="A3787" t="s">
        <v>8094</v>
      </c>
      <c r="B3787" s="3">
        <v>46015</v>
      </c>
      <c r="C3787" s="7">
        <v>0.4909722222222222</v>
      </c>
      <c r="D3787" s="7">
        <f t="shared" si="178"/>
        <v>0.4909722222222222</v>
      </c>
      <c r="E3787" t="s">
        <v>539</v>
      </c>
      <c r="F3787" t="str">
        <f t="shared" si="179"/>
        <v>Returning</v>
      </c>
      <c r="G3787" t="s">
        <v>21</v>
      </c>
      <c r="H3787" t="s">
        <v>49</v>
      </c>
      <c r="I3787" t="s">
        <v>113</v>
      </c>
      <c r="J3787" t="s">
        <v>358</v>
      </c>
      <c r="K3787" t="s">
        <v>8095</v>
      </c>
      <c r="L3787" s="11">
        <v>13.86</v>
      </c>
      <c r="M3787" s="9">
        <v>3</v>
      </c>
      <c r="N3787" s="8">
        <v>0.05</v>
      </c>
      <c r="O3787" s="11">
        <v>5.78</v>
      </c>
      <c r="P3787" t="s">
        <v>26</v>
      </c>
      <c r="Q3787" t="s">
        <v>52</v>
      </c>
      <c r="R3787" t="s">
        <v>28</v>
      </c>
      <c r="S3787" s="11">
        <v>6.03</v>
      </c>
      <c r="T3787" s="11">
        <f t="shared" si="180"/>
        <v>39.500999999999998</v>
      </c>
      <c r="U3787" s="11">
        <v>18.559999999999999</v>
      </c>
    </row>
    <row r="3788" spans="1:21" x14ac:dyDescent="0.2">
      <c r="A3788" t="s">
        <v>8096</v>
      </c>
      <c r="B3788" s="3">
        <v>45964</v>
      </c>
      <c r="C3788" s="7">
        <v>0.35</v>
      </c>
      <c r="D3788" s="7">
        <f t="shared" si="178"/>
        <v>0.35</v>
      </c>
      <c r="E3788" t="s">
        <v>48</v>
      </c>
      <c r="F3788" t="str">
        <f t="shared" si="179"/>
        <v>New</v>
      </c>
      <c r="G3788" t="s">
        <v>62</v>
      </c>
      <c r="H3788" t="s">
        <v>32</v>
      </c>
      <c r="I3788" t="s">
        <v>42</v>
      </c>
      <c r="J3788" t="s">
        <v>86</v>
      </c>
      <c r="K3788" t="s">
        <v>8097</v>
      </c>
      <c r="L3788" s="11">
        <v>47.52</v>
      </c>
      <c r="M3788" s="9">
        <v>1</v>
      </c>
      <c r="N3788" s="8">
        <v>0</v>
      </c>
      <c r="O3788" s="11">
        <v>0</v>
      </c>
      <c r="P3788" t="s">
        <v>82</v>
      </c>
      <c r="Q3788" t="s">
        <v>89</v>
      </c>
      <c r="R3788" t="s">
        <v>38</v>
      </c>
      <c r="S3788" s="11">
        <v>22.95</v>
      </c>
      <c r="T3788" s="11">
        <f t="shared" si="180"/>
        <v>47.52</v>
      </c>
      <c r="U3788" s="11">
        <v>24.57</v>
      </c>
    </row>
    <row r="3789" spans="1:21" x14ac:dyDescent="0.2">
      <c r="A3789" t="s">
        <v>8101</v>
      </c>
      <c r="B3789" s="3">
        <v>45673</v>
      </c>
      <c r="C3789" s="7" t="s">
        <v>2142</v>
      </c>
      <c r="D3789" s="7">
        <f t="shared" si="178"/>
        <v>0.58611111111111114</v>
      </c>
      <c r="E3789" t="s">
        <v>48</v>
      </c>
      <c r="F3789" t="str">
        <f t="shared" si="179"/>
        <v>Check</v>
      </c>
      <c r="G3789" t="s">
        <v>197</v>
      </c>
      <c r="H3789" t="s">
        <v>49</v>
      </c>
      <c r="I3789" t="s">
        <v>113</v>
      </c>
      <c r="J3789" t="s">
        <v>208</v>
      </c>
      <c r="K3789" t="s">
        <v>5266</v>
      </c>
      <c r="L3789" s="11">
        <v>31.27</v>
      </c>
      <c r="M3789" s="9">
        <v>1</v>
      </c>
      <c r="N3789" s="8">
        <v>0.2</v>
      </c>
      <c r="O3789" s="11">
        <v>0</v>
      </c>
      <c r="P3789" t="s">
        <v>107</v>
      </c>
      <c r="Q3789" t="s">
        <v>89</v>
      </c>
      <c r="R3789" t="s">
        <v>125</v>
      </c>
      <c r="S3789" s="11">
        <v>12.28</v>
      </c>
      <c r="T3789" s="11">
        <f t="shared" si="180"/>
        <v>25.016000000000002</v>
      </c>
      <c r="U3789" s="11">
        <v>15.19</v>
      </c>
    </row>
    <row r="3790" spans="1:21" x14ac:dyDescent="0.2">
      <c r="A3790" t="s">
        <v>8102</v>
      </c>
      <c r="B3790" s="3">
        <v>45683</v>
      </c>
      <c r="C3790" s="7">
        <v>0.92083333333333328</v>
      </c>
      <c r="D3790" s="7">
        <f t="shared" si="178"/>
        <v>0.92083333333333328</v>
      </c>
      <c r="E3790" t="s">
        <v>181</v>
      </c>
      <c r="F3790" t="str">
        <f t="shared" si="179"/>
        <v>New</v>
      </c>
      <c r="G3790" t="s">
        <v>40</v>
      </c>
      <c r="H3790" t="s">
        <v>41</v>
      </c>
      <c r="I3790" t="s">
        <v>42</v>
      </c>
      <c r="J3790" t="s">
        <v>43</v>
      </c>
      <c r="K3790" t="s">
        <v>8103</v>
      </c>
      <c r="L3790" s="11">
        <v>17.34</v>
      </c>
      <c r="M3790" s="9">
        <v>2</v>
      </c>
      <c r="N3790" s="8">
        <v>0</v>
      </c>
      <c r="O3790" s="11">
        <v>3.96</v>
      </c>
      <c r="P3790" t="s">
        <v>51</v>
      </c>
      <c r="Q3790" t="s">
        <v>94</v>
      </c>
      <c r="R3790" t="s">
        <v>11294</v>
      </c>
      <c r="S3790" s="11">
        <v>7.8</v>
      </c>
      <c r="T3790" s="11">
        <f t="shared" si="180"/>
        <v>34.68</v>
      </c>
      <c r="U3790" s="11">
        <v>14.6</v>
      </c>
    </row>
    <row r="3791" spans="1:21" x14ac:dyDescent="0.2">
      <c r="A3791" t="s">
        <v>8104</v>
      </c>
      <c r="B3791" s="3">
        <v>45789</v>
      </c>
      <c r="C3791" s="7" t="s">
        <v>8105</v>
      </c>
      <c r="D3791" s="7">
        <f t="shared" si="178"/>
        <v>0.59722222222222221</v>
      </c>
      <c r="E3791" t="s">
        <v>181</v>
      </c>
      <c r="F3791" t="str">
        <f t="shared" si="179"/>
        <v>Returning</v>
      </c>
      <c r="G3791" t="s">
        <v>21</v>
      </c>
      <c r="H3791" t="s">
        <v>219</v>
      </c>
      <c r="I3791" t="s">
        <v>113</v>
      </c>
      <c r="J3791" t="s">
        <v>358</v>
      </c>
      <c r="K3791" t="s">
        <v>8106</v>
      </c>
      <c r="L3791" s="11">
        <v>14.25</v>
      </c>
      <c r="M3791" s="9">
        <v>3</v>
      </c>
      <c r="N3791" s="8">
        <v>0</v>
      </c>
      <c r="O3791" s="11">
        <v>7.16</v>
      </c>
      <c r="P3791" t="s">
        <v>51</v>
      </c>
      <c r="Q3791" t="s">
        <v>27</v>
      </c>
      <c r="R3791" t="s">
        <v>38</v>
      </c>
      <c r="S3791" s="11">
        <v>5.44</v>
      </c>
      <c r="T3791" s="11">
        <f t="shared" si="180"/>
        <v>42.75</v>
      </c>
      <c r="U3791" s="11">
        <v>21.78</v>
      </c>
    </row>
    <row r="3792" spans="1:21" x14ac:dyDescent="0.2">
      <c r="A3792" t="s">
        <v>8107</v>
      </c>
      <c r="B3792" s="3">
        <v>45988</v>
      </c>
      <c r="C3792" s="7">
        <v>0.4909722222222222</v>
      </c>
      <c r="D3792" s="7">
        <f t="shared" si="178"/>
        <v>0.4909722222222222</v>
      </c>
      <c r="E3792" t="s">
        <v>181</v>
      </c>
      <c r="F3792" t="str">
        <f t="shared" si="179"/>
        <v>Returning</v>
      </c>
      <c r="G3792" t="s">
        <v>118</v>
      </c>
      <c r="H3792" t="s">
        <v>5304</v>
      </c>
      <c r="I3792" t="s">
        <v>42</v>
      </c>
      <c r="J3792" t="s">
        <v>11290</v>
      </c>
      <c r="K3792" t="s">
        <v>8108</v>
      </c>
      <c r="L3792" s="11">
        <v>49.04</v>
      </c>
      <c r="M3792" s="9">
        <v>1</v>
      </c>
      <c r="N3792" s="8">
        <v>0</v>
      </c>
      <c r="O3792" s="11">
        <v>6.25</v>
      </c>
      <c r="P3792" t="s">
        <v>51</v>
      </c>
      <c r="Q3792" t="s">
        <v>52</v>
      </c>
      <c r="R3792" t="s">
        <v>28</v>
      </c>
      <c r="S3792" s="11">
        <v>23.89</v>
      </c>
      <c r="T3792" s="11">
        <f t="shared" si="180"/>
        <v>49.04</v>
      </c>
      <c r="U3792" s="11">
        <v>21.09</v>
      </c>
    </row>
    <row r="3793" spans="1:21" x14ac:dyDescent="0.2">
      <c r="A3793" t="s">
        <v>8109</v>
      </c>
      <c r="B3793" s="3">
        <v>45948</v>
      </c>
      <c r="C3793" s="7">
        <v>0.95625000000000004</v>
      </c>
      <c r="D3793" s="7">
        <f t="shared" si="178"/>
        <v>0.95625000000000004</v>
      </c>
      <c r="E3793" t="s">
        <v>48</v>
      </c>
      <c r="F3793" t="str">
        <f t="shared" si="179"/>
        <v>Returning</v>
      </c>
      <c r="G3793" t="s">
        <v>21</v>
      </c>
      <c r="H3793" t="s">
        <v>575</v>
      </c>
      <c r="I3793" t="s">
        <v>42</v>
      </c>
      <c r="J3793" t="s">
        <v>43</v>
      </c>
      <c r="K3793" t="s">
        <v>7860</v>
      </c>
      <c r="L3793" s="11">
        <v>18.79</v>
      </c>
      <c r="M3793" s="9">
        <v>1</v>
      </c>
      <c r="N3793" s="8">
        <v>0.2</v>
      </c>
      <c r="O3793" s="11">
        <v>0</v>
      </c>
      <c r="P3793" t="s">
        <v>51</v>
      </c>
      <c r="Q3793" t="s">
        <v>27</v>
      </c>
      <c r="R3793" t="s">
        <v>46</v>
      </c>
      <c r="S3793" s="11">
        <v>7.81</v>
      </c>
      <c r="T3793" s="11">
        <f t="shared" si="180"/>
        <v>15.032</v>
      </c>
      <c r="U3793" s="11">
        <v>8.7799999999999994</v>
      </c>
    </row>
    <row r="3794" spans="1:21" x14ac:dyDescent="0.2">
      <c r="A3794" t="s">
        <v>8110</v>
      </c>
      <c r="B3794" s="3">
        <v>45901</v>
      </c>
      <c r="C3794" s="7">
        <v>0.74444444444444446</v>
      </c>
      <c r="D3794" s="7">
        <f t="shared" si="178"/>
        <v>0.74444444444444446</v>
      </c>
      <c r="E3794" t="s">
        <v>181</v>
      </c>
      <c r="F3794" t="str">
        <f t="shared" si="179"/>
        <v>New</v>
      </c>
      <c r="G3794" t="s">
        <v>40</v>
      </c>
      <c r="H3794" t="s">
        <v>32</v>
      </c>
      <c r="I3794" t="s">
        <v>23</v>
      </c>
      <c r="J3794" t="s">
        <v>101</v>
      </c>
      <c r="K3794" t="s">
        <v>8111</v>
      </c>
      <c r="L3794" s="11">
        <v>27.43</v>
      </c>
      <c r="M3794" s="9">
        <v>2</v>
      </c>
      <c r="N3794" s="8">
        <v>0.1</v>
      </c>
      <c r="O3794" s="11">
        <v>6.56</v>
      </c>
      <c r="P3794" t="s">
        <v>98</v>
      </c>
      <c r="Q3794" t="s">
        <v>11287</v>
      </c>
      <c r="R3794" t="s">
        <v>11294</v>
      </c>
      <c r="S3794" s="11">
        <v>11.37</v>
      </c>
      <c r="T3794" s="11">
        <f t="shared" si="180"/>
        <v>49.374000000000002</v>
      </c>
      <c r="U3794" s="11">
        <v>24.64</v>
      </c>
    </row>
    <row r="3795" spans="1:21" x14ac:dyDescent="0.2">
      <c r="A3795" t="s">
        <v>8112</v>
      </c>
      <c r="B3795" s="3">
        <v>45794</v>
      </c>
      <c r="C3795" s="7">
        <v>8.18</v>
      </c>
      <c r="D3795" s="7">
        <f t="shared" si="178"/>
        <v>0.17999999999999972</v>
      </c>
      <c r="E3795" t="s">
        <v>181</v>
      </c>
      <c r="F3795" t="str">
        <f t="shared" si="179"/>
        <v>Returning</v>
      </c>
      <c r="G3795" t="s">
        <v>21</v>
      </c>
      <c r="H3795" t="s">
        <v>11290</v>
      </c>
      <c r="I3795" t="s">
        <v>33</v>
      </c>
      <c r="J3795" t="s">
        <v>105</v>
      </c>
      <c r="K3795" t="s">
        <v>8113</v>
      </c>
      <c r="L3795" s="11">
        <v>40.18</v>
      </c>
      <c r="M3795" s="9">
        <v>4</v>
      </c>
      <c r="N3795" s="8">
        <v>0.05</v>
      </c>
      <c r="O3795" s="11">
        <v>6.36</v>
      </c>
      <c r="P3795" t="s">
        <v>88</v>
      </c>
      <c r="Q3795" t="s">
        <v>89</v>
      </c>
      <c r="R3795" t="s">
        <v>90</v>
      </c>
      <c r="S3795" s="11">
        <v>20</v>
      </c>
      <c r="T3795" s="11">
        <f t="shared" si="180"/>
        <v>152.684</v>
      </c>
      <c r="U3795" s="11">
        <v>72.55</v>
      </c>
    </row>
    <row r="3796" spans="1:21" x14ac:dyDescent="0.2">
      <c r="A3796" t="s">
        <v>8114</v>
      </c>
      <c r="B3796" s="3">
        <v>45795</v>
      </c>
      <c r="C3796" s="7">
        <v>12.44</v>
      </c>
      <c r="D3796" s="7">
        <f t="shared" si="178"/>
        <v>0.4399999999999995</v>
      </c>
      <c r="E3796" t="s">
        <v>181</v>
      </c>
      <c r="F3796" t="str">
        <f t="shared" si="179"/>
        <v>Returning</v>
      </c>
      <c r="G3796" t="s">
        <v>21</v>
      </c>
      <c r="H3796" t="s">
        <v>80</v>
      </c>
      <c r="I3796" t="s">
        <v>33</v>
      </c>
      <c r="J3796" t="s">
        <v>105</v>
      </c>
      <c r="K3796" t="s">
        <v>8115</v>
      </c>
      <c r="L3796" s="11">
        <v>33.31</v>
      </c>
      <c r="M3796" s="9">
        <v>5</v>
      </c>
      <c r="N3796" s="8">
        <v>0.1</v>
      </c>
      <c r="O3796" s="11">
        <v>7.44</v>
      </c>
      <c r="P3796" t="s">
        <v>66</v>
      </c>
      <c r="Q3796" t="s">
        <v>94</v>
      </c>
      <c r="R3796" t="s">
        <v>28</v>
      </c>
      <c r="S3796" s="11">
        <v>15.76</v>
      </c>
      <c r="T3796" s="11">
        <f t="shared" si="180"/>
        <v>149.89500000000001</v>
      </c>
      <c r="U3796" s="11">
        <v>74.14</v>
      </c>
    </row>
    <row r="3797" spans="1:21" x14ac:dyDescent="0.2">
      <c r="A3797" t="s">
        <v>8116</v>
      </c>
      <c r="B3797" s="3">
        <v>45897</v>
      </c>
      <c r="C3797" s="7" t="s">
        <v>8117</v>
      </c>
      <c r="D3797" s="7">
        <f t="shared" si="178"/>
        <v>0.7631944444444444</v>
      </c>
      <c r="E3797" t="s">
        <v>48</v>
      </c>
      <c r="F3797" t="str">
        <f t="shared" si="179"/>
        <v>Returning</v>
      </c>
      <c r="G3797" t="s">
        <v>21</v>
      </c>
      <c r="H3797" t="s">
        <v>63</v>
      </c>
      <c r="I3797" t="s">
        <v>33</v>
      </c>
      <c r="J3797" t="s">
        <v>34</v>
      </c>
      <c r="K3797" t="s">
        <v>8118</v>
      </c>
      <c r="L3797" s="11">
        <v>51.2</v>
      </c>
      <c r="N3797" s="8">
        <v>0.1</v>
      </c>
      <c r="O3797" s="11">
        <v>0</v>
      </c>
      <c r="P3797" t="s">
        <v>98</v>
      </c>
      <c r="Q3797" t="s">
        <v>27</v>
      </c>
      <c r="R3797" t="s">
        <v>73</v>
      </c>
      <c r="S3797" s="11">
        <v>27.47</v>
      </c>
      <c r="T3797" s="11">
        <f t="shared" si="180"/>
        <v>0</v>
      </c>
      <c r="U3797" s="11">
        <v>42.71</v>
      </c>
    </row>
    <row r="3798" spans="1:21" x14ac:dyDescent="0.2">
      <c r="A3798" t="s">
        <v>8119</v>
      </c>
      <c r="B3798" s="3">
        <v>45736</v>
      </c>
      <c r="C3798" s="7">
        <v>0.42638888888888887</v>
      </c>
      <c r="D3798" s="7">
        <f t="shared" si="178"/>
        <v>0.42638888888888887</v>
      </c>
      <c r="E3798" t="s">
        <v>48</v>
      </c>
      <c r="F3798" t="str">
        <f t="shared" si="179"/>
        <v>New</v>
      </c>
      <c r="G3798" t="s">
        <v>40</v>
      </c>
      <c r="H3798" t="s">
        <v>80</v>
      </c>
      <c r="I3798" t="s">
        <v>23</v>
      </c>
      <c r="J3798" t="s">
        <v>101</v>
      </c>
      <c r="K3798" t="s">
        <v>5452</v>
      </c>
      <c r="L3798" s="11">
        <v>28.79</v>
      </c>
      <c r="M3798" s="9">
        <v>2</v>
      </c>
      <c r="N3798" s="8">
        <v>0.2</v>
      </c>
      <c r="O3798" s="11">
        <v>0</v>
      </c>
      <c r="P3798" t="s">
        <v>275</v>
      </c>
      <c r="Q3798" t="s">
        <v>27</v>
      </c>
      <c r="R3798" t="s">
        <v>67</v>
      </c>
      <c r="S3798" s="11">
        <v>10.7</v>
      </c>
      <c r="T3798" s="11">
        <f t="shared" si="180"/>
        <v>46.064</v>
      </c>
      <c r="U3798" s="11">
        <v>28.94</v>
      </c>
    </row>
    <row r="3799" spans="1:21" x14ac:dyDescent="0.2">
      <c r="A3799" t="s">
        <v>8120</v>
      </c>
      <c r="B3799" s="3">
        <v>45808</v>
      </c>
      <c r="C3799" s="7">
        <v>0.41944444444444445</v>
      </c>
      <c r="D3799" s="7">
        <f t="shared" si="178"/>
        <v>0.41944444444444445</v>
      </c>
      <c r="E3799" t="s">
        <v>48</v>
      </c>
      <c r="F3799" t="str">
        <f t="shared" si="179"/>
        <v>Returning</v>
      </c>
      <c r="G3799" t="s">
        <v>21</v>
      </c>
      <c r="H3799" t="s">
        <v>80</v>
      </c>
      <c r="I3799" t="s">
        <v>23</v>
      </c>
      <c r="J3799" t="s">
        <v>58</v>
      </c>
      <c r="K3799" t="s">
        <v>8121</v>
      </c>
      <c r="L3799" s="11">
        <v>12.66</v>
      </c>
      <c r="M3799" s="9">
        <v>1</v>
      </c>
      <c r="N3799" s="8">
        <v>0.15</v>
      </c>
      <c r="O3799" s="11">
        <v>0</v>
      </c>
      <c r="P3799" t="s">
        <v>82</v>
      </c>
      <c r="Q3799" t="s">
        <v>94</v>
      </c>
      <c r="R3799" t="s">
        <v>11294</v>
      </c>
      <c r="S3799" s="11">
        <v>5.0199999999999996</v>
      </c>
      <c r="T3799" s="11">
        <f t="shared" si="180"/>
        <v>10.760999999999999</v>
      </c>
      <c r="U3799" s="11">
        <v>6.49</v>
      </c>
    </row>
    <row r="3800" spans="1:21" x14ac:dyDescent="0.2">
      <c r="A3800" t="s">
        <v>8122</v>
      </c>
      <c r="B3800" s="3">
        <v>45783</v>
      </c>
      <c r="C3800" s="7">
        <v>0.11319444444444444</v>
      </c>
      <c r="D3800" s="7">
        <f t="shared" si="178"/>
        <v>0.11319444444444444</v>
      </c>
      <c r="E3800" t="s">
        <v>48</v>
      </c>
      <c r="F3800" t="str">
        <f t="shared" si="179"/>
        <v>New</v>
      </c>
      <c r="G3800" t="s">
        <v>40</v>
      </c>
      <c r="H3800" t="s">
        <v>80</v>
      </c>
      <c r="I3800" t="s">
        <v>33</v>
      </c>
      <c r="J3800" t="s">
        <v>105</v>
      </c>
      <c r="K3800" t="s">
        <v>8123</v>
      </c>
      <c r="L3800" s="11">
        <v>30.51</v>
      </c>
      <c r="M3800" s="9">
        <v>5</v>
      </c>
      <c r="N3800" s="8">
        <v>0.2</v>
      </c>
      <c r="O3800" s="11">
        <v>0</v>
      </c>
      <c r="P3800" t="s">
        <v>51</v>
      </c>
      <c r="Q3800" t="s">
        <v>89</v>
      </c>
      <c r="R3800" t="s">
        <v>73</v>
      </c>
      <c r="S3800" s="11">
        <v>15.66</v>
      </c>
      <c r="T3800" s="11">
        <f t="shared" si="180"/>
        <v>122.04000000000002</v>
      </c>
      <c r="U3800" s="11">
        <v>59.4</v>
      </c>
    </row>
    <row r="3801" spans="1:21" x14ac:dyDescent="0.2">
      <c r="A3801" t="s">
        <v>8124</v>
      </c>
      <c r="B3801" s="3">
        <v>45858</v>
      </c>
      <c r="C3801" s="7" t="s">
        <v>3499</v>
      </c>
      <c r="D3801" s="7">
        <f t="shared" ref="D3801:D3864" si="181">IF(C3801="","",
IF(ISNUMBER(C3801),
MOD(C3801,1),
VALUE(
SUBSTITUTE(
SUBSTITUTE(
TRIM(CLEAN(SUBSTITUTE(C3801,CHAR(160)," "))),
"AM"," AM"),
"PM"," PM")
)
))</f>
        <v>0.96388888888888891</v>
      </c>
      <c r="E3801" t="s">
        <v>181</v>
      </c>
      <c r="F3801" t="str">
        <f t="shared" ref="F3801:F3864" si="182">IF(G3801="","",
IF(LOWER(TRIM(G3801))="new","New",
IF(LOWER(TRIM(G3801))="returning","Returning","Check")))</f>
        <v>Returning</v>
      </c>
      <c r="G3801" t="s">
        <v>21</v>
      </c>
      <c r="H3801" t="s">
        <v>63</v>
      </c>
      <c r="I3801" t="s">
        <v>33</v>
      </c>
      <c r="J3801" t="s">
        <v>64</v>
      </c>
      <c r="K3801" t="s">
        <v>8125</v>
      </c>
      <c r="L3801" s="11">
        <v>38.67</v>
      </c>
      <c r="M3801" s="9">
        <v>2</v>
      </c>
      <c r="N3801" s="8">
        <v>0.1</v>
      </c>
      <c r="O3801" s="11">
        <v>3.15</v>
      </c>
      <c r="P3801" t="s">
        <v>88</v>
      </c>
      <c r="Q3801" t="s">
        <v>94</v>
      </c>
      <c r="R3801" t="s">
        <v>73</v>
      </c>
      <c r="S3801" s="11">
        <v>18.88</v>
      </c>
      <c r="T3801" s="11">
        <f t="shared" ref="T3801:T3864" si="183">IF(L3801="","",L3801*M3801*(1-N3801))</f>
        <v>69.606000000000009</v>
      </c>
      <c r="U3801" s="11">
        <v>33.57</v>
      </c>
    </row>
    <row r="3802" spans="1:21" x14ac:dyDescent="0.2">
      <c r="A3802" t="s">
        <v>8126</v>
      </c>
      <c r="B3802" s="3">
        <v>45725</v>
      </c>
      <c r="C3802" s="7" t="s">
        <v>8127</v>
      </c>
      <c r="D3802" s="7">
        <f t="shared" si="181"/>
        <v>0.21875</v>
      </c>
      <c r="E3802" t="s">
        <v>181</v>
      </c>
      <c r="F3802" t="str">
        <f t="shared" si="182"/>
        <v>New</v>
      </c>
      <c r="G3802" t="s">
        <v>40</v>
      </c>
      <c r="H3802" t="s">
        <v>63</v>
      </c>
      <c r="I3802" t="s">
        <v>113</v>
      </c>
      <c r="J3802" t="s">
        <v>316</v>
      </c>
      <c r="K3802" t="s">
        <v>8128</v>
      </c>
      <c r="L3802" s="11">
        <v>7.72</v>
      </c>
      <c r="M3802" s="9">
        <v>2</v>
      </c>
      <c r="N3802" s="8">
        <v>0.05</v>
      </c>
      <c r="O3802" s="11">
        <v>6.58</v>
      </c>
      <c r="P3802" t="s">
        <v>82</v>
      </c>
      <c r="Q3802" t="s">
        <v>52</v>
      </c>
      <c r="R3802" t="s">
        <v>90</v>
      </c>
      <c r="S3802" s="11">
        <v>3.16</v>
      </c>
      <c r="T3802" s="11">
        <f t="shared" si="183"/>
        <v>14.667999999999999</v>
      </c>
      <c r="U3802" s="11">
        <v>4.3899999999999997</v>
      </c>
    </row>
    <row r="3803" spans="1:21" x14ac:dyDescent="0.2">
      <c r="A3803" t="s">
        <v>8129</v>
      </c>
      <c r="B3803" s="3">
        <v>45963</v>
      </c>
      <c r="C3803" s="7">
        <v>0.39444444444444443</v>
      </c>
      <c r="D3803" s="7">
        <f t="shared" si="181"/>
        <v>0.39444444444444443</v>
      </c>
      <c r="E3803" t="s">
        <v>181</v>
      </c>
      <c r="F3803" t="str">
        <f t="shared" si="182"/>
        <v>Returning</v>
      </c>
      <c r="G3803" t="s">
        <v>21</v>
      </c>
      <c r="H3803" t="s">
        <v>32</v>
      </c>
      <c r="I3803" t="s">
        <v>33</v>
      </c>
      <c r="J3803" t="s">
        <v>140</v>
      </c>
      <c r="K3803" t="s">
        <v>8130</v>
      </c>
      <c r="L3803" s="11">
        <v>29.92</v>
      </c>
      <c r="M3803" s="9">
        <v>2</v>
      </c>
      <c r="N3803" s="8">
        <v>0.15</v>
      </c>
      <c r="O3803" s="11">
        <v>9.65</v>
      </c>
      <c r="P3803" t="s">
        <v>98</v>
      </c>
      <c r="Q3803" t="s">
        <v>27</v>
      </c>
      <c r="R3803" t="s">
        <v>90</v>
      </c>
      <c r="S3803" s="11">
        <v>14.82</v>
      </c>
      <c r="T3803" s="11">
        <f t="shared" si="183"/>
        <v>50.864000000000004</v>
      </c>
      <c r="U3803" s="11">
        <v>19.399999999999999</v>
      </c>
    </row>
    <row r="3804" spans="1:21" x14ac:dyDescent="0.2">
      <c r="A3804" t="s">
        <v>8131</v>
      </c>
      <c r="B3804" s="3">
        <v>45847</v>
      </c>
      <c r="C3804" s="7">
        <v>0.52152777777777781</v>
      </c>
      <c r="D3804" s="7">
        <f t="shared" si="181"/>
        <v>0.52152777777777781</v>
      </c>
      <c r="E3804" t="s">
        <v>48</v>
      </c>
      <c r="F3804" t="str">
        <f t="shared" si="182"/>
        <v>Returning</v>
      </c>
      <c r="G3804" t="s">
        <v>21</v>
      </c>
      <c r="H3804" t="s">
        <v>63</v>
      </c>
      <c r="I3804" t="s">
        <v>113</v>
      </c>
      <c r="J3804" t="s">
        <v>208</v>
      </c>
      <c r="K3804" t="s">
        <v>8132</v>
      </c>
      <c r="L3804" s="11">
        <v>29.51</v>
      </c>
      <c r="M3804" s="9">
        <v>3</v>
      </c>
      <c r="N3804" s="8">
        <v>0.05</v>
      </c>
      <c r="O3804" s="11">
        <v>0</v>
      </c>
      <c r="P3804" t="s">
        <v>98</v>
      </c>
      <c r="Q3804" t="s">
        <v>94</v>
      </c>
      <c r="R3804" t="s">
        <v>121</v>
      </c>
      <c r="S3804" s="11">
        <v>11.86</v>
      </c>
      <c r="T3804" s="11">
        <f t="shared" si="183"/>
        <v>84.103499999999997</v>
      </c>
      <c r="U3804" s="11">
        <v>50.3</v>
      </c>
    </row>
    <row r="3805" spans="1:21" x14ac:dyDescent="0.2">
      <c r="A3805" t="s">
        <v>8133</v>
      </c>
      <c r="B3805" s="3">
        <v>45806</v>
      </c>
      <c r="C3805" s="7">
        <v>10.17</v>
      </c>
      <c r="D3805" s="7">
        <f t="shared" si="181"/>
        <v>0.16999999999999993</v>
      </c>
      <c r="E3805" t="s">
        <v>48</v>
      </c>
      <c r="F3805" t="str">
        <f t="shared" si="182"/>
        <v>Returning</v>
      </c>
      <c r="G3805" t="s">
        <v>21</v>
      </c>
      <c r="H3805" t="s">
        <v>80</v>
      </c>
      <c r="I3805" t="s">
        <v>113</v>
      </c>
      <c r="J3805" t="s">
        <v>208</v>
      </c>
      <c r="K3805" t="s">
        <v>6599</v>
      </c>
      <c r="L3805" s="11">
        <v>27.2</v>
      </c>
      <c r="M3805" s="9">
        <v>1</v>
      </c>
      <c r="N3805" s="8">
        <v>0</v>
      </c>
      <c r="O3805" s="11">
        <v>0</v>
      </c>
      <c r="P3805" t="s">
        <v>98</v>
      </c>
      <c r="Q3805" t="s">
        <v>52</v>
      </c>
      <c r="R3805" t="s">
        <v>125</v>
      </c>
      <c r="S3805" s="11">
        <v>10.27</v>
      </c>
      <c r="T3805" s="11">
        <f t="shared" si="183"/>
        <v>27.2</v>
      </c>
      <c r="U3805" s="11">
        <v>16.93</v>
      </c>
    </row>
    <row r="3806" spans="1:21" x14ac:dyDescent="0.2">
      <c r="A3806" t="s">
        <v>8134</v>
      </c>
      <c r="B3806" s="3">
        <v>45813</v>
      </c>
      <c r="C3806" s="7" t="s">
        <v>8135</v>
      </c>
      <c r="D3806" s="7">
        <f t="shared" si="181"/>
        <v>0.40486111111111112</v>
      </c>
      <c r="E3806" t="s">
        <v>48</v>
      </c>
      <c r="F3806" t="str">
        <f t="shared" si="182"/>
        <v>New</v>
      </c>
      <c r="G3806" t="s">
        <v>40</v>
      </c>
      <c r="H3806" t="s">
        <v>63</v>
      </c>
      <c r="I3806" t="s">
        <v>33</v>
      </c>
      <c r="J3806" t="s">
        <v>140</v>
      </c>
      <c r="K3806" t="s">
        <v>8136</v>
      </c>
      <c r="L3806" s="11">
        <v>25.4</v>
      </c>
      <c r="M3806" s="9">
        <v>2</v>
      </c>
      <c r="N3806" s="8">
        <v>0</v>
      </c>
      <c r="O3806" s="11">
        <v>0</v>
      </c>
      <c r="P3806" t="s">
        <v>66</v>
      </c>
      <c r="Q3806" t="s">
        <v>94</v>
      </c>
      <c r="R3806" t="s">
        <v>121</v>
      </c>
      <c r="S3806" s="11">
        <v>12.14</v>
      </c>
      <c r="T3806" s="11">
        <f t="shared" si="183"/>
        <v>50.8</v>
      </c>
      <c r="U3806" s="11">
        <v>26.52</v>
      </c>
    </row>
    <row r="3807" spans="1:21" x14ac:dyDescent="0.2">
      <c r="A3807" t="s">
        <v>8137</v>
      </c>
      <c r="B3807" s="3">
        <v>45743</v>
      </c>
      <c r="C3807" s="7" t="s">
        <v>8138</v>
      </c>
      <c r="D3807" s="7">
        <f t="shared" si="181"/>
        <v>4.5138888888888888E-2</v>
      </c>
      <c r="E3807" t="s">
        <v>48</v>
      </c>
      <c r="F3807" t="str">
        <f t="shared" si="182"/>
        <v>New</v>
      </c>
      <c r="G3807" t="s">
        <v>40</v>
      </c>
      <c r="H3807" t="s">
        <v>80</v>
      </c>
      <c r="I3807" t="s">
        <v>33</v>
      </c>
      <c r="J3807" t="s">
        <v>34</v>
      </c>
      <c r="K3807" t="s">
        <v>11287</v>
      </c>
      <c r="L3807" s="11">
        <v>52.17</v>
      </c>
      <c r="M3807" s="9">
        <v>4</v>
      </c>
      <c r="N3807" s="8">
        <v>0</v>
      </c>
      <c r="O3807" s="11">
        <v>0</v>
      </c>
      <c r="P3807" t="s">
        <v>98</v>
      </c>
      <c r="Q3807" t="s">
        <v>89</v>
      </c>
      <c r="R3807" t="s">
        <v>28</v>
      </c>
      <c r="S3807" s="11">
        <v>24.43</v>
      </c>
      <c r="T3807" s="11">
        <f t="shared" si="183"/>
        <v>208.68</v>
      </c>
      <c r="U3807" s="11">
        <v>110.96</v>
      </c>
    </row>
    <row r="3808" spans="1:21" x14ac:dyDescent="0.2">
      <c r="A3808" t="s">
        <v>8139</v>
      </c>
      <c r="B3808" s="3">
        <v>45940</v>
      </c>
      <c r="C3808" s="7">
        <v>5.0599999999999996</v>
      </c>
      <c r="D3808" s="7">
        <f t="shared" si="181"/>
        <v>5.9999999999999609E-2</v>
      </c>
      <c r="E3808" t="s">
        <v>48</v>
      </c>
      <c r="F3808" t="str">
        <f t="shared" si="182"/>
        <v>Check</v>
      </c>
      <c r="G3808" t="s">
        <v>197</v>
      </c>
      <c r="H3808" t="s">
        <v>32</v>
      </c>
      <c r="I3808" t="s">
        <v>42</v>
      </c>
      <c r="J3808" t="s">
        <v>71</v>
      </c>
      <c r="K3808" t="s">
        <v>8140</v>
      </c>
      <c r="L3808" s="11">
        <v>21.01</v>
      </c>
      <c r="M3808" s="9">
        <v>2</v>
      </c>
      <c r="N3808" s="8">
        <v>0.05</v>
      </c>
      <c r="O3808" s="11">
        <v>0</v>
      </c>
      <c r="P3808" t="s">
        <v>82</v>
      </c>
      <c r="Q3808" t="s">
        <v>52</v>
      </c>
      <c r="R3808" t="s">
        <v>73</v>
      </c>
      <c r="S3808" s="11">
        <v>9.92</v>
      </c>
      <c r="T3808" s="11">
        <f t="shared" si="183"/>
        <v>39.919000000000004</v>
      </c>
      <c r="U3808" s="11">
        <v>21.07</v>
      </c>
    </row>
    <row r="3809" spans="1:21" x14ac:dyDescent="0.2">
      <c r="A3809" t="s">
        <v>8141</v>
      </c>
      <c r="B3809" s="3">
        <v>45768</v>
      </c>
      <c r="C3809" s="7" t="s">
        <v>1953</v>
      </c>
      <c r="D3809" s="7">
        <f t="shared" si="181"/>
        <v>0.22708333333333333</v>
      </c>
      <c r="E3809" t="s">
        <v>48</v>
      </c>
      <c r="F3809" t="str">
        <f t="shared" si="182"/>
        <v>Returning</v>
      </c>
      <c r="G3809" t="s">
        <v>118</v>
      </c>
      <c r="H3809" t="s">
        <v>80</v>
      </c>
      <c r="I3809" t="s">
        <v>113</v>
      </c>
      <c r="J3809" t="s">
        <v>192</v>
      </c>
      <c r="K3809" t="s">
        <v>8142</v>
      </c>
      <c r="L3809" s="11">
        <v>10.43</v>
      </c>
      <c r="M3809" s="9">
        <v>2</v>
      </c>
      <c r="N3809" s="8">
        <v>0</v>
      </c>
      <c r="O3809" s="11">
        <v>0</v>
      </c>
      <c r="P3809" t="s">
        <v>159</v>
      </c>
      <c r="Q3809" t="s">
        <v>27</v>
      </c>
      <c r="R3809" t="s">
        <v>11294</v>
      </c>
      <c r="S3809" s="11">
        <v>4.33</v>
      </c>
      <c r="T3809" s="11">
        <f t="shared" si="183"/>
        <v>20.86</v>
      </c>
      <c r="U3809" s="11">
        <v>10.98</v>
      </c>
    </row>
    <row r="3810" spans="1:21" x14ac:dyDescent="0.2">
      <c r="A3810" t="s">
        <v>8143</v>
      </c>
      <c r="B3810" s="3">
        <v>45724</v>
      </c>
      <c r="C3810" s="7">
        <v>15.47</v>
      </c>
      <c r="D3810" s="7">
        <f t="shared" si="181"/>
        <v>0.47000000000000064</v>
      </c>
      <c r="E3810" t="s">
        <v>48</v>
      </c>
      <c r="F3810" t="str">
        <f t="shared" si="182"/>
        <v>Returning</v>
      </c>
      <c r="G3810" t="s">
        <v>21</v>
      </c>
      <c r="H3810" t="s">
        <v>80</v>
      </c>
      <c r="I3810" t="s">
        <v>113</v>
      </c>
      <c r="J3810" t="s">
        <v>192</v>
      </c>
      <c r="K3810" t="s">
        <v>8144</v>
      </c>
      <c r="L3810" s="11">
        <v>11.61</v>
      </c>
      <c r="M3810" s="9">
        <v>2</v>
      </c>
      <c r="N3810" s="8">
        <v>0.1</v>
      </c>
      <c r="O3810" s="11">
        <v>0</v>
      </c>
      <c r="P3810" t="s">
        <v>98</v>
      </c>
      <c r="Q3810" t="s">
        <v>52</v>
      </c>
      <c r="R3810" t="s">
        <v>125</v>
      </c>
      <c r="S3810" s="11">
        <v>4.45</v>
      </c>
      <c r="T3810" s="11">
        <f t="shared" si="183"/>
        <v>20.898</v>
      </c>
      <c r="U3810" s="11">
        <v>12.89</v>
      </c>
    </row>
    <row r="3811" spans="1:21" x14ac:dyDescent="0.2">
      <c r="A3811" t="s">
        <v>8145</v>
      </c>
      <c r="B3811" s="3">
        <v>45722</v>
      </c>
      <c r="C3811" s="7" t="s">
        <v>6916</v>
      </c>
      <c r="D3811" s="7">
        <f t="shared" si="181"/>
        <v>6.0416666666666667E-2</v>
      </c>
      <c r="E3811" t="s">
        <v>707</v>
      </c>
      <c r="F3811" t="str">
        <f t="shared" si="182"/>
        <v>New</v>
      </c>
      <c r="G3811" t="s">
        <v>40</v>
      </c>
      <c r="H3811" t="s">
        <v>80</v>
      </c>
      <c r="I3811" t="s">
        <v>33</v>
      </c>
      <c r="J3811" t="s">
        <v>34</v>
      </c>
      <c r="K3811" t="s">
        <v>8147</v>
      </c>
      <c r="L3811" s="11">
        <v>53.84</v>
      </c>
      <c r="M3811" s="9">
        <v>4</v>
      </c>
      <c r="N3811" s="8">
        <v>0.15</v>
      </c>
      <c r="O3811" s="11">
        <v>0</v>
      </c>
      <c r="P3811" t="s">
        <v>82</v>
      </c>
      <c r="Q3811" t="s">
        <v>52</v>
      </c>
      <c r="R3811" t="s">
        <v>73</v>
      </c>
      <c r="S3811" s="11">
        <v>28.16</v>
      </c>
      <c r="T3811" s="11">
        <f t="shared" si="183"/>
        <v>183.05600000000001</v>
      </c>
      <c r="U3811" s="11">
        <v>87.31</v>
      </c>
    </row>
    <row r="3812" spans="1:21" x14ac:dyDescent="0.2">
      <c r="A3812" t="s">
        <v>8148</v>
      </c>
      <c r="B3812" s="3">
        <v>45901</v>
      </c>
      <c r="C3812" s="7">
        <v>0.55347222222222225</v>
      </c>
      <c r="D3812" s="7">
        <f t="shared" si="181"/>
        <v>0.55347222222222225</v>
      </c>
      <c r="E3812" t="s">
        <v>48</v>
      </c>
      <c r="F3812" t="str">
        <f t="shared" si="182"/>
        <v>Returning</v>
      </c>
      <c r="G3812" t="s">
        <v>21</v>
      </c>
      <c r="H3812" t="s">
        <v>32</v>
      </c>
      <c r="I3812" t="s">
        <v>33</v>
      </c>
      <c r="J3812" t="s">
        <v>105</v>
      </c>
      <c r="K3812" t="s">
        <v>8149</v>
      </c>
      <c r="L3812" s="11">
        <v>36.869999999999997</v>
      </c>
      <c r="M3812" s="9">
        <v>1</v>
      </c>
      <c r="N3812" s="8">
        <v>0.05</v>
      </c>
      <c r="O3812" s="11">
        <v>0</v>
      </c>
      <c r="P3812" t="s">
        <v>98</v>
      </c>
      <c r="Q3812" t="s">
        <v>89</v>
      </c>
      <c r="R3812" t="s">
        <v>38</v>
      </c>
      <c r="S3812" s="11">
        <v>20.12</v>
      </c>
      <c r="T3812" s="11">
        <f t="shared" si="183"/>
        <v>35.026499999999999</v>
      </c>
      <c r="U3812" s="11">
        <v>15.91</v>
      </c>
    </row>
    <row r="3813" spans="1:21" x14ac:dyDescent="0.2">
      <c r="A3813" t="s">
        <v>8150</v>
      </c>
      <c r="B3813" s="3">
        <v>45989</v>
      </c>
      <c r="C3813" s="7">
        <v>23.36</v>
      </c>
      <c r="D3813" s="7">
        <f t="shared" si="181"/>
        <v>0.35999999999999943</v>
      </c>
      <c r="E3813" t="s">
        <v>539</v>
      </c>
      <c r="F3813" t="str">
        <f t="shared" si="182"/>
        <v>Returning</v>
      </c>
      <c r="G3813" t="s">
        <v>21</v>
      </c>
      <c r="H3813" t="s">
        <v>32</v>
      </c>
      <c r="I3813" t="s">
        <v>33</v>
      </c>
      <c r="J3813" t="s">
        <v>64</v>
      </c>
      <c r="K3813" t="s">
        <v>8151</v>
      </c>
      <c r="L3813" s="11">
        <v>32.380000000000003</v>
      </c>
      <c r="M3813" s="9">
        <v>2</v>
      </c>
      <c r="N3813" s="8">
        <v>0.1</v>
      </c>
      <c r="O3813" s="11">
        <v>8.2799999999999994</v>
      </c>
      <c r="P3813" t="s">
        <v>66</v>
      </c>
      <c r="Q3813" t="s">
        <v>52</v>
      </c>
      <c r="R3813" t="s">
        <v>11294</v>
      </c>
      <c r="S3813" s="11">
        <v>18.27</v>
      </c>
      <c r="T3813" s="11">
        <f t="shared" si="183"/>
        <v>58.284000000000006</v>
      </c>
      <c r="U3813" s="11">
        <v>20.02</v>
      </c>
    </row>
    <row r="3814" spans="1:21" x14ac:dyDescent="0.2">
      <c r="A3814" t="s">
        <v>8152</v>
      </c>
      <c r="B3814" s="3">
        <v>45767</v>
      </c>
      <c r="C3814" s="7">
        <v>0.48541666666666666</v>
      </c>
      <c r="D3814" s="7">
        <f t="shared" si="181"/>
        <v>0.48541666666666666</v>
      </c>
      <c r="E3814" t="s">
        <v>181</v>
      </c>
      <c r="F3814" t="str">
        <f t="shared" si="182"/>
        <v>Returning</v>
      </c>
      <c r="G3814" t="s">
        <v>118</v>
      </c>
      <c r="H3814" t="s">
        <v>80</v>
      </c>
      <c r="I3814" t="s">
        <v>113</v>
      </c>
      <c r="J3814" t="s">
        <v>208</v>
      </c>
      <c r="K3814" t="s">
        <v>8153</v>
      </c>
      <c r="L3814" s="11">
        <v>26.89</v>
      </c>
      <c r="M3814" s="9">
        <v>1</v>
      </c>
      <c r="N3814" s="8">
        <v>0.1</v>
      </c>
      <c r="O3814" s="11">
        <v>2.69</v>
      </c>
      <c r="P3814" t="s">
        <v>51</v>
      </c>
      <c r="Q3814" t="s">
        <v>89</v>
      </c>
      <c r="R3814" t="s">
        <v>90</v>
      </c>
      <c r="S3814" s="11">
        <v>11.03</v>
      </c>
      <c r="T3814" s="11">
        <f t="shared" si="183"/>
        <v>24.201000000000001</v>
      </c>
      <c r="U3814" s="11">
        <v>12.53</v>
      </c>
    </row>
    <row r="3815" spans="1:21" x14ac:dyDescent="0.2">
      <c r="A3815" t="s">
        <v>8154</v>
      </c>
      <c r="B3815" s="3">
        <v>45961</v>
      </c>
      <c r="C3815" s="7">
        <v>0.47916666666666669</v>
      </c>
      <c r="D3815" s="7">
        <f t="shared" si="181"/>
        <v>0.47916666666666669</v>
      </c>
      <c r="E3815" t="s">
        <v>181</v>
      </c>
      <c r="F3815" t="str">
        <f t="shared" si="182"/>
        <v>New</v>
      </c>
      <c r="G3815" t="s">
        <v>40</v>
      </c>
      <c r="H3815" t="s">
        <v>32</v>
      </c>
      <c r="I3815" t="s">
        <v>23</v>
      </c>
      <c r="J3815" t="s">
        <v>290</v>
      </c>
      <c r="K3815" t="s">
        <v>8155</v>
      </c>
      <c r="L3815" s="11">
        <v>15.6</v>
      </c>
      <c r="M3815" s="9">
        <v>1</v>
      </c>
      <c r="N3815" s="8">
        <v>0.1</v>
      </c>
      <c r="O3815" s="11">
        <v>1.71</v>
      </c>
      <c r="P3815" t="s">
        <v>98</v>
      </c>
      <c r="Q3815" t="s">
        <v>52</v>
      </c>
      <c r="R3815" t="s">
        <v>11294</v>
      </c>
      <c r="S3815" s="11">
        <v>7.04</v>
      </c>
      <c r="T3815" s="11">
        <f t="shared" si="183"/>
        <v>14.04</v>
      </c>
      <c r="U3815" s="11">
        <v>6.59</v>
      </c>
    </row>
    <row r="3816" spans="1:21" x14ac:dyDescent="0.2">
      <c r="A3816" t="s">
        <v>8156</v>
      </c>
      <c r="B3816" s="3">
        <v>45960</v>
      </c>
      <c r="C3816" s="7">
        <v>0.22291666666666668</v>
      </c>
      <c r="D3816" s="7">
        <f t="shared" si="181"/>
        <v>0.22291666666666668</v>
      </c>
      <c r="E3816" t="s">
        <v>181</v>
      </c>
      <c r="F3816" t="str">
        <f t="shared" si="182"/>
        <v>New</v>
      </c>
      <c r="G3816" t="s">
        <v>40</v>
      </c>
      <c r="H3816" t="s">
        <v>32</v>
      </c>
      <c r="I3816" t="s">
        <v>33</v>
      </c>
      <c r="J3816" t="s">
        <v>64</v>
      </c>
      <c r="K3816" t="s">
        <v>8157</v>
      </c>
      <c r="L3816" s="11">
        <v>34.61</v>
      </c>
      <c r="M3816" s="9">
        <v>1</v>
      </c>
      <c r="N3816" s="8">
        <v>0.1</v>
      </c>
      <c r="O3816" s="11">
        <v>0</v>
      </c>
      <c r="P3816" t="s">
        <v>202</v>
      </c>
      <c r="Q3816" t="s">
        <v>94</v>
      </c>
      <c r="R3816" t="s">
        <v>121</v>
      </c>
      <c r="S3816" s="11">
        <v>17.13</v>
      </c>
      <c r="T3816" s="11">
        <f t="shared" si="183"/>
        <v>31.149000000000001</v>
      </c>
      <c r="U3816" s="11">
        <v>15.73</v>
      </c>
    </row>
    <row r="3817" spans="1:21" x14ac:dyDescent="0.2">
      <c r="A3817" t="s">
        <v>8158</v>
      </c>
      <c r="B3817" s="3">
        <v>46012</v>
      </c>
      <c r="C3817" s="7">
        <v>0.22361111111111112</v>
      </c>
      <c r="D3817" s="7">
        <f t="shared" si="181"/>
        <v>0.22361111111111112</v>
      </c>
      <c r="E3817" t="s">
        <v>48</v>
      </c>
      <c r="F3817" t="str">
        <f t="shared" si="182"/>
        <v>Returning</v>
      </c>
      <c r="G3817" t="s">
        <v>118</v>
      </c>
      <c r="H3817" t="s">
        <v>49</v>
      </c>
      <c r="I3817" t="s">
        <v>23</v>
      </c>
      <c r="J3817" t="s">
        <v>101</v>
      </c>
      <c r="K3817" t="s">
        <v>8159</v>
      </c>
      <c r="L3817" s="11">
        <v>34.53</v>
      </c>
      <c r="M3817" s="9">
        <v>3</v>
      </c>
      <c r="N3817" s="8">
        <v>0.05</v>
      </c>
      <c r="O3817" s="11">
        <v>0</v>
      </c>
      <c r="P3817" t="s">
        <v>51</v>
      </c>
      <c r="Q3817" t="s">
        <v>94</v>
      </c>
      <c r="R3817" t="s">
        <v>46</v>
      </c>
      <c r="S3817" s="11">
        <v>12.61</v>
      </c>
      <c r="T3817" s="11">
        <f t="shared" si="183"/>
        <v>98.410499999999999</v>
      </c>
      <c r="U3817" s="11">
        <v>62.47</v>
      </c>
    </row>
    <row r="3818" spans="1:21" x14ac:dyDescent="0.2">
      <c r="A3818" t="s">
        <v>8160</v>
      </c>
      <c r="B3818" s="3">
        <v>45705</v>
      </c>
      <c r="C3818" s="7">
        <v>0.27569444444444446</v>
      </c>
      <c r="D3818" s="7">
        <f t="shared" si="181"/>
        <v>0.27569444444444446</v>
      </c>
      <c r="E3818" t="s">
        <v>181</v>
      </c>
      <c r="F3818" t="str">
        <f t="shared" si="182"/>
        <v>Returning</v>
      </c>
      <c r="G3818" t="s">
        <v>21</v>
      </c>
      <c r="H3818" t="s">
        <v>49</v>
      </c>
      <c r="I3818" t="s">
        <v>33</v>
      </c>
      <c r="J3818" t="s">
        <v>92</v>
      </c>
      <c r="K3818" t="s">
        <v>922</v>
      </c>
      <c r="L3818" s="11">
        <v>33.22</v>
      </c>
      <c r="M3818" s="9">
        <v>4</v>
      </c>
      <c r="N3818" s="8">
        <v>0.15</v>
      </c>
      <c r="O3818" s="11">
        <v>1.47</v>
      </c>
      <c r="P3818" t="s">
        <v>98</v>
      </c>
      <c r="Q3818" t="s">
        <v>52</v>
      </c>
      <c r="R3818" t="s">
        <v>38</v>
      </c>
      <c r="S3818" s="11">
        <v>18.329999999999998</v>
      </c>
      <c r="T3818" s="11">
        <f t="shared" si="183"/>
        <v>112.94799999999999</v>
      </c>
      <c r="U3818" s="11">
        <v>49.67</v>
      </c>
    </row>
    <row r="3819" spans="1:21" x14ac:dyDescent="0.2">
      <c r="A3819" t="s">
        <v>8161</v>
      </c>
      <c r="B3819" s="3">
        <v>45727</v>
      </c>
      <c r="C3819" s="7">
        <v>0.72291666666666665</v>
      </c>
      <c r="D3819" s="7">
        <f t="shared" si="181"/>
        <v>0.72291666666666665</v>
      </c>
      <c r="E3819" t="s">
        <v>181</v>
      </c>
      <c r="F3819" t="str">
        <f t="shared" si="182"/>
        <v>New</v>
      </c>
      <c r="G3819" t="s">
        <v>40</v>
      </c>
      <c r="H3819" t="s">
        <v>80</v>
      </c>
      <c r="I3819" t="s">
        <v>33</v>
      </c>
      <c r="J3819" t="s">
        <v>64</v>
      </c>
      <c r="K3819" t="s">
        <v>8162</v>
      </c>
      <c r="L3819" s="11">
        <v>34.24</v>
      </c>
      <c r="M3819" s="9">
        <v>2</v>
      </c>
      <c r="N3819" s="8">
        <v>0.1</v>
      </c>
      <c r="O3819" s="11">
        <v>4.8</v>
      </c>
      <c r="P3819" t="s">
        <v>107</v>
      </c>
      <c r="Q3819" t="s">
        <v>27</v>
      </c>
      <c r="R3819" t="s">
        <v>46</v>
      </c>
      <c r="S3819" s="11">
        <v>18.87</v>
      </c>
      <c r="T3819" s="11">
        <f t="shared" si="183"/>
        <v>61.632000000000005</v>
      </c>
      <c r="U3819" s="11">
        <v>24.55</v>
      </c>
    </row>
    <row r="3820" spans="1:21" x14ac:dyDescent="0.2">
      <c r="A3820" t="s">
        <v>8163</v>
      </c>
      <c r="B3820" s="3">
        <v>45715</v>
      </c>
      <c r="C3820" s="7">
        <v>0.59027777777777779</v>
      </c>
      <c r="D3820" s="7">
        <f t="shared" si="181"/>
        <v>0.59027777777777779</v>
      </c>
      <c r="E3820" t="s">
        <v>181</v>
      </c>
      <c r="F3820" t="str">
        <f t="shared" si="182"/>
        <v>New</v>
      </c>
      <c r="G3820" t="s">
        <v>40</v>
      </c>
      <c r="H3820" t="s">
        <v>49</v>
      </c>
      <c r="I3820" t="s">
        <v>33</v>
      </c>
      <c r="J3820" t="s">
        <v>34</v>
      </c>
      <c r="K3820" t="s">
        <v>8164</v>
      </c>
      <c r="L3820" s="11">
        <v>57.66</v>
      </c>
      <c r="M3820" s="9">
        <v>4</v>
      </c>
      <c r="N3820" s="8">
        <v>0.1</v>
      </c>
      <c r="O3820" s="11">
        <v>8.7799999999999994</v>
      </c>
      <c r="P3820" t="s">
        <v>51</v>
      </c>
      <c r="Q3820" t="s">
        <v>52</v>
      </c>
      <c r="R3820" t="s">
        <v>38</v>
      </c>
      <c r="S3820" s="11">
        <v>27.97</v>
      </c>
      <c r="T3820" s="11">
        <f t="shared" si="183"/>
        <v>207.57599999999999</v>
      </c>
      <c r="U3820" s="11">
        <v>101.18</v>
      </c>
    </row>
    <row r="3821" spans="1:21" x14ac:dyDescent="0.2">
      <c r="A3821" t="s">
        <v>8165</v>
      </c>
      <c r="B3821" s="3">
        <v>46019</v>
      </c>
      <c r="C3821" s="7">
        <v>7.24</v>
      </c>
      <c r="D3821" s="7">
        <f t="shared" si="181"/>
        <v>0.24000000000000021</v>
      </c>
      <c r="E3821" t="s">
        <v>181</v>
      </c>
      <c r="F3821" t="str">
        <f t="shared" si="182"/>
        <v>New</v>
      </c>
      <c r="G3821" t="s">
        <v>40</v>
      </c>
      <c r="H3821" t="s">
        <v>49</v>
      </c>
      <c r="I3821" t="s">
        <v>11290</v>
      </c>
      <c r="J3821" t="s">
        <v>24</v>
      </c>
      <c r="K3821" t="s">
        <v>8166</v>
      </c>
      <c r="L3821" s="11">
        <v>16.66</v>
      </c>
      <c r="M3821" s="9">
        <v>1</v>
      </c>
      <c r="N3821" s="8">
        <v>0.1</v>
      </c>
      <c r="O3821" s="11">
        <v>8.4499999999999993</v>
      </c>
      <c r="P3821" t="s">
        <v>51</v>
      </c>
      <c r="Q3821" t="s">
        <v>94</v>
      </c>
      <c r="R3821" t="s">
        <v>28</v>
      </c>
      <c r="S3821" s="11">
        <v>6.33</v>
      </c>
      <c r="T3821" s="11">
        <f t="shared" si="183"/>
        <v>14.994</v>
      </c>
      <c r="U3821" s="11">
        <v>3.8</v>
      </c>
    </row>
    <row r="3822" spans="1:21" x14ac:dyDescent="0.2">
      <c r="A3822" t="s">
        <v>8167</v>
      </c>
      <c r="B3822" s="3">
        <v>45936</v>
      </c>
      <c r="C3822" s="7">
        <v>21.08</v>
      </c>
      <c r="D3822" s="7">
        <f t="shared" si="181"/>
        <v>7.9999999999998295E-2</v>
      </c>
      <c r="E3822" t="s">
        <v>48</v>
      </c>
      <c r="F3822" t="str">
        <f t="shared" si="182"/>
        <v>Returning</v>
      </c>
      <c r="G3822" t="s">
        <v>21</v>
      </c>
      <c r="H3822" t="s">
        <v>32</v>
      </c>
      <c r="I3822" t="s">
        <v>113</v>
      </c>
      <c r="J3822" t="s">
        <v>192</v>
      </c>
      <c r="K3822" t="s">
        <v>4411</v>
      </c>
      <c r="L3822" s="11">
        <v>9.8800000000000008</v>
      </c>
      <c r="M3822" s="9">
        <v>3</v>
      </c>
      <c r="N3822" s="8">
        <v>0.15</v>
      </c>
      <c r="O3822" s="11">
        <v>0</v>
      </c>
      <c r="P3822" t="s">
        <v>152</v>
      </c>
      <c r="Q3822" t="s">
        <v>89</v>
      </c>
      <c r="R3822" t="s">
        <v>125</v>
      </c>
      <c r="S3822" s="11">
        <v>4.2</v>
      </c>
      <c r="T3822" s="11">
        <f t="shared" si="183"/>
        <v>25.193999999999999</v>
      </c>
      <c r="U3822" s="11">
        <v>14.48</v>
      </c>
    </row>
    <row r="3823" spans="1:21" x14ac:dyDescent="0.2">
      <c r="A3823" t="s">
        <v>8168</v>
      </c>
      <c r="B3823" s="3">
        <v>45777</v>
      </c>
      <c r="C3823" s="7">
        <v>0.24097222222222223</v>
      </c>
      <c r="D3823" s="7">
        <f t="shared" si="181"/>
        <v>0.24097222222222223</v>
      </c>
      <c r="E3823" t="s">
        <v>181</v>
      </c>
      <c r="F3823" t="str">
        <f t="shared" si="182"/>
        <v>New</v>
      </c>
      <c r="G3823" t="s">
        <v>40</v>
      </c>
      <c r="H3823" t="s">
        <v>80</v>
      </c>
      <c r="I3823" t="s">
        <v>33</v>
      </c>
      <c r="J3823" t="s">
        <v>64</v>
      </c>
      <c r="K3823" t="s">
        <v>6403</v>
      </c>
      <c r="L3823" s="11">
        <v>35.44</v>
      </c>
      <c r="M3823" s="9">
        <v>3</v>
      </c>
      <c r="N3823" s="8">
        <v>0.2</v>
      </c>
      <c r="O3823" s="11">
        <v>5.41</v>
      </c>
      <c r="P3823" t="s">
        <v>51</v>
      </c>
      <c r="Q3823" t="s">
        <v>27</v>
      </c>
      <c r="R3823" t="s">
        <v>90</v>
      </c>
      <c r="S3823" s="11">
        <v>18.989999999999998</v>
      </c>
      <c r="T3823" s="11">
        <f t="shared" si="183"/>
        <v>85.055999999999997</v>
      </c>
      <c r="U3823" s="11">
        <v>35.96</v>
      </c>
    </row>
    <row r="3824" spans="1:21" x14ac:dyDescent="0.2">
      <c r="A3824" t="s">
        <v>8169</v>
      </c>
      <c r="B3824" s="3">
        <v>45688</v>
      </c>
      <c r="C3824" s="7">
        <v>0.16805555555555557</v>
      </c>
      <c r="D3824" s="7">
        <f t="shared" si="181"/>
        <v>0.16805555555555557</v>
      </c>
      <c r="E3824" t="s">
        <v>181</v>
      </c>
      <c r="F3824" t="str">
        <f t="shared" si="182"/>
        <v>Returning</v>
      </c>
      <c r="G3824" t="s">
        <v>21</v>
      </c>
      <c r="H3824" t="s">
        <v>225</v>
      </c>
      <c r="I3824" t="s">
        <v>33</v>
      </c>
      <c r="J3824" t="s">
        <v>105</v>
      </c>
      <c r="K3824" t="s">
        <v>1158</v>
      </c>
      <c r="L3824" s="11">
        <v>33.450000000000003</v>
      </c>
      <c r="M3824" s="9">
        <v>3</v>
      </c>
      <c r="N3824" s="8">
        <v>0.1</v>
      </c>
      <c r="O3824" s="11">
        <v>0</v>
      </c>
      <c r="P3824" t="s">
        <v>51</v>
      </c>
      <c r="Q3824" t="s">
        <v>94</v>
      </c>
      <c r="R3824" t="s">
        <v>121</v>
      </c>
      <c r="S3824" s="11">
        <v>16.77</v>
      </c>
      <c r="T3824" s="11">
        <f t="shared" si="183"/>
        <v>90.315000000000012</v>
      </c>
      <c r="U3824" s="11">
        <v>45.04</v>
      </c>
    </row>
    <row r="3825" spans="1:21" x14ac:dyDescent="0.2">
      <c r="A3825" t="s">
        <v>8170</v>
      </c>
      <c r="B3825" s="3">
        <v>45672</v>
      </c>
      <c r="C3825" s="7">
        <v>2.35</v>
      </c>
      <c r="D3825" s="7">
        <f t="shared" si="181"/>
        <v>0.35000000000000009</v>
      </c>
      <c r="E3825" t="s">
        <v>181</v>
      </c>
      <c r="F3825" t="str">
        <f t="shared" si="182"/>
        <v>New</v>
      </c>
      <c r="G3825" t="s">
        <v>40</v>
      </c>
      <c r="H3825" t="s">
        <v>225</v>
      </c>
      <c r="I3825" t="s">
        <v>23</v>
      </c>
      <c r="J3825" t="s">
        <v>58</v>
      </c>
      <c r="K3825" t="s">
        <v>8171</v>
      </c>
      <c r="L3825" s="11">
        <v>15.19</v>
      </c>
      <c r="M3825" s="9">
        <v>1</v>
      </c>
      <c r="N3825" s="8">
        <v>0.05</v>
      </c>
      <c r="O3825" s="11">
        <v>6.15</v>
      </c>
      <c r="P3825" t="s">
        <v>107</v>
      </c>
      <c r="Q3825" t="s">
        <v>11287</v>
      </c>
      <c r="R3825" t="s">
        <v>67</v>
      </c>
      <c r="S3825" s="11">
        <v>5.81</v>
      </c>
      <c r="T3825" s="11">
        <f t="shared" si="183"/>
        <v>14.430499999999999</v>
      </c>
      <c r="U3825" s="11">
        <v>4.91</v>
      </c>
    </row>
    <row r="3826" spans="1:21" x14ac:dyDescent="0.2">
      <c r="A3826" t="s">
        <v>8172</v>
      </c>
      <c r="B3826" s="3">
        <v>45848</v>
      </c>
      <c r="C3826" s="7">
        <v>2.44</v>
      </c>
      <c r="D3826" s="7">
        <f t="shared" si="181"/>
        <v>0.43999999999999995</v>
      </c>
      <c r="E3826" t="s">
        <v>48</v>
      </c>
      <c r="F3826" t="str">
        <f t="shared" si="182"/>
        <v>Returning</v>
      </c>
      <c r="G3826" t="s">
        <v>21</v>
      </c>
      <c r="H3826" t="s">
        <v>518</v>
      </c>
      <c r="I3826" t="s">
        <v>33</v>
      </c>
      <c r="J3826" t="s">
        <v>64</v>
      </c>
      <c r="K3826" t="s">
        <v>8173</v>
      </c>
      <c r="L3826" s="11">
        <v>32.65</v>
      </c>
      <c r="M3826" s="9">
        <v>6</v>
      </c>
      <c r="N3826" s="8">
        <v>0</v>
      </c>
      <c r="O3826" s="11">
        <v>0</v>
      </c>
      <c r="P3826" t="s">
        <v>51</v>
      </c>
      <c r="Q3826" t="s">
        <v>94</v>
      </c>
      <c r="R3826" t="s">
        <v>11294</v>
      </c>
      <c r="S3826" s="11">
        <v>17.010000000000002</v>
      </c>
      <c r="T3826" s="11">
        <f t="shared" si="183"/>
        <v>195.89999999999998</v>
      </c>
      <c r="U3826" s="11">
        <v>93.84</v>
      </c>
    </row>
    <row r="3827" spans="1:21" x14ac:dyDescent="0.2">
      <c r="A3827" t="s">
        <v>8174</v>
      </c>
      <c r="B3827" s="3">
        <v>46018</v>
      </c>
      <c r="C3827" s="7">
        <v>5.0199999999999996</v>
      </c>
      <c r="D3827" s="7">
        <f t="shared" si="181"/>
        <v>1.9999999999999574E-2</v>
      </c>
      <c r="E3827" t="s">
        <v>48</v>
      </c>
      <c r="F3827" t="str">
        <f t="shared" si="182"/>
        <v>Returning</v>
      </c>
      <c r="G3827" t="s">
        <v>21</v>
      </c>
      <c r="H3827" t="s">
        <v>49</v>
      </c>
      <c r="I3827" t="s">
        <v>113</v>
      </c>
      <c r="J3827" t="s">
        <v>208</v>
      </c>
      <c r="K3827" t="s">
        <v>8175</v>
      </c>
      <c r="L3827" s="11">
        <v>27.7</v>
      </c>
      <c r="M3827" s="9">
        <v>3</v>
      </c>
      <c r="N3827" s="8">
        <v>0.2</v>
      </c>
      <c r="O3827" s="11">
        <v>0</v>
      </c>
      <c r="P3827" t="s">
        <v>66</v>
      </c>
      <c r="Q3827" t="s">
        <v>52</v>
      </c>
      <c r="R3827" t="s">
        <v>73</v>
      </c>
      <c r="S3827" s="11">
        <v>12.07</v>
      </c>
      <c r="T3827" s="11">
        <f t="shared" si="183"/>
        <v>66.48</v>
      </c>
      <c r="U3827" s="11">
        <v>23.31</v>
      </c>
    </row>
    <row r="3828" spans="1:21" x14ac:dyDescent="0.2">
      <c r="A3828" t="s">
        <v>8176</v>
      </c>
      <c r="B3828" s="3">
        <v>45670</v>
      </c>
      <c r="C3828" s="7" t="s">
        <v>8177</v>
      </c>
      <c r="D3828" s="7">
        <f t="shared" si="181"/>
        <v>0.3527777777777778</v>
      </c>
      <c r="E3828" t="s">
        <v>181</v>
      </c>
      <c r="F3828" t="str">
        <f t="shared" si="182"/>
        <v>Check</v>
      </c>
      <c r="G3828" t="s">
        <v>11291</v>
      </c>
      <c r="H3828" t="s">
        <v>49</v>
      </c>
      <c r="I3828" t="s">
        <v>33</v>
      </c>
      <c r="J3828" t="s">
        <v>34</v>
      </c>
      <c r="K3828" t="s">
        <v>8178</v>
      </c>
      <c r="L3828" s="11">
        <v>58.65</v>
      </c>
      <c r="M3828" s="9">
        <v>1</v>
      </c>
      <c r="N3828" s="8">
        <v>0</v>
      </c>
      <c r="O3828" s="11">
        <v>0</v>
      </c>
      <c r="P3828" t="s">
        <v>66</v>
      </c>
      <c r="Q3828" t="s">
        <v>94</v>
      </c>
      <c r="R3828" t="s">
        <v>121</v>
      </c>
      <c r="S3828" s="11">
        <v>28.6</v>
      </c>
      <c r="T3828" s="11">
        <f t="shared" si="183"/>
        <v>58.65</v>
      </c>
      <c r="U3828" s="11">
        <v>30.05</v>
      </c>
    </row>
    <row r="3829" spans="1:21" x14ac:dyDescent="0.2">
      <c r="A3829" t="s">
        <v>8179</v>
      </c>
      <c r="B3829" s="3">
        <v>45832</v>
      </c>
      <c r="C3829" s="7">
        <v>4.027777777777778E-2</v>
      </c>
      <c r="D3829" s="7">
        <f t="shared" si="181"/>
        <v>4.027777777777778E-2</v>
      </c>
      <c r="E3829" t="s">
        <v>181</v>
      </c>
      <c r="F3829" t="str">
        <f t="shared" si="182"/>
        <v>New</v>
      </c>
      <c r="G3829" t="s">
        <v>40</v>
      </c>
      <c r="H3829" t="s">
        <v>63</v>
      </c>
      <c r="I3829" t="s">
        <v>113</v>
      </c>
      <c r="J3829" t="s">
        <v>192</v>
      </c>
      <c r="K3829" t="s">
        <v>8180</v>
      </c>
      <c r="L3829" s="11">
        <v>11.69</v>
      </c>
      <c r="M3829" s="9">
        <v>1</v>
      </c>
      <c r="N3829" s="8">
        <v>0.1</v>
      </c>
      <c r="O3829" s="11">
        <v>6.37</v>
      </c>
      <c r="P3829" t="s">
        <v>51</v>
      </c>
      <c r="Q3829" t="s">
        <v>94</v>
      </c>
      <c r="R3829" t="s">
        <v>90</v>
      </c>
      <c r="S3829" s="11">
        <v>4.97</v>
      </c>
      <c r="T3829" s="11">
        <f t="shared" si="183"/>
        <v>10.520999999999999</v>
      </c>
      <c r="U3829" s="11">
        <v>1.91</v>
      </c>
    </row>
    <row r="3830" spans="1:21" x14ac:dyDescent="0.2">
      <c r="A3830" t="s">
        <v>8181</v>
      </c>
      <c r="B3830" s="3">
        <v>45928</v>
      </c>
      <c r="C3830" s="7" t="s">
        <v>3715</v>
      </c>
      <c r="D3830" s="7">
        <f t="shared" si="181"/>
        <v>0.30763888888888891</v>
      </c>
      <c r="E3830" t="s">
        <v>181</v>
      </c>
      <c r="F3830" t="str">
        <f t="shared" si="182"/>
        <v>New</v>
      </c>
      <c r="G3830" t="s">
        <v>40</v>
      </c>
      <c r="H3830" t="s">
        <v>32</v>
      </c>
      <c r="I3830" t="s">
        <v>113</v>
      </c>
      <c r="J3830" t="s">
        <v>192</v>
      </c>
      <c r="K3830" t="s">
        <v>8182</v>
      </c>
      <c r="L3830" s="11">
        <v>11.9</v>
      </c>
      <c r="M3830" s="9">
        <v>1</v>
      </c>
      <c r="N3830" s="8">
        <v>0</v>
      </c>
      <c r="O3830" s="11">
        <v>4.5199999999999996</v>
      </c>
      <c r="P3830" t="s">
        <v>148</v>
      </c>
      <c r="Q3830" t="s">
        <v>52</v>
      </c>
      <c r="R3830" t="s">
        <v>28</v>
      </c>
      <c r="S3830" s="11">
        <v>4.92</v>
      </c>
      <c r="T3830" s="11">
        <f t="shared" si="183"/>
        <v>11.9</v>
      </c>
      <c r="U3830" s="11">
        <v>4.04</v>
      </c>
    </row>
    <row r="3831" spans="1:21" x14ac:dyDescent="0.2">
      <c r="A3831" t="s">
        <v>8183</v>
      </c>
      <c r="B3831" s="3">
        <v>45816</v>
      </c>
      <c r="C3831" s="7" t="s">
        <v>5116</v>
      </c>
      <c r="D3831" s="7">
        <f t="shared" si="181"/>
        <v>0.95138888888888884</v>
      </c>
      <c r="E3831" t="s">
        <v>48</v>
      </c>
      <c r="F3831" t="str">
        <f t="shared" si="182"/>
        <v>Returning</v>
      </c>
      <c r="G3831" t="s">
        <v>118</v>
      </c>
      <c r="H3831" t="s">
        <v>63</v>
      </c>
      <c r="I3831" t="s">
        <v>42</v>
      </c>
      <c r="J3831" t="s">
        <v>71</v>
      </c>
      <c r="K3831" t="s">
        <v>4167</v>
      </c>
      <c r="L3831" s="11">
        <v>18.920000000000002</v>
      </c>
      <c r="M3831" s="9">
        <v>3</v>
      </c>
      <c r="N3831" s="8">
        <v>0.05</v>
      </c>
      <c r="O3831" s="11">
        <v>0</v>
      </c>
      <c r="P3831" t="s">
        <v>98</v>
      </c>
      <c r="Q3831" t="s">
        <v>89</v>
      </c>
      <c r="R3831" t="s">
        <v>28</v>
      </c>
      <c r="S3831" s="11">
        <v>7.48</v>
      </c>
      <c r="T3831" s="11">
        <f t="shared" si="183"/>
        <v>53.922000000000004</v>
      </c>
      <c r="U3831" s="11">
        <v>32.6</v>
      </c>
    </row>
    <row r="3832" spans="1:21" x14ac:dyDescent="0.2">
      <c r="A3832" t="s">
        <v>8184</v>
      </c>
      <c r="B3832" s="3">
        <v>45846</v>
      </c>
      <c r="C3832" s="7">
        <v>8.34</v>
      </c>
      <c r="D3832" s="7">
        <f t="shared" si="181"/>
        <v>0.33999999999999986</v>
      </c>
      <c r="E3832" t="s">
        <v>48</v>
      </c>
      <c r="F3832" t="str">
        <f t="shared" si="182"/>
        <v>New</v>
      </c>
      <c r="G3832" t="s">
        <v>40</v>
      </c>
      <c r="H3832" t="s">
        <v>63</v>
      </c>
      <c r="I3832" t="s">
        <v>113</v>
      </c>
      <c r="J3832" t="s">
        <v>192</v>
      </c>
      <c r="K3832" t="s">
        <v>8185</v>
      </c>
      <c r="L3832" s="11">
        <v>11.52</v>
      </c>
      <c r="M3832" s="9">
        <v>1</v>
      </c>
      <c r="N3832" s="8">
        <v>0.2</v>
      </c>
      <c r="O3832" s="11">
        <v>0</v>
      </c>
      <c r="P3832" t="s">
        <v>82</v>
      </c>
      <c r="Q3832" t="s">
        <v>89</v>
      </c>
      <c r="R3832" t="s">
        <v>73</v>
      </c>
      <c r="S3832" s="11">
        <v>5.0999999999999996</v>
      </c>
      <c r="T3832" s="11">
        <f t="shared" si="183"/>
        <v>9.2159999999999993</v>
      </c>
      <c r="U3832" s="11">
        <v>5.14</v>
      </c>
    </row>
    <row r="3833" spans="1:21" x14ac:dyDescent="0.2">
      <c r="A3833" t="s">
        <v>8186</v>
      </c>
      <c r="B3833" s="3">
        <v>45795</v>
      </c>
      <c r="C3833" s="7">
        <v>0.68958333333333333</v>
      </c>
      <c r="D3833" s="7">
        <f t="shared" si="181"/>
        <v>0.68958333333333333</v>
      </c>
      <c r="E3833" t="s">
        <v>181</v>
      </c>
      <c r="F3833" t="str">
        <f t="shared" si="182"/>
        <v>Returning</v>
      </c>
      <c r="G3833" t="s">
        <v>21</v>
      </c>
      <c r="H3833" t="s">
        <v>80</v>
      </c>
      <c r="I3833" t="s">
        <v>42</v>
      </c>
      <c r="J3833" t="s">
        <v>43</v>
      </c>
      <c r="K3833" t="s">
        <v>8187</v>
      </c>
      <c r="L3833" s="11">
        <v>18.5</v>
      </c>
      <c r="M3833" s="9">
        <v>2</v>
      </c>
      <c r="N3833" s="8">
        <v>0.1</v>
      </c>
      <c r="O3833" s="11">
        <v>9.36</v>
      </c>
      <c r="P3833" t="s">
        <v>98</v>
      </c>
      <c r="Q3833" t="s">
        <v>89</v>
      </c>
      <c r="R3833" t="s">
        <v>38</v>
      </c>
      <c r="S3833" s="11">
        <v>8.69</v>
      </c>
      <c r="T3833" s="11">
        <f t="shared" si="183"/>
        <v>33.300000000000004</v>
      </c>
      <c r="U3833" s="11">
        <v>11.57</v>
      </c>
    </row>
    <row r="3834" spans="1:21" x14ac:dyDescent="0.2">
      <c r="A3834" t="s">
        <v>8188</v>
      </c>
      <c r="B3834" s="3">
        <v>45701</v>
      </c>
      <c r="C3834" s="7">
        <v>0.18819444444444444</v>
      </c>
      <c r="D3834" s="7">
        <f t="shared" si="181"/>
        <v>0.18819444444444444</v>
      </c>
      <c r="E3834" t="s">
        <v>181</v>
      </c>
      <c r="F3834" t="str">
        <f t="shared" si="182"/>
        <v>Returning</v>
      </c>
      <c r="G3834" t="s">
        <v>112</v>
      </c>
      <c r="H3834" t="s">
        <v>49</v>
      </c>
      <c r="I3834" t="s">
        <v>23</v>
      </c>
      <c r="J3834" t="s">
        <v>24</v>
      </c>
      <c r="K3834" t="s">
        <v>8189</v>
      </c>
      <c r="L3834" s="11">
        <v>18.899999999999999</v>
      </c>
      <c r="M3834" s="9">
        <v>1</v>
      </c>
      <c r="N3834" s="8">
        <v>0.15</v>
      </c>
      <c r="O3834" s="11">
        <v>5.52</v>
      </c>
      <c r="P3834" t="s">
        <v>66</v>
      </c>
      <c r="Q3834" t="s">
        <v>27</v>
      </c>
      <c r="R3834" t="s">
        <v>125</v>
      </c>
      <c r="S3834" s="11">
        <v>6.54</v>
      </c>
      <c r="T3834" s="11">
        <f t="shared" si="183"/>
        <v>16.064999999999998</v>
      </c>
      <c r="U3834" s="11">
        <v>6.92</v>
      </c>
    </row>
    <row r="3835" spans="1:21" x14ac:dyDescent="0.2">
      <c r="A3835" t="s">
        <v>8190</v>
      </c>
      <c r="B3835" s="3">
        <v>45992</v>
      </c>
      <c r="C3835" s="7">
        <v>0.11666666666666667</v>
      </c>
      <c r="D3835" s="7">
        <f t="shared" si="181"/>
        <v>0.11666666666666667</v>
      </c>
      <c r="E3835" t="s">
        <v>48</v>
      </c>
      <c r="F3835" t="str">
        <f t="shared" si="182"/>
        <v>New</v>
      </c>
      <c r="G3835" t="s">
        <v>40</v>
      </c>
      <c r="H3835" t="s">
        <v>49</v>
      </c>
      <c r="I3835" t="s">
        <v>33</v>
      </c>
      <c r="J3835" t="s">
        <v>105</v>
      </c>
      <c r="K3835" t="s">
        <v>8191</v>
      </c>
      <c r="L3835" s="11">
        <v>35.49</v>
      </c>
      <c r="M3835" s="9">
        <v>2</v>
      </c>
      <c r="N3835" s="8">
        <v>0</v>
      </c>
      <c r="O3835" s="11">
        <v>0</v>
      </c>
      <c r="P3835" t="s">
        <v>88</v>
      </c>
      <c r="Q3835" t="s">
        <v>27</v>
      </c>
      <c r="R3835" t="s">
        <v>46</v>
      </c>
      <c r="S3835" s="11">
        <v>17.649999999999999</v>
      </c>
      <c r="T3835" s="11">
        <f t="shared" si="183"/>
        <v>70.98</v>
      </c>
      <c r="U3835" s="11">
        <v>35.68</v>
      </c>
    </row>
    <row r="3836" spans="1:21" x14ac:dyDescent="0.2">
      <c r="A3836" t="s">
        <v>8192</v>
      </c>
      <c r="B3836" s="3">
        <v>45774</v>
      </c>
      <c r="C3836" s="7" t="s">
        <v>1642</v>
      </c>
      <c r="D3836" s="7">
        <f t="shared" si="181"/>
        <v>0.74583333333333335</v>
      </c>
      <c r="E3836" t="s">
        <v>48</v>
      </c>
      <c r="F3836" t="str">
        <f t="shared" si="182"/>
        <v>Returning</v>
      </c>
      <c r="G3836" t="s">
        <v>118</v>
      </c>
      <c r="H3836" t="s">
        <v>80</v>
      </c>
      <c r="I3836" t="s">
        <v>42</v>
      </c>
      <c r="J3836" t="s">
        <v>198</v>
      </c>
      <c r="K3836" t="s">
        <v>432</v>
      </c>
      <c r="L3836" s="11">
        <v>25.14</v>
      </c>
      <c r="M3836" s="9">
        <v>3</v>
      </c>
      <c r="N3836" s="8">
        <v>0</v>
      </c>
      <c r="O3836" s="11">
        <v>0</v>
      </c>
      <c r="P3836" t="s">
        <v>159</v>
      </c>
      <c r="Q3836" t="s">
        <v>94</v>
      </c>
      <c r="R3836" t="s">
        <v>38</v>
      </c>
      <c r="S3836" s="11">
        <v>11.13</v>
      </c>
      <c r="T3836" s="11">
        <f t="shared" si="183"/>
        <v>75.42</v>
      </c>
      <c r="U3836" s="11">
        <v>42.03</v>
      </c>
    </row>
    <row r="3837" spans="1:21" x14ac:dyDescent="0.2">
      <c r="A3837" t="s">
        <v>8193</v>
      </c>
      <c r="B3837" s="3">
        <v>45752</v>
      </c>
      <c r="C3837" s="7" t="s">
        <v>8194</v>
      </c>
      <c r="D3837" s="7">
        <f t="shared" si="181"/>
        <v>0.16875000000000001</v>
      </c>
      <c r="E3837" t="s">
        <v>309</v>
      </c>
      <c r="F3837" t="str">
        <f t="shared" si="182"/>
        <v>New</v>
      </c>
      <c r="G3837" t="s">
        <v>40</v>
      </c>
      <c r="H3837" t="s">
        <v>80</v>
      </c>
      <c r="I3837" t="s">
        <v>42</v>
      </c>
      <c r="J3837" t="s">
        <v>198</v>
      </c>
      <c r="K3837" t="s">
        <v>8195</v>
      </c>
      <c r="L3837" s="11">
        <v>25.96</v>
      </c>
      <c r="M3837" s="9">
        <v>3</v>
      </c>
      <c r="N3837" s="8">
        <v>0</v>
      </c>
      <c r="O3837" s="11">
        <v>0</v>
      </c>
      <c r="P3837" t="s">
        <v>51</v>
      </c>
      <c r="Q3837" t="s">
        <v>52</v>
      </c>
      <c r="R3837" t="s">
        <v>121</v>
      </c>
      <c r="S3837" s="11">
        <v>11.33</v>
      </c>
      <c r="T3837" s="11">
        <f t="shared" si="183"/>
        <v>77.88</v>
      </c>
      <c r="U3837" s="11">
        <v>43.89</v>
      </c>
    </row>
    <row r="3838" spans="1:21" x14ac:dyDescent="0.2">
      <c r="A3838" t="s">
        <v>8196</v>
      </c>
      <c r="B3838" s="3">
        <v>45833</v>
      </c>
      <c r="C3838" s="7">
        <v>7.09</v>
      </c>
      <c r="D3838" s="7">
        <f t="shared" si="181"/>
        <v>8.9999999999999858E-2</v>
      </c>
      <c r="E3838" t="s">
        <v>48</v>
      </c>
      <c r="F3838" t="str">
        <f t="shared" si="182"/>
        <v>New</v>
      </c>
      <c r="G3838" t="s">
        <v>40</v>
      </c>
      <c r="H3838" t="s">
        <v>63</v>
      </c>
      <c r="I3838" t="s">
        <v>23</v>
      </c>
      <c r="J3838" t="s">
        <v>290</v>
      </c>
      <c r="K3838" t="s">
        <v>4749</v>
      </c>
      <c r="L3838" s="11">
        <v>16.420000000000002</v>
      </c>
      <c r="M3838" s="9">
        <v>2</v>
      </c>
      <c r="N3838" s="8">
        <v>0</v>
      </c>
      <c r="O3838" s="11">
        <v>0</v>
      </c>
      <c r="P3838" t="s">
        <v>51</v>
      </c>
      <c r="Q3838" t="s">
        <v>27</v>
      </c>
      <c r="R3838" t="s">
        <v>121</v>
      </c>
      <c r="T3838" s="11">
        <f t="shared" si="183"/>
        <v>32.840000000000003</v>
      </c>
      <c r="U3838" s="11">
        <v>19.86</v>
      </c>
    </row>
    <row r="3839" spans="1:21" x14ac:dyDescent="0.2">
      <c r="A3839" t="s">
        <v>8197</v>
      </c>
      <c r="B3839" s="3">
        <v>46003</v>
      </c>
      <c r="C3839" s="7">
        <v>0.12152777777777778</v>
      </c>
      <c r="D3839" s="7">
        <f t="shared" si="181"/>
        <v>0.12152777777777778</v>
      </c>
      <c r="E3839" t="s">
        <v>539</v>
      </c>
      <c r="F3839" t="str">
        <f t="shared" si="182"/>
        <v>Returning</v>
      </c>
      <c r="G3839" t="s">
        <v>21</v>
      </c>
      <c r="H3839" t="s">
        <v>49</v>
      </c>
      <c r="I3839" t="s">
        <v>42</v>
      </c>
      <c r="J3839" t="s">
        <v>71</v>
      </c>
      <c r="K3839" t="s">
        <v>6981</v>
      </c>
      <c r="L3839" s="11">
        <v>20.57</v>
      </c>
      <c r="M3839" s="9">
        <v>1</v>
      </c>
      <c r="N3839" s="8">
        <v>0.15</v>
      </c>
      <c r="O3839" s="11">
        <v>4.3099999999999996</v>
      </c>
      <c r="P3839" t="s">
        <v>66</v>
      </c>
      <c r="Q3839" t="s">
        <v>89</v>
      </c>
      <c r="R3839" t="s">
        <v>28</v>
      </c>
      <c r="S3839" s="11">
        <v>10.09</v>
      </c>
      <c r="T3839" s="11">
        <f t="shared" si="183"/>
        <v>17.484500000000001</v>
      </c>
      <c r="U3839" s="11">
        <v>6.11</v>
      </c>
    </row>
    <row r="3840" spans="1:21" x14ac:dyDescent="0.2">
      <c r="A3840" t="s">
        <v>8198</v>
      </c>
      <c r="B3840" s="3">
        <v>45888</v>
      </c>
      <c r="C3840" s="7">
        <v>14.37</v>
      </c>
      <c r="D3840" s="7">
        <f t="shared" si="181"/>
        <v>0.36999999999999922</v>
      </c>
      <c r="E3840" t="s">
        <v>181</v>
      </c>
      <c r="F3840" t="str">
        <f t="shared" si="182"/>
        <v>Returning</v>
      </c>
      <c r="G3840" t="s">
        <v>118</v>
      </c>
      <c r="H3840" t="s">
        <v>63</v>
      </c>
      <c r="I3840" t="s">
        <v>33</v>
      </c>
      <c r="J3840" t="s">
        <v>105</v>
      </c>
      <c r="K3840" t="s">
        <v>8199</v>
      </c>
      <c r="L3840" s="11">
        <v>33.43</v>
      </c>
      <c r="M3840" s="9">
        <v>2</v>
      </c>
      <c r="N3840" s="8">
        <v>0</v>
      </c>
      <c r="O3840" s="11">
        <v>7.89</v>
      </c>
      <c r="P3840" t="s">
        <v>51</v>
      </c>
      <c r="Q3840" t="s">
        <v>27</v>
      </c>
      <c r="R3840" t="s">
        <v>11294</v>
      </c>
      <c r="S3840" s="11">
        <v>18.16</v>
      </c>
      <c r="T3840" s="11">
        <f t="shared" si="183"/>
        <v>66.86</v>
      </c>
      <c r="U3840" s="11">
        <v>25.41</v>
      </c>
    </row>
    <row r="3841" spans="1:21" x14ac:dyDescent="0.2">
      <c r="A3841" t="s">
        <v>8200</v>
      </c>
      <c r="B3841" s="3">
        <v>45887</v>
      </c>
      <c r="C3841" s="7">
        <v>0.5541666666666667</v>
      </c>
      <c r="D3841" s="7">
        <f t="shared" si="181"/>
        <v>0.5541666666666667</v>
      </c>
      <c r="E3841" t="s">
        <v>48</v>
      </c>
      <c r="F3841" t="str">
        <f t="shared" si="182"/>
        <v>New</v>
      </c>
      <c r="G3841" t="s">
        <v>40</v>
      </c>
      <c r="H3841" t="s">
        <v>63</v>
      </c>
      <c r="I3841" t="s">
        <v>113</v>
      </c>
      <c r="J3841" t="s">
        <v>469</v>
      </c>
      <c r="K3841" t="s">
        <v>8201</v>
      </c>
      <c r="L3841" s="11">
        <v>7.07</v>
      </c>
      <c r="M3841" s="9">
        <v>3</v>
      </c>
      <c r="N3841" s="8">
        <v>0.05</v>
      </c>
      <c r="O3841" s="11">
        <v>0</v>
      </c>
      <c r="P3841" t="s">
        <v>88</v>
      </c>
      <c r="Q3841" t="s">
        <v>52</v>
      </c>
      <c r="R3841" t="s">
        <v>73</v>
      </c>
      <c r="S3841" s="11">
        <v>2.85</v>
      </c>
      <c r="T3841" s="11">
        <f t="shared" si="183"/>
        <v>20.1495</v>
      </c>
      <c r="U3841" s="11">
        <v>12.03</v>
      </c>
    </row>
    <row r="3842" spans="1:21" x14ac:dyDescent="0.2">
      <c r="A3842" t="s">
        <v>8202</v>
      </c>
      <c r="B3842" s="3">
        <v>45764</v>
      </c>
      <c r="C3842" s="7" t="s">
        <v>1821</v>
      </c>
      <c r="D3842" s="7">
        <f t="shared" si="181"/>
        <v>0.18402777777777779</v>
      </c>
      <c r="E3842" t="s">
        <v>181</v>
      </c>
      <c r="F3842" t="str">
        <f t="shared" si="182"/>
        <v>New</v>
      </c>
      <c r="G3842" t="s">
        <v>40</v>
      </c>
      <c r="H3842" t="s">
        <v>80</v>
      </c>
      <c r="I3842" t="s">
        <v>42</v>
      </c>
      <c r="J3842" t="s">
        <v>177</v>
      </c>
      <c r="K3842" t="s">
        <v>8203</v>
      </c>
      <c r="L3842" s="11">
        <v>26.92</v>
      </c>
      <c r="M3842" s="9">
        <v>1</v>
      </c>
      <c r="N3842" s="8">
        <v>0</v>
      </c>
      <c r="O3842" s="11">
        <v>3.66</v>
      </c>
      <c r="P3842" t="s">
        <v>98</v>
      </c>
      <c r="Q3842" t="s">
        <v>94</v>
      </c>
      <c r="R3842" t="s">
        <v>125</v>
      </c>
      <c r="S3842" s="11">
        <v>11.62</v>
      </c>
      <c r="T3842" s="11">
        <f t="shared" si="183"/>
        <v>26.92</v>
      </c>
      <c r="U3842" s="11">
        <v>12.92</v>
      </c>
    </row>
    <row r="3843" spans="1:21" x14ac:dyDescent="0.2">
      <c r="A3843" t="s">
        <v>8204</v>
      </c>
      <c r="B3843" s="3">
        <v>45924</v>
      </c>
      <c r="C3843" s="7">
        <v>6.0416666666666667E-2</v>
      </c>
      <c r="D3843" s="7">
        <f t="shared" si="181"/>
        <v>6.0416666666666667E-2</v>
      </c>
      <c r="E3843" t="s">
        <v>181</v>
      </c>
      <c r="F3843" t="str">
        <f t="shared" si="182"/>
        <v>New</v>
      </c>
      <c r="G3843" t="s">
        <v>40</v>
      </c>
      <c r="H3843" t="s">
        <v>32</v>
      </c>
      <c r="I3843" t="s">
        <v>113</v>
      </c>
      <c r="J3843" t="s">
        <v>192</v>
      </c>
      <c r="K3843" t="s">
        <v>8205</v>
      </c>
      <c r="L3843" s="11">
        <v>11.55</v>
      </c>
      <c r="M3843" s="9">
        <v>5</v>
      </c>
      <c r="N3843" s="8">
        <v>0.15</v>
      </c>
      <c r="O3843" s="11">
        <v>7.08</v>
      </c>
      <c r="P3843" t="s">
        <v>51</v>
      </c>
      <c r="Q3843" t="s">
        <v>94</v>
      </c>
      <c r="R3843" t="s">
        <v>28</v>
      </c>
      <c r="S3843" s="11">
        <v>4.38</v>
      </c>
      <c r="T3843" s="11">
        <f t="shared" si="183"/>
        <v>49.087499999999999</v>
      </c>
      <c r="U3843" s="11">
        <v>25.87</v>
      </c>
    </row>
    <row r="3844" spans="1:21" x14ac:dyDescent="0.2">
      <c r="A3844" t="s">
        <v>8206</v>
      </c>
      <c r="B3844" s="3">
        <v>45991</v>
      </c>
      <c r="C3844" s="7">
        <v>0.70416666666666672</v>
      </c>
      <c r="D3844" s="7">
        <f t="shared" si="181"/>
        <v>0.70416666666666672</v>
      </c>
      <c r="E3844" t="s">
        <v>181</v>
      </c>
      <c r="F3844" t="str">
        <f t="shared" si="182"/>
        <v>New</v>
      </c>
      <c r="G3844" t="s">
        <v>40</v>
      </c>
      <c r="H3844" t="s">
        <v>32</v>
      </c>
      <c r="I3844" t="s">
        <v>33</v>
      </c>
      <c r="J3844" t="s">
        <v>105</v>
      </c>
      <c r="K3844" t="s">
        <v>8207</v>
      </c>
      <c r="L3844" s="11">
        <v>31.83</v>
      </c>
      <c r="M3844" s="9">
        <v>4</v>
      </c>
      <c r="N3844" s="8">
        <v>0.15</v>
      </c>
      <c r="O3844" s="11">
        <v>7.65</v>
      </c>
      <c r="P3844" t="s">
        <v>107</v>
      </c>
      <c r="Q3844" t="s">
        <v>94</v>
      </c>
      <c r="R3844" t="s">
        <v>73</v>
      </c>
      <c r="S3844" s="11">
        <v>16.399999999999999</v>
      </c>
      <c r="T3844" s="11">
        <f t="shared" si="183"/>
        <v>108.22199999999999</v>
      </c>
      <c r="U3844" s="11">
        <v>47.49</v>
      </c>
    </row>
    <row r="3845" spans="1:21" x14ac:dyDescent="0.2">
      <c r="A3845" t="s">
        <v>8208</v>
      </c>
      <c r="B3845" s="3">
        <v>45799</v>
      </c>
      <c r="C3845" s="7">
        <v>0.41597222222222224</v>
      </c>
      <c r="D3845" s="7">
        <f t="shared" si="181"/>
        <v>0.41597222222222224</v>
      </c>
      <c r="E3845" t="s">
        <v>48</v>
      </c>
      <c r="F3845" t="str">
        <f t="shared" si="182"/>
        <v>Returning</v>
      </c>
      <c r="G3845" t="s">
        <v>21</v>
      </c>
      <c r="H3845" t="s">
        <v>80</v>
      </c>
      <c r="I3845" t="s">
        <v>33</v>
      </c>
      <c r="J3845" t="s">
        <v>92</v>
      </c>
      <c r="K3845" t="s">
        <v>8209</v>
      </c>
      <c r="L3845" s="11">
        <v>41.21</v>
      </c>
      <c r="M3845" s="9">
        <v>6</v>
      </c>
      <c r="N3845" s="8">
        <v>0.15</v>
      </c>
      <c r="O3845" s="11">
        <v>0</v>
      </c>
      <c r="P3845" t="s">
        <v>98</v>
      </c>
      <c r="Q3845" t="s">
        <v>52</v>
      </c>
      <c r="R3845" t="s">
        <v>73</v>
      </c>
      <c r="S3845" s="11">
        <v>18.670000000000002</v>
      </c>
      <c r="T3845" s="11">
        <f t="shared" si="183"/>
        <v>210.17099999999999</v>
      </c>
      <c r="U3845" s="11">
        <v>114.95</v>
      </c>
    </row>
    <row r="3846" spans="1:21" x14ac:dyDescent="0.2">
      <c r="A3846" t="s">
        <v>8210</v>
      </c>
      <c r="B3846" s="3">
        <v>45694</v>
      </c>
      <c r="C3846" s="7" t="s">
        <v>8211</v>
      </c>
      <c r="D3846" s="7">
        <f t="shared" si="181"/>
        <v>2.0833333333333333E-3</v>
      </c>
      <c r="E3846" t="s">
        <v>48</v>
      </c>
      <c r="F3846" t="str">
        <f t="shared" si="182"/>
        <v>Returning</v>
      </c>
      <c r="G3846" t="s">
        <v>21</v>
      </c>
      <c r="H3846" t="s">
        <v>49</v>
      </c>
      <c r="I3846" t="s">
        <v>42</v>
      </c>
      <c r="J3846" t="s">
        <v>43</v>
      </c>
      <c r="K3846" t="s">
        <v>8212</v>
      </c>
      <c r="L3846" s="11">
        <v>20.260000000000002</v>
      </c>
      <c r="M3846" s="9">
        <v>4</v>
      </c>
      <c r="N3846" s="8">
        <v>0.05</v>
      </c>
      <c r="O3846" s="11">
        <v>0</v>
      </c>
      <c r="P3846" t="s">
        <v>51</v>
      </c>
      <c r="Q3846" t="s">
        <v>52</v>
      </c>
      <c r="R3846" t="s">
        <v>28</v>
      </c>
      <c r="S3846" s="11">
        <v>8.99</v>
      </c>
      <c r="T3846" s="11">
        <f t="shared" si="183"/>
        <v>76.988</v>
      </c>
      <c r="U3846" s="11">
        <v>42.83</v>
      </c>
    </row>
    <row r="3847" spans="1:21" x14ac:dyDescent="0.2">
      <c r="A3847" t="s">
        <v>8213</v>
      </c>
      <c r="B3847" s="3">
        <v>45737</v>
      </c>
      <c r="C3847" s="7" t="s">
        <v>8214</v>
      </c>
      <c r="D3847" s="7">
        <f t="shared" si="181"/>
        <v>0.29444444444444445</v>
      </c>
      <c r="E3847" t="s">
        <v>181</v>
      </c>
      <c r="F3847" t="str">
        <f t="shared" si="182"/>
        <v>Returning</v>
      </c>
      <c r="G3847" t="s">
        <v>21</v>
      </c>
      <c r="H3847" t="s">
        <v>80</v>
      </c>
      <c r="I3847" t="s">
        <v>33</v>
      </c>
      <c r="J3847" t="s">
        <v>34</v>
      </c>
      <c r="K3847" t="s">
        <v>35</v>
      </c>
      <c r="L3847" s="11">
        <v>57.95</v>
      </c>
      <c r="M3847" s="9">
        <v>3</v>
      </c>
      <c r="N3847" s="8">
        <v>0.15</v>
      </c>
      <c r="O3847" s="11">
        <v>0</v>
      </c>
      <c r="P3847" t="s">
        <v>66</v>
      </c>
      <c r="Q3847" t="s">
        <v>89</v>
      </c>
      <c r="R3847" t="s">
        <v>121</v>
      </c>
      <c r="S3847" s="11">
        <v>33.159999999999997</v>
      </c>
      <c r="T3847" s="11">
        <f t="shared" si="183"/>
        <v>147.77250000000001</v>
      </c>
    </row>
    <row r="3848" spans="1:21" x14ac:dyDescent="0.2">
      <c r="A3848" t="s">
        <v>8215</v>
      </c>
      <c r="B3848" s="3">
        <v>45700</v>
      </c>
      <c r="C3848" s="7">
        <v>0.37986111111111109</v>
      </c>
      <c r="D3848" s="7">
        <f t="shared" si="181"/>
        <v>0.37986111111111109</v>
      </c>
      <c r="E3848" t="s">
        <v>48</v>
      </c>
      <c r="F3848" t="str">
        <f t="shared" si="182"/>
        <v>New</v>
      </c>
      <c r="G3848" t="s">
        <v>40</v>
      </c>
      <c r="H3848" t="s">
        <v>49</v>
      </c>
      <c r="I3848" t="s">
        <v>33</v>
      </c>
      <c r="J3848" t="s">
        <v>140</v>
      </c>
      <c r="K3848" t="s">
        <v>7230</v>
      </c>
      <c r="L3848" s="11">
        <v>29.61</v>
      </c>
      <c r="M3848" s="9">
        <v>3</v>
      </c>
      <c r="N3848" s="8">
        <v>0.15</v>
      </c>
      <c r="O3848" s="11">
        <v>0</v>
      </c>
      <c r="P3848" t="s">
        <v>107</v>
      </c>
      <c r="Q3848" t="s">
        <v>52</v>
      </c>
      <c r="R3848" t="s">
        <v>11294</v>
      </c>
      <c r="S3848" s="11">
        <v>15.08</v>
      </c>
      <c r="T3848" s="11">
        <f t="shared" si="183"/>
        <v>75.505499999999998</v>
      </c>
      <c r="U3848" s="11">
        <v>37.049999999999997</v>
      </c>
    </row>
    <row r="3849" spans="1:21" x14ac:dyDescent="0.2">
      <c r="A3849" t="s">
        <v>8216</v>
      </c>
      <c r="B3849" s="3">
        <v>45664</v>
      </c>
      <c r="C3849" s="7">
        <v>18.41</v>
      </c>
      <c r="D3849" s="7">
        <f t="shared" si="181"/>
        <v>0.41000000000000014</v>
      </c>
      <c r="E3849" t="s">
        <v>181</v>
      </c>
      <c r="F3849" t="str">
        <f t="shared" si="182"/>
        <v>Returning</v>
      </c>
      <c r="G3849" t="s">
        <v>21</v>
      </c>
      <c r="H3849" t="s">
        <v>49</v>
      </c>
      <c r="I3849" t="s">
        <v>113</v>
      </c>
      <c r="J3849" t="s">
        <v>208</v>
      </c>
      <c r="K3849" t="s">
        <v>8217</v>
      </c>
      <c r="L3849" s="11">
        <v>27.61</v>
      </c>
      <c r="M3849" s="9">
        <v>2</v>
      </c>
      <c r="N3849" s="8">
        <v>0.2</v>
      </c>
      <c r="O3849" s="11">
        <v>1.55</v>
      </c>
      <c r="P3849" t="s">
        <v>88</v>
      </c>
      <c r="Q3849" t="s">
        <v>52</v>
      </c>
      <c r="R3849" t="s">
        <v>73</v>
      </c>
      <c r="S3849" s="11">
        <v>11.45</v>
      </c>
      <c r="T3849" s="11">
        <f t="shared" si="183"/>
        <v>44.176000000000002</v>
      </c>
      <c r="U3849" s="11">
        <v>24.85</v>
      </c>
    </row>
    <row r="3850" spans="1:21" x14ac:dyDescent="0.2">
      <c r="A3850" t="s">
        <v>8218</v>
      </c>
      <c r="B3850" s="3">
        <v>45924</v>
      </c>
      <c r="C3850" s="7">
        <v>0.6791666666666667</v>
      </c>
      <c r="D3850" s="7">
        <f t="shared" si="181"/>
        <v>0.6791666666666667</v>
      </c>
      <c r="E3850" t="s">
        <v>181</v>
      </c>
      <c r="F3850" t="str">
        <f t="shared" si="182"/>
        <v>Returning</v>
      </c>
      <c r="G3850" t="s">
        <v>118</v>
      </c>
      <c r="H3850" t="s">
        <v>80</v>
      </c>
      <c r="I3850" t="s">
        <v>23</v>
      </c>
      <c r="J3850" t="s">
        <v>58</v>
      </c>
      <c r="K3850" t="s">
        <v>8219</v>
      </c>
      <c r="L3850" s="11">
        <v>13.49</v>
      </c>
      <c r="N3850" s="8">
        <v>0.15</v>
      </c>
      <c r="O3850" s="11">
        <v>6.41</v>
      </c>
      <c r="P3850" t="s">
        <v>51</v>
      </c>
      <c r="Q3850" t="s">
        <v>52</v>
      </c>
      <c r="R3850" t="s">
        <v>73</v>
      </c>
      <c r="S3850" s="11">
        <v>4.93</v>
      </c>
      <c r="T3850" s="11">
        <f t="shared" si="183"/>
        <v>0</v>
      </c>
      <c r="U3850" s="11">
        <v>3.11</v>
      </c>
    </row>
    <row r="3851" spans="1:21" x14ac:dyDescent="0.2">
      <c r="A3851" t="s">
        <v>8220</v>
      </c>
      <c r="B3851" s="3">
        <v>45873</v>
      </c>
      <c r="C3851" s="7" t="s">
        <v>835</v>
      </c>
      <c r="D3851" s="7">
        <f t="shared" si="181"/>
        <v>0.43333333333333335</v>
      </c>
      <c r="E3851" t="s">
        <v>539</v>
      </c>
      <c r="F3851" t="str">
        <f t="shared" si="182"/>
        <v>Returning</v>
      </c>
      <c r="G3851" t="s">
        <v>21</v>
      </c>
      <c r="H3851" t="s">
        <v>518</v>
      </c>
      <c r="I3851" t="s">
        <v>113</v>
      </c>
      <c r="J3851" t="s">
        <v>358</v>
      </c>
      <c r="K3851" t="s">
        <v>8221</v>
      </c>
      <c r="L3851" s="11">
        <v>17.3</v>
      </c>
      <c r="M3851" s="9">
        <v>2</v>
      </c>
      <c r="N3851" s="8">
        <v>0</v>
      </c>
      <c r="O3851" s="11">
        <v>7.09</v>
      </c>
      <c r="P3851" t="s">
        <v>88</v>
      </c>
      <c r="Q3851" t="s">
        <v>94</v>
      </c>
      <c r="R3851" t="s">
        <v>73</v>
      </c>
      <c r="S3851" s="11">
        <v>6.76</v>
      </c>
      <c r="T3851" s="11">
        <f t="shared" si="183"/>
        <v>34.6</v>
      </c>
      <c r="U3851" s="11">
        <v>16.47</v>
      </c>
    </row>
    <row r="3852" spans="1:21" x14ac:dyDescent="0.2">
      <c r="A3852" t="s">
        <v>8222</v>
      </c>
      <c r="B3852" s="3">
        <v>45693</v>
      </c>
      <c r="C3852" s="7" t="s">
        <v>3715</v>
      </c>
      <c r="D3852" s="7">
        <f t="shared" si="181"/>
        <v>0.30763888888888891</v>
      </c>
      <c r="E3852" t="s">
        <v>48</v>
      </c>
      <c r="F3852" t="str">
        <f t="shared" si="182"/>
        <v>Returning</v>
      </c>
      <c r="G3852" t="s">
        <v>21</v>
      </c>
      <c r="H3852" t="s">
        <v>49</v>
      </c>
      <c r="I3852" t="s">
        <v>42</v>
      </c>
      <c r="J3852" t="s">
        <v>177</v>
      </c>
      <c r="K3852" t="s">
        <v>8223</v>
      </c>
      <c r="L3852" s="11">
        <v>23.71</v>
      </c>
      <c r="M3852" s="9">
        <v>1</v>
      </c>
      <c r="N3852" s="8">
        <v>0.2</v>
      </c>
      <c r="O3852" s="11">
        <v>0</v>
      </c>
      <c r="P3852" t="s">
        <v>51</v>
      </c>
      <c r="Q3852" t="s">
        <v>52</v>
      </c>
      <c r="R3852" t="s">
        <v>121</v>
      </c>
      <c r="S3852" s="11">
        <v>10.039999999999999</v>
      </c>
      <c r="T3852" s="11">
        <f t="shared" si="183"/>
        <v>18.968</v>
      </c>
      <c r="U3852" s="11">
        <v>10.94</v>
      </c>
    </row>
    <row r="3853" spans="1:21" x14ac:dyDescent="0.2">
      <c r="A3853" t="s">
        <v>8224</v>
      </c>
      <c r="B3853" s="3">
        <v>45792</v>
      </c>
      <c r="C3853" s="7">
        <v>9.5399999999999991</v>
      </c>
      <c r="D3853" s="7">
        <f t="shared" si="181"/>
        <v>0.53999999999999915</v>
      </c>
      <c r="E3853" t="s">
        <v>48</v>
      </c>
      <c r="F3853" t="str">
        <f t="shared" si="182"/>
        <v>Returning</v>
      </c>
      <c r="G3853" t="s">
        <v>21</v>
      </c>
      <c r="H3853" t="s">
        <v>57</v>
      </c>
      <c r="I3853" t="s">
        <v>23</v>
      </c>
      <c r="J3853" t="s">
        <v>146</v>
      </c>
      <c r="K3853" t="s">
        <v>8225</v>
      </c>
      <c r="L3853" s="11">
        <v>21.72</v>
      </c>
      <c r="M3853" s="9">
        <v>2</v>
      </c>
      <c r="N3853" s="8">
        <v>0</v>
      </c>
      <c r="O3853" s="11">
        <v>0</v>
      </c>
      <c r="P3853" t="s">
        <v>98</v>
      </c>
      <c r="Q3853" t="s">
        <v>52</v>
      </c>
      <c r="R3853" t="s">
        <v>38</v>
      </c>
      <c r="S3853" s="11">
        <v>7.71</v>
      </c>
      <c r="T3853" s="11">
        <f t="shared" si="183"/>
        <v>43.44</v>
      </c>
      <c r="U3853" s="11">
        <v>28.02</v>
      </c>
    </row>
    <row r="3854" spans="1:21" x14ac:dyDescent="0.2">
      <c r="A3854" t="s">
        <v>8226</v>
      </c>
      <c r="B3854" s="3">
        <v>45903</v>
      </c>
      <c r="C3854" s="7" t="s">
        <v>8227</v>
      </c>
      <c r="D3854" s="7">
        <f t="shared" si="181"/>
        <v>0.99375000000000002</v>
      </c>
      <c r="E3854" t="s">
        <v>48</v>
      </c>
      <c r="F3854" t="str">
        <f t="shared" si="182"/>
        <v>New</v>
      </c>
      <c r="G3854" t="s">
        <v>40</v>
      </c>
      <c r="H3854" t="s">
        <v>32</v>
      </c>
      <c r="I3854" t="s">
        <v>113</v>
      </c>
      <c r="J3854" t="s">
        <v>192</v>
      </c>
      <c r="K3854" t="s">
        <v>8228</v>
      </c>
      <c r="L3854" s="11">
        <v>12.44</v>
      </c>
      <c r="M3854" s="9">
        <v>3</v>
      </c>
      <c r="N3854" s="8">
        <v>0.1</v>
      </c>
      <c r="O3854" s="11">
        <v>0</v>
      </c>
      <c r="P3854" t="s">
        <v>98</v>
      </c>
      <c r="Q3854" t="s">
        <v>27</v>
      </c>
      <c r="R3854" t="s">
        <v>38</v>
      </c>
      <c r="S3854" s="11">
        <v>5.12</v>
      </c>
      <c r="T3854" s="11">
        <f t="shared" si="183"/>
        <v>33.588000000000001</v>
      </c>
      <c r="U3854" s="11">
        <v>19.760000000000002</v>
      </c>
    </row>
    <row r="3855" spans="1:21" x14ac:dyDescent="0.2">
      <c r="A3855" t="s">
        <v>8229</v>
      </c>
      <c r="B3855" s="3">
        <v>45733</v>
      </c>
      <c r="C3855" s="7">
        <v>0.1451388888888889</v>
      </c>
      <c r="D3855" s="7">
        <f t="shared" si="181"/>
        <v>0.1451388888888889</v>
      </c>
      <c r="E3855" t="s">
        <v>48</v>
      </c>
      <c r="F3855" t="str">
        <f t="shared" si="182"/>
        <v>New</v>
      </c>
      <c r="G3855" t="s">
        <v>429</v>
      </c>
      <c r="H3855" t="s">
        <v>80</v>
      </c>
      <c r="I3855" t="s">
        <v>23</v>
      </c>
      <c r="J3855" t="s">
        <v>58</v>
      </c>
      <c r="K3855" t="s">
        <v>8230</v>
      </c>
      <c r="L3855" s="11">
        <v>12.96</v>
      </c>
      <c r="M3855" s="9">
        <v>2</v>
      </c>
      <c r="N3855" s="8">
        <v>0</v>
      </c>
      <c r="O3855" s="11">
        <v>0</v>
      </c>
      <c r="P3855" t="s">
        <v>11287</v>
      </c>
      <c r="Q3855" t="s">
        <v>94</v>
      </c>
      <c r="R3855" t="s">
        <v>90</v>
      </c>
      <c r="S3855" s="11">
        <v>4.1900000000000004</v>
      </c>
      <c r="T3855" s="11">
        <f t="shared" si="183"/>
        <v>25.92</v>
      </c>
      <c r="U3855" s="11">
        <v>17.54</v>
      </c>
    </row>
    <row r="3856" spans="1:21" x14ac:dyDescent="0.2">
      <c r="A3856" t="s">
        <v>8231</v>
      </c>
      <c r="B3856" s="3">
        <v>45805</v>
      </c>
      <c r="C3856" s="7">
        <v>0.37361111111111112</v>
      </c>
      <c r="D3856" s="7">
        <f t="shared" si="181"/>
        <v>0.37361111111111112</v>
      </c>
      <c r="E3856" t="s">
        <v>48</v>
      </c>
      <c r="F3856" t="str">
        <f t="shared" si="182"/>
        <v>Returning</v>
      </c>
      <c r="G3856" t="s">
        <v>21</v>
      </c>
      <c r="H3856" t="s">
        <v>80</v>
      </c>
      <c r="I3856" t="s">
        <v>23</v>
      </c>
      <c r="J3856" t="s">
        <v>101</v>
      </c>
      <c r="K3856" t="s">
        <v>8232</v>
      </c>
      <c r="L3856" s="11">
        <v>28.41</v>
      </c>
      <c r="M3856" s="9">
        <v>1</v>
      </c>
      <c r="N3856" s="8">
        <v>0</v>
      </c>
      <c r="O3856" s="11">
        <v>0</v>
      </c>
      <c r="P3856" t="s">
        <v>11287</v>
      </c>
      <c r="Q3856" t="s">
        <v>94</v>
      </c>
      <c r="R3856" t="s">
        <v>11294</v>
      </c>
      <c r="S3856" s="11">
        <v>10.25</v>
      </c>
      <c r="T3856" s="11">
        <f t="shared" si="183"/>
        <v>28.41</v>
      </c>
      <c r="U3856" s="11">
        <v>18.16</v>
      </c>
    </row>
    <row r="3857" spans="1:21" x14ac:dyDescent="0.2">
      <c r="A3857" t="s">
        <v>8233</v>
      </c>
      <c r="B3857" s="3">
        <v>45992</v>
      </c>
      <c r="C3857" s="7">
        <v>0.81944444444444442</v>
      </c>
      <c r="D3857" s="7">
        <f t="shared" si="181"/>
        <v>0.81944444444444442</v>
      </c>
      <c r="E3857" t="s">
        <v>48</v>
      </c>
      <c r="F3857" t="str">
        <f t="shared" si="182"/>
        <v>New</v>
      </c>
      <c r="G3857" t="s">
        <v>40</v>
      </c>
      <c r="H3857" t="s">
        <v>49</v>
      </c>
      <c r="I3857" t="s">
        <v>23</v>
      </c>
      <c r="J3857" t="s">
        <v>58</v>
      </c>
      <c r="K3857" t="s">
        <v>5114</v>
      </c>
      <c r="L3857" s="11">
        <v>14.81</v>
      </c>
      <c r="M3857" s="9">
        <v>1</v>
      </c>
      <c r="N3857" s="8">
        <v>0.2</v>
      </c>
      <c r="O3857" s="11">
        <v>0</v>
      </c>
      <c r="P3857" t="s">
        <v>66</v>
      </c>
      <c r="Q3857" t="s">
        <v>27</v>
      </c>
      <c r="R3857" t="s">
        <v>46</v>
      </c>
      <c r="S3857" s="11">
        <v>5.92</v>
      </c>
      <c r="T3857" s="11">
        <f t="shared" si="183"/>
        <v>11.848000000000001</v>
      </c>
      <c r="U3857" s="11">
        <v>7.11</v>
      </c>
    </row>
    <row r="3858" spans="1:21" x14ac:dyDescent="0.2">
      <c r="A3858" t="s">
        <v>8234</v>
      </c>
      <c r="B3858" s="3">
        <v>45821</v>
      </c>
      <c r="C3858" s="7">
        <v>0.26944444444444443</v>
      </c>
      <c r="D3858" s="7">
        <f t="shared" si="181"/>
        <v>0.26944444444444443</v>
      </c>
      <c r="E3858" t="s">
        <v>181</v>
      </c>
      <c r="F3858" t="str">
        <f t="shared" si="182"/>
        <v>New</v>
      </c>
      <c r="G3858" t="s">
        <v>40</v>
      </c>
      <c r="H3858" t="s">
        <v>63</v>
      </c>
      <c r="I3858" t="s">
        <v>113</v>
      </c>
      <c r="J3858" t="s">
        <v>192</v>
      </c>
      <c r="K3858" t="s">
        <v>8235</v>
      </c>
      <c r="L3858" s="11">
        <v>10.66</v>
      </c>
      <c r="M3858" s="9">
        <v>1</v>
      </c>
      <c r="N3858" s="8">
        <v>0</v>
      </c>
      <c r="O3858" s="11">
        <v>0</v>
      </c>
      <c r="P3858" t="s">
        <v>66</v>
      </c>
      <c r="Q3858" t="s">
        <v>27</v>
      </c>
      <c r="R3858" t="s">
        <v>121</v>
      </c>
      <c r="S3858" s="11">
        <v>4.55</v>
      </c>
      <c r="T3858" s="11">
        <f t="shared" si="183"/>
        <v>10.66</v>
      </c>
      <c r="U3858" s="11">
        <v>6.11</v>
      </c>
    </row>
    <row r="3859" spans="1:21" x14ac:dyDescent="0.2">
      <c r="A3859" t="s">
        <v>8236</v>
      </c>
      <c r="B3859" s="3">
        <v>45697</v>
      </c>
      <c r="C3859" s="7">
        <v>4.4444444444444446E-2</v>
      </c>
      <c r="D3859" s="7">
        <f t="shared" si="181"/>
        <v>4.4444444444444446E-2</v>
      </c>
      <c r="E3859" t="s">
        <v>181</v>
      </c>
      <c r="F3859" t="str">
        <f t="shared" si="182"/>
        <v>Returning</v>
      </c>
      <c r="G3859" t="s">
        <v>21</v>
      </c>
      <c r="H3859" t="s">
        <v>49</v>
      </c>
      <c r="I3859" t="s">
        <v>42</v>
      </c>
      <c r="J3859" t="s">
        <v>71</v>
      </c>
      <c r="K3859" t="s">
        <v>8237</v>
      </c>
      <c r="L3859" s="11">
        <v>21.26</v>
      </c>
      <c r="M3859" s="9">
        <v>1</v>
      </c>
      <c r="N3859" s="8">
        <v>0.15</v>
      </c>
      <c r="O3859" s="11">
        <v>6.46</v>
      </c>
      <c r="P3859" t="s">
        <v>51</v>
      </c>
      <c r="Q3859" t="s">
        <v>27</v>
      </c>
      <c r="R3859" t="s">
        <v>28</v>
      </c>
      <c r="S3859" s="11">
        <v>9.4700000000000006</v>
      </c>
      <c r="T3859" s="11">
        <f t="shared" si="183"/>
        <v>18.071000000000002</v>
      </c>
      <c r="U3859" s="11">
        <v>5.82</v>
      </c>
    </row>
    <row r="3860" spans="1:21" x14ac:dyDescent="0.2">
      <c r="A3860" t="s">
        <v>8238</v>
      </c>
      <c r="B3860" s="3">
        <v>45675</v>
      </c>
      <c r="C3860" s="7">
        <v>7.22</v>
      </c>
      <c r="D3860" s="7">
        <f t="shared" si="181"/>
        <v>0.21999999999999975</v>
      </c>
      <c r="E3860" t="s">
        <v>48</v>
      </c>
      <c r="F3860" t="str">
        <f t="shared" si="182"/>
        <v>New</v>
      </c>
      <c r="G3860" t="s">
        <v>40</v>
      </c>
      <c r="H3860" t="s">
        <v>49</v>
      </c>
      <c r="I3860" t="s">
        <v>113</v>
      </c>
      <c r="J3860" t="s">
        <v>358</v>
      </c>
      <c r="K3860" t="s">
        <v>8239</v>
      </c>
      <c r="L3860" s="11">
        <v>15.5</v>
      </c>
      <c r="N3860" s="8">
        <v>0.15</v>
      </c>
      <c r="O3860" s="11">
        <v>0</v>
      </c>
      <c r="P3860" t="s">
        <v>131</v>
      </c>
      <c r="Q3860" t="s">
        <v>94</v>
      </c>
      <c r="R3860" t="s">
        <v>125</v>
      </c>
      <c r="S3860" s="11">
        <v>5.91</v>
      </c>
      <c r="T3860" s="11">
        <f t="shared" si="183"/>
        <v>0</v>
      </c>
      <c r="U3860" s="11">
        <v>32.61</v>
      </c>
    </row>
    <row r="3861" spans="1:21" x14ac:dyDescent="0.2">
      <c r="A3861" t="s">
        <v>8240</v>
      </c>
      <c r="B3861" s="3">
        <v>45866</v>
      </c>
      <c r="C3861" s="7">
        <v>1.59</v>
      </c>
      <c r="D3861" s="7">
        <f t="shared" si="181"/>
        <v>0.59000000000000008</v>
      </c>
      <c r="E3861" t="s">
        <v>181</v>
      </c>
      <c r="F3861" t="str">
        <f t="shared" si="182"/>
        <v>Returning</v>
      </c>
      <c r="G3861" t="s">
        <v>112</v>
      </c>
      <c r="H3861" t="s">
        <v>63</v>
      </c>
      <c r="I3861" t="s">
        <v>33</v>
      </c>
      <c r="J3861" t="s">
        <v>64</v>
      </c>
      <c r="K3861" t="s">
        <v>8241</v>
      </c>
      <c r="L3861" s="11">
        <v>32.89</v>
      </c>
      <c r="M3861" s="9">
        <v>2</v>
      </c>
      <c r="N3861" s="8">
        <v>0.2</v>
      </c>
      <c r="O3861" s="11">
        <v>4.7699999999999996</v>
      </c>
      <c r="P3861" t="s">
        <v>98</v>
      </c>
      <c r="Q3861" t="s">
        <v>89</v>
      </c>
      <c r="R3861" t="s">
        <v>28</v>
      </c>
      <c r="S3861" s="11">
        <v>15.17</v>
      </c>
      <c r="T3861" s="11">
        <f t="shared" si="183"/>
        <v>52.624000000000002</v>
      </c>
      <c r="U3861" s="11">
        <v>25.25</v>
      </c>
    </row>
    <row r="3862" spans="1:21" x14ac:dyDescent="0.2">
      <c r="A3862" t="s">
        <v>8242</v>
      </c>
      <c r="B3862" s="3">
        <v>45692</v>
      </c>
      <c r="C3862" s="7">
        <v>0.1673611111111111</v>
      </c>
      <c r="D3862" s="7">
        <f t="shared" si="181"/>
        <v>0.1673611111111111</v>
      </c>
      <c r="E3862" t="s">
        <v>48</v>
      </c>
      <c r="F3862" t="str">
        <f t="shared" si="182"/>
        <v>Returning</v>
      </c>
      <c r="G3862" t="s">
        <v>21</v>
      </c>
      <c r="H3862" t="s">
        <v>49</v>
      </c>
      <c r="I3862" t="s">
        <v>33</v>
      </c>
      <c r="J3862" t="s">
        <v>34</v>
      </c>
      <c r="K3862" t="s">
        <v>8243</v>
      </c>
      <c r="L3862" s="11">
        <v>54.36</v>
      </c>
      <c r="N3862" s="8">
        <v>0.1</v>
      </c>
      <c r="O3862" s="11">
        <v>0</v>
      </c>
      <c r="P3862" t="s">
        <v>82</v>
      </c>
      <c r="Q3862" t="s">
        <v>52</v>
      </c>
      <c r="R3862" t="s">
        <v>46</v>
      </c>
      <c r="S3862" s="11">
        <v>28.07</v>
      </c>
      <c r="T3862" s="11">
        <f t="shared" si="183"/>
        <v>0</v>
      </c>
      <c r="U3862" s="11">
        <v>94.64</v>
      </c>
    </row>
    <row r="3863" spans="1:21" x14ac:dyDescent="0.2">
      <c r="A3863" t="s">
        <v>8244</v>
      </c>
      <c r="B3863" s="3">
        <v>45850</v>
      </c>
      <c r="C3863" s="7">
        <v>0.43402777777777779</v>
      </c>
      <c r="D3863" s="7">
        <f t="shared" si="181"/>
        <v>0.43402777777777779</v>
      </c>
      <c r="E3863" t="s">
        <v>181</v>
      </c>
      <c r="F3863" t="str">
        <f t="shared" si="182"/>
        <v>New</v>
      </c>
      <c r="G3863" t="s">
        <v>40</v>
      </c>
      <c r="H3863" t="s">
        <v>63</v>
      </c>
      <c r="I3863" t="s">
        <v>42</v>
      </c>
      <c r="J3863" t="s">
        <v>86</v>
      </c>
      <c r="K3863" t="s">
        <v>8245</v>
      </c>
      <c r="L3863" s="11">
        <v>49.61</v>
      </c>
      <c r="M3863" s="9">
        <v>1</v>
      </c>
      <c r="N3863" s="8">
        <v>0.1</v>
      </c>
      <c r="O3863" s="11">
        <v>8.65</v>
      </c>
      <c r="P3863" t="s">
        <v>51</v>
      </c>
      <c r="Q3863" t="s">
        <v>27</v>
      </c>
      <c r="R3863" t="s">
        <v>28</v>
      </c>
      <c r="S3863" s="11">
        <v>22.75</v>
      </c>
      <c r="T3863" s="11">
        <f t="shared" si="183"/>
        <v>44.649000000000001</v>
      </c>
      <c r="U3863" s="11">
        <v>18.55</v>
      </c>
    </row>
    <row r="3864" spans="1:21" x14ac:dyDescent="0.2">
      <c r="A3864" t="s">
        <v>8246</v>
      </c>
      <c r="B3864" s="3">
        <v>45870</v>
      </c>
      <c r="C3864" s="7" t="s">
        <v>8247</v>
      </c>
      <c r="D3864" s="7">
        <f t="shared" si="181"/>
        <v>7.7777777777777779E-2</v>
      </c>
      <c r="E3864" t="s">
        <v>181</v>
      </c>
      <c r="F3864" t="str">
        <f t="shared" si="182"/>
        <v>Returning</v>
      </c>
      <c r="G3864" t="s">
        <v>21</v>
      </c>
      <c r="H3864" t="s">
        <v>63</v>
      </c>
      <c r="I3864" t="s">
        <v>23</v>
      </c>
      <c r="J3864" t="s">
        <v>146</v>
      </c>
      <c r="K3864" t="s">
        <v>8248</v>
      </c>
      <c r="L3864" s="11">
        <v>21.81</v>
      </c>
      <c r="M3864" s="9">
        <v>1</v>
      </c>
      <c r="N3864" s="8">
        <v>0.15</v>
      </c>
      <c r="O3864" s="11">
        <v>1.73</v>
      </c>
      <c r="P3864" t="s">
        <v>98</v>
      </c>
      <c r="Q3864" t="s">
        <v>94</v>
      </c>
      <c r="R3864" t="s">
        <v>67</v>
      </c>
      <c r="S3864" s="11">
        <v>8.2200000000000006</v>
      </c>
      <c r="T3864" s="11">
        <f t="shared" si="183"/>
        <v>18.538499999999999</v>
      </c>
      <c r="U3864" s="11">
        <v>10.43</v>
      </c>
    </row>
    <row r="3865" spans="1:21" x14ac:dyDescent="0.2">
      <c r="A3865" t="s">
        <v>8249</v>
      </c>
      <c r="B3865" s="3">
        <v>45734</v>
      </c>
      <c r="C3865" s="7" t="s">
        <v>2225</v>
      </c>
      <c r="D3865" s="7">
        <f t="shared" ref="D3865:D3927" si="184">IF(C3865="","",
IF(ISNUMBER(C3865),
MOD(C3865,1),
VALUE(
SUBSTITUTE(
SUBSTITUTE(
TRIM(CLEAN(SUBSTITUTE(C3865,CHAR(160)," "))),
"AM"," AM"),
"PM"," PM")
)
))</f>
        <v>0.14374999999999999</v>
      </c>
      <c r="E3865" t="s">
        <v>48</v>
      </c>
      <c r="F3865" t="str">
        <f t="shared" ref="F3865:F3927" si="185">IF(G3865="","",
IF(LOWER(TRIM(G3865))="new","New",
IF(LOWER(TRIM(G3865))="returning","Returning","Check")))</f>
        <v>Returning</v>
      </c>
      <c r="G3865" t="s">
        <v>21</v>
      </c>
      <c r="H3865" t="s">
        <v>80</v>
      </c>
      <c r="I3865" t="s">
        <v>33</v>
      </c>
      <c r="J3865" t="s">
        <v>92</v>
      </c>
      <c r="K3865" t="s">
        <v>8250</v>
      </c>
      <c r="L3865" s="11">
        <v>34.450000000000003</v>
      </c>
      <c r="M3865" s="9">
        <v>1</v>
      </c>
      <c r="N3865" s="8">
        <v>0.15</v>
      </c>
      <c r="O3865" s="11">
        <v>0</v>
      </c>
      <c r="P3865" t="s">
        <v>98</v>
      </c>
      <c r="Q3865" t="s">
        <v>89</v>
      </c>
      <c r="R3865" t="s">
        <v>11294</v>
      </c>
      <c r="S3865" s="11">
        <v>17.53</v>
      </c>
      <c r="T3865" s="11">
        <f t="shared" ref="T3865:T3927" si="186">IF(L3865="","",L3865*M3865*(1-N3865))</f>
        <v>29.282500000000002</v>
      </c>
    </row>
    <row r="3866" spans="1:21" x14ac:dyDescent="0.2">
      <c r="A3866" t="s">
        <v>8251</v>
      </c>
      <c r="B3866" s="3">
        <v>45994</v>
      </c>
      <c r="C3866" s="7">
        <v>0.24861111111111112</v>
      </c>
      <c r="D3866" s="7">
        <f t="shared" si="184"/>
        <v>0.24861111111111112</v>
      </c>
      <c r="E3866" t="s">
        <v>48</v>
      </c>
      <c r="F3866" t="str">
        <f t="shared" si="185"/>
        <v>Returning</v>
      </c>
      <c r="G3866" t="s">
        <v>21</v>
      </c>
      <c r="H3866" t="s">
        <v>49</v>
      </c>
      <c r="I3866" t="s">
        <v>23</v>
      </c>
      <c r="J3866" t="s">
        <v>58</v>
      </c>
      <c r="K3866" t="s">
        <v>8252</v>
      </c>
      <c r="L3866" s="11">
        <v>13.16</v>
      </c>
      <c r="M3866" s="9">
        <v>3</v>
      </c>
      <c r="N3866" s="8">
        <v>0.15</v>
      </c>
      <c r="O3866" s="11">
        <v>0</v>
      </c>
      <c r="P3866" t="s">
        <v>107</v>
      </c>
      <c r="Q3866" t="s">
        <v>94</v>
      </c>
      <c r="R3866" t="s">
        <v>125</v>
      </c>
      <c r="S3866" s="11">
        <v>4.83</v>
      </c>
      <c r="T3866" s="11">
        <f t="shared" si="186"/>
        <v>33.558</v>
      </c>
      <c r="U3866" s="11">
        <v>21.24</v>
      </c>
    </row>
    <row r="3867" spans="1:21" x14ac:dyDescent="0.2">
      <c r="A3867" t="s">
        <v>8253</v>
      </c>
      <c r="B3867" s="3">
        <v>45903</v>
      </c>
      <c r="C3867" s="7">
        <v>1.24</v>
      </c>
      <c r="D3867" s="7">
        <f t="shared" si="184"/>
        <v>0.24</v>
      </c>
      <c r="E3867" t="s">
        <v>181</v>
      </c>
      <c r="F3867" t="str">
        <f t="shared" si="185"/>
        <v>Returning</v>
      </c>
      <c r="G3867" t="s">
        <v>21</v>
      </c>
      <c r="H3867" t="s">
        <v>32</v>
      </c>
      <c r="I3867" t="s">
        <v>113</v>
      </c>
      <c r="J3867" t="s">
        <v>114</v>
      </c>
      <c r="K3867" t="s">
        <v>8254</v>
      </c>
      <c r="L3867" s="11">
        <v>9.5</v>
      </c>
      <c r="M3867" s="9">
        <v>3</v>
      </c>
      <c r="N3867" s="8">
        <v>0.05</v>
      </c>
      <c r="O3867" s="11">
        <v>2.1</v>
      </c>
      <c r="P3867" t="s">
        <v>82</v>
      </c>
      <c r="Q3867" t="s">
        <v>89</v>
      </c>
      <c r="R3867" t="s">
        <v>38</v>
      </c>
      <c r="S3867" s="11">
        <v>3.75</v>
      </c>
      <c r="T3867" s="11">
        <f t="shared" si="186"/>
        <v>27.074999999999999</v>
      </c>
      <c r="U3867" s="11">
        <v>15.02</v>
      </c>
    </row>
    <row r="3868" spans="1:21" x14ac:dyDescent="0.2">
      <c r="A3868" t="s">
        <v>8255</v>
      </c>
      <c r="B3868" s="3">
        <v>46015</v>
      </c>
      <c r="D3868" s="7" t="str">
        <f t="shared" si="184"/>
        <v/>
      </c>
      <c r="E3868" t="s">
        <v>181</v>
      </c>
      <c r="F3868" t="str">
        <f t="shared" si="185"/>
        <v>New</v>
      </c>
      <c r="G3868" t="s">
        <v>40</v>
      </c>
      <c r="H3868" t="s">
        <v>49</v>
      </c>
      <c r="I3868" t="s">
        <v>23</v>
      </c>
      <c r="J3868" t="s">
        <v>146</v>
      </c>
      <c r="K3868" t="s">
        <v>4562</v>
      </c>
      <c r="L3868" s="11">
        <v>22.85</v>
      </c>
      <c r="M3868" s="9">
        <v>2</v>
      </c>
      <c r="N3868" s="8">
        <v>0.05</v>
      </c>
      <c r="O3868" s="11">
        <v>0</v>
      </c>
      <c r="P3868" t="s">
        <v>98</v>
      </c>
      <c r="Q3868" t="s">
        <v>27</v>
      </c>
      <c r="R3868" t="s">
        <v>121</v>
      </c>
      <c r="S3868" s="11">
        <v>9</v>
      </c>
      <c r="T3868" s="11">
        <f t="shared" si="186"/>
        <v>43.414999999999999</v>
      </c>
      <c r="U3868" s="11">
        <v>26.32</v>
      </c>
    </row>
    <row r="3869" spans="1:21" x14ac:dyDescent="0.2">
      <c r="A3869" t="s">
        <v>8256</v>
      </c>
      <c r="B3869" s="3">
        <v>45679</v>
      </c>
      <c r="C3869" s="7" t="s">
        <v>8257</v>
      </c>
      <c r="D3869" s="7">
        <f t="shared" si="184"/>
        <v>3.9583333333333331E-2</v>
      </c>
      <c r="E3869" t="s">
        <v>181</v>
      </c>
      <c r="F3869" t="str">
        <f t="shared" si="185"/>
        <v>New</v>
      </c>
      <c r="G3869" t="s">
        <v>40</v>
      </c>
      <c r="H3869" t="s">
        <v>49</v>
      </c>
      <c r="I3869" t="s">
        <v>33</v>
      </c>
      <c r="J3869" t="s">
        <v>64</v>
      </c>
      <c r="K3869" t="s">
        <v>8258</v>
      </c>
      <c r="L3869" s="11">
        <v>32.549999999999997</v>
      </c>
      <c r="M3869" s="9">
        <v>3</v>
      </c>
      <c r="N3869" s="8">
        <v>0</v>
      </c>
      <c r="O3869" s="11">
        <v>6.53</v>
      </c>
      <c r="P3869" t="s">
        <v>51</v>
      </c>
      <c r="Q3869" t="s">
        <v>89</v>
      </c>
      <c r="R3869" t="s">
        <v>125</v>
      </c>
      <c r="S3869" s="11">
        <v>18.21</v>
      </c>
      <c r="T3869" s="11">
        <f t="shared" si="186"/>
        <v>97.649999999999991</v>
      </c>
      <c r="U3869" s="11">
        <v>38.78</v>
      </c>
    </row>
    <row r="3870" spans="1:21" x14ac:dyDescent="0.2">
      <c r="A3870" t="s">
        <v>8259</v>
      </c>
      <c r="B3870" s="3">
        <v>45972</v>
      </c>
      <c r="C3870" s="7">
        <v>23.04</v>
      </c>
      <c r="D3870" s="7">
        <f t="shared" si="184"/>
        <v>3.9999999999999147E-2</v>
      </c>
      <c r="E3870" t="s">
        <v>181</v>
      </c>
      <c r="F3870" t="str">
        <f t="shared" si="185"/>
        <v>Returning</v>
      </c>
      <c r="G3870" t="s">
        <v>112</v>
      </c>
      <c r="H3870" t="s">
        <v>32</v>
      </c>
      <c r="I3870" t="s">
        <v>113</v>
      </c>
      <c r="J3870" t="s">
        <v>192</v>
      </c>
      <c r="K3870" t="s">
        <v>8260</v>
      </c>
      <c r="L3870" s="11">
        <v>10.62</v>
      </c>
      <c r="M3870" s="9">
        <v>2</v>
      </c>
      <c r="N3870" s="8">
        <v>0</v>
      </c>
      <c r="O3870" s="11">
        <v>1.44</v>
      </c>
      <c r="P3870" t="s">
        <v>107</v>
      </c>
      <c r="Q3870" t="s">
        <v>89</v>
      </c>
      <c r="R3870" t="s">
        <v>73</v>
      </c>
      <c r="S3870" s="11">
        <v>4.5199999999999996</v>
      </c>
      <c r="T3870" s="11">
        <f t="shared" si="186"/>
        <v>21.24</v>
      </c>
      <c r="U3870" s="11">
        <v>11.26</v>
      </c>
    </row>
    <row r="3871" spans="1:21" x14ac:dyDescent="0.2">
      <c r="A3871" t="s">
        <v>8261</v>
      </c>
      <c r="B3871" s="3">
        <v>45879</v>
      </c>
      <c r="C3871" s="7">
        <v>0.86041666666666672</v>
      </c>
      <c r="D3871" s="7">
        <f t="shared" si="184"/>
        <v>0.86041666666666672</v>
      </c>
      <c r="E3871" t="s">
        <v>48</v>
      </c>
      <c r="F3871" t="str">
        <f t="shared" si="185"/>
        <v>Returning</v>
      </c>
      <c r="G3871" t="s">
        <v>118</v>
      </c>
      <c r="H3871" t="s">
        <v>63</v>
      </c>
      <c r="I3871" t="s">
        <v>42</v>
      </c>
      <c r="J3871" t="s">
        <v>86</v>
      </c>
      <c r="K3871" t="s">
        <v>8262</v>
      </c>
      <c r="L3871" s="11">
        <v>46.63</v>
      </c>
      <c r="M3871" s="9">
        <v>1</v>
      </c>
      <c r="N3871" s="8">
        <v>0.05</v>
      </c>
      <c r="O3871" s="11">
        <v>0</v>
      </c>
      <c r="P3871" t="s">
        <v>98</v>
      </c>
      <c r="Q3871" t="s">
        <v>27</v>
      </c>
      <c r="R3871" t="s">
        <v>125</v>
      </c>
      <c r="S3871" s="11">
        <v>22.15</v>
      </c>
      <c r="T3871" s="11">
        <f t="shared" si="186"/>
        <v>44.298499999999997</v>
      </c>
      <c r="U3871" s="11">
        <v>23.26</v>
      </c>
    </row>
    <row r="3872" spans="1:21" x14ac:dyDescent="0.2">
      <c r="A3872" t="s">
        <v>8263</v>
      </c>
      <c r="B3872" s="3">
        <v>45765</v>
      </c>
      <c r="C3872" s="7">
        <v>0.70694444444444449</v>
      </c>
      <c r="D3872" s="7">
        <f t="shared" si="184"/>
        <v>0.70694444444444449</v>
      </c>
      <c r="E3872" t="s">
        <v>181</v>
      </c>
      <c r="F3872" t="str">
        <f t="shared" si="185"/>
        <v>New</v>
      </c>
      <c r="G3872" t="s">
        <v>40</v>
      </c>
      <c r="H3872" t="s">
        <v>11290</v>
      </c>
      <c r="I3872" t="s">
        <v>33</v>
      </c>
      <c r="J3872" t="s">
        <v>64</v>
      </c>
      <c r="K3872" t="s">
        <v>8264</v>
      </c>
      <c r="L3872" s="11">
        <v>34.520000000000003</v>
      </c>
      <c r="M3872" s="9">
        <v>2</v>
      </c>
      <c r="N3872" s="8">
        <v>0.1</v>
      </c>
      <c r="O3872" s="11">
        <v>6.8</v>
      </c>
      <c r="P3872" t="s">
        <v>51</v>
      </c>
      <c r="Q3872" t="s">
        <v>89</v>
      </c>
      <c r="R3872" t="s">
        <v>28</v>
      </c>
      <c r="S3872" s="11">
        <v>19.72</v>
      </c>
      <c r="T3872" s="11">
        <f t="shared" si="186"/>
        <v>62.13600000000001</v>
      </c>
    </row>
    <row r="3873" spans="1:21" x14ac:dyDescent="0.2">
      <c r="A3873" t="s">
        <v>8265</v>
      </c>
      <c r="B3873" s="3">
        <v>45763</v>
      </c>
      <c r="C3873" s="7">
        <v>7.9861111111111105E-2</v>
      </c>
      <c r="D3873" s="7">
        <f t="shared" si="184"/>
        <v>7.9861111111111105E-2</v>
      </c>
      <c r="E3873" t="s">
        <v>181</v>
      </c>
      <c r="F3873" t="str">
        <f t="shared" si="185"/>
        <v>New</v>
      </c>
      <c r="G3873" t="s">
        <v>40</v>
      </c>
      <c r="H3873" t="s">
        <v>80</v>
      </c>
      <c r="I3873" t="s">
        <v>33</v>
      </c>
      <c r="J3873" t="s">
        <v>64</v>
      </c>
      <c r="K3873" t="s">
        <v>8266</v>
      </c>
      <c r="L3873" s="11">
        <v>34.17</v>
      </c>
      <c r="M3873" s="9">
        <v>1</v>
      </c>
      <c r="N3873" s="8">
        <v>0</v>
      </c>
      <c r="O3873" s="11">
        <v>7.49</v>
      </c>
      <c r="P3873" t="s">
        <v>82</v>
      </c>
      <c r="Q3873" t="s">
        <v>89</v>
      </c>
      <c r="R3873" t="s">
        <v>38</v>
      </c>
      <c r="S3873" s="11">
        <v>19.23</v>
      </c>
      <c r="T3873" s="11">
        <f t="shared" si="186"/>
        <v>34.17</v>
      </c>
      <c r="U3873" s="11">
        <v>10.07</v>
      </c>
    </row>
    <row r="3874" spans="1:21" x14ac:dyDescent="0.2">
      <c r="A3874" t="s">
        <v>8267</v>
      </c>
      <c r="B3874" s="3">
        <v>45906</v>
      </c>
      <c r="C3874" s="7">
        <v>0.50624999999999998</v>
      </c>
      <c r="D3874" s="7">
        <f t="shared" si="184"/>
        <v>0.50624999999999998</v>
      </c>
      <c r="E3874" t="s">
        <v>539</v>
      </c>
      <c r="F3874" t="str">
        <f t="shared" si="185"/>
        <v>Returning</v>
      </c>
      <c r="G3874" t="s">
        <v>21</v>
      </c>
      <c r="H3874" t="s">
        <v>32</v>
      </c>
      <c r="I3874" t="s">
        <v>42</v>
      </c>
      <c r="J3874" t="s">
        <v>177</v>
      </c>
      <c r="K3874" t="s">
        <v>8268</v>
      </c>
      <c r="L3874" s="11">
        <v>23.07</v>
      </c>
      <c r="M3874" s="9">
        <v>1</v>
      </c>
      <c r="N3874" s="8">
        <v>0.1</v>
      </c>
      <c r="O3874" s="11">
        <v>7.7</v>
      </c>
      <c r="P3874" t="s">
        <v>51</v>
      </c>
      <c r="Q3874" t="s">
        <v>94</v>
      </c>
      <c r="R3874" t="s">
        <v>11294</v>
      </c>
      <c r="S3874" s="11">
        <v>9.34</v>
      </c>
      <c r="T3874" s="11">
        <f t="shared" si="186"/>
        <v>20.763000000000002</v>
      </c>
      <c r="U3874" s="11">
        <v>7.35</v>
      </c>
    </row>
    <row r="3875" spans="1:21" x14ac:dyDescent="0.2">
      <c r="A3875" t="s">
        <v>8269</v>
      </c>
      <c r="B3875" s="3">
        <v>45939</v>
      </c>
      <c r="C3875" s="7">
        <v>0.55555555555555558</v>
      </c>
      <c r="D3875" s="7">
        <f t="shared" si="184"/>
        <v>0.55555555555555558</v>
      </c>
      <c r="E3875" t="s">
        <v>181</v>
      </c>
      <c r="F3875" t="str">
        <f t="shared" si="185"/>
        <v>Returning</v>
      </c>
      <c r="G3875" t="s">
        <v>112</v>
      </c>
      <c r="H3875" t="s">
        <v>32</v>
      </c>
      <c r="I3875" t="s">
        <v>33</v>
      </c>
      <c r="J3875" t="s">
        <v>92</v>
      </c>
      <c r="K3875" t="s">
        <v>4624</v>
      </c>
      <c r="L3875" s="11">
        <v>33.53</v>
      </c>
      <c r="M3875" s="9">
        <v>2</v>
      </c>
      <c r="N3875" s="8">
        <v>0.05</v>
      </c>
      <c r="O3875" s="11">
        <v>2.78</v>
      </c>
      <c r="P3875" t="s">
        <v>107</v>
      </c>
      <c r="Q3875" t="s">
        <v>27</v>
      </c>
      <c r="R3875" t="s">
        <v>73</v>
      </c>
      <c r="S3875" s="11">
        <v>17.62</v>
      </c>
      <c r="T3875" s="11">
        <f t="shared" si="186"/>
        <v>63.707000000000001</v>
      </c>
      <c r="U3875" s="11">
        <v>28.42</v>
      </c>
    </row>
    <row r="3876" spans="1:21" x14ac:dyDescent="0.2">
      <c r="A3876" t="s">
        <v>8270</v>
      </c>
      <c r="B3876" s="3">
        <v>45869</v>
      </c>
      <c r="C3876" s="7">
        <v>0.75486111111111109</v>
      </c>
      <c r="D3876" s="7">
        <f t="shared" si="184"/>
        <v>0.75486111111111109</v>
      </c>
      <c r="E3876" t="s">
        <v>181</v>
      </c>
      <c r="F3876" t="str">
        <f t="shared" si="185"/>
        <v>Returning</v>
      </c>
      <c r="G3876" t="s">
        <v>118</v>
      </c>
      <c r="H3876" t="s">
        <v>63</v>
      </c>
      <c r="I3876" t="s">
        <v>113</v>
      </c>
      <c r="J3876" t="s">
        <v>114</v>
      </c>
      <c r="K3876" t="s">
        <v>8271</v>
      </c>
      <c r="L3876" s="11">
        <v>8.06</v>
      </c>
      <c r="M3876" s="9">
        <v>4</v>
      </c>
      <c r="N3876" s="8">
        <v>0.1</v>
      </c>
      <c r="O3876" s="11">
        <v>4.28</v>
      </c>
      <c r="P3876" t="s">
        <v>82</v>
      </c>
      <c r="Q3876" t="s">
        <v>89</v>
      </c>
      <c r="R3876" t="s">
        <v>46</v>
      </c>
      <c r="S3876" s="11">
        <v>3.22</v>
      </c>
      <c r="T3876" s="11">
        <f t="shared" si="186"/>
        <v>29.016000000000002</v>
      </c>
      <c r="U3876" s="11">
        <v>14.64</v>
      </c>
    </row>
    <row r="3877" spans="1:21" x14ac:dyDescent="0.2">
      <c r="A3877" t="s">
        <v>8272</v>
      </c>
      <c r="B3877" s="3">
        <v>45940</v>
      </c>
      <c r="C3877" s="7">
        <v>0.89722222222222225</v>
      </c>
      <c r="D3877" s="7">
        <f t="shared" si="184"/>
        <v>0.89722222222222225</v>
      </c>
      <c r="E3877" t="s">
        <v>181</v>
      </c>
      <c r="F3877" t="str">
        <f t="shared" si="185"/>
        <v>Check</v>
      </c>
      <c r="G3877" t="s">
        <v>197</v>
      </c>
      <c r="H3877" t="s">
        <v>32</v>
      </c>
      <c r="I3877" t="s">
        <v>23</v>
      </c>
      <c r="J3877" t="s">
        <v>290</v>
      </c>
      <c r="K3877" t="s">
        <v>8273</v>
      </c>
      <c r="L3877" s="11">
        <v>14.15</v>
      </c>
      <c r="M3877" s="9">
        <v>1</v>
      </c>
      <c r="N3877" s="8">
        <v>0.05</v>
      </c>
      <c r="O3877" s="11">
        <v>6.32</v>
      </c>
      <c r="P3877" t="s">
        <v>51</v>
      </c>
      <c r="Q3877" t="s">
        <v>94</v>
      </c>
      <c r="R3877" t="s">
        <v>28</v>
      </c>
      <c r="S3877" s="11">
        <v>5.27</v>
      </c>
      <c r="T3877" s="11">
        <f t="shared" si="186"/>
        <v>13.442499999999999</v>
      </c>
    </row>
    <row r="3878" spans="1:21" x14ac:dyDescent="0.2">
      <c r="A3878" t="s">
        <v>8274</v>
      </c>
      <c r="B3878" s="3">
        <v>45825</v>
      </c>
      <c r="C3878" s="7" t="s">
        <v>8275</v>
      </c>
      <c r="D3878" s="7">
        <f t="shared" si="184"/>
        <v>4.1666666666666666E-3</v>
      </c>
      <c r="E3878" t="s">
        <v>181</v>
      </c>
      <c r="F3878" t="str">
        <f t="shared" si="185"/>
        <v>New</v>
      </c>
      <c r="G3878" t="s">
        <v>40</v>
      </c>
      <c r="H3878" t="s">
        <v>63</v>
      </c>
      <c r="I3878" t="s">
        <v>113</v>
      </c>
      <c r="J3878" t="s">
        <v>358</v>
      </c>
      <c r="K3878" t="s">
        <v>8276</v>
      </c>
      <c r="L3878" s="11">
        <v>15.24</v>
      </c>
      <c r="M3878" s="9">
        <v>2</v>
      </c>
      <c r="N3878" s="8">
        <v>0.1</v>
      </c>
      <c r="O3878" s="11">
        <v>8.59</v>
      </c>
      <c r="P3878" t="s">
        <v>98</v>
      </c>
      <c r="Q3878" t="s">
        <v>52</v>
      </c>
      <c r="R3878" t="s">
        <v>73</v>
      </c>
      <c r="S3878" s="11">
        <v>5.49</v>
      </c>
      <c r="T3878" s="11">
        <f t="shared" si="186"/>
        <v>27.432000000000002</v>
      </c>
      <c r="U3878" s="11">
        <v>11.97</v>
      </c>
    </row>
    <row r="3879" spans="1:21" x14ac:dyDescent="0.2">
      <c r="A3879" t="s">
        <v>8277</v>
      </c>
      <c r="B3879" s="3">
        <v>45756</v>
      </c>
      <c r="C3879" s="7">
        <v>0.31944444444444442</v>
      </c>
      <c r="D3879" s="7">
        <f t="shared" si="184"/>
        <v>0.31944444444444442</v>
      </c>
      <c r="E3879" t="s">
        <v>48</v>
      </c>
      <c r="F3879" t="str">
        <f t="shared" si="185"/>
        <v>Returning</v>
      </c>
      <c r="G3879" t="s">
        <v>118</v>
      </c>
      <c r="H3879" t="s">
        <v>80</v>
      </c>
      <c r="I3879" t="s">
        <v>33</v>
      </c>
      <c r="J3879" t="s">
        <v>92</v>
      </c>
      <c r="K3879" t="s">
        <v>8278</v>
      </c>
      <c r="L3879" s="11">
        <v>39.42</v>
      </c>
      <c r="M3879" s="9">
        <v>1</v>
      </c>
      <c r="N3879" s="8">
        <v>0</v>
      </c>
      <c r="O3879" s="11">
        <v>0</v>
      </c>
      <c r="P3879" t="s">
        <v>98</v>
      </c>
      <c r="Q3879" t="s">
        <v>27</v>
      </c>
      <c r="R3879" t="s">
        <v>67</v>
      </c>
      <c r="S3879" s="11">
        <v>19.25</v>
      </c>
      <c r="T3879" s="11">
        <f t="shared" si="186"/>
        <v>39.42</v>
      </c>
      <c r="U3879" s="11">
        <v>20.170000000000002</v>
      </c>
    </row>
    <row r="3880" spans="1:21" x14ac:dyDescent="0.2">
      <c r="A3880" t="s">
        <v>8279</v>
      </c>
      <c r="B3880" s="3">
        <v>45786</v>
      </c>
      <c r="C3880" s="7">
        <v>12.42</v>
      </c>
      <c r="D3880" s="7">
        <f t="shared" si="184"/>
        <v>0.41999999999999993</v>
      </c>
      <c r="E3880" t="s">
        <v>242</v>
      </c>
      <c r="F3880" t="str">
        <f t="shared" si="185"/>
        <v>New</v>
      </c>
      <c r="G3880" t="s">
        <v>40</v>
      </c>
      <c r="H3880" t="s">
        <v>80</v>
      </c>
      <c r="I3880" t="s">
        <v>42</v>
      </c>
      <c r="J3880" t="s">
        <v>43</v>
      </c>
      <c r="K3880" t="s">
        <v>6924</v>
      </c>
      <c r="L3880" s="11">
        <v>18.03</v>
      </c>
      <c r="M3880" s="9">
        <v>2</v>
      </c>
      <c r="N3880" s="8">
        <v>0.05</v>
      </c>
      <c r="O3880" s="11">
        <v>5.83</v>
      </c>
      <c r="P3880" t="s">
        <v>51</v>
      </c>
      <c r="Q3880" t="s">
        <v>52</v>
      </c>
      <c r="R3880" t="s">
        <v>90</v>
      </c>
      <c r="S3880" s="11">
        <v>8.32</v>
      </c>
      <c r="T3880" s="11">
        <f t="shared" si="186"/>
        <v>34.256999999999998</v>
      </c>
      <c r="U3880" s="11">
        <v>14.66</v>
      </c>
    </row>
    <row r="3881" spans="1:21" x14ac:dyDescent="0.2">
      <c r="A3881" t="s">
        <v>8280</v>
      </c>
      <c r="B3881" s="3">
        <v>46003</v>
      </c>
      <c r="C3881" s="7" t="s">
        <v>8281</v>
      </c>
      <c r="D3881" s="7">
        <f t="shared" si="184"/>
        <v>0.95625000000000004</v>
      </c>
      <c r="E3881" t="s">
        <v>48</v>
      </c>
      <c r="F3881" t="str">
        <f t="shared" si="185"/>
        <v>New</v>
      </c>
      <c r="G3881" t="s">
        <v>40</v>
      </c>
      <c r="H3881" t="s">
        <v>49</v>
      </c>
      <c r="I3881" t="s">
        <v>23</v>
      </c>
      <c r="J3881" t="s">
        <v>101</v>
      </c>
      <c r="K3881" t="s">
        <v>8282</v>
      </c>
      <c r="L3881" s="11">
        <v>29.88</v>
      </c>
      <c r="M3881" s="9">
        <v>1</v>
      </c>
      <c r="N3881" s="8">
        <v>0.15</v>
      </c>
      <c r="O3881" s="11">
        <v>0</v>
      </c>
      <c r="P3881" t="s">
        <v>98</v>
      </c>
      <c r="Q3881" t="s">
        <v>94</v>
      </c>
      <c r="R3881" t="s">
        <v>125</v>
      </c>
      <c r="S3881" s="11">
        <v>11.2</v>
      </c>
      <c r="T3881" s="11">
        <f t="shared" si="186"/>
        <v>25.398</v>
      </c>
      <c r="U3881" s="11">
        <v>15.88</v>
      </c>
    </row>
    <row r="3882" spans="1:21" x14ac:dyDescent="0.2">
      <c r="A3882" t="s">
        <v>8283</v>
      </c>
      <c r="B3882" s="3">
        <v>45851</v>
      </c>
      <c r="C3882" s="7">
        <v>0.92152777777777772</v>
      </c>
      <c r="D3882" s="7">
        <f t="shared" si="184"/>
        <v>0.92152777777777772</v>
      </c>
      <c r="E3882" t="s">
        <v>539</v>
      </c>
      <c r="F3882" t="str">
        <f t="shared" si="185"/>
        <v>New</v>
      </c>
      <c r="G3882" t="s">
        <v>40</v>
      </c>
      <c r="H3882" t="s">
        <v>63</v>
      </c>
      <c r="I3882" t="s">
        <v>33</v>
      </c>
      <c r="J3882" t="s">
        <v>64</v>
      </c>
      <c r="K3882" t="s">
        <v>8284</v>
      </c>
      <c r="L3882" s="11">
        <v>31.9</v>
      </c>
      <c r="M3882" s="9">
        <v>1</v>
      </c>
      <c r="N3882" s="8">
        <v>0.15</v>
      </c>
      <c r="O3882" s="11">
        <v>6.34</v>
      </c>
      <c r="P3882" t="s">
        <v>483</v>
      </c>
      <c r="Q3882" t="s">
        <v>89</v>
      </c>
      <c r="R3882" t="s">
        <v>125</v>
      </c>
      <c r="S3882" s="11">
        <v>17.57</v>
      </c>
      <c r="T3882" s="11">
        <f t="shared" si="186"/>
        <v>27.114999999999998</v>
      </c>
      <c r="U3882" s="11">
        <v>8.06</v>
      </c>
    </row>
    <row r="3883" spans="1:21" x14ac:dyDescent="0.2">
      <c r="A3883" t="s">
        <v>8285</v>
      </c>
      <c r="B3883" s="3">
        <v>45860</v>
      </c>
      <c r="C3883" s="7">
        <v>6.06</v>
      </c>
      <c r="D3883" s="7">
        <f t="shared" si="184"/>
        <v>5.9999999999999609E-2</v>
      </c>
      <c r="E3883" t="s">
        <v>48</v>
      </c>
      <c r="F3883" t="str">
        <f t="shared" si="185"/>
        <v>Returning</v>
      </c>
      <c r="G3883" t="s">
        <v>21</v>
      </c>
      <c r="H3883" t="s">
        <v>11290</v>
      </c>
      <c r="I3883" t="s">
        <v>113</v>
      </c>
      <c r="J3883" t="s">
        <v>192</v>
      </c>
      <c r="K3883" t="s">
        <v>4685</v>
      </c>
      <c r="L3883" s="11">
        <v>10.96</v>
      </c>
      <c r="M3883" s="9">
        <v>1</v>
      </c>
      <c r="N3883" s="8">
        <v>0.2</v>
      </c>
      <c r="O3883" s="11">
        <v>0</v>
      </c>
      <c r="P3883" t="s">
        <v>51</v>
      </c>
      <c r="Q3883" t="s">
        <v>89</v>
      </c>
      <c r="R3883" t="s">
        <v>121</v>
      </c>
      <c r="S3883" s="11">
        <v>4.45</v>
      </c>
      <c r="T3883" s="11">
        <f t="shared" si="186"/>
        <v>8.7680000000000007</v>
      </c>
      <c r="U3883" s="11">
        <v>5.21</v>
      </c>
    </row>
    <row r="3884" spans="1:21" x14ac:dyDescent="0.2">
      <c r="A3884" t="s">
        <v>8286</v>
      </c>
      <c r="B3884" s="3">
        <v>45906</v>
      </c>
      <c r="C3884" s="7">
        <v>0.8569444444444444</v>
      </c>
      <c r="D3884" s="7">
        <f t="shared" si="184"/>
        <v>0.8569444444444444</v>
      </c>
      <c r="E3884" t="s">
        <v>48</v>
      </c>
      <c r="F3884" t="str">
        <f t="shared" si="185"/>
        <v>New</v>
      </c>
      <c r="G3884" t="s">
        <v>40</v>
      </c>
      <c r="H3884" t="s">
        <v>32</v>
      </c>
      <c r="I3884" t="s">
        <v>42</v>
      </c>
      <c r="J3884" t="s">
        <v>177</v>
      </c>
      <c r="K3884" t="s">
        <v>8287</v>
      </c>
      <c r="L3884" s="11">
        <v>24.93</v>
      </c>
      <c r="M3884" s="9">
        <v>1</v>
      </c>
      <c r="N3884" s="8">
        <v>0.1</v>
      </c>
      <c r="O3884" s="11">
        <v>0</v>
      </c>
      <c r="P3884" t="s">
        <v>341</v>
      </c>
      <c r="Q3884" t="s">
        <v>52</v>
      </c>
      <c r="R3884" t="s">
        <v>73</v>
      </c>
      <c r="S3884" s="11">
        <v>9.4</v>
      </c>
      <c r="T3884" s="11">
        <f t="shared" si="186"/>
        <v>22.437000000000001</v>
      </c>
      <c r="U3884" s="11">
        <v>13.98</v>
      </c>
    </row>
    <row r="3885" spans="1:21" x14ac:dyDescent="0.2">
      <c r="A3885" t="s">
        <v>8288</v>
      </c>
      <c r="B3885" s="3">
        <v>45697</v>
      </c>
      <c r="C3885" s="7">
        <v>13.55</v>
      </c>
      <c r="D3885" s="7">
        <f t="shared" si="184"/>
        <v>0.55000000000000071</v>
      </c>
      <c r="E3885" t="s">
        <v>539</v>
      </c>
      <c r="F3885" t="str">
        <f t="shared" si="185"/>
        <v>New</v>
      </c>
      <c r="G3885" t="s">
        <v>40</v>
      </c>
      <c r="H3885" t="s">
        <v>49</v>
      </c>
      <c r="I3885" t="s">
        <v>42</v>
      </c>
      <c r="J3885" t="s">
        <v>86</v>
      </c>
      <c r="K3885" t="s">
        <v>8289</v>
      </c>
      <c r="L3885" s="11">
        <v>53.9</v>
      </c>
      <c r="M3885" s="9">
        <v>4</v>
      </c>
      <c r="N3885" s="8">
        <v>0</v>
      </c>
      <c r="O3885" s="11">
        <v>4.21</v>
      </c>
      <c r="P3885" t="s">
        <v>51</v>
      </c>
      <c r="Q3885" t="s">
        <v>52</v>
      </c>
      <c r="R3885" t="s">
        <v>67</v>
      </c>
      <c r="S3885" s="11">
        <v>23.71</v>
      </c>
      <c r="T3885" s="11">
        <f t="shared" si="186"/>
        <v>215.6</v>
      </c>
      <c r="U3885" s="11">
        <v>118.02</v>
      </c>
    </row>
    <row r="3886" spans="1:21" x14ac:dyDescent="0.2">
      <c r="A3886" t="s">
        <v>8290</v>
      </c>
      <c r="B3886" s="3">
        <v>45900</v>
      </c>
      <c r="C3886" s="7">
        <v>0.97013888888888888</v>
      </c>
      <c r="D3886" s="7">
        <f t="shared" si="184"/>
        <v>0.97013888888888888</v>
      </c>
      <c r="E3886" t="s">
        <v>48</v>
      </c>
      <c r="F3886" t="str">
        <f t="shared" si="185"/>
        <v>Returning</v>
      </c>
      <c r="G3886" t="s">
        <v>21</v>
      </c>
      <c r="H3886" t="s">
        <v>63</v>
      </c>
      <c r="I3886" t="s">
        <v>33</v>
      </c>
      <c r="J3886" t="s">
        <v>140</v>
      </c>
      <c r="K3886" t="s">
        <v>4035</v>
      </c>
      <c r="L3886" s="11">
        <v>27.61</v>
      </c>
      <c r="M3886" s="9">
        <v>4</v>
      </c>
      <c r="N3886" s="8">
        <v>0.05</v>
      </c>
      <c r="O3886" s="11">
        <v>0</v>
      </c>
      <c r="P3886" t="s">
        <v>82</v>
      </c>
      <c r="Q3886" t="s">
        <v>52</v>
      </c>
      <c r="R3886" t="s">
        <v>38</v>
      </c>
      <c r="S3886" s="11">
        <v>13.65</v>
      </c>
      <c r="T3886" s="11">
        <f t="shared" si="186"/>
        <v>104.91799999999999</v>
      </c>
      <c r="U3886" s="11">
        <v>53.05</v>
      </c>
    </row>
    <row r="3887" spans="1:21" x14ac:dyDescent="0.2">
      <c r="A3887" t="s">
        <v>8291</v>
      </c>
      <c r="B3887" s="3">
        <v>45755</v>
      </c>
      <c r="C3887" s="7">
        <v>0.53541666666666665</v>
      </c>
      <c r="D3887" s="7">
        <f t="shared" si="184"/>
        <v>0.53541666666666665</v>
      </c>
      <c r="E3887" t="s">
        <v>181</v>
      </c>
      <c r="F3887" t="str">
        <f t="shared" si="185"/>
        <v>Returning</v>
      </c>
      <c r="G3887" t="s">
        <v>21</v>
      </c>
      <c r="H3887" t="s">
        <v>80</v>
      </c>
      <c r="I3887" t="s">
        <v>113</v>
      </c>
      <c r="J3887" t="s">
        <v>192</v>
      </c>
      <c r="K3887" t="s">
        <v>8292</v>
      </c>
      <c r="L3887" s="11">
        <v>10.52</v>
      </c>
      <c r="M3887" s="9">
        <v>2</v>
      </c>
      <c r="N3887" s="8">
        <v>0.1</v>
      </c>
      <c r="O3887" s="11">
        <v>9.4700000000000006</v>
      </c>
      <c r="P3887" t="s">
        <v>98</v>
      </c>
      <c r="Q3887" t="s">
        <v>52</v>
      </c>
      <c r="R3887" t="s">
        <v>67</v>
      </c>
      <c r="S3887" s="11">
        <v>4.8099999999999996</v>
      </c>
      <c r="T3887" s="11">
        <f t="shared" si="186"/>
        <v>18.936</v>
      </c>
      <c r="U3887" s="11">
        <v>4.12</v>
      </c>
    </row>
    <row r="3888" spans="1:21" x14ac:dyDescent="0.2">
      <c r="A3888" t="s">
        <v>8293</v>
      </c>
      <c r="B3888" s="3">
        <v>45740</v>
      </c>
      <c r="C3888" s="7" t="s">
        <v>8294</v>
      </c>
      <c r="D3888" s="7">
        <f t="shared" si="184"/>
        <v>0.13194444444444445</v>
      </c>
      <c r="E3888" t="s">
        <v>242</v>
      </c>
      <c r="F3888" t="str">
        <f t="shared" si="185"/>
        <v>New</v>
      </c>
      <c r="G3888" t="s">
        <v>40</v>
      </c>
      <c r="H3888" t="s">
        <v>80</v>
      </c>
      <c r="I3888" t="s">
        <v>23</v>
      </c>
      <c r="J3888" t="s">
        <v>58</v>
      </c>
      <c r="K3888" t="s">
        <v>8295</v>
      </c>
      <c r="L3888" s="11">
        <v>14.98</v>
      </c>
      <c r="M3888" s="9">
        <v>1</v>
      </c>
      <c r="N3888" s="8">
        <v>0.2</v>
      </c>
      <c r="O3888" s="11">
        <v>4.9800000000000004</v>
      </c>
      <c r="P3888" t="s">
        <v>82</v>
      </c>
      <c r="Q3888" t="s">
        <v>52</v>
      </c>
      <c r="R3888" t="s">
        <v>46</v>
      </c>
      <c r="S3888" s="11">
        <v>5.7</v>
      </c>
      <c r="T3888" s="11">
        <f t="shared" si="186"/>
        <v>11.984000000000002</v>
      </c>
      <c r="U3888" s="11">
        <v>4.1900000000000004</v>
      </c>
    </row>
    <row r="3889" spans="1:21" x14ac:dyDescent="0.2">
      <c r="A3889" t="s">
        <v>8296</v>
      </c>
      <c r="B3889" s="3">
        <v>45739</v>
      </c>
      <c r="C3889" s="7">
        <v>0.35625000000000001</v>
      </c>
      <c r="D3889" s="7">
        <f t="shared" si="184"/>
        <v>0.35625000000000001</v>
      </c>
      <c r="E3889" t="s">
        <v>48</v>
      </c>
      <c r="F3889" t="str">
        <f t="shared" si="185"/>
        <v>Returning</v>
      </c>
      <c r="G3889" t="s">
        <v>21</v>
      </c>
      <c r="H3889" t="s">
        <v>80</v>
      </c>
      <c r="I3889" t="s">
        <v>33</v>
      </c>
      <c r="J3889" t="s">
        <v>140</v>
      </c>
      <c r="K3889" t="s">
        <v>8297</v>
      </c>
      <c r="L3889" s="11">
        <v>30.98</v>
      </c>
      <c r="M3889" s="9">
        <v>1</v>
      </c>
      <c r="N3889" s="8">
        <v>0</v>
      </c>
      <c r="O3889" s="11">
        <v>0</v>
      </c>
      <c r="P3889" t="s">
        <v>98</v>
      </c>
      <c r="Q3889" t="s">
        <v>94</v>
      </c>
      <c r="R3889" t="s">
        <v>125</v>
      </c>
      <c r="S3889" s="11">
        <v>17.28</v>
      </c>
      <c r="T3889" s="11">
        <f t="shared" si="186"/>
        <v>30.98</v>
      </c>
      <c r="U3889" s="11">
        <v>13.7</v>
      </c>
    </row>
    <row r="3890" spans="1:21" x14ac:dyDescent="0.2">
      <c r="A3890" t="s">
        <v>8298</v>
      </c>
      <c r="B3890" s="3">
        <v>45693</v>
      </c>
      <c r="C3890" s="7" t="s">
        <v>8299</v>
      </c>
      <c r="D3890" s="7">
        <f t="shared" si="184"/>
        <v>0.9243055555555556</v>
      </c>
      <c r="E3890" t="s">
        <v>181</v>
      </c>
      <c r="F3890" t="str">
        <f t="shared" si="185"/>
        <v>Returning</v>
      </c>
      <c r="G3890" t="s">
        <v>21</v>
      </c>
      <c r="H3890" t="s">
        <v>49</v>
      </c>
      <c r="I3890" t="s">
        <v>33</v>
      </c>
      <c r="J3890" t="s">
        <v>140</v>
      </c>
      <c r="K3890" t="s">
        <v>8300</v>
      </c>
      <c r="L3890" s="11">
        <v>30.23</v>
      </c>
      <c r="M3890" s="9">
        <v>1</v>
      </c>
      <c r="N3890" s="8">
        <v>0.05</v>
      </c>
      <c r="O3890" s="11">
        <v>8.4700000000000006</v>
      </c>
      <c r="P3890" t="s">
        <v>51</v>
      </c>
      <c r="Q3890" t="s">
        <v>52</v>
      </c>
      <c r="R3890" t="s">
        <v>28</v>
      </c>
      <c r="S3890" s="11">
        <v>15.08</v>
      </c>
      <c r="T3890" s="11">
        <f t="shared" si="186"/>
        <v>28.718499999999999</v>
      </c>
      <c r="U3890" s="11">
        <v>8.89</v>
      </c>
    </row>
    <row r="3891" spans="1:21" x14ac:dyDescent="0.2">
      <c r="A3891" t="s">
        <v>8301</v>
      </c>
      <c r="B3891" s="3">
        <v>45699</v>
      </c>
      <c r="C3891" s="7">
        <v>13.42</v>
      </c>
      <c r="D3891" s="7">
        <f t="shared" si="184"/>
        <v>0.41999999999999993</v>
      </c>
      <c r="E3891" t="s">
        <v>181</v>
      </c>
      <c r="F3891" t="str">
        <f t="shared" si="185"/>
        <v>New</v>
      </c>
      <c r="G3891" t="s">
        <v>40</v>
      </c>
      <c r="H3891" t="s">
        <v>49</v>
      </c>
      <c r="I3891" t="s">
        <v>42</v>
      </c>
      <c r="J3891" t="s">
        <v>43</v>
      </c>
      <c r="K3891" t="s">
        <v>5429</v>
      </c>
      <c r="L3891" s="11">
        <v>18.98</v>
      </c>
      <c r="M3891" s="9">
        <v>2</v>
      </c>
      <c r="N3891" s="8">
        <v>0.05</v>
      </c>
      <c r="O3891" s="11">
        <v>4.53</v>
      </c>
      <c r="P3891" t="s">
        <v>341</v>
      </c>
      <c r="Q3891" t="s">
        <v>94</v>
      </c>
      <c r="R3891" t="s">
        <v>90</v>
      </c>
      <c r="S3891" s="11">
        <v>9.18</v>
      </c>
      <c r="T3891" s="11">
        <f t="shared" si="186"/>
        <v>36.061999999999998</v>
      </c>
      <c r="U3891" s="11">
        <v>15.68</v>
      </c>
    </row>
    <row r="3892" spans="1:21" x14ac:dyDescent="0.2">
      <c r="A3892" t="s">
        <v>8302</v>
      </c>
      <c r="B3892" s="3">
        <v>45949</v>
      </c>
      <c r="C3892" s="7">
        <v>0.5854166666666667</v>
      </c>
      <c r="D3892" s="7">
        <f t="shared" si="184"/>
        <v>0.5854166666666667</v>
      </c>
      <c r="E3892" t="s">
        <v>309</v>
      </c>
      <c r="F3892" t="str">
        <f t="shared" si="185"/>
        <v>Returning</v>
      </c>
      <c r="G3892" t="s">
        <v>21</v>
      </c>
      <c r="H3892" t="s">
        <v>32</v>
      </c>
      <c r="I3892" t="s">
        <v>33</v>
      </c>
      <c r="J3892" t="s">
        <v>92</v>
      </c>
      <c r="K3892" t="s">
        <v>8303</v>
      </c>
      <c r="L3892" s="11">
        <v>36.299999999999997</v>
      </c>
      <c r="N3892" s="8">
        <v>0.1</v>
      </c>
      <c r="O3892" s="11">
        <v>3.5</v>
      </c>
      <c r="P3892" t="s">
        <v>98</v>
      </c>
      <c r="Q3892" t="s">
        <v>52</v>
      </c>
      <c r="R3892" t="s">
        <v>46</v>
      </c>
      <c r="S3892" s="11">
        <v>19.09</v>
      </c>
      <c r="T3892" s="11">
        <f t="shared" si="186"/>
        <v>0</v>
      </c>
      <c r="U3892" s="11">
        <v>15.49</v>
      </c>
    </row>
    <row r="3893" spans="1:21" x14ac:dyDescent="0.2">
      <c r="A3893" t="s">
        <v>8304</v>
      </c>
      <c r="B3893" s="3">
        <v>45805</v>
      </c>
      <c r="C3893" s="7" t="s">
        <v>8305</v>
      </c>
      <c r="D3893" s="7">
        <f t="shared" si="184"/>
        <v>0.89444444444444449</v>
      </c>
      <c r="E3893" t="s">
        <v>1118</v>
      </c>
      <c r="F3893" t="str">
        <f t="shared" si="185"/>
        <v>New</v>
      </c>
      <c r="G3893" t="s">
        <v>40</v>
      </c>
      <c r="H3893" t="s">
        <v>80</v>
      </c>
      <c r="I3893" t="s">
        <v>113</v>
      </c>
      <c r="J3893" t="s">
        <v>358</v>
      </c>
      <c r="K3893" t="s">
        <v>8306</v>
      </c>
      <c r="L3893" s="11">
        <v>14.85</v>
      </c>
      <c r="M3893" s="9">
        <v>3</v>
      </c>
      <c r="N3893" s="8">
        <v>0.2</v>
      </c>
      <c r="O3893" s="11">
        <v>0</v>
      </c>
      <c r="P3893" t="s">
        <v>88</v>
      </c>
      <c r="Q3893" t="s">
        <v>94</v>
      </c>
      <c r="R3893" t="s">
        <v>11294</v>
      </c>
      <c r="S3893" s="11">
        <v>5.34</v>
      </c>
      <c r="T3893" s="11">
        <f t="shared" si="186"/>
        <v>35.64</v>
      </c>
      <c r="U3893" s="11">
        <v>22.82</v>
      </c>
    </row>
    <row r="3894" spans="1:21" x14ac:dyDescent="0.2">
      <c r="A3894" t="s">
        <v>8307</v>
      </c>
      <c r="B3894" s="3">
        <v>45749</v>
      </c>
      <c r="C3894" s="7">
        <v>0.71736111111111112</v>
      </c>
      <c r="D3894" s="7">
        <f t="shared" si="184"/>
        <v>0.71736111111111112</v>
      </c>
      <c r="E3894" t="s">
        <v>48</v>
      </c>
      <c r="F3894" t="str">
        <f t="shared" si="185"/>
        <v>Returning</v>
      </c>
      <c r="G3894" t="s">
        <v>118</v>
      </c>
      <c r="H3894" t="s">
        <v>80</v>
      </c>
      <c r="I3894" t="s">
        <v>23</v>
      </c>
      <c r="J3894" t="s">
        <v>290</v>
      </c>
      <c r="K3894" t="s">
        <v>8308</v>
      </c>
      <c r="L3894" s="11">
        <v>16.38</v>
      </c>
      <c r="M3894" s="9">
        <v>1</v>
      </c>
      <c r="N3894" s="8">
        <v>0</v>
      </c>
      <c r="O3894" s="11">
        <v>2</v>
      </c>
      <c r="P3894" t="s">
        <v>88</v>
      </c>
      <c r="Q3894" t="s">
        <v>94</v>
      </c>
      <c r="R3894" t="s">
        <v>121</v>
      </c>
      <c r="S3894" s="11">
        <v>6.66</v>
      </c>
      <c r="T3894" s="11">
        <f t="shared" si="186"/>
        <v>16.38</v>
      </c>
      <c r="U3894" s="11">
        <v>9.7200000000000006</v>
      </c>
    </row>
    <row r="3895" spans="1:21" x14ac:dyDescent="0.2">
      <c r="A3895" t="s">
        <v>8309</v>
      </c>
      <c r="B3895" s="3">
        <v>46006</v>
      </c>
      <c r="C3895" s="7" t="s">
        <v>7621</v>
      </c>
      <c r="D3895" s="7">
        <f t="shared" si="184"/>
        <v>0.76875000000000004</v>
      </c>
      <c r="E3895" t="s">
        <v>181</v>
      </c>
      <c r="F3895" t="str">
        <f t="shared" si="185"/>
        <v>New</v>
      </c>
      <c r="G3895" t="s">
        <v>40</v>
      </c>
      <c r="H3895" t="s">
        <v>575</v>
      </c>
      <c r="I3895" t="s">
        <v>33</v>
      </c>
      <c r="J3895" t="s">
        <v>105</v>
      </c>
      <c r="K3895" t="s">
        <v>8310</v>
      </c>
      <c r="L3895" s="11">
        <v>31.59</v>
      </c>
      <c r="M3895" s="9">
        <v>4</v>
      </c>
      <c r="N3895" s="8">
        <v>0</v>
      </c>
      <c r="O3895" s="11">
        <v>4.51</v>
      </c>
      <c r="P3895" t="s">
        <v>98</v>
      </c>
      <c r="Q3895" t="s">
        <v>52</v>
      </c>
      <c r="R3895" t="s">
        <v>125</v>
      </c>
      <c r="S3895" s="11">
        <v>16.079999999999998</v>
      </c>
      <c r="T3895" s="11">
        <f t="shared" si="186"/>
        <v>126.36</v>
      </c>
      <c r="U3895" s="11">
        <v>59.11</v>
      </c>
    </row>
    <row r="3896" spans="1:21" x14ac:dyDescent="0.2">
      <c r="A3896" t="s">
        <v>8311</v>
      </c>
      <c r="B3896" s="3">
        <v>45901</v>
      </c>
      <c r="C3896" s="7">
        <v>11.17</v>
      </c>
      <c r="D3896" s="7">
        <f t="shared" si="184"/>
        <v>0.16999999999999993</v>
      </c>
      <c r="E3896" t="s">
        <v>181</v>
      </c>
      <c r="F3896" t="str">
        <f t="shared" si="185"/>
        <v>Returning</v>
      </c>
      <c r="G3896" t="s">
        <v>21</v>
      </c>
      <c r="H3896" t="s">
        <v>32</v>
      </c>
      <c r="I3896" t="s">
        <v>33</v>
      </c>
      <c r="J3896" t="s">
        <v>92</v>
      </c>
      <c r="K3896" t="s">
        <v>8312</v>
      </c>
      <c r="L3896" s="11">
        <v>36.78</v>
      </c>
      <c r="M3896" s="9">
        <v>2</v>
      </c>
      <c r="N3896" s="8">
        <v>0.05</v>
      </c>
      <c r="O3896" s="11">
        <v>7.6</v>
      </c>
      <c r="P3896" t="s">
        <v>107</v>
      </c>
      <c r="Q3896" t="s">
        <v>27</v>
      </c>
      <c r="R3896" t="s">
        <v>11294</v>
      </c>
      <c r="S3896" s="11">
        <v>16.190000000000001</v>
      </c>
      <c r="T3896" s="11">
        <f t="shared" si="186"/>
        <v>69.882000000000005</v>
      </c>
      <c r="U3896" s="11">
        <v>34.18</v>
      </c>
    </row>
    <row r="3897" spans="1:21" x14ac:dyDescent="0.2">
      <c r="A3897" t="s">
        <v>8313</v>
      </c>
      <c r="B3897" s="3">
        <v>45987</v>
      </c>
      <c r="C3897" s="7">
        <v>0.27708333333333335</v>
      </c>
      <c r="D3897" s="7">
        <f t="shared" si="184"/>
        <v>0.27708333333333335</v>
      </c>
      <c r="E3897" t="s">
        <v>48</v>
      </c>
      <c r="F3897" t="str">
        <f t="shared" si="185"/>
        <v>New</v>
      </c>
      <c r="G3897" t="s">
        <v>40</v>
      </c>
      <c r="H3897" t="s">
        <v>32</v>
      </c>
      <c r="I3897" t="s">
        <v>33</v>
      </c>
      <c r="J3897" t="s">
        <v>105</v>
      </c>
      <c r="K3897" t="s">
        <v>8314</v>
      </c>
      <c r="L3897" s="11">
        <v>39.479999999999997</v>
      </c>
      <c r="M3897" s="9">
        <v>2</v>
      </c>
      <c r="N3897" s="8">
        <v>0</v>
      </c>
      <c r="O3897" s="11">
        <v>0</v>
      </c>
      <c r="P3897" t="s">
        <v>98</v>
      </c>
      <c r="Q3897" t="s">
        <v>89</v>
      </c>
      <c r="R3897" t="s">
        <v>11294</v>
      </c>
      <c r="S3897" s="11">
        <v>18.190000000000001</v>
      </c>
      <c r="T3897" s="11">
        <f t="shared" si="186"/>
        <v>78.959999999999994</v>
      </c>
      <c r="U3897" s="11">
        <v>42.58</v>
      </c>
    </row>
    <row r="3898" spans="1:21" x14ac:dyDescent="0.2">
      <c r="A3898" t="s">
        <v>8315</v>
      </c>
      <c r="B3898" s="3">
        <v>45668</v>
      </c>
      <c r="C3898" s="7">
        <v>0.47013888888888888</v>
      </c>
      <c r="D3898" s="7">
        <f t="shared" si="184"/>
        <v>0.47013888888888888</v>
      </c>
      <c r="E3898" t="s">
        <v>1118</v>
      </c>
      <c r="F3898" t="str">
        <f t="shared" si="185"/>
        <v>Returning</v>
      </c>
      <c r="G3898" t="s">
        <v>21</v>
      </c>
      <c r="H3898" t="s">
        <v>49</v>
      </c>
      <c r="I3898" t="s">
        <v>33</v>
      </c>
      <c r="J3898" t="s">
        <v>34</v>
      </c>
      <c r="K3898" t="s">
        <v>8316</v>
      </c>
      <c r="L3898" s="11">
        <v>63.58</v>
      </c>
      <c r="M3898" s="9">
        <v>2</v>
      </c>
      <c r="N3898" s="8">
        <v>0</v>
      </c>
      <c r="O3898" s="11">
        <v>0</v>
      </c>
      <c r="P3898" t="s">
        <v>66</v>
      </c>
      <c r="Q3898" t="s">
        <v>52</v>
      </c>
      <c r="R3898" t="s">
        <v>38</v>
      </c>
      <c r="S3898" s="11">
        <v>32.74</v>
      </c>
      <c r="T3898" s="11">
        <f t="shared" si="186"/>
        <v>127.16</v>
      </c>
      <c r="U3898" s="11">
        <v>61.68</v>
      </c>
    </row>
    <row r="3899" spans="1:21" x14ac:dyDescent="0.2">
      <c r="A3899" t="s">
        <v>8317</v>
      </c>
      <c r="B3899" s="3">
        <v>45748</v>
      </c>
      <c r="C3899" s="7" t="s">
        <v>8318</v>
      </c>
      <c r="D3899" s="7">
        <f t="shared" si="184"/>
        <v>0.65833333333333333</v>
      </c>
      <c r="E3899" t="s">
        <v>48</v>
      </c>
      <c r="F3899" t="str">
        <f t="shared" si="185"/>
        <v>Returning</v>
      </c>
      <c r="G3899" t="s">
        <v>118</v>
      </c>
      <c r="H3899" t="s">
        <v>11290</v>
      </c>
      <c r="I3899" t="s">
        <v>113</v>
      </c>
      <c r="J3899" t="s">
        <v>192</v>
      </c>
      <c r="K3899" t="s">
        <v>8319</v>
      </c>
      <c r="L3899" s="11">
        <v>11.67</v>
      </c>
      <c r="M3899" s="9">
        <v>5</v>
      </c>
      <c r="N3899" s="8">
        <v>0.1</v>
      </c>
      <c r="O3899" s="11">
        <v>0</v>
      </c>
      <c r="P3899" t="s">
        <v>88</v>
      </c>
      <c r="Q3899" t="s">
        <v>27</v>
      </c>
      <c r="R3899" t="s">
        <v>90</v>
      </c>
      <c r="S3899" s="11">
        <v>4.93</v>
      </c>
      <c r="T3899" s="11">
        <f t="shared" si="186"/>
        <v>52.515000000000001</v>
      </c>
      <c r="U3899" s="11">
        <v>20.57</v>
      </c>
    </row>
    <row r="3900" spans="1:21" x14ac:dyDescent="0.2">
      <c r="A3900" t="s">
        <v>8320</v>
      </c>
      <c r="B3900" s="3">
        <v>46015</v>
      </c>
      <c r="C3900" s="7">
        <v>13.51</v>
      </c>
      <c r="D3900" s="7">
        <f t="shared" si="184"/>
        <v>0.50999999999999979</v>
      </c>
      <c r="E3900" t="s">
        <v>48</v>
      </c>
      <c r="F3900" t="str">
        <f t="shared" si="185"/>
        <v>Returning</v>
      </c>
      <c r="G3900" t="s">
        <v>112</v>
      </c>
      <c r="H3900" t="s">
        <v>518</v>
      </c>
      <c r="I3900" t="s">
        <v>113</v>
      </c>
      <c r="J3900" t="s">
        <v>11290</v>
      </c>
      <c r="K3900" t="s">
        <v>8321</v>
      </c>
      <c r="L3900" s="11">
        <v>8.31</v>
      </c>
      <c r="M3900" s="9">
        <v>1</v>
      </c>
      <c r="N3900" s="8">
        <v>0.2</v>
      </c>
      <c r="O3900" s="11">
        <v>0</v>
      </c>
      <c r="P3900" t="s">
        <v>98</v>
      </c>
      <c r="Q3900" t="s">
        <v>52</v>
      </c>
      <c r="R3900" t="s">
        <v>11294</v>
      </c>
      <c r="S3900" s="11">
        <v>3.55</v>
      </c>
      <c r="T3900" s="11">
        <f t="shared" si="186"/>
        <v>6.6480000000000006</v>
      </c>
      <c r="U3900" s="11">
        <v>3.81</v>
      </c>
    </row>
    <row r="3901" spans="1:21" x14ac:dyDescent="0.2">
      <c r="A3901" t="s">
        <v>8322</v>
      </c>
      <c r="B3901" s="3">
        <v>45839</v>
      </c>
      <c r="C3901" s="7">
        <v>0.40555555555555556</v>
      </c>
      <c r="D3901" s="7">
        <f t="shared" si="184"/>
        <v>0.40555555555555556</v>
      </c>
      <c r="E3901" t="s">
        <v>48</v>
      </c>
      <c r="F3901" t="str">
        <f t="shared" si="185"/>
        <v>New</v>
      </c>
      <c r="G3901" t="s">
        <v>40</v>
      </c>
      <c r="H3901" t="s">
        <v>63</v>
      </c>
      <c r="I3901" t="s">
        <v>113</v>
      </c>
      <c r="J3901" t="s">
        <v>114</v>
      </c>
      <c r="K3901" t="s">
        <v>8323</v>
      </c>
      <c r="L3901" s="11">
        <v>9.6199999999999992</v>
      </c>
      <c r="M3901" s="9">
        <v>3</v>
      </c>
      <c r="N3901" s="8">
        <v>0.05</v>
      </c>
      <c r="O3901" s="11">
        <v>0</v>
      </c>
      <c r="P3901" t="s">
        <v>107</v>
      </c>
      <c r="Q3901" t="s">
        <v>27</v>
      </c>
      <c r="R3901" t="s">
        <v>67</v>
      </c>
      <c r="S3901" s="11">
        <v>3.9</v>
      </c>
      <c r="T3901" s="11">
        <f t="shared" si="186"/>
        <v>27.416999999999998</v>
      </c>
      <c r="U3901" s="11">
        <v>16.3</v>
      </c>
    </row>
    <row r="3902" spans="1:21" x14ac:dyDescent="0.2">
      <c r="A3902" t="s">
        <v>8324</v>
      </c>
      <c r="B3902" s="3">
        <v>45777</v>
      </c>
      <c r="C3902" s="7">
        <v>0.71180555555555558</v>
      </c>
      <c r="D3902" s="7">
        <f t="shared" si="184"/>
        <v>0.71180555555555558</v>
      </c>
      <c r="E3902" t="s">
        <v>48</v>
      </c>
      <c r="F3902" t="str">
        <f t="shared" si="185"/>
        <v>Check</v>
      </c>
      <c r="G3902" t="s">
        <v>197</v>
      </c>
      <c r="H3902" t="s">
        <v>80</v>
      </c>
      <c r="I3902" t="s">
        <v>113</v>
      </c>
      <c r="J3902" t="s">
        <v>192</v>
      </c>
      <c r="K3902" t="s">
        <v>8325</v>
      </c>
      <c r="L3902" s="11">
        <v>10.02</v>
      </c>
      <c r="M3902" s="9">
        <v>1</v>
      </c>
      <c r="N3902" s="8">
        <v>0</v>
      </c>
      <c r="O3902" s="11">
        <v>0</v>
      </c>
      <c r="P3902" t="s">
        <v>190</v>
      </c>
      <c r="Q3902" t="s">
        <v>94</v>
      </c>
      <c r="R3902" t="s">
        <v>121</v>
      </c>
      <c r="S3902" s="11">
        <v>3.53</v>
      </c>
      <c r="T3902" s="11">
        <f t="shared" si="186"/>
        <v>10.02</v>
      </c>
      <c r="U3902" s="11">
        <v>6.49</v>
      </c>
    </row>
    <row r="3903" spans="1:21" x14ac:dyDescent="0.2">
      <c r="A3903" t="s">
        <v>8326</v>
      </c>
      <c r="B3903" s="3">
        <v>45870</v>
      </c>
      <c r="C3903" s="7">
        <v>0.95416666666666672</v>
      </c>
      <c r="D3903" s="7">
        <f t="shared" si="184"/>
        <v>0.95416666666666672</v>
      </c>
      <c r="E3903" t="s">
        <v>48</v>
      </c>
      <c r="F3903" t="str">
        <f t="shared" si="185"/>
        <v>Returning</v>
      </c>
      <c r="G3903" t="s">
        <v>21</v>
      </c>
      <c r="H3903" t="s">
        <v>63</v>
      </c>
      <c r="I3903" t="s">
        <v>33</v>
      </c>
      <c r="J3903" t="s">
        <v>105</v>
      </c>
      <c r="K3903" t="s">
        <v>8327</v>
      </c>
      <c r="L3903" s="11">
        <v>35.36</v>
      </c>
      <c r="M3903" s="9">
        <v>1</v>
      </c>
      <c r="N3903" s="8">
        <v>0.1</v>
      </c>
      <c r="O3903" s="11">
        <v>0</v>
      </c>
      <c r="P3903" t="s">
        <v>51</v>
      </c>
      <c r="Q3903" t="s">
        <v>94</v>
      </c>
      <c r="R3903" t="s">
        <v>73</v>
      </c>
      <c r="S3903" s="11">
        <v>16.8</v>
      </c>
      <c r="T3903" s="11">
        <f t="shared" si="186"/>
        <v>31.824000000000002</v>
      </c>
      <c r="U3903" s="11">
        <v>16.7</v>
      </c>
    </row>
    <row r="3904" spans="1:21" x14ac:dyDescent="0.2">
      <c r="A3904" t="s">
        <v>8328</v>
      </c>
      <c r="B3904" s="3">
        <v>45829</v>
      </c>
      <c r="C3904" s="7">
        <v>0.55902777777777779</v>
      </c>
      <c r="D3904" s="7">
        <f t="shared" si="184"/>
        <v>0.55902777777777779</v>
      </c>
      <c r="E3904" t="s">
        <v>48</v>
      </c>
      <c r="F3904" t="str">
        <f t="shared" si="185"/>
        <v>Returning</v>
      </c>
      <c r="G3904" t="s">
        <v>21</v>
      </c>
      <c r="H3904" t="s">
        <v>63</v>
      </c>
      <c r="I3904" t="s">
        <v>42</v>
      </c>
      <c r="J3904" t="s">
        <v>86</v>
      </c>
      <c r="K3904" t="s">
        <v>8329</v>
      </c>
      <c r="L3904" s="11">
        <v>52.57</v>
      </c>
      <c r="M3904" s="9">
        <v>1</v>
      </c>
      <c r="N3904" s="8">
        <v>0.1</v>
      </c>
      <c r="O3904" s="11">
        <v>0</v>
      </c>
      <c r="P3904" t="s">
        <v>88</v>
      </c>
      <c r="Q3904" t="s">
        <v>89</v>
      </c>
      <c r="R3904" t="s">
        <v>46</v>
      </c>
      <c r="S3904" s="11">
        <v>23.69</v>
      </c>
      <c r="T3904" s="11">
        <f t="shared" si="186"/>
        <v>47.313000000000002</v>
      </c>
      <c r="U3904" s="11">
        <v>25.99</v>
      </c>
    </row>
    <row r="3905" spans="1:21" x14ac:dyDescent="0.2">
      <c r="A3905" t="s">
        <v>8330</v>
      </c>
      <c r="B3905" s="3">
        <v>45810</v>
      </c>
      <c r="C3905" s="7">
        <v>22.57</v>
      </c>
      <c r="D3905" s="7">
        <f t="shared" si="184"/>
        <v>0.57000000000000028</v>
      </c>
      <c r="E3905" t="s">
        <v>181</v>
      </c>
      <c r="F3905" t="str">
        <f t="shared" si="185"/>
        <v>New</v>
      </c>
      <c r="G3905" t="s">
        <v>62</v>
      </c>
      <c r="H3905" t="s">
        <v>63</v>
      </c>
      <c r="I3905" t="s">
        <v>33</v>
      </c>
      <c r="J3905" t="s">
        <v>140</v>
      </c>
      <c r="K3905" t="s">
        <v>8331</v>
      </c>
      <c r="L3905" s="11">
        <v>29.91</v>
      </c>
      <c r="M3905" s="9">
        <v>1</v>
      </c>
      <c r="N3905" s="8">
        <v>0.2</v>
      </c>
      <c r="O3905" s="11">
        <v>0</v>
      </c>
      <c r="P3905" t="s">
        <v>98</v>
      </c>
      <c r="Q3905" t="s">
        <v>94</v>
      </c>
      <c r="R3905" t="s">
        <v>121</v>
      </c>
      <c r="S3905" s="11">
        <v>14.95</v>
      </c>
      <c r="T3905" s="11">
        <f t="shared" si="186"/>
        <v>23.928000000000001</v>
      </c>
      <c r="U3905" s="11">
        <v>11.97</v>
      </c>
    </row>
    <row r="3906" spans="1:21" x14ac:dyDescent="0.2">
      <c r="A3906" t="s">
        <v>8332</v>
      </c>
      <c r="B3906" s="3">
        <v>46014</v>
      </c>
      <c r="C3906" s="7">
        <v>12.03</v>
      </c>
      <c r="D3906" s="7">
        <f t="shared" si="184"/>
        <v>2.9999999999999361E-2</v>
      </c>
      <c r="E3906" t="s">
        <v>181</v>
      </c>
      <c r="F3906" t="str">
        <f t="shared" si="185"/>
        <v>New</v>
      </c>
      <c r="G3906" t="s">
        <v>40</v>
      </c>
      <c r="H3906" t="s">
        <v>49</v>
      </c>
      <c r="I3906" t="s">
        <v>42</v>
      </c>
      <c r="J3906" t="s">
        <v>177</v>
      </c>
      <c r="K3906" t="s">
        <v>8333</v>
      </c>
      <c r="L3906" s="11">
        <v>21.11</v>
      </c>
      <c r="M3906" s="9">
        <v>2</v>
      </c>
      <c r="N3906" s="8">
        <v>0</v>
      </c>
      <c r="O3906" s="11">
        <v>3.97</v>
      </c>
      <c r="P3906" t="s">
        <v>66</v>
      </c>
      <c r="Q3906" t="s">
        <v>89</v>
      </c>
      <c r="R3906" t="s">
        <v>11294</v>
      </c>
      <c r="S3906" s="11">
        <v>9.17</v>
      </c>
      <c r="T3906" s="11">
        <f t="shared" si="186"/>
        <v>42.22</v>
      </c>
      <c r="U3906" s="11">
        <v>21.3</v>
      </c>
    </row>
    <row r="3907" spans="1:21" x14ac:dyDescent="0.2">
      <c r="A3907" t="s">
        <v>8334</v>
      </c>
      <c r="B3907" s="3">
        <v>45671</v>
      </c>
      <c r="C3907" s="7">
        <v>16.399999999999999</v>
      </c>
      <c r="D3907" s="7">
        <f t="shared" si="184"/>
        <v>0.39999999999999858</v>
      </c>
      <c r="E3907" t="s">
        <v>48</v>
      </c>
      <c r="F3907" t="str">
        <f t="shared" si="185"/>
        <v>New</v>
      </c>
      <c r="G3907" t="s">
        <v>40</v>
      </c>
      <c r="H3907" t="s">
        <v>49</v>
      </c>
      <c r="I3907" t="s">
        <v>113</v>
      </c>
      <c r="J3907" t="s">
        <v>192</v>
      </c>
      <c r="K3907" t="s">
        <v>8335</v>
      </c>
      <c r="L3907" s="11">
        <v>9.89</v>
      </c>
      <c r="M3907" s="9">
        <v>4</v>
      </c>
      <c r="N3907" s="8">
        <v>0.05</v>
      </c>
      <c r="O3907" s="11">
        <v>0</v>
      </c>
      <c r="P3907" t="s">
        <v>107</v>
      </c>
      <c r="Q3907" t="s">
        <v>52</v>
      </c>
      <c r="R3907" t="s">
        <v>28</v>
      </c>
      <c r="S3907" s="11">
        <v>3.83</v>
      </c>
      <c r="T3907" s="11">
        <f t="shared" si="186"/>
        <v>37.582000000000001</v>
      </c>
      <c r="U3907" s="11">
        <v>23.03</v>
      </c>
    </row>
    <row r="3908" spans="1:21" x14ac:dyDescent="0.2">
      <c r="A3908" t="s">
        <v>8336</v>
      </c>
      <c r="B3908" s="3">
        <v>45684</v>
      </c>
      <c r="C3908" s="7">
        <v>20.190000000000001</v>
      </c>
      <c r="D3908" s="7">
        <f t="shared" si="184"/>
        <v>0.19000000000000128</v>
      </c>
      <c r="E3908" t="s">
        <v>48</v>
      </c>
      <c r="F3908" t="str">
        <f t="shared" si="185"/>
        <v>Returning</v>
      </c>
      <c r="G3908" t="s">
        <v>21</v>
      </c>
      <c r="H3908" t="s">
        <v>49</v>
      </c>
      <c r="I3908" t="s">
        <v>113</v>
      </c>
      <c r="J3908" t="s">
        <v>208</v>
      </c>
      <c r="K3908" t="s">
        <v>8337</v>
      </c>
      <c r="L3908" s="11">
        <v>30.48</v>
      </c>
      <c r="N3908" s="8">
        <v>0.15</v>
      </c>
      <c r="O3908" s="11">
        <v>0</v>
      </c>
      <c r="P3908" t="s">
        <v>51</v>
      </c>
      <c r="Q3908" t="s">
        <v>27</v>
      </c>
      <c r="R3908" t="s">
        <v>11294</v>
      </c>
      <c r="S3908" s="11">
        <v>12.1</v>
      </c>
      <c r="T3908" s="11">
        <f t="shared" si="186"/>
        <v>0</v>
      </c>
      <c r="U3908" s="11">
        <v>78.12</v>
      </c>
    </row>
    <row r="3909" spans="1:21" x14ac:dyDescent="0.2">
      <c r="A3909" t="s">
        <v>8338</v>
      </c>
      <c r="B3909" s="3">
        <v>45901</v>
      </c>
      <c r="C3909" s="7" t="s">
        <v>8339</v>
      </c>
      <c r="D3909" s="7">
        <f t="shared" si="184"/>
        <v>0.96527777777777779</v>
      </c>
      <c r="E3909" t="s">
        <v>181</v>
      </c>
      <c r="F3909" t="str">
        <f t="shared" si="185"/>
        <v>New</v>
      </c>
      <c r="G3909" t="s">
        <v>429</v>
      </c>
      <c r="H3909" t="s">
        <v>32</v>
      </c>
      <c r="I3909" t="s">
        <v>23</v>
      </c>
      <c r="J3909" t="s">
        <v>290</v>
      </c>
      <c r="K3909" t="s">
        <v>8340</v>
      </c>
      <c r="L3909" s="11">
        <v>15.82</v>
      </c>
      <c r="M3909" s="9">
        <v>1</v>
      </c>
      <c r="N3909" s="8">
        <v>0.05</v>
      </c>
      <c r="O3909" s="11">
        <v>9.23</v>
      </c>
      <c r="P3909" t="s">
        <v>98</v>
      </c>
      <c r="Q3909" t="s">
        <v>52</v>
      </c>
      <c r="R3909" t="s">
        <v>67</v>
      </c>
      <c r="S3909" s="11">
        <v>6.37</v>
      </c>
      <c r="T3909" s="11">
        <f t="shared" si="186"/>
        <v>15.029</v>
      </c>
      <c r="U3909" s="11">
        <v>2.98</v>
      </c>
    </row>
    <row r="3910" spans="1:21" x14ac:dyDescent="0.2">
      <c r="A3910" t="s">
        <v>8341</v>
      </c>
      <c r="B3910" s="3">
        <v>45936</v>
      </c>
      <c r="C3910" s="7">
        <v>0.12569444444444444</v>
      </c>
      <c r="D3910" s="7">
        <f t="shared" si="184"/>
        <v>0.12569444444444444</v>
      </c>
      <c r="E3910" t="s">
        <v>48</v>
      </c>
      <c r="F3910" t="str">
        <f t="shared" si="185"/>
        <v>Returning</v>
      </c>
      <c r="G3910" t="s">
        <v>118</v>
      </c>
      <c r="H3910" t="s">
        <v>32</v>
      </c>
      <c r="I3910" t="s">
        <v>23</v>
      </c>
      <c r="J3910" t="s">
        <v>24</v>
      </c>
      <c r="K3910" t="s">
        <v>6237</v>
      </c>
      <c r="L3910" s="11">
        <v>18.54</v>
      </c>
      <c r="M3910" s="9">
        <v>1</v>
      </c>
      <c r="N3910" s="8">
        <v>0.1</v>
      </c>
      <c r="O3910" s="11">
        <v>0</v>
      </c>
      <c r="P3910" t="s">
        <v>11287</v>
      </c>
      <c r="Q3910" t="s">
        <v>89</v>
      </c>
      <c r="R3910" t="s">
        <v>73</v>
      </c>
      <c r="S3910" s="11">
        <v>7.18</v>
      </c>
      <c r="T3910" s="11">
        <f t="shared" si="186"/>
        <v>16.686</v>
      </c>
      <c r="U3910" s="11">
        <v>10.220000000000001</v>
      </c>
    </row>
    <row r="3911" spans="1:21" x14ac:dyDescent="0.2">
      <c r="A3911" t="s">
        <v>8342</v>
      </c>
      <c r="B3911" s="3">
        <v>45969</v>
      </c>
      <c r="C3911" s="7" t="s">
        <v>6837</v>
      </c>
      <c r="D3911" s="7">
        <f t="shared" si="184"/>
        <v>0.10972222222222222</v>
      </c>
      <c r="E3911" t="s">
        <v>181</v>
      </c>
      <c r="F3911" t="str">
        <f t="shared" si="185"/>
        <v>New</v>
      </c>
      <c r="G3911" t="s">
        <v>62</v>
      </c>
      <c r="H3911" t="s">
        <v>22</v>
      </c>
      <c r="I3911" t="s">
        <v>33</v>
      </c>
      <c r="J3911" t="s">
        <v>140</v>
      </c>
      <c r="K3911" t="s">
        <v>8343</v>
      </c>
      <c r="L3911" s="11">
        <v>29.08</v>
      </c>
      <c r="M3911" s="9">
        <v>1</v>
      </c>
      <c r="N3911" s="8">
        <v>0.2</v>
      </c>
      <c r="O3911" s="11">
        <v>0</v>
      </c>
      <c r="P3911" t="s">
        <v>51</v>
      </c>
      <c r="Q3911" t="s">
        <v>11287</v>
      </c>
      <c r="R3911" t="s">
        <v>121</v>
      </c>
      <c r="S3911" s="11">
        <v>16.7</v>
      </c>
      <c r="T3911" s="11">
        <f t="shared" si="186"/>
        <v>23.263999999999999</v>
      </c>
      <c r="U3911" s="11">
        <v>9.9</v>
      </c>
    </row>
    <row r="3912" spans="1:21" x14ac:dyDescent="0.2">
      <c r="A3912" t="s">
        <v>8344</v>
      </c>
      <c r="B3912" s="3">
        <v>46015</v>
      </c>
      <c r="C3912" s="7">
        <v>7.44</v>
      </c>
      <c r="D3912" s="7">
        <f t="shared" si="184"/>
        <v>0.44000000000000039</v>
      </c>
      <c r="E3912" t="s">
        <v>48</v>
      </c>
      <c r="F3912" t="str">
        <f t="shared" si="185"/>
        <v>Returning</v>
      </c>
      <c r="G3912" t="s">
        <v>118</v>
      </c>
      <c r="H3912" t="s">
        <v>49</v>
      </c>
      <c r="I3912" t="s">
        <v>42</v>
      </c>
      <c r="J3912" t="s">
        <v>177</v>
      </c>
      <c r="K3912" t="s">
        <v>8345</v>
      </c>
      <c r="L3912" s="11">
        <v>22.56</v>
      </c>
      <c r="M3912" s="9">
        <v>1</v>
      </c>
      <c r="N3912" s="8">
        <v>0.2</v>
      </c>
      <c r="O3912" s="11">
        <v>0</v>
      </c>
      <c r="P3912" t="s">
        <v>51</v>
      </c>
      <c r="Q3912" t="s">
        <v>52</v>
      </c>
      <c r="R3912" t="s">
        <v>125</v>
      </c>
      <c r="S3912" s="11">
        <v>11.27</v>
      </c>
      <c r="T3912" s="11">
        <f t="shared" si="186"/>
        <v>18.047999999999998</v>
      </c>
      <c r="U3912" s="11">
        <v>9.0299999999999994</v>
      </c>
    </row>
    <row r="3913" spans="1:21" x14ac:dyDescent="0.2">
      <c r="A3913" t="s">
        <v>3635</v>
      </c>
      <c r="B3913" s="3">
        <v>45815</v>
      </c>
      <c r="C3913" s="7">
        <v>0.55763888888888891</v>
      </c>
      <c r="D3913" s="7">
        <f t="shared" si="184"/>
        <v>0.55763888888888891</v>
      </c>
      <c r="E3913" t="s">
        <v>48</v>
      </c>
      <c r="F3913" t="str">
        <f t="shared" si="185"/>
        <v>Returning</v>
      </c>
      <c r="G3913" t="s">
        <v>21</v>
      </c>
      <c r="H3913" t="s">
        <v>63</v>
      </c>
      <c r="I3913" t="s">
        <v>23</v>
      </c>
      <c r="J3913" t="s">
        <v>24</v>
      </c>
      <c r="K3913" t="s">
        <v>3636</v>
      </c>
      <c r="L3913" s="11">
        <v>18.57</v>
      </c>
      <c r="M3913" s="9">
        <v>1</v>
      </c>
      <c r="N3913" s="8">
        <v>0.05</v>
      </c>
      <c r="O3913" s="11">
        <v>0</v>
      </c>
      <c r="P3913" t="s">
        <v>107</v>
      </c>
      <c r="Q3913" t="s">
        <v>94</v>
      </c>
      <c r="R3913" t="s">
        <v>67</v>
      </c>
      <c r="S3913" s="11">
        <v>7.39</v>
      </c>
      <c r="T3913" s="11">
        <f t="shared" si="186"/>
        <v>17.641500000000001</v>
      </c>
      <c r="U3913" s="11">
        <v>10.62</v>
      </c>
    </row>
    <row r="3914" spans="1:21" x14ac:dyDescent="0.2">
      <c r="A3914" t="s">
        <v>8346</v>
      </c>
      <c r="B3914" s="3">
        <v>45792</v>
      </c>
      <c r="C3914" s="7" t="s">
        <v>5576</v>
      </c>
      <c r="D3914" s="7">
        <f t="shared" si="184"/>
        <v>0.50555555555555554</v>
      </c>
      <c r="E3914" t="s">
        <v>48</v>
      </c>
      <c r="F3914" t="str">
        <f t="shared" si="185"/>
        <v>New</v>
      </c>
      <c r="G3914" t="s">
        <v>62</v>
      </c>
      <c r="H3914" t="s">
        <v>80</v>
      </c>
      <c r="I3914" t="s">
        <v>33</v>
      </c>
      <c r="J3914" t="s">
        <v>34</v>
      </c>
      <c r="K3914" t="s">
        <v>8347</v>
      </c>
      <c r="L3914" s="11">
        <v>59.58</v>
      </c>
      <c r="M3914" s="9">
        <v>1</v>
      </c>
      <c r="N3914" s="8">
        <v>0.1</v>
      </c>
      <c r="O3914" s="11">
        <v>0</v>
      </c>
      <c r="P3914" t="s">
        <v>82</v>
      </c>
      <c r="Q3914" t="s">
        <v>52</v>
      </c>
      <c r="R3914" t="s">
        <v>121</v>
      </c>
      <c r="S3914" s="11">
        <v>28.39</v>
      </c>
      <c r="T3914" s="11">
        <f t="shared" si="186"/>
        <v>53.622</v>
      </c>
      <c r="U3914" s="11">
        <v>28.07</v>
      </c>
    </row>
    <row r="3915" spans="1:21" x14ac:dyDescent="0.2">
      <c r="A3915" t="s">
        <v>8348</v>
      </c>
      <c r="B3915" s="3">
        <v>45961</v>
      </c>
      <c r="C3915" s="7">
        <v>0.7895833333333333</v>
      </c>
      <c r="D3915" s="7">
        <f t="shared" si="184"/>
        <v>0.7895833333333333</v>
      </c>
      <c r="E3915" t="s">
        <v>48</v>
      </c>
      <c r="F3915" t="str">
        <f t="shared" si="185"/>
        <v>Returning</v>
      </c>
      <c r="G3915" t="s">
        <v>21</v>
      </c>
      <c r="H3915" t="s">
        <v>32</v>
      </c>
      <c r="I3915" t="s">
        <v>33</v>
      </c>
      <c r="J3915" t="s">
        <v>34</v>
      </c>
      <c r="K3915" t="s">
        <v>8349</v>
      </c>
      <c r="L3915" s="11">
        <v>51.77</v>
      </c>
      <c r="M3915" s="9">
        <v>1</v>
      </c>
      <c r="N3915" s="8">
        <v>0</v>
      </c>
      <c r="O3915" s="11">
        <v>0</v>
      </c>
      <c r="P3915" t="s">
        <v>98</v>
      </c>
      <c r="Q3915" t="s">
        <v>52</v>
      </c>
      <c r="R3915" t="s">
        <v>46</v>
      </c>
      <c r="S3915" s="11">
        <v>26.5</v>
      </c>
      <c r="T3915" s="11">
        <f t="shared" si="186"/>
        <v>51.77</v>
      </c>
      <c r="U3915" s="11">
        <v>25.27</v>
      </c>
    </row>
    <row r="3916" spans="1:21" x14ac:dyDescent="0.2">
      <c r="A3916" t="s">
        <v>8350</v>
      </c>
      <c r="B3916" s="3">
        <v>45835</v>
      </c>
      <c r="C3916" s="7" t="s">
        <v>8351</v>
      </c>
      <c r="D3916" s="7">
        <f t="shared" si="184"/>
        <v>0.16180555555555556</v>
      </c>
      <c r="E3916" t="s">
        <v>181</v>
      </c>
      <c r="F3916" t="str">
        <f t="shared" si="185"/>
        <v>Returning</v>
      </c>
      <c r="G3916" t="s">
        <v>21</v>
      </c>
      <c r="H3916" t="s">
        <v>63</v>
      </c>
      <c r="I3916" t="s">
        <v>23</v>
      </c>
      <c r="J3916" t="s">
        <v>146</v>
      </c>
      <c r="K3916" t="s">
        <v>8352</v>
      </c>
      <c r="L3916" s="11">
        <v>22.33</v>
      </c>
      <c r="M3916" s="9">
        <v>2</v>
      </c>
      <c r="N3916" s="8">
        <v>0.15</v>
      </c>
      <c r="O3916" s="11">
        <v>5.29</v>
      </c>
      <c r="P3916" t="s">
        <v>536</v>
      </c>
      <c r="Q3916" t="s">
        <v>52</v>
      </c>
      <c r="R3916" t="s">
        <v>46</v>
      </c>
      <c r="S3916" s="11">
        <v>8.2200000000000006</v>
      </c>
      <c r="T3916" s="11">
        <f t="shared" si="186"/>
        <v>37.960999999999999</v>
      </c>
      <c r="U3916" s="11">
        <v>20.55</v>
      </c>
    </row>
    <row r="3917" spans="1:21" x14ac:dyDescent="0.2">
      <c r="A3917" t="s">
        <v>8353</v>
      </c>
      <c r="B3917" s="3">
        <v>46011</v>
      </c>
      <c r="C3917" s="7" t="s">
        <v>4547</v>
      </c>
      <c r="D3917" s="7">
        <f t="shared" si="184"/>
        <v>0.58125000000000004</v>
      </c>
      <c r="E3917" t="s">
        <v>181</v>
      </c>
      <c r="F3917" t="str">
        <f t="shared" si="185"/>
        <v>New</v>
      </c>
      <c r="G3917" t="s">
        <v>40</v>
      </c>
      <c r="H3917" t="s">
        <v>49</v>
      </c>
      <c r="I3917" t="s">
        <v>42</v>
      </c>
      <c r="J3917" t="s">
        <v>86</v>
      </c>
      <c r="K3917" t="s">
        <v>8354</v>
      </c>
      <c r="L3917" s="11">
        <v>46.12</v>
      </c>
      <c r="M3917" s="9">
        <v>1</v>
      </c>
      <c r="N3917" s="8">
        <v>0.05</v>
      </c>
      <c r="O3917" s="11">
        <v>5</v>
      </c>
      <c r="P3917" t="s">
        <v>66</v>
      </c>
      <c r="Q3917" t="s">
        <v>52</v>
      </c>
      <c r="R3917" t="s">
        <v>46</v>
      </c>
      <c r="S3917" s="11">
        <v>18.670000000000002</v>
      </c>
      <c r="T3917" s="11">
        <f t="shared" si="186"/>
        <v>43.813999999999993</v>
      </c>
      <c r="U3917" s="11">
        <v>22.83</v>
      </c>
    </row>
    <row r="3918" spans="1:21" x14ac:dyDescent="0.2">
      <c r="A3918" t="s">
        <v>8355</v>
      </c>
      <c r="B3918" s="3">
        <v>45808</v>
      </c>
      <c r="C3918" s="7">
        <v>0.62013888888888891</v>
      </c>
      <c r="D3918" s="7">
        <f t="shared" si="184"/>
        <v>0.62013888888888891</v>
      </c>
      <c r="E3918" t="s">
        <v>181</v>
      </c>
      <c r="F3918" t="str">
        <f t="shared" si="185"/>
        <v>New</v>
      </c>
      <c r="G3918" t="s">
        <v>40</v>
      </c>
      <c r="H3918" t="s">
        <v>80</v>
      </c>
      <c r="I3918" t="s">
        <v>42</v>
      </c>
      <c r="J3918" t="s">
        <v>86</v>
      </c>
      <c r="K3918" t="s">
        <v>1285</v>
      </c>
      <c r="L3918" s="11">
        <v>48.33</v>
      </c>
      <c r="M3918" s="9">
        <v>1</v>
      </c>
      <c r="N3918" s="8">
        <v>0.1</v>
      </c>
      <c r="O3918" s="11">
        <v>4.66</v>
      </c>
      <c r="P3918" t="s">
        <v>51</v>
      </c>
      <c r="Q3918" t="s">
        <v>52</v>
      </c>
      <c r="R3918" t="s">
        <v>73</v>
      </c>
      <c r="S3918" s="11">
        <v>20.87</v>
      </c>
      <c r="T3918" s="11">
        <f t="shared" si="186"/>
        <v>43.497</v>
      </c>
      <c r="U3918" s="11">
        <v>21.68</v>
      </c>
    </row>
    <row r="3919" spans="1:21" x14ac:dyDescent="0.2">
      <c r="A3919" t="s">
        <v>8356</v>
      </c>
      <c r="B3919" s="3">
        <v>45965</v>
      </c>
      <c r="C3919" s="7" t="s">
        <v>589</v>
      </c>
      <c r="D3919" s="7">
        <f t="shared" si="184"/>
        <v>0.55138888888888893</v>
      </c>
      <c r="E3919" t="s">
        <v>48</v>
      </c>
      <c r="F3919" t="str">
        <f t="shared" si="185"/>
        <v>Returning</v>
      </c>
      <c r="G3919" t="s">
        <v>21</v>
      </c>
      <c r="H3919" t="s">
        <v>32</v>
      </c>
      <c r="I3919" t="s">
        <v>42</v>
      </c>
      <c r="J3919" t="s">
        <v>177</v>
      </c>
      <c r="K3919" t="s">
        <v>8357</v>
      </c>
      <c r="L3919" s="11">
        <v>25.21</v>
      </c>
      <c r="M3919" s="9">
        <v>1</v>
      </c>
      <c r="N3919" s="8">
        <v>0.05</v>
      </c>
      <c r="O3919" s="11">
        <v>0</v>
      </c>
      <c r="P3919" t="s">
        <v>98</v>
      </c>
      <c r="Q3919" t="s">
        <v>27</v>
      </c>
      <c r="R3919" t="s">
        <v>125</v>
      </c>
      <c r="S3919" s="11">
        <v>10.84</v>
      </c>
      <c r="T3919" s="11">
        <f t="shared" si="186"/>
        <v>23.9495</v>
      </c>
      <c r="U3919" s="11">
        <v>13.65</v>
      </c>
    </row>
    <row r="3920" spans="1:21" x14ac:dyDescent="0.2">
      <c r="A3920" t="s">
        <v>8358</v>
      </c>
      <c r="B3920" s="3">
        <v>45970</v>
      </c>
      <c r="C3920" s="7">
        <v>0.37083333333333335</v>
      </c>
      <c r="D3920" s="7">
        <f t="shared" si="184"/>
        <v>0.37083333333333335</v>
      </c>
      <c r="E3920" t="s">
        <v>48</v>
      </c>
      <c r="F3920" t="str">
        <f t="shared" si="185"/>
        <v>New</v>
      </c>
      <c r="G3920" t="s">
        <v>40</v>
      </c>
      <c r="H3920" t="s">
        <v>32</v>
      </c>
      <c r="I3920" t="s">
        <v>23</v>
      </c>
      <c r="J3920" t="s">
        <v>146</v>
      </c>
      <c r="K3920" t="s">
        <v>8359</v>
      </c>
      <c r="L3920" s="11">
        <v>19.89</v>
      </c>
      <c r="M3920" s="9">
        <v>1</v>
      </c>
      <c r="N3920" s="8">
        <v>0.05</v>
      </c>
      <c r="O3920" s="11">
        <v>0</v>
      </c>
      <c r="P3920" t="s">
        <v>82</v>
      </c>
      <c r="Q3920" t="s">
        <v>52</v>
      </c>
      <c r="R3920" t="s">
        <v>46</v>
      </c>
      <c r="S3920" s="11">
        <v>7.52</v>
      </c>
      <c r="T3920" s="11">
        <f t="shared" si="186"/>
        <v>18.895499999999998</v>
      </c>
      <c r="U3920" s="11">
        <v>11.75</v>
      </c>
    </row>
    <row r="3921" spans="1:21" x14ac:dyDescent="0.2">
      <c r="A3921" t="s">
        <v>8360</v>
      </c>
      <c r="B3921" s="3" t="s">
        <v>11287</v>
      </c>
      <c r="C3921" s="7">
        <v>0.48402777777777778</v>
      </c>
      <c r="D3921" s="7">
        <f t="shared" si="184"/>
        <v>0.48402777777777778</v>
      </c>
      <c r="E3921" t="s">
        <v>181</v>
      </c>
      <c r="F3921" t="str">
        <f t="shared" si="185"/>
        <v>Returning</v>
      </c>
      <c r="G3921" t="s">
        <v>21</v>
      </c>
      <c r="H3921" t="s">
        <v>80</v>
      </c>
      <c r="I3921" t="s">
        <v>33</v>
      </c>
      <c r="J3921" t="s">
        <v>64</v>
      </c>
      <c r="K3921" t="s">
        <v>8361</v>
      </c>
      <c r="L3921" s="11">
        <v>29.83</v>
      </c>
      <c r="M3921" s="9">
        <v>1</v>
      </c>
      <c r="N3921" s="8">
        <v>0</v>
      </c>
      <c r="O3921" s="11">
        <v>6.02</v>
      </c>
      <c r="P3921" t="s">
        <v>98</v>
      </c>
      <c r="Q3921" t="s">
        <v>94</v>
      </c>
      <c r="R3921" t="s">
        <v>125</v>
      </c>
      <c r="S3921" s="11">
        <v>16.03</v>
      </c>
      <c r="T3921" s="11">
        <f t="shared" si="186"/>
        <v>29.83</v>
      </c>
      <c r="U3921" s="11">
        <v>9.89</v>
      </c>
    </row>
    <row r="3922" spans="1:21" x14ac:dyDescent="0.2">
      <c r="A3922" t="s">
        <v>8362</v>
      </c>
      <c r="B3922" s="3">
        <v>45756</v>
      </c>
      <c r="C3922" s="7">
        <v>0.65416666666666667</v>
      </c>
      <c r="D3922" s="7">
        <f t="shared" si="184"/>
        <v>0.65416666666666667</v>
      </c>
      <c r="E3922" t="s">
        <v>181</v>
      </c>
      <c r="F3922" t="str">
        <f t="shared" si="185"/>
        <v>Returning</v>
      </c>
      <c r="G3922" t="s">
        <v>21</v>
      </c>
      <c r="H3922" t="s">
        <v>80</v>
      </c>
      <c r="I3922" t="s">
        <v>33</v>
      </c>
      <c r="J3922" t="s">
        <v>92</v>
      </c>
      <c r="K3922" t="s">
        <v>8363</v>
      </c>
      <c r="L3922" s="11">
        <v>38.35</v>
      </c>
      <c r="M3922" s="9">
        <v>4</v>
      </c>
      <c r="N3922" s="8">
        <v>0.15</v>
      </c>
      <c r="O3922" s="11">
        <v>6.64</v>
      </c>
      <c r="P3922" t="s">
        <v>51</v>
      </c>
      <c r="Q3922" t="s">
        <v>89</v>
      </c>
      <c r="R3922" t="s">
        <v>46</v>
      </c>
      <c r="S3922" s="11">
        <v>18.190000000000001</v>
      </c>
      <c r="T3922" s="11">
        <f t="shared" si="186"/>
        <v>130.39000000000001</v>
      </c>
      <c r="U3922" s="11">
        <v>64.23</v>
      </c>
    </row>
    <row r="3923" spans="1:21" x14ac:dyDescent="0.2">
      <c r="A3923" t="s">
        <v>8364</v>
      </c>
      <c r="B3923" s="3">
        <v>45813</v>
      </c>
      <c r="C3923" s="7" t="s">
        <v>1200</v>
      </c>
      <c r="D3923" s="7">
        <f t="shared" si="184"/>
        <v>0.30833333333333335</v>
      </c>
      <c r="E3923" t="s">
        <v>48</v>
      </c>
      <c r="F3923" t="str">
        <f t="shared" si="185"/>
        <v>New</v>
      </c>
      <c r="G3923" t="s">
        <v>40</v>
      </c>
      <c r="H3923" t="s">
        <v>63</v>
      </c>
      <c r="I3923" t="s">
        <v>23</v>
      </c>
      <c r="J3923" t="s">
        <v>101</v>
      </c>
      <c r="K3923" t="s">
        <v>8365</v>
      </c>
      <c r="L3923" s="11">
        <v>27.19</v>
      </c>
      <c r="M3923" s="9">
        <v>1</v>
      </c>
      <c r="N3923" s="8">
        <v>0</v>
      </c>
      <c r="O3923" s="11">
        <v>0</v>
      </c>
      <c r="P3923" t="s">
        <v>51</v>
      </c>
      <c r="Q3923" t="s">
        <v>52</v>
      </c>
      <c r="R3923" t="s">
        <v>11294</v>
      </c>
      <c r="S3923" s="11">
        <v>8.84</v>
      </c>
      <c r="T3923" s="11">
        <f t="shared" si="186"/>
        <v>27.19</v>
      </c>
      <c r="U3923" s="11">
        <v>18.350000000000001</v>
      </c>
    </row>
    <row r="3924" spans="1:21" x14ac:dyDescent="0.2">
      <c r="A3924" t="s">
        <v>8366</v>
      </c>
      <c r="B3924" s="3">
        <v>45991</v>
      </c>
      <c r="C3924" s="7">
        <v>0.24513888888888888</v>
      </c>
      <c r="D3924" s="7">
        <f t="shared" si="184"/>
        <v>0.24513888888888888</v>
      </c>
      <c r="E3924" t="s">
        <v>181</v>
      </c>
      <c r="F3924" t="str">
        <f t="shared" si="185"/>
        <v>Check</v>
      </c>
      <c r="G3924" t="s">
        <v>197</v>
      </c>
      <c r="H3924" t="s">
        <v>11290</v>
      </c>
      <c r="I3924" t="s">
        <v>33</v>
      </c>
      <c r="J3924" t="s">
        <v>64</v>
      </c>
      <c r="K3924" t="s">
        <v>8367</v>
      </c>
      <c r="L3924" s="11">
        <v>33.700000000000003</v>
      </c>
      <c r="M3924" s="9">
        <v>1</v>
      </c>
      <c r="N3924" s="8">
        <v>0.2</v>
      </c>
      <c r="O3924" s="11">
        <v>8.86</v>
      </c>
      <c r="P3924" t="s">
        <v>51</v>
      </c>
      <c r="Q3924" t="s">
        <v>94</v>
      </c>
      <c r="R3924" t="s">
        <v>11294</v>
      </c>
      <c r="S3924" s="11">
        <v>19.34</v>
      </c>
      <c r="T3924" s="11">
        <f t="shared" si="186"/>
        <v>26.960000000000004</v>
      </c>
      <c r="U3924" s="11">
        <v>5.73</v>
      </c>
    </row>
    <row r="3925" spans="1:21" x14ac:dyDescent="0.2">
      <c r="A3925" t="s">
        <v>8370</v>
      </c>
      <c r="B3925" s="3">
        <v>45797</v>
      </c>
      <c r="C3925" s="7">
        <v>0.57361111111111107</v>
      </c>
      <c r="D3925" s="7">
        <f t="shared" si="184"/>
        <v>0.57361111111111107</v>
      </c>
      <c r="E3925" t="s">
        <v>48</v>
      </c>
      <c r="F3925" t="str">
        <f t="shared" si="185"/>
        <v>New</v>
      </c>
      <c r="G3925" t="s">
        <v>40</v>
      </c>
      <c r="H3925" t="s">
        <v>80</v>
      </c>
      <c r="I3925" t="s">
        <v>23</v>
      </c>
      <c r="J3925" t="s">
        <v>58</v>
      </c>
      <c r="K3925" t="s">
        <v>8371</v>
      </c>
      <c r="L3925" s="11">
        <v>15.38</v>
      </c>
      <c r="M3925" s="9">
        <v>4</v>
      </c>
      <c r="N3925" s="8">
        <v>0.05</v>
      </c>
      <c r="O3925" s="11">
        <v>0</v>
      </c>
      <c r="P3925" t="s">
        <v>275</v>
      </c>
      <c r="Q3925" t="s">
        <v>94</v>
      </c>
      <c r="R3925" t="s">
        <v>38</v>
      </c>
      <c r="S3925" s="11">
        <v>5.62</v>
      </c>
      <c r="T3925" s="11">
        <f t="shared" si="186"/>
        <v>58.444000000000003</v>
      </c>
      <c r="U3925" s="11">
        <v>37.090000000000003</v>
      </c>
    </row>
    <row r="3926" spans="1:21" x14ac:dyDescent="0.2">
      <c r="A3926" t="s">
        <v>8372</v>
      </c>
      <c r="B3926" s="3">
        <v>45711</v>
      </c>
      <c r="C3926" s="7">
        <v>18.36</v>
      </c>
      <c r="D3926" s="7">
        <f t="shared" si="184"/>
        <v>0.35999999999999943</v>
      </c>
      <c r="E3926" t="s">
        <v>181</v>
      </c>
      <c r="F3926" t="str">
        <f t="shared" si="185"/>
        <v>Returning</v>
      </c>
      <c r="G3926" t="s">
        <v>118</v>
      </c>
      <c r="H3926" t="s">
        <v>49</v>
      </c>
      <c r="I3926" t="s">
        <v>23</v>
      </c>
      <c r="J3926" t="s">
        <v>101</v>
      </c>
      <c r="K3926" t="s">
        <v>1954</v>
      </c>
      <c r="L3926" s="11">
        <v>27.86</v>
      </c>
      <c r="M3926" s="9">
        <v>1</v>
      </c>
      <c r="N3926" s="8">
        <v>0.15</v>
      </c>
      <c r="O3926" s="11">
        <v>3.09</v>
      </c>
      <c r="P3926" t="s">
        <v>82</v>
      </c>
      <c r="Q3926" t="s">
        <v>27</v>
      </c>
      <c r="R3926" t="s">
        <v>125</v>
      </c>
      <c r="S3926" s="11">
        <v>10.35</v>
      </c>
      <c r="T3926" s="11">
        <f t="shared" si="186"/>
        <v>23.680999999999997</v>
      </c>
      <c r="U3926" s="11">
        <v>12.87</v>
      </c>
    </row>
    <row r="3927" spans="1:21" x14ac:dyDescent="0.2">
      <c r="A3927" t="s">
        <v>8373</v>
      </c>
      <c r="B3927" s="3">
        <v>45888</v>
      </c>
      <c r="C3927" s="7" t="s">
        <v>8374</v>
      </c>
      <c r="D3927" s="7">
        <f t="shared" si="184"/>
        <v>0.25486111111111109</v>
      </c>
      <c r="E3927" t="s">
        <v>48</v>
      </c>
      <c r="F3927" t="str">
        <f t="shared" si="185"/>
        <v>Returning</v>
      </c>
      <c r="G3927" t="s">
        <v>21</v>
      </c>
      <c r="H3927" t="s">
        <v>63</v>
      </c>
      <c r="I3927" t="s">
        <v>23</v>
      </c>
      <c r="J3927" t="s">
        <v>290</v>
      </c>
      <c r="K3927" t="s">
        <v>4928</v>
      </c>
      <c r="L3927" s="11">
        <v>14.65</v>
      </c>
      <c r="M3927" s="9">
        <v>1</v>
      </c>
      <c r="N3927" s="8">
        <v>0.2</v>
      </c>
      <c r="O3927" s="11">
        <v>0</v>
      </c>
      <c r="P3927" t="s">
        <v>88</v>
      </c>
      <c r="Q3927" t="s">
        <v>27</v>
      </c>
      <c r="R3927" t="s">
        <v>90</v>
      </c>
      <c r="S3927" s="11">
        <v>5.95</v>
      </c>
      <c r="T3927" s="11">
        <f t="shared" si="186"/>
        <v>11.72</v>
      </c>
      <c r="U3927" s="11">
        <v>6.96</v>
      </c>
    </row>
    <row r="3928" spans="1:21" x14ac:dyDescent="0.2">
      <c r="A3928" t="s">
        <v>8375</v>
      </c>
      <c r="B3928" s="3">
        <v>45894</v>
      </c>
      <c r="C3928" s="7" t="s">
        <v>3895</v>
      </c>
      <c r="D3928" s="7">
        <f t="shared" ref="D3928:D3989" si="187">IF(C3928="","",
IF(ISNUMBER(C3928),
MOD(C3928,1),
VALUE(
SUBSTITUTE(
SUBSTITUTE(
TRIM(CLEAN(SUBSTITUTE(C3928,CHAR(160)," "))),
"AM"," AM"),
"PM"," PM")
)
))</f>
        <v>0.61041666666666672</v>
      </c>
      <c r="E3928" t="s">
        <v>181</v>
      </c>
      <c r="F3928" t="str">
        <f t="shared" ref="F3928:F3989" si="188">IF(G3928="","",
IF(LOWER(TRIM(G3928))="new","New",
IF(LOWER(TRIM(G3928))="returning","Returning","Check")))</f>
        <v>Returning</v>
      </c>
      <c r="G3928" t="s">
        <v>118</v>
      </c>
      <c r="H3928" t="s">
        <v>63</v>
      </c>
      <c r="I3928" t="s">
        <v>33</v>
      </c>
      <c r="J3928" t="s">
        <v>92</v>
      </c>
      <c r="K3928" t="s">
        <v>4869</v>
      </c>
      <c r="L3928" s="11">
        <v>36.56</v>
      </c>
      <c r="M3928" s="9">
        <v>6</v>
      </c>
      <c r="N3928" s="8">
        <v>0.2</v>
      </c>
      <c r="O3928" s="11">
        <v>3.95</v>
      </c>
      <c r="P3928" t="s">
        <v>88</v>
      </c>
      <c r="Q3928" t="s">
        <v>94</v>
      </c>
      <c r="R3928" t="s">
        <v>11294</v>
      </c>
      <c r="S3928" s="11">
        <v>17.87</v>
      </c>
      <c r="T3928" s="11">
        <f t="shared" ref="T3928:T3989" si="189">IF(L3928="","",L3928*M3928*(1-N3928))</f>
        <v>175.48800000000003</v>
      </c>
      <c r="U3928" s="11">
        <v>87.14</v>
      </c>
    </row>
    <row r="3929" spans="1:21" x14ac:dyDescent="0.2">
      <c r="A3929" t="s">
        <v>8376</v>
      </c>
      <c r="B3929" s="3">
        <v>45741</v>
      </c>
      <c r="C3929" s="7">
        <v>0.74444444444444446</v>
      </c>
      <c r="D3929" s="7">
        <f t="shared" si="187"/>
        <v>0.74444444444444446</v>
      </c>
      <c r="E3929" t="s">
        <v>181</v>
      </c>
      <c r="F3929" t="str">
        <f t="shared" si="188"/>
        <v>New</v>
      </c>
      <c r="G3929" t="s">
        <v>40</v>
      </c>
      <c r="H3929" t="s">
        <v>80</v>
      </c>
      <c r="I3929" t="s">
        <v>33</v>
      </c>
      <c r="J3929" t="s">
        <v>105</v>
      </c>
      <c r="K3929" t="s">
        <v>8377</v>
      </c>
      <c r="L3929" s="11">
        <v>35.14</v>
      </c>
      <c r="M3929" s="9">
        <v>3</v>
      </c>
      <c r="N3929" s="8">
        <v>0.05</v>
      </c>
      <c r="O3929" s="11">
        <v>0</v>
      </c>
      <c r="P3929" t="s">
        <v>98</v>
      </c>
      <c r="Q3929" t="s">
        <v>94</v>
      </c>
      <c r="R3929" t="s">
        <v>121</v>
      </c>
      <c r="S3929" s="11">
        <v>20.68</v>
      </c>
      <c r="T3929" s="11">
        <f t="shared" si="189"/>
        <v>100.149</v>
      </c>
      <c r="U3929" s="11">
        <v>41.21</v>
      </c>
    </row>
    <row r="3930" spans="1:21" x14ac:dyDescent="0.2">
      <c r="A3930" t="s">
        <v>8378</v>
      </c>
      <c r="B3930" s="3">
        <v>45684</v>
      </c>
      <c r="C3930" s="7" t="s">
        <v>8379</v>
      </c>
      <c r="D3930" s="7">
        <f t="shared" si="187"/>
        <v>0.33541666666666664</v>
      </c>
      <c r="E3930" t="s">
        <v>181</v>
      </c>
      <c r="F3930" t="str">
        <f t="shared" si="188"/>
        <v>Returning</v>
      </c>
      <c r="G3930" t="s">
        <v>118</v>
      </c>
      <c r="H3930" t="s">
        <v>49</v>
      </c>
      <c r="I3930" t="s">
        <v>33</v>
      </c>
      <c r="J3930" t="s">
        <v>140</v>
      </c>
      <c r="K3930" t="s">
        <v>8380</v>
      </c>
      <c r="L3930" s="11">
        <v>27.02</v>
      </c>
      <c r="M3930" s="9">
        <v>1</v>
      </c>
      <c r="N3930" s="8">
        <v>0.1</v>
      </c>
      <c r="O3930" s="11">
        <v>8.34</v>
      </c>
      <c r="P3930" t="s">
        <v>51</v>
      </c>
      <c r="Q3930" t="s">
        <v>52</v>
      </c>
      <c r="R3930" t="s">
        <v>11294</v>
      </c>
      <c r="S3930" s="11">
        <v>15.69</v>
      </c>
      <c r="T3930" s="11">
        <f t="shared" si="189"/>
        <v>24.318000000000001</v>
      </c>
      <c r="U3930" s="11">
        <v>4.78</v>
      </c>
    </row>
    <row r="3931" spans="1:21" x14ac:dyDescent="0.2">
      <c r="A3931" t="s">
        <v>8381</v>
      </c>
      <c r="B3931" s="3">
        <v>45793</v>
      </c>
      <c r="C3931" s="7">
        <v>0.56458333333333333</v>
      </c>
      <c r="D3931" s="7">
        <f t="shared" si="187"/>
        <v>0.56458333333333333</v>
      </c>
      <c r="E3931" t="s">
        <v>11289</v>
      </c>
      <c r="F3931" t="str">
        <f t="shared" si="188"/>
        <v>Returning</v>
      </c>
      <c r="G3931" t="s">
        <v>21</v>
      </c>
      <c r="H3931" t="s">
        <v>80</v>
      </c>
      <c r="I3931" t="s">
        <v>113</v>
      </c>
      <c r="J3931" t="s">
        <v>316</v>
      </c>
      <c r="K3931" t="s">
        <v>8382</v>
      </c>
      <c r="L3931" s="11">
        <v>7.04</v>
      </c>
      <c r="M3931" s="9">
        <v>1</v>
      </c>
      <c r="N3931" s="8">
        <v>0.15</v>
      </c>
      <c r="O3931" s="11">
        <v>2.9</v>
      </c>
      <c r="P3931" t="s">
        <v>98</v>
      </c>
      <c r="Q3931" t="s">
        <v>89</v>
      </c>
      <c r="R3931" t="s">
        <v>90</v>
      </c>
      <c r="S3931" s="11">
        <v>2.6</v>
      </c>
      <c r="T3931" s="11">
        <f t="shared" si="189"/>
        <v>5.984</v>
      </c>
      <c r="U3931" s="11">
        <v>1.89</v>
      </c>
    </row>
    <row r="3932" spans="1:21" x14ac:dyDescent="0.2">
      <c r="A3932" t="s">
        <v>8383</v>
      </c>
      <c r="B3932" s="3">
        <v>45948</v>
      </c>
      <c r="C3932" s="7" t="s">
        <v>8384</v>
      </c>
      <c r="D3932" s="7">
        <f t="shared" si="187"/>
        <v>0.6166666666666667</v>
      </c>
      <c r="E3932" t="s">
        <v>181</v>
      </c>
      <c r="F3932" t="str">
        <f t="shared" si="188"/>
        <v>Returning</v>
      </c>
      <c r="G3932" t="s">
        <v>21</v>
      </c>
      <c r="H3932" t="s">
        <v>32</v>
      </c>
      <c r="I3932" t="s">
        <v>23</v>
      </c>
      <c r="J3932" t="s">
        <v>290</v>
      </c>
      <c r="K3932" t="s">
        <v>8385</v>
      </c>
      <c r="L3932" s="11">
        <v>14.65</v>
      </c>
      <c r="M3932" s="9">
        <v>2</v>
      </c>
      <c r="N3932" s="8">
        <v>0.1</v>
      </c>
      <c r="O3932" s="11">
        <v>4.4400000000000004</v>
      </c>
      <c r="P3932" t="s">
        <v>131</v>
      </c>
      <c r="Q3932" t="s">
        <v>52</v>
      </c>
      <c r="R3932" t="s">
        <v>67</v>
      </c>
      <c r="S3932" s="11">
        <v>5.9</v>
      </c>
      <c r="T3932" s="11">
        <f t="shared" si="189"/>
        <v>26.37</v>
      </c>
      <c r="U3932" s="11">
        <v>12.86</v>
      </c>
    </row>
    <row r="3933" spans="1:21" x14ac:dyDescent="0.2">
      <c r="A3933" t="s">
        <v>8386</v>
      </c>
      <c r="B3933" s="3">
        <v>45977</v>
      </c>
      <c r="C3933" s="7" t="s">
        <v>2783</v>
      </c>
      <c r="D3933" s="7">
        <f t="shared" si="187"/>
        <v>0.58750000000000002</v>
      </c>
      <c r="E3933" t="s">
        <v>181</v>
      </c>
      <c r="F3933" t="str">
        <f t="shared" si="188"/>
        <v>New</v>
      </c>
      <c r="G3933" t="s">
        <v>40</v>
      </c>
      <c r="H3933" t="s">
        <v>32</v>
      </c>
      <c r="I3933" t="s">
        <v>113</v>
      </c>
      <c r="J3933" t="s">
        <v>358</v>
      </c>
      <c r="K3933" t="s">
        <v>8387</v>
      </c>
      <c r="L3933" s="11">
        <v>14.52</v>
      </c>
      <c r="M3933" s="9">
        <v>4</v>
      </c>
      <c r="N3933" s="8">
        <v>0.1</v>
      </c>
      <c r="O3933" s="11">
        <v>7.09</v>
      </c>
      <c r="P3933" t="s">
        <v>536</v>
      </c>
      <c r="Q3933" t="s">
        <v>27</v>
      </c>
      <c r="R3933" t="s">
        <v>73</v>
      </c>
      <c r="S3933" s="11">
        <v>5.24</v>
      </c>
      <c r="T3933" s="11">
        <f t="shared" si="189"/>
        <v>52.271999999999998</v>
      </c>
      <c r="U3933" s="11">
        <v>28.8</v>
      </c>
    </row>
    <row r="3934" spans="1:21" x14ac:dyDescent="0.2">
      <c r="A3934" t="s">
        <v>8388</v>
      </c>
      <c r="B3934" s="3">
        <v>45680</v>
      </c>
      <c r="C3934" s="7" t="s">
        <v>7621</v>
      </c>
      <c r="D3934" s="7">
        <f t="shared" si="187"/>
        <v>0.76875000000000004</v>
      </c>
      <c r="E3934" t="s">
        <v>48</v>
      </c>
      <c r="F3934" t="str">
        <f t="shared" si="188"/>
        <v>Returning</v>
      </c>
      <c r="G3934" t="s">
        <v>118</v>
      </c>
      <c r="H3934" t="s">
        <v>225</v>
      </c>
      <c r="I3934" t="s">
        <v>42</v>
      </c>
      <c r="J3934" t="s">
        <v>43</v>
      </c>
      <c r="K3934" t="s">
        <v>8389</v>
      </c>
      <c r="L3934" s="11">
        <v>19.12</v>
      </c>
      <c r="M3934" s="9">
        <v>1</v>
      </c>
      <c r="N3934" s="8">
        <v>0.1</v>
      </c>
      <c r="O3934" s="11">
        <v>0</v>
      </c>
      <c r="P3934" t="s">
        <v>51</v>
      </c>
      <c r="Q3934" t="s">
        <v>52</v>
      </c>
      <c r="R3934" t="s">
        <v>11294</v>
      </c>
      <c r="S3934" s="11">
        <v>8.65</v>
      </c>
      <c r="T3934" s="11">
        <f t="shared" si="189"/>
        <v>17.208000000000002</v>
      </c>
      <c r="U3934" s="11">
        <v>9.42</v>
      </c>
    </row>
    <row r="3935" spans="1:21" x14ac:dyDescent="0.2">
      <c r="A3935" t="s">
        <v>8390</v>
      </c>
      <c r="B3935" s="3">
        <v>45667</v>
      </c>
      <c r="C3935" s="7" t="s">
        <v>6596</v>
      </c>
      <c r="D3935" s="7">
        <f t="shared" si="187"/>
        <v>0.15902777777777777</v>
      </c>
      <c r="E3935" t="s">
        <v>48</v>
      </c>
      <c r="F3935" t="str">
        <f t="shared" si="188"/>
        <v>New</v>
      </c>
      <c r="G3935" t="s">
        <v>40</v>
      </c>
      <c r="H3935" t="s">
        <v>575</v>
      </c>
      <c r="I3935" t="s">
        <v>42</v>
      </c>
      <c r="J3935" t="s">
        <v>198</v>
      </c>
      <c r="K3935" t="s">
        <v>8391</v>
      </c>
      <c r="L3935" s="11">
        <v>24.28</v>
      </c>
      <c r="M3935" s="9">
        <v>1</v>
      </c>
      <c r="N3935" s="8">
        <v>0.05</v>
      </c>
      <c r="O3935" s="11">
        <v>0</v>
      </c>
      <c r="P3935" t="s">
        <v>51</v>
      </c>
      <c r="Q3935" t="s">
        <v>27</v>
      </c>
      <c r="R3935" t="s">
        <v>38</v>
      </c>
      <c r="T3935" s="11">
        <f t="shared" si="189"/>
        <v>23.065999999999999</v>
      </c>
      <c r="U3935" s="11">
        <v>13</v>
      </c>
    </row>
    <row r="3936" spans="1:21" x14ac:dyDescent="0.2">
      <c r="A3936" t="s">
        <v>8392</v>
      </c>
      <c r="B3936" s="3">
        <v>45738</v>
      </c>
      <c r="C3936" s="7">
        <v>20.440000000000001</v>
      </c>
      <c r="D3936" s="7">
        <f t="shared" si="187"/>
        <v>0.44000000000000128</v>
      </c>
      <c r="E3936" t="s">
        <v>48</v>
      </c>
      <c r="F3936" t="str">
        <f t="shared" si="188"/>
        <v>New</v>
      </c>
      <c r="G3936" t="s">
        <v>40</v>
      </c>
      <c r="H3936" t="s">
        <v>80</v>
      </c>
      <c r="I3936" t="s">
        <v>33</v>
      </c>
      <c r="J3936" t="s">
        <v>140</v>
      </c>
      <c r="K3936" t="s">
        <v>4174</v>
      </c>
      <c r="L3936" s="11">
        <v>31.68</v>
      </c>
      <c r="M3936" s="9">
        <v>4</v>
      </c>
      <c r="N3936" s="8">
        <v>0.05</v>
      </c>
      <c r="O3936" s="11">
        <v>0</v>
      </c>
      <c r="P3936" t="s">
        <v>82</v>
      </c>
      <c r="Q3936" t="s">
        <v>52</v>
      </c>
      <c r="R3936" t="s">
        <v>121</v>
      </c>
      <c r="S3936" s="11">
        <v>18.34</v>
      </c>
      <c r="T3936" s="11">
        <f t="shared" si="189"/>
        <v>120.384</v>
      </c>
    </row>
    <row r="3937" spans="1:21" x14ac:dyDescent="0.2">
      <c r="A3937" t="s">
        <v>8393</v>
      </c>
      <c r="B3937" s="3">
        <v>45690</v>
      </c>
      <c r="C3937" s="7" t="s">
        <v>8394</v>
      </c>
      <c r="D3937" s="7">
        <f t="shared" si="187"/>
        <v>1.9444444444444445E-2</v>
      </c>
      <c r="E3937" t="s">
        <v>48</v>
      </c>
      <c r="F3937" t="str">
        <f t="shared" si="188"/>
        <v>Returning</v>
      </c>
      <c r="G3937" t="s">
        <v>21</v>
      </c>
      <c r="H3937" t="s">
        <v>49</v>
      </c>
      <c r="I3937" t="s">
        <v>23</v>
      </c>
      <c r="J3937" t="s">
        <v>24</v>
      </c>
      <c r="K3937" t="s">
        <v>8395</v>
      </c>
      <c r="L3937" s="11">
        <v>17.64</v>
      </c>
      <c r="M3937" s="9">
        <v>2</v>
      </c>
      <c r="N3937" s="8">
        <v>0.05</v>
      </c>
      <c r="O3937" s="11">
        <v>0</v>
      </c>
      <c r="P3937" t="s">
        <v>82</v>
      </c>
      <c r="Q3937" t="s">
        <v>89</v>
      </c>
      <c r="R3937" t="s">
        <v>73</v>
      </c>
      <c r="S3937" s="11">
        <v>6.44</v>
      </c>
      <c r="T3937" s="11">
        <f t="shared" si="189"/>
        <v>33.515999999999998</v>
      </c>
      <c r="U3937" s="11">
        <v>21.28</v>
      </c>
    </row>
    <row r="3938" spans="1:21" x14ac:dyDescent="0.2">
      <c r="A3938" t="s">
        <v>8396</v>
      </c>
      <c r="B3938" s="3">
        <v>45738</v>
      </c>
      <c r="C3938" s="7">
        <v>0.90625</v>
      </c>
      <c r="D3938" s="7">
        <f t="shared" si="187"/>
        <v>0.90625</v>
      </c>
      <c r="E3938" t="s">
        <v>48</v>
      </c>
      <c r="F3938" t="str">
        <f t="shared" si="188"/>
        <v>Returning</v>
      </c>
      <c r="G3938" t="s">
        <v>21</v>
      </c>
      <c r="H3938" t="s">
        <v>80</v>
      </c>
      <c r="I3938" t="s">
        <v>113</v>
      </c>
      <c r="J3938" t="s">
        <v>114</v>
      </c>
      <c r="K3938" t="s">
        <v>8397</v>
      </c>
      <c r="L3938" s="11">
        <v>9.4600000000000009</v>
      </c>
      <c r="M3938" s="9">
        <v>1</v>
      </c>
      <c r="N3938" s="8">
        <v>0</v>
      </c>
      <c r="O3938" s="11">
        <v>0</v>
      </c>
      <c r="P3938" t="s">
        <v>51</v>
      </c>
      <c r="Q3938" t="s">
        <v>27</v>
      </c>
      <c r="R3938" t="s">
        <v>38</v>
      </c>
      <c r="S3938" s="11">
        <v>3.8</v>
      </c>
      <c r="T3938" s="11">
        <f t="shared" si="189"/>
        <v>9.4600000000000009</v>
      </c>
      <c r="U3938" s="11">
        <v>5.66</v>
      </c>
    </row>
    <row r="3939" spans="1:21" x14ac:dyDescent="0.2">
      <c r="A3939" t="s">
        <v>8398</v>
      </c>
      <c r="B3939" s="3">
        <v>45924</v>
      </c>
      <c r="C3939" s="7">
        <v>0.76041666666666663</v>
      </c>
      <c r="D3939" s="7">
        <f t="shared" si="187"/>
        <v>0.76041666666666663</v>
      </c>
      <c r="E3939" t="s">
        <v>181</v>
      </c>
      <c r="F3939" t="str">
        <f t="shared" si="188"/>
        <v>New</v>
      </c>
      <c r="G3939" t="s">
        <v>40</v>
      </c>
      <c r="H3939" t="s">
        <v>32</v>
      </c>
      <c r="I3939" t="s">
        <v>33</v>
      </c>
      <c r="J3939" t="s">
        <v>105</v>
      </c>
      <c r="K3939" t="s">
        <v>8399</v>
      </c>
      <c r="L3939" s="11">
        <v>34.19</v>
      </c>
      <c r="M3939" s="9">
        <v>3</v>
      </c>
      <c r="N3939" s="8">
        <v>0</v>
      </c>
      <c r="O3939" s="11">
        <v>6.4</v>
      </c>
      <c r="P3939" t="s">
        <v>51</v>
      </c>
      <c r="Q3939" t="s">
        <v>52</v>
      </c>
      <c r="R3939" t="s">
        <v>46</v>
      </c>
      <c r="S3939" s="11">
        <v>17.77</v>
      </c>
      <c r="T3939" s="11">
        <f t="shared" si="189"/>
        <v>102.57</v>
      </c>
      <c r="U3939" s="11">
        <v>45.1</v>
      </c>
    </row>
    <row r="3940" spans="1:21" x14ac:dyDescent="0.2">
      <c r="A3940" t="s">
        <v>8400</v>
      </c>
      <c r="B3940" s="3">
        <v>46005</v>
      </c>
      <c r="C3940" s="7">
        <v>6.6666666666666666E-2</v>
      </c>
      <c r="D3940" s="7">
        <f t="shared" si="187"/>
        <v>6.6666666666666666E-2</v>
      </c>
      <c r="E3940" t="s">
        <v>48</v>
      </c>
      <c r="F3940" t="str">
        <f t="shared" si="188"/>
        <v>Check</v>
      </c>
      <c r="G3940" t="s">
        <v>197</v>
      </c>
      <c r="H3940" t="s">
        <v>49</v>
      </c>
      <c r="I3940" t="s">
        <v>113</v>
      </c>
      <c r="J3940" t="s">
        <v>208</v>
      </c>
      <c r="K3940" t="s">
        <v>8401</v>
      </c>
      <c r="L3940" s="11">
        <v>31.97</v>
      </c>
      <c r="M3940" s="9">
        <v>2</v>
      </c>
      <c r="N3940" s="8">
        <v>0.15</v>
      </c>
      <c r="O3940" s="11">
        <v>0</v>
      </c>
      <c r="P3940" t="s">
        <v>88</v>
      </c>
      <c r="Q3940" t="s">
        <v>27</v>
      </c>
      <c r="R3940" t="s">
        <v>67</v>
      </c>
      <c r="S3940" s="11">
        <v>11.7</v>
      </c>
      <c r="T3940" s="11">
        <f t="shared" si="189"/>
        <v>54.348999999999997</v>
      </c>
      <c r="U3940" s="11">
        <v>34.46</v>
      </c>
    </row>
    <row r="3941" spans="1:21" x14ac:dyDescent="0.2">
      <c r="A3941" t="s">
        <v>8402</v>
      </c>
      <c r="B3941" s="3">
        <v>45977</v>
      </c>
      <c r="C3941" s="7">
        <v>0.47291666666666665</v>
      </c>
      <c r="D3941" s="7">
        <f t="shared" si="187"/>
        <v>0.47291666666666665</v>
      </c>
      <c r="E3941" t="s">
        <v>48</v>
      </c>
      <c r="F3941" t="str">
        <f t="shared" si="188"/>
        <v>New</v>
      </c>
      <c r="G3941" t="s">
        <v>40</v>
      </c>
      <c r="H3941" t="s">
        <v>32</v>
      </c>
      <c r="I3941" t="s">
        <v>42</v>
      </c>
      <c r="J3941" t="s">
        <v>71</v>
      </c>
      <c r="K3941" t="s">
        <v>8403</v>
      </c>
      <c r="L3941" s="11">
        <v>18.940000000000001</v>
      </c>
      <c r="M3941" s="9">
        <v>1</v>
      </c>
      <c r="N3941" s="8">
        <v>0.1</v>
      </c>
      <c r="O3941" s="11">
        <v>0</v>
      </c>
      <c r="P3941" t="s">
        <v>98</v>
      </c>
      <c r="Q3941" t="s">
        <v>27</v>
      </c>
      <c r="R3941" t="s">
        <v>67</v>
      </c>
      <c r="S3941" s="11">
        <v>9.4499999999999993</v>
      </c>
      <c r="T3941" s="11">
        <f t="shared" si="189"/>
        <v>17.046000000000003</v>
      </c>
    </row>
    <row r="3942" spans="1:21" x14ac:dyDescent="0.2">
      <c r="A3942" t="s">
        <v>8404</v>
      </c>
      <c r="B3942" s="3">
        <v>45892</v>
      </c>
      <c r="C3942" s="7" t="s">
        <v>8405</v>
      </c>
      <c r="D3942" s="7">
        <f t="shared" si="187"/>
        <v>0.72777777777777775</v>
      </c>
      <c r="E3942" t="s">
        <v>181</v>
      </c>
      <c r="F3942" t="str">
        <f t="shared" si="188"/>
        <v>Returning</v>
      </c>
      <c r="G3942" t="s">
        <v>118</v>
      </c>
      <c r="H3942" t="s">
        <v>63</v>
      </c>
      <c r="I3942" t="s">
        <v>113</v>
      </c>
      <c r="J3942" t="s">
        <v>114</v>
      </c>
      <c r="K3942" t="s">
        <v>8406</v>
      </c>
      <c r="L3942" s="11">
        <v>9.09</v>
      </c>
      <c r="M3942" s="9">
        <v>1</v>
      </c>
      <c r="N3942" s="8">
        <v>0</v>
      </c>
      <c r="O3942" s="11">
        <v>5.6</v>
      </c>
      <c r="P3942" t="s">
        <v>88</v>
      </c>
      <c r="Q3942" t="s">
        <v>94</v>
      </c>
      <c r="R3942" t="s">
        <v>38</v>
      </c>
      <c r="S3942" s="11">
        <v>3.96</v>
      </c>
      <c r="T3942" s="11">
        <f t="shared" si="189"/>
        <v>9.09</v>
      </c>
      <c r="U3942" s="11">
        <v>1.49</v>
      </c>
    </row>
    <row r="3943" spans="1:21" x14ac:dyDescent="0.2">
      <c r="A3943" t="s">
        <v>8407</v>
      </c>
      <c r="B3943" s="3">
        <v>45701</v>
      </c>
      <c r="C3943" s="7">
        <v>22.08</v>
      </c>
      <c r="D3943" s="7">
        <f t="shared" si="187"/>
        <v>7.9999999999998295E-2</v>
      </c>
      <c r="E3943" t="s">
        <v>181</v>
      </c>
      <c r="F3943" t="str">
        <f t="shared" si="188"/>
        <v>New</v>
      </c>
      <c r="G3943" t="s">
        <v>40</v>
      </c>
      <c r="H3943" t="s">
        <v>49</v>
      </c>
      <c r="I3943" t="s">
        <v>42</v>
      </c>
      <c r="J3943" t="s">
        <v>43</v>
      </c>
      <c r="K3943" t="s">
        <v>8408</v>
      </c>
      <c r="L3943" s="11">
        <v>17.13</v>
      </c>
      <c r="M3943" s="9">
        <v>1</v>
      </c>
      <c r="N3943" s="8">
        <v>0</v>
      </c>
      <c r="O3943" s="11">
        <v>5.53</v>
      </c>
      <c r="P3943" t="s">
        <v>483</v>
      </c>
      <c r="Q3943" t="s">
        <v>94</v>
      </c>
      <c r="R3943" t="s">
        <v>67</v>
      </c>
      <c r="S3943" s="11">
        <v>8.27</v>
      </c>
      <c r="T3943" s="11">
        <f t="shared" si="189"/>
        <v>17.13</v>
      </c>
      <c r="U3943" s="11">
        <v>5.27</v>
      </c>
    </row>
    <row r="3944" spans="1:21" x14ac:dyDescent="0.2">
      <c r="A3944" t="s">
        <v>1329</v>
      </c>
      <c r="B3944" s="3">
        <v>45813</v>
      </c>
      <c r="C3944" s="7">
        <v>0.93333333333333335</v>
      </c>
      <c r="D3944" s="7">
        <f t="shared" si="187"/>
        <v>0.93333333333333335</v>
      </c>
      <c r="E3944" t="s">
        <v>181</v>
      </c>
      <c r="F3944" t="str">
        <f t="shared" si="188"/>
        <v>New</v>
      </c>
      <c r="G3944" t="s">
        <v>40</v>
      </c>
      <c r="H3944" t="s">
        <v>63</v>
      </c>
      <c r="I3944" t="s">
        <v>42</v>
      </c>
      <c r="J3944" t="s">
        <v>86</v>
      </c>
      <c r="K3944" t="s">
        <v>1330</v>
      </c>
      <c r="L3944" s="11">
        <v>41.9</v>
      </c>
      <c r="M3944" s="9">
        <v>3</v>
      </c>
      <c r="N3944" s="8">
        <v>0</v>
      </c>
      <c r="O3944" s="11">
        <v>3.37</v>
      </c>
      <c r="P3944" t="s">
        <v>66</v>
      </c>
      <c r="Q3944" t="s">
        <v>94</v>
      </c>
      <c r="R3944" t="s">
        <v>125</v>
      </c>
      <c r="S3944" s="11">
        <v>20.28</v>
      </c>
      <c r="T3944" s="11">
        <f t="shared" si="189"/>
        <v>125.69999999999999</v>
      </c>
      <c r="U3944" s="11">
        <v>62.67</v>
      </c>
    </row>
    <row r="3945" spans="1:21" x14ac:dyDescent="0.2">
      <c r="A3945" t="s">
        <v>8411</v>
      </c>
      <c r="B3945" s="3">
        <v>45789</v>
      </c>
      <c r="C3945" s="7">
        <v>0.94861111111111107</v>
      </c>
      <c r="D3945" s="7">
        <f t="shared" si="187"/>
        <v>0.94861111111111107</v>
      </c>
      <c r="E3945" t="s">
        <v>181</v>
      </c>
      <c r="F3945" t="str">
        <f t="shared" si="188"/>
        <v>Returning</v>
      </c>
      <c r="G3945" t="s">
        <v>21</v>
      </c>
      <c r="H3945" t="s">
        <v>80</v>
      </c>
      <c r="I3945" t="s">
        <v>42</v>
      </c>
      <c r="J3945" t="s">
        <v>71</v>
      </c>
      <c r="K3945" t="s">
        <v>8412</v>
      </c>
      <c r="L3945" s="11">
        <v>20.3</v>
      </c>
      <c r="M3945" s="9">
        <v>2</v>
      </c>
      <c r="N3945" s="8">
        <v>0.1</v>
      </c>
      <c r="O3945" s="11">
        <v>8.0500000000000007</v>
      </c>
      <c r="P3945" t="s">
        <v>82</v>
      </c>
      <c r="Q3945" t="s">
        <v>94</v>
      </c>
      <c r="R3945" t="s">
        <v>73</v>
      </c>
      <c r="S3945" s="11">
        <v>8.48</v>
      </c>
      <c r="T3945" s="11">
        <f t="shared" si="189"/>
        <v>36.54</v>
      </c>
      <c r="U3945" s="11">
        <v>16.04</v>
      </c>
    </row>
    <row r="3946" spans="1:21" x14ac:dyDescent="0.2">
      <c r="A3946" t="s">
        <v>8413</v>
      </c>
      <c r="B3946" s="3">
        <v>45941</v>
      </c>
      <c r="C3946" s="7">
        <v>0.83125000000000004</v>
      </c>
      <c r="D3946" s="7">
        <f t="shared" si="187"/>
        <v>0.83125000000000004</v>
      </c>
      <c r="E3946" t="s">
        <v>181</v>
      </c>
      <c r="F3946" t="str">
        <f t="shared" si="188"/>
        <v>New</v>
      </c>
      <c r="G3946" t="s">
        <v>40</v>
      </c>
      <c r="H3946" t="s">
        <v>32</v>
      </c>
      <c r="I3946" t="s">
        <v>23</v>
      </c>
      <c r="J3946" t="s">
        <v>101</v>
      </c>
      <c r="K3946" t="s">
        <v>8414</v>
      </c>
      <c r="L3946" s="11">
        <v>30.72</v>
      </c>
      <c r="M3946" s="9">
        <v>1</v>
      </c>
      <c r="N3946" s="8">
        <v>0.1</v>
      </c>
      <c r="O3946" s="11">
        <v>2.13</v>
      </c>
      <c r="P3946" t="s">
        <v>98</v>
      </c>
      <c r="Q3946" t="s">
        <v>52</v>
      </c>
      <c r="R3946" t="s">
        <v>11294</v>
      </c>
      <c r="S3946" s="11">
        <v>12.59</v>
      </c>
      <c r="T3946" s="11">
        <f t="shared" si="189"/>
        <v>27.648</v>
      </c>
      <c r="U3946" s="11">
        <v>14.93</v>
      </c>
    </row>
    <row r="3947" spans="1:21" x14ac:dyDescent="0.2">
      <c r="A3947" t="s">
        <v>8415</v>
      </c>
      <c r="B3947" s="3">
        <v>45694</v>
      </c>
      <c r="C3947" s="7" t="s">
        <v>2851</v>
      </c>
      <c r="D3947" s="7">
        <f t="shared" si="187"/>
        <v>0.73750000000000004</v>
      </c>
      <c r="E3947" t="s">
        <v>181</v>
      </c>
      <c r="F3947" t="str">
        <f t="shared" si="188"/>
        <v>New</v>
      </c>
      <c r="G3947" t="s">
        <v>40</v>
      </c>
      <c r="H3947" t="s">
        <v>49</v>
      </c>
      <c r="I3947" t="s">
        <v>113</v>
      </c>
      <c r="J3947" t="s">
        <v>316</v>
      </c>
      <c r="K3947" t="s">
        <v>8416</v>
      </c>
      <c r="L3947" s="11">
        <v>7.17</v>
      </c>
      <c r="M3947" s="9">
        <v>1</v>
      </c>
      <c r="N3947" s="8">
        <v>0</v>
      </c>
      <c r="O3947" s="11">
        <v>4.83</v>
      </c>
      <c r="P3947" t="s">
        <v>51</v>
      </c>
      <c r="Q3947" t="s">
        <v>27</v>
      </c>
      <c r="R3947" t="s">
        <v>73</v>
      </c>
      <c r="S3947" s="11">
        <v>2.95</v>
      </c>
      <c r="T3947" s="11">
        <f t="shared" si="189"/>
        <v>7.17</v>
      </c>
    </row>
    <row r="3948" spans="1:21" x14ac:dyDescent="0.2">
      <c r="A3948" t="s">
        <v>8417</v>
      </c>
      <c r="B3948" s="3">
        <v>45967</v>
      </c>
      <c r="C3948" s="7">
        <v>10.130000000000001</v>
      </c>
      <c r="D3948" s="7">
        <f t="shared" si="187"/>
        <v>0.13000000000000078</v>
      </c>
      <c r="E3948" t="s">
        <v>48</v>
      </c>
      <c r="F3948" t="str">
        <f t="shared" si="188"/>
        <v>Returning</v>
      </c>
      <c r="G3948" t="s">
        <v>21</v>
      </c>
      <c r="H3948" t="s">
        <v>32</v>
      </c>
      <c r="I3948" t="s">
        <v>33</v>
      </c>
      <c r="J3948" t="s">
        <v>64</v>
      </c>
      <c r="K3948" t="s">
        <v>8418</v>
      </c>
      <c r="L3948" s="11">
        <v>31.05</v>
      </c>
      <c r="M3948" s="9">
        <v>1</v>
      </c>
      <c r="N3948" s="8">
        <v>0.15</v>
      </c>
      <c r="O3948" s="11">
        <v>0</v>
      </c>
      <c r="P3948" t="s">
        <v>88</v>
      </c>
      <c r="Q3948" t="s">
        <v>52</v>
      </c>
      <c r="R3948" t="s">
        <v>121</v>
      </c>
      <c r="S3948" s="11">
        <v>17.170000000000002</v>
      </c>
      <c r="T3948" s="11">
        <f t="shared" si="189"/>
        <v>26.392499999999998</v>
      </c>
      <c r="U3948" s="11">
        <v>11.8</v>
      </c>
    </row>
    <row r="3949" spans="1:21" x14ac:dyDescent="0.2">
      <c r="A3949" t="s">
        <v>8419</v>
      </c>
      <c r="B3949" s="3">
        <v>46016</v>
      </c>
      <c r="C3949" s="7">
        <v>0.25486111111111109</v>
      </c>
      <c r="D3949" s="7">
        <f t="shared" si="187"/>
        <v>0.25486111111111109</v>
      </c>
      <c r="E3949" t="s">
        <v>309</v>
      </c>
      <c r="F3949" t="str">
        <f t="shared" si="188"/>
        <v>Returning</v>
      </c>
      <c r="G3949" t="s">
        <v>118</v>
      </c>
      <c r="H3949" t="s">
        <v>49</v>
      </c>
      <c r="I3949" t="s">
        <v>33</v>
      </c>
      <c r="J3949" t="s">
        <v>140</v>
      </c>
      <c r="K3949" t="s">
        <v>5637</v>
      </c>
      <c r="L3949" s="11">
        <v>29.49</v>
      </c>
      <c r="M3949" s="9">
        <v>4</v>
      </c>
      <c r="N3949" s="8">
        <v>0.2</v>
      </c>
      <c r="O3949" s="11">
        <v>0</v>
      </c>
      <c r="P3949" t="s">
        <v>107</v>
      </c>
      <c r="Q3949" t="s">
        <v>27</v>
      </c>
      <c r="R3949" t="s">
        <v>121</v>
      </c>
      <c r="S3949" s="11">
        <v>15.33</v>
      </c>
      <c r="T3949" s="11">
        <f t="shared" si="189"/>
        <v>94.367999999999995</v>
      </c>
      <c r="U3949" s="11">
        <v>37.979999999999997</v>
      </c>
    </row>
    <row r="3950" spans="1:21" x14ac:dyDescent="0.2">
      <c r="A3950" t="s">
        <v>8420</v>
      </c>
      <c r="B3950" s="3">
        <v>45868</v>
      </c>
      <c r="C3950" s="7">
        <v>0.7055555555555556</v>
      </c>
      <c r="D3950" s="7">
        <f t="shared" si="187"/>
        <v>0.7055555555555556</v>
      </c>
      <c r="E3950" t="s">
        <v>48</v>
      </c>
      <c r="F3950" t="str">
        <f t="shared" si="188"/>
        <v>Returning</v>
      </c>
      <c r="G3950" t="s">
        <v>21</v>
      </c>
      <c r="H3950" t="s">
        <v>63</v>
      </c>
      <c r="I3950" t="s">
        <v>23</v>
      </c>
      <c r="J3950" t="s">
        <v>24</v>
      </c>
      <c r="K3950" t="s">
        <v>8421</v>
      </c>
      <c r="L3950" s="11">
        <v>16.350000000000001</v>
      </c>
      <c r="M3950" s="9">
        <v>2</v>
      </c>
      <c r="N3950" s="8">
        <v>0.2</v>
      </c>
      <c r="O3950" s="11">
        <v>0</v>
      </c>
      <c r="P3950" t="s">
        <v>51</v>
      </c>
      <c r="Q3950" t="s">
        <v>94</v>
      </c>
      <c r="R3950" t="s">
        <v>46</v>
      </c>
      <c r="S3950" s="11">
        <v>6.11</v>
      </c>
      <c r="T3950" s="11">
        <f t="shared" si="189"/>
        <v>26.160000000000004</v>
      </c>
      <c r="U3950" s="11">
        <v>16.38</v>
      </c>
    </row>
    <row r="3951" spans="1:21" x14ac:dyDescent="0.2">
      <c r="A3951" t="s">
        <v>8422</v>
      </c>
      <c r="B3951" s="3">
        <v>45725</v>
      </c>
      <c r="C3951" s="7">
        <v>0.91805555555555551</v>
      </c>
      <c r="D3951" s="7">
        <f t="shared" si="187"/>
        <v>0.91805555555555551</v>
      </c>
      <c r="E3951" t="s">
        <v>181</v>
      </c>
      <c r="F3951" t="str">
        <f t="shared" si="188"/>
        <v>Returning</v>
      </c>
      <c r="G3951" t="s">
        <v>118</v>
      </c>
      <c r="H3951" t="s">
        <v>80</v>
      </c>
      <c r="I3951" t="s">
        <v>42</v>
      </c>
      <c r="J3951" t="s">
        <v>71</v>
      </c>
      <c r="K3951" t="s">
        <v>8423</v>
      </c>
      <c r="L3951" s="11">
        <v>19.41</v>
      </c>
      <c r="M3951" s="9">
        <v>2</v>
      </c>
      <c r="N3951" s="8">
        <v>0</v>
      </c>
      <c r="O3951" s="11">
        <v>3.08</v>
      </c>
      <c r="P3951" t="s">
        <v>51</v>
      </c>
      <c r="Q3951" t="s">
        <v>89</v>
      </c>
      <c r="R3951" t="s">
        <v>38</v>
      </c>
      <c r="S3951" s="11">
        <v>9.01</v>
      </c>
      <c r="T3951" s="11">
        <f t="shared" si="189"/>
        <v>38.82</v>
      </c>
      <c r="U3951" s="11">
        <v>18.8</v>
      </c>
    </row>
    <row r="3952" spans="1:21" x14ac:dyDescent="0.2">
      <c r="A3952" t="s">
        <v>8424</v>
      </c>
      <c r="B3952" s="3">
        <v>45733</v>
      </c>
      <c r="C3952" s="7">
        <v>6.43</v>
      </c>
      <c r="D3952" s="7">
        <f t="shared" si="187"/>
        <v>0.42999999999999972</v>
      </c>
      <c r="E3952" t="s">
        <v>181</v>
      </c>
      <c r="F3952" t="str">
        <f t="shared" si="188"/>
        <v>New</v>
      </c>
      <c r="G3952" t="s">
        <v>40</v>
      </c>
      <c r="H3952" t="s">
        <v>49</v>
      </c>
      <c r="I3952" t="s">
        <v>33</v>
      </c>
      <c r="J3952" t="s">
        <v>140</v>
      </c>
      <c r="K3952" t="s">
        <v>8425</v>
      </c>
      <c r="L3952" s="11">
        <v>29.16</v>
      </c>
      <c r="M3952" s="9">
        <v>2</v>
      </c>
      <c r="N3952" s="8">
        <v>0.15</v>
      </c>
      <c r="O3952" s="11">
        <v>7.99</v>
      </c>
      <c r="P3952" t="s">
        <v>98</v>
      </c>
      <c r="Q3952" t="s">
        <v>52</v>
      </c>
      <c r="R3952" t="s">
        <v>125</v>
      </c>
      <c r="S3952" s="11">
        <v>14.64</v>
      </c>
      <c r="T3952" s="11">
        <f t="shared" si="189"/>
        <v>49.571999999999996</v>
      </c>
    </row>
    <row r="3953" spans="1:21" x14ac:dyDescent="0.2">
      <c r="A3953" t="s">
        <v>8426</v>
      </c>
      <c r="B3953" s="3">
        <v>45927</v>
      </c>
      <c r="D3953" s="7" t="str">
        <f t="shared" si="187"/>
        <v/>
      </c>
      <c r="E3953" t="s">
        <v>48</v>
      </c>
      <c r="F3953" t="str">
        <f t="shared" si="188"/>
        <v>New</v>
      </c>
      <c r="G3953" t="s">
        <v>40</v>
      </c>
      <c r="H3953" t="s">
        <v>32</v>
      </c>
      <c r="I3953" t="s">
        <v>42</v>
      </c>
      <c r="J3953" t="s">
        <v>177</v>
      </c>
      <c r="K3953" t="s">
        <v>8427</v>
      </c>
      <c r="L3953" s="11">
        <v>24.64</v>
      </c>
      <c r="M3953" s="9">
        <v>1</v>
      </c>
      <c r="N3953" s="8">
        <v>0.15</v>
      </c>
      <c r="O3953" s="11">
        <v>0</v>
      </c>
      <c r="P3953" t="s">
        <v>98</v>
      </c>
      <c r="Q3953" t="s">
        <v>89</v>
      </c>
      <c r="R3953" t="s">
        <v>73</v>
      </c>
      <c r="S3953" s="11">
        <v>10.82</v>
      </c>
      <c r="T3953" s="11">
        <f t="shared" si="189"/>
        <v>20.943999999999999</v>
      </c>
      <c r="U3953" s="11">
        <v>11.75</v>
      </c>
    </row>
    <row r="3954" spans="1:21" x14ac:dyDescent="0.2">
      <c r="A3954" t="s">
        <v>8428</v>
      </c>
      <c r="B3954" s="3">
        <v>45705</v>
      </c>
      <c r="C3954" s="7">
        <v>0.60902777777777772</v>
      </c>
      <c r="D3954" s="7">
        <f t="shared" si="187"/>
        <v>0.60902777777777772</v>
      </c>
      <c r="E3954" t="s">
        <v>539</v>
      </c>
      <c r="F3954" t="str">
        <f t="shared" si="188"/>
        <v>New</v>
      </c>
      <c r="G3954" t="s">
        <v>40</v>
      </c>
      <c r="H3954" t="s">
        <v>49</v>
      </c>
      <c r="I3954" t="s">
        <v>23</v>
      </c>
      <c r="J3954" t="s">
        <v>146</v>
      </c>
      <c r="K3954" t="s">
        <v>8429</v>
      </c>
      <c r="L3954" s="11">
        <v>22.65</v>
      </c>
      <c r="M3954" s="9">
        <v>2</v>
      </c>
      <c r="N3954" s="8">
        <v>0.05</v>
      </c>
      <c r="O3954" s="11">
        <v>8.77</v>
      </c>
      <c r="P3954" t="s">
        <v>51</v>
      </c>
      <c r="Q3954" t="s">
        <v>52</v>
      </c>
      <c r="R3954" t="s">
        <v>28</v>
      </c>
      <c r="S3954" s="11">
        <v>8.2799999999999994</v>
      </c>
      <c r="T3954" s="11">
        <f t="shared" si="189"/>
        <v>43.034999999999997</v>
      </c>
    </row>
    <row r="3955" spans="1:21" x14ac:dyDescent="0.2">
      <c r="A3955" t="s">
        <v>8430</v>
      </c>
      <c r="B3955" s="3">
        <v>45997</v>
      </c>
      <c r="C3955" s="7">
        <v>2.52</v>
      </c>
      <c r="D3955" s="7">
        <f t="shared" si="187"/>
        <v>0.52</v>
      </c>
      <c r="E3955" t="s">
        <v>181</v>
      </c>
      <c r="F3955" t="str">
        <f t="shared" si="188"/>
        <v>Returning</v>
      </c>
      <c r="G3955" t="s">
        <v>118</v>
      </c>
      <c r="H3955" t="s">
        <v>49</v>
      </c>
      <c r="I3955" t="s">
        <v>113</v>
      </c>
      <c r="J3955" t="s">
        <v>358</v>
      </c>
      <c r="K3955" t="s">
        <v>8431</v>
      </c>
      <c r="L3955" s="11">
        <v>14.59</v>
      </c>
      <c r="M3955" s="9">
        <v>3</v>
      </c>
      <c r="N3955" s="8">
        <v>0.15</v>
      </c>
      <c r="O3955" s="11">
        <v>5.98</v>
      </c>
      <c r="P3955" t="s">
        <v>51</v>
      </c>
      <c r="Q3955" t="s">
        <v>52</v>
      </c>
      <c r="R3955" t="s">
        <v>73</v>
      </c>
      <c r="T3955" s="11">
        <f t="shared" si="189"/>
        <v>37.204499999999996</v>
      </c>
      <c r="U3955" s="11">
        <v>18.22</v>
      </c>
    </row>
    <row r="3956" spans="1:21" x14ac:dyDescent="0.2">
      <c r="A3956" t="s">
        <v>8432</v>
      </c>
      <c r="B3956" s="3">
        <v>45960</v>
      </c>
      <c r="C3956" s="7" t="s">
        <v>1453</v>
      </c>
      <c r="D3956" s="7">
        <f t="shared" si="187"/>
        <v>0.62083333333333335</v>
      </c>
      <c r="E3956" t="s">
        <v>48</v>
      </c>
      <c r="F3956" t="str">
        <f t="shared" si="188"/>
        <v>Returning</v>
      </c>
      <c r="G3956" t="s">
        <v>21</v>
      </c>
      <c r="H3956" t="s">
        <v>32</v>
      </c>
      <c r="I3956" t="s">
        <v>113</v>
      </c>
      <c r="J3956" t="s">
        <v>114</v>
      </c>
      <c r="K3956" t="s">
        <v>8433</v>
      </c>
      <c r="L3956" s="11">
        <v>7.69</v>
      </c>
      <c r="M3956" s="9">
        <v>2</v>
      </c>
      <c r="N3956" s="8">
        <v>0.1</v>
      </c>
      <c r="O3956" s="11">
        <v>0</v>
      </c>
      <c r="P3956" t="s">
        <v>66</v>
      </c>
      <c r="Q3956" t="s">
        <v>94</v>
      </c>
      <c r="R3956" t="s">
        <v>73</v>
      </c>
      <c r="S3956" s="11">
        <v>3.21</v>
      </c>
      <c r="T3956" s="11">
        <f t="shared" si="189"/>
        <v>13.842000000000001</v>
      </c>
      <c r="U3956" s="11">
        <v>8.06</v>
      </c>
    </row>
    <row r="3957" spans="1:21" x14ac:dyDescent="0.2">
      <c r="A3957" t="s">
        <v>8434</v>
      </c>
      <c r="B3957" s="3">
        <v>45728</v>
      </c>
      <c r="C3957" s="7">
        <v>17.579999999999998</v>
      </c>
      <c r="D3957" s="7">
        <f t="shared" si="187"/>
        <v>0.57999999999999829</v>
      </c>
      <c r="E3957" t="s">
        <v>181</v>
      </c>
      <c r="F3957" t="str">
        <f t="shared" si="188"/>
        <v>New</v>
      </c>
      <c r="G3957" t="s">
        <v>40</v>
      </c>
      <c r="H3957" t="s">
        <v>57</v>
      </c>
      <c r="I3957" t="s">
        <v>113</v>
      </c>
      <c r="J3957" t="s">
        <v>208</v>
      </c>
      <c r="K3957" t="s">
        <v>8435</v>
      </c>
      <c r="L3957" s="11">
        <v>28.83</v>
      </c>
      <c r="M3957" s="9">
        <v>2</v>
      </c>
      <c r="N3957" s="8">
        <v>0.1</v>
      </c>
      <c r="O3957" s="11">
        <v>5.99</v>
      </c>
      <c r="P3957" t="s">
        <v>98</v>
      </c>
      <c r="Q3957" t="s">
        <v>52</v>
      </c>
      <c r="R3957" t="s">
        <v>67</v>
      </c>
      <c r="S3957" s="11">
        <v>12.19</v>
      </c>
      <c r="T3957" s="11">
        <f t="shared" si="189"/>
        <v>51.893999999999998</v>
      </c>
      <c r="U3957" s="11">
        <v>26.06</v>
      </c>
    </row>
    <row r="3958" spans="1:21" x14ac:dyDescent="0.2">
      <c r="A3958" t="s">
        <v>8436</v>
      </c>
      <c r="B3958" s="3">
        <v>45659</v>
      </c>
      <c r="C3958" s="7">
        <v>0.19166666666666668</v>
      </c>
      <c r="D3958" s="7">
        <f t="shared" si="187"/>
        <v>0.19166666666666668</v>
      </c>
      <c r="E3958" t="s">
        <v>181</v>
      </c>
      <c r="F3958" t="str">
        <f t="shared" si="188"/>
        <v>Returning</v>
      </c>
      <c r="G3958" t="s">
        <v>21</v>
      </c>
      <c r="H3958" t="s">
        <v>49</v>
      </c>
      <c r="I3958" t="s">
        <v>113</v>
      </c>
      <c r="J3958" t="s">
        <v>114</v>
      </c>
      <c r="K3958" t="s">
        <v>8437</v>
      </c>
      <c r="L3958" s="11">
        <v>9.2899999999999991</v>
      </c>
      <c r="M3958" s="9">
        <v>4</v>
      </c>
      <c r="N3958" s="8">
        <v>0.05</v>
      </c>
      <c r="O3958" s="11">
        <v>4.8</v>
      </c>
      <c r="P3958" t="s">
        <v>98</v>
      </c>
      <c r="Q3958" t="s">
        <v>89</v>
      </c>
      <c r="R3958" t="s">
        <v>67</v>
      </c>
      <c r="S3958" s="11">
        <v>3.88</v>
      </c>
      <c r="T3958" s="11">
        <f t="shared" si="189"/>
        <v>35.301999999999992</v>
      </c>
      <c r="U3958" s="11">
        <v>17.440000000000001</v>
      </c>
    </row>
    <row r="3959" spans="1:21" x14ac:dyDescent="0.2">
      <c r="A3959" t="s">
        <v>8438</v>
      </c>
      <c r="B3959" s="3">
        <v>45701</v>
      </c>
      <c r="C3959" s="7">
        <v>0.42638888888888887</v>
      </c>
      <c r="D3959" s="7">
        <f t="shared" si="187"/>
        <v>0.42638888888888887</v>
      </c>
      <c r="E3959" t="s">
        <v>539</v>
      </c>
      <c r="F3959" t="str">
        <f t="shared" si="188"/>
        <v>Returning</v>
      </c>
      <c r="G3959" t="s">
        <v>21</v>
      </c>
      <c r="H3959" t="s">
        <v>49</v>
      </c>
      <c r="I3959" t="s">
        <v>33</v>
      </c>
      <c r="J3959" t="s">
        <v>64</v>
      </c>
      <c r="K3959" t="s">
        <v>8439</v>
      </c>
      <c r="L3959" s="11">
        <v>29.51</v>
      </c>
      <c r="M3959" s="9">
        <v>3</v>
      </c>
      <c r="N3959" s="8">
        <v>0.1</v>
      </c>
      <c r="O3959" s="11">
        <v>4.71</v>
      </c>
      <c r="P3959" t="s">
        <v>536</v>
      </c>
      <c r="Q3959" t="s">
        <v>52</v>
      </c>
      <c r="R3959" t="s">
        <v>11294</v>
      </c>
      <c r="S3959" s="11">
        <v>14.61</v>
      </c>
      <c r="T3959" s="11">
        <f t="shared" si="189"/>
        <v>79.677000000000007</v>
      </c>
      <c r="U3959" s="11">
        <v>18.829999999999998</v>
      </c>
    </row>
    <row r="3960" spans="1:21" x14ac:dyDescent="0.2">
      <c r="A3960" t="s">
        <v>8440</v>
      </c>
      <c r="B3960" s="3">
        <v>45716</v>
      </c>
      <c r="C3960" s="7" t="s">
        <v>8441</v>
      </c>
      <c r="D3960" s="7">
        <f t="shared" si="187"/>
        <v>0.84305555555555556</v>
      </c>
      <c r="E3960" t="s">
        <v>48</v>
      </c>
      <c r="F3960" t="str">
        <f t="shared" si="188"/>
        <v>New</v>
      </c>
      <c r="G3960" t="s">
        <v>40</v>
      </c>
      <c r="H3960" t="s">
        <v>49</v>
      </c>
      <c r="I3960" t="s">
        <v>23</v>
      </c>
      <c r="J3960" t="s">
        <v>146</v>
      </c>
      <c r="K3960" t="s">
        <v>3887</v>
      </c>
      <c r="L3960" s="11">
        <v>23.98</v>
      </c>
      <c r="M3960" s="9">
        <v>1</v>
      </c>
      <c r="N3960" s="8">
        <v>0</v>
      </c>
      <c r="O3960" s="11">
        <v>0</v>
      </c>
      <c r="P3960" t="s">
        <v>98</v>
      </c>
      <c r="Q3960" t="s">
        <v>89</v>
      </c>
      <c r="R3960" t="s">
        <v>73</v>
      </c>
      <c r="S3960" s="11">
        <v>8.24</v>
      </c>
      <c r="T3960" s="11">
        <f t="shared" si="189"/>
        <v>23.98</v>
      </c>
      <c r="U3960" s="11">
        <v>15.74</v>
      </c>
    </row>
    <row r="3961" spans="1:21" x14ac:dyDescent="0.2">
      <c r="A3961" t="s">
        <v>8442</v>
      </c>
      <c r="B3961" s="3">
        <v>45783</v>
      </c>
      <c r="C3961" s="7">
        <v>1.01</v>
      </c>
      <c r="D3961" s="7">
        <f t="shared" si="187"/>
        <v>1.0000000000000009E-2</v>
      </c>
      <c r="E3961" t="s">
        <v>181</v>
      </c>
      <c r="F3961" t="str">
        <f t="shared" si="188"/>
        <v>Returning</v>
      </c>
      <c r="G3961" t="s">
        <v>21</v>
      </c>
      <c r="H3961" t="s">
        <v>80</v>
      </c>
      <c r="I3961" t="s">
        <v>42</v>
      </c>
      <c r="J3961" t="s">
        <v>86</v>
      </c>
      <c r="K3961" t="s">
        <v>8443</v>
      </c>
      <c r="L3961" s="11">
        <v>45.98</v>
      </c>
      <c r="M3961" s="9">
        <v>3</v>
      </c>
      <c r="N3961" s="8">
        <v>0.1</v>
      </c>
      <c r="O3961" s="11">
        <v>0</v>
      </c>
      <c r="P3961" t="s">
        <v>51</v>
      </c>
      <c r="Q3961" t="s">
        <v>89</v>
      </c>
      <c r="R3961" t="s">
        <v>121</v>
      </c>
      <c r="S3961" s="11">
        <v>20.78</v>
      </c>
      <c r="T3961" s="11">
        <f t="shared" si="189"/>
        <v>124.146</v>
      </c>
      <c r="U3961" s="11">
        <v>68.040000000000006</v>
      </c>
    </row>
    <row r="3962" spans="1:21" x14ac:dyDescent="0.2">
      <c r="A3962" t="s">
        <v>8444</v>
      </c>
      <c r="B3962" s="3" t="s">
        <v>11287</v>
      </c>
      <c r="C3962" s="7">
        <v>0.91666666666666663</v>
      </c>
      <c r="D3962" s="7">
        <f t="shared" si="187"/>
        <v>0.91666666666666663</v>
      </c>
      <c r="E3962" t="s">
        <v>48</v>
      </c>
      <c r="F3962" t="str">
        <f t="shared" si="188"/>
        <v>Returning</v>
      </c>
      <c r="G3962" t="s">
        <v>21</v>
      </c>
      <c r="H3962" t="s">
        <v>80</v>
      </c>
      <c r="I3962" t="s">
        <v>113</v>
      </c>
      <c r="J3962" t="s">
        <v>208</v>
      </c>
      <c r="K3962" t="s">
        <v>8445</v>
      </c>
      <c r="L3962" s="11">
        <v>24.81</v>
      </c>
      <c r="M3962" s="9">
        <v>4</v>
      </c>
      <c r="N3962" s="8">
        <v>0</v>
      </c>
      <c r="O3962" s="11">
        <v>0</v>
      </c>
      <c r="P3962" t="s">
        <v>159</v>
      </c>
      <c r="Q3962" t="s">
        <v>89</v>
      </c>
      <c r="R3962" t="s">
        <v>121</v>
      </c>
      <c r="S3962" s="11">
        <v>11.19</v>
      </c>
      <c r="T3962" s="11">
        <f t="shared" si="189"/>
        <v>99.24</v>
      </c>
      <c r="U3962" s="11">
        <v>38.07</v>
      </c>
    </row>
    <row r="3963" spans="1:21" x14ac:dyDescent="0.2">
      <c r="A3963" t="s">
        <v>8446</v>
      </c>
      <c r="B3963" s="3">
        <v>45995</v>
      </c>
      <c r="C3963" s="7" t="s">
        <v>8447</v>
      </c>
      <c r="D3963" s="7">
        <f t="shared" si="187"/>
        <v>6.9444444444444441E-3</v>
      </c>
      <c r="E3963" t="s">
        <v>181</v>
      </c>
      <c r="F3963" t="str">
        <f t="shared" si="188"/>
        <v>Returning</v>
      </c>
      <c r="G3963" t="s">
        <v>21</v>
      </c>
      <c r="H3963" t="s">
        <v>49</v>
      </c>
      <c r="I3963" t="s">
        <v>42</v>
      </c>
      <c r="J3963" t="s">
        <v>43</v>
      </c>
      <c r="K3963" t="s">
        <v>8448</v>
      </c>
      <c r="L3963" s="11">
        <v>19.97</v>
      </c>
      <c r="M3963" s="9">
        <v>2</v>
      </c>
      <c r="N3963" s="8">
        <v>0</v>
      </c>
      <c r="O3963" s="11">
        <v>5.44</v>
      </c>
      <c r="P3963" t="s">
        <v>98</v>
      </c>
      <c r="Q3963" t="s">
        <v>94</v>
      </c>
      <c r="R3963" t="s">
        <v>73</v>
      </c>
      <c r="S3963" s="11">
        <v>9.64</v>
      </c>
      <c r="T3963" s="11">
        <f t="shared" si="189"/>
        <v>39.94</v>
      </c>
      <c r="U3963" s="11">
        <v>17.12</v>
      </c>
    </row>
    <row r="3964" spans="1:21" x14ac:dyDescent="0.2">
      <c r="A3964" t="s">
        <v>1163</v>
      </c>
      <c r="B3964" s="3">
        <v>45791</v>
      </c>
      <c r="C3964" s="7">
        <v>3.56</v>
      </c>
      <c r="D3964" s="7">
        <f t="shared" si="187"/>
        <v>0.56000000000000005</v>
      </c>
      <c r="E3964" t="s">
        <v>181</v>
      </c>
      <c r="F3964" t="str">
        <f t="shared" si="188"/>
        <v>New</v>
      </c>
      <c r="G3964" t="s">
        <v>62</v>
      </c>
      <c r="H3964" t="s">
        <v>49</v>
      </c>
      <c r="I3964" t="s">
        <v>23</v>
      </c>
      <c r="J3964" t="s">
        <v>146</v>
      </c>
      <c r="K3964" t="s">
        <v>1164</v>
      </c>
      <c r="L3964" s="11">
        <v>21.07</v>
      </c>
      <c r="M3964" s="9">
        <v>2</v>
      </c>
      <c r="N3964" s="8">
        <v>0.15</v>
      </c>
      <c r="O3964" s="11">
        <v>3.84</v>
      </c>
      <c r="P3964" t="s">
        <v>159</v>
      </c>
      <c r="Q3964" t="s">
        <v>89</v>
      </c>
      <c r="R3964" t="s">
        <v>11294</v>
      </c>
      <c r="S3964" s="11">
        <v>8.48</v>
      </c>
      <c r="T3964" s="11">
        <f t="shared" si="189"/>
        <v>35.819000000000003</v>
      </c>
      <c r="U3964" s="11">
        <v>18.91</v>
      </c>
    </row>
    <row r="3965" spans="1:21" x14ac:dyDescent="0.2">
      <c r="A3965" t="s">
        <v>8449</v>
      </c>
      <c r="B3965" s="3">
        <v>45835</v>
      </c>
      <c r="C3965" s="7">
        <v>13.3</v>
      </c>
      <c r="D3965" s="7">
        <f t="shared" si="187"/>
        <v>0.30000000000000071</v>
      </c>
      <c r="E3965" t="s">
        <v>48</v>
      </c>
      <c r="F3965" t="str">
        <f t="shared" si="188"/>
        <v>New</v>
      </c>
      <c r="G3965" t="s">
        <v>40</v>
      </c>
      <c r="H3965" t="s">
        <v>63</v>
      </c>
      <c r="I3965" t="s">
        <v>33</v>
      </c>
      <c r="J3965" t="s">
        <v>105</v>
      </c>
      <c r="K3965" t="s">
        <v>11287</v>
      </c>
      <c r="L3965" s="11">
        <v>36.130000000000003</v>
      </c>
      <c r="M3965" s="9">
        <v>6</v>
      </c>
      <c r="N3965" s="8">
        <v>0.2</v>
      </c>
      <c r="O3965" s="11">
        <v>0</v>
      </c>
      <c r="P3965" t="s">
        <v>66</v>
      </c>
      <c r="Q3965" t="s">
        <v>27</v>
      </c>
      <c r="R3965" t="s">
        <v>121</v>
      </c>
      <c r="S3965" s="11">
        <v>18.600000000000001</v>
      </c>
      <c r="T3965" s="11">
        <f t="shared" si="189"/>
        <v>173.42400000000004</v>
      </c>
      <c r="U3965" s="11">
        <v>84.14</v>
      </c>
    </row>
    <row r="3966" spans="1:21" x14ac:dyDescent="0.2">
      <c r="A3966" t="s">
        <v>8450</v>
      </c>
      <c r="B3966" s="3">
        <v>45804</v>
      </c>
      <c r="C3966" s="7">
        <v>20.49</v>
      </c>
      <c r="D3966" s="7">
        <f t="shared" si="187"/>
        <v>0.48999999999999844</v>
      </c>
      <c r="E3966" t="s">
        <v>48</v>
      </c>
      <c r="F3966" t="str">
        <f t="shared" si="188"/>
        <v>New</v>
      </c>
      <c r="G3966" t="s">
        <v>40</v>
      </c>
      <c r="H3966" t="s">
        <v>80</v>
      </c>
      <c r="I3966" t="s">
        <v>33</v>
      </c>
      <c r="J3966" t="s">
        <v>64</v>
      </c>
      <c r="K3966" t="s">
        <v>8451</v>
      </c>
      <c r="L3966" s="11">
        <v>30.48</v>
      </c>
      <c r="M3966" s="9">
        <v>1</v>
      </c>
      <c r="N3966" s="8">
        <v>0.05</v>
      </c>
      <c r="O3966" s="11">
        <v>4</v>
      </c>
      <c r="P3966" t="s">
        <v>152</v>
      </c>
      <c r="Q3966" t="s">
        <v>27</v>
      </c>
      <c r="R3966" t="s">
        <v>73</v>
      </c>
      <c r="S3966" s="11">
        <v>16.16</v>
      </c>
      <c r="T3966" s="11">
        <f t="shared" si="189"/>
        <v>28.956</v>
      </c>
    </row>
    <row r="3967" spans="1:21" x14ac:dyDescent="0.2">
      <c r="A3967" t="s">
        <v>8452</v>
      </c>
      <c r="B3967" s="3">
        <v>45673</v>
      </c>
      <c r="C3967" s="7">
        <v>0.51597222222222228</v>
      </c>
      <c r="D3967" s="7">
        <f t="shared" si="187"/>
        <v>0.51597222222222228</v>
      </c>
      <c r="E3967" t="s">
        <v>181</v>
      </c>
      <c r="F3967" t="str">
        <f t="shared" si="188"/>
        <v>Returning</v>
      </c>
      <c r="G3967" t="s">
        <v>21</v>
      </c>
      <c r="H3967" t="s">
        <v>49</v>
      </c>
      <c r="I3967" t="s">
        <v>42</v>
      </c>
      <c r="J3967" t="s">
        <v>177</v>
      </c>
      <c r="K3967" t="s">
        <v>8453</v>
      </c>
      <c r="L3967" s="11">
        <v>25.54</v>
      </c>
      <c r="M3967" s="9">
        <v>2</v>
      </c>
      <c r="N3967" s="8">
        <v>0</v>
      </c>
      <c r="O3967" s="11">
        <v>4.07</v>
      </c>
      <c r="P3967" t="s">
        <v>66</v>
      </c>
      <c r="Q3967" t="s">
        <v>52</v>
      </c>
      <c r="R3967" t="s">
        <v>73</v>
      </c>
      <c r="S3967" s="11">
        <v>12.15</v>
      </c>
      <c r="T3967" s="11">
        <f t="shared" si="189"/>
        <v>51.08</v>
      </c>
      <c r="U3967" s="11">
        <v>24.13</v>
      </c>
    </row>
    <row r="3968" spans="1:21" x14ac:dyDescent="0.2">
      <c r="A3968" t="s">
        <v>8454</v>
      </c>
      <c r="B3968" s="3">
        <v>45785</v>
      </c>
      <c r="C3968" s="7">
        <v>14.35</v>
      </c>
      <c r="D3968" s="7">
        <f t="shared" si="187"/>
        <v>0.34999999999999964</v>
      </c>
      <c r="E3968" t="s">
        <v>48</v>
      </c>
      <c r="F3968" t="str">
        <f t="shared" si="188"/>
        <v>Returning</v>
      </c>
      <c r="G3968" t="s">
        <v>118</v>
      </c>
      <c r="H3968" t="s">
        <v>80</v>
      </c>
      <c r="I3968" t="s">
        <v>33</v>
      </c>
      <c r="J3968" t="s">
        <v>92</v>
      </c>
      <c r="K3968" t="s">
        <v>8455</v>
      </c>
      <c r="L3968" s="11">
        <v>38.840000000000003</v>
      </c>
      <c r="M3968" s="9">
        <v>1</v>
      </c>
      <c r="N3968" s="8">
        <v>0</v>
      </c>
      <c r="O3968" s="11">
        <v>0</v>
      </c>
      <c r="P3968" t="s">
        <v>51</v>
      </c>
      <c r="Q3968" t="s">
        <v>89</v>
      </c>
      <c r="R3968" t="s">
        <v>125</v>
      </c>
      <c r="S3968" s="11">
        <v>20.49</v>
      </c>
      <c r="T3968" s="11">
        <f t="shared" si="189"/>
        <v>38.840000000000003</v>
      </c>
      <c r="U3968" s="11">
        <v>18.350000000000001</v>
      </c>
    </row>
    <row r="3969" spans="1:21" x14ac:dyDescent="0.2">
      <c r="A3969" t="s">
        <v>8456</v>
      </c>
      <c r="B3969" s="3">
        <v>45933</v>
      </c>
      <c r="C3969" s="7" t="s">
        <v>8457</v>
      </c>
      <c r="D3969" s="7">
        <f t="shared" si="187"/>
        <v>0.53402777777777777</v>
      </c>
      <c r="E3969" t="s">
        <v>181</v>
      </c>
      <c r="F3969" t="str">
        <f t="shared" si="188"/>
        <v>Returning</v>
      </c>
      <c r="G3969" t="s">
        <v>21</v>
      </c>
      <c r="H3969" t="s">
        <v>22</v>
      </c>
      <c r="I3969" t="s">
        <v>33</v>
      </c>
      <c r="J3969" t="s">
        <v>92</v>
      </c>
      <c r="K3969" t="s">
        <v>8458</v>
      </c>
      <c r="L3969" s="11">
        <v>36.700000000000003</v>
      </c>
      <c r="M3969" s="9">
        <v>2</v>
      </c>
      <c r="N3969" s="8">
        <v>0.2</v>
      </c>
      <c r="O3969" s="11">
        <v>5.21</v>
      </c>
      <c r="P3969" t="s">
        <v>88</v>
      </c>
      <c r="Q3969" t="s">
        <v>27</v>
      </c>
      <c r="R3969" t="s">
        <v>90</v>
      </c>
      <c r="S3969" s="11">
        <v>18.23</v>
      </c>
      <c r="T3969" s="11">
        <f t="shared" si="189"/>
        <v>58.720000000000006</v>
      </c>
      <c r="U3969" s="11">
        <v>26.17</v>
      </c>
    </row>
    <row r="3970" spans="1:21" x14ac:dyDescent="0.2">
      <c r="A3970" t="s">
        <v>8459</v>
      </c>
      <c r="B3970" s="3">
        <v>45888</v>
      </c>
      <c r="C3970" s="7">
        <v>17.22</v>
      </c>
      <c r="D3970" s="7">
        <f t="shared" si="187"/>
        <v>0.21999999999999886</v>
      </c>
      <c r="E3970" t="s">
        <v>181</v>
      </c>
      <c r="F3970" t="str">
        <f t="shared" si="188"/>
        <v>Returning</v>
      </c>
      <c r="G3970" t="s">
        <v>21</v>
      </c>
      <c r="H3970" t="s">
        <v>63</v>
      </c>
      <c r="I3970" t="s">
        <v>23</v>
      </c>
      <c r="J3970" t="s">
        <v>24</v>
      </c>
      <c r="K3970" t="s">
        <v>8460</v>
      </c>
      <c r="L3970" s="11">
        <v>18.77</v>
      </c>
      <c r="M3970" s="9">
        <v>1</v>
      </c>
      <c r="N3970" s="8">
        <v>0</v>
      </c>
      <c r="O3970" s="11">
        <v>4.42</v>
      </c>
      <c r="P3970" t="s">
        <v>66</v>
      </c>
      <c r="Q3970" t="s">
        <v>52</v>
      </c>
      <c r="R3970" t="s">
        <v>11294</v>
      </c>
      <c r="S3970" s="11">
        <v>6.79</v>
      </c>
      <c r="T3970" s="11">
        <f t="shared" si="189"/>
        <v>18.77</v>
      </c>
      <c r="U3970" s="11">
        <v>9.11</v>
      </c>
    </row>
    <row r="3971" spans="1:21" x14ac:dyDescent="0.2">
      <c r="A3971" t="s">
        <v>8461</v>
      </c>
      <c r="B3971" s="3">
        <v>45988</v>
      </c>
      <c r="C3971" s="7">
        <v>0.70486111111111116</v>
      </c>
      <c r="D3971" s="7">
        <f t="shared" si="187"/>
        <v>0.70486111111111116</v>
      </c>
      <c r="E3971" t="s">
        <v>48</v>
      </c>
      <c r="F3971" t="str">
        <f t="shared" si="188"/>
        <v>New</v>
      </c>
      <c r="G3971" t="s">
        <v>62</v>
      </c>
      <c r="H3971" t="s">
        <v>32</v>
      </c>
      <c r="I3971" t="s">
        <v>113</v>
      </c>
      <c r="J3971" t="s">
        <v>208</v>
      </c>
      <c r="K3971" t="s">
        <v>8462</v>
      </c>
      <c r="L3971" s="11">
        <v>31.02</v>
      </c>
      <c r="M3971" s="9">
        <v>4</v>
      </c>
      <c r="N3971" s="8">
        <v>0.15</v>
      </c>
      <c r="O3971" s="11">
        <v>0</v>
      </c>
      <c r="P3971" t="s">
        <v>88</v>
      </c>
      <c r="Q3971" t="s">
        <v>89</v>
      </c>
      <c r="R3971" t="s">
        <v>90</v>
      </c>
      <c r="S3971" s="11">
        <v>11.94</v>
      </c>
      <c r="T3971" s="11">
        <f t="shared" si="189"/>
        <v>105.46799999999999</v>
      </c>
      <c r="U3971" s="11">
        <v>64.87</v>
      </c>
    </row>
    <row r="3972" spans="1:21" x14ac:dyDescent="0.2">
      <c r="A3972" t="s">
        <v>8463</v>
      </c>
      <c r="B3972" s="3">
        <v>45814</v>
      </c>
      <c r="C3972" s="7">
        <v>0.54791666666666672</v>
      </c>
      <c r="D3972" s="7">
        <f t="shared" si="187"/>
        <v>0.54791666666666672</v>
      </c>
      <c r="E3972" t="s">
        <v>1118</v>
      </c>
      <c r="F3972" t="str">
        <f t="shared" si="188"/>
        <v>New</v>
      </c>
      <c r="G3972" t="s">
        <v>40</v>
      </c>
      <c r="H3972" t="s">
        <v>63</v>
      </c>
      <c r="I3972" t="s">
        <v>113</v>
      </c>
      <c r="J3972" t="s">
        <v>114</v>
      </c>
      <c r="K3972" t="s">
        <v>8464</v>
      </c>
      <c r="L3972" s="11">
        <v>8.92</v>
      </c>
      <c r="M3972" s="9">
        <v>2</v>
      </c>
      <c r="N3972" s="8">
        <v>0</v>
      </c>
      <c r="O3972" s="11">
        <v>0</v>
      </c>
      <c r="P3972" t="s">
        <v>82</v>
      </c>
      <c r="Q3972" t="s">
        <v>27</v>
      </c>
      <c r="R3972" t="s">
        <v>73</v>
      </c>
      <c r="S3972" s="11">
        <v>3.67</v>
      </c>
      <c r="T3972" s="11">
        <f t="shared" si="189"/>
        <v>17.84</v>
      </c>
      <c r="U3972" s="11">
        <v>10.5</v>
      </c>
    </row>
    <row r="3973" spans="1:21" x14ac:dyDescent="0.2">
      <c r="A3973" t="s">
        <v>8465</v>
      </c>
      <c r="B3973" s="3">
        <v>45876</v>
      </c>
      <c r="C3973" s="7">
        <v>13.01</v>
      </c>
      <c r="D3973" s="7">
        <f t="shared" si="187"/>
        <v>9.9999999999997868E-3</v>
      </c>
      <c r="E3973" t="s">
        <v>181</v>
      </c>
      <c r="F3973" t="str">
        <f t="shared" si="188"/>
        <v>New</v>
      </c>
      <c r="G3973" t="s">
        <v>40</v>
      </c>
      <c r="H3973" t="s">
        <v>63</v>
      </c>
      <c r="I3973" t="s">
        <v>42</v>
      </c>
      <c r="J3973" t="s">
        <v>86</v>
      </c>
      <c r="K3973" t="s">
        <v>8466</v>
      </c>
      <c r="L3973" s="11">
        <v>45.03</v>
      </c>
      <c r="M3973" s="9">
        <v>2</v>
      </c>
      <c r="N3973" s="8">
        <v>0.1</v>
      </c>
      <c r="O3973" s="11">
        <v>5.86</v>
      </c>
      <c r="P3973" t="s">
        <v>341</v>
      </c>
      <c r="Q3973" t="s">
        <v>89</v>
      </c>
      <c r="R3973" t="s">
        <v>38</v>
      </c>
      <c r="S3973" s="11">
        <v>19.27</v>
      </c>
      <c r="T3973" s="11">
        <f t="shared" si="189"/>
        <v>81.054000000000002</v>
      </c>
      <c r="U3973" s="11">
        <v>42.56</v>
      </c>
    </row>
    <row r="3974" spans="1:21" x14ac:dyDescent="0.2">
      <c r="A3974" t="s">
        <v>8469</v>
      </c>
      <c r="B3974" s="3">
        <v>45856</v>
      </c>
      <c r="C3974" s="7" t="s">
        <v>8470</v>
      </c>
      <c r="D3974" s="7">
        <f t="shared" si="187"/>
        <v>0.63402777777777775</v>
      </c>
      <c r="E3974" t="s">
        <v>181</v>
      </c>
      <c r="F3974" t="str">
        <f t="shared" si="188"/>
        <v>Returning</v>
      </c>
      <c r="G3974" t="s">
        <v>21</v>
      </c>
      <c r="H3974" t="s">
        <v>63</v>
      </c>
      <c r="I3974" t="s">
        <v>33</v>
      </c>
      <c r="J3974" t="s">
        <v>92</v>
      </c>
      <c r="K3974" t="s">
        <v>8471</v>
      </c>
      <c r="L3974" s="11">
        <v>37.78</v>
      </c>
      <c r="M3974" s="9">
        <v>2</v>
      </c>
      <c r="N3974" s="8">
        <v>0.05</v>
      </c>
      <c r="O3974" s="11">
        <v>9.34</v>
      </c>
      <c r="P3974" t="s">
        <v>66</v>
      </c>
      <c r="Q3974" t="s">
        <v>94</v>
      </c>
      <c r="R3974" t="s">
        <v>28</v>
      </c>
      <c r="S3974" s="11">
        <v>19.309999999999999</v>
      </c>
      <c r="T3974" s="11">
        <f t="shared" si="189"/>
        <v>71.781999999999996</v>
      </c>
      <c r="U3974" s="11">
        <v>29.02</v>
      </c>
    </row>
    <row r="3975" spans="1:21" x14ac:dyDescent="0.2">
      <c r="A3975" t="s">
        <v>8472</v>
      </c>
      <c r="B3975" s="3">
        <v>45871</v>
      </c>
      <c r="C3975" s="7">
        <v>0.3034722222222222</v>
      </c>
      <c r="D3975" s="7">
        <f t="shared" si="187"/>
        <v>0.3034722222222222</v>
      </c>
      <c r="E3975" t="s">
        <v>48</v>
      </c>
      <c r="F3975" t="str">
        <f t="shared" si="188"/>
        <v>New</v>
      </c>
      <c r="G3975" t="s">
        <v>429</v>
      </c>
      <c r="H3975" t="s">
        <v>63</v>
      </c>
      <c r="I3975" t="s">
        <v>113</v>
      </c>
      <c r="J3975" t="s">
        <v>316</v>
      </c>
      <c r="K3975" t="s">
        <v>8473</v>
      </c>
      <c r="L3975" s="11">
        <v>7.24</v>
      </c>
      <c r="M3975" s="9">
        <v>1</v>
      </c>
      <c r="N3975" s="8">
        <v>0.1</v>
      </c>
      <c r="O3975" s="11">
        <v>0</v>
      </c>
      <c r="P3975" t="s">
        <v>51</v>
      </c>
      <c r="Q3975" t="s">
        <v>89</v>
      </c>
      <c r="R3975" t="s">
        <v>73</v>
      </c>
      <c r="S3975" s="11">
        <v>2.79</v>
      </c>
      <c r="T3975" s="11">
        <f t="shared" si="189"/>
        <v>6.516</v>
      </c>
      <c r="U3975" s="11">
        <v>4</v>
      </c>
    </row>
    <row r="3976" spans="1:21" x14ac:dyDescent="0.2">
      <c r="A3976" t="s">
        <v>8474</v>
      </c>
      <c r="B3976" s="3">
        <v>45950</v>
      </c>
      <c r="C3976" s="7" t="s">
        <v>813</v>
      </c>
      <c r="D3976" s="7">
        <f t="shared" si="187"/>
        <v>5.9027777777777776E-2</v>
      </c>
      <c r="E3976" t="s">
        <v>181</v>
      </c>
      <c r="F3976" t="str">
        <f t="shared" si="188"/>
        <v>New</v>
      </c>
      <c r="G3976" t="s">
        <v>40</v>
      </c>
      <c r="H3976" t="s">
        <v>32</v>
      </c>
      <c r="I3976" t="s">
        <v>113</v>
      </c>
      <c r="J3976" t="s">
        <v>192</v>
      </c>
      <c r="K3976" t="s">
        <v>11287</v>
      </c>
      <c r="L3976" s="11">
        <v>11.68</v>
      </c>
      <c r="M3976" s="9">
        <v>1</v>
      </c>
      <c r="N3976" s="8">
        <v>0.15</v>
      </c>
      <c r="O3976" s="11">
        <v>4.7699999999999996</v>
      </c>
      <c r="P3976" t="s">
        <v>483</v>
      </c>
      <c r="Q3976" t="s">
        <v>27</v>
      </c>
      <c r="R3976" t="s">
        <v>11294</v>
      </c>
      <c r="S3976" s="11">
        <v>4.45</v>
      </c>
      <c r="T3976" s="11">
        <f t="shared" si="189"/>
        <v>9.927999999999999</v>
      </c>
    </row>
    <row r="3977" spans="1:21" x14ac:dyDescent="0.2">
      <c r="A3977" t="s">
        <v>8475</v>
      </c>
      <c r="B3977" s="3">
        <v>45830</v>
      </c>
      <c r="C3977" s="7">
        <v>0.78263888888888888</v>
      </c>
      <c r="D3977" s="7">
        <f t="shared" si="187"/>
        <v>0.78263888888888888</v>
      </c>
      <c r="E3977" t="s">
        <v>181</v>
      </c>
      <c r="F3977" t="str">
        <f t="shared" si="188"/>
        <v>New</v>
      </c>
      <c r="G3977" t="s">
        <v>40</v>
      </c>
      <c r="H3977" t="s">
        <v>11290</v>
      </c>
      <c r="I3977" t="s">
        <v>42</v>
      </c>
      <c r="J3977" t="s">
        <v>86</v>
      </c>
      <c r="K3977" t="s">
        <v>8476</v>
      </c>
      <c r="L3977" s="11">
        <v>49.12</v>
      </c>
      <c r="M3977" s="9">
        <v>1</v>
      </c>
      <c r="N3977" s="8">
        <v>0.05</v>
      </c>
      <c r="O3977" s="11">
        <v>3.99</v>
      </c>
      <c r="P3977" t="s">
        <v>98</v>
      </c>
      <c r="Q3977" t="s">
        <v>27</v>
      </c>
      <c r="R3977" t="s">
        <v>90</v>
      </c>
      <c r="S3977" s="11">
        <v>22.67</v>
      </c>
      <c r="T3977" s="11">
        <f t="shared" si="189"/>
        <v>46.663999999999994</v>
      </c>
      <c r="U3977" s="11">
        <v>22.53</v>
      </c>
    </row>
    <row r="3978" spans="1:21" x14ac:dyDescent="0.2">
      <c r="A3978" t="s">
        <v>8477</v>
      </c>
      <c r="B3978" s="3">
        <v>45974</v>
      </c>
      <c r="C3978" s="7" t="s">
        <v>8478</v>
      </c>
      <c r="D3978" s="7">
        <f t="shared" si="187"/>
        <v>0.43680555555555556</v>
      </c>
      <c r="E3978" t="s">
        <v>181</v>
      </c>
      <c r="F3978" t="str">
        <f t="shared" si="188"/>
        <v>Returning</v>
      </c>
      <c r="G3978" t="s">
        <v>21</v>
      </c>
      <c r="H3978" t="s">
        <v>32</v>
      </c>
      <c r="I3978" t="s">
        <v>42</v>
      </c>
      <c r="J3978" t="s">
        <v>43</v>
      </c>
      <c r="K3978" t="s">
        <v>8479</v>
      </c>
      <c r="L3978" s="11">
        <v>18.559999999999999</v>
      </c>
      <c r="M3978" s="9">
        <v>2</v>
      </c>
      <c r="N3978" s="8">
        <v>0.2</v>
      </c>
      <c r="O3978" s="11">
        <v>9.25</v>
      </c>
      <c r="P3978" t="s">
        <v>51</v>
      </c>
      <c r="Q3978" t="s">
        <v>27</v>
      </c>
      <c r="R3978" t="s">
        <v>125</v>
      </c>
      <c r="S3978" s="11">
        <v>7.85</v>
      </c>
      <c r="T3978" s="11">
        <f t="shared" si="189"/>
        <v>29.695999999999998</v>
      </c>
      <c r="U3978" s="11">
        <v>11.12</v>
      </c>
    </row>
    <row r="3979" spans="1:21" x14ac:dyDescent="0.2">
      <c r="A3979" t="s">
        <v>8480</v>
      </c>
      <c r="B3979" s="3">
        <v>45964</v>
      </c>
      <c r="C3979" s="7" t="s">
        <v>7266</v>
      </c>
      <c r="D3979" s="7">
        <f t="shared" si="187"/>
        <v>0.41041666666666665</v>
      </c>
      <c r="E3979" t="s">
        <v>48</v>
      </c>
      <c r="F3979" t="str">
        <f t="shared" si="188"/>
        <v>New</v>
      </c>
      <c r="G3979" t="s">
        <v>40</v>
      </c>
      <c r="H3979" t="s">
        <v>22</v>
      </c>
      <c r="I3979" t="s">
        <v>33</v>
      </c>
      <c r="J3979" t="s">
        <v>34</v>
      </c>
      <c r="K3979" t="s">
        <v>8481</v>
      </c>
      <c r="L3979" s="11">
        <v>53.43</v>
      </c>
      <c r="M3979" s="9">
        <v>2</v>
      </c>
      <c r="N3979" s="8">
        <v>0</v>
      </c>
      <c r="O3979" s="11">
        <v>0</v>
      </c>
      <c r="P3979" t="s">
        <v>88</v>
      </c>
      <c r="Q3979" t="s">
        <v>89</v>
      </c>
      <c r="R3979" t="s">
        <v>46</v>
      </c>
      <c r="S3979" s="11">
        <v>28.15</v>
      </c>
      <c r="T3979" s="11">
        <f t="shared" si="189"/>
        <v>106.86</v>
      </c>
      <c r="U3979" s="11">
        <v>50.56</v>
      </c>
    </row>
    <row r="3980" spans="1:21" x14ac:dyDescent="0.2">
      <c r="A3980" t="s">
        <v>8482</v>
      </c>
      <c r="B3980" s="3">
        <v>45970</v>
      </c>
      <c r="C3980" s="7">
        <v>7.7777777777777779E-2</v>
      </c>
      <c r="D3980" s="7">
        <f t="shared" si="187"/>
        <v>7.7777777777777779E-2</v>
      </c>
      <c r="E3980" t="s">
        <v>181</v>
      </c>
      <c r="F3980" t="str">
        <f t="shared" si="188"/>
        <v>Returning</v>
      </c>
      <c r="G3980" t="s">
        <v>21</v>
      </c>
      <c r="H3980" t="s">
        <v>32</v>
      </c>
      <c r="I3980" t="s">
        <v>33</v>
      </c>
      <c r="J3980" t="s">
        <v>64</v>
      </c>
      <c r="K3980" t="s">
        <v>8483</v>
      </c>
      <c r="L3980" s="11">
        <v>27.94</v>
      </c>
      <c r="M3980" s="9">
        <v>2</v>
      </c>
      <c r="N3980" s="8">
        <v>0</v>
      </c>
      <c r="O3980" s="11">
        <v>8.2899999999999991</v>
      </c>
      <c r="P3980" t="s">
        <v>107</v>
      </c>
      <c r="Q3980" t="s">
        <v>89</v>
      </c>
      <c r="R3980" t="s">
        <v>38</v>
      </c>
      <c r="S3980" s="11">
        <v>16.72</v>
      </c>
      <c r="T3980" s="11">
        <f t="shared" si="189"/>
        <v>55.88</v>
      </c>
      <c r="U3980" s="11">
        <v>17.05</v>
      </c>
    </row>
    <row r="3981" spans="1:21" x14ac:dyDescent="0.2">
      <c r="A3981" t="s">
        <v>8484</v>
      </c>
      <c r="B3981" s="3">
        <v>45716</v>
      </c>
      <c r="C3981" s="7">
        <v>0.97361111111111109</v>
      </c>
      <c r="D3981" s="7">
        <f t="shared" si="187"/>
        <v>0.97361111111111109</v>
      </c>
      <c r="E3981" t="s">
        <v>48</v>
      </c>
      <c r="F3981" t="str">
        <f t="shared" si="188"/>
        <v>New</v>
      </c>
      <c r="G3981" t="s">
        <v>40</v>
      </c>
      <c r="H3981" t="s">
        <v>49</v>
      </c>
      <c r="I3981" t="s">
        <v>42</v>
      </c>
      <c r="J3981" t="s">
        <v>43</v>
      </c>
      <c r="K3981" t="s">
        <v>8485</v>
      </c>
      <c r="L3981" s="11">
        <v>17.489999999999998</v>
      </c>
      <c r="M3981" s="9">
        <v>2</v>
      </c>
      <c r="N3981" s="8">
        <v>0.15</v>
      </c>
      <c r="O3981" s="11">
        <v>0</v>
      </c>
      <c r="P3981" t="s">
        <v>107</v>
      </c>
      <c r="Q3981" t="s">
        <v>27</v>
      </c>
      <c r="R3981" t="s">
        <v>125</v>
      </c>
      <c r="S3981" s="11">
        <v>7.09</v>
      </c>
      <c r="T3981" s="11">
        <f t="shared" si="189"/>
        <v>29.732999999999997</v>
      </c>
    </row>
    <row r="3982" spans="1:21" x14ac:dyDescent="0.2">
      <c r="A3982" t="s">
        <v>8486</v>
      </c>
      <c r="B3982" s="3">
        <v>45807</v>
      </c>
      <c r="C3982" s="7">
        <v>12.07</v>
      </c>
      <c r="D3982" s="7">
        <f t="shared" si="187"/>
        <v>7.0000000000000284E-2</v>
      </c>
      <c r="E3982" t="s">
        <v>48</v>
      </c>
      <c r="F3982" t="str">
        <f t="shared" si="188"/>
        <v>New</v>
      </c>
      <c r="G3982" t="s">
        <v>40</v>
      </c>
      <c r="H3982" t="s">
        <v>80</v>
      </c>
      <c r="I3982" t="s">
        <v>23</v>
      </c>
      <c r="J3982" t="s">
        <v>290</v>
      </c>
      <c r="K3982" t="s">
        <v>8487</v>
      </c>
      <c r="L3982" s="11">
        <v>13.64</v>
      </c>
      <c r="M3982" s="9">
        <v>1</v>
      </c>
      <c r="N3982" s="8">
        <v>0.1</v>
      </c>
      <c r="O3982" s="11">
        <v>0</v>
      </c>
      <c r="P3982" t="s">
        <v>51</v>
      </c>
      <c r="Q3982" t="s">
        <v>89</v>
      </c>
      <c r="R3982" t="s">
        <v>121</v>
      </c>
      <c r="S3982" s="11">
        <v>5.6</v>
      </c>
      <c r="T3982" s="11">
        <f t="shared" si="189"/>
        <v>12.276000000000002</v>
      </c>
      <c r="U3982" s="11">
        <v>7.24</v>
      </c>
    </row>
    <row r="3983" spans="1:21" x14ac:dyDescent="0.2">
      <c r="A3983" t="s">
        <v>8488</v>
      </c>
      <c r="B3983" s="3">
        <v>45677</v>
      </c>
      <c r="C3983" s="7">
        <v>0.64375000000000004</v>
      </c>
      <c r="D3983" s="7">
        <f t="shared" si="187"/>
        <v>0.64375000000000004</v>
      </c>
      <c r="E3983" t="s">
        <v>48</v>
      </c>
      <c r="F3983" t="str">
        <f t="shared" si="188"/>
        <v>Returning</v>
      </c>
      <c r="G3983" t="s">
        <v>118</v>
      </c>
      <c r="H3983" t="s">
        <v>49</v>
      </c>
      <c r="I3983" t="s">
        <v>23</v>
      </c>
      <c r="J3983" t="s">
        <v>58</v>
      </c>
      <c r="K3983" t="s">
        <v>8489</v>
      </c>
      <c r="L3983" s="11">
        <v>12.05</v>
      </c>
      <c r="M3983" s="9">
        <v>1</v>
      </c>
      <c r="N3983" s="8">
        <v>0.05</v>
      </c>
      <c r="O3983" s="11">
        <v>0</v>
      </c>
      <c r="P3983" t="s">
        <v>51</v>
      </c>
      <c r="Q3983" t="s">
        <v>89</v>
      </c>
      <c r="R3983" t="s">
        <v>67</v>
      </c>
      <c r="S3983" s="11">
        <v>4.58</v>
      </c>
      <c r="T3983" s="11">
        <f t="shared" si="189"/>
        <v>11.4475</v>
      </c>
      <c r="U3983" s="11">
        <v>7.1</v>
      </c>
    </row>
    <row r="3984" spans="1:21" x14ac:dyDescent="0.2">
      <c r="A3984" t="s">
        <v>8490</v>
      </c>
      <c r="B3984" s="3">
        <v>46016</v>
      </c>
      <c r="C3984" s="7">
        <v>0.41111111111111109</v>
      </c>
      <c r="D3984" s="7">
        <f t="shared" si="187"/>
        <v>0.41111111111111109</v>
      </c>
      <c r="E3984" t="s">
        <v>48</v>
      </c>
      <c r="F3984" t="str">
        <f t="shared" si="188"/>
        <v>Returning</v>
      </c>
      <c r="G3984" t="s">
        <v>112</v>
      </c>
      <c r="H3984" t="s">
        <v>49</v>
      </c>
      <c r="I3984" t="s">
        <v>113</v>
      </c>
      <c r="J3984" t="s">
        <v>316</v>
      </c>
      <c r="K3984" t="s">
        <v>8491</v>
      </c>
      <c r="L3984" s="11">
        <v>6.23</v>
      </c>
      <c r="M3984" s="9">
        <v>6</v>
      </c>
      <c r="N3984" s="8">
        <v>0</v>
      </c>
      <c r="O3984" s="11">
        <v>0</v>
      </c>
      <c r="P3984" t="s">
        <v>98</v>
      </c>
      <c r="Q3984" t="s">
        <v>27</v>
      </c>
      <c r="R3984" t="s">
        <v>125</v>
      </c>
      <c r="S3984" s="11">
        <v>2.2599999999999998</v>
      </c>
      <c r="T3984" s="11">
        <f t="shared" si="189"/>
        <v>37.380000000000003</v>
      </c>
    </row>
    <row r="3985" spans="1:21" x14ac:dyDescent="0.2">
      <c r="A3985" t="s">
        <v>8492</v>
      </c>
      <c r="B3985" s="3">
        <v>45845</v>
      </c>
      <c r="C3985" s="7">
        <v>0.44166666666666665</v>
      </c>
      <c r="D3985" s="7">
        <f t="shared" si="187"/>
        <v>0.44166666666666665</v>
      </c>
      <c r="E3985" t="s">
        <v>48</v>
      </c>
      <c r="F3985" t="str">
        <f t="shared" si="188"/>
        <v>New</v>
      </c>
      <c r="G3985" t="s">
        <v>40</v>
      </c>
      <c r="H3985" t="s">
        <v>49</v>
      </c>
      <c r="I3985" t="s">
        <v>42</v>
      </c>
      <c r="J3985" t="s">
        <v>43</v>
      </c>
      <c r="K3985" t="s">
        <v>8493</v>
      </c>
      <c r="L3985" s="11">
        <v>17.88</v>
      </c>
      <c r="M3985" s="9">
        <v>2</v>
      </c>
      <c r="N3985" s="8">
        <v>0</v>
      </c>
      <c r="O3985" s="11">
        <v>0</v>
      </c>
      <c r="P3985" t="s">
        <v>98</v>
      </c>
      <c r="Q3985" t="s">
        <v>52</v>
      </c>
      <c r="R3985" t="s">
        <v>121</v>
      </c>
      <c r="S3985" s="11">
        <v>7.5</v>
      </c>
      <c r="T3985" s="11">
        <f t="shared" si="189"/>
        <v>35.76</v>
      </c>
      <c r="U3985" s="11">
        <v>20.76</v>
      </c>
    </row>
    <row r="3986" spans="1:21" x14ac:dyDescent="0.2">
      <c r="A3986" t="s">
        <v>8494</v>
      </c>
      <c r="B3986" s="3">
        <v>45666</v>
      </c>
      <c r="C3986" s="7">
        <v>6.1805555555555558E-2</v>
      </c>
      <c r="D3986" s="7">
        <f t="shared" si="187"/>
        <v>6.1805555555555558E-2</v>
      </c>
      <c r="E3986" t="s">
        <v>181</v>
      </c>
      <c r="F3986" t="str">
        <f t="shared" si="188"/>
        <v>Returning</v>
      </c>
      <c r="G3986" t="s">
        <v>21</v>
      </c>
      <c r="H3986" t="s">
        <v>575</v>
      </c>
      <c r="I3986" t="s">
        <v>42</v>
      </c>
      <c r="J3986" t="s">
        <v>43</v>
      </c>
      <c r="K3986" t="s">
        <v>8495</v>
      </c>
      <c r="L3986" s="11">
        <v>16.82</v>
      </c>
      <c r="M3986" s="9">
        <v>3</v>
      </c>
      <c r="N3986" s="8">
        <v>0.05</v>
      </c>
      <c r="O3986" s="11">
        <v>4.05</v>
      </c>
      <c r="P3986" t="s">
        <v>82</v>
      </c>
      <c r="Q3986" t="s">
        <v>27</v>
      </c>
      <c r="R3986" t="s">
        <v>125</v>
      </c>
      <c r="S3986" s="11">
        <v>7.52</v>
      </c>
      <c r="T3986" s="11">
        <f t="shared" si="189"/>
        <v>47.936999999999998</v>
      </c>
      <c r="U3986" s="11">
        <v>23.87</v>
      </c>
    </row>
    <row r="3987" spans="1:21" x14ac:dyDescent="0.2">
      <c r="A3987" t="s">
        <v>8496</v>
      </c>
      <c r="B3987" s="3">
        <v>45970</v>
      </c>
      <c r="C3987" s="7">
        <v>0.90833333333333333</v>
      </c>
      <c r="D3987" s="7">
        <f t="shared" si="187"/>
        <v>0.90833333333333333</v>
      </c>
      <c r="E3987" t="s">
        <v>48</v>
      </c>
      <c r="F3987" t="str">
        <f t="shared" si="188"/>
        <v>Returning</v>
      </c>
      <c r="G3987" t="s">
        <v>21</v>
      </c>
      <c r="H3987" t="s">
        <v>32</v>
      </c>
      <c r="I3987" t="s">
        <v>23</v>
      </c>
      <c r="J3987" t="s">
        <v>146</v>
      </c>
      <c r="K3987" t="s">
        <v>8497</v>
      </c>
      <c r="L3987" s="11">
        <v>19.170000000000002</v>
      </c>
      <c r="M3987" s="9">
        <v>1</v>
      </c>
      <c r="N3987" s="8">
        <v>0.15</v>
      </c>
      <c r="O3987" s="11">
        <v>2</v>
      </c>
      <c r="P3987" t="s">
        <v>107</v>
      </c>
      <c r="Q3987" t="s">
        <v>52</v>
      </c>
      <c r="R3987" t="s">
        <v>121</v>
      </c>
      <c r="S3987" s="11">
        <v>7.19</v>
      </c>
      <c r="T3987" s="11">
        <f t="shared" si="189"/>
        <v>16.294499999999999</v>
      </c>
      <c r="U3987" s="11">
        <v>10.18</v>
      </c>
    </row>
    <row r="3988" spans="1:21" x14ac:dyDescent="0.2">
      <c r="A3988" t="s">
        <v>8498</v>
      </c>
      <c r="B3988" s="3">
        <v>45991</v>
      </c>
      <c r="C3988" s="7">
        <v>5.58</v>
      </c>
      <c r="D3988" s="7">
        <f t="shared" si="187"/>
        <v>0.58000000000000007</v>
      </c>
      <c r="E3988" t="s">
        <v>48</v>
      </c>
      <c r="F3988" t="str">
        <f t="shared" si="188"/>
        <v>New</v>
      </c>
      <c r="G3988" t="s">
        <v>40</v>
      </c>
      <c r="H3988" t="s">
        <v>32</v>
      </c>
      <c r="I3988" t="s">
        <v>23</v>
      </c>
      <c r="J3988" t="s">
        <v>146</v>
      </c>
      <c r="K3988" t="s">
        <v>8499</v>
      </c>
      <c r="L3988" s="11">
        <v>22.22</v>
      </c>
      <c r="M3988" s="9">
        <v>3</v>
      </c>
      <c r="N3988" s="8">
        <v>0</v>
      </c>
      <c r="O3988" s="11">
        <v>2</v>
      </c>
      <c r="P3988" t="s">
        <v>11287</v>
      </c>
      <c r="Q3988" t="s">
        <v>94</v>
      </c>
      <c r="R3988" t="s">
        <v>67</v>
      </c>
      <c r="S3988" s="11">
        <v>8.58</v>
      </c>
      <c r="T3988" s="11">
        <f t="shared" si="189"/>
        <v>66.66</v>
      </c>
      <c r="U3988" s="11">
        <v>40.92</v>
      </c>
    </row>
    <row r="3989" spans="1:21" x14ac:dyDescent="0.2">
      <c r="A3989" t="s">
        <v>8500</v>
      </c>
      <c r="B3989" s="3">
        <v>45843</v>
      </c>
      <c r="C3989" s="7" t="s">
        <v>1570</v>
      </c>
      <c r="D3989" s="7">
        <f t="shared" si="187"/>
        <v>0.91180555555555554</v>
      </c>
      <c r="E3989" t="s">
        <v>48</v>
      </c>
      <c r="F3989" t="str">
        <f t="shared" si="188"/>
        <v>New</v>
      </c>
      <c r="G3989" t="s">
        <v>40</v>
      </c>
      <c r="H3989" t="s">
        <v>313</v>
      </c>
      <c r="I3989" t="s">
        <v>33</v>
      </c>
      <c r="J3989" t="s">
        <v>34</v>
      </c>
      <c r="K3989" t="s">
        <v>8501</v>
      </c>
      <c r="L3989" s="11">
        <v>54.34</v>
      </c>
      <c r="M3989" s="9">
        <v>1</v>
      </c>
      <c r="N3989" s="8">
        <v>0.05</v>
      </c>
      <c r="O3989" s="11">
        <v>0</v>
      </c>
      <c r="P3989" t="s">
        <v>51</v>
      </c>
      <c r="Q3989" t="s">
        <v>52</v>
      </c>
      <c r="R3989" t="s">
        <v>73</v>
      </c>
      <c r="S3989" s="11">
        <v>30.7</v>
      </c>
      <c r="T3989" s="11">
        <f t="shared" si="189"/>
        <v>51.622999999999998</v>
      </c>
      <c r="U3989" s="11">
        <v>22.46</v>
      </c>
    </row>
    <row r="3990" spans="1:21" x14ac:dyDescent="0.2">
      <c r="A3990" t="s">
        <v>8502</v>
      </c>
      <c r="B3990" s="3">
        <v>45795</v>
      </c>
      <c r="C3990" s="7">
        <v>9.0299999999999994</v>
      </c>
      <c r="D3990" s="7">
        <f t="shared" ref="D3990:D4053" si="190">IF(C3990="","",
IF(ISNUMBER(C3990),
MOD(C3990,1),
VALUE(
SUBSTITUTE(
SUBSTITUTE(
TRIM(CLEAN(SUBSTITUTE(C3990,CHAR(160)," "))),
"AM"," AM"),
"PM"," PM")
)
))</f>
        <v>2.9999999999999361E-2</v>
      </c>
      <c r="E3990" t="s">
        <v>181</v>
      </c>
      <c r="F3990" t="str">
        <f t="shared" ref="F3990:F4053" si="191">IF(G3990="","",
IF(LOWER(TRIM(G3990))="new","New",
IF(LOWER(TRIM(G3990))="returning","Returning","Check")))</f>
        <v>New</v>
      </c>
      <c r="G3990" t="s">
        <v>40</v>
      </c>
      <c r="H3990" t="s">
        <v>80</v>
      </c>
      <c r="I3990" t="s">
        <v>33</v>
      </c>
      <c r="J3990" t="s">
        <v>105</v>
      </c>
      <c r="K3990" t="s">
        <v>8503</v>
      </c>
      <c r="L3990" s="11">
        <v>32.46</v>
      </c>
      <c r="M3990" s="9">
        <v>3</v>
      </c>
      <c r="N3990" s="8">
        <v>0.1</v>
      </c>
      <c r="O3990" s="11">
        <v>4.46</v>
      </c>
      <c r="P3990" t="s">
        <v>88</v>
      </c>
      <c r="Q3990" t="s">
        <v>94</v>
      </c>
      <c r="R3990" t="s">
        <v>28</v>
      </c>
      <c r="S3990" s="11">
        <v>18.3</v>
      </c>
      <c r="T3990" s="11">
        <f t="shared" ref="T3990:T4053" si="192">IF(L3990="","",L3990*M3990*(1-N3990))</f>
        <v>87.641999999999996</v>
      </c>
      <c r="U3990" s="11">
        <v>35.33</v>
      </c>
    </row>
    <row r="3991" spans="1:21" x14ac:dyDescent="0.2">
      <c r="A3991" t="s">
        <v>8504</v>
      </c>
      <c r="B3991" s="3">
        <v>45787</v>
      </c>
      <c r="C3991" s="7">
        <v>0.30555555555555558</v>
      </c>
      <c r="D3991" s="7">
        <f t="shared" si="190"/>
        <v>0.30555555555555558</v>
      </c>
      <c r="E3991" t="s">
        <v>181</v>
      </c>
      <c r="F3991" t="str">
        <f t="shared" si="191"/>
        <v>New</v>
      </c>
      <c r="G3991" t="s">
        <v>40</v>
      </c>
      <c r="H3991" t="s">
        <v>80</v>
      </c>
      <c r="I3991" t="s">
        <v>42</v>
      </c>
      <c r="J3991" t="s">
        <v>86</v>
      </c>
      <c r="K3991" t="s">
        <v>1723</v>
      </c>
      <c r="L3991" s="11">
        <v>49.94</v>
      </c>
      <c r="M3991" s="9">
        <v>1</v>
      </c>
      <c r="N3991" s="8">
        <v>0</v>
      </c>
      <c r="O3991" s="11">
        <v>0</v>
      </c>
      <c r="P3991" t="s">
        <v>66</v>
      </c>
      <c r="Q3991" t="s">
        <v>94</v>
      </c>
      <c r="R3991" t="s">
        <v>121</v>
      </c>
      <c r="S3991" s="11">
        <v>22.26</v>
      </c>
      <c r="T3991" s="11">
        <f t="shared" si="192"/>
        <v>49.94</v>
      </c>
      <c r="U3991" s="11">
        <v>27.68</v>
      </c>
    </row>
    <row r="3992" spans="1:21" x14ac:dyDescent="0.2">
      <c r="A3992" t="s">
        <v>8505</v>
      </c>
      <c r="B3992" s="3">
        <v>45792</v>
      </c>
      <c r="C3992" s="7" t="s">
        <v>7659</v>
      </c>
      <c r="D3992" s="7">
        <f t="shared" si="190"/>
        <v>0.36805555555555558</v>
      </c>
      <c r="E3992" t="s">
        <v>181</v>
      </c>
      <c r="F3992" t="str">
        <f t="shared" si="191"/>
        <v>Returning</v>
      </c>
      <c r="G3992" t="s">
        <v>21</v>
      </c>
      <c r="H3992" t="s">
        <v>80</v>
      </c>
      <c r="I3992" t="s">
        <v>33</v>
      </c>
      <c r="J3992" t="s">
        <v>92</v>
      </c>
      <c r="K3992" t="s">
        <v>8506</v>
      </c>
      <c r="L3992" s="11">
        <v>43.46</v>
      </c>
      <c r="M3992" s="9">
        <v>1</v>
      </c>
      <c r="N3992" s="8">
        <v>0</v>
      </c>
      <c r="O3992" s="11">
        <v>8.09</v>
      </c>
      <c r="P3992" t="s">
        <v>82</v>
      </c>
      <c r="Q3992" t="s">
        <v>94</v>
      </c>
      <c r="R3992" t="s">
        <v>125</v>
      </c>
      <c r="S3992" s="11">
        <v>23.37</v>
      </c>
      <c r="T3992" s="11">
        <f t="shared" si="192"/>
        <v>43.46</v>
      </c>
      <c r="U3992" s="11">
        <v>14.83</v>
      </c>
    </row>
    <row r="3993" spans="1:21" x14ac:dyDescent="0.2">
      <c r="A3993" t="s">
        <v>8507</v>
      </c>
      <c r="B3993" s="3">
        <v>46014</v>
      </c>
      <c r="C3993" s="7">
        <v>0.83819444444444446</v>
      </c>
      <c r="D3993" s="7">
        <f t="shared" si="190"/>
        <v>0.83819444444444446</v>
      </c>
      <c r="E3993" t="s">
        <v>48</v>
      </c>
      <c r="F3993" t="str">
        <f t="shared" si="191"/>
        <v>Returning</v>
      </c>
      <c r="G3993" t="s">
        <v>21</v>
      </c>
      <c r="H3993" t="s">
        <v>49</v>
      </c>
      <c r="I3993" t="s">
        <v>23</v>
      </c>
      <c r="J3993" t="s">
        <v>58</v>
      </c>
      <c r="K3993" t="s">
        <v>7052</v>
      </c>
      <c r="L3993" s="11">
        <v>13.8</v>
      </c>
      <c r="M3993" s="9">
        <v>2</v>
      </c>
      <c r="N3993" s="8">
        <v>0.15</v>
      </c>
      <c r="O3993" s="11">
        <v>4</v>
      </c>
      <c r="P3993" t="s">
        <v>66</v>
      </c>
      <c r="Q3993" t="s">
        <v>89</v>
      </c>
      <c r="R3993" t="s">
        <v>73</v>
      </c>
      <c r="S3993" s="11">
        <v>5.04</v>
      </c>
      <c r="T3993" s="11">
        <f t="shared" si="192"/>
        <v>23.46</v>
      </c>
      <c r="U3993" s="11">
        <v>14.89</v>
      </c>
    </row>
    <row r="3994" spans="1:21" x14ac:dyDescent="0.2">
      <c r="A3994" t="s">
        <v>8508</v>
      </c>
      <c r="B3994" s="3">
        <v>45682</v>
      </c>
      <c r="C3994" s="7" t="s">
        <v>7269</v>
      </c>
      <c r="D3994" s="7">
        <f t="shared" si="190"/>
        <v>0.96111111111111114</v>
      </c>
      <c r="E3994" t="s">
        <v>48</v>
      </c>
      <c r="F3994" t="str">
        <f t="shared" si="191"/>
        <v>New</v>
      </c>
      <c r="G3994" t="s">
        <v>40</v>
      </c>
      <c r="H3994" t="s">
        <v>49</v>
      </c>
      <c r="I3994" t="s">
        <v>113</v>
      </c>
      <c r="J3994" t="s">
        <v>208</v>
      </c>
      <c r="K3994" t="s">
        <v>8509</v>
      </c>
      <c r="L3994" s="11">
        <v>30.32</v>
      </c>
      <c r="M3994" s="9">
        <v>4</v>
      </c>
      <c r="N3994" s="8">
        <v>0</v>
      </c>
      <c r="O3994" s="11">
        <v>0</v>
      </c>
      <c r="P3994" t="s">
        <v>107</v>
      </c>
      <c r="Q3994" t="s">
        <v>27</v>
      </c>
      <c r="R3994" t="s">
        <v>121</v>
      </c>
      <c r="S3994" s="11">
        <v>13.19</v>
      </c>
      <c r="T3994" s="11">
        <f t="shared" si="192"/>
        <v>121.28</v>
      </c>
      <c r="U3994" s="11">
        <v>68.52</v>
      </c>
    </row>
    <row r="3995" spans="1:21" x14ac:dyDescent="0.2">
      <c r="A3995" t="s">
        <v>8510</v>
      </c>
      <c r="B3995" s="3">
        <v>45772</v>
      </c>
      <c r="C3995" s="7">
        <v>0.12847222222222221</v>
      </c>
      <c r="D3995" s="7">
        <f t="shared" si="190"/>
        <v>0.12847222222222221</v>
      </c>
      <c r="E3995" t="s">
        <v>181</v>
      </c>
      <c r="F3995" t="str">
        <f t="shared" si="191"/>
        <v>New</v>
      </c>
      <c r="G3995" t="s">
        <v>40</v>
      </c>
      <c r="H3995" t="s">
        <v>80</v>
      </c>
      <c r="I3995" t="s">
        <v>113</v>
      </c>
      <c r="J3995" t="s">
        <v>208</v>
      </c>
      <c r="K3995" t="s">
        <v>8511</v>
      </c>
      <c r="L3995" s="11">
        <v>28.96</v>
      </c>
      <c r="M3995" s="9">
        <v>2</v>
      </c>
      <c r="N3995" s="8">
        <v>0.05</v>
      </c>
      <c r="O3995" s="11">
        <v>3.81</v>
      </c>
      <c r="P3995" t="s">
        <v>11287</v>
      </c>
      <c r="Q3995" t="s">
        <v>52</v>
      </c>
      <c r="R3995" t="s">
        <v>11294</v>
      </c>
      <c r="S3995" s="11">
        <v>11.87</v>
      </c>
      <c r="T3995" s="11">
        <f t="shared" si="192"/>
        <v>55.024000000000001</v>
      </c>
      <c r="U3995" s="11">
        <v>24.88</v>
      </c>
    </row>
    <row r="3996" spans="1:21" x14ac:dyDescent="0.2">
      <c r="A3996" t="s">
        <v>8512</v>
      </c>
      <c r="B3996" s="3">
        <v>45786</v>
      </c>
      <c r="C3996" s="7">
        <v>21.34</v>
      </c>
      <c r="D3996" s="7">
        <f t="shared" si="190"/>
        <v>0.33999999999999986</v>
      </c>
      <c r="E3996" t="s">
        <v>48</v>
      </c>
      <c r="F3996" t="str">
        <f t="shared" si="191"/>
        <v>New</v>
      </c>
      <c r="G3996" t="s">
        <v>40</v>
      </c>
      <c r="H3996" t="s">
        <v>80</v>
      </c>
      <c r="I3996" t="s">
        <v>113</v>
      </c>
      <c r="J3996" t="s">
        <v>316</v>
      </c>
      <c r="K3996" t="s">
        <v>8513</v>
      </c>
      <c r="L3996" s="11">
        <v>7.62</v>
      </c>
      <c r="M3996" s="9">
        <v>4</v>
      </c>
      <c r="N3996" s="8">
        <v>0.05</v>
      </c>
      <c r="O3996" s="11">
        <v>0</v>
      </c>
      <c r="P3996" t="s">
        <v>82</v>
      </c>
      <c r="Q3996" t="s">
        <v>94</v>
      </c>
      <c r="R3996" t="s">
        <v>11294</v>
      </c>
      <c r="S3996" s="11">
        <v>2.92</v>
      </c>
      <c r="T3996" s="11">
        <f t="shared" si="192"/>
        <v>28.956</v>
      </c>
      <c r="U3996" s="11">
        <v>17.86</v>
      </c>
    </row>
    <row r="3997" spans="1:21" x14ac:dyDescent="0.2">
      <c r="A3997" t="s">
        <v>8514</v>
      </c>
      <c r="B3997" s="3">
        <v>45898</v>
      </c>
      <c r="C3997" s="7">
        <v>0.8</v>
      </c>
      <c r="D3997" s="7">
        <f t="shared" si="190"/>
        <v>0.8</v>
      </c>
      <c r="E3997" t="s">
        <v>181</v>
      </c>
      <c r="F3997" t="str">
        <f t="shared" si="191"/>
        <v>New</v>
      </c>
      <c r="G3997" t="s">
        <v>40</v>
      </c>
      <c r="H3997" t="s">
        <v>63</v>
      </c>
      <c r="I3997" t="s">
        <v>23</v>
      </c>
      <c r="J3997" t="s">
        <v>101</v>
      </c>
      <c r="K3997" t="s">
        <v>8515</v>
      </c>
      <c r="L3997" s="11">
        <v>29.39</v>
      </c>
      <c r="M3997" s="9">
        <v>1</v>
      </c>
      <c r="N3997" s="8">
        <v>0</v>
      </c>
      <c r="O3997" s="11">
        <v>3.64</v>
      </c>
      <c r="P3997" t="s">
        <v>51</v>
      </c>
      <c r="Q3997" t="s">
        <v>52</v>
      </c>
      <c r="R3997" t="s">
        <v>67</v>
      </c>
      <c r="S3997" s="11">
        <v>10.86</v>
      </c>
      <c r="T3997" s="11">
        <f t="shared" si="192"/>
        <v>29.39</v>
      </c>
      <c r="U3997" s="11">
        <v>16.16</v>
      </c>
    </row>
    <row r="3998" spans="1:21" x14ac:dyDescent="0.2">
      <c r="A3998" t="s">
        <v>8516</v>
      </c>
      <c r="B3998" s="3">
        <v>45982</v>
      </c>
      <c r="C3998" s="7">
        <v>0.68611111111111112</v>
      </c>
      <c r="D3998" s="7">
        <f t="shared" si="190"/>
        <v>0.68611111111111112</v>
      </c>
      <c r="E3998" t="s">
        <v>48</v>
      </c>
      <c r="F3998" t="str">
        <f t="shared" si="191"/>
        <v>New</v>
      </c>
      <c r="G3998" t="s">
        <v>40</v>
      </c>
      <c r="H3998" t="s">
        <v>32</v>
      </c>
      <c r="I3998" t="s">
        <v>113</v>
      </c>
      <c r="J3998" t="s">
        <v>192</v>
      </c>
      <c r="K3998" t="s">
        <v>8180</v>
      </c>
      <c r="L3998" s="11">
        <v>11.47</v>
      </c>
      <c r="M3998" s="9">
        <v>4</v>
      </c>
      <c r="N3998" s="8">
        <v>0</v>
      </c>
      <c r="O3998" s="11">
        <v>0</v>
      </c>
      <c r="P3998" t="s">
        <v>107</v>
      </c>
      <c r="Q3998" t="s">
        <v>94</v>
      </c>
      <c r="R3998" t="s">
        <v>38</v>
      </c>
      <c r="S3998" s="11">
        <v>5</v>
      </c>
      <c r="T3998" s="11">
        <f t="shared" si="192"/>
        <v>45.88</v>
      </c>
      <c r="U3998" s="11">
        <v>25.88</v>
      </c>
    </row>
    <row r="3999" spans="1:21" x14ac:dyDescent="0.2">
      <c r="A3999" t="s">
        <v>8517</v>
      </c>
      <c r="B3999" s="3">
        <v>45705</v>
      </c>
      <c r="C3999" s="7">
        <v>20.04</v>
      </c>
      <c r="D3999" s="7">
        <f t="shared" si="190"/>
        <v>3.9999999999999147E-2</v>
      </c>
      <c r="E3999" t="s">
        <v>181</v>
      </c>
      <c r="F3999" t="str">
        <f t="shared" si="191"/>
        <v>Returning</v>
      </c>
      <c r="G3999" t="s">
        <v>21</v>
      </c>
      <c r="H3999" t="s">
        <v>49</v>
      </c>
      <c r="I3999" t="s">
        <v>33</v>
      </c>
      <c r="J3999" t="s">
        <v>92</v>
      </c>
      <c r="K3999" t="s">
        <v>4295</v>
      </c>
      <c r="L3999" s="11">
        <v>37.96</v>
      </c>
      <c r="M3999" s="9">
        <v>2</v>
      </c>
      <c r="N3999" s="8">
        <v>0.05</v>
      </c>
      <c r="O3999" s="11">
        <v>3.42</v>
      </c>
      <c r="P3999" t="s">
        <v>402</v>
      </c>
      <c r="Q3999" t="s">
        <v>11287</v>
      </c>
      <c r="R3999" t="s">
        <v>90</v>
      </c>
      <c r="S3999" s="11">
        <v>21.74</v>
      </c>
      <c r="T3999" s="11">
        <f t="shared" si="192"/>
        <v>72.123999999999995</v>
      </c>
      <c r="U3999" s="11">
        <v>28.6</v>
      </c>
    </row>
    <row r="4000" spans="1:21" x14ac:dyDescent="0.2">
      <c r="A4000" t="s">
        <v>8518</v>
      </c>
      <c r="B4000" s="3">
        <v>45710</v>
      </c>
      <c r="C4000" s="7">
        <v>0.51666666666666672</v>
      </c>
      <c r="D4000" s="7">
        <f t="shared" si="190"/>
        <v>0.51666666666666672</v>
      </c>
      <c r="E4000" t="s">
        <v>48</v>
      </c>
      <c r="F4000" t="str">
        <f t="shared" si="191"/>
        <v>Returning</v>
      </c>
      <c r="G4000" t="s">
        <v>21</v>
      </c>
      <c r="H4000" t="s">
        <v>49</v>
      </c>
      <c r="I4000" t="s">
        <v>33</v>
      </c>
      <c r="J4000" t="s">
        <v>64</v>
      </c>
      <c r="K4000" t="s">
        <v>8519</v>
      </c>
      <c r="L4000" s="11">
        <v>29.99</v>
      </c>
      <c r="M4000" s="9">
        <v>2</v>
      </c>
      <c r="N4000" s="8">
        <v>0.1</v>
      </c>
      <c r="O4000" s="11">
        <v>0</v>
      </c>
      <c r="P4000" t="s">
        <v>402</v>
      </c>
      <c r="Q4000" t="s">
        <v>27</v>
      </c>
      <c r="R4000" t="s">
        <v>125</v>
      </c>
      <c r="S4000" s="11">
        <v>13.54</v>
      </c>
      <c r="T4000" s="11">
        <f t="shared" si="192"/>
        <v>53.981999999999999</v>
      </c>
      <c r="U4000" s="11">
        <v>29.61</v>
      </c>
    </row>
    <row r="4001" spans="1:21" x14ac:dyDescent="0.2">
      <c r="A4001" t="s">
        <v>8520</v>
      </c>
      <c r="B4001" s="3">
        <v>45790</v>
      </c>
      <c r="C4001" s="7" t="s">
        <v>8521</v>
      </c>
      <c r="D4001" s="7">
        <f t="shared" si="190"/>
        <v>0.62222222222222223</v>
      </c>
      <c r="E4001" t="s">
        <v>539</v>
      </c>
      <c r="F4001" t="str">
        <f t="shared" si="191"/>
        <v>Returning</v>
      </c>
      <c r="G4001" t="s">
        <v>21</v>
      </c>
      <c r="H4001" t="s">
        <v>32</v>
      </c>
      <c r="I4001" t="s">
        <v>33</v>
      </c>
      <c r="J4001" t="s">
        <v>64</v>
      </c>
      <c r="K4001" t="s">
        <v>8522</v>
      </c>
      <c r="L4001" s="11">
        <v>30.61</v>
      </c>
      <c r="M4001" s="9">
        <v>4</v>
      </c>
      <c r="N4001" s="8">
        <v>0</v>
      </c>
      <c r="O4001" s="11">
        <v>5.47</v>
      </c>
      <c r="P4001" t="s">
        <v>107</v>
      </c>
      <c r="Q4001" t="s">
        <v>27</v>
      </c>
      <c r="R4001" t="s">
        <v>38</v>
      </c>
      <c r="S4001" s="11">
        <v>15.67</v>
      </c>
      <c r="T4001" s="11">
        <f t="shared" si="192"/>
        <v>122.44</v>
      </c>
      <c r="U4001" s="11">
        <v>56.2</v>
      </c>
    </row>
    <row r="4002" spans="1:21" x14ac:dyDescent="0.2">
      <c r="A4002" t="s">
        <v>8523</v>
      </c>
      <c r="B4002" s="3">
        <v>45718</v>
      </c>
      <c r="C4002" s="7">
        <v>0.58333333333333337</v>
      </c>
      <c r="D4002" s="7">
        <f t="shared" si="190"/>
        <v>0.58333333333333337</v>
      </c>
      <c r="E4002" t="s">
        <v>181</v>
      </c>
      <c r="F4002" t="str">
        <f t="shared" si="191"/>
        <v>Returning</v>
      </c>
      <c r="G4002" t="s">
        <v>21</v>
      </c>
      <c r="H4002" t="s">
        <v>80</v>
      </c>
      <c r="I4002" t="s">
        <v>42</v>
      </c>
      <c r="J4002" t="s">
        <v>86</v>
      </c>
      <c r="K4002" t="s">
        <v>8524</v>
      </c>
      <c r="L4002" s="11">
        <v>44.12</v>
      </c>
      <c r="M4002" s="9">
        <v>4</v>
      </c>
      <c r="N4002" s="8">
        <v>0</v>
      </c>
      <c r="O4002" s="11">
        <v>5.23</v>
      </c>
      <c r="P4002" t="s">
        <v>107</v>
      </c>
      <c r="Q4002" t="s">
        <v>94</v>
      </c>
      <c r="R4002" t="s">
        <v>46</v>
      </c>
      <c r="S4002" s="11">
        <v>20.49</v>
      </c>
      <c r="T4002" s="11">
        <f t="shared" si="192"/>
        <v>176.48</v>
      </c>
      <c r="U4002" s="11">
        <v>91.12</v>
      </c>
    </row>
    <row r="4003" spans="1:21" x14ac:dyDescent="0.2">
      <c r="A4003" t="s">
        <v>8525</v>
      </c>
      <c r="B4003" s="3">
        <v>45730</v>
      </c>
      <c r="C4003" s="7" t="s">
        <v>233</v>
      </c>
      <c r="D4003" s="7">
        <f t="shared" si="190"/>
        <v>0.76666666666666672</v>
      </c>
      <c r="E4003" t="s">
        <v>181</v>
      </c>
      <c r="F4003" t="str">
        <f t="shared" si="191"/>
        <v>New</v>
      </c>
      <c r="G4003" t="s">
        <v>40</v>
      </c>
      <c r="H4003" t="s">
        <v>80</v>
      </c>
      <c r="I4003" t="s">
        <v>113</v>
      </c>
      <c r="J4003" t="s">
        <v>114</v>
      </c>
      <c r="K4003" t="s">
        <v>8526</v>
      </c>
      <c r="L4003" s="11">
        <v>9.77</v>
      </c>
      <c r="M4003" s="9">
        <v>1</v>
      </c>
      <c r="N4003" s="8">
        <v>0.15</v>
      </c>
      <c r="O4003" s="11">
        <v>1.19</v>
      </c>
      <c r="P4003" t="s">
        <v>26</v>
      </c>
      <c r="Q4003" t="s">
        <v>52</v>
      </c>
      <c r="R4003" t="s">
        <v>73</v>
      </c>
      <c r="S4003" s="11">
        <v>3.53</v>
      </c>
      <c r="T4003" s="11">
        <f t="shared" si="192"/>
        <v>8.3044999999999991</v>
      </c>
      <c r="U4003" s="11">
        <v>4.53</v>
      </c>
    </row>
    <row r="4004" spans="1:21" x14ac:dyDescent="0.2">
      <c r="A4004" t="s">
        <v>8527</v>
      </c>
      <c r="B4004" s="3">
        <v>45954</v>
      </c>
      <c r="C4004" s="7">
        <v>17.190000000000001</v>
      </c>
      <c r="D4004" s="7">
        <f t="shared" si="190"/>
        <v>0.19000000000000128</v>
      </c>
      <c r="E4004" t="s">
        <v>48</v>
      </c>
      <c r="F4004" t="str">
        <f t="shared" si="191"/>
        <v>New</v>
      </c>
      <c r="G4004" t="s">
        <v>40</v>
      </c>
      <c r="H4004" t="s">
        <v>32</v>
      </c>
      <c r="I4004" t="s">
        <v>42</v>
      </c>
      <c r="J4004" t="s">
        <v>71</v>
      </c>
      <c r="K4004" t="s">
        <v>3429</v>
      </c>
      <c r="L4004" s="11">
        <v>20.16</v>
      </c>
      <c r="M4004" s="9">
        <v>3</v>
      </c>
      <c r="N4004" s="8">
        <v>0.2</v>
      </c>
      <c r="O4004" s="11">
        <v>0</v>
      </c>
      <c r="P4004" t="s">
        <v>51</v>
      </c>
      <c r="Q4004" t="s">
        <v>94</v>
      </c>
      <c r="R4004" t="s">
        <v>46</v>
      </c>
      <c r="S4004" s="11">
        <v>8.8800000000000008</v>
      </c>
      <c r="T4004" s="11">
        <f t="shared" si="192"/>
        <v>48.384000000000007</v>
      </c>
      <c r="U4004" s="11">
        <v>27.07</v>
      </c>
    </row>
    <row r="4005" spans="1:21" x14ac:dyDescent="0.2">
      <c r="A4005" t="s">
        <v>8528</v>
      </c>
      <c r="B4005" s="3">
        <v>45951</v>
      </c>
      <c r="C4005" s="7">
        <v>10.19</v>
      </c>
      <c r="D4005" s="7">
        <f t="shared" si="190"/>
        <v>0.1899999999999995</v>
      </c>
      <c r="E4005" t="s">
        <v>181</v>
      </c>
      <c r="F4005" t="str">
        <f t="shared" si="191"/>
        <v>Returning</v>
      </c>
      <c r="G4005" t="s">
        <v>21</v>
      </c>
      <c r="H4005" t="s">
        <v>32</v>
      </c>
      <c r="I4005" t="s">
        <v>33</v>
      </c>
      <c r="J4005" t="s">
        <v>64</v>
      </c>
      <c r="K4005" t="s">
        <v>8529</v>
      </c>
      <c r="L4005" s="11">
        <v>31.83</v>
      </c>
      <c r="M4005" s="9">
        <v>1</v>
      </c>
      <c r="N4005" s="8">
        <v>0.05</v>
      </c>
      <c r="O4005" s="11">
        <v>0</v>
      </c>
      <c r="P4005" t="s">
        <v>107</v>
      </c>
      <c r="Q4005" t="s">
        <v>52</v>
      </c>
      <c r="R4005" t="s">
        <v>121</v>
      </c>
      <c r="S4005" s="11">
        <v>16.03</v>
      </c>
      <c r="T4005" s="11">
        <f t="shared" si="192"/>
        <v>30.238499999999998</v>
      </c>
    </row>
    <row r="4006" spans="1:21" x14ac:dyDescent="0.2">
      <c r="A4006" t="s">
        <v>8530</v>
      </c>
      <c r="B4006" s="3">
        <v>45984</v>
      </c>
      <c r="C4006" s="7" t="s">
        <v>8531</v>
      </c>
      <c r="D4006" s="7">
        <f t="shared" si="190"/>
        <v>0.63749999999999996</v>
      </c>
      <c r="E4006" t="s">
        <v>309</v>
      </c>
      <c r="F4006" t="str">
        <f t="shared" si="191"/>
        <v>New</v>
      </c>
      <c r="G4006" t="s">
        <v>62</v>
      </c>
      <c r="H4006" t="s">
        <v>32</v>
      </c>
      <c r="I4006" t="s">
        <v>42</v>
      </c>
      <c r="J4006" t="s">
        <v>198</v>
      </c>
      <c r="K4006" t="s">
        <v>8532</v>
      </c>
      <c r="L4006" s="11">
        <v>24.5</v>
      </c>
      <c r="M4006" s="9">
        <v>3</v>
      </c>
      <c r="N4006" s="8">
        <v>0.1</v>
      </c>
      <c r="O4006" s="11">
        <v>0</v>
      </c>
      <c r="P4006" t="s">
        <v>98</v>
      </c>
      <c r="Q4006" t="s">
        <v>89</v>
      </c>
      <c r="R4006" t="s">
        <v>125</v>
      </c>
      <c r="S4006" s="11">
        <v>11.28</v>
      </c>
      <c r="T4006" s="11">
        <f t="shared" si="192"/>
        <v>66.150000000000006</v>
      </c>
      <c r="U4006" s="11">
        <v>35.69</v>
      </c>
    </row>
    <row r="4007" spans="1:21" x14ac:dyDescent="0.2">
      <c r="A4007" t="s">
        <v>8533</v>
      </c>
      <c r="B4007" s="3">
        <v>45955</v>
      </c>
      <c r="C4007" s="7">
        <v>0.48819444444444443</v>
      </c>
      <c r="D4007" s="7">
        <f t="shared" si="190"/>
        <v>0.48819444444444443</v>
      </c>
      <c r="E4007" t="s">
        <v>181</v>
      </c>
      <c r="F4007" t="str">
        <f t="shared" si="191"/>
        <v>Returning</v>
      </c>
      <c r="G4007" t="s">
        <v>21</v>
      </c>
      <c r="H4007" t="s">
        <v>32</v>
      </c>
      <c r="I4007" t="s">
        <v>33</v>
      </c>
      <c r="J4007" t="s">
        <v>64</v>
      </c>
      <c r="K4007" t="s">
        <v>8534</v>
      </c>
      <c r="L4007" s="11">
        <v>30.85</v>
      </c>
      <c r="M4007" s="9">
        <v>3</v>
      </c>
      <c r="N4007" s="8">
        <v>0</v>
      </c>
      <c r="O4007" s="11">
        <v>5.17</v>
      </c>
      <c r="P4007" t="s">
        <v>66</v>
      </c>
      <c r="Q4007" t="s">
        <v>94</v>
      </c>
      <c r="R4007" t="s">
        <v>125</v>
      </c>
      <c r="S4007" s="11">
        <v>17.52</v>
      </c>
      <c r="T4007" s="11">
        <f t="shared" si="192"/>
        <v>92.550000000000011</v>
      </c>
      <c r="U4007" s="11">
        <v>36.630000000000003</v>
      </c>
    </row>
    <row r="4008" spans="1:21" x14ac:dyDescent="0.2">
      <c r="A4008" t="s">
        <v>8535</v>
      </c>
      <c r="B4008" s="3">
        <v>45867</v>
      </c>
      <c r="C4008" s="7" t="s">
        <v>8536</v>
      </c>
      <c r="D4008" s="7">
        <f t="shared" si="190"/>
        <v>0.8</v>
      </c>
      <c r="E4008" t="s">
        <v>48</v>
      </c>
      <c r="F4008" t="str">
        <f t="shared" si="191"/>
        <v>Returning</v>
      </c>
      <c r="G4008" t="s">
        <v>118</v>
      </c>
      <c r="H4008" t="s">
        <v>63</v>
      </c>
      <c r="I4008" t="s">
        <v>42</v>
      </c>
      <c r="J4008" t="s">
        <v>198</v>
      </c>
      <c r="K4008" t="s">
        <v>8537</v>
      </c>
      <c r="L4008" s="11">
        <v>22.91</v>
      </c>
      <c r="M4008" s="9">
        <v>1</v>
      </c>
      <c r="N4008" s="8">
        <v>0.05</v>
      </c>
      <c r="O4008" s="11">
        <v>0</v>
      </c>
      <c r="P4008" t="s">
        <v>66</v>
      </c>
      <c r="Q4008" t="s">
        <v>89</v>
      </c>
      <c r="R4008" t="s">
        <v>73</v>
      </c>
      <c r="S4008" s="11">
        <v>11.42</v>
      </c>
      <c r="T4008" s="11">
        <f t="shared" si="192"/>
        <v>21.764499999999998</v>
      </c>
      <c r="U4008" s="11">
        <v>10.92</v>
      </c>
    </row>
    <row r="4009" spans="1:21" x14ac:dyDescent="0.2">
      <c r="A4009" t="s">
        <v>8538</v>
      </c>
      <c r="B4009" s="3">
        <v>45766</v>
      </c>
      <c r="C4009" s="7">
        <v>0.60416666666666663</v>
      </c>
      <c r="D4009" s="7">
        <f t="shared" si="190"/>
        <v>0.60416666666666663</v>
      </c>
      <c r="E4009" t="s">
        <v>181</v>
      </c>
      <c r="F4009" t="str">
        <f t="shared" si="191"/>
        <v>New</v>
      </c>
      <c r="G4009" t="s">
        <v>40</v>
      </c>
      <c r="H4009" t="s">
        <v>80</v>
      </c>
      <c r="I4009" t="s">
        <v>33</v>
      </c>
      <c r="J4009" t="s">
        <v>92</v>
      </c>
      <c r="K4009" t="s">
        <v>8539</v>
      </c>
      <c r="L4009" s="11">
        <v>39.75</v>
      </c>
      <c r="M4009" s="9">
        <v>1</v>
      </c>
      <c r="N4009" s="8">
        <v>0.15</v>
      </c>
      <c r="O4009" s="11">
        <v>6.05</v>
      </c>
      <c r="P4009" t="s">
        <v>88</v>
      </c>
      <c r="Q4009" t="s">
        <v>89</v>
      </c>
      <c r="R4009" t="s">
        <v>90</v>
      </c>
      <c r="S4009" s="11">
        <v>22.11</v>
      </c>
      <c r="T4009" s="11">
        <f t="shared" si="192"/>
        <v>33.787500000000001</v>
      </c>
      <c r="U4009" s="11">
        <v>11.06</v>
      </c>
    </row>
    <row r="4010" spans="1:21" x14ac:dyDescent="0.2">
      <c r="A4010" t="s">
        <v>8540</v>
      </c>
      <c r="B4010" s="3">
        <v>45731</v>
      </c>
      <c r="C4010" s="7">
        <v>14.29</v>
      </c>
      <c r="D4010" s="7">
        <f t="shared" si="190"/>
        <v>0.28999999999999915</v>
      </c>
      <c r="E4010" t="s">
        <v>48</v>
      </c>
      <c r="F4010" t="str">
        <f t="shared" si="191"/>
        <v>Returning</v>
      </c>
      <c r="G4010" t="s">
        <v>21</v>
      </c>
      <c r="H4010" t="s">
        <v>80</v>
      </c>
      <c r="I4010" t="s">
        <v>33</v>
      </c>
      <c r="J4010" t="s">
        <v>140</v>
      </c>
      <c r="K4010" t="s">
        <v>8541</v>
      </c>
      <c r="L4010" s="11">
        <v>28</v>
      </c>
      <c r="M4010" s="9">
        <v>2</v>
      </c>
      <c r="N4010" s="8">
        <v>0.1</v>
      </c>
      <c r="O4010" s="11">
        <v>0</v>
      </c>
      <c r="P4010" t="s">
        <v>107</v>
      </c>
      <c r="Q4010" t="s">
        <v>52</v>
      </c>
      <c r="R4010" t="s">
        <v>121</v>
      </c>
      <c r="S4010" s="11">
        <v>15.44</v>
      </c>
      <c r="T4010" s="11">
        <f t="shared" si="192"/>
        <v>50.4</v>
      </c>
      <c r="U4010" s="11">
        <v>22.61</v>
      </c>
    </row>
    <row r="4011" spans="1:21" x14ac:dyDescent="0.2">
      <c r="A4011" t="s">
        <v>8542</v>
      </c>
      <c r="B4011" s="3">
        <v>45955</v>
      </c>
      <c r="C4011" s="7">
        <v>0.33333333333333331</v>
      </c>
      <c r="D4011" s="7">
        <f t="shared" si="190"/>
        <v>0.33333333333333331</v>
      </c>
      <c r="E4011" t="s">
        <v>48</v>
      </c>
      <c r="F4011" t="str">
        <f t="shared" si="191"/>
        <v>New</v>
      </c>
      <c r="G4011" t="s">
        <v>40</v>
      </c>
      <c r="H4011" t="s">
        <v>32</v>
      </c>
      <c r="I4011" t="s">
        <v>23</v>
      </c>
      <c r="J4011" t="s">
        <v>11290</v>
      </c>
      <c r="K4011" t="s">
        <v>8543</v>
      </c>
      <c r="L4011" s="11">
        <v>19.3</v>
      </c>
      <c r="M4011" s="9">
        <v>2</v>
      </c>
      <c r="N4011" s="8">
        <v>0</v>
      </c>
      <c r="O4011" s="11">
        <v>0</v>
      </c>
      <c r="P4011" t="s">
        <v>98</v>
      </c>
      <c r="Q4011" t="s">
        <v>27</v>
      </c>
      <c r="R4011" t="s">
        <v>90</v>
      </c>
      <c r="S4011" s="11">
        <v>8.1</v>
      </c>
      <c r="T4011" s="11">
        <f t="shared" si="192"/>
        <v>38.6</v>
      </c>
      <c r="U4011" s="11">
        <v>13.91</v>
      </c>
    </row>
    <row r="4012" spans="1:21" x14ac:dyDescent="0.2">
      <c r="A4012" t="s">
        <v>8544</v>
      </c>
      <c r="B4012" s="3">
        <v>45695</v>
      </c>
      <c r="C4012" s="7">
        <v>8.42</v>
      </c>
      <c r="D4012" s="7">
        <f t="shared" si="190"/>
        <v>0.41999999999999993</v>
      </c>
      <c r="E4012" t="s">
        <v>181</v>
      </c>
      <c r="F4012" t="str">
        <f t="shared" si="191"/>
        <v>Returning</v>
      </c>
      <c r="G4012" t="s">
        <v>21</v>
      </c>
      <c r="H4012" t="s">
        <v>22</v>
      </c>
      <c r="I4012" t="s">
        <v>42</v>
      </c>
      <c r="J4012" t="s">
        <v>71</v>
      </c>
      <c r="K4012" t="s">
        <v>8545</v>
      </c>
      <c r="L4012" s="11">
        <v>20.93</v>
      </c>
      <c r="M4012" s="9">
        <v>1</v>
      </c>
      <c r="N4012" s="8">
        <v>0.2</v>
      </c>
      <c r="O4012" s="11">
        <v>7.57</v>
      </c>
      <c r="P4012" t="s">
        <v>98</v>
      </c>
      <c r="Q4012" t="s">
        <v>52</v>
      </c>
      <c r="R4012" t="s">
        <v>46</v>
      </c>
      <c r="S4012" s="11">
        <v>9.36</v>
      </c>
      <c r="T4012" s="11">
        <f t="shared" si="192"/>
        <v>16.744</v>
      </c>
      <c r="U4012" s="11">
        <v>4.34</v>
      </c>
    </row>
    <row r="4013" spans="1:21" x14ac:dyDescent="0.2">
      <c r="A4013" t="s">
        <v>8546</v>
      </c>
      <c r="B4013" s="3">
        <v>45895</v>
      </c>
      <c r="C4013" s="7">
        <v>18.489999999999998</v>
      </c>
      <c r="D4013" s="7">
        <f t="shared" si="190"/>
        <v>0.48999999999999844</v>
      </c>
      <c r="E4013" t="s">
        <v>1118</v>
      </c>
      <c r="F4013" t="str">
        <f t="shared" si="191"/>
        <v>Returning</v>
      </c>
      <c r="G4013" t="s">
        <v>118</v>
      </c>
      <c r="H4013" t="s">
        <v>49</v>
      </c>
      <c r="I4013" t="s">
        <v>113</v>
      </c>
      <c r="J4013" t="s">
        <v>192</v>
      </c>
      <c r="K4013" t="s">
        <v>6261</v>
      </c>
      <c r="L4013" s="11">
        <v>11.31</v>
      </c>
      <c r="M4013" s="9">
        <v>2</v>
      </c>
      <c r="N4013" s="8">
        <v>0.2</v>
      </c>
      <c r="O4013" s="11">
        <v>0</v>
      </c>
      <c r="P4013" t="s">
        <v>98</v>
      </c>
      <c r="Q4013" t="s">
        <v>94</v>
      </c>
      <c r="R4013" t="s">
        <v>90</v>
      </c>
      <c r="S4013" s="11">
        <v>4.5599999999999996</v>
      </c>
      <c r="T4013" s="11">
        <f t="shared" si="192"/>
        <v>18.096</v>
      </c>
      <c r="U4013" s="11">
        <v>10.8</v>
      </c>
    </row>
    <row r="4014" spans="1:21" x14ac:dyDescent="0.2">
      <c r="A4014" t="s">
        <v>8547</v>
      </c>
      <c r="B4014" s="3">
        <v>45873</v>
      </c>
      <c r="C4014" s="7" t="s">
        <v>8548</v>
      </c>
      <c r="D4014" s="7">
        <f t="shared" si="190"/>
        <v>0.89097222222222228</v>
      </c>
      <c r="E4014" t="s">
        <v>48</v>
      </c>
      <c r="F4014" t="str">
        <f t="shared" si="191"/>
        <v>Returning</v>
      </c>
      <c r="G4014" t="s">
        <v>21</v>
      </c>
      <c r="H4014" t="s">
        <v>63</v>
      </c>
      <c r="I4014" t="s">
        <v>23</v>
      </c>
      <c r="J4014" t="s">
        <v>101</v>
      </c>
      <c r="K4014" t="s">
        <v>8549</v>
      </c>
      <c r="L4014" s="11">
        <v>31.14</v>
      </c>
      <c r="M4014" s="9">
        <v>2</v>
      </c>
      <c r="N4014" s="8">
        <v>0.1</v>
      </c>
      <c r="O4014" s="11">
        <v>0</v>
      </c>
      <c r="P4014" t="s">
        <v>98</v>
      </c>
      <c r="Q4014" t="s">
        <v>89</v>
      </c>
      <c r="R4014" t="s">
        <v>90</v>
      </c>
      <c r="S4014" s="11">
        <v>13.35</v>
      </c>
      <c r="T4014" s="11">
        <f t="shared" si="192"/>
        <v>56.052</v>
      </c>
      <c r="U4014" s="11">
        <v>32.020000000000003</v>
      </c>
    </row>
    <row r="4015" spans="1:21" x14ac:dyDescent="0.2">
      <c r="A4015" t="s">
        <v>8550</v>
      </c>
      <c r="B4015" s="3">
        <v>45842</v>
      </c>
      <c r="C4015" s="7">
        <v>0.81874999999999998</v>
      </c>
      <c r="D4015" s="7">
        <f t="shared" si="190"/>
        <v>0.81874999999999998</v>
      </c>
      <c r="E4015" t="s">
        <v>539</v>
      </c>
      <c r="F4015" t="str">
        <f t="shared" si="191"/>
        <v>Returning</v>
      </c>
      <c r="G4015" t="s">
        <v>21</v>
      </c>
      <c r="H4015" t="s">
        <v>518</v>
      </c>
      <c r="I4015" t="s">
        <v>33</v>
      </c>
      <c r="J4015" t="s">
        <v>105</v>
      </c>
      <c r="K4015" t="s">
        <v>8551</v>
      </c>
      <c r="L4015" s="11">
        <v>33.39</v>
      </c>
      <c r="M4015" s="9">
        <v>2</v>
      </c>
      <c r="N4015" s="8">
        <v>0.1</v>
      </c>
      <c r="O4015" s="11">
        <v>3.63</v>
      </c>
      <c r="P4015" t="s">
        <v>66</v>
      </c>
      <c r="Q4015" t="s">
        <v>27</v>
      </c>
      <c r="R4015" t="s">
        <v>11294</v>
      </c>
      <c r="S4015" s="11">
        <v>18.66</v>
      </c>
      <c r="T4015" s="11">
        <f t="shared" si="192"/>
        <v>60.102000000000004</v>
      </c>
      <c r="U4015" s="11">
        <v>-10.49</v>
      </c>
    </row>
    <row r="4016" spans="1:21" x14ac:dyDescent="0.2">
      <c r="A4016" t="s">
        <v>8552</v>
      </c>
      <c r="B4016" s="3">
        <v>45691</v>
      </c>
      <c r="C4016" s="7" t="s">
        <v>8553</v>
      </c>
      <c r="D4016" s="7">
        <f t="shared" si="190"/>
        <v>0.11874999999999999</v>
      </c>
      <c r="E4016" t="s">
        <v>181</v>
      </c>
      <c r="F4016" t="str">
        <f t="shared" si="191"/>
        <v>Returning</v>
      </c>
      <c r="G4016" t="s">
        <v>21</v>
      </c>
      <c r="H4016" t="s">
        <v>49</v>
      </c>
      <c r="I4016" t="s">
        <v>113</v>
      </c>
      <c r="J4016" t="s">
        <v>192</v>
      </c>
      <c r="K4016" t="s">
        <v>8554</v>
      </c>
      <c r="L4016" s="11">
        <v>10.68</v>
      </c>
      <c r="M4016" s="9">
        <v>2</v>
      </c>
      <c r="N4016" s="8">
        <v>0</v>
      </c>
      <c r="O4016" s="11">
        <v>3.91</v>
      </c>
      <c r="P4016" t="s">
        <v>66</v>
      </c>
      <c r="Q4016" t="s">
        <v>27</v>
      </c>
      <c r="R4016" t="s">
        <v>67</v>
      </c>
      <c r="S4016" s="11">
        <v>4.05</v>
      </c>
      <c r="T4016" s="11">
        <f t="shared" si="192"/>
        <v>21.36</v>
      </c>
      <c r="U4016" s="11">
        <v>10.72</v>
      </c>
    </row>
    <row r="4017" spans="1:21" x14ac:dyDescent="0.2">
      <c r="A4017" t="s">
        <v>8555</v>
      </c>
      <c r="B4017" s="3">
        <v>45749</v>
      </c>
      <c r="C4017" s="7">
        <v>7.31</v>
      </c>
      <c r="D4017" s="7">
        <f t="shared" si="190"/>
        <v>0.30999999999999961</v>
      </c>
      <c r="E4017" t="s">
        <v>48</v>
      </c>
      <c r="F4017" t="str">
        <f t="shared" si="191"/>
        <v>Returning</v>
      </c>
      <c r="G4017" t="s">
        <v>21</v>
      </c>
      <c r="H4017" t="s">
        <v>80</v>
      </c>
      <c r="I4017" t="s">
        <v>42</v>
      </c>
      <c r="J4017" t="s">
        <v>177</v>
      </c>
      <c r="K4017" t="s">
        <v>8556</v>
      </c>
      <c r="L4017" s="11">
        <v>22.78</v>
      </c>
      <c r="M4017" s="9">
        <v>1</v>
      </c>
      <c r="N4017" s="8">
        <v>0.05</v>
      </c>
      <c r="O4017" s="11">
        <v>0</v>
      </c>
      <c r="P4017" t="s">
        <v>107</v>
      </c>
      <c r="Q4017" t="s">
        <v>89</v>
      </c>
      <c r="R4017" t="s">
        <v>67</v>
      </c>
      <c r="S4017" s="11">
        <v>10.210000000000001</v>
      </c>
      <c r="T4017" s="11">
        <f t="shared" si="192"/>
        <v>21.641000000000002</v>
      </c>
      <c r="U4017" s="11">
        <v>11.94</v>
      </c>
    </row>
    <row r="4018" spans="1:21" x14ac:dyDescent="0.2">
      <c r="A4018" t="s">
        <v>8557</v>
      </c>
      <c r="B4018" s="3">
        <v>45796</v>
      </c>
      <c r="C4018" s="7" t="s">
        <v>4255</v>
      </c>
      <c r="D4018" s="7">
        <f t="shared" si="190"/>
        <v>8.3333333333333329E-2</v>
      </c>
      <c r="E4018" t="s">
        <v>181</v>
      </c>
      <c r="F4018" t="str">
        <f t="shared" si="191"/>
        <v>Returning</v>
      </c>
      <c r="G4018" t="s">
        <v>21</v>
      </c>
      <c r="H4018" t="s">
        <v>80</v>
      </c>
      <c r="I4018" t="s">
        <v>42</v>
      </c>
      <c r="J4018" t="s">
        <v>198</v>
      </c>
      <c r="K4018" t="s">
        <v>8558</v>
      </c>
      <c r="L4018" s="11">
        <v>23.45</v>
      </c>
      <c r="M4018" s="9">
        <v>1</v>
      </c>
      <c r="N4018" s="8">
        <v>0.2</v>
      </c>
      <c r="O4018" s="11">
        <v>5.19</v>
      </c>
      <c r="P4018" t="s">
        <v>51</v>
      </c>
      <c r="Q4018" t="s">
        <v>89</v>
      </c>
      <c r="R4018" t="s">
        <v>67</v>
      </c>
      <c r="S4018" s="11">
        <v>10.4</v>
      </c>
      <c r="T4018" s="11">
        <f t="shared" si="192"/>
        <v>18.760000000000002</v>
      </c>
      <c r="U4018" s="11">
        <v>7.07</v>
      </c>
    </row>
    <row r="4019" spans="1:21" x14ac:dyDescent="0.2">
      <c r="A4019" t="s">
        <v>8559</v>
      </c>
      <c r="B4019" s="3">
        <v>45723</v>
      </c>
      <c r="C4019" s="7">
        <v>0.67291666666666672</v>
      </c>
      <c r="D4019" s="7">
        <f t="shared" si="190"/>
        <v>0.67291666666666672</v>
      </c>
      <c r="E4019" t="s">
        <v>48</v>
      </c>
      <c r="F4019" t="str">
        <f t="shared" si="191"/>
        <v>New</v>
      </c>
      <c r="G4019" t="s">
        <v>40</v>
      </c>
      <c r="H4019" t="s">
        <v>80</v>
      </c>
      <c r="I4019" t="s">
        <v>23</v>
      </c>
      <c r="J4019" t="s">
        <v>24</v>
      </c>
      <c r="K4019" t="s">
        <v>8560</v>
      </c>
      <c r="L4019" s="11">
        <v>17.41</v>
      </c>
      <c r="M4019" s="9">
        <v>1</v>
      </c>
      <c r="N4019" s="8">
        <v>0.15</v>
      </c>
      <c r="O4019" s="11">
        <v>0</v>
      </c>
      <c r="P4019" t="s">
        <v>107</v>
      </c>
      <c r="Q4019" t="s">
        <v>52</v>
      </c>
      <c r="R4019" t="s">
        <v>73</v>
      </c>
      <c r="S4019" s="11">
        <v>6.52</v>
      </c>
      <c r="T4019" s="11">
        <f t="shared" si="192"/>
        <v>14.798499999999999</v>
      </c>
      <c r="U4019" s="11">
        <v>9.26</v>
      </c>
    </row>
    <row r="4020" spans="1:21" x14ac:dyDescent="0.2">
      <c r="A4020" t="s">
        <v>8561</v>
      </c>
      <c r="B4020" s="3">
        <v>45680</v>
      </c>
      <c r="C4020" s="7">
        <v>0.12083333333333333</v>
      </c>
      <c r="D4020" s="7">
        <f t="shared" si="190"/>
        <v>0.12083333333333333</v>
      </c>
      <c r="E4020" t="s">
        <v>48</v>
      </c>
      <c r="F4020" t="str">
        <f t="shared" si="191"/>
        <v>Check</v>
      </c>
      <c r="G4020" t="s">
        <v>197</v>
      </c>
      <c r="H4020" t="s">
        <v>49</v>
      </c>
      <c r="I4020" t="s">
        <v>23</v>
      </c>
      <c r="J4020" t="s">
        <v>101</v>
      </c>
      <c r="K4020" t="s">
        <v>8562</v>
      </c>
      <c r="L4020" s="11">
        <v>29.25</v>
      </c>
      <c r="M4020" s="9">
        <v>3</v>
      </c>
      <c r="N4020" s="8">
        <v>0.05</v>
      </c>
      <c r="O4020" s="11">
        <v>0</v>
      </c>
      <c r="P4020" t="s">
        <v>82</v>
      </c>
      <c r="Q4020" t="s">
        <v>52</v>
      </c>
      <c r="R4020" t="s">
        <v>67</v>
      </c>
      <c r="S4020" s="11">
        <v>11.52</v>
      </c>
      <c r="T4020" s="11">
        <f t="shared" si="192"/>
        <v>83.362499999999997</v>
      </c>
      <c r="U4020" s="11">
        <v>50.53</v>
      </c>
    </row>
    <row r="4021" spans="1:21" x14ac:dyDescent="0.2">
      <c r="A4021" t="s">
        <v>8563</v>
      </c>
      <c r="B4021" s="3">
        <v>45791</v>
      </c>
      <c r="C4021" s="7">
        <v>17.29</v>
      </c>
      <c r="D4021" s="7">
        <f t="shared" si="190"/>
        <v>0.28999999999999915</v>
      </c>
      <c r="E4021" t="s">
        <v>48</v>
      </c>
      <c r="F4021" t="str">
        <f t="shared" si="191"/>
        <v>Returning</v>
      </c>
      <c r="G4021" t="s">
        <v>21</v>
      </c>
      <c r="H4021" t="s">
        <v>80</v>
      </c>
      <c r="I4021" t="s">
        <v>113</v>
      </c>
      <c r="J4021" t="s">
        <v>208</v>
      </c>
      <c r="K4021" t="s">
        <v>8564</v>
      </c>
      <c r="L4021" s="11">
        <v>26.37</v>
      </c>
      <c r="M4021" s="9">
        <v>4</v>
      </c>
      <c r="N4021" s="8">
        <v>0</v>
      </c>
      <c r="O4021" s="11">
        <v>4</v>
      </c>
      <c r="P4021" t="s">
        <v>88</v>
      </c>
      <c r="Q4021" t="s">
        <v>52</v>
      </c>
      <c r="R4021" t="s">
        <v>125</v>
      </c>
      <c r="S4021" s="11">
        <v>10.82</v>
      </c>
      <c r="T4021" s="11">
        <f t="shared" si="192"/>
        <v>105.48</v>
      </c>
      <c r="U4021" s="11">
        <v>62.2</v>
      </c>
    </row>
    <row r="4022" spans="1:21" x14ac:dyDescent="0.2">
      <c r="A4022" t="s">
        <v>8565</v>
      </c>
      <c r="B4022" s="3">
        <v>45850</v>
      </c>
      <c r="C4022" s="7">
        <v>6.805555555555555E-2</v>
      </c>
      <c r="D4022" s="7">
        <f t="shared" si="190"/>
        <v>6.805555555555555E-2</v>
      </c>
      <c r="E4022" t="s">
        <v>48</v>
      </c>
      <c r="F4022" t="str">
        <f t="shared" si="191"/>
        <v>New</v>
      </c>
      <c r="G4022" t="s">
        <v>40</v>
      </c>
      <c r="H4022" t="s">
        <v>63</v>
      </c>
      <c r="I4022" t="s">
        <v>42</v>
      </c>
      <c r="J4022" t="s">
        <v>71</v>
      </c>
      <c r="K4022" t="s">
        <v>8566</v>
      </c>
      <c r="L4022" s="11">
        <v>19.489999999999998</v>
      </c>
      <c r="M4022" s="9">
        <v>1</v>
      </c>
      <c r="N4022" s="8">
        <v>0.05</v>
      </c>
      <c r="O4022" s="11">
        <v>0</v>
      </c>
      <c r="P4022" t="s">
        <v>66</v>
      </c>
      <c r="Q4022" t="s">
        <v>27</v>
      </c>
      <c r="R4022" t="s">
        <v>11294</v>
      </c>
      <c r="S4022" s="11">
        <v>8.86</v>
      </c>
      <c r="T4022" s="11">
        <f t="shared" si="192"/>
        <v>18.515499999999999</v>
      </c>
      <c r="U4022" s="11">
        <v>10.1</v>
      </c>
    </row>
    <row r="4023" spans="1:21" x14ac:dyDescent="0.2">
      <c r="A4023" t="s">
        <v>8567</v>
      </c>
      <c r="B4023" s="3">
        <v>45872</v>
      </c>
      <c r="C4023" s="7">
        <v>0.16180555555555556</v>
      </c>
      <c r="D4023" s="7">
        <f t="shared" si="190"/>
        <v>0.16180555555555556</v>
      </c>
      <c r="E4023" t="s">
        <v>181</v>
      </c>
      <c r="F4023" t="str">
        <f t="shared" si="191"/>
        <v>New</v>
      </c>
      <c r="G4023" t="s">
        <v>40</v>
      </c>
      <c r="H4023" t="s">
        <v>63</v>
      </c>
      <c r="I4023" t="s">
        <v>42</v>
      </c>
      <c r="J4023" t="s">
        <v>43</v>
      </c>
      <c r="K4023" t="s">
        <v>8568</v>
      </c>
      <c r="L4023" s="11">
        <v>18.98</v>
      </c>
      <c r="M4023" s="9">
        <v>1</v>
      </c>
      <c r="N4023" s="8">
        <v>0.1</v>
      </c>
      <c r="O4023" s="11">
        <v>6.14</v>
      </c>
      <c r="P4023" t="s">
        <v>51</v>
      </c>
      <c r="Q4023" t="s">
        <v>27</v>
      </c>
      <c r="R4023" t="s">
        <v>46</v>
      </c>
      <c r="S4023" s="11">
        <v>9.44</v>
      </c>
      <c r="T4023" s="11">
        <f t="shared" si="192"/>
        <v>17.082000000000001</v>
      </c>
      <c r="U4023" s="11">
        <v>4.5999999999999996</v>
      </c>
    </row>
    <row r="4024" spans="1:21" x14ac:dyDescent="0.2">
      <c r="A4024" t="s">
        <v>8569</v>
      </c>
      <c r="B4024" s="3">
        <v>45758</v>
      </c>
      <c r="C4024" s="7">
        <v>0.7895833333333333</v>
      </c>
      <c r="D4024" s="7">
        <f t="shared" si="190"/>
        <v>0.7895833333333333</v>
      </c>
      <c r="E4024" t="s">
        <v>48</v>
      </c>
      <c r="F4024" t="str">
        <f t="shared" si="191"/>
        <v>New</v>
      </c>
      <c r="G4024" t="s">
        <v>429</v>
      </c>
      <c r="H4024" t="s">
        <v>80</v>
      </c>
      <c r="I4024" t="s">
        <v>33</v>
      </c>
      <c r="J4024" t="s">
        <v>105</v>
      </c>
      <c r="K4024" t="s">
        <v>8570</v>
      </c>
      <c r="L4024" s="11">
        <v>36.58</v>
      </c>
      <c r="M4024" s="9">
        <v>1</v>
      </c>
      <c r="N4024" s="8">
        <v>0.2</v>
      </c>
      <c r="O4024" s="11">
        <v>0</v>
      </c>
      <c r="P4024" t="s">
        <v>66</v>
      </c>
      <c r="Q4024" t="s">
        <v>94</v>
      </c>
      <c r="R4024" t="s">
        <v>11294</v>
      </c>
      <c r="S4024" s="11">
        <v>17.91</v>
      </c>
      <c r="T4024" s="11">
        <f t="shared" si="192"/>
        <v>29.263999999999999</v>
      </c>
      <c r="U4024" s="11">
        <v>14.94</v>
      </c>
    </row>
    <row r="4025" spans="1:21" x14ac:dyDescent="0.2">
      <c r="A4025" t="s">
        <v>8571</v>
      </c>
      <c r="B4025" s="3">
        <v>45706</v>
      </c>
      <c r="C4025" s="7">
        <v>7.5694444444444439E-2</v>
      </c>
      <c r="D4025" s="7">
        <f t="shared" si="190"/>
        <v>7.5694444444444439E-2</v>
      </c>
      <c r="E4025" t="s">
        <v>309</v>
      </c>
      <c r="F4025" t="str">
        <f t="shared" si="191"/>
        <v>Returning</v>
      </c>
      <c r="G4025" t="s">
        <v>112</v>
      </c>
      <c r="H4025" t="s">
        <v>49</v>
      </c>
      <c r="I4025" t="s">
        <v>33</v>
      </c>
      <c r="J4025" t="s">
        <v>34</v>
      </c>
      <c r="K4025" t="s">
        <v>8572</v>
      </c>
      <c r="L4025" s="11">
        <v>54.82</v>
      </c>
      <c r="M4025" s="9">
        <v>3</v>
      </c>
      <c r="N4025" s="8">
        <v>0.15</v>
      </c>
      <c r="O4025" s="11">
        <v>0</v>
      </c>
      <c r="P4025" t="s">
        <v>98</v>
      </c>
      <c r="Q4025" t="s">
        <v>27</v>
      </c>
      <c r="R4025" t="s">
        <v>90</v>
      </c>
      <c r="T4025" s="11">
        <f t="shared" si="192"/>
        <v>139.791</v>
      </c>
      <c r="U4025" s="11">
        <v>63.75</v>
      </c>
    </row>
    <row r="4026" spans="1:21" x14ac:dyDescent="0.2">
      <c r="A4026" t="s">
        <v>8573</v>
      </c>
      <c r="B4026" s="3">
        <v>45771</v>
      </c>
      <c r="C4026" s="7">
        <v>0.64375000000000004</v>
      </c>
      <c r="D4026" s="7">
        <f t="shared" si="190"/>
        <v>0.64375000000000004</v>
      </c>
      <c r="E4026" t="s">
        <v>48</v>
      </c>
      <c r="F4026" t="str">
        <f t="shared" si="191"/>
        <v>Returning</v>
      </c>
      <c r="G4026" t="s">
        <v>21</v>
      </c>
      <c r="H4026" t="s">
        <v>80</v>
      </c>
      <c r="I4026" t="s">
        <v>42</v>
      </c>
      <c r="J4026" t="s">
        <v>177</v>
      </c>
      <c r="K4026" t="s">
        <v>8574</v>
      </c>
      <c r="L4026" s="11">
        <v>25.28</v>
      </c>
      <c r="M4026" s="9">
        <v>1</v>
      </c>
      <c r="N4026" s="8">
        <v>0.05</v>
      </c>
      <c r="O4026" s="11">
        <v>0</v>
      </c>
      <c r="P4026" t="s">
        <v>98</v>
      </c>
      <c r="Q4026" t="s">
        <v>52</v>
      </c>
      <c r="R4026" t="s">
        <v>28</v>
      </c>
      <c r="S4026" s="11">
        <v>10.97</v>
      </c>
      <c r="T4026" s="11">
        <f t="shared" si="192"/>
        <v>24.015999999999998</v>
      </c>
      <c r="U4026" s="11">
        <v>13.59</v>
      </c>
    </row>
    <row r="4027" spans="1:21" x14ac:dyDescent="0.2">
      <c r="A4027" t="s">
        <v>8575</v>
      </c>
      <c r="B4027" s="3">
        <v>45731</v>
      </c>
      <c r="C4027" s="7">
        <v>18.190000000000001</v>
      </c>
      <c r="D4027" s="7">
        <f t="shared" si="190"/>
        <v>0.19000000000000128</v>
      </c>
      <c r="E4027" t="s">
        <v>48</v>
      </c>
      <c r="F4027" t="str">
        <f t="shared" si="191"/>
        <v>Returning</v>
      </c>
      <c r="G4027" t="s">
        <v>21</v>
      </c>
      <c r="H4027" t="s">
        <v>80</v>
      </c>
      <c r="I4027" t="s">
        <v>23</v>
      </c>
      <c r="J4027" t="s">
        <v>290</v>
      </c>
      <c r="K4027" t="s">
        <v>5350</v>
      </c>
      <c r="L4027" s="11">
        <v>17.64</v>
      </c>
      <c r="M4027" s="9">
        <v>1</v>
      </c>
      <c r="N4027" s="8">
        <v>0.05</v>
      </c>
      <c r="O4027" s="11">
        <v>3.5</v>
      </c>
      <c r="P4027" t="s">
        <v>98</v>
      </c>
      <c r="Q4027" t="s">
        <v>27</v>
      </c>
      <c r="R4027" t="s">
        <v>90</v>
      </c>
      <c r="S4027" s="11">
        <v>7.1</v>
      </c>
      <c r="T4027" s="11">
        <f t="shared" si="192"/>
        <v>16.757999999999999</v>
      </c>
      <c r="U4027" s="11">
        <v>10.01</v>
      </c>
    </row>
    <row r="4028" spans="1:21" x14ac:dyDescent="0.2">
      <c r="A4028" t="s">
        <v>8576</v>
      </c>
      <c r="B4028" s="3">
        <v>45716</v>
      </c>
      <c r="C4028" s="7">
        <v>0.94444444444444442</v>
      </c>
      <c r="D4028" s="7">
        <f t="shared" si="190"/>
        <v>0.94444444444444442</v>
      </c>
      <c r="E4028" t="s">
        <v>181</v>
      </c>
      <c r="F4028" t="str">
        <f t="shared" si="191"/>
        <v>Returning</v>
      </c>
      <c r="G4028" t="s">
        <v>21</v>
      </c>
      <c r="H4028" t="s">
        <v>49</v>
      </c>
      <c r="I4028" t="s">
        <v>42</v>
      </c>
      <c r="J4028" t="s">
        <v>198</v>
      </c>
      <c r="K4028" t="s">
        <v>7433</v>
      </c>
      <c r="L4028" s="11">
        <v>23.89</v>
      </c>
      <c r="M4028" s="9">
        <v>2</v>
      </c>
      <c r="N4028" s="8">
        <v>0.15</v>
      </c>
      <c r="O4028" s="11">
        <v>6.28</v>
      </c>
      <c r="P4028" t="s">
        <v>98</v>
      </c>
      <c r="Q4028" t="s">
        <v>94</v>
      </c>
      <c r="R4028" t="s">
        <v>28</v>
      </c>
      <c r="S4028" s="11">
        <v>9.76</v>
      </c>
      <c r="T4028" s="11">
        <f t="shared" si="192"/>
        <v>40.613</v>
      </c>
      <c r="U4028" s="11">
        <v>19.940000000000001</v>
      </c>
    </row>
    <row r="4029" spans="1:21" x14ac:dyDescent="0.2">
      <c r="A4029" t="s">
        <v>8577</v>
      </c>
      <c r="B4029" s="3">
        <v>45926</v>
      </c>
      <c r="C4029" s="7" t="s">
        <v>2870</v>
      </c>
      <c r="D4029" s="7">
        <f t="shared" si="190"/>
        <v>0.22916666666666666</v>
      </c>
      <c r="E4029" t="s">
        <v>181</v>
      </c>
      <c r="F4029" t="str">
        <f t="shared" si="191"/>
        <v>Returning</v>
      </c>
      <c r="G4029" t="s">
        <v>21</v>
      </c>
      <c r="H4029" t="s">
        <v>22</v>
      </c>
      <c r="I4029" t="s">
        <v>113</v>
      </c>
      <c r="J4029" t="s">
        <v>114</v>
      </c>
      <c r="K4029" t="s">
        <v>8578</v>
      </c>
      <c r="L4029" s="11">
        <v>8.41</v>
      </c>
      <c r="M4029" s="9">
        <v>2</v>
      </c>
      <c r="N4029" s="8">
        <v>0.05</v>
      </c>
      <c r="O4029" s="11">
        <v>6.08</v>
      </c>
      <c r="P4029" t="s">
        <v>51</v>
      </c>
      <c r="Q4029" t="s">
        <v>94</v>
      </c>
      <c r="R4029" t="s">
        <v>90</v>
      </c>
      <c r="S4029" s="11">
        <v>3.12</v>
      </c>
      <c r="T4029" s="11">
        <f t="shared" si="192"/>
        <v>15.978999999999999</v>
      </c>
      <c r="U4029" s="11">
        <v>6.1</v>
      </c>
    </row>
    <row r="4030" spans="1:21" x14ac:dyDescent="0.2">
      <c r="A4030" t="s">
        <v>8579</v>
      </c>
      <c r="B4030" s="3">
        <v>45863</v>
      </c>
      <c r="C4030" s="7">
        <v>0.71458333333333335</v>
      </c>
      <c r="D4030" s="7">
        <f t="shared" si="190"/>
        <v>0.71458333333333335</v>
      </c>
      <c r="E4030" t="s">
        <v>48</v>
      </c>
      <c r="F4030" t="str">
        <f t="shared" si="191"/>
        <v>Returning</v>
      </c>
      <c r="G4030" t="s">
        <v>21</v>
      </c>
      <c r="H4030" t="s">
        <v>518</v>
      </c>
      <c r="I4030" t="s">
        <v>113</v>
      </c>
      <c r="J4030" t="s">
        <v>358</v>
      </c>
      <c r="K4030" t="s">
        <v>8580</v>
      </c>
      <c r="L4030" s="11">
        <v>15.91</v>
      </c>
      <c r="M4030" s="9">
        <v>2</v>
      </c>
      <c r="N4030" s="8">
        <v>0.1</v>
      </c>
      <c r="O4030" s="11">
        <v>0</v>
      </c>
      <c r="P4030" t="s">
        <v>98</v>
      </c>
      <c r="Q4030" t="s">
        <v>52</v>
      </c>
      <c r="R4030" t="s">
        <v>38</v>
      </c>
      <c r="S4030" s="11">
        <v>6.05</v>
      </c>
      <c r="T4030" s="11">
        <f t="shared" si="192"/>
        <v>28.638000000000002</v>
      </c>
      <c r="U4030" s="11">
        <v>17.75</v>
      </c>
    </row>
    <row r="4031" spans="1:21" x14ac:dyDescent="0.2">
      <c r="A4031" t="s">
        <v>8581</v>
      </c>
      <c r="B4031" s="3">
        <v>45991</v>
      </c>
      <c r="C4031" s="7">
        <v>13.26</v>
      </c>
      <c r="D4031" s="7">
        <f t="shared" si="190"/>
        <v>0.25999999999999979</v>
      </c>
      <c r="E4031" t="s">
        <v>181</v>
      </c>
      <c r="F4031" t="str">
        <f t="shared" si="191"/>
        <v>New</v>
      </c>
      <c r="G4031" t="s">
        <v>40</v>
      </c>
      <c r="H4031" t="s">
        <v>32</v>
      </c>
      <c r="I4031" t="s">
        <v>23</v>
      </c>
      <c r="J4031" t="s">
        <v>24</v>
      </c>
      <c r="K4031" t="s">
        <v>8582</v>
      </c>
      <c r="L4031" s="11">
        <v>17.329999999999998</v>
      </c>
      <c r="M4031" s="9">
        <v>1</v>
      </c>
      <c r="N4031" s="8">
        <v>0.2</v>
      </c>
      <c r="O4031" s="11">
        <v>6.08</v>
      </c>
      <c r="P4031" t="s">
        <v>66</v>
      </c>
      <c r="Q4031" t="s">
        <v>89</v>
      </c>
      <c r="R4031" t="s">
        <v>73</v>
      </c>
      <c r="S4031" s="11">
        <v>7.66</v>
      </c>
      <c r="T4031" s="11">
        <f t="shared" si="192"/>
        <v>13.863999999999999</v>
      </c>
      <c r="U4031" s="11">
        <v>3.78</v>
      </c>
    </row>
    <row r="4032" spans="1:21" x14ac:dyDescent="0.2">
      <c r="A4032" t="s">
        <v>8583</v>
      </c>
      <c r="B4032" s="3">
        <v>45682</v>
      </c>
      <c r="C4032" s="7">
        <v>0.22222222222222221</v>
      </c>
      <c r="D4032" s="7">
        <f t="shared" si="190"/>
        <v>0.22222222222222221</v>
      </c>
      <c r="E4032" t="s">
        <v>48</v>
      </c>
      <c r="F4032" t="str">
        <f t="shared" si="191"/>
        <v>New</v>
      </c>
      <c r="G4032" t="s">
        <v>40</v>
      </c>
      <c r="H4032" t="s">
        <v>49</v>
      </c>
      <c r="I4032" t="s">
        <v>113</v>
      </c>
      <c r="J4032" t="s">
        <v>208</v>
      </c>
      <c r="K4032" t="s">
        <v>8584</v>
      </c>
      <c r="L4032" s="11">
        <v>27.32</v>
      </c>
      <c r="M4032" s="9">
        <v>2</v>
      </c>
      <c r="N4032" s="8">
        <v>0</v>
      </c>
      <c r="O4032" s="11">
        <v>0</v>
      </c>
      <c r="P4032" t="s">
        <v>98</v>
      </c>
      <c r="Q4032" t="s">
        <v>52</v>
      </c>
      <c r="R4032" t="s">
        <v>121</v>
      </c>
      <c r="S4032" s="11">
        <v>10.77</v>
      </c>
      <c r="T4032" s="11">
        <f t="shared" si="192"/>
        <v>54.64</v>
      </c>
      <c r="U4032" s="11">
        <v>33.1</v>
      </c>
    </row>
    <row r="4033" spans="1:21" x14ac:dyDescent="0.2">
      <c r="A4033" t="s">
        <v>8585</v>
      </c>
      <c r="B4033" s="3">
        <v>45801</v>
      </c>
      <c r="C4033" s="7">
        <v>8.819444444444445E-2</v>
      </c>
      <c r="D4033" s="7">
        <f t="shared" si="190"/>
        <v>8.819444444444445E-2</v>
      </c>
      <c r="E4033" t="s">
        <v>48</v>
      </c>
      <c r="F4033" t="str">
        <f t="shared" si="191"/>
        <v>Returning</v>
      </c>
      <c r="G4033" t="s">
        <v>21</v>
      </c>
      <c r="H4033" t="s">
        <v>80</v>
      </c>
      <c r="I4033" t="s">
        <v>42</v>
      </c>
      <c r="J4033" t="s">
        <v>198</v>
      </c>
      <c r="K4033" t="s">
        <v>8586</v>
      </c>
      <c r="L4033" s="11">
        <v>24.44</v>
      </c>
      <c r="M4033" s="9">
        <v>3</v>
      </c>
      <c r="N4033" s="8">
        <v>0</v>
      </c>
      <c r="O4033" s="11">
        <v>0</v>
      </c>
      <c r="P4033" t="s">
        <v>82</v>
      </c>
      <c r="Q4033" t="s">
        <v>89</v>
      </c>
      <c r="R4033" t="s">
        <v>46</v>
      </c>
      <c r="S4033" s="11">
        <v>11.84</v>
      </c>
      <c r="T4033" s="11">
        <f t="shared" si="192"/>
        <v>73.320000000000007</v>
      </c>
      <c r="U4033" s="11">
        <v>37.799999999999997</v>
      </c>
    </row>
    <row r="4034" spans="1:21" x14ac:dyDescent="0.2">
      <c r="A4034" t="s">
        <v>8587</v>
      </c>
      <c r="B4034" s="3">
        <v>45977</v>
      </c>
      <c r="C4034" s="7" t="s">
        <v>8588</v>
      </c>
      <c r="D4034" s="7">
        <f t="shared" si="190"/>
        <v>0.84166666666666667</v>
      </c>
      <c r="E4034" t="s">
        <v>181</v>
      </c>
      <c r="F4034" t="str">
        <f t="shared" si="191"/>
        <v>Check</v>
      </c>
      <c r="G4034" t="s">
        <v>197</v>
      </c>
      <c r="H4034" t="s">
        <v>32</v>
      </c>
      <c r="I4034" t="s">
        <v>42</v>
      </c>
      <c r="J4034" t="s">
        <v>86</v>
      </c>
      <c r="K4034" t="s">
        <v>8589</v>
      </c>
      <c r="L4034" s="11">
        <v>49.61</v>
      </c>
      <c r="M4034" s="9">
        <v>2</v>
      </c>
      <c r="N4034" s="8">
        <v>0.15</v>
      </c>
      <c r="O4034" s="11">
        <v>3.29</v>
      </c>
      <c r="P4034" t="s">
        <v>98</v>
      </c>
      <c r="Q4034" t="s">
        <v>52</v>
      </c>
      <c r="R4034" t="s">
        <v>90</v>
      </c>
      <c r="S4034" s="11">
        <v>22.3</v>
      </c>
      <c r="T4034" s="11">
        <f t="shared" si="192"/>
        <v>84.337000000000003</v>
      </c>
      <c r="U4034" s="11">
        <v>44.29</v>
      </c>
    </row>
    <row r="4035" spans="1:21" x14ac:dyDescent="0.2">
      <c r="A4035" t="s">
        <v>8590</v>
      </c>
      <c r="B4035" s="3">
        <v>45865</v>
      </c>
      <c r="C4035" s="7">
        <v>0.38541666666666669</v>
      </c>
      <c r="D4035" s="7">
        <f t="shared" si="190"/>
        <v>0.38541666666666669</v>
      </c>
      <c r="E4035" t="s">
        <v>48</v>
      </c>
      <c r="F4035" t="str">
        <f t="shared" si="191"/>
        <v>New</v>
      </c>
      <c r="G4035" t="s">
        <v>62</v>
      </c>
      <c r="H4035" t="s">
        <v>63</v>
      </c>
      <c r="I4035" t="s">
        <v>42</v>
      </c>
      <c r="J4035" t="s">
        <v>71</v>
      </c>
      <c r="K4035" t="s">
        <v>8591</v>
      </c>
      <c r="L4035" s="11">
        <v>20.71</v>
      </c>
      <c r="M4035" s="9">
        <v>1</v>
      </c>
      <c r="N4035" s="8">
        <v>0</v>
      </c>
      <c r="O4035" s="11">
        <v>0</v>
      </c>
      <c r="P4035" t="s">
        <v>98</v>
      </c>
      <c r="Q4035" t="s">
        <v>27</v>
      </c>
      <c r="R4035" t="s">
        <v>11294</v>
      </c>
      <c r="S4035" s="11">
        <v>8.7799999999999994</v>
      </c>
      <c r="T4035" s="11">
        <f t="shared" si="192"/>
        <v>20.71</v>
      </c>
      <c r="U4035" s="11">
        <v>11.93</v>
      </c>
    </row>
    <row r="4036" spans="1:21" x14ac:dyDescent="0.2">
      <c r="A4036" t="s">
        <v>8592</v>
      </c>
      <c r="B4036" s="3">
        <v>45892</v>
      </c>
      <c r="C4036" s="7">
        <v>0.23402777777777778</v>
      </c>
      <c r="D4036" s="7">
        <f t="shared" si="190"/>
        <v>0.23402777777777778</v>
      </c>
      <c r="E4036" t="s">
        <v>1118</v>
      </c>
      <c r="F4036" t="str">
        <f t="shared" si="191"/>
        <v>New</v>
      </c>
      <c r="G4036" t="s">
        <v>40</v>
      </c>
      <c r="H4036" t="s">
        <v>63</v>
      </c>
      <c r="I4036" t="s">
        <v>113</v>
      </c>
      <c r="J4036" t="s">
        <v>316</v>
      </c>
      <c r="K4036" t="s">
        <v>8593</v>
      </c>
      <c r="L4036" s="11">
        <v>7.11</v>
      </c>
      <c r="M4036" s="9">
        <v>1</v>
      </c>
      <c r="N4036" s="8">
        <v>0</v>
      </c>
      <c r="O4036" s="11">
        <v>0</v>
      </c>
      <c r="P4036" t="s">
        <v>107</v>
      </c>
      <c r="Q4036" t="s">
        <v>27</v>
      </c>
      <c r="R4036" t="s">
        <v>121</v>
      </c>
      <c r="S4036" s="11">
        <v>2.82</v>
      </c>
      <c r="T4036" s="11">
        <f t="shared" si="192"/>
        <v>7.11</v>
      </c>
      <c r="U4036" s="11">
        <v>4.29</v>
      </c>
    </row>
    <row r="4037" spans="1:21" x14ac:dyDescent="0.2">
      <c r="A4037" t="s">
        <v>8594</v>
      </c>
      <c r="B4037" s="3">
        <v>45883</v>
      </c>
      <c r="C4037" s="7">
        <v>17.53</v>
      </c>
      <c r="D4037" s="7">
        <f t="shared" si="190"/>
        <v>0.53000000000000114</v>
      </c>
      <c r="E4037" t="s">
        <v>48</v>
      </c>
      <c r="F4037" t="str">
        <f t="shared" si="191"/>
        <v>New</v>
      </c>
      <c r="G4037" t="s">
        <v>40</v>
      </c>
      <c r="H4037" t="s">
        <v>63</v>
      </c>
      <c r="I4037" t="s">
        <v>33</v>
      </c>
      <c r="J4037" t="s">
        <v>92</v>
      </c>
      <c r="K4037" t="s">
        <v>8595</v>
      </c>
      <c r="L4037" s="11">
        <v>36.69</v>
      </c>
      <c r="M4037" s="9">
        <v>1</v>
      </c>
      <c r="N4037" s="8">
        <v>0.05</v>
      </c>
      <c r="O4037" s="11">
        <v>0</v>
      </c>
      <c r="P4037" t="s">
        <v>51</v>
      </c>
      <c r="Q4037" t="s">
        <v>89</v>
      </c>
      <c r="R4037" t="s">
        <v>121</v>
      </c>
      <c r="S4037" s="11">
        <v>18.52</v>
      </c>
      <c r="T4037" s="11">
        <f t="shared" si="192"/>
        <v>34.855499999999999</v>
      </c>
      <c r="U4037" s="11">
        <v>17.260000000000002</v>
      </c>
    </row>
    <row r="4038" spans="1:21" x14ac:dyDescent="0.2">
      <c r="A4038" t="s">
        <v>8596</v>
      </c>
      <c r="B4038" s="3">
        <v>45746</v>
      </c>
      <c r="C4038" s="7">
        <v>0.25277777777777777</v>
      </c>
      <c r="D4038" s="7">
        <f t="shared" si="190"/>
        <v>0.25277777777777777</v>
      </c>
      <c r="E4038" t="s">
        <v>48</v>
      </c>
      <c r="F4038" t="str">
        <f t="shared" si="191"/>
        <v>Returning</v>
      </c>
      <c r="G4038" t="s">
        <v>21</v>
      </c>
      <c r="H4038" t="s">
        <v>80</v>
      </c>
      <c r="I4038" t="s">
        <v>33</v>
      </c>
      <c r="J4038" t="s">
        <v>140</v>
      </c>
      <c r="K4038" t="s">
        <v>161</v>
      </c>
      <c r="L4038" s="11">
        <v>29.22</v>
      </c>
      <c r="M4038" s="9">
        <v>1</v>
      </c>
      <c r="N4038" s="8">
        <v>0.1</v>
      </c>
      <c r="O4038" s="11">
        <v>0</v>
      </c>
      <c r="P4038" t="s">
        <v>98</v>
      </c>
      <c r="Q4038" t="s">
        <v>89</v>
      </c>
      <c r="R4038" t="s">
        <v>121</v>
      </c>
      <c r="T4038" s="11">
        <f t="shared" si="192"/>
        <v>26.297999999999998</v>
      </c>
      <c r="U4038" s="11">
        <v>12.26</v>
      </c>
    </row>
    <row r="4039" spans="1:21" x14ac:dyDescent="0.2">
      <c r="A4039" t="s">
        <v>8597</v>
      </c>
      <c r="B4039" s="3">
        <v>45955</v>
      </c>
      <c r="D4039" s="7" t="str">
        <f t="shared" si="190"/>
        <v/>
      </c>
      <c r="E4039" t="s">
        <v>181</v>
      </c>
      <c r="F4039" t="str">
        <f t="shared" si="191"/>
        <v>Returning</v>
      </c>
      <c r="G4039" t="s">
        <v>21</v>
      </c>
      <c r="H4039" t="s">
        <v>32</v>
      </c>
      <c r="I4039" t="s">
        <v>33</v>
      </c>
      <c r="J4039" t="s">
        <v>140</v>
      </c>
      <c r="K4039" t="s">
        <v>8598</v>
      </c>
      <c r="L4039" s="11">
        <v>26</v>
      </c>
      <c r="M4039" s="9">
        <v>1</v>
      </c>
      <c r="N4039" s="8">
        <v>0.2</v>
      </c>
      <c r="O4039" s="11">
        <v>6.3</v>
      </c>
      <c r="P4039" t="s">
        <v>51</v>
      </c>
      <c r="Q4039" t="s">
        <v>52</v>
      </c>
      <c r="R4039" t="s">
        <v>125</v>
      </c>
      <c r="S4039" s="11">
        <v>12.65</v>
      </c>
      <c r="T4039" s="11">
        <f t="shared" si="192"/>
        <v>20.8</v>
      </c>
      <c r="U4039" s="11">
        <v>6.58</v>
      </c>
    </row>
    <row r="4040" spans="1:21" x14ac:dyDescent="0.2">
      <c r="A4040" t="s">
        <v>8599</v>
      </c>
      <c r="B4040" s="3">
        <v>45701</v>
      </c>
      <c r="C4040" s="7">
        <v>0.78680555555555554</v>
      </c>
      <c r="D4040" s="7">
        <f t="shared" si="190"/>
        <v>0.78680555555555554</v>
      </c>
      <c r="E4040" t="s">
        <v>181</v>
      </c>
      <c r="F4040" t="str">
        <f t="shared" si="191"/>
        <v>New</v>
      </c>
      <c r="G4040" t="s">
        <v>40</v>
      </c>
      <c r="H4040" t="s">
        <v>49</v>
      </c>
      <c r="I4040" t="s">
        <v>23</v>
      </c>
      <c r="J4040" t="s">
        <v>101</v>
      </c>
      <c r="K4040" t="s">
        <v>8600</v>
      </c>
      <c r="L4040" s="11">
        <v>30.44</v>
      </c>
      <c r="M4040" s="9">
        <v>1</v>
      </c>
      <c r="N4040" s="8">
        <v>0.15</v>
      </c>
      <c r="O4040" s="11">
        <v>2.35</v>
      </c>
      <c r="P4040" t="s">
        <v>107</v>
      </c>
      <c r="Q4040" t="s">
        <v>52</v>
      </c>
      <c r="R4040" t="s">
        <v>28</v>
      </c>
      <c r="S4040" s="11">
        <v>9.82</v>
      </c>
      <c r="T4040" s="11">
        <f t="shared" si="192"/>
        <v>25.873999999999999</v>
      </c>
      <c r="U4040" s="11">
        <v>16</v>
      </c>
    </row>
    <row r="4041" spans="1:21" x14ac:dyDescent="0.2">
      <c r="A4041" t="s">
        <v>8601</v>
      </c>
      <c r="B4041" s="3">
        <v>45876</v>
      </c>
      <c r="C4041" s="7">
        <v>23.18</v>
      </c>
      <c r="D4041" s="7">
        <f t="shared" si="190"/>
        <v>0.17999999999999972</v>
      </c>
      <c r="E4041" t="s">
        <v>48</v>
      </c>
      <c r="F4041" t="str">
        <f t="shared" si="191"/>
        <v>Returning</v>
      </c>
      <c r="G4041" t="s">
        <v>21</v>
      </c>
      <c r="H4041" t="s">
        <v>63</v>
      </c>
      <c r="I4041" t="s">
        <v>33</v>
      </c>
      <c r="J4041" t="s">
        <v>64</v>
      </c>
      <c r="K4041" t="s">
        <v>4532</v>
      </c>
      <c r="L4041" s="11">
        <v>37.35</v>
      </c>
      <c r="M4041" s="9">
        <v>3</v>
      </c>
      <c r="N4041" s="8">
        <v>0.1</v>
      </c>
      <c r="O4041" s="11">
        <v>0</v>
      </c>
      <c r="P4041" t="s">
        <v>51</v>
      </c>
      <c r="Q4041" t="s">
        <v>94</v>
      </c>
      <c r="R4041" t="s">
        <v>121</v>
      </c>
      <c r="S4041" s="11">
        <v>20.13</v>
      </c>
      <c r="T4041" s="11">
        <f t="shared" si="192"/>
        <v>100.84500000000001</v>
      </c>
      <c r="U4041" s="11">
        <v>29.3</v>
      </c>
    </row>
    <row r="4042" spans="1:21" x14ac:dyDescent="0.2">
      <c r="A4042" t="s">
        <v>8602</v>
      </c>
      <c r="B4042" s="3">
        <v>45791</v>
      </c>
      <c r="C4042" s="7" t="s">
        <v>5404</v>
      </c>
      <c r="D4042" s="7">
        <f t="shared" si="190"/>
        <v>0.68888888888888888</v>
      </c>
      <c r="E4042" t="s">
        <v>48</v>
      </c>
      <c r="F4042" t="str">
        <f t="shared" si="191"/>
        <v>New</v>
      </c>
      <c r="G4042" t="s">
        <v>40</v>
      </c>
      <c r="H4042" t="s">
        <v>63</v>
      </c>
      <c r="I4042" t="s">
        <v>33</v>
      </c>
      <c r="J4042" t="s">
        <v>105</v>
      </c>
      <c r="K4042" t="s">
        <v>8603</v>
      </c>
      <c r="L4042" s="11">
        <v>32.35</v>
      </c>
      <c r="M4042" s="9">
        <v>5</v>
      </c>
      <c r="N4042" s="8">
        <v>0</v>
      </c>
      <c r="O4042" s="11">
        <v>0</v>
      </c>
      <c r="P4042" t="s">
        <v>88</v>
      </c>
      <c r="Q4042" t="s">
        <v>52</v>
      </c>
      <c r="R4042" t="s">
        <v>38</v>
      </c>
      <c r="S4042" s="11">
        <v>17.850000000000001</v>
      </c>
      <c r="T4042" s="11">
        <f t="shared" si="192"/>
        <v>161.75</v>
      </c>
      <c r="U4042" s="11">
        <v>65.040000000000006</v>
      </c>
    </row>
    <row r="4043" spans="1:21" x14ac:dyDescent="0.2">
      <c r="A4043" t="s">
        <v>8604</v>
      </c>
      <c r="B4043" s="3">
        <v>45879</v>
      </c>
      <c r="C4043" s="7">
        <v>0.57638888888888884</v>
      </c>
      <c r="D4043" s="7">
        <f t="shared" si="190"/>
        <v>0.57638888888888884</v>
      </c>
      <c r="E4043" t="s">
        <v>181</v>
      </c>
      <c r="F4043" t="str">
        <f t="shared" si="191"/>
        <v>Returning</v>
      </c>
      <c r="G4043" t="s">
        <v>21</v>
      </c>
      <c r="H4043" t="s">
        <v>63</v>
      </c>
      <c r="I4043" t="s">
        <v>42</v>
      </c>
      <c r="J4043" t="s">
        <v>177</v>
      </c>
      <c r="K4043" t="s">
        <v>8605</v>
      </c>
      <c r="L4043" s="11">
        <v>23.12</v>
      </c>
      <c r="M4043" s="9">
        <v>1</v>
      </c>
      <c r="N4043" s="8">
        <v>0</v>
      </c>
      <c r="O4043" s="11">
        <v>3.37</v>
      </c>
      <c r="P4043" t="s">
        <v>98</v>
      </c>
      <c r="Q4043" t="s">
        <v>27</v>
      </c>
      <c r="R4043" t="s">
        <v>67</v>
      </c>
      <c r="S4043" s="11">
        <v>10.09</v>
      </c>
      <c r="T4043" s="11">
        <f t="shared" si="192"/>
        <v>23.12</v>
      </c>
      <c r="U4043" s="11">
        <v>10.84</v>
      </c>
    </row>
    <row r="4044" spans="1:21" x14ac:dyDescent="0.2">
      <c r="A4044" t="s">
        <v>8606</v>
      </c>
      <c r="B4044" s="3">
        <v>45900</v>
      </c>
      <c r="C4044" s="7">
        <v>0.76875000000000004</v>
      </c>
      <c r="D4044" s="7">
        <f t="shared" si="190"/>
        <v>0.76875000000000004</v>
      </c>
      <c r="E4044" t="s">
        <v>181</v>
      </c>
      <c r="F4044" t="str">
        <f t="shared" si="191"/>
        <v>New</v>
      </c>
      <c r="G4044" t="s">
        <v>429</v>
      </c>
      <c r="H4044" t="s">
        <v>63</v>
      </c>
      <c r="I4044" t="s">
        <v>113</v>
      </c>
      <c r="J4044" t="s">
        <v>358</v>
      </c>
      <c r="K4044" t="s">
        <v>8607</v>
      </c>
      <c r="L4044" s="11">
        <v>14.56</v>
      </c>
      <c r="M4044" s="9">
        <v>1</v>
      </c>
      <c r="N4044" s="8">
        <v>0</v>
      </c>
      <c r="O4044" s="11">
        <v>1.48</v>
      </c>
      <c r="P4044" t="s">
        <v>51</v>
      </c>
      <c r="Q4044" t="s">
        <v>52</v>
      </c>
      <c r="R4044" t="s">
        <v>67</v>
      </c>
      <c r="S4044" s="11">
        <v>6.07</v>
      </c>
      <c r="T4044" s="11">
        <f t="shared" si="192"/>
        <v>14.56</v>
      </c>
      <c r="U4044" s="11">
        <v>7.53</v>
      </c>
    </row>
    <row r="4045" spans="1:21" x14ac:dyDescent="0.2">
      <c r="A4045" t="s">
        <v>8608</v>
      </c>
      <c r="B4045" s="3">
        <v>45948</v>
      </c>
      <c r="C4045" s="7" t="s">
        <v>8609</v>
      </c>
      <c r="D4045" s="7">
        <f t="shared" si="190"/>
        <v>0.1736111111111111</v>
      </c>
      <c r="E4045" t="s">
        <v>181</v>
      </c>
      <c r="F4045" t="str">
        <f t="shared" si="191"/>
        <v>Returning</v>
      </c>
      <c r="G4045" t="s">
        <v>21</v>
      </c>
      <c r="H4045" t="s">
        <v>32</v>
      </c>
      <c r="I4045" t="s">
        <v>33</v>
      </c>
      <c r="J4045" t="s">
        <v>64</v>
      </c>
      <c r="K4045" t="s">
        <v>8610</v>
      </c>
      <c r="L4045" s="11">
        <v>35.89</v>
      </c>
      <c r="M4045" s="9">
        <v>2</v>
      </c>
      <c r="N4045" s="8">
        <v>0.15</v>
      </c>
      <c r="O4045" s="11">
        <v>3.36</v>
      </c>
      <c r="P4045" t="s">
        <v>82</v>
      </c>
      <c r="Q4045" t="s">
        <v>89</v>
      </c>
      <c r="R4045" t="s">
        <v>46</v>
      </c>
      <c r="S4045" s="11">
        <v>19.03</v>
      </c>
      <c r="T4045" s="11">
        <f t="shared" si="192"/>
        <v>61.012999999999998</v>
      </c>
      <c r="U4045" s="11">
        <v>26.48</v>
      </c>
    </row>
    <row r="4046" spans="1:21" x14ac:dyDescent="0.2">
      <c r="A4046" t="s">
        <v>8611</v>
      </c>
      <c r="B4046" s="3">
        <v>45705</v>
      </c>
      <c r="C4046" s="7">
        <v>18.079999999999998</v>
      </c>
      <c r="D4046" s="7">
        <f t="shared" si="190"/>
        <v>7.9999999999998295E-2</v>
      </c>
      <c r="E4046" t="s">
        <v>181</v>
      </c>
      <c r="F4046" t="str">
        <f t="shared" si="191"/>
        <v>Returning</v>
      </c>
      <c r="G4046" t="s">
        <v>21</v>
      </c>
      <c r="H4046" t="s">
        <v>49</v>
      </c>
      <c r="I4046" t="s">
        <v>42</v>
      </c>
      <c r="J4046" t="s">
        <v>177</v>
      </c>
      <c r="K4046" t="s">
        <v>8612</v>
      </c>
      <c r="L4046" s="11">
        <v>24.23</v>
      </c>
      <c r="M4046" s="9">
        <v>1</v>
      </c>
      <c r="N4046" s="8">
        <v>0</v>
      </c>
      <c r="O4046" s="11">
        <v>6.34</v>
      </c>
      <c r="P4046" t="s">
        <v>88</v>
      </c>
      <c r="Q4046" t="s">
        <v>52</v>
      </c>
      <c r="R4046" t="s">
        <v>125</v>
      </c>
      <c r="S4046" s="11">
        <v>11</v>
      </c>
      <c r="T4046" s="11">
        <f t="shared" si="192"/>
        <v>24.23</v>
      </c>
      <c r="U4046" s="11">
        <v>9.11</v>
      </c>
    </row>
    <row r="4047" spans="1:21" x14ac:dyDescent="0.2">
      <c r="A4047" t="s">
        <v>8613</v>
      </c>
      <c r="B4047" s="3">
        <v>45969</v>
      </c>
      <c r="C4047" s="7" t="s">
        <v>5584</v>
      </c>
      <c r="D4047" s="7">
        <f t="shared" si="190"/>
        <v>0.93541666666666667</v>
      </c>
      <c r="E4047" t="s">
        <v>48</v>
      </c>
      <c r="F4047" t="str">
        <f t="shared" si="191"/>
        <v>Returning</v>
      </c>
      <c r="G4047" t="s">
        <v>21</v>
      </c>
      <c r="H4047" t="s">
        <v>32</v>
      </c>
      <c r="I4047" t="s">
        <v>23</v>
      </c>
      <c r="J4047" t="s">
        <v>58</v>
      </c>
      <c r="K4047" t="s">
        <v>8614</v>
      </c>
      <c r="L4047" s="11">
        <v>12.63</v>
      </c>
      <c r="M4047" s="9">
        <v>2</v>
      </c>
      <c r="N4047" s="8">
        <v>0</v>
      </c>
      <c r="O4047" s="11">
        <v>0</v>
      </c>
      <c r="P4047" t="s">
        <v>88</v>
      </c>
      <c r="Q4047" t="s">
        <v>89</v>
      </c>
      <c r="R4047" t="s">
        <v>28</v>
      </c>
      <c r="S4047" s="11">
        <v>4.8600000000000003</v>
      </c>
      <c r="T4047" s="11">
        <f t="shared" si="192"/>
        <v>25.26</v>
      </c>
      <c r="U4047" s="11">
        <v>15.54</v>
      </c>
    </row>
    <row r="4048" spans="1:21" x14ac:dyDescent="0.2">
      <c r="A4048" t="s">
        <v>8615</v>
      </c>
      <c r="B4048" s="3">
        <v>45897</v>
      </c>
      <c r="C4048" s="7">
        <v>0.8618055555555556</v>
      </c>
      <c r="D4048" s="7">
        <f t="shared" si="190"/>
        <v>0.8618055555555556</v>
      </c>
      <c r="E4048" t="s">
        <v>181</v>
      </c>
      <c r="F4048" t="str">
        <f t="shared" si="191"/>
        <v>Check</v>
      </c>
      <c r="G4048" t="s">
        <v>197</v>
      </c>
      <c r="H4048" t="s">
        <v>63</v>
      </c>
      <c r="I4048" t="s">
        <v>113</v>
      </c>
      <c r="J4048" t="s">
        <v>168</v>
      </c>
      <c r="K4048" t="s">
        <v>8616</v>
      </c>
      <c r="L4048" s="11">
        <v>9.9700000000000006</v>
      </c>
      <c r="M4048" s="9">
        <v>1</v>
      </c>
      <c r="N4048" s="8">
        <v>0.05</v>
      </c>
      <c r="O4048" s="11">
        <v>6.09</v>
      </c>
      <c r="P4048" t="s">
        <v>402</v>
      </c>
      <c r="Q4048" t="s">
        <v>94</v>
      </c>
      <c r="R4048" t="s">
        <v>67</v>
      </c>
      <c r="S4048" s="11">
        <v>3.8</v>
      </c>
      <c r="T4048" s="11">
        <f t="shared" si="192"/>
        <v>9.4715000000000007</v>
      </c>
      <c r="U4048" s="11">
        <v>1.9</v>
      </c>
    </row>
    <row r="4049" spans="1:21" x14ac:dyDescent="0.2">
      <c r="A4049" t="s">
        <v>8617</v>
      </c>
      <c r="B4049" s="3">
        <v>45734</v>
      </c>
      <c r="C4049" s="7">
        <v>0.80833333333333335</v>
      </c>
      <c r="D4049" s="7">
        <f t="shared" si="190"/>
        <v>0.80833333333333335</v>
      </c>
      <c r="E4049" t="s">
        <v>1118</v>
      </c>
      <c r="F4049" t="str">
        <f t="shared" si="191"/>
        <v>Returning</v>
      </c>
      <c r="G4049" t="s">
        <v>21</v>
      </c>
      <c r="H4049" t="s">
        <v>49</v>
      </c>
      <c r="I4049" t="s">
        <v>23</v>
      </c>
      <c r="J4049" t="s">
        <v>11290</v>
      </c>
      <c r="K4049" t="s">
        <v>8618</v>
      </c>
      <c r="L4049" s="11">
        <v>13.9</v>
      </c>
      <c r="M4049" s="9">
        <v>2</v>
      </c>
      <c r="N4049" s="8">
        <v>0.05</v>
      </c>
      <c r="O4049" s="11">
        <v>0</v>
      </c>
      <c r="P4049" t="s">
        <v>202</v>
      </c>
      <c r="Q4049" t="s">
        <v>52</v>
      </c>
      <c r="R4049" t="s">
        <v>90</v>
      </c>
      <c r="S4049" s="11">
        <v>5.17</v>
      </c>
      <c r="T4049" s="11">
        <f t="shared" si="192"/>
        <v>26.41</v>
      </c>
      <c r="U4049" s="11">
        <v>16.59</v>
      </c>
    </row>
    <row r="4050" spans="1:21" x14ac:dyDescent="0.2">
      <c r="A4050" t="s">
        <v>8619</v>
      </c>
      <c r="B4050" s="3">
        <v>45710</v>
      </c>
      <c r="C4050" s="7">
        <v>16</v>
      </c>
      <c r="D4050" s="7">
        <f t="shared" si="190"/>
        <v>0</v>
      </c>
      <c r="E4050" t="s">
        <v>181</v>
      </c>
      <c r="F4050" t="str">
        <f t="shared" si="191"/>
        <v>New</v>
      </c>
      <c r="G4050" t="s">
        <v>62</v>
      </c>
      <c r="H4050" t="s">
        <v>225</v>
      </c>
      <c r="I4050" t="s">
        <v>23</v>
      </c>
      <c r="J4050" t="s">
        <v>24</v>
      </c>
      <c r="K4050" t="s">
        <v>8620</v>
      </c>
      <c r="L4050" s="11">
        <v>19.28</v>
      </c>
      <c r="M4050" s="9">
        <v>1</v>
      </c>
      <c r="N4050" s="8">
        <v>0</v>
      </c>
      <c r="O4050" s="11">
        <v>6.83</v>
      </c>
      <c r="P4050" t="s">
        <v>152</v>
      </c>
      <c r="Q4050" t="s">
        <v>52</v>
      </c>
      <c r="R4050" t="s">
        <v>125</v>
      </c>
      <c r="S4050" s="11">
        <v>7.46</v>
      </c>
      <c r="T4050" s="11">
        <f t="shared" si="192"/>
        <v>19.28</v>
      </c>
      <c r="U4050" s="11">
        <v>7.38</v>
      </c>
    </row>
    <row r="4051" spans="1:21" x14ac:dyDescent="0.2">
      <c r="A4051" t="s">
        <v>8621</v>
      </c>
      <c r="B4051" s="3">
        <v>45841</v>
      </c>
      <c r="C4051" s="7" t="s">
        <v>6827</v>
      </c>
      <c r="D4051" s="7">
        <f t="shared" si="190"/>
        <v>0.95347222222222228</v>
      </c>
      <c r="E4051" t="s">
        <v>48</v>
      </c>
      <c r="F4051" t="str">
        <f t="shared" si="191"/>
        <v>Returning</v>
      </c>
      <c r="G4051" t="s">
        <v>21</v>
      </c>
      <c r="H4051" t="s">
        <v>63</v>
      </c>
      <c r="I4051" t="s">
        <v>23</v>
      </c>
      <c r="J4051" t="s">
        <v>290</v>
      </c>
      <c r="K4051" t="s">
        <v>8622</v>
      </c>
      <c r="L4051" s="11">
        <v>15.28</v>
      </c>
      <c r="M4051" s="9">
        <v>2</v>
      </c>
      <c r="N4051" s="8">
        <v>0.1</v>
      </c>
      <c r="O4051" s="11">
        <v>4</v>
      </c>
      <c r="P4051" t="s">
        <v>51</v>
      </c>
      <c r="Q4051" t="s">
        <v>89</v>
      </c>
      <c r="R4051" t="s">
        <v>11294</v>
      </c>
      <c r="S4051" s="11">
        <v>6</v>
      </c>
      <c r="T4051" s="11">
        <f t="shared" si="192"/>
        <v>27.503999999999998</v>
      </c>
      <c r="U4051" s="11">
        <v>16.7</v>
      </c>
    </row>
    <row r="4052" spans="1:21" x14ac:dyDescent="0.2">
      <c r="A4052" t="s">
        <v>8623</v>
      </c>
      <c r="B4052" s="3">
        <v>45706</v>
      </c>
      <c r="C4052" s="7">
        <v>0.5229166666666667</v>
      </c>
      <c r="D4052" s="7">
        <f t="shared" si="190"/>
        <v>0.5229166666666667</v>
      </c>
      <c r="E4052" t="s">
        <v>48</v>
      </c>
      <c r="F4052" t="str">
        <f t="shared" si="191"/>
        <v>Returning</v>
      </c>
      <c r="G4052" t="s">
        <v>21</v>
      </c>
      <c r="H4052" t="s">
        <v>575</v>
      </c>
      <c r="I4052" t="s">
        <v>23</v>
      </c>
      <c r="J4052" t="s">
        <v>290</v>
      </c>
      <c r="K4052" t="s">
        <v>8624</v>
      </c>
      <c r="L4052" s="11">
        <v>15.45</v>
      </c>
      <c r="M4052" s="9">
        <v>1</v>
      </c>
      <c r="N4052" s="8">
        <v>0.1</v>
      </c>
      <c r="O4052" s="11">
        <v>0</v>
      </c>
      <c r="P4052" t="s">
        <v>402</v>
      </c>
      <c r="Q4052" t="s">
        <v>89</v>
      </c>
      <c r="R4052" t="s">
        <v>73</v>
      </c>
      <c r="S4052" s="11">
        <v>5.65</v>
      </c>
      <c r="T4052" s="11">
        <f t="shared" si="192"/>
        <v>13.904999999999999</v>
      </c>
      <c r="U4052" s="11">
        <v>8.82</v>
      </c>
    </row>
    <row r="4053" spans="1:21" x14ac:dyDescent="0.2">
      <c r="A4053" t="s">
        <v>8625</v>
      </c>
      <c r="B4053" s="3">
        <v>45843</v>
      </c>
      <c r="C4053" s="7">
        <v>7.18</v>
      </c>
      <c r="D4053" s="7">
        <f t="shared" si="190"/>
        <v>0.17999999999999972</v>
      </c>
      <c r="E4053" t="s">
        <v>1118</v>
      </c>
      <c r="F4053" t="str">
        <f t="shared" si="191"/>
        <v>Returning</v>
      </c>
      <c r="G4053" t="s">
        <v>21</v>
      </c>
      <c r="H4053" t="s">
        <v>63</v>
      </c>
      <c r="I4053" t="s">
        <v>23</v>
      </c>
      <c r="J4053" t="s">
        <v>24</v>
      </c>
      <c r="K4053" t="s">
        <v>8626</v>
      </c>
      <c r="L4053" s="11">
        <v>19.55</v>
      </c>
      <c r="M4053" s="9">
        <v>1</v>
      </c>
      <c r="N4053" s="8">
        <v>0.1</v>
      </c>
      <c r="O4053" s="11">
        <v>0</v>
      </c>
      <c r="P4053" t="s">
        <v>82</v>
      </c>
      <c r="Q4053" t="s">
        <v>27</v>
      </c>
      <c r="R4053" t="s">
        <v>46</v>
      </c>
      <c r="T4053" s="11">
        <f t="shared" si="192"/>
        <v>17.595000000000002</v>
      </c>
      <c r="U4053" s="11">
        <v>-8.61</v>
      </c>
    </row>
    <row r="4054" spans="1:21" x14ac:dyDescent="0.2">
      <c r="A4054" t="s">
        <v>8627</v>
      </c>
      <c r="B4054" s="3">
        <v>45947</v>
      </c>
      <c r="C4054" s="7">
        <v>0.58472222222222225</v>
      </c>
      <c r="D4054" s="7">
        <f t="shared" ref="D4054:D4115" si="193">IF(C4054="","",
IF(ISNUMBER(C4054),
MOD(C4054,1),
VALUE(
SUBSTITUTE(
SUBSTITUTE(
TRIM(CLEAN(SUBSTITUTE(C4054,CHAR(160)," "))),
"AM"," AM"),
"PM"," PM")
)
))</f>
        <v>0.58472222222222225</v>
      </c>
      <c r="E4054" t="s">
        <v>48</v>
      </c>
      <c r="F4054" t="str">
        <f t="shared" ref="F4054:F4115" si="194">IF(G4054="","",
IF(LOWER(TRIM(G4054))="new","New",
IF(LOWER(TRIM(G4054))="returning","Returning","Check")))</f>
        <v>Returning</v>
      </c>
      <c r="G4054" t="s">
        <v>21</v>
      </c>
      <c r="H4054" t="s">
        <v>32</v>
      </c>
      <c r="I4054" t="s">
        <v>23</v>
      </c>
      <c r="J4054" t="s">
        <v>101</v>
      </c>
      <c r="K4054" t="s">
        <v>8628</v>
      </c>
      <c r="L4054" s="11">
        <v>28.34</v>
      </c>
      <c r="M4054" s="9">
        <v>2</v>
      </c>
      <c r="N4054" s="8">
        <v>0.2</v>
      </c>
      <c r="O4054" s="11">
        <v>0</v>
      </c>
      <c r="P4054" t="s">
        <v>88</v>
      </c>
      <c r="Q4054" t="s">
        <v>94</v>
      </c>
      <c r="R4054" t="s">
        <v>28</v>
      </c>
      <c r="S4054" s="11">
        <v>10.23</v>
      </c>
      <c r="T4054" s="11">
        <f t="shared" ref="T4054:T4115" si="195">IF(L4054="","",L4054*M4054*(1-N4054))</f>
        <v>45.344000000000001</v>
      </c>
      <c r="U4054" s="11">
        <v>28.98</v>
      </c>
    </row>
    <row r="4055" spans="1:21" x14ac:dyDescent="0.2">
      <c r="A4055" t="s">
        <v>8629</v>
      </c>
      <c r="B4055" s="3">
        <v>45906</v>
      </c>
      <c r="C4055" s="7">
        <v>0.69166666666666665</v>
      </c>
      <c r="D4055" s="7">
        <f t="shared" si="193"/>
        <v>0.69166666666666665</v>
      </c>
      <c r="E4055" t="s">
        <v>1118</v>
      </c>
      <c r="F4055" t="str">
        <f t="shared" si="194"/>
        <v>Returning</v>
      </c>
      <c r="G4055" t="s">
        <v>21</v>
      </c>
      <c r="H4055" t="s">
        <v>32</v>
      </c>
      <c r="I4055" t="s">
        <v>23</v>
      </c>
      <c r="J4055" t="s">
        <v>101</v>
      </c>
      <c r="K4055" t="s">
        <v>8630</v>
      </c>
      <c r="L4055" s="11">
        <v>29.25</v>
      </c>
      <c r="M4055" s="9">
        <v>1</v>
      </c>
      <c r="N4055" s="8">
        <v>0.1</v>
      </c>
      <c r="O4055" s="11">
        <v>0</v>
      </c>
      <c r="P4055" t="s">
        <v>88</v>
      </c>
      <c r="Q4055" t="s">
        <v>89</v>
      </c>
      <c r="R4055" t="s">
        <v>28</v>
      </c>
      <c r="S4055" s="11">
        <v>10.64</v>
      </c>
      <c r="T4055" s="11">
        <f t="shared" si="195"/>
        <v>26.324999999999999</v>
      </c>
      <c r="U4055" s="11">
        <v>16.75</v>
      </c>
    </row>
    <row r="4056" spans="1:21" x14ac:dyDescent="0.2">
      <c r="A4056" t="s">
        <v>8633</v>
      </c>
      <c r="B4056" s="3">
        <v>45899</v>
      </c>
      <c r="C4056" s="7">
        <v>8.4600000000000009</v>
      </c>
      <c r="D4056" s="7">
        <f t="shared" si="193"/>
        <v>0.46000000000000085</v>
      </c>
      <c r="E4056" t="s">
        <v>48</v>
      </c>
      <c r="F4056" t="str">
        <f t="shared" si="194"/>
        <v>New</v>
      </c>
      <c r="G4056" t="s">
        <v>40</v>
      </c>
      <c r="H4056" t="s">
        <v>63</v>
      </c>
      <c r="I4056" t="s">
        <v>23</v>
      </c>
      <c r="J4056" t="s">
        <v>24</v>
      </c>
      <c r="K4056" t="s">
        <v>8634</v>
      </c>
      <c r="L4056" s="11">
        <v>18.25</v>
      </c>
      <c r="M4056" s="9">
        <v>3</v>
      </c>
      <c r="N4056" s="8">
        <v>0.2</v>
      </c>
      <c r="O4056" s="11">
        <v>0</v>
      </c>
      <c r="P4056" t="s">
        <v>88</v>
      </c>
      <c r="Q4056" t="s">
        <v>52</v>
      </c>
      <c r="R4056" t="s">
        <v>11294</v>
      </c>
      <c r="S4056" s="11">
        <v>6.92</v>
      </c>
      <c r="T4056" s="11">
        <f t="shared" si="195"/>
        <v>43.800000000000004</v>
      </c>
      <c r="U4056" s="11">
        <v>27.19</v>
      </c>
    </row>
    <row r="4057" spans="1:21" x14ac:dyDescent="0.2">
      <c r="A4057" t="s">
        <v>8635</v>
      </c>
      <c r="B4057" s="3">
        <v>45735</v>
      </c>
      <c r="C4057" s="7" t="s">
        <v>2574</v>
      </c>
      <c r="D4057" s="7">
        <f t="shared" si="193"/>
        <v>0.6791666666666667</v>
      </c>
      <c r="E4057" t="s">
        <v>181</v>
      </c>
      <c r="F4057" t="str">
        <f t="shared" si="194"/>
        <v>New</v>
      </c>
      <c r="G4057" t="s">
        <v>40</v>
      </c>
      <c r="H4057" t="s">
        <v>80</v>
      </c>
      <c r="I4057" t="s">
        <v>23</v>
      </c>
      <c r="J4057" t="s">
        <v>290</v>
      </c>
      <c r="K4057" t="s">
        <v>8636</v>
      </c>
      <c r="L4057" s="11">
        <v>15.86</v>
      </c>
      <c r="M4057" s="9">
        <v>1</v>
      </c>
      <c r="N4057" s="8">
        <v>0.05</v>
      </c>
      <c r="O4057" s="11">
        <v>3.76</v>
      </c>
      <c r="P4057" t="s">
        <v>51</v>
      </c>
      <c r="Q4057" t="s">
        <v>27</v>
      </c>
      <c r="R4057" t="s">
        <v>11294</v>
      </c>
      <c r="S4057" s="11">
        <v>5.37</v>
      </c>
      <c r="T4057" s="11">
        <f t="shared" si="195"/>
        <v>15.066999999999998</v>
      </c>
      <c r="U4057" s="11">
        <v>7.52</v>
      </c>
    </row>
    <row r="4058" spans="1:21" x14ac:dyDescent="0.2">
      <c r="A4058" t="s">
        <v>8637</v>
      </c>
      <c r="B4058" s="3">
        <v>45798</v>
      </c>
      <c r="C4058" s="7">
        <v>0.28541666666666665</v>
      </c>
      <c r="D4058" s="7">
        <f t="shared" si="193"/>
        <v>0.28541666666666665</v>
      </c>
      <c r="E4058" t="s">
        <v>181</v>
      </c>
      <c r="F4058" t="str">
        <f t="shared" si="194"/>
        <v>New</v>
      </c>
      <c r="G4058" t="s">
        <v>40</v>
      </c>
      <c r="H4058" t="s">
        <v>80</v>
      </c>
      <c r="I4058" t="s">
        <v>23</v>
      </c>
      <c r="J4058" t="s">
        <v>146</v>
      </c>
      <c r="K4058" t="s">
        <v>8638</v>
      </c>
      <c r="L4058" s="11">
        <v>21.82</v>
      </c>
      <c r="M4058" s="9">
        <v>1</v>
      </c>
      <c r="N4058" s="8">
        <v>0.05</v>
      </c>
      <c r="O4058" s="11">
        <v>3.21</v>
      </c>
      <c r="P4058" t="s">
        <v>82</v>
      </c>
      <c r="Q4058" t="s">
        <v>89</v>
      </c>
      <c r="R4058" t="s">
        <v>73</v>
      </c>
      <c r="S4058" s="11">
        <v>7.95</v>
      </c>
      <c r="T4058" s="11">
        <f t="shared" si="195"/>
        <v>20.728999999999999</v>
      </c>
      <c r="U4058" s="11">
        <v>11.09</v>
      </c>
    </row>
    <row r="4059" spans="1:21" x14ac:dyDescent="0.2">
      <c r="A4059" t="s">
        <v>8639</v>
      </c>
      <c r="B4059" s="3">
        <v>45668</v>
      </c>
      <c r="C4059" s="7">
        <v>7.32</v>
      </c>
      <c r="D4059" s="7">
        <f t="shared" si="193"/>
        <v>0.32000000000000028</v>
      </c>
      <c r="E4059" t="s">
        <v>181</v>
      </c>
      <c r="F4059" t="str">
        <f t="shared" si="194"/>
        <v>New</v>
      </c>
      <c r="G4059" t="s">
        <v>62</v>
      </c>
      <c r="H4059" t="s">
        <v>49</v>
      </c>
      <c r="I4059" t="s">
        <v>113</v>
      </c>
      <c r="J4059" t="s">
        <v>358</v>
      </c>
      <c r="K4059" t="s">
        <v>8640</v>
      </c>
      <c r="L4059" s="11">
        <v>14.08</v>
      </c>
      <c r="M4059" s="9">
        <v>3</v>
      </c>
      <c r="N4059" s="8">
        <v>0</v>
      </c>
      <c r="O4059" s="11">
        <v>7.2</v>
      </c>
      <c r="P4059" t="s">
        <v>66</v>
      </c>
      <c r="Q4059" t="s">
        <v>89</v>
      </c>
      <c r="R4059" t="s">
        <v>28</v>
      </c>
      <c r="S4059" s="11">
        <v>5.84</v>
      </c>
      <c r="T4059" s="11">
        <f t="shared" si="195"/>
        <v>42.24</v>
      </c>
      <c r="U4059" s="11">
        <v>20.04</v>
      </c>
    </row>
    <row r="4060" spans="1:21" x14ac:dyDescent="0.2">
      <c r="A4060" t="s">
        <v>8641</v>
      </c>
      <c r="B4060" s="3">
        <v>45753</v>
      </c>
      <c r="C4060" s="7">
        <v>11.36</v>
      </c>
      <c r="D4060" s="7">
        <f t="shared" si="193"/>
        <v>0.35999999999999943</v>
      </c>
      <c r="E4060" t="s">
        <v>181</v>
      </c>
      <c r="F4060" t="str">
        <f t="shared" si="194"/>
        <v>Returning</v>
      </c>
      <c r="G4060" t="s">
        <v>21</v>
      </c>
      <c r="H4060" t="s">
        <v>80</v>
      </c>
      <c r="I4060" t="s">
        <v>113</v>
      </c>
      <c r="J4060" t="s">
        <v>192</v>
      </c>
      <c r="K4060" t="s">
        <v>8642</v>
      </c>
      <c r="L4060" s="11">
        <v>11.04</v>
      </c>
      <c r="M4060" s="9">
        <v>3</v>
      </c>
      <c r="N4060" s="8">
        <v>0.15</v>
      </c>
      <c r="O4060" s="11">
        <v>6.4</v>
      </c>
      <c r="P4060" t="s">
        <v>66</v>
      </c>
      <c r="Q4060" t="s">
        <v>52</v>
      </c>
      <c r="R4060" t="s">
        <v>125</v>
      </c>
      <c r="S4060" s="11">
        <v>4.12</v>
      </c>
      <c r="T4060" s="11">
        <f t="shared" si="195"/>
        <v>28.151999999999997</v>
      </c>
      <c r="U4060" s="11">
        <v>13.49</v>
      </c>
    </row>
    <row r="4061" spans="1:21" x14ac:dyDescent="0.2">
      <c r="A4061" t="s">
        <v>8643</v>
      </c>
      <c r="B4061" s="3">
        <v>45867</v>
      </c>
      <c r="C4061" s="7" t="s">
        <v>3767</v>
      </c>
      <c r="D4061" s="7">
        <f t="shared" si="193"/>
        <v>7.7083333333333337E-2</v>
      </c>
      <c r="E4061" t="s">
        <v>48</v>
      </c>
      <c r="F4061" t="str">
        <f t="shared" si="194"/>
        <v>New</v>
      </c>
      <c r="G4061" t="s">
        <v>40</v>
      </c>
      <c r="H4061" t="s">
        <v>518</v>
      </c>
      <c r="I4061" t="s">
        <v>23</v>
      </c>
      <c r="J4061" t="s">
        <v>2211</v>
      </c>
      <c r="K4061" t="s">
        <v>8644</v>
      </c>
      <c r="L4061" s="11">
        <v>22.53</v>
      </c>
      <c r="M4061" s="9">
        <v>3</v>
      </c>
      <c r="N4061" s="8">
        <v>0.05</v>
      </c>
      <c r="O4061" s="11">
        <v>0</v>
      </c>
      <c r="P4061" t="s">
        <v>82</v>
      </c>
      <c r="Q4061" t="s">
        <v>52</v>
      </c>
      <c r="R4061" t="s">
        <v>46</v>
      </c>
      <c r="S4061" s="11">
        <v>9.5299999999999994</v>
      </c>
      <c r="T4061" s="11">
        <f t="shared" si="195"/>
        <v>64.210499999999996</v>
      </c>
      <c r="U4061" s="11">
        <v>37.049999999999997</v>
      </c>
    </row>
    <row r="4062" spans="1:21" x14ac:dyDescent="0.2">
      <c r="A4062" t="s">
        <v>8645</v>
      </c>
      <c r="B4062" s="3">
        <v>45842</v>
      </c>
      <c r="C4062" s="7" t="s">
        <v>6036</v>
      </c>
      <c r="D4062" s="7">
        <f t="shared" si="193"/>
        <v>0.66527777777777775</v>
      </c>
      <c r="E4062" t="s">
        <v>48</v>
      </c>
      <c r="F4062" t="str">
        <f t="shared" si="194"/>
        <v>Returning</v>
      </c>
      <c r="G4062" t="s">
        <v>118</v>
      </c>
      <c r="H4062" t="s">
        <v>63</v>
      </c>
      <c r="I4062" t="s">
        <v>23</v>
      </c>
      <c r="J4062" t="s">
        <v>24</v>
      </c>
      <c r="K4062" t="s">
        <v>8646</v>
      </c>
      <c r="L4062" s="11">
        <v>19.95</v>
      </c>
      <c r="M4062" s="9">
        <v>1</v>
      </c>
      <c r="N4062" s="8">
        <v>0.05</v>
      </c>
      <c r="O4062" s="11">
        <v>0</v>
      </c>
      <c r="P4062" t="s">
        <v>51</v>
      </c>
      <c r="Q4062" t="s">
        <v>94</v>
      </c>
      <c r="R4062" t="s">
        <v>11294</v>
      </c>
      <c r="S4062" s="11">
        <v>8.09</v>
      </c>
      <c r="T4062" s="11">
        <f t="shared" si="195"/>
        <v>18.952499999999997</v>
      </c>
      <c r="U4062" s="11">
        <v>11.27</v>
      </c>
    </row>
    <row r="4063" spans="1:21" x14ac:dyDescent="0.2">
      <c r="A4063" t="s">
        <v>8647</v>
      </c>
      <c r="B4063" s="3">
        <v>46015</v>
      </c>
      <c r="C4063" s="7">
        <v>6.57</v>
      </c>
      <c r="D4063" s="7">
        <f t="shared" si="193"/>
        <v>0.57000000000000028</v>
      </c>
      <c r="E4063" t="s">
        <v>48</v>
      </c>
      <c r="F4063" t="str">
        <f t="shared" si="194"/>
        <v>Returning</v>
      </c>
      <c r="G4063" t="s">
        <v>112</v>
      </c>
      <c r="H4063" t="s">
        <v>575</v>
      </c>
      <c r="I4063" t="s">
        <v>113</v>
      </c>
      <c r="J4063" t="s">
        <v>358</v>
      </c>
      <c r="K4063" t="s">
        <v>3956</v>
      </c>
      <c r="L4063" s="11">
        <v>14.22</v>
      </c>
      <c r="M4063" s="9">
        <v>1</v>
      </c>
      <c r="N4063" s="8">
        <v>0.05</v>
      </c>
      <c r="O4063" s="11">
        <v>0</v>
      </c>
      <c r="P4063" t="s">
        <v>88</v>
      </c>
      <c r="Q4063" t="s">
        <v>94</v>
      </c>
      <c r="R4063" t="s">
        <v>125</v>
      </c>
      <c r="S4063" s="11">
        <v>5.7</v>
      </c>
      <c r="T4063" s="11">
        <f t="shared" si="195"/>
        <v>13.509</v>
      </c>
      <c r="U4063" s="11">
        <v>8.09</v>
      </c>
    </row>
    <row r="4064" spans="1:21" x14ac:dyDescent="0.2">
      <c r="A4064" t="s">
        <v>8648</v>
      </c>
      <c r="B4064" s="3">
        <v>45974</v>
      </c>
      <c r="C4064" s="7" t="s">
        <v>8649</v>
      </c>
      <c r="D4064" s="7">
        <f t="shared" si="193"/>
        <v>0.52638888888888891</v>
      </c>
      <c r="E4064" t="s">
        <v>48</v>
      </c>
      <c r="F4064" t="str">
        <f t="shared" si="194"/>
        <v>Returning</v>
      </c>
      <c r="G4064" t="s">
        <v>118</v>
      </c>
      <c r="H4064" t="s">
        <v>32</v>
      </c>
      <c r="I4064" t="s">
        <v>33</v>
      </c>
      <c r="J4064" t="s">
        <v>105</v>
      </c>
      <c r="K4064" t="s">
        <v>8650</v>
      </c>
      <c r="L4064" s="11">
        <v>30.62</v>
      </c>
      <c r="M4064" s="9">
        <v>1</v>
      </c>
      <c r="N4064" s="8">
        <v>0.15</v>
      </c>
      <c r="O4064" s="11">
        <v>0</v>
      </c>
      <c r="P4064" t="s">
        <v>51</v>
      </c>
      <c r="Q4064" t="s">
        <v>27</v>
      </c>
      <c r="R4064" t="s">
        <v>90</v>
      </c>
      <c r="S4064" s="11">
        <v>15.82</v>
      </c>
      <c r="T4064" s="11">
        <f t="shared" si="195"/>
        <v>26.027000000000001</v>
      </c>
      <c r="U4064" s="11">
        <v>12.58</v>
      </c>
    </row>
    <row r="4065" spans="1:21" x14ac:dyDescent="0.2">
      <c r="A4065" t="s">
        <v>8651</v>
      </c>
      <c r="B4065" s="3">
        <v>45703</v>
      </c>
      <c r="C4065" s="7">
        <v>23.34</v>
      </c>
      <c r="D4065" s="7">
        <f t="shared" si="193"/>
        <v>0.33999999999999986</v>
      </c>
      <c r="E4065" t="s">
        <v>181</v>
      </c>
      <c r="F4065" t="str">
        <f t="shared" si="194"/>
        <v>New</v>
      </c>
      <c r="G4065" t="s">
        <v>40</v>
      </c>
      <c r="H4065" t="s">
        <v>225</v>
      </c>
      <c r="I4065" t="s">
        <v>113</v>
      </c>
      <c r="J4065" t="s">
        <v>192</v>
      </c>
      <c r="K4065" t="s">
        <v>8652</v>
      </c>
      <c r="L4065" s="11">
        <v>11.1</v>
      </c>
      <c r="M4065" s="9">
        <v>4</v>
      </c>
      <c r="N4065" s="8">
        <v>0.05</v>
      </c>
      <c r="O4065" s="11">
        <v>5.13</v>
      </c>
      <c r="P4065" t="s">
        <v>88</v>
      </c>
      <c r="Q4065" t="s">
        <v>27</v>
      </c>
      <c r="R4065" t="s">
        <v>67</v>
      </c>
      <c r="S4065" s="11">
        <v>4.5999999999999996</v>
      </c>
      <c r="T4065" s="11">
        <f t="shared" si="195"/>
        <v>42.18</v>
      </c>
      <c r="U4065" s="11">
        <v>21.37</v>
      </c>
    </row>
    <row r="4066" spans="1:21" x14ac:dyDescent="0.2">
      <c r="A4066" t="s">
        <v>8653</v>
      </c>
      <c r="B4066" s="3">
        <v>45714</v>
      </c>
      <c r="C4066" s="7" t="s">
        <v>8654</v>
      </c>
      <c r="D4066" s="7">
        <f t="shared" si="193"/>
        <v>0.39652777777777776</v>
      </c>
      <c r="E4066" t="s">
        <v>181</v>
      </c>
      <c r="F4066" t="str">
        <f t="shared" si="194"/>
        <v>New</v>
      </c>
      <c r="G4066" t="s">
        <v>40</v>
      </c>
      <c r="H4066" t="s">
        <v>49</v>
      </c>
      <c r="I4066" t="s">
        <v>42</v>
      </c>
      <c r="J4066" t="s">
        <v>198</v>
      </c>
      <c r="K4066" t="s">
        <v>8655</v>
      </c>
      <c r="L4066" s="11">
        <v>23.83</v>
      </c>
      <c r="M4066" s="9">
        <v>2</v>
      </c>
      <c r="N4066" s="8">
        <v>0</v>
      </c>
      <c r="O4066" s="11">
        <v>5.0199999999999996</v>
      </c>
      <c r="P4066" t="s">
        <v>88</v>
      </c>
      <c r="Q4066" t="s">
        <v>94</v>
      </c>
      <c r="R4066" t="s">
        <v>73</v>
      </c>
      <c r="S4066" s="11">
        <v>10.19</v>
      </c>
      <c r="T4066" s="11">
        <f t="shared" si="195"/>
        <v>47.66</v>
      </c>
      <c r="U4066" s="11">
        <v>24.02</v>
      </c>
    </row>
    <row r="4067" spans="1:21" x14ac:dyDescent="0.2">
      <c r="A4067" t="s">
        <v>8656</v>
      </c>
      <c r="B4067" s="3">
        <v>45902</v>
      </c>
      <c r="C4067" s="7">
        <v>0.15416666666666667</v>
      </c>
      <c r="D4067" s="7">
        <f t="shared" si="193"/>
        <v>0.15416666666666667</v>
      </c>
      <c r="E4067" t="s">
        <v>181</v>
      </c>
      <c r="F4067" t="str">
        <f t="shared" si="194"/>
        <v>New</v>
      </c>
      <c r="G4067" t="s">
        <v>40</v>
      </c>
      <c r="H4067" t="s">
        <v>32</v>
      </c>
      <c r="I4067" t="s">
        <v>42</v>
      </c>
      <c r="J4067" t="s">
        <v>177</v>
      </c>
      <c r="K4067" t="s">
        <v>8657</v>
      </c>
      <c r="L4067" s="11">
        <v>20.68</v>
      </c>
      <c r="M4067" s="9">
        <v>2</v>
      </c>
      <c r="N4067" s="8">
        <v>0.05</v>
      </c>
      <c r="O4067" s="11">
        <v>6.18</v>
      </c>
      <c r="P4067" t="s">
        <v>51</v>
      </c>
      <c r="Q4067" t="s">
        <v>94</v>
      </c>
      <c r="R4067" t="s">
        <v>28</v>
      </c>
      <c r="S4067" s="11">
        <v>9.48</v>
      </c>
      <c r="T4067" s="11">
        <f t="shared" si="195"/>
        <v>39.291999999999994</v>
      </c>
      <c r="U4067" s="11">
        <v>17.260000000000002</v>
      </c>
    </row>
    <row r="4068" spans="1:21" x14ac:dyDescent="0.2">
      <c r="A4068" t="s">
        <v>8658</v>
      </c>
      <c r="B4068" s="3">
        <v>45961</v>
      </c>
      <c r="C4068" s="7" t="s">
        <v>8659</v>
      </c>
      <c r="D4068" s="7">
        <f t="shared" si="193"/>
        <v>0.66736111111111107</v>
      </c>
      <c r="E4068" t="s">
        <v>539</v>
      </c>
      <c r="F4068" t="str">
        <f t="shared" si="194"/>
        <v>Returning</v>
      </c>
      <c r="G4068" t="s">
        <v>21</v>
      </c>
      <c r="H4068" t="s">
        <v>32</v>
      </c>
      <c r="I4068" t="s">
        <v>42</v>
      </c>
      <c r="J4068" t="s">
        <v>198</v>
      </c>
      <c r="K4068" t="s">
        <v>8660</v>
      </c>
      <c r="L4068" s="11">
        <v>26.64</v>
      </c>
      <c r="M4068" s="9">
        <v>1</v>
      </c>
      <c r="N4068" s="8">
        <v>0.05</v>
      </c>
      <c r="O4068" s="11">
        <v>4.6500000000000004</v>
      </c>
      <c r="P4068" t="s">
        <v>88</v>
      </c>
      <c r="Q4068" t="s">
        <v>52</v>
      </c>
      <c r="R4068" t="s">
        <v>11294</v>
      </c>
      <c r="S4068" s="11">
        <v>12.27</v>
      </c>
      <c r="T4068" s="11">
        <f t="shared" si="195"/>
        <v>25.308</v>
      </c>
      <c r="U4068" s="11">
        <v>10.63</v>
      </c>
    </row>
    <row r="4069" spans="1:21" x14ac:dyDescent="0.2">
      <c r="A4069" t="s">
        <v>4000</v>
      </c>
      <c r="B4069" s="3">
        <v>45875</v>
      </c>
      <c r="C4069" s="7" t="s">
        <v>4001</v>
      </c>
      <c r="D4069" s="7">
        <f t="shared" si="193"/>
        <v>0.13680555555555557</v>
      </c>
      <c r="E4069" t="s">
        <v>181</v>
      </c>
      <c r="F4069" t="str">
        <f t="shared" si="194"/>
        <v>New</v>
      </c>
      <c r="G4069" t="s">
        <v>40</v>
      </c>
      <c r="H4069" t="s">
        <v>63</v>
      </c>
      <c r="I4069" t="s">
        <v>113</v>
      </c>
      <c r="J4069" t="s">
        <v>192</v>
      </c>
      <c r="K4069" t="s">
        <v>4002</v>
      </c>
      <c r="L4069" s="11">
        <v>10.08</v>
      </c>
      <c r="M4069" s="9">
        <v>2</v>
      </c>
      <c r="N4069" s="8">
        <v>0.05</v>
      </c>
      <c r="O4069" s="11">
        <v>6.07</v>
      </c>
      <c r="P4069" t="s">
        <v>88</v>
      </c>
      <c r="Q4069" t="s">
        <v>94</v>
      </c>
      <c r="R4069" t="s">
        <v>46</v>
      </c>
      <c r="S4069" s="11">
        <v>3.83</v>
      </c>
      <c r="T4069" s="11">
        <f t="shared" si="195"/>
        <v>19.151999999999997</v>
      </c>
      <c r="U4069" s="11">
        <v>7.93</v>
      </c>
    </row>
    <row r="4070" spans="1:21" x14ac:dyDescent="0.2">
      <c r="A4070" t="s">
        <v>8661</v>
      </c>
      <c r="B4070" s="3">
        <v>45817</v>
      </c>
      <c r="C4070" s="7">
        <v>0.17</v>
      </c>
      <c r="D4070" s="7">
        <f t="shared" si="193"/>
        <v>0.17</v>
      </c>
      <c r="E4070" t="s">
        <v>48</v>
      </c>
      <c r="F4070" t="str">
        <f t="shared" si="194"/>
        <v>New</v>
      </c>
      <c r="G4070" t="s">
        <v>40</v>
      </c>
      <c r="H4070" t="s">
        <v>63</v>
      </c>
      <c r="I4070" t="s">
        <v>33</v>
      </c>
      <c r="J4070" t="s">
        <v>34</v>
      </c>
      <c r="K4070" t="s">
        <v>5649</v>
      </c>
      <c r="L4070" s="11">
        <v>53.45</v>
      </c>
      <c r="M4070" s="9">
        <v>1</v>
      </c>
      <c r="N4070" s="8">
        <v>0.2</v>
      </c>
      <c r="O4070" s="11">
        <v>0</v>
      </c>
      <c r="P4070" t="s">
        <v>51</v>
      </c>
      <c r="Q4070" t="s">
        <v>52</v>
      </c>
      <c r="R4070" t="s">
        <v>28</v>
      </c>
      <c r="S4070" s="11">
        <v>25.87</v>
      </c>
      <c r="T4070" s="11">
        <f t="shared" si="195"/>
        <v>42.760000000000005</v>
      </c>
      <c r="U4070" s="11">
        <v>22.06</v>
      </c>
    </row>
    <row r="4071" spans="1:21" x14ac:dyDescent="0.2">
      <c r="A4071" t="s">
        <v>8662</v>
      </c>
      <c r="B4071" s="3">
        <v>45772</v>
      </c>
      <c r="C4071" s="7">
        <v>20.07</v>
      </c>
      <c r="D4071" s="7">
        <f t="shared" si="193"/>
        <v>7.0000000000000284E-2</v>
      </c>
      <c r="E4071" t="s">
        <v>48</v>
      </c>
      <c r="F4071" t="str">
        <f t="shared" si="194"/>
        <v>Returning</v>
      </c>
      <c r="G4071" t="s">
        <v>21</v>
      </c>
      <c r="H4071" t="s">
        <v>219</v>
      </c>
      <c r="I4071" t="s">
        <v>42</v>
      </c>
      <c r="J4071" t="s">
        <v>198</v>
      </c>
      <c r="K4071" t="s">
        <v>8663</v>
      </c>
      <c r="L4071" s="11">
        <v>26.04</v>
      </c>
      <c r="M4071" s="9">
        <v>1</v>
      </c>
      <c r="N4071" s="8">
        <v>0.05</v>
      </c>
      <c r="O4071" s="11">
        <v>0</v>
      </c>
      <c r="P4071" t="s">
        <v>98</v>
      </c>
      <c r="Q4071" t="s">
        <v>89</v>
      </c>
      <c r="R4071" t="s">
        <v>38</v>
      </c>
      <c r="S4071" s="11">
        <v>12.08</v>
      </c>
      <c r="T4071" s="11">
        <f t="shared" si="195"/>
        <v>24.738</v>
      </c>
      <c r="U4071" s="11">
        <v>13.26</v>
      </c>
    </row>
    <row r="4072" spans="1:21" x14ac:dyDescent="0.2">
      <c r="A4072" t="s">
        <v>8664</v>
      </c>
      <c r="B4072" s="3">
        <v>45747</v>
      </c>
      <c r="C4072" s="7">
        <v>0.96111111111111114</v>
      </c>
      <c r="D4072" s="7">
        <f t="shared" si="193"/>
        <v>0.96111111111111114</v>
      </c>
      <c r="E4072" t="s">
        <v>181</v>
      </c>
      <c r="F4072" t="str">
        <f t="shared" si="194"/>
        <v>Returning</v>
      </c>
      <c r="G4072" t="s">
        <v>112</v>
      </c>
      <c r="H4072" t="s">
        <v>80</v>
      </c>
      <c r="I4072" t="s">
        <v>113</v>
      </c>
      <c r="J4072" t="s">
        <v>208</v>
      </c>
      <c r="K4072" t="s">
        <v>8665</v>
      </c>
      <c r="L4072" s="11">
        <v>31.72</v>
      </c>
      <c r="M4072" s="9">
        <v>3</v>
      </c>
      <c r="N4072" s="8">
        <v>0</v>
      </c>
      <c r="O4072" s="11">
        <v>1.98</v>
      </c>
      <c r="P4072" t="s">
        <v>26</v>
      </c>
      <c r="Q4072" t="s">
        <v>52</v>
      </c>
      <c r="R4072" t="s">
        <v>67</v>
      </c>
      <c r="S4072" s="11">
        <v>12.18</v>
      </c>
      <c r="T4072" s="11">
        <f t="shared" si="195"/>
        <v>95.16</v>
      </c>
      <c r="U4072" s="11">
        <v>57.33</v>
      </c>
    </row>
    <row r="4073" spans="1:21" x14ac:dyDescent="0.2">
      <c r="A4073" t="s">
        <v>8666</v>
      </c>
      <c r="B4073" s="3">
        <v>45806</v>
      </c>
      <c r="C4073" s="7">
        <v>0.92152777777777772</v>
      </c>
      <c r="D4073" s="7">
        <f t="shared" si="193"/>
        <v>0.92152777777777772</v>
      </c>
      <c r="E4073" t="s">
        <v>181</v>
      </c>
      <c r="F4073" t="str">
        <f t="shared" si="194"/>
        <v>Returning</v>
      </c>
      <c r="G4073" t="s">
        <v>21</v>
      </c>
      <c r="H4073" t="s">
        <v>80</v>
      </c>
      <c r="I4073" t="s">
        <v>42</v>
      </c>
      <c r="J4073" t="s">
        <v>86</v>
      </c>
      <c r="K4073" t="s">
        <v>8667</v>
      </c>
      <c r="L4073" s="11">
        <v>45.52</v>
      </c>
      <c r="M4073" s="9">
        <v>1</v>
      </c>
      <c r="N4073" s="8">
        <v>0.05</v>
      </c>
      <c r="O4073" s="11">
        <v>6.41</v>
      </c>
      <c r="P4073" t="s">
        <v>51</v>
      </c>
      <c r="Q4073" t="s">
        <v>89</v>
      </c>
      <c r="R4073" t="s">
        <v>73</v>
      </c>
      <c r="S4073" s="11">
        <v>21.27</v>
      </c>
      <c r="T4073" s="11">
        <f t="shared" si="195"/>
        <v>43.244</v>
      </c>
      <c r="U4073" s="11">
        <v>18.87</v>
      </c>
    </row>
    <row r="4074" spans="1:21" x14ac:dyDescent="0.2">
      <c r="A4074" t="s">
        <v>8668</v>
      </c>
      <c r="B4074" s="3">
        <v>45870</v>
      </c>
      <c r="C4074" s="7">
        <v>10.44</v>
      </c>
      <c r="D4074" s="7">
        <f t="shared" si="193"/>
        <v>0.4399999999999995</v>
      </c>
      <c r="E4074" t="s">
        <v>539</v>
      </c>
      <c r="F4074" t="str">
        <f t="shared" si="194"/>
        <v>New</v>
      </c>
      <c r="G4074" t="s">
        <v>40</v>
      </c>
      <c r="H4074" t="s">
        <v>63</v>
      </c>
      <c r="I4074" t="s">
        <v>23</v>
      </c>
      <c r="J4074" t="s">
        <v>146</v>
      </c>
      <c r="K4074" t="s">
        <v>8669</v>
      </c>
      <c r="L4074" s="11">
        <v>23.27</v>
      </c>
      <c r="M4074" s="9">
        <v>1</v>
      </c>
      <c r="N4074" s="8">
        <v>0.1</v>
      </c>
      <c r="O4074" s="11">
        <v>0</v>
      </c>
      <c r="P4074" t="s">
        <v>66</v>
      </c>
      <c r="Q4074" t="s">
        <v>89</v>
      </c>
      <c r="R4074" t="s">
        <v>121</v>
      </c>
      <c r="S4074" s="11">
        <v>8.02</v>
      </c>
      <c r="T4074" s="11">
        <f t="shared" si="195"/>
        <v>20.943000000000001</v>
      </c>
      <c r="U4074" s="11">
        <v>13.72</v>
      </c>
    </row>
    <row r="4075" spans="1:21" x14ac:dyDescent="0.2">
      <c r="A4075" t="s">
        <v>8670</v>
      </c>
      <c r="B4075" s="3">
        <v>45867</v>
      </c>
      <c r="C4075" s="7" t="s">
        <v>5983</v>
      </c>
      <c r="D4075" s="7">
        <f t="shared" si="193"/>
        <v>0.48472222222222222</v>
      </c>
      <c r="E4075" t="s">
        <v>181</v>
      </c>
      <c r="F4075" t="str">
        <f t="shared" si="194"/>
        <v>Check</v>
      </c>
      <c r="G4075" t="s">
        <v>197</v>
      </c>
      <c r="H4075" t="s">
        <v>313</v>
      </c>
      <c r="I4075" t="s">
        <v>42</v>
      </c>
      <c r="J4075" t="s">
        <v>71</v>
      </c>
      <c r="K4075" t="s">
        <v>8671</v>
      </c>
      <c r="L4075" s="11">
        <v>18.420000000000002</v>
      </c>
      <c r="M4075" s="9">
        <v>1</v>
      </c>
      <c r="N4075" s="8">
        <v>0.1</v>
      </c>
      <c r="O4075" s="11">
        <v>7.27</v>
      </c>
      <c r="P4075" t="s">
        <v>159</v>
      </c>
      <c r="Q4075" t="s">
        <v>94</v>
      </c>
      <c r="R4075" t="s">
        <v>67</v>
      </c>
      <c r="S4075" s="11">
        <v>8.7899999999999991</v>
      </c>
      <c r="T4075" s="11">
        <f t="shared" si="195"/>
        <v>16.578000000000003</v>
      </c>
      <c r="U4075" s="11">
        <v>3.94</v>
      </c>
    </row>
    <row r="4076" spans="1:21" x14ac:dyDescent="0.2">
      <c r="A4076" t="s">
        <v>8672</v>
      </c>
      <c r="B4076" s="3">
        <v>45982</v>
      </c>
      <c r="C4076" s="7">
        <v>0.45902777777777776</v>
      </c>
      <c r="D4076" s="7">
        <f t="shared" si="193"/>
        <v>0.45902777777777776</v>
      </c>
      <c r="E4076" t="s">
        <v>539</v>
      </c>
      <c r="F4076" t="str">
        <f t="shared" si="194"/>
        <v>New</v>
      </c>
      <c r="G4076" t="s">
        <v>40</v>
      </c>
      <c r="H4076" t="s">
        <v>63</v>
      </c>
      <c r="I4076" t="s">
        <v>42</v>
      </c>
      <c r="J4076" t="s">
        <v>198</v>
      </c>
      <c r="K4076" t="s">
        <v>8673</v>
      </c>
      <c r="L4076" s="11">
        <v>23.2</v>
      </c>
      <c r="M4076" s="9">
        <v>1</v>
      </c>
      <c r="N4076" s="8">
        <v>0.1</v>
      </c>
      <c r="O4076" s="11">
        <v>5.29</v>
      </c>
      <c r="P4076" t="s">
        <v>98</v>
      </c>
      <c r="Q4076" t="s">
        <v>27</v>
      </c>
      <c r="R4076" t="s">
        <v>46</v>
      </c>
      <c r="S4076" s="11">
        <v>11.12</v>
      </c>
      <c r="T4076" s="11">
        <f t="shared" si="195"/>
        <v>20.88</v>
      </c>
      <c r="U4076" s="11">
        <v>7.43</v>
      </c>
    </row>
    <row r="4077" spans="1:21" x14ac:dyDescent="0.2">
      <c r="A4077" t="s">
        <v>8674</v>
      </c>
      <c r="B4077" s="3" t="s">
        <v>11287</v>
      </c>
      <c r="C4077" s="7">
        <v>2.9861111111111113E-2</v>
      </c>
      <c r="D4077" s="7">
        <f t="shared" si="193"/>
        <v>2.9861111111111113E-2</v>
      </c>
      <c r="E4077" t="s">
        <v>181</v>
      </c>
      <c r="F4077" t="str">
        <f t="shared" si="194"/>
        <v>Returning</v>
      </c>
      <c r="G4077" t="s">
        <v>21</v>
      </c>
      <c r="H4077" t="s">
        <v>80</v>
      </c>
      <c r="I4077" t="s">
        <v>113</v>
      </c>
      <c r="J4077" t="s">
        <v>316</v>
      </c>
      <c r="K4077" t="s">
        <v>8675</v>
      </c>
      <c r="L4077" s="11">
        <v>7.67</v>
      </c>
      <c r="M4077" s="9">
        <v>1</v>
      </c>
      <c r="N4077" s="8">
        <v>0.15</v>
      </c>
      <c r="O4077" s="11">
        <v>5.46</v>
      </c>
      <c r="P4077" t="s">
        <v>51</v>
      </c>
      <c r="Q4077" t="s">
        <v>52</v>
      </c>
      <c r="R4077" t="s">
        <v>73</v>
      </c>
      <c r="S4077" s="11">
        <v>3.12</v>
      </c>
      <c r="T4077" s="11">
        <f t="shared" si="195"/>
        <v>6.5194999999999999</v>
      </c>
      <c r="U4077" s="11">
        <v>0.32</v>
      </c>
    </row>
    <row r="4078" spans="1:21" x14ac:dyDescent="0.2">
      <c r="A4078" t="s">
        <v>8676</v>
      </c>
      <c r="B4078" s="3">
        <v>45705</v>
      </c>
      <c r="C4078" s="7">
        <v>14.4</v>
      </c>
      <c r="D4078" s="7">
        <f t="shared" si="193"/>
        <v>0.40000000000000036</v>
      </c>
      <c r="E4078" t="s">
        <v>48</v>
      </c>
      <c r="F4078" t="str">
        <f t="shared" si="194"/>
        <v>New</v>
      </c>
      <c r="G4078" t="s">
        <v>40</v>
      </c>
      <c r="H4078" t="s">
        <v>225</v>
      </c>
      <c r="I4078" t="s">
        <v>33</v>
      </c>
      <c r="J4078" t="s">
        <v>105</v>
      </c>
      <c r="K4078" t="s">
        <v>8677</v>
      </c>
      <c r="L4078" s="11">
        <v>37.82</v>
      </c>
      <c r="M4078" s="9">
        <v>1</v>
      </c>
      <c r="N4078" s="8">
        <v>0.1</v>
      </c>
      <c r="O4078" s="11">
        <v>0</v>
      </c>
      <c r="P4078" t="s">
        <v>82</v>
      </c>
      <c r="Q4078" t="s">
        <v>89</v>
      </c>
      <c r="R4078" t="s">
        <v>125</v>
      </c>
      <c r="S4078" s="11">
        <v>20.02</v>
      </c>
      <c r="T4078" s="11">
        <f t="shared" si="195"/>
        <v>34.038000000000004</v>
      </c>
      <c r="U4078" s="11">
        <v>16.02</v>
      </c>
    </row>
    <row r="4079" spans="1:21" x14ac:dyDescent="0.2">
      <c r="A4079" t="s">
        <v>8678</v>
      </c>
      <c r="B4079" s="3">
        <v>45752</v>
      </c>
      <c r="C4079" s="7">
        <v>0.12013888888888889</v>
      </c>
      <c r="D4079" s="7">
        <f t="shared" si="193"/>
        <v>0.12013888888888889</v>
      </c>
      <c r="E4079" t="s">
        <v>48</v>
      </c>
      <c r="F4079" t="str">
        <f t="shared" si="194"/>
        <v>Returning</v>
      </c>
      <c r="G4079" t="s">
        <v>21</v>
      </c>
      <c r="H4079" t="s">
        <v>80</v>
      </c>
      <c r="I4079" t="s">
        <v>23</v>
      </c>
      <c r="J4079" t="s">
        <v>146</v>
      </c>
      <c r="K4079" t="s">
        <v>4983</v>
      </c>
      <c r="L4079" s="11">
        <v>19.14</v>
      </c>
      <c r="M4079" s="9">
        <v>1</v>
      </c>
      <c r="N4079" s="8">
        <v>0.05</v>
      </c>
      <c r="O4079" s="11">
        <v>0</v>
      </c>
      <c r="P4079" t="s">
        <v>51</v>
      </c>
      <c r="Q4079" t="s">
        <v>94</v>
      </c>
      <c r="R4079" t="s">
        <v>28</v>
      </c>
      <c r="S4079" s="11">
        <v>7.59</v>
      </c>
      <c r="T4079" s="11">
        <f t="shared" si="195"/>
        <v>18.183</v>
      </c>
      <c r="U4079" s="11">
        <v>10.97</v>
      </c>
    </row>
    <row r="4080" spans="1:21" x14ac:dyDescent="0.2">
      <c r="A4080" t="s">
        <v>8679</v>
      </c>
      <c r="B4080" s="3">
        <v>45720</v>
      </c>
      <c r="C4080" s="7">
        <v>0.1423611111111111</v>
      </c>
      <c r="D4080" s="7">
        <f t="shared" si="193"/>
        <v>0.1423611111111111</v>
      </c>
      <c r="E4080" t="s">
        <v>181</v>
      </c>
      <c r="F4080" t="str">
        <f t="shared" si="194"/>
        <v>New</v>
      </c>
      <c r="G4080" t="s">
        <v>40</v>
      </c>
      <c r="H4080" t="s">
        <v>80</v>
      </c>
      <c r="I4080" t="s">
        <v>42</v>
      </c>
      <c r="J4080" t="s">
        <v>177</v>
      </c>
      <c r="K4080" t="s">
        <v>8680</v>
      </c>
      <c r="L4080" s="11">
        <v>27.42</v>
      </c>
      <c r="M4080" s="9">
        <v>2</v>
      </c>
      <c r="N4080" s="8">
        <v>0.05</v>
      </c>
      <c r="O4080" s="11">
        <v>5.79</v>
      </c>
      <c r="P4080" t="s">
        <v>107</v>
      </c>
      <c r="Q4080" t="s">
        <v>52</v>
      </c>
      <c r="R4080" t="s">
        <v>11294</v>
      </c>
      <c r="S4080" s="11">
        <v>12.72</v>
      </c>
      <c r="T4080" s="11">
        <f t="shared" si="195"/>
        <v>52.097999999999999</v>
      </c>
      <c r="U4080" s="11">
        <v>24.17</v>
      </c>
    </row>
    <row r="4081" spans="1:21" x14ac:dyDescent="0.2">
      <c r="A4081" t="s">
        <v>8681</v>
      </c>
      <c r="B4081" s="3">
        <v>46010</v>
      </c>
      <c r="C4081" s="7">
        <v>10.3</v>
      </c>
      <c r="D4081" s="7">
        <f t="shared" si="193"/>
        <v>0.30000000000000071</v>
      </c>
      <c r="E4081" t="s">
        <v>181</v>
      </c>
      <c r="F4081" t="str">
        <f t="shared" si="194"/>
        <v>New</v>
      </c>
      <c r="G4081" t="s">
        <v>40</v>
      </c>
      <c r="H4081" t="s">
        <v>49</v>
      </c>
      <c r="I4081" t="s">
        <v>42</v>
      </c>
      <c r="J4081" t="s">
        <v>198</v>
      </c>
      <c r="K4081" t="s">
        <v>8682</v>
      </c>
      <c r="L4081" s="11">
        <v>25.25</v>
      </c>
      <c r="M4081" s="9">
        <v>1</v>
      </c>
      <c r="N4081" s="8">
        <v>0</v>
      </c>
      <c r="O4081" s="11">
        <v>7.04</v>
      </c>
      <c r="P4081" t="s">
        <v>51</v>
      </c>
      <c r="Q4081" t="s">
        <v>27</v>
      </c>
      <c r="R4081" t="s">
        <v>38</v>
      </c>
      <c r="S4081" s="11">
        <v>11.01</v>
      </c>
      <c r="T4081" s="11">
        <f t="shared" si="195"/>
        <v>25.25</v>
      </c>
      <c r="U4081" s="11">
        <v>7.53</v>
      </c>
    </row>
    <row r="4082" spans="1:21" x14ac:dyDescent="0.2">
      <c r="A4082" t="s">
        <v>8683</v>
      </c>
      <c r="B4082" s="3">
        <v>45855</v>
      </c>
      <c r="C4082" s="7">
        <v>0.85416666666666663</v>
      </c>
      <c r="D4082" s="7">
        <f t="shared" si="193"/>
        <v>0.85416666666666663</v>
      </c>
      <c r="E4082" t="s">
        <v>1118</v>
      </c>
      <c r="F4082" t="str">
        <f t="shared" si="194"/>
        <v>Returning</v>
      </c>
      <c r="G4082" t="s">
        <v>21</v>
      </c>
      <c r="H4082" t="s">
        <v>63</v>
      </c>
      <c r="I4082" t="s">
        <v>42</v>
      </c>
      <c r="J4082" t="s">
        <v>71</v>
      </c>
      <c r="K4082" t="s">
        <v>8684</v>
      </c>
      <c r="L4082" s="11">
        <v>19.36</v>
      </c>
      <c r="M4082" s="9">
        <v>1</v>
      </c>
      <c r="N4082" s="8">
        <v>0.1</v>
      </c>
      <c r="O4082" s="11">
        <v>0</v>
      </c>
      <c r="P4082" t="s">
        <v>82</v>
      </c>
      <c r="Q4082" t="s">
        <v>89</v>
      </c>
      <c r="R4082" t="s">
        <v>67</v>
      </c>
      <c r="S4082" s="11">
        <v>9.19</v>
      </c>
      <c r="T4082" s="11">
        <f t="shared" si="195"/>
        <v>17.423999999999999</v>
      </c>
      <c r="U4082" s="11">
        <v>9.15</v>
      </c>
    </row>
    <row r="4083" spans="1:21" x14ac:dyDescent="0.2">
      <c r="A4083" t="s">
        <v>8685</v>
      </c>
      <c r="B4083" s="3">
        <v>45685</v>
      </c>
      <c r="C4083" s="7">
        <v>0.69166666666666665</v>
      </c>
      <c r="D4083" s="7">
        <f t="shared" si="193"/>
        <v>0.69166666666666665</v>
      </c>
      <c r="E4083" t="s">
        <v>181</v>
      </c>
      <c r="F4083" t="str">
        <f t="shared" si="194"/>
        <v>Check</v>
      </c>
      <c r="G4083" t="s">
        <v>197</v>
      </c>
      <c r="H4083" t="s">
        <v>49</v>
      </c>
      <c r="I4083" t="s">
        <v>23</v>
      </c>
      <c r="J4083" t="s">
        <v>290</v>
      </c>
      <c r="K4083" t="s">
        <v>1679</v>
      </c>
      <c r="L4083" s="11">
        <v>15.47</v>
      </c>
      <c r="M4083" s="9">
        <v>3</v>
      </c>
      <c r="N4083" s="8">
        <v>0</v>
      </c>
      <c r="O4083" s="11">
        <v>0</v>
      </c>
      <c r="P4083" t="s">
        <v>98</v>
      </c>
      <c r="Q4083" t="s">
        <v>89</v>
      </c>
      <c r="R4083" t="s">
        <v>121</v>
      </c>
      <c r="S4083" s="11">
        <v>5.59</v>
      </c>
      <c r="T4083" s="11">
        <f t="shared" si="195"/>
        <v>46.410000000000004</v>
      </c>
      <c r="U4083" s="11">
        <v>29.64</v>
      </c>
    </row>
    <row r="4084" spans="1:21" x14ac:dyDescent="0.2">
      <c r="A4084" t="s">
        <v>8686</v>
      </c>
      <c r="B4084" s="3">
        <v>45724</v>
      </c>
      <c r="C4084" s="7">
        <v>0.54027777777777775</v>
      </c>
      <c r="D4084" s="7">
        <f t="shared" si="193"/>
        <v>0.54027777777777775</v>
      </c>
      <c r="E4084" t="s">
        <v>181</v>
      </c>
      <c r="F4084" t="str">
        <f t="shared" si="194"/>
        <v>Returning</v>
      </c>
      <c r="G4084" t="s">
        <v>21</v>
      </c>
      <c r="H4084" t="s">
        <v>80</v>
      </c>
      <c r="I4084" t="s">
        <v>11290</v>
      </c>
      <c r="J4084" t="s">
        <v>208</v>
      </c>
      <c r="K4084" t="s">
        <v>8687</v>
      </c>
      <c r="L4084" s="11">
        <v>29.39</v>
      </c>
      <c r="M4084" s="9">
        <v>1</v>
      </c>
      <c r="N4084" s="8">
        <v>0.15</v>
      </c>
      <c r="O4084" s="11">
        <v>3.66</v>
      </c>
      <c r="P4084" t="s">
        <v>98</v>
      </c>
      <c r="Q4084" t="s">
        <v>27</v>
      </c>
      <c r="R4084" t="s">
        <v>125</v>
      </c>
      <c r="S4084" s="11">
        <v>12.05</v>
      </c>
      <c r="T4084" s="11">
        <f t="shared" si="195"/>
        <v>24.9815</v>
      </c>
      <c r="U4084" s="11">
        <v>12.36</v>
      </c>
    </row>
    <row r="4085" spans="1:21" x14ac:dyDescent="0.2">
      <c r="A4085" t="s">
        <v>8688</v>
      </c>
      <c r="B4085" s="3">
        <v>45897</v>
      </c>
      <c r="C4085" s="7">
        <v>0.14930555555555555</v>
      </c>
      <c r="D4085" s="7">
        <f t="shared" si="193"/>
        <v>0.14930555555555555</v>
      </c>
      <c r="E4085" t="s">
        <v>1118</v>
      </c>
      <c r="F4085" t="str">
        <f t="shared" si="194"/>
        <v>Returning</v>
      </c>
      <c r="G4085" t="s">
        <v>118</v>
      </c>
      <c r="H4085" t="s">
        <v>63</v>
      </c>
      <c r="I4085" t="s">
        <v>33</v>
      </c>
      <c r="J4085" t="s">
        <v>92</v>
      </c>
      <c r="K4085" t="s">
        <v>8689</v>
      </c>
      <c r="L4085" s="11">
        <v>35.47</v>
      </c>
      <c r="M4085" s="9">
        <v>1</v>
      </c>
      <c r="N4085" s="8">
        <v>0</v>
      </c>
      <c r="O4085" s="11">
        <v>0</v>
      </c>
      <c r="P4085" t="s">
        <v>88</v>
      </c>
      <c r="Q4085" t="s">
        <v>94</v>
      </c>
      <c r="R4085" t="s">
        <v>73</v>
      </c>
      <c r="S4085" s="11">
        <v>18.07</v>
      </c>
      <c r="T4085" s="11">
        <f t="shared" si="195"/>
        <v>35.47</v>
      </c>
    </row>
    <row r="4086" spans="1:21" x14ac:dyDescent="0.2">
      <c r="A4086" t="s">
        <v>8690</v>
      </c>
      <c r="B4086" s="3">
        <v>45855</v>
      </c>
      <c r="C4086" s="7">
        <v>0.51875000000000004</v>
      </c>
      <c r="D4086" s="7">
        <f t="shared" si="193"/>
        <v>0.51875000000000004</v>
      </c>
      <c r="E4086" t="s">
        <v>181</v>
      </c>
      <c r="F4086" t="str">
        <f t="shared" si="194"/>
        <v>Returning</v>
      </c>
      <c r="G4086" t="s">
        <v>21</v>
      </c>
      <c r="H4086" t="s">
        <v>63</v>
      </c>
      <c r="I4086" t="s">
        <v>33</v>
      </c>
      <c r="J4086" t="s">
        <v>34</v>
      </c>
      <c r="K4086" t="s">
        <v>8691</v>
      </c>
      <c r="L4086" s="11">
        <v>56.44</v>
      </c>
      <c r="M4086" s="9">
        <v>2</v>
      </c>
      <c r="N4086" s="8">
        <v>0.05</v>
      </c>
      <c r="O4086" s="11">
        <v>0</v>
      </c>
      <c r="P4086" t="s">
        <v>51</v>
      </c>
      <c r="Q4086" t="s">
        <v>89</v>
      </c>
      <c r="R4086" t="s">
        <v>121</v>
      </c>
      <c r="S4086" s="11">
        <v>29.9</v>
      </c>
      <c r="T4086" s="11">
        <f t="shared" si="195"/>
        <v>107.23599999999999</v>
      </c>
      <c r="U4086" s="11">
        <v>50.43</v>
      </c>
    </row>
    <row r="4087" spans="1:21" x14ac:dyDescent="0.2">
      <c r="A4087" t="s">
        <v>8692</v>
      </c>
      <c r="B4087" s="3">
        <v>45888</v>
      </c>
      <c r="C4087" s="7">
        <v>1.33</v>
      </c>
      <c r="D4087" s="7">
        <f t="shared" si="193"/>
        <v>0.33000000000000007</v>
      </c>
      <c r="E4087" t="s">
        <v>181</v>
      </c>
      <c r="F4087" t="str">
        <f t="shared" si="194"/>
        <v>New</v>
      </c>
      <c r="G4087" t="s">
        <v>40</v>
      </c>
      <c r="H4087" t="s">
        <v>63</v>
      </c>
      <c r="I4087" t="s">
        <v>42</v>
      </c>
      <c r="J4087" t="s">
        <v>86</v>
      </c>
      <c r="K4087" t="s">
        <v>8693</v>
      </c>
      <c r="L4087" s="11">
        <v>46.04</v>
      </c>
      <c r="M4087" s="9">
        <v>1</v>
      </c>
      <c r="N4087" s="8">
        <v>0</v>
      </c>
      <c r="O4087" s="11">
        <v>3.76</v>
      </c>
      <c r="P4087" t="s">
        <v>88</v>
      </c>
      <c r="Q4087" t="s">
        <v>89</v>
      </c>
      <c r="R4087" t="s">
        <v>28</v>
      </c>
      <c r="S4087" s="11">
        <v>21.73</v>
      </c>
      <c r="T4087" s="11">
        <f t="shared" si="195"/>
        <v>46.04</v>
      </c>
      <c r="U4087" s="11">
        <v>21.87</v>
      </c>
    </row>
    <row r="4088" spans="1:21" x14ac:dyDescent="0.2">
      <c r="A4088" t="s">
        <v>8694</v>
      </c>
      <c r="B4088" s="3">
        <v>45998</v>
      </c>
      <c r="C4088" s="7">
        <v>0.28541666666666665</v>
      </c>
      <c r="D4088" s="7">
        <f t="shared" si="193"/>
        <v>0.28541666666666665</v>
      </c>
      <c r="E4088" t="s">
        <v>48</v>
      </c>
      <c r="F4088" t="str">
        <f t="shared" si="194"/>
        <v>Returning</v>
      </c>
      <c r="G4088" t="s">
        <v>21</v>
      </c>
      <c r="H4088" t="s">
        <v>49</v>
      </c>
      <c r="I4088" t="s">
        <v>42</v>
      </c>
      <c r="J4088" t="s">
        <v>198</v>
      </c>
      <c r="K4088" t="s">
        <v>8695</v>
      </c>
      <c r="L4088" s="11">
        <v>23.77</v>
      </c>
      <c r="M4088" s="9">
        <v>1</v>
      </c>
      <c r="N4088" s="8">
        <v>0.15</v>
      </c>
      <c r="O4088" s="11">
        <v>0</v>
      </c>
      <c r="P4088" t="s">
        <v>107</v>
      </c>
      <c r="Q4088" t="s">
        <v>52</v>
      </c>
      <c r="R4088" t="s">
        <v>67</v>
      </c>
      <c r="S4088" s="11">
        <v>11.53</v>
      </c>
      <c r="T4088" s="11">
        <f t="shared" si="195"/>
        <v>20.204499999999999</v>
      </c>
      <c r="U4088" s="11">
        <v>10.4</v>
      </c>
    </row>
    <row r="4089" spans="1:21" x14ac:dyDescent="0.2">
      <c r="A4089" t="s">
        <v>8696</v>
      </c>
      <c r="B4089" s="3">
        <v>45949</v>
      </c>
      <c r="C4089" s="7" t="s">
        <v>8697</v>
      </c>
      <c r="D4089" s="7">
        <f t="shared" si="193"/>
        <v>0.65625</v>
      </c>
      <c r="E4089" t="s">
        <v>48</v>
      </c>
      <c r="F4089" t="str">
        <f t="shared" si="194"/>
        <v>Returning</v>
      </c>
      <c r="G4089" t="s">
        <v>21</v>
      </c>
      <c r="H4089" t="s">
        <v>32</v>
      </c>
      <c r="I4089" t="s">
        <v>33</v>
      </c>
      <c r="J4089" t="s">
        <v>92</v>
      </c>
      <c r="K4089" t="s">
        <v>8698</v>
      </c>
      <c r="L4089" s="11">
        <v>41.71</v>
      </c>
      <c r="M4089" s="9">
        <v>3</v>
      </c>
      <c r="N4089" s="8">
        <v>0</v>
      </c>
      <c r="O4089" s="11">
        <v>0</v>
      </c>
      <c r="P4089" t="s">
        <v>98</v>
      </c>
      <c r="Q4089" t="s">
        <v>94</v>
      </c>
      <c r="R4089" t="s">
        <v>38</v>
      </c>
      <c r="S4089" s="11">
        <v>22.31</v>
      </c>
      <c r="T4089" s="11">
        <f t="shared" si="195"/>
        <v>125.13</v>
      </c>
      <c r="U4089" s="11">
        <v>58.2</v>
      </c>
    </row>
    <row r="4090" spans="1:21" x14ac:dyDescent="0.2">
      <c r="A4090" t="s">
        <v>8699</v>
      </c>
      <c r="B4090" s="3">
        <v>45669</v>
      </c>
      <c r="C4090" s="7">
        <v>0.50902777777777775</v>
      </c>
      <c r="D4090" s="7">
        <f t="shared" si="193"/>
        <v>0.50902777777777775</v>
      </c>
      <c r="E4090" t="s">
        <v>1118</v>
      </c>
      <c r="F4090" t="str">
        <f t="shared" si="194"/>
        <v>Returning</v>
      </c>
      <c r="G4090" t="s">
        <v>21</v>
      </c>
      <c r="H4090" t="s">
        <v>49</v>
      </c>
      <c r="I4090" t="s">
        <v>33</v>
      </c>
      <c r="J4090" t="s">
        <v>140</v>
      </c>
      <c r="K4090" t="s">
        <v>8700</v>
      </c>
      <c r="L4090" s="11">
        <v>27.84</v>
      </c>
      <c r="M4090" s="9">
        <v>5</v>
      </c>
      <c r="N4090" s="8">
        <v>0.15</v>
      </c>
      <c r="O4090" s="11">
        <v>0</v>
      </c>
      <c r="P4090" t="s">
        <v>98</v>
      </c>
      <c r="Q4090" t="s">
        <v>52</v>
      </c>
      <c r="R4090" t="s">
        <v>67</v>
      </c>
      <c r="S4090" s="11">
        <v>14.33</v>
      </c>
      <c r="T4090" s="11">
        <f t="shared" si="195"/>
        <v>118.32</v>
      </c>
      <c r="U4090" s="11">
        <v>57.42</v>
      </c>
    </row>
    <row r="4091" spans="1:21" x14ac:dyDescent="0.2">
      <c r="A4091" t="s">
        <v>8701</v>
      </c>
      <c r="B4091" s="3">
        <v>45997</v>
      </c>
      <c r="C4091" s="7" t="s">
        <v>813</v>
      </c>
      <c r="D4091" s="7">
        <f t="shared" si="193"/>
        <v>5.9027777777777776E-2</v>
      </c>
      <c r="E4091" t="s">
        <v>1118</v>
      </c>
      <c r="F4091" t="str">
        <f t="shared" si="194"/>
        <v>Returning</v>
      </c>
      <c r="G4091" t="s">
        <v>21</v>
      </c>
      <c r="H4091" t="s">
        <v>313</v>
      </c>
      <c r="I4091" t="s">
        <v>33</v>
      </c>
      <c r="J4091" t="s">
        <v>140</v>
      </c>
      <c r="K4091" t="s">
        <v>8702</v>
      </c>
      <c r="L4091" s="11">
        <v>27.79</v>
      </c>
      <c r="M4091" s="9">
        <v>1</v>
      </c>
      <c r="N4091" s="8">
        <v>0.15</v>
      </c>
      <c r="O4091" s="11">
        <v>0</v>
      </c>
      <c r="P4091" t="s">
        <v>88</v>
      </c>
      <c r="Q4091" t="s">
        <v>27</v>
      </c>
      <c r="R4091" t="s">
        <v>121</v>
      </c>
      <c r="S4091" s="11">
        <v>13.71</v>
      </c>
      <c r="T4091" s="11">
        <f t="shared" si="195"/>
        <v>23.621499999999997</v>
      </c>
      <c r="U4091" s="11">
        <v>11.97</v>
      </c>
    </row>
    <row r="4092" spans="1:21" x14ac:dyDescent="0.2">
      <c r="A4092" t="s">
        <v>8703</v>
      </c>
      <c r="B4092" s="3">
        <v>45670</v>
      </c>
      <c r="C4092" s="7" t="s">
        <v>3421</v>
      </c>
      <c r="D4092" s="7">
        <f t="shared" si="193"/>
        <v>0.87777777777777777</v>
      </c>
      <c r="E4092" t="s">
        <v>181</v>
      </c>
      <c r="F4092" t="str">
        <f t="shared" si="194"/>
        <v>Returning</v>
      </c>
      <c r="G4092" t="s">
        <v>112</v>
      </c>
      <c r="H4092" t="s">
        <v>225</v>
      </c>
      <c r="I4092" t="s">
        <v>42</v>
      </c>
      <c r="J4092" t="s">
        <v>177</v>
      </c>
      <c r="K4092" t="s">
        <v>8704</v>
      </c>
      <c r="L4092" s="11">
        <v>25.88</v>
      </c>
      <c r="M4092" s="9">
        <v>1</v>
      </c>
      <c r="N4092" s="8">
        <v>0.1</v>
      </c>
      <c r="O4092" s="11">
        <v>0</v>
      </c>
      <c r="P4092" t="s">
        <v>51</v>
      </c>
      <c r="Q4092" t="s">
        <v>52</v>
      </c>
      <c r="R4092" t="s">
        <v>121</v>
      </c>
      <c r="S4092" s="11">
        <v>11.76</v>
      </c>
      <c r="T4092" s="11">
        <f t="shared" si="195"/>
        <v>23.291999999999998</v>
      </c>
      <c r="U4092" s="11">
        <v>12.71</v>
      </c>
    </row>
    <row r="4093" spans="1:21" x14ac:dyDescent="0.2">
      <c r="A4093" t="s">
        <v>8705</v>
      </c>
      <c r="B4093" s="3">
        <v>46016</v>
      </c>
      <c r="C4093" s="7" t="s">
        <v>8706</v>
      </c>
      <c r="D4093" s="7">
        <f t="shared" si="193"/>
        <v>0.97569444444444442</v>
      </c>
      <c r="E4093" t="s">
        <v>181</v>
      </c>
      <c r="F4093" t="str">
        <f t="shared" si="194"/>
        <v>Returning</v>
      </c>
      <c r="G4093" t="s">
        <v>21</v>
      </c>
      <c r="H4093" t="s">
        <v>49</v>
      </c>
      <c r="I4093" t="s">
        <v>23</v>
      </c>
      <c r="J4093" t="s">
        <v>290</v>
      </c>
      <c r="K4093" t="s">
        <v>8707</v>
      </c>
      <c r="L4093" s="11">
        <v>14.19</v>
      </c>
      <c r="M4093" s="9">
        <v>1</v>
      </c>
      <c r="N4093" s="8">
        <v>0.1</v>
      </c>
      <c r="O4093" s="11">
        <v>5.81</v>
      </c>
      <c r="P4093" t="s">
        <v>66</v>
      </c>
      <c r="Q4093" t="s">
        <v>94</v>
      </c>
      <c r="R4093" t="s">
        <v>73</v>
      </c>
      <c r="S4093" s="11">
        <v>5.28</v>
      </c>
      <c r="T4093" s="11">
        <f t="shared" si="195"/>
        <v>12.770999999999999</v>
      </c>
      <c r="U4093" s="11">
        <v>4.24</v>
      </c>
    </row>
    <row r="4094" spans="1:21" x14ac:dyDescent="0.2">
      <c r="A4094" t="s">
        <v>8708</v>
      </c>
      <c r="B4094" s="3">
        <v>45888</v>
      </c>
      <c r="C4094" s="7">
        <v>0.9868055555555556</v>
      </c>
      <c r="D4094" s="7">
        <f t="shared" si="193"/>
        <v>0.9868055555555556</v>
      </c>
      <c r="E4094" t="s">
        <v>707</v>
      </c>
      <c r="F4094" t="str">
        <f t="shared" si="194"/>
        <v>New</v>
      </c>
      <c r="G4094" t="s">
        <v>40</v>
      </c>
      <c r="H4094" t="s">
        <v>63</v>
      </c>
      <c r="I4094" t="s">
        <v>23</v>
      </c>
      <c r="J4094" t="s">
        <v>58</v>
      </c>
      <c r="K4094" t="s">
        <v>7233</v>
      </c>
      <c r="L4094" s="11">
        <v>13.67</v>
      </c>
      <c r="M4094" s="9">
        <v>1</v>
      </c>
      <c r="N4094" s="8">
        <v>0.15</v>
      </c>
      <c r="O4094" s="11">
        <v>0</v>
      </c>
      <c r="P4094" t="s">
        <v>107</v>
      </c>
      <c r="Q4094" t="s">
        <v>52</v>
      </c>
      <c r="R4094" t="s">
        <v>90</v>
      </c>
      <c r="S4094" s="11">
        <v>5.31</v>
      </c>
      <c r="T4094" s="11">
        <f t="shared" si="195"/>
        <v>11.6195</v>
      </c>
      <c r="U4094" s="11">
        <v>7.11</v>
      </c>
    </row>
    <row r="4095" spans="1:21" x14ac:dyDescent="0.2">
      <c r="A4095" t="s">
        <v>8709</v>
      </c>
      <c r="B4095" s="3">
        <v>45972</v>
      </c>
      <c r="C4095" s="7">
        <v>8.51</v>
      </c>
      <c r="D4095" s="7">
        <f t="shared" si="193"/>
        <v>0.50999999999999979</v>
      </c>
      <c r="E4095" t="s">
        <v>48</v>
      </c>
      <c r="F4095" t="str">
        <f t="shared" si="194"/>
        <v>Returning</v>
      </c>
      <c r="G4095" t="s">
        <v>118</v>
      </c>
      <c r="H4095" t="s">
        <v>32</v>
      </c>
      <c r="I4095" t="s">
        <v>33</v>
      </c>
      <c r="J4095" t="s">
        <v>105</v>
      </c>
      <c r="K4095" t="s">
        <v>8710</v>
      </c>
      <c r="L4095" s="11">
        <v>34.42</v>
      </c>
      <c r="M4095" s="9">
        <v>3</v>
      </c>
      <c r="N4095" s="8">
        <v>0</v>
      </c>
      <c r="O4095" s="11">
        <v>0</v>
      </c>
      <c r="P4095" t="s">
        <v>88</v>
      </c>
      <c r="Q4095" t="s">
        <v>89</v>
      </c>
      <c r="R4095" t="s">
        <v>38</v>
      </c>
      <c r="S4095" s="11">
        <v>19.55</v>
      </c>
      <c r="T4095" s="11">
        <f t="shared" si="195"/>
        <v>103.26</v>
      </c>
      <c r="U4095" s="11">
        <v>44.61</v>
      </c>
    </row>
    <row r="4096" spans="1:21" x14ac:dyDescent="0.2">
      <c r="A4096" t="s">
        <v>8711</v>
      </c>
      <c r="B4096" s="3">
        <v>45677</v>
      </c>
      <c r="C4096" s="7">
        <v>0.78888888888888886</v>
      </c>
      <c r="D4096" s="7">
        <f t="shared" si="193"/>
        <v>0.78888888888888886</v>
      </c>
      <c r="E4096" t="s">
        <v>309</v>
      </c>
      <c r="F4096" t="str">
        <f t="shared" si="194"/>
        <v>Check</v>
      </c>
      <c r="G4096" t="s">
        <v>11291</v>
      </c>
      <c r="H4096" t="s">
        <v>49</v>
      </c>
      <c r="I4096" t="s">
        <v>33</v>
      </c>
      <c r="J4096" t="s">
        <v>105</v>
      </c>
      <c r="K4096" t="s">
        <v>8712</v>
      </c>
      <c r="L4096" s="11">
        <v>31.42</v>
      </c>
      <c r="M4096" s="9">
        <v>1</v>
      </c>
      <c r="N4096" s="8">
        <v>0</v>
      </c>
      <c r="O4096" s="11">
        <v>0</v>
      </c>
      <c r="P4096" t="s">
        <v>98</v>
      </c>
      <c r="Q4096" t="s">
        <v>52</v>
      </c>
      <c r="R4096" t="s">
        <v>67</v>
      </c>
      <c r="S4096" s="11">
        <v>16.61</v>
      </c>
      <c r="T4096" s="11">
        <f t="shared" si="195"/>
        <v>31.42</v>
      </c>
      <c r="U4096" s="11">
        <v>14.81</v>
      </c>
    </row>
    <row r="4097" spans="1:21" x14ac:dyDescent="0.2">
      <c r="A4097" t="s">
        <v>8713</v>
      </c>
      <c r="B4097" s="3">
        <v>45880</v>
      </c>
      <c r="C4097" s="7">
        <v>2.06</v>
      </c>
      <c r="D4097" s="7">
        <f t="shared" si="193"/>
        <v>6.0000000000000053E-2</v>
      </c>
      <c r="E4097" t="s">
        <v>181</v>
      </c>
      <c r="F4097" t="str">
        <f t="shared" si="194"/>
        <v>New</v>
      </c>
      <c r="G4097" t="s">
        <v>40</v>
      </c>
      <c r="H4097" t="s">
        <v>63</v>
      </c>
      <c r="I4097" t="s">
        <v>33</v>
      </c>
      <c r="J4097" t="s">
        <v>140</v>
      </c>
      <c r="K4097" t="s">
        <v>8714</v>
      </c>
      <c r="L4097" s="11">
        <v>30.17</v>
      </c>
      <c r="M4097" s="9">
        <v>2</v>
      </c>
      <c r="N4097" s="8">
        <v>0.05</v>
      </c>
      <c r="O4097" s="11">
        <v>9.5399999999999991</v>
      </c>
      <c r="P4097" t="s">
        <v>98</v>
      </c>
      <c r="Q4097" t="s">
        <v>94</v>
      </c>
      <c r="R4097" t="s">
        <v>125</v>
      </c>
      <c r="T4097" s="11">
        <f t="shared" si="195"/>
        <v>57.323</v>
      </c>
      <c r="U4097" s="11">
        <v>20.23</v>
      </c>
    </row>
    <row r="4098" spans="1:21" x14ac:dyDescent="0.2">
      <c r="A4098" t="s">
        <v>8715</v>
      </c>
      <c r="B4098" s="3">
        <v>45719</v>
      </c>
      <c r="C4098" s="7">
        <v>10.26</v>
      </c>
      <c r="D4098" s="7">
        <f t="shared" si="193"/>
        <v>0.25999999999999979</v>
      </c>
      <c r="E4098" t="s">
        <v>181</v>
      </c>
      <c r="F4098" t="str">
        <f t="shared" si="194"/>
        <v>New</v>
      </c>
      <c r="G4098" t="s">
        <v>40</v>
      </c>
      <c r="H4098" t="s">
        <v>219</v>
      </c>
      <c r="I4098" t="s">
        <v>23</v>
      </c>
      <c r="J4098" t="s">
        <v>24</v>
      </c>
      <c r="K4098" t="s">
        <v>11287</v>
      </c>
      <c r="L4098" s="11">
        <v>17.399999999999999</v>
      </c>
      <c r="M4098" s="9">
        <v>3</v>
      </c>
      <c r="N4098" s="8">
        <v>0.15</v>
      </c>
      <c r="O4098" s="11">
        <v>9.58</v>
      </c>
      <c r="P4098" t="s">
        <v>88</v>
      </c>
      <c r="Q4098" t="s">
        <v>52</v>
      </c>
      <c r="R4098" t="s">
        <v>73</v>
      </c>
      <c r="S4098" s="11">
        <v>6.99</v>
      </c>
      <c r="T4098" s="11">
        <f t="shared" si="195"/>
        <v>44.37</v>
      </c>
      <c r="U4098" s="11">
        <v>20.32</v>
      </c>
    </row>
    <row r="4099" spans="1:21" x14ac:dyDescent="0.2">
      <c r="A4099" t="s">
        <v>8716</v>
      </c>
      <c r="B4099" s="3">
        <v>45784</v>
      </c>
      <c r="C4099" s="7">
        <v>18.260000000000002</v>
      </c>
      <c r="D4099" s="7">
        <f t="shared" si="193"/>
        <v>0.26000000000000156</v>
      </c>
      <c r="E4099" t="s">
        <v>181</v>
      </c>
      <c r="F4099" t="str">
        <f t="shared" si="194"/>
        <v>New</v>
      </c>
      <c r="G4099" t="s">
        <v>40</v>
      </c>
      <c r="H4099" t="s">
        <v>32</v>
      </c>
      <c r="I4099" t="s">
        <v>33</v>
      </c>
      <c r="J4099" t="s">
        <v>92</v>
      </c>
      <c r="K4099" t="s">
        <v>8717</v>
      </c>
      <c r="L4099" s="11">
        <v>40.9</v>
      </c>
      <c r="M4099" s="9">
        <v>4</v>
      </c>
      <c r="N4099" s="8">
        <v>0</v>
      </c>
      <c r="O4099" s="11">
        <v>6.17</v>
      </c>
      <c r="P4099" t="s">
        <v>88</v>
      </c>
      <c r="Q4099" t="s">
        <v>89</v>
      </c>
      <c r="R4099" t="s">
        <v>11294</v>
      </c>
      <c r="S4099" s="11">
        <v>20.21</v>
      </c>
      <c r="T4099" s="11">
        <f t="shared" si="195"/>
        <v>163.6</v>
      </c>
      <c r="U4099" s="11">
        <v>78.75</v>
      </c>
    </row>
    <row r="4100" spans="1:21" x14ac:dyDescent="0.2">
      <c r="A4100" t="s">
        <v>8718</v>
      </c>
      <c r="B4100" s="3">
        <v>45688</v>
      </c>
      <c r="C4100" s="7">
        <v>0.96458333333333335</v>
      </c>
      <c r="D4100" s="7">
        <f t="shared" si="193"/>
        <v>0.96458333333333335</v>
      </c>
      <c r="E4100" t="s">
        <v>48</v>
      </c>
      <c r="F4100" t="str">
        <f t="shared" si="194"/>
        <v>Returning</v>
      </c>
      <c r="G4100" t="s">
        <v>21</v>
      </c>
      <c r="H4100" t="s">
        <v>49</v>
      </c>
      <c r="I4100" t="s">
        <v>23</v>
      </c>
      <c r="J4100" t="s">
        <v>290</v>
      </c>
      <c r="K4100" t="s">
        <v>4158</v>
      </c>
      <c r="L4100" s="11">
        <v>16.5</v>
      </c>
      <c r="M4100" s="9">
        <v>4</v>
      </c>
      <c r="N4100" s="8">
        <v>0.05</v>
      </c>
      <c r="O4100" s="11">
        <v>0</v>
      </c>
      <c r="P4100" t="s">
        <v>66</v>
      </c>
      <c r="Q4100" t="s">
        <v>27</v>
      </c>
      <c r="R4100" t="s">
        <v>46</v>
      </c>
      <c r="S4100" s="11">
        <v>5.94</v>
      </c>
      <c r="T4100" s="11">
        <f t="shared" si="195"/>
        <v>62.699999999999996</v>
      </c>
      <c r="U4100" s="11">
        <v>40.130000000000003</v>
      </c>
    </row>
    <row r="4101" spans="1:21" x14ac:dyDescent="0.2">
      <c r="A4101" t="s">
        <v>8719</v>
      </c>
      <c r="B4101" s="3">
        <v>45703</v>
      </c>
      <c r="C4101" s="7">
        <v>0.42083333333333334</v>
      </c>
      <c r="D4101" s="7">
        <f t="shared" si="193"/>
        <v>0.42083333333333334</v>
      </c>
      <c r="E4101" t="s">
        <v>48</v>
      </c>
      <c r="F4101" t="str">
        <f t="shared" si="194"/>
        <v>Returning</v>
      </c>
      <c r="G4101" t="s">
        <v>21</v>
      </c>
      <c r="H4101" t="s">
        <v>49</v>
      </c>
      <c r="I4101" t="s">
        <v>33</v>
      </c>
      <c r="J4101" t="s">
        <v>140</v>
      </c>
      <c r="K4101" t="s">
        <v>8720</v>
      </c>
      <c r="L4101" s="11">
        <v>27.23</v>
      </c>
      <c r="M4101" s="9">
        <v>2</v>
      </c>
      <c r="N4101" s="8">
        <v>0</v>
      </c>
      <c r="O4101" s="11">
        <v>0</v>
      </c>
      <c r="P4101" t="s">
        <v>98</v>
      </c>
      <c r="Q4101" t="s">
        <v>94</v>
      </c>
      <c r="R4101" t="s">
        <v>125</v>
      </c>
      <c r="S4101" s="11">
        <v>14.65</v>
      </c>
      <c r="T4101" s="11">
        <f t="shared" si="195"/>
        <v>54.46</v>
      </c>
      <c r="U4101" s="11">
        <v>25.16</v>
      </c>
    </row>
    <row r="4102" spans="1:21" x14ac:dyDescent="0.2">
      <c r="A4102" t="s">
        <v>8721</v>
      </c>
      <c r="B4102" s="3">
        <v>45859</v>
      </c>
      <c r="C4102" s="7">
        <v>0.63194444444444442</v>
      </c>
      <c r="D4102" s="7">
        <f t="shared" si="193"/>
        <v>0.63194444444444442</v>
      </c>
      <c r="E4102" t="s">
        <v>48</v>
      </c>
      <c r="F4102" t="str">
        <f t="shared" si="194"/>
        <v>Returning</v>
      </c>
      <c r="G4102" t="s">
        <v>21</v>
      </c>
      <c r="H4102" t="s">
        <v>63</v>
      </c>
      <c r="I4102" t="s">
        <v>33</v>
      </c>
      <c r="J4102" t="s">
        <v>92</v>
      </c>
      <c r="K4102" t="s">
        <v>743</v>
      </c>
      <c r="L4102" s="11">
        <v>38.549999999999997</v>
      </c>
      <c r="M4102" s="9">
        <v>3</v>
      </c>
      <c r="N4102" s="8">
        <v>0</v>
      </c>
      <c r="O4102" s="11">
        <v>0</v>
      </c>
      <c r="P4102" t="s">
        <v>98</v>
      </c>
      <c r="Q4102" t="s">
        <v>27</v>
      </c>
      <c r="R4102" t="s">
        <v>125</v>
      </c>
      <c r="S4102" s="11">
        <v>17.829999999999998</v>
      </c>
      <c r="T4102" s="11">
        <f t="shared" si="195"/>
        <v>115.64999999999999</v>
      </c>
      <c r="U4102" s="11">
        <v>49.73</v>
      </c>
    </row>
    <row r="4103" spans="1:21" x14ac:dyDescent="0.2">
      <c r="A4103" t="s">
        <v>8722</v>
      </c>
      <c r="B4103" s="3">
        <v>45994</v>
      </c>
      <c r="C4103" s="7" t="s">
        <v>3010</v>
      </c>
      <c r="D4103" s="7">
        <f t="shared" si="193"/>
        <v>0.13541666666666666</v>
      </c>
      <c r="E4103" t="s">
        <v>48</v>
      </c>
      <c r="F4103" t="str">
        <f t="shared" si="194"/>
        <v>New</v>
      </c>
      <c r="G4103" t="s">
        <v>40</v>
      </c>
      <c r="H4103" t="s">
        <v>49</v>
      </c>
      <c r="I4103" t="s">
        <v>33</v>
      </c>
      <c r="J4103" t="s">
        <v>140</v>
      </c>
      <c r="K4103" t="s">
        <v>8723</v>
      </c>
      <c r="L4103" s="11">
        <v>26.89</v>
      </c>
      <c r="M4103" s="9">
        <v>1</v>
      </c>
      <c r="N4103" s="8">
        <v>0.05</v>
      </c>
      <c r="O4103" s="11">
        <v>0</v>
      </c>
      <c r="P4103" t="s">
        <v>51</v>
      </c>
      <c r="Q4103" t="s">
        <v>27</v>
      </c>
      <c r="R4103" t="s">
        <v>90</v>
      </c>
      <c r="S4103" s="11">
        <v>14.16</v>
      </c>
      <c r="T4103" s="11">
        <f t="shared" si="195"/>
        <v>25.545500000000001</v>
      </c>
    </row>
    <row r="4104" spans="1:21" x14ac:dyDescent="0.2">
      <c r="A4104" t="s">
        <v>8724</v>
      </c>
      <c r="B4104" s="3">
        <v>45703</v>
      </c>
      <c r="C4104" s="7">
        <v>0.24305555555555555</v>
      </c>
      <c r="D4104" s="7">
        <f t="shared" si="193"/>
        <v>0.24305555555555555</v>
      </c>
      <c r="E4104" t="s">
        <v>539</v>
      </c>
      <c r="F4104" t="str">
        <f t="shared" si="194"/>
        <v>Returning</v>
      </c>
      <c r="G4104" t="s">
        <v>112</v>
      </c>
      <c r="H4104" t="s">
        <v>575</v>
      </c>
      <c r="I4104" t="s">
        <v>33</v>
      </c>
      <c r="J4104" t="s">
        <v>140</v>
      </c>
      <c r="K4104" t="s">
        <v>8725</v>
      </c>
      <c r="L4104" s="11">
        <v>30.17</v>
      </c>
      <c r="M4104" s="9">
        <v>3</v>
      </c>
      <c r="N4104" s="8">
        <v>0.1</v>
      </c>
      <c r="O4104" s="11">
        <v>0.95</v>
      </c>
      <c r="P4104" t="s">
        <v>98</v>
      </c>
      <c r="Q4104" t="s">
        <v>52</v>
      </c>
      <c r="R4104" t="s">
        <v>73</v>
      </c>
      <c r="S4104" s="11">
        <v>15.5</v>
      </c>
      <c r="T4104" s="11">
        <f t="shared" si="195"/>
        <v>81.459000000000003</v>
      </c>
      <c r="U4104" s="11">
        <v>38.99</v>
      </c>
    </row>
    <row r="4105" spans="1:21" x14ac:dyDescent="0.2">
      <c r="A4105" t="s">
        <v>8726</v>
      </c>
      <c r="B4105" s="3">
        <v>45906</v>
      </c>
      <c r="C4105" s="7" t="s">
        <v>8727</v>
      </c>
      <c r="D4105" s="7">
        <f t="shared" si="193"/>
        <v>0.18263888888888888</v>
      </c>
      <c r="E4105" t="s">
        <v>181</v>
      </c>
      <c r="F4105" t="str">
        <f t="shared" si="194"/>
        <v>New</v>
      </c>
      <c r="G4105" t="s">
        <v>40</v>
      </c>
      <c r="H4105" t="s">
        <v>32</v>
      </c>
      <c r="I4105" t="s">
        <v>113</v>
      </c>
      <c r="J4105" t="s">
        <v>316</v>
      </c>
      <c r="K4105" t="s">
        <v>8728</v>
      </c>
      <c r="L4105" s="11">
        <v>7.43</v>
      </c>
      <c r="M4105" s="9">
        <v>2</v>
      </c>
      <c r="N4105" s="8">
        <v>0.2</v>
      </c>
      <c r="O4105" s="11">
        <v>0</v>
      </c>
      <c r="P4105" t="s">
        <v>98</v>
      </c>
      <c r="Q4105" t="s">
        <v>52</v>
      </c>
      <c r="R4105" t="s">
        <v>11294</v>
      </c>
      <c r="S4105" s="11">
        <v>2.9</v>
      </c>
      <c r="T4105" s="11">
        <f t="shared" si="195"/>
        <v>11.888</v>
      </c>
      <c r="U4105" s="11">
        <v>7.25</v>
      </c>
    </row>
    <row r="4106" spans="1:21" x14ac:dyDescent="0.2">
      <c r="A4106" t="s">
        <v>8729</v>
      </c>
      <c r="B4106" s="3">
        <v>45771</v>
      </c>
      <c r="C4106" s="7">
        <v>8.3699999999999992</v>
      </c>
      <c r="D4106" s="7">
        <f t="shared" si="193"/>
        <v>0.36999999999999922</v>
      </c>
      <c r="E4106" t="s">
        <v>181</v>
      </c>
      <c r="F4106" t="str">
        <f t="shared" si="194"/>
        <v>New</v>
      </c>
      <c r="G4106" t="s">
        <v>40</v>
      </c>
      <c r="H4106" t="s">
        <v>219</v>
      </c>
      <c r="I4106" t="s">
        <v>113</v>
      </c>
      <c r="J4106" t="s">
        <v>208</v>
      </c>
      <c r="K4106" t="s">
        <v>8730</v>
      </c>
      <c r="L4106" s="11">
        <v>27.61</v>
      </c>
      <c r="M4106" s="9">
        <v>3</v>
      </c>
      <c r="N4106" s="8">
        <v>0.15</v>
      </c>
      <c r="O4106" s="11">
        <v>2.37</v>
      </c>
      <c r="P4106" t="s">
        <v>190</v>
      </c>
      <c r="Q4106" t="s">
        <v>27</v>
      </c>
      <c r="R4106" t="s">
        <v>67</v>
      </c>
      <c r="S4106" s="11">
        <v>11.55</v>
      </c>
      <c r="T4106" s="11">
        <f t="shared" si="195"/>
        <v>70.405500000000004</v>
      </c>
      <c r="U4106" s="11">
        <v>39.409999999999997</v>
      </c>
    </row>
    <row r="4107" spans="1:21" x14ac:dyDescent="0.2">
      <c r="A4107" t="s">
        <v>8731</v>
      </c>
      <c r="B4107" s="3">
        <v>45812</v>
      </c>
      <c r="C4107" s="7">
        <v>3.53</v>
      </c>
      <c r="D4107" s="7">
        <f t="shared" si="193"/>
        <v>0.5299999999999998</v>
      </c>
      <c r="E4107" t="s">
        <v>181</v>
      </c>
      <c r="F4107" t="str">
        <f t="shared" si="194"/>
        <v>New</v>
      </c>
      <c r="G4107" t="s">
        <v>40</v>
      </c>
      <c r="H4107" t="s">
        <v>63</v>
      </c>
      <c r="I4107" t="s">
        <v>23</v>
      </c>
      <c r="J4107" t="s">
        <v>24</v>
      </c>
      <c r="K4107" t="s">
        <v>8732</v>
      </c>
      <c r="L4107" s="11">
        <v>18.11</v>
      </c>
      <c r="M4107" s="9">
        <v>4</v>
      </c>
      <c r="N4107" s="8">
        <v>0.2</v>
      </c>
      <c r="O4107" s="11">
        <v>7.47</v>
      </c>
      <c r="P4107" t="s">
        <v>98</v>
      </c>
      <c r="Q4107" t="s">
        <v>89</v>
      </c>
      <c r="R4107" t="s">
        <v>11294</v>
      </c>
      <c r="S4107" s="11">
        <v>7.14</v>
      </c>
      <c r="T4107" s="11">
        <f t="shared" si="195"/>
        <v>57.951999999999998</v>
      </c>
      <c r="U4107" s="11">
        <v>30.25</v>
      </c>
    </row>
    <row r="4108" spans="1:21" x14ac:dyDescent="0.2">
      <c r="A4108" t="s">
        <v>8733</v>
      </c>
      <c r="B4108" s="3">
        <v>45851</v>
      </c>
      <c r="C4108" s="7">
        <v>0.49027777777777776</v>
      </c>
      <c r="D4108" s="7">
        <f t="shared" si="193"/>
        <v>0.49027777777777776</v>
      </c>
      <c r="E4108" t="s">
        <v>48</v>
      </c>
      <c r="F4108" t="str">
        <f t="shared" si="194"/>
        <v>New</v>
      </c>
      <c r="G4108" t="s">
        <v>40</v>
      </c>
      <c r="H4108" t="s">
        <v>63</v>
      </c>
      <c r="I4108" t="s">
        <v>33</v>
      </c>
      <c r="J4108" t="s">
        <v>64</v>
      </c>
      <c r="K4108" t="s">
        <v>8734</v>
      </c>
      <c r="L4108" s="11">
        <v>32.35</v>
      </c>
      <c r="M4108" s="9">
        <v>1</v>
      </c>
      <c r="N4108" s="8">
        <v>0</v>
      </c>
      <c r="O4108" s="11">
        <v>0</v>
      </c>
      <c r="P4108" t="s">
        <v>98</v>
      </c>
      <c r="Q4108" t="s">
        <v>27</v>
      </c>
      <c r="R4108" t="s">
        <v>11294</v>
      </c>
      <c r="S4108" s="11">
        <v>16.829999999999998</v>
      </c>
      <c r="T4108" s="11">
        <f t="shared" si="195"/>
        <v>32.35</v>
      </c>
      <c r="U4108" s="11">
        <v>15.52</v>
      </c>
    </row>
    <row r="4109" spans="1:21" x14ac:dyDescent="0.2">
      <c r="A4109" t="s">
        <v>8737</v>
      </c>
      <c r="B4109" s="3">
        <v>45961</v>
      </c>
      <c r="C4109" s="7">
        <v>0.73402777777777772</v>
      </c>
      <c r="D4109" s="7">
        <f t="shared" si="193"/>
        <v>0.73402777777777772</v>
      </c>
      <c r="E4109" t="s">
        <v>48</v>
      </c>
      <c r="F4109" t="str">
        <f t="shared" si="194"/>
        <v>Check</v>
      </c>
      <c r="G4109" t="s">
        <v>197</v>
      </c>
      <c r="H4109" t="s">
        <v>32</v>
      </c>
      <c r="I4109" t="s">
        <v>11290</v>
      </c>
      <c r="J4109" t="s">
        <v>43</v>
      </c>
      <c r="K4109" t="s">
        <v>8738</v>
      </c>
      <c r="L4109" s="11">
        <v>19.62</v>
      </c>
      <c r="M4109" s="9">
        <v>1</v>
      </c>
      <c r="N4109" s="8">
        <v>0</v>
      </c>
      <c r="O4109" s="11">
        <v>2</v>
      </c>
      <c r="P4109" t="s">
        <v>536</v>
      </c>
      <c r="Q4109" t="s">
        <v>52</v>
      </c>
      <c r="R4109" t="s">
        <v>90</v>
      </c>
      <c r="S4109" s="11">
        <v>8.42</v>
      </c>
      <c r="T4109" s="11">
        <f t="shared" si="195"/>
        <v>19.62</v>
      </c>
      <c r="U4109" s="11">
        <v>11.2</v>
      </c>
    </row>
    <row r="4110" spans="1:21" x14ac:dyDescent="0.2">
      <c r="A4110" t="s">
        <v>8739</v>
      </c>
      <c r="B4110" s="3">
        <v>45971</v>
      </c>
      <c r="C4110" s="7">
        <v>0.40416666666666667</v>
      </c>
      <c r="D4110" s="7">
        <f t="shared" si="193"/>
        <v>0.40416666666666667</v>
      </c>
      <c r="E4110" t="s">
        <v>48</v>
      </c>
      <c r="F4110" t="str">
        <f t="shared" si="194"/>
        <v>New</v>
      </c>
      <c r="G4110" t="s">
        <v>40</v>
      </c>
      <c r="H4110" t="s">
        <v>32</v>
      </c>
      <c r="I4110" t="s">
        <v>23</v>
      </c>
      <c r="J4110" t="s">
        <v>24</v>
      </c>
      <c r="K4110" t="s">
        <v>8740</v>
      </c>
      <c r="L4110" s="11">
        <v>15.54</v>
      </c>
      <c r="M4110" s="9">
        <v>2</v>
      </c>
      <c r="N4110" s="8">
        <v>0.05</v>
      </c>
      <c r="O4110" s="11">
        <v>0</v>
      </c>
      <c r="P4110" t="s">
        <v>98</v>
      </c>
      <c r="Q4110" t="s">
        <v>27</v>
      </c>
      <c r="R4110" t="s">
        <v>38</v>
      </c>
      <c r="S4110" s="11">
        <v>6.06</v>
      </c>
      <c r="T4110" s="11">
        <f t="shared" si="195"/>
        <v>29.525999999999996</v>
      </c>
      <c r="U4110" s="11">
        <v>18.010000000000002</v>
      </c>
    </row>
    <row r="4111" spans="1:21" x14ac:dyDescent="0.2">
      <c r="A4111" t="s">
        <v>8741</v>
      </c>
      <c r="B4111" s="3">
        <v>45667</v>
      </c>
      <c r="C4111" s="7">
        <v>5.03</v>
      </c>
      <c r="D4111" s="7">
        <f t="shared" si="193"/>
        <v>3.0000000000000249E-2</v>
      </c>
      <c r="E4111" t="s">
        <v>181</v>
      </c>
      <c r="F4111" t="str">
        <f t="shared" si="194"/>
        <v>New</v>
      </c>
      <c r="G4111" t="s">
        <v>40</v>
      </c>
      <c r="H4111" t="s">
        <v>49</v>
      </c>
      <c r="I4111" t="s">
        <v>113</v>
      </c>
      <c r="J4111" t="s">
        <v>114</v>
      </c>
      <c r="K4111" t="s">
        <v>175</v>
      </c>
      <c r="L4111" s="11">
        <v>8.11</v>
      </c>
      <c r="M4111" s="9">
        <v>7</v>
      </c>
      <c r="N4111" s="8">
        <v>0</v>
      </c>
      <c r="O4111" s="11">
        <v>3.35</v>
      </c>
      <c r="P4111" t="s">
        <v>98</v>
      </c>
      <c r="Q4111" t="s">
        <v>52</v>
      </c>
      <c r="R4111" t="s">
        <v>67</v>
      </c>
      <c r="S4111" s="11">
        <v>2.97</v>
      </c>
      <c r="T4111" s="11">
        <f t="shared" si="195"/>
        <v>56.769999999999996</v>
      </c>
      <c r="U4111" s="11">
        <v>33.799999999999997</v>
      </c>
    </row>
    <row r="4112" spans="1:21" x14ac:dyDescent="0.2">
      <c r="A4112" t="s">
        <v>8742</v>
      </c>
      <c r="B4112" s="3">
        <v>45702</v>
      </c>
      <c r="C4112" s="7">
        <v>0.14930555555555555</v>
      </c>
      <c r="D4112" s="7">
        <f t="shared" si="193"/>
        <v>0.14930555555555555</v>
      </c>
      <c r="E4112" t="s">
        <v>48</v>
      </c>
      <c r="F4112" t="str">
        <f t="shared" si="194"/>
        <v>New</v>
      </c>
      <c r="G4112" t="s">
        <v>429</v>
      </c>
      <c r="H4112" t="s">
        <v>49</v>
      </c>
      <c r="I4112" t="s">
        <v>113</v>
      </c>
      <c r="J4112" t="s">
        <v>192</v>
      </c>
      <c r="K4112" t="s">
        <v>8743</v>
      </c>
      <c r="L4112" s="11">
        <v>10.59</v>
      </c>
      <c r="M4112" s="9">
        <v>1</v>
      </c>
      <c r="N4112" s="8">
        <v>0.1</v>
      </c>
      <c r="O4112" s="11">
        <v>0</v>
      </c>
      <c r="P4112" t="s">
        <v>107</v>
      </c>
      <c r="Q4112" t="s">
        <v>27</v>
      </c>
      <c r="R4112" t="s">
        <v>125</v>
      </c>
      <c r="S4112" s="11">
        <v>4.12</v>
      </c>
      <c r="T4112" s="11">
        <f t="shared" si="195"/>
        <v>9.5310000000000006</v>
      </c>
      <c r="U4112" s="11">
        <v>5.82</v>
      </c>
    </row>
    <row r="4113" spans="1:21" x14ac:dyDescent="0.2">
      <c r="A4113" t="s">
        <v>8744</v>
      </c>
      <c r="B4113" s="3">
        <v>45794</v>
      </c>
      <c r="C4113" s="7">
        <v>0.63611111111111107</v>
      </c>
      <c r="D4113" s="7">
        <f t="shared" si="193"/>
        <v>0.63611111111111107</v>
      </c>
      <c r="E4113" t="s">
        <v>48</v>
      </c>
      <c r="F4113" t="str">
        <f t="shared" si="194"/>
        <v>Returning</v>
      </c>
      <c r="G4113" t="s">
        <v>21</v>
      </c>
      <c r="H4113" t="s">
        <v>80</v>
      </c>
      <c r="I4113" t="s">
        <v>113</v>
      </c>
      <c r="J4113" t="s">
        <v>192</v>
      </c>
      <c r="K4113" t="s">
        <v>8745</v>
      </c>
      <c r="L4113" s="11">
        <v>10.050000000000001</v>
      </c>
      <c r="M4113" s="9">
        <v>5</v>
      </c>
      <c r="N4113" s="8">
        <v>0.1</v>
      </c>
      <c r="O4113" s="11">
        <v>0</v>
      </c>
      <c r="P4113" t="s">
        <v>88</v>
      </c>
      <c r="Q4113" t="s">
        <v>89</v>
      </c>
      <c r="R4113" t="s">
        <v>73</v>
      </c>
      <c r="S4113" s="11">
        <v>4.25</v>
      </c>
      <c r="T4113" s="11">
        <f t="shared" si="195"/>
        <v>45.225000000000001</v>
      </c>
      <c r="U4113" s="11">
        <v>26.1</v>
      </c>
    </row>
    <row r="4114" spans="1:21" x14ac:dyDescent="0.2">
      <c r="A4114" t="s">
        <v>8746</v>
      </c>
      <c r="B4114" s="3">
        <v>45704</v>
      </c>
      <c r="C4114" s="7">
        <v>13.46</v>
      </c>
      <c r="D4114" s="7">
        <f t="shared" si="193"/>
        <v>0.46000000000000085</v>
      </c>
      <c r="E4114" t="s">
        <v>48</v>
      </c>
      <c r="F4114" t="str">
        <f t="shared" si="194"/>
        <v>New</v>
      </c>
      <c r="G4114" t="s">
        <v>40</v>
      </c>
      <c r="H4114" t="s">
        <v>57</v>
      </c>
      <c r="I4114" t="s">
        <v>23</v>
      </c>
      <c r="J4114" t="s">
        <v>58</v>
      </c>
      <c r="K4114" t="s">
        <v>8747</v>
      </c>
      <c r="L4114" s="11">
        <v>14.43</v>
      </c>
      <c r="M4114" s="9">
        <v>4</v>
      </c>
      <c r="N4114" s="8">
        <v>0.2</v>
      </c>
      <c r="O4114" s="11">
        <v>0</v>
      </c>
      <c r="P4114" t="s">
        <v>107</v>
      </c>
      <c r="Q4114" t="s">
        <v>27</v>
      </c>
      <c r="R4114" t="s">
        <v>46</v>
      </c>
      <c r="S4114" s="11">
        <v>5.75</v>
      </c>
      <c r="T4114" s="11">
        <f t="shared" si="195"/>
        <v>46.176000000000002</v>
      </c>
      <c r="U4114" s="11">
        <v>27.78</v>
      </c>
    </row>
    <row r="4115" spans="1:21" x14ac:dyDescent="0.2">
      <c r="A4115" t="s">
        <v>8748</v>
      </c>
      <c r="B4115" s="3">
        <v>45857</v>
      </c>
      <c r="C4115" s="7" t="s">
        <v>8351</v>
      </c>
      <c r="D4115" s="7">
        <f t="shared" si="193"/>
        <v>0.16180555555555556</v>
      </c>
      <c r="E4115" t="s">
        <v>181</v>
      </c>
      <c r="F4115" t="str">
        <f t="shared" si="194"/>
        <v>New</v>
      </c>
      <c r="G4115" t="s">
        <v>62</v>
      </c>
      <c r="H4115" t="s">
        <v>63</v>
      </c>
      <c r="I4115" t="s">
        <v>42</v>
      </c>
      <c r="J4115" t="s">
        <v>86</v>
      </c>
      <c r="K4115" t="s">
        <v>8749</v>
      </c>
      <c r="L4115" s="11">
        <v>42.37</v>
      </c>
      <c r="M4115" s="9">
        <v>1</v>
      </c>
      <c r="N4115" s="8">
        <v>0</v>
      </c>
      <c r="O4115" s="11">
        <v>5.93</v>
      </c>
      <c r="P4115" t="s">
        <v>82</v>
      </c>
      <c r="Q4115" t="s">
        <v>89</v>
      </c>
      <c r="R4115" t="s">
        <v>73</v>
      </c>
      <c r="S4115" s="11">
        <v>19.489999999999998</v>
      </c>
      <c r="T4115" s="11">
        <f t="shared" si="195"/>
        <v>42.37</v>
      </c>
      <c r="U4115" s="11">
        <v>19.03</v>
      </c>
    </row>
    <row r="4116" spans="1:21" x14ac:dyDescent="0.2">
      <c r="A4116" t="s">
        <v>8750</v>
      </c>
      <c r="B4116" s="3">
        <v>45937</v>
      </c>
      <c r="C4116" s="7">
        <v>13.19</v>
      </c>
      <c r="D4116" s="7">
        <f t="shared" ref="D4116:D4178" si="196">IF(C4116="","",
IF(ISNUMBER(C4116),
MOD(C4116,1),
VALUE(
SUBSTITUTE(
SUBSTITUTE(
TRIM(CLEAN(SUBSTITUTE(C4116,CHAR(160)," "))),
"AM"," AM"),
"PM"," PM")
)
))</f>
        <v>0.1899999999999995</v>
      </c>
      <c r="E4116" t="s">
        <v>309</v>
      </c>
      <c r="F4116" t="str">
        <f t="shared" ref="F4116:F4178" si="197">IF(G4116="","",
IF(LOWER(TRIM(G4116))="new","New",
IF(LOWER(TRIM(G4116))="returning","Returning","Check")))</f>
        <v>New</v>
      </c>
      <c r="G4116" t="s">
        <v>40</v>
      </c>
      <c r="H4116" t="s">
        <v>685</v>
      </c>
      <c r="I4116" t="s">
        <v>33</v>
      </c>
      <c r="J4116" t="s">
        <v>34</v>
      </c>
      <c r="K4116" t="s">
        <v>8751</v>
      </c>
      <c r="L4116" s="11">
        <v>49.46</v>
      </c>
      <c r="M4116" s="9">
        <v>1</v>
      </c>
      <c r="N4116" s="8">
        <v>0.15</v>
      </c>
      <c r="O4116" s="11">
        <v>0</v>
      </c>
      <c r="P4116" t="s">
        <v>98</v>
      </c>
      <c r="Q4116" t="s">
        <v>89</v>
      </c>
      <c r="R4116" t="s">
        <v>121</v>
      </c>
      <c r="S4116" s="11">
        <v>24.9</v>
      </c>
      <c r="T4116" s="11">
        <f t="shared" ref="T4116:T4178" si="198">IF(L4116="","",L4116*M4116*(1-N4116))</f>
        <v>42.040999999999997</v>
      </c>
      <c r="U4116" s="11">
        <v>15.83</v>
      </c>
    </row>
    <row r="4117" spans="1:21" x14ac:dyDescent="0.2">
      <c r="A4117" t="s">
        <v>8752</v>
      </c>
      <c r="B4117" s="3">
        <v>45680</v>
      </c>
      <c r="C4117" s="7">
        <v>2.3199999999999998</v>
      </c>
      <c r="D4117" s="7">
        <f t="shared" si="196"/>
        <v>0.31999999999999984</v>
      </c>
      <c r="E4117" t="s">
        <v>539</v>
      </c>
      <c r="F4117" t="str">
        <f t="shared" si="197"/>
        <v>New</v>
      </c>
      <c r="G4117" t="s">
        <v>40</v>
      </c>
      <c r="H4117" t="s">
        <v>41</v>
      </c>
      <c r="I4117" t="s">
        <v>33</v>
      </c>
      <c r="J4117" t="s">
        <v>92</v>
      </c>
      <c r="K4117" t="s">
        <v>8753</v>
      </c>
      <c r="L4117" s="11">
        <v>32.94</v>
      </c>
      <c r="M4117" s="9">
        <v>3</v>
      </c>
      <c r="N4117" s="8">
        <v>0.05</v>
      </c>
      <c r="O4117" s="11">
        <v>3.87</v>
      </c>
      <c r="P4117" t="s">
        <v>98</v>
      </c>
      <c r="Q4117" t="s">
        <v>52</v>
      </c>
      <c r="R4117" t="s">
        <v>38</v>
      </c>
      <c r="S4117" s="11">
        <v>17.87</v>
      </c>
      <c r="T4117" s="11">
        <f t="shared" si="198"/>
        <v>93.878999999999991</v>
      </c>
      <c r="U4117" s="11">
        <v>40.43</v>
      </c>
    </row>
    <row r="4118" spans="1:21" x14ac:dyDescent="0.2">
      <c r="A4118" t="s">
        <v>8754</v>
      </c>
      <c r="B4118" s="3">
        <v>45658</v>
      </c>
      <c r="C4118" s="7">
        <v>21.1</v>
      </c>
      <c r="D4118" s="7">
        <f t="shared" si="196"/>
        <v>0.10000000000000142</v>
      </c>
      <c r="E4118" t="s">
        <v>48</v>
      </c>
      <c r="F4118" t="str">
        <f t="shared" si="197"/>
        <v>Returning</v>
      </c>
      <c r="G4118" t="s">
        <v>21</v>
      </c>
      <c r="H4118" t="s">
        <v>49</v>
      </c>
      <c r="I4118" t="s">
        <v>11290</v>
      </c>
      <c r="J4118" t="s">
        <v>43</v>
      </c>
      <c r="K4118" t="s">
        <v>8755</v>
      </c>
      <c r="L4118" s="11">
        <v>17.670000000000002</v>
      </c>
      <c r="M4118" s="9">
        <v>2</v>
      </c>
      <c r="N4118" s="8">
        <v>0</v>
      </c>
      <c r="O4118" s="11">
        <v>0</v>
      </c>
      <c r="P4118" t="s">
        <v>88</v>
      </c>
      <c r="Q4118" t="s">
        <v>27</v>
      </c>
      <c r="R4118" t="s">
        <v>121</v>
      </c>
      <c r="S4118" s="11">
        <v>7.12</v>
      </c>
      <c r="T4118" s="11">
        <f t="shared" si="198"/>
        <v>35.340000000000003</v>
      </c>
      <c r="U4118" s="11">
        <v>21.1</v>
      </c>
    </row>
    <row r="4119" spans="1:21" x14ac:dyDescent="0.2">
      <c r="A4119" t="s">
        <v>8756</v>
      </c>
      <c r="B4119" s="3">
        <v>45660</v>
      </c>
      <c r="C4119" s="7" t="s">
        <v>7786</v>
      </c>
      <c r="D4119" s="7">
        <f t="shared" si="196"/>
        <v>0.74791666666666667</v>
      </c>
      <c r="E4119" t="s">
        <v>48</v>
      </c>
      <c r="F4119" t="str">
        <f t="shared" si="197"/>
        <v>New</v>
      </c>
      <c r="G4119" t="s">
        <v>40</v>
      </c>
      <c r="H4119" t="s">
        <v>49</v>
      </c>
      <c r="I4119" t="s">
        <v>113</v>
      </c>
      <c r="J4119" t="s">
        <v>358</v>
      </c>
      <c r="K4119" t="s">
        <v>2420</v>
      </c>
      <c r="L4119" s="11">
        <v>16.05</v>
      </c>
      <c r="M4119" s="9">
        <v>2</v>
      </c>
      <c r="N4119" s="8">
        <v>0.05</v>
      </c>
      <c r="O4119" s="11">
        <v>4</v>
      </c>
      <c r="P4119" t="s">
        <v>66</v>
      </c>
      <c r="Q4119" t="s">
        <v>94</v>
      </c>
      <c r="R4119" t="s">
        <v>67</v>
      </c>
      <c r="S4119" s="11">
        <v>6.83</v>
      </c>
      <c r="T4119" s="11">
        <f t="shared" si="198"/>
        <v>30.495000000000001</v>
      </c>
      <c r="U4119" s="11">
        <v>17.52</v>
      </c>
    </row>
    <row r="4120" spans="1:21" x14ac:dyDescent="0.2">
      <c r="A4120" t="s">
        <v>8757</v>
      </c>
      <c r="B4120" s="3">
        <v>45817</v>
      </c>
      <c r="C4120" s="7" t="s">
        <v>3157</v>
      </c>
      <c r="D4120" s="7">
        <f t="shared" si="196"/>
        <v>0.21527777777777779</v>
      </c>
      <c r="E4120" t="s">
        <v>181</v>
      </c>
      <c r="F4120" t="str">
        <f t="shared" si="197"/>
        <v>Returning</v>
      </c>
      <c r="G4120" t="s">
        <v>21</v>
      </c>
      <c r="H4120" t="s">
        <v>63</v>
      </c>
      <c r="I4120" t="s">
        <v>23</v>
      </c>
      <c r="J4120" t="s">
        <v>146</v>
      </c>
      <c r="K4120" t="s">
        <v>8758</v>
      </c>
      <c r="L4120" s="11">
        <v>22.64</v>
      </c>
      <c r="M4120" s="9">
        <v>1</v>
      </c>
      <c r="N4120" s="8">
        <v>0.1</v>
      </c>
      <c r="O4120" s="11">
        <v>0</v>
      </c>
      <c r="P4120" t="s">
        <v>66</v>
      </c>
      <c r="Q4120" t="s">
        <v>27</v>
      </c>
      <c r="R4120" t="s">
        <v>121</v>
      </c>
      <c r="S4120" s="11">
        <v>8.5299999999999994</v>
      </c>
      <c r="T4120" s="11">
        <f t="shared" si="198"/>
        <v>20.376000000000001</v>
      </c>
      <c r="U4120" s="11">
        <v>12.7</v>
      </c>
    </row>
    <row r="4121" spans="1:21" x14ac:dyDescent="0.2">
      <c r="A4121" t="s">
        <v>8759</v>
      </c>
      <c r="B4121" s="3">
        <v>45976</v>
      </c>
      <c r="C4121" s="7">
        <v>0.97083333333333333</v>
      </c>
      <c r="D4121" s="7">
        <f t="shared" si="196"/>
        <v>0.97083333333333333</v>
      </c>
      <c r="E4121" t="s">
        <v>48</v>
      </c>
      <c r="F4121" t="str">
        <f t="shared" si="197"/>
        <v>Returning</v>
      </c>
      <c r="G4121" t="s">
        <v>21</v>
      </c>
      <c r="H4121" t="s">
        <v>32</v>
      </c>
      <c r="I4121" t="s">
        <v>42</v>
      </c>
      <c r="J4121" t="s">
        <v>71</v>
      </c>
      <c r="K4121" t="s">
        <v>8760</v>
      </c>
      <c r="L4121" s="11">
        <v>21.81</v>
      </c>
      <c r="M4121" s="9">
        <v>2</v>
      </c>
      <c r="N4121" s="8">
        <v>0.05</v>
      </c>
      <c r="O4121" s="11">
        <v>0</v>
      </c>
      <c r="P4121" t="s">
        <v>98</v>
      </c>
      <c r="Q4121" t="s">
        <v>52</v>
      </c>
      <c r="R4121" t="s">
        <v>28</v>
      </c>
      <c r="S4121" s="11">
        <v>9.33</v>
      </c>
      <c r="T4121" s="11">
        <f t="shared" si="198"/>
        <v>41.438999999999993</v>
      </c>
      <c r="U4121" s="11">
        <v>23.71</v>
      </c>
    </row>
    <row r="4122" spans="1:21" x14ac:dyDescent="0.2">
      <c r="A4122" t="s">
        <v>8761</v>
      </c>
      <c r="B4122" s="3">
        <v>45862</v>
      </c>
      <c r="C4122" s="7">
        <v>0.93055555555555558</v>
      </c>
      <c r="D4122" s="7">
        <f t="shared" si="196"/>
        <v>0.93055555555555558</v>
      </c>
      <c r="E4122" t="s">
        <v>181</v>
      </c>
      <c r="F4122" t="str">
        <f t="shared" si="197"/>
        <v>Returning</v>
      </c>
      <c r="G4122" t="s">
        <v>21</v>
      </c>
      <c r="H4122" t="s">
        <v>63</v>
      </c>
      <c r="I4122" t="s">
        <v>33</v>
      </c>
      <c r="J4122" t="s">
        <v>64</v>
      </c>
      <c r="K4122" t="s">
        <v>8762</v>
      </c>
      <c r="L4122" s="11">
        <v>30.82</v>
      </c>
      <c r="M4122" s="9">
        <v>1</v>
      </c>
      <c r="N4122" s="8">
        <v>0.05</v>
      </c>
      <c r="O4122" s="11">
        <v>10.119999999999999</v>
      </c>
      <c r="P4122" t="s">
        <v>159</v>
      </c>
      <c r="Q4122" t="s">
        <v>52</v>
      </c>
      <c r="R4122" t="s">
        <v>46</v>
      </c>
      <c r="S4122" s="11">
        <v>15.95</v>
      </c>
      <c r="T4122" s="11">
        <f t="shared" si="198"/>
        <v>29.279</v>
      </c>
      <c r="U4122" s="11">
        <v>7.55</v>
      </c>
    </row>
    <row r="4123" spans="1:21" x14ac:dyDescent="0.2">
      <c r="A4123" t="s">
        <v>8763</v>
      </c>
      <c r="B4123" s="3">
        <v>45814</v>
      </c>
      <c r="C4123" s="7">
        <v>0.77847222222222223</v>
      </c>
      <c r="D4123" s="7">
        <f t="shared" si="196"/>
        <v>0.77847222222222223</v>
      </c>
      <c r="E4123" t="s">
        <v>48</v>
      </c>
      <c r="F4123" t="str">
        <f t="shared" si="197"/>
        <v>Returning</v>
      </c>
      <c r="G4123" t="s">
        <v>21</v>
      </c>
      <c r="H4123" t="s">
        <v>63</v>
      </c>
      <c r="I4123" t="s">
        <v>113</v>
      </c>
      <c r="J4123" t="s">
        <v>358</v>
      </c>
      <c r="K4123" t="s">
        <v>8764</v>
      </c>
      <c r="L4123" s="11">
        <v>13.77</v>
      </c>
      <c r="M4123" s="9">
        <v>1</v>
      </c>
      <c r="N4123" s="8">
        <v>0.15</v>
      </c>
      <c r="O4123" s="11">
        <v>3.5</v>
      </c>
      <c r="P4123" t="s">
        <v>98</v>
      </c>
      <c r="Q4123" t="s">
        <v>52</v>
      </c>
      <c r="R4123" t="s">
        <v>11294</v>
      </c>
      <c r="S4123" s="11">
        <v>6.06</v>
      </c>
      <c r="T4123" s="11">
        <f t="shared" si="198"/>
        <v>11.704499999999999</v>
      </c>
      <c r="U4123" s="11">
        <v>6.55</v>
      </c>
    </row>
    <row r="4124" spans="1:21" x14ac:dyDescent="0.2">
      <c r="A4124" t="s">
        <v>8765</v>
      </c>
      <c r="B4124" s="3">
        <v>45847</v>
      </c>
      <c r="C4124" s="7">
        <v>0.46</v>
      </c>
      <c r="D4124" s="7">
        <f t="shared" si="196"/>
        <v>0.46</v>
      </c>
      <c r="E4124" t="s">
        <v>181</v>
      </c>
      <c r="F4124" t="str">
        <f t="shared" si="197"/>
        <v>Returning</v>
      </c>
      <c r="G4124" t="s">
        <v>112</v>
      </c>
      <c r="H4124" t="s">
        <v>63</v>
      </c>
      <c r="I4124" t="s">
        <v>33</v>
      </c>
      <c r="J4124" t="s">
        <v>140</v>
      </c>
      <c r="K4124" t="s">
        <v>8766</v>
      </c>
      <c r="L4124" s="11">
        <v>27.47</v>
      </c>
      <c r="M4124" s="9">
        <v>4</v>
      </c>
      <c r="N4124" s="8">
        <v>0.1</v>
      </c>
      <c r="O4124" s="11">
        <v>6.32</v>
      </c>
      <c r="P4124" t="s">
        <v>51</v>
      </c>
      <c r="Q4124" t="s">
        <v>89</v>
      </c>
      <c r="R4124" t="s">
        <v>67</v>
      </c>
      <c r="S4124" s="11">
        <v>13.99</v>
      </c>
      <c r="T4124" s="11">
        <f t="shared" si="198"/>
        <v>98.891999999999996</v>
      </c>
      <c r="U4124" s="11">
        <v>44.42</v>
      </c>
    </row>
    <row r="4125" spans="1:21" x14ac:dyDescent="0.2">
      <c r="A4125" t="s">
        <v>8767</v>
      </c>
      <c r="B4125" s="3">
        <v>45949</v>
      </c>
      <c r="C4125" s="7">
        <v>7.5</v>
      </c>
      <c r="D4125" s="7">
        <f t="shared" si="196"/>
        <v>0.5</v>
      </c>
      <c r="E4125" t="s">
        <v>181</v>
      </c>
      <c r="F4125" t="str">
        <f t="shared" si="197"/>
        <v>New</v>
      </c>
      <c r="G4125" t="s">
        <v>40</v>
      </c>
      <c r="H4125" t="s">
        <v>49</v>
      </c>
      <c r="I4125" t="s">
        <v>42</v>
      </c>
      <c r="J4125" t="s">
        <v>43</v>
      </c>
      <c r="K4125" t="s">
        <v>2380</v>
      </c>
      <c r="L4125" s="11">
        <v>17.920000000000002</v>
      </c>
      <c r="M4125" s="9">
        <v>1</v>
      </c>
      <c r="N4125" s="8">
        <v>0.1</v>
      </c>
      <c r="O4125" s="11">
        <v>0</v>
      </c>
      <c r="P4125" t="s">
        <v>51</v>
      </c>
      <c r="Q4125" t="s">
        <v>94</v>
      </c>
      <c r="R4125" t="s">
        <v>121</v>
      </c>
      <c r="S4125" s="11">
        <v>8.08</v>
      </c>
      <c r="T4125" s="11">
        <f t="shared" si="198"/>
        <v>16.128000000000004</v>
      </c>
      <c r="U4125" s="11">
        <v>0.47</v>
      </c>
    </row>
    <row r="4126" spans="1:21" x14ac:dyDescent="0.2">
      <c r="A4126" t="s">
        <v>8768</v>
      </c>
      <c r="B4126" s="3">
        <v>45984</v>
      </c>
      <c r="C4126" s="7">
        <v>0.8041666666666667</v>
      </c>
      <c r="D4126" s="7">
        <f t="shared" si="196"/>
        <v>0.8041666666666667</v>
      </c>
      <c r="E4126" t="s">
        <v>48</v>
      </c>
      <c r="F4126" t="str">
        <f t="shared" si="197"/>
        <v>New</v>
      </c>
      <c r="G4126" t="s">
        <v>429</v>
      </c>
      <c r="H4126" t="s">
        <v>32</v>
      </c>
      <c r="I4126" t="s">
        <v>23</v>
      </c>
      <c r="J4126" t="s">
        <v>24</v>
      </c>
      <c r="K4126" t="s">
        <v>1493</v>
      </c>
      <c r="L4126" s="11">
        <v>16.3</v>
      </c>
      <c r="M4126" s="9">
        <v>3</v>
      </c>
      <c r="N4126" s="8">
        <v>0</v>
      </c>
      <c r="O4126" s="11">
        <v>0</v>
      </c>
      <c r="P4126" t="s">
        <v>107</v>
      </c>
      <c r="Q4126" t="s">
        <v>27</v>
      </c>
      <c r="R4126" t="s">
        <v>38</v>
      </c>
      <c r="S4126" s="11">
        <v>6.63</v>
      </c>
      <c r="T4126" s="11">
        <f t="shared" si="198"/>
        <v>48.900000000000006</v>
      </c>
      <c r="U4126" s="11">
        <v>29.01</v>
      </c>
    </row>
    <row r="4127" spans="1:21" x14ac:dyDescent="0.2">
      <c r="A4127" t="s">
        <v>8769</v>
      </c>
      <c r="B4127" s="3">
        <v>46006</v>
      </c>
      <c r="C4127" s="7" t="s">
        <v>6475</v>
      </c>
      <c r="D4127" s="7">
        <f t="shared" si="196"/>
        <v>0.12777777777777777</v>
      </c>
      <c r="E4127" t="s">
        <v>48</v>
      </c>
      <c r="F4127" t="str">
        <f t="shared" si="197"/>
        <v>Returning</v>
      </c>
      <c r="G4127" t="s">
        <v>21</v>
      </c>
      <c r="H4127" t="s">
        <v>49</v>
      </c>
      <c r="I4127" t="s">
        <v>23</v>
      </c>
      <c r="J4127" t="s">
        <v>101</v>
      </c>
      <c r="K4127" t="s">
        <v>8770</v>
      </c>
      <c r="L4127" s="11">
        <v>31.55</v>
      </c>
      <c r="M4127" s="9">
        <v>1</v>
      </c>
      <c r="N4127" s="8">
        <v>0.05</v>
      </c>
      <c r="O4127" s="11">
        <v>0</v>
      </c>
      <c r="P4127" t="s">
        <v>82</v>
      </c>
      <c r="Q4127" t="s">
        <v>94</v>
      </c>
      <c r="R4127" t="s">
        <v>11294</v>
      </c>
      <c r="S4127" s="11">
        <v>11.47</v>
      </c>
      <c r="T4127" s="11">
        <f t="shared" si="198"/>
        <v>29.9725</v>
      </c>
      <c r="U4127" s="11">
        <v>19.079999999999998</v>
      </c>
    </row>
    <row r="4128" spans="1:21" x14ac:dyDescent="0.2">
      <c r="A4128" t="s">
        <v>8773</v>
      </c>
      <c r="B4128" s="3">
        <v>46019</v>
      </c>
      <c r="C4128" s="7">
        <v>6.5972222222222224E-2</v>
      </c>
      <c r="D4128" s="7">
        <f t="shared" si="196"/>
        <v>6.5972222222222224E-2</v>
      </c>
      <c r="E4128" t="s">
        <v>48</v>
      </c>
      <c r="F4128" t="str">
        <f t="shared" si="197"/>
        <v>Returning</v>
      </c>
      <c r="G4128" t="s">
        <v>21</v>
      </c>
      <c r="H4128" t="s">
        <v>32</v>
      </c>
      <c r="I4128" t="s">
        <v>23</v>
      </c>
      <c r="J4128" t="s">
        <v>58</v>
      </c>
      <c r="K4128" t="s">
        <v>8774</v>
      </c>
      <c r="L4128" s="11">
        <v>13.73</v>
      </c>
      <c r="M4128" s="9">
        <v>2</v>
      </c>
      <c r="N4128" s="8">
        <v>0.05</v>
      </c>
      <c r="O4128" s="11">
        <v>0</v>
      </c>
      <c r="P4128" t="s">
        <v>51</v>
      </c>
      <c r="Q4128" t="s">
        <v>94</v>
      </c>
      <c r="R4128" t="s">
        <v>67</v>
      </c>
      <c r="S4128" s="11">
        <v>5.04</v>
      </c>
      <c r="T4128" s="11">
        <f t="shared" si="198"/>
        <v>26.087</v>
      </c>
      <c r="U4128" s="11">
        <v>16.510000000000002</v>
      </c>
    </row>
    <row r="4129" spans="1:21" x14ac:dyDescent="0.2">
      <c r="A4129" t="s">
        <v>8775</v>
      </c>
      <c r="B4129" s="3">
        <v>45802</v>
      </c>
      <c r="C4129" s="7">
        <v>12.5</v>
      </c>
      <c r="D4129" s="7">
        <f t="shared" si="196"/>
        <v>0.5</v>
      </c>
      <c r="E4129" t="s">
        <v>48</v>
      </c>
      <c r="F4129" t="str">
        <f t="shared" si="197"/>
        <v>New</v>
      </c>
      <c r="G4129" t="s">
        <v>40</v>
      </c>
      <c r="H4129" t="s">
        <v>63</v>
      </c>
      <c r="I4129" t="s">
        <v>23</v>
      </c>
      <c r="J4129" t="s">
        <v>101</v>
      </c>
      <c r="K4129" t="s">
        <v>6512</v>
      </c>
      <c r="L4129" s="11">
        <v>29.21</v>
      </c>
      <c r="M4129" s="9">
        <v>2</v>
      </c>
      <c r="N4129" s="8">
        <v>0.1</v>
      </c>
      <c r="O4129" s="11">
        <v>0</v>
      </c>
      <c r="P4129" t="s">
        <v>51</v>
      </c>
      <c r="Q4129" t="s">
        <v>52</v>
      </c>
      <c r="R4129" t="s">
        <v>73</v>
      </c>
      <c r="T4129" s="11">
        <f t="shared" si="198"/>
        <v>52.578000000000003</v>
      </c>
      <c r="U4129" s="11">
        <v>32.6</v>
      </c>
    </row>
    <row r="4130" spans="1:21" x14ac:dyDescent="0.2">
      <c r="A4130" t="s">
        <v>8776</v>
      </c>
      <c r="B4130" s="3">
        <v>45787</v>
      </c>
      <c r="C4130" s="7" t="s">
        <v>8777</v>
      </c>
      <c r="D4130" s="7">
        <f t="shared" si="196"/>
        <v>0.12916666666666668</v>
      </c>
      <c r="E4130" t="s">
        <v>181</v>
      </c>
      <c r="F4130" t="str">
        <f t="shared" si="197"/>
        <v>Returning</v>
      </c>
      <c r="G4130" t="s">
        <v>21</v>
      </c>
      <c r="H4130" t="s">
        <v>80</v>
      </c>
      <c r="I4130" t="s">
        <v>23</v>
      </c>
      <c r="J4130" t="s">
        <v>101</v>
      </c>
      <c r="K4130" t="s">
        <v>8778</v>
      </c>
      <c r="L4130" s="11">
        <v>30.2</v>
      </c>
      <c r="M4130" s="9">
        <v>1</v>
      </c>
      <c r="N4130" s="8">
        <v>0.05</v>
      </c>
      <c r="O4130" s="11">
        <v>6.98</v>
      </c>
      <c r="P4130" t="s">
        <v>51</v>
      </c>
      <c r="Q4130" t="s">
        <v>94</v>
      </c>
      <c r="R4130" t="s">
        <v>28</v>
      </c>
      <c r="S4130" s="11">
        <v>11.33</v>
      </c>
      <c r="T4130" s="11">
        <f t="shared" si="198"/>
        <v>28.689999999999998</v>
      </c>
      <c r="U4130" s="11">
        <v>13.39</v>
      </c>
    </row>
    <row r="4131" spans="1:21" x14ac:dyDescent="0.2">
      <c r="A4131" t="s">
        <v>8779</v>
      </c>
      <c r="B4131" s="3">
        <v>45711</v>
      </c>
      <c r="C4131" s="7">
        <v>0.25138888888888888</v>
      </c>
      <c r="D4131" s="7">
        <f t="shared" si="196"/>
        <v>0.25138888888888888</v>
      </c>
      <c r="E4131" t="s">
        <v>181</v>
      </c>
      <c r="F4131" t="str">
        <f t="shared" si="197"/>
        <v>New</v>
      </c>
      <c r="G4131" t="s">
        <v>40</v>
      </c>
      <c r="H4131" t="s">
        <v>49</v>
      </c>
      <c r="I4131" t="s">
        <v>113</v>
      </c>
      <c r="J4131" t="s">
        <v>192</v>
      </c>
      <c r="K4131" t="s">
        <v>8780</v>
      </c>
      <c r="L4131" s="11">
        <v>11.18</v>
      </c>
      <c r="M4131" s="9">
        <v>3</v>
      </c>
      <c r="N4131" s="8">
        <v>0.15</v>
      </c>
      <c r="O4131" s="11">
        <v>1.07</v>
      </c>
      <c r="P4131" t="s">
        <v>82</v>
      </c>
      <c r="Q4131" t="s">
        <v>89</v>
      </c>
      <c r="R4131" t="s">
        <v>38</v>
      </c>
      <c r="S4131" s="11">
        <v>4.7</v>
      </c>
      <c r="T4131" s="11">
        <f t="shared" si="198"/>
        <v>28.508999999999997</v>
      </c>
      <c r="U4131" s="11">
        <v>15.83</v>
      </c>
    </row>
    <row r="4132" spans="1:21" x14ac:dyDescent="0.2">
      <c r="A4132" t="s">
        <v>8781</v>
      </c>
      <c r="B4132" s="3">
        <v>45718</v>
      </c>
      <c r="C4132" s="7">
        <v>1.02</v>
      </c>
      <c r="D4132" s="7">
        <f t="shared" si="196"/>
        <v>2.0000000000000018E-2</v>
      </c>
      <c r="E4132" t="s">
        <v>181</v>
      </c>
      <c r="F4132" t="str">
        <f t="shared" si="197"/>
        <v>New</v>
      </c>
      <c r="G4132" t="s">
        <v>40</v>
      </c>
      <c r="H4132" t="s">
        <v>80</v>
      </c>
      <c r="I4132" t="s">
        <v>42</v>
      </c>
      <c r="J4132" t="s">
        <v>198</v>
      </c>
      <c r="K4132" t="s">
        <v>1830</v>
      </c>
      <c r="L4132" s="11">
        <v>23.45</v>
      </c>
      <c r="M4132" s="9">
        <v>2</v>
      </c>
      <c r="N4132" s="8">
        <v>0</v>
      </c>
      <c r="O4132" s="11">
        <v>0</v>
      </c>
      <c r="P4132" t="s">
        <v>82</v>
      </c>
      <c r="Q4132" t="s">
        <v>89</v>
      </c>
      <c r="R4132" t="s">
        <v>121</v>
      </c>
      <c r="S4132" s="11">
        <v>10.84</v>
      </c>
      <c r="T4132" s="11">
        <f t="shared" si="198"/>
        <v>46.9</v>
      </c>
      <c r="U4132" s="11">
        <v>25.22</v>
      </c>
    </row>
    <row r="4133" spans="1:21" x14ac:dyDescent="0.2">
      <c r="A4133" t="s">
        <v>8782</v>
      </c>
      <c r="B4133" s="3">
        <v>45724</v>
      </c>
      <c r="C4133" s="7" t="s">
        <v>8783</v>
      </c>
      <c r="D4133" s="7">
        <f t="shared" si="196"/>
        <v>0.23402777777777778</v>
      </c>
      <c r="E4133" t="s">
        <v>48</v>
      </c>
      <c r="F4133" t="str">
        <f t="shared" si="197"/>
        <v>Returning</v>
      </c>
      <c r="G4133" t="s">
        <v>21</v>
      </c>
      <c r="H4133" t="s">
        <v>11290</v>
      </c>
      <c r="I4133" t="s">
        <v>113</v>
      </c>
      <c r="J4133" t="s">
        <v>358</v>
      </c>
      <c r="K4133" t="s">
        <v>8784</v>
      </c>
      <c r="L4133" s="11">
        <v>15.63</v>
      </c>
      <c r="M4133" s="9">
        <v>2</v>
      </c>
      <c r="N4133" s="8">
        <v>0</v>
      </c>
      <c r="O4133" s="11">
        <v>0</v>
      </c>
      <c r="P4133" t="s">
        <v>98</v>
      </c>
      <c r="Q4133" t="s">
        <v>52</v>
      </c>
      <c r="R4133" t="s">
        <v>125</v>
      </c>
      <c r="S4133" s="11">
        <v>6.24</v>
      </c>
      <c r="T4133" s="11">
        <f t="shared" si="198"/>
        <v>31.26</v>
      </c>
      <c r="U4133" s="11">
        <v>18.78</v>
      </c>
    </row>
    <row r="4134" spans="1:21" x14ac:dyDescent="0.2">
      <c r="A4134" t="s">
        <v>8785</v>
      </c>
      <c r="B4134" s="3" t="s">
        <v>11287</v>
      </c>
      <c r="C4134" s="7">
        <v>15.39</v>
      </c>
      <c r="D4134" s="7">
        <f t="shared" si="196"/>
        <v>0.39000000000000057</v>
      </c>
      <c r="E4134" t="s">
        <v>181</v>
      </c>
      <c r="F4134" t="str">
        <f t="shared" si="197"/>
        <v>Returning</v>
      </c>
      <c r="G4134" t="s">
        <v>21</v>
      </c>
      <c r="H4134" t="s">
        <v>80</v>
      </c>
      <c r="I4134" t="s">
        <v>42</v>
      </c>
      <c r="J4134" t="s">
        <v>43</v>
      </c>
      <c r="K4134" t="s">
        <v>8786</v>
      </c>
      <c r="L4134" s="11">
        <v>19.11</v>
      </c>
      <c r="M4134" s="9">
        <v>1</v>
      </c>
      <c r="N4134" s="8">
        <v>0.05</v>
      </c>
      <c r="O4134" s="11">
        <v>6.43</v>
      </c>
      <c r="P4134" t="s">
        <v>51</v>
      </c>
      <c r="Q4134" t="s">
        <v>52</v>
      </c>
      <c r="R4134" t="s">
        <v>11294</v>
      </c>
      <c r="S4134" s="11">
        <v>9.26</v>
      </c>
      <c r="T4134" s="11">
        <f t="shared" si="198"/>
        <v>18.154499999999999</v>
      </c>
      <c r="U4134" s="11">
        <v>5.18</v>
      </c>
    </row>
    <row r="4135" spans="1:21" x14ac:dyDescent="0.2">
      <c r="A4135" t="s">
        <v>8787</v>
      </c>
      <c r="B4135" s="3">
        <v>46016</v>
      </c>
      <c r="C4135" s="7">
        <v>0.92013888888888884</v>
      </c>
      <c r="D4135" s="7">
        <f t="shared" si="196"/>
        <v>0.92013888888888884</v>
      </c>
      <c r="E4135" t="s">
        <v>181</v>
      </c>
      <c r="F4135" t="str">
        <f t="shared" si="197"/>
        <v>New</v>
      </c>
      <c r="G4135" t="s">
        <v>429</v>
      </c>
      <c r="H4135" t="s">
        <v>49</v>
      </c>
      <c r="I4135" t="s">
        <v>113</v>
      </c>
      <c r="J4135" t="s">
        <v>114</v>
      </c>
      <c r="K4135" t="s">
        <v>8788</v>
      </c>
      <c r="L4135" s="11">
        <v>8.94</v>
      </c>
      <c r="M4135" s="9">
        <v>1</v>
      </c>
      <c r="N4135" s="8">
        <v>0.1</v>
      </c>
      <c r="O4135" s="11">
        <v>7.46</v>
      </c>
      <c r="P4135" t="s">
        <v>82</v>
      </c>
      <c r="Q4135" t="s">
        <v>94</v>
      </c>
      <c r="R4135" t="s">
        <v>125</v>
      </c>
      <c r="S4135" s="11">
        <v>3.66</v>
      </c>
      <c r="T4135" s="11">
        <f t="shared" si="198"/>
        <v>8.0459999999999994</v>
      </c>
      <c r="U4135" s="11">
        <v>-0.1</v>
      </c>
    </row>
    <row r="4136" spans="1:21" x14ac:dyDescent="0.2">
      <c r="A4136" t="s">
        <v>8789</v>
      </c>
      <c r="B4136" s="3">
        <v>45981</v>
      </c>
      <c r="C4136" s="7">
        <v>7.21</v>
      </c>
      <c r="D4136" s="7">
        <f t="shared" si="196"/>
        <v>0.20999999999999996</v>
      </c>
      <c r="E4136" t="s">
        <v>181</v>
      </c>
      <c r="F4136" t="str">
        <f t="shared" si="197"/>
        <v>Returning</v>
      </c>
      <c r="G4136" t="s">
        <v>21</v>
      </c>
      <c r="H4136" t="s">
        <v>32</v>
      </c>
      <c r="I4136" t="s">
        <v>113</v>
      </c>
      <c r="J4136" t="s">
        <v>192</v>
      </c>
      <c r="K4136" t="s">
        <v>8790</v>
      </c>
      <c r="L4136" s="11">
        <v>11.92</v>
      </c>
      <c r="M4136" s="9">
        <v>1</v>
      </c>
      <c r="N4136" s="8">
        <v>0</v>
      </c>
      <c r="O4136" s="11">
        <v>6.82</v>
      </c>
      <c r="P4136" t="s">
        <v>51</v>
      </c>
      <c r="Q4136" t="s">
        <v>89</v>
      </c>
      <c r="R4136" t="s">
        <v>38</v>
      </c>
      <c r="S4136" s="11">
        <v>4.3600000000000003</v>
      </c>
      <c r="T4136" s="11">
        <f t="shared" si="198"/>
        <v>11.92</v>
      </c>
      <c r="U4136" s="11">
        <v>3.13</v>
      </c>
    </row>
    <row r="4137" spans="1:21" x14ac:dyDescent="0.2">
      <c r="A4137" t="s">
        <v>8791</v>
      </c>
      <c r="B4137" s="3">
        <v>45761</v>
      </c>
      <c r="C4137" s="7" t="s">
        <v>2796</v>
      </c>
      <c r="D4137" s="7">
        <f t="shared" si="196"/>
        <v>0.40763888888888888</v>
      </c>
      <c r="E4137" t="s">
        <v>539</v>
      </c>
      <c r="F4137" t="str">
        <f t="shared" si="197"/>
        <v>New</v>
      </c>
      <c r="G4137" t="s">
        <v>40</v>
      </c>
      <c r="H4137" t="s">
        <v>80</v>
      </c>
      <c r="I4137" t="s">
        <v>23</v>
      </c>
      <c r="J4137" t="s">
        <v>24</v>
      </c>
      <c r="K4137" t="s">
        <v>8792</v>
      </c>
      <c r="L4137" s="11">
        <v>19.13</v>
      </c>
      <c r="M4137" s="9">
        <v>1</v>
      </c>
      <c r="N4137" s="8">
        <v>0</v>
      </c>
      <c r="O4137" s="11">
        <v>10.29</v>
      </c>
      <c r="P4137" t="s">
        <v>98</v>
      </c>
      <c r="Q4137" t="s">
        <v>94</v>
      </c>
      <c r="R4137" t="s">
        <v>67</v>
      </c>
      <c r="S4137" s="11">
        <v>7.48</v>
      </c>
      <c r="T4137" s="11">
        <f t="shared" si="198"/>
        <v>19.13</v>
      </c>
      <c r="U4137" s="11">
        <v>4.96</v>
      </c>
    </row>
    <row r="4138" spans="1:21" x14ac:dyDescent="0.2">
      <c r="A4138" t="s">
        <v>8793</v>
      </c>
      <c r="B4138" s="3">
        <v>45681</v>
      </c>
      <c r="C4138" s="7">
        <v>0.28958333333333336</v>
      </c>
      <c r="D4138" s="7">
        <f t="shared" si="196"/>
        <v>0.28958333333333336</v>
      </c>
      <c r="E4138" t="s">
        <v>181</v>
      </c>
      <c r="F4138" t="str">
        <f t="shared" si="197"/>
        <v>New</v>
      </c>
      <c r="G4138" t="s">
        <v>429</v>
      </c>
      <c r="H4138" t="s">
        <v>49</v>
      </c>
      <c r="I4138" t="s">
        <v>113</v>
      </c>
      <c r="J4138" t="s">
        <v>114</v>
      </c>
      <c r="K4138" t="s">
        <v>8794</v>
      </c>
      <c r="L4138" s="11">
        <v>9.6300000000000008</v>
      </c>
      <c r="M4138" s="9">
        <v>2</v>
      </c>
      <c r="N4138" s="8">
        <v>0.15</v>
      </c>
      <c r="O4138" s="11">
        <v>0</v>
      </c>
      <c r="P4138" t="s">
        <v>82</v>
      </c>
      <c r="Q4138" t="s">
        <v>27</v>
      </c>
      <c r="R4138" t="s">
        <v>121</v>
      </c>
      <c r="S4138" s="11">
        <v>3.76</v>
      </c>
      <c r="T4138" s="11">
        <f t="shared" si="198"/>
        <v>16.371000000000002</v>
      </c>
      <c r="U4138" s="11">
        <v>9.98</v>
      </c>
    </row>
    <row r="4139" spans="1:21" x14ac:dyDescent="0.2">
      <c r="A4139" t="s">
        <v>8795</v>
      </c>
      <c r="B4139" s="3">
        <v>45862</v>
      </c>
      <c r="C4139" s="7">
        <v>0.11944444444444445</v>
      </c>
      <c r="D4139" s="7">
        <f t="shared" si="196"/>
        <v>0.11944444444444445</v>
      </c>
      <c r="E4139" t="s">
        <v>181</v>
      </c>
      <c r="F4139" t="str">
        <f t="shared" si="197"/>
        <v>New</v>
      </c>
      <c r="G4139" t="s">
        <v>40</v>
      </c>
      <c r="H4139" t="s">
        <v>518</v>
      </c>
      <c r="I4139" t="s">
        <v>33</v>
      </c>
      <c r="J4139" t="s">
        <v>140</v>
      </c>
      <c r="K4139" t="s">
        <v>8796</v>
      </c>
      <c r="L4139" s="11">
        <v>27.19</v>
      </c>
      <c r="M4139" s="9">
        <v>2</v>
      </c>
      <c r="N4139" s="8">
        <v>0.05</v>
      </c>
      <c r="O4139" s="11">
        <v>6.22</v>
      </c>
      <c r="P4139" t="s">
        <v>98</v>
      </c>
      <c r="Q4139" t="s">
        <v>52</v>
      </c>
      <c r="R4139" t="s">
        <v>125</v>
      </c>
      <c r="S4139" s="11">
        <v>13.3</v>
      </c>
      <c r="T4139" s="11">
        <f t="shared" si="198"/>
        <v>51.661000000000001</v>
      </c>
      <c r="U4139" s="11">
        <v>22.35</v>
      </c>
    </row>
    <row r="4140" spans="1:21" x14ac:dyDescent="0.2">
      <c r="A4140" t="s">
        <v>8797</v>
      </c>
      <c r="B4140" s="3">
        <v>45769</v>
      </c>
      <c r="C4140" s="7">
        <v>0.72986111111111107</v>
      </c>
      <c r="D4140" s="7">
        <f t="shared" si="196"/>
        <v>0.72986111111111107</v>
      </c>
      <c r="E4140" t="s">
        <v>181</v>
      </c>
      <c r="F4140" t="str">
        <f t="shared" si="197"/>
        <v>Returning</v>
      </c>
      <c r="G4140" t="s">
        <v>21</v>
      </c>
      <c r="H4140" t="s">
        <v>80</v>
      </c>
      <c r="I4140" t="s">
        <v>23</v>
      </c>
      <c r="J4140" t="s">
        <v>146</v>
      </c>
      <c r="K4140" t="s">
        <v>11287</v>
      </c>
      <c r="L4140" s="11">
        <v>21.12</v>
      </c>
      <c r="M4140" s="9">
        <v>1</v>
      </c>
      <c r="N4140" s="8">
        <v>0</v>
      </c>
      <c r="O4140" s="11">
        <v>4.95</v>
      </c>
      <c r="P4140" t="s">
        <v>11287</v>
      </c>
      <c r="Q4140" t="s">
        <v>94</v>
      </c>
      <c r="R4140" t="s">
        <v>11294</v>
      </c>
      <c r="S4140" s="11">
        <v>8.68</v>
      </c>
      <c r="T4140" s="11">
        <f t="shared" si="198"/>
        <v>21.12</v>
      </c>
      <c r="U4140" s="11">
        <v>9.2200000000000006</v>
      </c>
    </row>
    <row r="4141" spans="1:21" x14ac:dyDescent="0.2">
      <c r="A4141" t="s">
        <v>8798</v>
      </c>
      <c r="B4141" s="3">
        <v>45805</v>
      </c>
      <c r="C4141" s="7">
        <v>0.65902777777777777</v>
      </c>
      <c r="D4141" s="7">
        <f t="shared" si="196"/>
        <v>0.65902777777777777</v>
      </c>
      <c r="E4141" t="s">
        <v>48</v>
      </c>
      <c r="F4141" t="str">
        <f t="shared" si="197"/>
        <v>Returning</v>
      </c>
      <c r="G4141" t="s">
        <v>21</v>
      </c>
      <c r="H4141" t="s">
        <v>49</v>
      </c>
      <c r="I4141" t="s">
        <v>33</v>
      </c>
      <c r="J4141" t="s">
        <v>140</v>
      </c>
      <c r="K4141" t="s">
        <v>8799</v>
      </c>
      <c r="L4141" s="11">
        <v>29.37</v>
      </c>
      <c r="M4141" s="9">
        <v>3</v>
      </c>
      <c r="N4141" s="8">
        <v>0</v>
      </c>
      <c r="O4141" s="11">
        <v>0</v>
      </c>
      <c r="P4141" t="s">
        <v>402</v>
      </c>
      <c r="Q4141" t="s">
        <v>52</v>
      </c>
      <c r="R4141" t="s">
        <v>90</v>
      </c>
      <c r="S4141" s="11">
        <v>15.74</v>
      </c>
      <c r="T4141" s="11">
        <f t="shared" si="198"/>
        <v>88.11</v>
      </c>
      <c r="U4141" s="11">
        <v>40.89</v>
      </c>
    </row>
    <row r="4142" spans="1:21" x14ac:dyDescent="0.2">
      <c r="A4142" t="s">
        <v>8800</v>
      </c>
      <c r="B4142" s="3">
        <v>45758</v>
      </c>
      <c r="C4142" s="7">
        <v>19.14</v>
      </c>
      <c r="D4142" s="7">
        <f t="shared" si="196"/>
        <v>0.14000000000000057</v>
      </c>
      <c r="E4142" t="s">
        <v>181</v>
      </c>
      <c r="F4142" t="str">
        <f t="shared" si="197"/>
        <v>Returning</v>
      </c>
      <c r="G4142" t="s">
        <v>21</v>
      </c>
      <c r="H4142" t="s">
        <v>80</v>
      </c>
      <c r="I4142" t="s">
        <v>113</v>
      </c>
      <c r="J4142" t="s">
        <v>114</v>
      </c>
      <c r="K4142" t="s">
        <v>8801</v>
      </c>
      <c r="L4142" s="11">
        <v>8.75</v>
      </c>
      <c r="M4142" s="9">
        <v>3</v>
      </c>
      <c r="N4142" s="8">
        <v>0.15</v>
      </c>
      <c r="O4142" s="11">
        <v>7.2</v>
      </c>
      <c r="P4142" t="s">
        <v>88</v>
      </c>
      <c r="Q4142" t="s">
        <v>52</v>
      </c>
      <c r="R4142" t="s">
        <v>11294</v>
      </c>
      <c r="S4142" s="11">
        <v>3.4</v>
      </c>
      <c r="T4142" s="11">
        <f t="shared" si="198"/>
        <v>22.3125</v>
      </c>
      <c r="U4142" s="11">
        <v>-13.29</v>
      </c>
    </row>
    <row r="4143" spans="1:21" x14ac:dyDescent="0.2">
      <c r="A4143" t="s">
        <v>8802</v>
      </c>
      <c r="B4143" s="3">
        <v>45891</v>
      </c>
      <c r="C4143" s="7">
        <v>0.7895833333333333</v>
      </c>
      <c r="D4143" s="7">
        <f t="shared" si="196"/>
        <v>0.7895833333333333</v>
      </c>
      <c r="E4143" t="s">
        <v>181</v>
      </c>
      <c r="F4143" t="str">
        <f t="shared" si="197"/>
        <v>Returning</v>
      </c>
      <c r="G4143" t="s">
        <v>118</v>
      </c>
      <c r="H4143" t="s">
        <v>63</v>
      </c>
      <c r="I4143" t="s">
        <v>23</v>
      </c>
      <c r="J4143" t="s">
        <v>146</v>
      </c>
      <c r="K4143" t="s">
        <v>8803</v>
      </c>
      <c r="L4143" s="11">
        <v>22.58</v>
      </c>
      <c r="M4143" s="9">
        <v>1</v>
      </c>
      <c r="N4143" s="8">
        <v>0.05</v>
      </c>
      <c r="O4143" s="11">
        <v>0</v>
      </c>
      <c r="P4143" t="s">
        <v>98</v>
      </c>
      <c r="Q4143" t="s">
        <v>27</v>
      </c>
      <c r="R4143" t="s">
        <v>67</v>
      </c>
      <c r="S4143" s="11">
        <v>8.74</v>
      </c>
      <c r="T4143" s="11">
        <f t="shared" si="198"/>
        <v>21.450999999999997</v>
      </c>
      <c r="U4143" s="11">
        <v>13.15</v>
      </c>
    </row>
    <row r="4144" spans="1:21" x14ac:dyDescent="0.2">
      <c r="A4144" t="s">
        <v>8804</v>
      </c>
      <c r="B4144" s="3">
        <v>45669</v>
      </c>
      <c r="C4144" s="7">
        <v>0.38750000000000001</v>
      </c>
      <c r="D4144" s="7">
        <f t="shared" si="196"/>
        <v>0.38750000000000001</v>
      </c>
      <c r="E4144" t="s">
        <v>539</v>
      </c>
      <c r="F4144" t="str">
        <f t="shared" si="197"/>
        <v>New</v>
      </c>
      <c r="G4144" t="s">
        <v>40</v>
      </c>
      <c r="H4144" t="s">
        <v>49</v>
      </c>
      <c r="I4144" t="s">
        <v>33</v>
      </c>
      <c r="J4144" t="s">
        <v>34</v>
      </c>
      <c r="K4144" t="s">
        <v>8805</v>
      </c>
      <c r="L4144" s="11">
        <v>61.62</v>
      </c>
      <c r="M4144" s="9">
        <v>1</v>
      </c>
      <c r="N4144" s="8">
        <v>0.1</v>
      </c>
      <c r="O4144" s="11">
        <v>6.58</v>
      </c>
      <c r="P4144" t="s">
        <v>98</v>
      </c>
      <c r="Q4144" t="s">
        <v>94</v>
      </c>
      <c r="R4144" t="s">
        <v>73</v>
      </c>
      <c r="S4144" s="11">
        <v>31.79</v>
      </c>
      <c r="T4144" s="11">
        <f t="shared" si="198"/>
        <v>55.457999999999998</v>
      </c>
      <c r="U4144" s="11">
        <v>22.57</v>
      </c>
    </row>
    <row r="4145" spans="1:21" x14ac:dyDescent="0.2">
      <c r="A4145" t="s">
        <v>8806</v>
      </c>
      <c r="B4145" s="3">
        <v>45686</v>
      </c>
      <c r="C4145" s="7">
        <v>6.02</v>
      </c>
      <c r="D4145" s="7">
        <f t="shared" si="196"/>
        <v>1.9999999999999574E-2</v>
      </c>
      <c r="E4145" t="s">
        <v>48</v>
      </c>
      <c r="F4145" t="str">
        <f t="shared" si="197"/>
        <v>Returning</v>
      </c>
      <c r="G4145" t="s">
        <v>21</v>
      </c>
      <c r="H4145" t="s">
        <v>49</v>
      </c>
      <c r="I4145" t="s">
        <v>42</v>
      </c>
      <c r="J4145" t="s">
        <v>86</v>
      </c>
      <c r="K4145" t="s">
        <v>8807</v>
      </c>
      <c r="L4145" s="11">
        <v>46.44</v>
      </c>
      <c r="M4145" s="9">
        <v>1</v>
      </c>
      <c r="N4145" s="8">
        <v>0.05</v>
      </c>
      <c r="O4145" s="11">
        <v>0</v>
      </c>
      <c r="P4145" t="s">
        <v>11287</v>
      </c>
      <c r="Q4145" t="s">
        <v>27</v>
      </c>
      <c r="R4145" t="s">
        <v>11294</v>
      </c>
      <c r="S4145" s="11">
        <v>20.440000000000001</v>
      </c>
      <c r="T4145" s="11">
        <f t="shared" si="198"/>
        <v>44.117999999999995</v>
      </c>
      <c r="U4145" s="11">
        <v>24.7</v>
      </c>
    </row>
    <row r="4146" spans="1:21" x14ac:dyDescent="0.2">
      <c r="A4146" t="s">
        <v>8808</v>
      </c>
      <c r="B4146" s="3">
        <v>45761</v>
      </c>
      <c r="C4146" s="7" t="s">
        <v>8809</v>
      </c>
      <c r="D4146" s="7">
        <f t="shared" si="196"/>
        <v>8.6805555555555552E-2</v>
      </c>
      <c r="E4146" t="s">
        <v>48</v>
      </c>
      <c r="F4146" t="str">
        <f t="shared" si="197"/>
        <v>Returning</v>
      </c>
      <c r="G4146" t="s">
        <v>21</v>
      </c>
      <c r="H4146" t="s">
        <v>80</v>
      </c>
      <c r="I4146" t="s">
        <v>23</v>
      </c>
      <c r="J4146" t="s">
        <v>24</v>
      </c>
      <c r="K4146" t="s">
        <v>8810</v>
      </c>
      <c r="L4146" s="11">
        <v>15.99</v>
      </c>
      <c r="M4146" s="9">
        <v>2</v>
      </c>
      <c r="N4146" s="8">
        <v>0</v>
      </c>
      <c r="O4146" s="11">
        <v>0</v>
      </c>
      <c r="P4146" t="s">
        <v>82</v>
      </c>
      <c r="Q4146" t="s">
        <v>94</v>
      </c>
      <c r="R4146" t="s">
        <v>11294</v>
      </c>
      <c r="S4146" s="11">
        <v>6.19</v>
      </c>
      <c r="T4146" s="11">
        <f t="shared" si="198"/>
        <v>31.98</v>
      </c>
      <c r="U4146" s="11">
        <v>19.600000000000001</v>
      </c>
    </row>
    <row r="4147" spans="1:21" x14ac:dyDescent="0.2">
      <c r="A4147" t="s">
        <v>8811</v>
      </c>
      <c r="B4147" s="3">
        <v>45822</v>
      </c>
      <c r="C4147" s="7">
        <v>2.6388888888888889E-2</v>
      </c>
      <c r="D4147" s="7">
        <f t="shared" si="196"/>
        <v>2.6388888888888889E-2</v>
      </c>
      <c r="E4147" t="s">
        <v>48</v>
      </c>
      <c r="F4147" t="str">
        <f t="shared" si="197"/>
        <v>New</v>
      </c>
      <c r="G4147" t="s">
        <v>40</v>
      </c>
      <c r="H4147" t="s">
        <v>63</v>
      </c>
      <c r="I4147" t="s">
        <v>33</v>
      </c>
      <c r="J4147" t="s">
        <v>34</v>
      </c>
      <c r="K4147" t="s">
        <v>8812</v>
      </c>
      <c r="L4147" s="11">
        <v>51.44</v>
      </c>
      <c r="M4147" s="9">
        <v>3</v>
      </c>
      <c r="N4147" s="8">
        <v>0.05</v>
      </c>
      <c r="O4147" s="11">
        <v>0</v>
      </c>
      <c r="P4147" t="s">
        <v>98</v>
      </c>
      <c r="Q4147" t="s">
        <v>89</v>
      </c>
      <c r="R4147" t="s">
        <v>38</v>
      </c>
      <c r="S4147" s="11">
        <v>27.08</v>
      </c>
      <c r="T4147" s="11">
        <f t="shared" si="198"/>
        <v>146.60399999999998</v>
      </c>
      <c r="U4147" s="11">
        <v>69.430000000000007</v>
      </c>
    </row>
    <row r="4148" spans="1:21" x14ac:dyDescent="0.2">
      <c r="A4148" t="s">
        <v>8813</v>
      </c>
      <c r="B4148" s="3">
        <v>45787</v>
      </c>
      <c r="C4148" s="7">
        <v>0.27083333333333331</v>
      </c>
      <c r="D4148" s="7">
        <f t="shared" si="196"/>
        <v>0.27083333333333331</v>
      </c>
      <c r="E4148" t="s">
        <v>48</v>
      </c>
      <c r="F4148" t="str">
        <f t="shared" si="197"/>
        <v>New</v>
      </c>
      <c r="G4148" t="s">
        <v>40</v>
      </c>
      <c r="H4148" t="s">
        <v>80</v>
      </c>
      <c r="I4148" t="s">
        <v>42</v>
      </c>
      <c r="J4148" t="s">
        <v>43</v>
      </c>
      <c r="K4148" t="s">
        <v>8814</v>
      </c>
      <c r="L4148" s="11">
        <v>19.53</v>
      </c>
      <c r="M4148" s="9">
        <v>2</v>
      </c>
      <c r="N4148" s="8">
        <v>0</v>
      </c>
      <c r="O4148" s="11">
        <v>0</v>
      </c>
      <c r="P4148" t="s">
        <v>98</v>
      </c>
      <c r="Q4148" t="s">
        <v>89</v>
      </c>
      <c r="R4148" t="s">
        <v>38</v>
      </c>
      <c r="S4148" s="11">
        <v>9.02</v>
      </c>
      <c r="T4148" s="11">
        <f t="shared" si="198"/>
        <v>39.06</v>
      </c>
      <c r="U4148" s="11">
        <v>21.02</v>
      </c>
    </row>
    <row r="4149" spans="1:21" x14ac:dyDescent="0.2">
      <c r="A4149" t="s">
        <v>8815</v>
      </c>
      <c r="B4149" s="3">
        <v>45664</v>
      </c>
      <c r="C4149" s="7">
        <v>0.11805555555555555</v>
      </c>
      <c r="D4149" s="7">
        <f t="shared" si="196"/>
        <v>0.11805555555555555</v>
      </c>
      <c r="E4149" t="s">
        <v>181</v>
      </c>
      <c r="F4149" t="str">
        <f t="shared" si="197"/>
        <v>Returning</v>
      </c>
      <c r="G4149" t="s">
        <v>21</v>
      </c>
      <c r="H4149" t="s">
        <v>575</v>
      </c>
      <c r="I4149" t="s">
        <v>42</v>
      </c>
      <c r="J4149" t="s">
        <v>198</v>
      </c>
      <c r="K4149" t="s">
        <v>3055</v>
      </c>
      <c r="L4149" s="11">
        <v>25.76</v>
      </c>
      <c r="M4149" s="9">
        <v>1</v>
      </c>
      <c r="N4149" s="8">
        <v>0.05</v>
      </c>
      <c r="O4149" s="11">
        <v>4.42</v>
      </c>
      <c r="P4149" t="s">
        <v>51</v>
      </c>
      <c r="Q4149" t="s">
        <v>27</v>
      </c>
      <c r="R4149" t="s">
        <v>90</v>
      </c>
      <c r="S4149" s="11">
        <v>11.88</v>
      </c>
      <c r="T4149" s="11">
        <f t="shared" si="198"/>
        <v>24.472000000000001</v>
      </c>
      <c r="U4149" s="11">
        <v>10.31</v>
      </c>
    </row>
    <row r="4150" spans="1:21" x14ac:dyDescent="0.2">
      <c r="A4150" t="s">
        <v>8816</v>
      </c>
      <c r="B4150" s="3">
        <v>45981</v>
      </c>
      <c r="C4150" s="7">
        <v>0.21249999999999999</v>
      </c>
      <c r="D4150" s="7">
        <f t="shared" si="196"/>
        <v>0.21249999999999999</v>
      </c>
      <c r="E4150" t="s">
        <v>48</v>
      </c>
      <c r="F4150" t="str">
        <f t="shared" si="197"/>
        <v>New</v>
      </c>
      <c r="G4150" t="s">
        <v>40</v>
      </c>
      <c r="H4150" t="s">
        <v>32</v>
      </c>
      <c r="I4150" t="s">
        <v>33</v>
      </c>
      <c r="J4150" t="s">
        <v>34</v>
      </c>
      <c r="K4150" t="s">
        <v>8817</v>
      </c>
      <c r="L4150" s="11">
        <v>53.21</v>
      </c>
      <c r="M4150" s="9">
        <v>3</v>
      </c>
      <c r="N4150" s="8">
        <v>0.05</v>
      </c>
      <c r="O4150" s="11">
        <v>3.5</v>
      </c>
      <c r="P4150" t="s">
        <v>98</v>
      </c>
      <c r="Q4150" t="s">
        <v>27</v>
      </c>
      <c r="R4150" t="s">
        <v>38</v>
      </c>
      <c r="S4150" s="11">
        <v>27.85</v>
      </c>
      <c r="T4150" s="11">
        <f t="shared" si="198"/>
        <v>151.64849999999998</v>
      </c>
      <c r="U4150" s="11">
        <v>72.28</v>
      </c>
    </row>
    <row r="4151" spans="1:21" x14ac:dyDescent="0.2">
      <c r="A4151" t="s">
        <v>8818</v>
      </c>
      <c r="B4151" s="3">
        <v>46016</v>
      </c>
      <c r="C4151" s="7" t="s">
        <v>4833</v>
      </c>
      <c r="D4151" s="7">
        <f t="shared" si="196"/>
        <v>0.27152777777777776</v>
      </c>
      <c r="E4151" t="s">
        <v>309</v>
      </c>
      <c r="F4151" t="str">
        <f t="shared" si="197"/>
        <v>Returning</v>
      </c>
      <c r="G4151" t="s">
        <v>21</v>
      </c>
      <c r="H4151" t="s">
        <v>49</v>
      </c>
      <c r="I4151" t="s">
        <v>23</v>
      </c>
      <c r="J4151" t="s">
        <v>24</v>
      </c>
      <c r="K4151" t="s">
        <v>8819</v>
      </c>
      <c r="L4151" s="11">
        <v>18.62</v>
      </c>
      <c r="M4151" s="9">
        <v>2</v>
      </c>
      <c r="N4151" s="8">
        <v>0.05</v>
      </c>
      <c r="O4151" s="11">
        <v>0</v>
      </c>
      <c r="P4151" t="s">
        <v>88</v>
      </c>
      <c r="Q4151" t="s">
        <v>52</v>
      </c>
      <c r="R4151" t="s">
        <v>121</v>
      </c>
      <c r="S4151" s="11">
        <v>7.19</v>
      </c>
      <c r="T4151" s="11">
        <f t="shared" si="198"/>
        <v>35.378</v>
      </c>
      <c r="U4151" s="11">
        <v>21.72</v>
      </c>
    </row>
    <row r="4152" spans="1:21" x14ac:dyDescent="0.2">
      <c r="A4152" t="s">
        <v>8820</v>
      </c>
      <c r="B4152" s="3">
        <v>45815</v>
      </c>
      <c r="C4152" s="7">
        <v>0.52430555555555558</v>
      </c>
      <c r="D4152" s="7">
        <f t="shared" si="196"/>
        <v>0.52430555555555558</v>
      </c>
      <c r="E4152" t="s">
        <v>181</v>
      </c>
      <c r="F4152" t="str">
        <f t="shared" si="197"/>
        <v>New</v>
      </c>
      <c r="G4152" t="s">
        <v>40</v>
      </c>
      <c r="H4152" t="s">
        <v>63</v>
      </c>
      <c r="I4152" t="s">
        <v>113</v>
      </c>
      <c r="J4152" t="s">
        <v>316</v>
      </c>
      <c r="K4152" t="s">
        <v>1794</v>
      </c>
      <c r="L4152" s="11">
        <v>5.85</v>
      </c>
      <c r="M4152" s="9">
        <v>2</v>
      </c>
      <c r="N4152" s="8">
        <v>0.1</v>
      </c>
      <c r="O4152" s="11">
        <v>2.12</v>
      </c>
      <c r="P4152" t="s">
        <v>98</v>
      </c>
      <c r="Q4152" t="s">
        <v>94</v>
      </c>
      <c r="R4152" t="s">
        <v>73</v>
      </c>
      <c r="S4152" s="11">
        <v>2.11</v>
      </c>
      <c r="T4152" s="11">
        <f t="shared" si="198"/>
        <v>10.53</v>
      </c>
      <c r="U4152" s="11">
        <v>5.35</v>
      </c>
    </row>
    <row r="4153" spans="1:21" x14ac:dyDescent="0.2">
      <c r="A4153" t="s">
        <v>8821</v>
      </c>
      <c r="B4153" s="3">
        <v>45663</v>
      </c>
      <c r="C4153" s="7">
        <v>6.55</v>
      </c>
      <c r="D4153" s="7">
        <f t="shared" si="196"/>
        <v>0.54999999999999982</v>
      </c>
      <c r="E4153" t="s">
        <v>181</v>
      </c>
      <c r="F4153" t="str">
        <f t="shared" si="197"/>
        <v>New</v>
      </c>
      <c r="G4153" t="s">
        <v>40</v>
      </c>
      <c r="H4153" t="s">
        <v>49</v>
      </c>
      <c r="I4153" t="s">
        <v>42</v>
      </c>
      <c r="J4153" t="s">
        <v>198</v>
      </c>
      <c r="K4153" t="s">
        <v>8822</v>
      </c>
      <c r="L4153" s="11">
        <v>26.41</v>
      </c>
      <c r="M4153" s="9">
        <v>1</v>
      </c>
      <c r="N4153" s="8">
        <v>0</v>
      </c>
      <c r="O4153" s="11">
        <v>6.49</v>
      </c>
      <c r="P4153" t="s">
        <v>51</v>
      </c>
      <c r="Q4153" t="s">
        <v>94</v>
      </c>
      <c r="R4153" t="s">
        <v>67</v>
      </c>
      <c r="S4153" s="11">
        <v>11.37</v>
      </c>
      <c r="T4153" s="11">
        <f t="shared" si="198"/>
        <v>26.41</v>
      </c>
      <c r="U4153" s="11">
        <v>10.82</v>
      </c>
    </row>
    <row r="4154" spans="1:21" x14ac:dyDescent="0.2">
      <c r="A4154" t="s">
        <v>8823</v>
      </c>
      <c r="B4154" s="3">
        <v>45855</v>
      </c>
      <c r="C4154" s="7">
        <v>0.47430555555555554</v>
      </c>
      <c r="D4154" s="7">
        <f t="shared" si="196"/>
        <v>0.47430555555555554</v>
      </c>
      <c r="E4154" t="s">
        <v>181</v>
      </c>
      <c r="F4154" t="str">
        <f t="shared" si="197"/>
        <v>New</v>
      </c>
      <c r="G4154" t="s">
        <v>40</v>
      </c>
      <c r="H4154" t="s">
        <v>57</v>
      </c>
      <c r="I4154" t="s">
        <v>33</v>
      </c>
      <c r="J4154" t="s">
        <v>64</v>
      </c>
      <c r="K4154" t="s">
        <v>8824</v>
      </c>
      <c r="L4154" s="11">
        <v>34.67</v>
      </c>
      <c r="M4154" s="9">
        <v>1</v>
      </c>
      <c r="N4154" s="8">
        <v>0.1</v>
      </c>
      <c r="O4154" s="11">
        <v>9.14</v>
      </c>
      <c r="P4154" t="s">
        <v>51</v>
      </c>
      <c r="Q4154" t="s">
        <v>94</v>
      </c>
      <c r="R4154" t="s">
        <v>46</v>
      </c>
      <c r="S4154" s="11">
        <v>16.64</v>
      </c>
      <c r="T4154" s="11">
        <f t="shared" si="198"/>
        <v>31.203000000000003</v>
      </c>
      <c r="U4154" s="11">
        <v>10.29</v>
      </c>
    </row>
    <row r="4155" spans="1:21" x14ac:dyDescent="0.2">
      <c r="A4155" t="s">
        <v>8825</v>
      </c>
      <c r="B4155" s="3">
        <v>45801</v>
      </c>
      <c r="C4155" s="7">
        <v>22.14</v>
      </c>
      <c r="D4155" s="7">
        <f t="shared" si="196"/>
        <v>0.14000000000000057</v>
      </c>
      <c r="E4155" t="s">
        <v>309</v>
      </c>
      <c r="F4155" t="str">
        <f t="shared" si="197"/>
        <v>Returning</v>
      </c>
      <c r="G4155" t="s">
        <v>21</v>
      </c>
      <c r="H4155" t="s">
        <v>80</v>
      </c>
      <c r="I4155" t="s">
        <v>113</v>
      </c>
      <c r="J4155" t="s">
        <v>192</v>
      </c>
      <c r="K4155" t="s">
        <v>5749</v>
      </c>
      <c r="L4155" s="11">
        <v>10.39</v>
      </c>
      <c r="M4155" s="9">
        <v>3</v>
      </c>
      <c r="N4155" s="8">
        <v>0.05</v>
      </c>
      <c r="O4155" s="11">
        <v>0</v>
      </c>
      <c r="P4155" t="s">
        <v>107</v>
      </c>
      <c r="Q4155" t="s">
        <v>27</v>
      </c>
      <c r="R4155" t="s">
        <v>90</v>
      </c>
      <c r="S4155" s="11">
        <v>4.08</v>
      </c>
      <c r="T4155" s="11">
        <f t="shared" si="198"/>
        <v>29.611499999999999</v>
      </c>
      <c r="U4155" s="11">
        <v>17.98</v>
      </c>
    </row>
    <row r="4156" spans="1:21" x14ac:dyDescent="0.2">
      <c r="A4156" t="s">
        <v>8826</v>
      </c>
      <c r="B4156" s="3">
        <v>45702</v>
      </c>
      <c r="C4156" s="7">
        <v>0.6645833333333333</v>
      </c>
      <c r="D4156" s="7">
        <f t="shared" si="196"/>
        <v>0.6645833333333333</v>
      </c>
      <c r="E4156" t="s">
        <v>48</v>
      </c>
      <c r="F4156" t="str">
        <f t="shared" si="197"/>
        <v>New</v>
      </c>
      <c r="G4156" t="s">
        <v>40</v>
      </c>
      <c r="H4156" t="s">
        <v>49</v>
      </c>
      <c r="I4156" t="s">
        <v>42</v>
      </c>
      <c r="J4156" t="s">
        <v>71</v>
      </c>
      <c r="K4156" t="s">
        <v>8827</v>
      </c>
      <c r="L4156" s="11">
        <v>22.97</v>
      </c>
      <c r="M4156" s="9">
        <v>3</v>
      </c>
      <c r="N4156" s="8">
        <v>0</v>
      </c>
      <c r="O4156" s="11">
        <v>0</v>
      </c>
      <c r="P4156" t="s">
        <v>51</v>
      </c>
      <c r="Q4156" t="s">
        <v>27</v>
      </c>
      <c r="R4156" t="s">
        <v>38</v>
      </c>
      <c r="S4156" s="11">
        <v>10.02</v>
      </c>
      <c r="T4156" s="11">
        <f t="shared" si="198"/>
        <v>68.91</v>
      </c>
      <c r="U4156" s="11">
        <v>38.85</v>
      </c>
    </row>
    <row r="4157" spans="1:21" x14ac:dyDescent="0.2">
      <c r="A4157" t="s">
        <v>8828</v>
      </c>
      <c r="B4157" s="3">
        <v>45715</v>
      </c>
      <c r="C4157" s="7" t="s">
        <v>8829</v>
      </c>
      <c r="D4157" s="7">
        <f t="shared" si="196"/>
        <v>0.10277777777777777</v>
      </c>
      <c r="E4157" t="s">
        <v>48</v>
      </c>
      <c r="F4157" t="str">
        <f t="shared" si="197"/>
        <v>New</v>
      </c>
      <c r="G4157" t="s">
        <v>62</v>
      </c>
      <c r="H4157" t="s">
        <v>49</v>
      </c>
      <c r="I4157" t="s">
        <v>42</v>
      </c>
      <c r="J4157" t="s">
        <v>86</v>
      </c>
      <c r="K4157" t="s">
        <v>8667</v>
      </c>
      <c r="L4157" s="11">
        <v>46.72</v>
      </c>
      <c r="M4157" s="9">
        <v>1</v>
      </c>
      <c r="N4157" s="8">
        <v>0.15</v>
      </c>
      <c r="O4157" s="11">
        <v>0</v>
      </c>
      <c r="P4157" t="s">
        <v>536</v>
      </c>
      <c r="Q4157" t="s">
        <v>27</v>
      </c>
      <c r="R4157" t="s">
        <v>46</v>
      </c>
      <c r="S4157" s="11">
        <v>21.44</v>
      </c>
      <c r="T4157" s="11">
        <f t="shared" si="198"/>
        <v>39.711999999999996</v>
      </c>
      <c r="U4157" s="11">
        <v>21.49</v>
      </c>
    </row>
    <row r="4158" spans="1:21" x14ac:dyDescent="0.2">
      <c r="A4158" t="s">
        <v>8830</v>
      </c>
      <c r="B4158" s="3">
        <v>45880</v>
      </c>
      <c r="C4158" s="7">
        <v>0.90555555555555556</v>
      </c>
      <c r="D4158" s="7">
        <f t="shared" si="196"/>
        <v>0.90555555555555556</v>
      </c>
      <c r="E4158" t="s">
        <v>181</v>
      </c>
      <c r="F4158" t="str">
        <f t="shared" si="197"/>
        <v>New</v>
      </c>
      <c r="G4158" t="s">
        <v>40</v>
      </c>
      <c r="H4158" t="s">
        <v>63</v>
      </c>
      <c r="I4158" t="s">
        <v>113</v>
      </c>
      <c r="J4158" t="s">
        <v>192</v>
      </c>
      <c r="K4158" t="s">
        <v>8831</v>
      </c>
      <c r="L4158" s="11">
        <v>11.74</v>
      </c>
      <c r="M4158" s="9">
        <v>1</v>
      </c>
      <c r="N4158" s="8">
        <v>0.1</v>
      </c>
      <c r="O4158" s="11">
        <v>6.43</v>
      </c>
      <c r="P4158" t="s">
        <v>82</v>
      </c>
      <c r="Q4158" t="s">
        <v>27</v>
      </c>
      <c r="R4158" t="s">
        <v>11294</v>
      </c>
      <c r="S4158" s="11">
        <v>4.8600000000000003</v>
      </c>
      <c r="T4158" s="11">
        <f t="shared" si="198"/>
        <v>10.566000000000001</v>
      </c>
      <c r="U4158" s="11">
        <v>2.0099999999999998</v>
      </c>
    </row>
    <row r="4159" spans="1:21" x14ac:dyDescent="0.2">
      <c r="A4159" t="s">
        <v>8832</v>
      </c>
      <c r="B4159" s="3">
        <v>45678</v>
      </c>
      <c r="C4159" s="7">
        <v>0.91874999999999996</v>
      </c>
      <c r="D4159" s="7">
        <f t="shared" si="196"/>
        <v>0.91874999999999996</v>
      </c>
      <c r="E4159" t="s">
        <v>181</v>
      </c>
      <c r="F4159" t="str">
        <f t="shared" si="197"/>
        <v>New</v>
      </c>
      <c r="G4159" t="s">
        <v>40</v>
      </c>
      <c r="H4159" t="s">
        <v>49</v>
      </c>
      <c r="I4159" t="s">
        <v>113</v>
      </c>
      <c r="J4159" t="s">
        <v>114</v>
      </c>
      <c r="K4159" t="s">
        <v>8833</v>
      </c>
      <c r="L4159" s="11">
        <v>8.7799999999999994</v>
      </c>
      <c r="M4159" s="9">
        <v>3</v>
      </c>
      <c r="N4159" s="8">
        <v>0</v>
      </c>
      <c r="O4159" s="11">
        <v>5.74</v>
      </c>
      <c r="P4159" t="s">
        <v>82</v>
      </c>
      <c r="Q4159" t="s">
        <v>89</v>
      </c>
      <c r="R4159" t="s">
        <v>11294</v>
      </c>
      <c r="S4159" s="11">
        <v>3.74</v>
      </c>
      <c r="T4159" s="11">
        <f t="shared" si="198"/>
        <v>26.339999999999996</v>
      </c>
      <c r="U4159" s="11">
        <v>11.39</v>
      </c>
    </row>
    <row r="4160" spans="1:21" x14ac:dyDescent="0.2">
      <c r="A4160" t="s">
        <v>8834</v>
      </c>
      <c r="B4160" s="3">
        <v>45818</v>
      </c>
      <c r="C4160" s="7" t="s">
        <v>2808</v>
      </c>
      <c r="D4160" s="7">
        <f t="shared" si="196"/>
        <v>0.56458333333333333</v>
      </c>
      <c r="E4160" t="s">
        <v>48</v>
      </c>
      <c r="F4160" t="str">
        <f t="shared" si="197"/>
        <v>Returning</v>
      </c>
      <c r="G4160" t="s">
        <v>21</v>
      </c>
      <c r="H4160" t="s">
        <v>63</v>
      </c>
      <c r="I4160" t="s">
        <v>113</v>
      </c>
      <c r="J4160" t="s">
        <v>316</v>
      </c>
      <c r="K4160" t="s">
        <v>8835</v>
      </c>
      <c r="L4160" s="11">
        <v>7.1</v>
      </c>
      <c r="M4160" s="9">
        <v>4</v>
      </c>
      <c r="N4160" s="8">
        <v>0</v>
      </c>
      <c r="O4160" s="11">
        <v>0</v>
      </c>
      <c r="P4160" t="s">
        <v>341</v>
      </c>
      <c r="Q4160" t="s">
        <v>89</v>
      </c>
      <c r="R4160" t="s">
        <v>121</v>
      </c>
      <c r="S4160" s="11">
        <v>2.93</v>
      </c>
      <c r="T4160" s="11">
        <f t="shared" si="198"/>
        <v>28.4</v>
      </c>
      <c r="U4160" s="11">
        <v>16.68</v>
      </c>
    </row>
    <row r="4161" spans="1:21" x14ac:dyDescent="0.2">
      <c r="A4161" t="s">
        <v>8836</v>
      </c>
      <c r="B4161" s="3">
        <v>45728</v>
      </c>
      <c r="C4161" s="7" t="s">
        <v>8837</v>
      </c>
      <c r="D4161" s="7">
        <f t="shared" si="196"/>
        <v>0.67638888888888893</v>
      </c>
      <c r="E4161" t="s">
        <v>48</v>
      </c>
      <c r="F4161" t="str">
        <f t="shared" si="197"/>
        <v>Returning</v>
      </c>
      <c r="G4161" t="s">
        <v>118</v>
      </c>
      <c r="H4161" t="s">
        <v>80</v>
      </c>
      <c r="I4161" t="s">
        <v>11290</v>
      </c>
      <c r="J4161" t="s">
        <v>208</v>
      </c>
      <c r="K4161" t="s">
        <v>8838</v>
      </c>
      <c r="L4161" s="11">
        <v>32.9</v>
      </c>
      <c r="M4161" s="9">
        <v>1</v>
      </c>
      <c r="N4161" s="8">
        <v>0.15</v>
      </c>
      <c r="O4161" s="11">
        <v>3.5</v>
      </c>
      <c r="P4161" t="s">
        <v>107</v>
      </c>
      <c r="Q4161" t="s">
        <v>94</v>
      </c>
      <c r="R4161" t="s">
        <v>38</v>
      </c>
      <c r="S4161" s="11">
        <v>12.59</v>
      </c>
      <c r="T4161" s="11">
        <f t="shared" si="198"/>
        <v>27.964999999999996</v>
      </c>
      <c r="U4161" s="11">
        <v>17.260000000000002</v>
      </c>
    </row>
    <row r="4162" spans="1:21" x14ac:dyDescent="0.2">
      <c r="A4162" t="s">
        <v>8839</v>
      </c>
      <c r="B4162" s="3">
        <v>45965</v>
      </c>
      <c r="C4162" s="7">
        <v>0.96319444444444446</v>
      </c>
      <c r="D4162" s="7">
        <f t="shared" si="196"/>
        <v>0.96319444444444446</v>
      </c>
      <c r="E4162" t="s">
        <v>181</v>
      </c>
      <c r="F4162" t="str">
        <f t="shared" si="197"/>
        <v>Returning</v>
      </c>
      <c r="G4162" t="s">
        <v>21</v>
      </c>
      <c r="H4162" t="s">
        <v>32</v>
      </c>
      <c r="I4162" t="s">
        <v>33</v>
      </c>
      <c r="J4162" t="s">
        <v>140</v>
      </c>
      <c r="K4162" t="s">
        <v>8840</v>
      </c>
      <c r="L4162" s="11">
        <v>26.62</v>
      </c>
      <c r="M4162" s="9">
        <v>2</v>
      </c>
      <c r="N4162" s="8">
        <v>0.05</v>
      </c>
      <c r="O4162" s="11">
        <v>2.78</v>
      </c>
      <c r="P4162" t="s">
        <v>66</v>
      </c>
      <c r="Q4162" t="s">
        <v>94</v>
      </c>
      <c r="R4162" t="s">
        <v>73</v>
      </c>
      <c r="S4162" s="11">
        <v>13.6</v>
      </c>
      <c r="T4162" s="11">
        <f t="shared" si="198"/>
        <v>50.578000000000003</v>
      </c>
      <c r="U4162" s="11">
        <v>22.93</v>
      </c>
    </row>
    <row r="4163" spans="1:21" x14ac:dyDescent="0.2">
      <c r="A4163" t="s">
        <v>8841</v>
      </c>
      <c r="B4163" s="3">
        <v>45971</v>
      </c>
      <c r="C4163" s="7">
        <v>10.199999999999999</v>
      </c>
      <c r="D4163" s="7">
        <f t="shared" si="196"/>
        <v>0.19999999999999929</v>
      </c>
      <c r="E4163" t="s">
        <v>181</v>
      </c>
      <c r="F4163" t="str">
        <f t="shared" si="197"/>
        <v>Returning</v>
      </c>
      <c r="G4163" t="s">
        <v>21</v>
      </c>
      <c r="H4163" t="s">
        <v>32</v>
      </c>
      <c r="I4163" t="s">
        <v>42</v>
      </c>
      <c r="J4163" t="s">
        <v>86</v>
      </c>
      <c r="K4163" t="s">
        <v>8842</v>
      </c>
      <c r="L4163" s="11">
        <v>51.73</v>
      </c>
      <c r="M4163" s="9">
        <v>1</v>
      </c>
      <c r="N4163" s="8">
        <v>0.05</v>
      </c>
      <c r="O4163" s="11">
        <v>4.1500000000000004</v>
      </c>
      <c r="P4163" t="s">
        <v>82</v>
      </c>
      <c r="Q4163" t="s">
        <v>89</v>
      </c>
      <c r="R4163" t="s">
        <v>67</v>
      </c>
      <c r="S4163" s="11">
        <v>25.51</v>
      </c>
      <c r="T4163" s="11">
        <f t="shared" si="198"/>
        <v>49.143499999999996</v>
      </c>
      <c r="U4163" s="11">
        <v>22.21</v>
      </c>
    </row>
    <row r="4164" spans="1:21" x14ac:dyDescent="0.2">
      <c r="A4164" t="s">
        <v>8843</v>
      </c>
      <c r="B4164" s="3">
        <v>45929</v>
      </c>
      <c r="C4164" s="7">
        <v>17.100000000000001</v>
      </c>
      <c r="D4164" s="7">
        <f t="shared" si="196"/>
        <v>0.10000000000000142</v>
      </c>
      <c r="E4164" t="s">
        <v>48</v>
      </c>
      <c r="F4164" t="str">
        <f t="shared" si="197"/>
        <v>New</v>
      </c>
      <c r="G4164" t="s">
        <v>429</v>
      </c>
      <c r="H4164" t="s">
        <v>32</v>
      </c>
      <c r="I4164" t="s">
        <v>42</v>
      </c>
      <c r="J4164" t="s">
        <v>43</v>
      </c>
      <c r="K4164" t="s">
        <v>8844</v>
      </c>
      <c r="L4164" s="11">
        <v>17.239999999999998</v>
      </c>
      <c r="M4164" s="9">
        <v>1</v>
      </c>
      <c r="N4164" s="8">
        <v>0</v>
      </c>
      <c r="O4164" s="11">
        <v>0</v>
      </c>
      <c r="P4164" t="s">
        <v>66</v>
      </c>
      <c r="Q4164" t="s">
        <v>89</v>
      </c>
      <c r="R4164" t="s">
        <v>125</v>
      </c>
      <c r="S4164" s="11">
        <v>7.91</v>
      </c>
      <c r="T4164" s="11">
        <f t="shared" si="198"/>
        <v>17.239999999999998</v>
      </c>
      <c r="U4164" s="11">
        <v>7.93</v>
      </c>
    </row>
    <row r="4165" spans="1:21" x14ac:dyDescent="0.2">
      <c r="A4165" t="s">
        <v>8845</v>
      </c>
      <c r="B4165" s="3">
        <v>46017</v>
      </c>
      <c r="C4165" s="7">
        <v>14.08</v>
      </c>
      <c r="D4165" s="7">
        <f t="shared" si="196"/>
        <v>8.0000000000000071E-2</v>
      </c>
      <c r="E4165" t="s">
        <v>48</v>
      </c>
      <c r="F4165" t="str">
        <f t="shared" si="197"/>
        <v>New</v>
      </c>
      <c r="G4165" t="s">
        <v>40</v>
      </c>
      <c r="H4165" t="s">
        <v>49</v>
      </c>
      <c r="I4165" t="s">
        <v>23</v>
      </c>
      <c r="J4165" t="s">
        <v>101</v>
      </c>
      <c r="K4165" t="s">
        <v>8846</v>
      </c>
      <c r="L4165" s="11">
        <v>30.68</v>
      </c>
      <c r="M4165" s="9">
        <v>4</v>
      </c>
      <c r="N4165" s="8">
        <v>0.05</v>
      </c>
      <c r="O4165" s="11">
        <v>4</v>
      </c>
      <c r="P4165" t="s">
        <v>82</v>
      </c>
      <c r="Q4165" t="s">
        <v>27</v>
      </c>
      <c r="R4165" t="s">
        <v>67</v>
      </c>
      <c r="S4165" s="11">
        <v>10.56</v>
      </c>
      <c r="T4165" s="11">
        <f t="shared" si="198"/>
        <v>116.58399999999999</v>
      </c>
      <c r="U4165" s="11">
        <v>76.459999999999994</v>
      </c>
    </row>
    <row r="4166" spans="1:21" x14ac:dyDescent="0.2">
      <c r="A4166" t="s">
        <v>8847</v>
      </c>
      <c r="B4166" s="3">
        <v>45877</v>
      </c>
      <c r="C4166" s="7">
        <v>0.88888888888888884</v>
      </c>
      <c r="D4166" s="7">
        <f t="shared" si="196"/>
        <v>0.88888888888888884</v>
      </c>
      <c r="E4166" t="s">
        <v>48</v>
      </c>
      <c r="F4166" t="str">
        <f t="shared" si="197"/>
        <v>New</v>
      </c>
      <c r="G4166" t="s">
        <v>40</v>
      </c>
      <c r="H4166" t="s">
        <v>11290</v>
      </c>
      <c r="I4166" t="s">
        <v>23</v>
      </c>
      <c r="J4166" t="s">
        <v>101</v>
      </c>
      <c r="K4166" t="s">
        <v>8848</v>
      </c>
      <c r="L4166" s="11">
        <v>29.95</v>
      </c>
      <c r="M4166" s="9">
        <v>1</v>
      </c>
      <c r="N4166" s="8">
        <v>0.15</v>
      </c>
      <c r="O4166" s="11">
        <v>0</v>
      </c>
      <c r="P4166" t="s">
        <v>51</v>
      </c>
      <c r="Q4166" t="s">
        <v>27</v>
      </c>
      <c r="R4166" t="s">
        <v>28</v>
      </c>
      <c r="S4166" s="11">
        <v>11.16</v>
      </c>
      <c r="T4166" s="11">
        <f t="shared" si="198"/>
        <v>25.4575</v>
      </c>
      <c r="U4166" s="11">
        <v>15.97</v>
      </c>
    </row>
    <row r="4167" spans="1:21" x14ac:dyDescent="0.2">
      <c r="A4167" t="s">
        <v>8849</v>
      </c>
      <c r="B4167" s="3">
        <v>45857</v>
      </c>
      <c r="C4167" s="7">
        <v>0.7368055555555556</v>
      </c>
      <c r="D4167" s="7">
        <f t="shared" si="196"/>
        <v>0.7368055555555556</v>
      </c>
      <c r="E4167" t="s">
        <v>181</v>
      </c>
      <c r="F4167" t="str">
        <f t="shared" si="197"/>
        <v>Returning</v>
      </c>
      <c r="G4167" t="s">
        <v>112</v>
      </c>
      <c r="H4167" t="s">
        <v>63</v>
      </c>
      <c r="I4167" t="s">
        <v>42</v>
      </c>
      <c r="J4167" t="s">
        <v>177</v>
      </c>
      <c r="K4167" t="s">
        <v>8850</v>
      </c>
      <c r="L4167" s="11">
        <v>24.86</v>
      </c>
      <c r="M4167" s="9">
        <v>2</v>
      </c>
      <c r="N4167" s="8">
        <v>0.2</v>
      </c>
      <c r="O4167" s="11">
        <v>7.61</v>
      </c>
      <c r="P4167" t="s">
        <v>275</v>
      </c>
      <c r="Q4167" t="s">
        <v>52</v>
      </c>
      <c r="R4167" t="s">
        <v>73</v>
      </c>
      <c r="S4167" s="11">
        <v>11.78</v>
      </c>
      <c r="T4167" s="11">
        <f t="shared" si="198"/>
        <v>39.776000000000003</v>
      </c>
      <c r="U4167" s="11">
        <v>15.98</v>
      </c>
    </row>
    <row r="4168" spans="1:21" x14ac:dyDescent="0.2">
      <c r="A4168" t="s">
        <v>8851</v>
      </c>
      <c r="B4168" s="3">
        <v>45800</v>
      </c>
      <c r="C4168" s="7" t="s">
        <v>8852</v>
      </c>
      <c r="D4168" s="7">
        <f t="shared" si="196"/>
        <v>0.35208333333333336</v>
      </c>
      <c r="E4168" t="s">
        <v>48</v>
      </c>
      <c r="F4168" t="str">
        <f t="shared" si="197"/>
        <v>New</v>
      </c>
      <c r="G4168" t="s">
        <v>40</v>
      </c>
      <c r="H4168" t="s">
        <v>80</v>
      </c>
      <c r="I4168" t="s">
        <v>23</v>
      </c>
      <c r="J4168" t="s">
        <v>146</v>
      </c>
      <c r="K4168" t="s">
        <v>8853</v>
      </c>
      <c r="L4168" s="11">
        <v>21.82</v>
      </c>
      <c r="M4168" s="9">
        <v>2</v>
      </c>
      <c r="N4168" s="8">
        <v>0.1</v>
      </c>
      <c r="O4168" s="11">
        <v>0</v>
      </c>
      <c r="P4168" t="s">
        <v>51</v>
      </c>
      <c r="Q4168" t="s">
        <v>89</v>
      </c>
      <c r="R4168" t="s">
        <v>73</v>
      </c>
      <c r="S4168" s="11">
        <v>8.9700000000000006</v>
      </c>
      <c r="T4168" s="11">
        <f t="shared" si="198"/>
        <v>39.276000000000003</v>
      </c>
      <c r="U4168" s="11">
        <v>23.13</v>
      </c>
    </row>
    <row r="4169" spans="1:21" x14ac:dyDescent="0.2">
      <c r="A4169" t="s">
        <v>8854</v>
      </c>
      <c r="B4169" s="3">
        <v>45820</v>
      </c>
      <c r="C4169" s="7" t="s">
        <v>4599</v>
      </c>
      <c r="D4169" s="7">
        <f t="shared" si="196"/>
        <v>0.16041666666666668</v>
      </c>
      <c r="E4169" t="s">
        <v>181</v>
      </c>
      <c r="F4169" t="str">
        <f t="shared" si="197"/>
        <v>Returning</v>
      </c>
      <c r="G4169" t="s">
        <v>21</v>
      </c>
      <c r="H4169" t="s">
        <v>63</v>
      </c>
      <c r="I4169" t="s">
        <v>42</v>
      </c>
      <c r="J4169" t="s">
        <v>43</v>
      </c>
      <c r="K4169" t="s">
        <v>8855</v>
      </c>
      <c r="L4169" s="11">
        <v>17.18</v>
      </c>
      <c r="M4169" s="9">
        <v>2</v>
      </c>
      <c r="N4169" s="8">
        <v>0.1</v>
      </c>
      <c r="O4169" s="11">
        <v>4.2300000000000004</v>
      </c>
      <c r="P4169" t="s">
        <v>88</v>
      </c>
      <c r="Q4169" t="s">
        <v>94</v>
      </c>
      <c r="R4169" t="s">
        <v>38</v>
      </c>
      <c r="S4169" s="11">
        <v>7.27</v>
      </c>
      <c r="T4169" s="11">
        <f t="shared" si="198"/>
        <v>30.923999999999999</v>
      </c>
      <c r="U4169" s="11">
        <v>15.09</v>
      </c>
    </row>
    <row r="4170" spans="1:21" x14ac:dyDescent="0.2">
      <c r="A4170" t="s">
        <v>8856</v>
      </c>
      <c r="B4170" s="3">
        <v>45757</v>
      </c>
      <c r="C4170" s="7" t="s">
        <v>8857</v>
      </c>
      <c r="D4170" s="7">
        <f t="shared" si="196"/>
        <v>0.40347222222222223</v>
      </c>
      <c r="E4170" t="s">
        <v>48</v>
      </c>
      <c r="F4170" t="str">
        <f t="shared" si="197"/>
        <v>New</v>
      </c>
      <c r="G4170" t="s">
        <v>429</v>
      </c>
      <c r="H4170" t="s">
        <v>80</v>
      </c>
      <c r="I4170" t="s">
        <v>113</v>
      </c>
      <c r="J4170" t="s">
        <v>192</v>
      </c>
      <c r="K4170" t="s">
        <v>8858</v>
      </c>
      <c r="L4170" s="11">
        <v>10.59</v>
      </c>
      <c r="M4170" s="9">
        <v>1</v>
      </c>
      <c r="N4170" s="8">
        <v>0</v>
      </c>
      <c r="O4170" s="11">
        <v>0</v>
      </c>
      <c r="P4170" t="s">
        <v>98</v>
      </c>
      <c r="Q4170" t="s">
        <v>94</v>
      </c>
      <c r="R4170" t="s">
        <v>73</v>
      </c>
      <c r="S4170" s="11">
        <v>3.98</v>
      </c>
      <c r="T4170" s="11">
        <f t="shared" si="198"/>
        <v>10.59</v>
      </c>
      <c r="U4170" s="11">
        <v>6.61</v>
      </c>
    </row>
    <row r="4171" spans="1:21" x14ac:dyDescent="0.2">
      <c r="A4171" t="s">
        <v>8859</v>
      </c>
      <c r="B4171" s="3">
        <v>45790</v>
      </c>
      <c r="C4171" s="7">
        <v>0.4513888888888889</v>
      </c>
      <c r="D4171" s="7">
        <f t="shared" si="196"/>
        <v>0.4513888888888889</v>
      </c>
      <c r="E4171" t="s">
        <v>48</v>
      </c>
      <c r="F4171" t="str">
        <f t="shared" si="197"/>
        <v>New</v>
      </c>
      <c r="G4171" t="s">
        <v>40</v>
      </c>
      <c r="H4171" t="s">
        <v>80</v>
      </c>
      <c r="I4171" t="s">
        <v>23</v>
      </c>
      <c r="J4171" t="s">
        <v>58</v>
      </c>
      <c r="K4171" t="s">
        <v>8860</v>
      </c>
      <c r="L4171" s="11">
        <v>13.89</v>
      </c>
      <c r="M4171" s="9">
        <v>2</v>
      </c>
      <c r="N4171" s="8">
        <v>0.05</v>
      </c>
      <c r="O4171" s="11">
        <v>0</v>
      </c>
      <c r="P4171" t="s">
        <v>66</v>
      </c>
      <c r="Q4171" t="s">
        <v>27</v>
      </c>
      <c r="R4171" t="s">
        <v>121</v>
      </c>
      <c r="S4171" s="11">
        <v>5.18</v>
      </c>
      <c r="T4171" s="11">
        <f t="shared" si="198"/>
        <v>26.390999999999998</v>
      </c>
      <c r="U4171" s="11">
        <v>16.55</v>
      </c>
    </row>
    <row r="4172" spans="1:21" x14ac:dyDescent="0.2">
      <c r="A4172" t="s">
        <v>8861</v>
      </c>
      <c r="B4172" s="3">
        <v>45923</v>
      </c>
      <c r="C4172" s="7" t="s">
        <v>8862</v>
      </c>
      <c r="D4172" s="7">
        <f t="shared" si="196"/>
        <v>0.29166666666666669</v>
      </c>
      <c r="E4172" t="s">
        <v>181</v>
      </c>
      <c r="F4172" t="str">
        <f t="shared" si="197"/>
        <v>New</v>
      </c>
      <c r="G4172" t="s">
        <v>40</v>
      </c>
      <c r="H4172" t="s">
        <v>685</v>
      </c>
      <c r="I4172" t="s">
        <v>33</v>
      </c>
      <c r="J4172" t="s">
        <v>140</v>
      </c>
      <c r="K4172" t="s">
        <v>8863</v>
      </c>
      <c r="L4172" s="11">
        <v>27.83</v>
      </c>
      <c r="M4172" s="9">
        <v>1</v>
      </c>
      <c r="N4172" s="8">
        <v>0.1</v>
      </c>
      <c r="O4172" s="11">
        <v>4.17</v>
      </c>
      <c r="P4172" t="s">
        <v>51</v>
      </c>
      <c r="Q4172" t="s">
        <v>94</v>
      </c>
      <c r="R4172" t="s">
        <v>28</v>
      </c>
      <c r="S4172" s="11">
        <v>15.22</v>
      </c>
      <c r="T4172" s="11">
        <f t="shared" si="198"/>
        <v>25.047000000000001</v>
      </c>
      <c r="U4172" s="11">
        <v>8.64</v>
      </c>
    </row>
    <row r="4173" spans="1:21" x14ac:dyDescent="0.2">
      <c r="A4173" t="s">
        <v>8864</v>
      </c>
      <c r="B4173" s="3">
        <v>46019</v>
      </c>
      <c r="C4173" s="7">
        <v>0.88958333333333328</v>
      </c>
      <c r="D4173" s="7">
        <f t="shared" si="196"/>
        <v>0.88958333333333328</v>
      </c>
      <c r="E4173" t="s">
        <v>181</v>
      </c>
      <c r="F4173" t="str">
        <f t="shared" si="197"/>
        <v>New</v>
      </c>
      <c r="G4173" t="s">
        <v>40</v>
      </c>
      <c r="H4173" t="s">
        <v>225</v>
      </c>
      <c r="I4173" t="s">
        <v>23</v>
      </c>
      <c r="J4173" t="s">
        <v>146</v>
      </c>
      <c r="K4173" t="s">
        <v>8865</v>
      </c>
      <c r="L4173" s="11">
        <v>23.77</v>
      </c>
      <c r="M4173" s="9">
        <v>2</v>
      </c>
      <c r="N4173" s="8">
        <v>0.1</v>
      </c>
      <c r="O4173" s="11">
        <v>4.8600000000000003</v>
      </c>
      <c r="P4173" t="s">
        <v>82</v>
      </c>
      <c r="Q4173" t="s">
        <v>94</v>
      </c>
      <c r="R4173" t="s">
        <v>28</v>
      </c>
      <c r="S4173" s="11">
        <v>10.26</v>
      </c>
      <c r="T4173" s="11">
        <f t="shared" si="198"/>
        <v>42.786000000000001</v>
      </c>
      <c r="U4173" s="11">
        <v>21.16</v>
      </c>
    </row>
    <row r="4174" spans="1:21" x14ac:dyDescent="0.2">
      <c r="A4174" t="s">
        <v>8866</v>
      </c>
      <c r="B4174" s="3">
        <v>45706</v>
      </c>
      <c r="C4174" s="7" t="s">
        <v>7165</v>
      </c>
      <c r="D4174" s="7">
        <f t="shared" si="196"/>
        <v>0.51180555555555551</v>
      </c>
      <c r="E4174" t="s">
        <v>181</v>
      </c>
      <c r="F4174" t="str">
        <f t="shared" si="197"/>
        <v>Returning</v>
      </c>
      <c r="G4174" t="s">
        <v>21</v>
      </c>
      <c r="H4174" t="s">
        <v>41</v>
      </c>
      <c r="I4174" t="s">
        <v>23</v>
      </c>
      <c r="J4174" t="s">
        <v>101</v>
      </c>
      <c r="K4174" t="s">
        <v>8867</v>
      </c>
      <c r="L4174" s="11">
        <v>31.23</v>
      </c>
      <c r="M4174" s="9">
        <v>3</v>
      </c>
      <c r="N4174" s="8">
        <v>0.2</v>
      </c>
      <c r="O4174" s="11">
        <v>4.96</v>
      </c>
      <c r="P4174" t="s">
        <v>82</v>
      </c>
      <c r="Q4174" t="s">
        <v>52</v>
      </c>
      <c r="R4174" t="s">
        <v>67</v>
      </c>
      <c r="S4174" s="11">
        <v>11.99</v>
      </c>
      <c r="T4174" s="11">
        <f t="shared" si="198"/>
        <v>74.951999999999998</v>
      </c>
      <c r="U4174" s="11">
        <v>42.95</v>
      </c>
    </row>
    <row r="4175" spans="1:21" x14ac:dyDescent="0.2">
      <c r="A4175" t="s">
        <v>8868</v>
      </c>
      <c r="B4175" s="3">
        <v>45990</v>
      </c>
      <c r="C4175" s="7" t="s">
        <v>6489</v>
      </c>
      <c r="D4175" s="7">
        <f t="shared" si="196"/>
        <v>0.56527777777777777</v>
      </c>
      <c r="E4175" t="s">
        <v>48</v>
      </c>
      <c r="F4175" t="str">
        <f t="shared" si="197"/>
        <v>New</v>
      </c>
      <c r="G4175" t="s">
        <v>40</v>
      </c>
      <c r="H4175" t="s">
        <v>32</v>
      </c>
      <c r="I4175" t="s">
        <v>42</v>
      </c>
      <c r="J4175" t="s">
        <v>198</v>
      </c>
      <c r="K4175" t="s">
        <v>8869</v>
      </c>
      <c r="L4175" s="11">
        <v>27.43</v>
      </c>
      <c r="M4175" s="9">
        <v>3</v>
      </c>
      <c r="N4175" s="8">
        <v>0.15</v>
      </c>
      <c r="O4175" s="11">
        <v>0</v>
      </c>
      <c r="P4175" t="s">
        <v>107</v>
      </c>
      <c r="Q4175" t="s">
        <v>89</v>
      </c>
      <c r="R4175" t="s">
        <v>90</v>
      </c>
      <c r="S4175" s="11">
        <v>12</v>
      </c>
      <c r="T4175" s="11">
        <f t="shared" si="198"/>
        <v>69.946499999999986</v>
      </c>
      <c r="U4175" s="11">
        <v>39.35</v>
      </c>
    </row>
    <row r="4176" spans="1:21" x14ac:dyDescent="0.2">
      <c r="A4176" t="s">
        <v>8870</v>
      </c>
      <c r="B4176" s="3">
        <v>45923</v>
      </c>
      <c r="C4176" s="7" t="s">
        <v>4144</v>
      </c>
      <c r="D4176" s="7">
        <f t="shared" si="196"/>
        <v>0.9375</v>
      </c>
      <c r="E4176" t="s">
        <v>539</v>
      </c>
      <c r="F4176" t="str">
        <f t="shared" si="197"/>
        <v>New</v>
      </c>
      <c r="G4176" t="s">
        <v>40</v>
      </c>
      <c r="H4176" t="s">
        <v>32</v>
      </c>
      <c r="I4176" t="s">
        <v>33</v>
      </c>
      <c r="J4176" t="s">
        <v>92</v>
      </c>
      <c r="K4176" t="s">
        <v>8871</v>
      </c>
      <c r="L4176" s="11">
        <v>38.979999999999997</v>
      </c>
      <c r="M4176" s="9">
        <v>4</v>
      </c>
      <c r="N4176" s="8">
        <v>0</v>
      </c>
      <c r="O4176" s="11">
        <v>7.33</v>
      </c>
      <c r="P4176" t="s">
        <v>88</v>
      </c>
      <c r="Q4176" t="s">
        <v>94</v>
      </c>
      <c r="R4176" t="s">
        <v>73</v>
      </c>
      <c r="S4176" s="11">
        <v>20.32</v>
      </c>
      <c r="T4176" s="11">
        <f t="shared" si="198"/>
        <v>155.91999999999999</v>
      </c>
      <c r="U4176" s="11">
        <v>69.88</v>
      </c>
    </row>
    <row r="4177" spans="1:21" x14ac:dyDescent="0.2">
      <c r="A4177" t="s">
        <v>8872</v>
      </c>
      <c r="B4177" s="3">
        <v>45900</v>
      </c>
      <c r="C4177" s="7">
        <v>1.1299999999999999</v>
      </c>
      <c r="D4177" s="7">
        <f t="shared" si="196"/>
        <v>0.12999999999999989</v>
      </c>
      <c r="E4177" t="s">
        <v>48</v>
      </c>
      <c r="F4177" t="str">
        <f t="shared" si="197"/>
        <v>New</v>
      </c>
      <c r="G4177" t="s">
        <v>40</v>
      </c>
      <c r="H4177" t="s">
        <v>63</v>
      </c>
      <c r="I4177" t="s">
        <v>23</v>
      </c>
      <c r="J4177" t="s">
        <v>146</v>
      </c>
      <c r="K4177" t="s">
        <v>8873</v>
      </c>
      <c r="L4177" s="11">
        <v>23.04</v>
      </c>
      <c r="M4177" s="9">
        <v>1</v>
      </c>
      <c r="N4177" s="8">
        <v>0</v>
      </c>
      <c r="O4177" s="11">
        <v>0</v>
      </c>
      <c r="P4177" t="s">
        <v>98</v>
      </c>
      <c r="Q4177" t="s">
        <v>52</v>
      </c>
      <c r="R4177" t="s">
        <v>73</v>
      </c>
      <c r="S4177" s="11">
        <v>8.7799999999999994</v>
      </c>
      <c r="T4177" s="11">
        <f t="shared" si="198"/>
        <v>23.04</v>
      </c>
      <c r="U4177" s="11">
        <v>14.26</v>
      </c>
    </row>
    <row r="4178" spans="1:21" x14ac:dyDescent="0.2">
      <c r="A4178" t="s">
        <v>8874</v>
      </c>
      <c r="B4178" s="3">
        <v>46010</v>
      </c>
      <c r="C4178" s="7" t="s">
        <v>8875</v>
      </c>
      <c r="D4178" s="7">
        <f t="shared" si="196"/>
        <v>7.4999999999999997E-2</v>
      </c>
      <c r="E4178" t="s">
        <v>48</v>
      </c>
      <c r="F4178" t="str">
        <f t="shared" si="197"/>
        <v>Returning</v>
      </c>
      <c r="G4178" t="s">
        <v>21</v>
      </c>
      <c r="H4178" t="s">
        <v>32</v>
      </c>
      <c r="I4178" t="s">
        <v>33</v>
      </c>
      <c r="J4178" t="s">
        <v>34</v>
      </c>
      <c r="K4178" t="s">
        <v>8876</v>
      </c>
      <c r="L4178" s="11">
        <v>55.12</v>
      </c>
      <c r="M4178" s="9">
        <v>1</v>
      </c>
      <c r="N4178" s="8">
        <v>0.05</v>
      </c>
      <c r="O4178" s="11">
        <v>0</v>
      </c>
      <c r="P4178" t="s">
        <v>66</v>
      </c>
      <c r="Q4178" t="s">
        <v>52</v>
      </c>
      <c r="R4178" t="s">
        <v>11294</v>
      </c>
      <c r="S4178" s="11">
        <v>29.7</v>
      </c>
      <c r="T4178" s="11">
        <f t="shared" si="198"/>
        <v>52.363999999999997</v>
      </c>
      <c r="U4178" s="11">
        <v>24.15</v>
      </c>
    </row>
    <row r="4179" spans="1:21" x14ac:dyDescent="0.2">
      <c r="A4179" t="s">
        <v>8877</v>
      </c>
      <c r="B4179" s="3">
        <v>45952</v>
      </c>
      <c r="C4179" s="7">
        <v>0.14027777777777778</v>
      </c>
      <c r="D4179" s="7">
        <f t="shared" ref="D4179:D4242" si="199">IF(C4179="","",
IF(ISNUMBER(C4179),
MOD(C4179,1),
VALUE(
SUBSTITUTE(
SUBSTITUTE(
TRIM(CLEAN(SUBSTITUTE(C4179,CHAR(160)," "))),
"AM"," AM"),
"PM"," PM")
)
))</f>
        <v>0.14027777777777778</v>
      </c>
      <c r="E4179" t="s">
        <v>181</v>
      </c>
      <c r="F4179" t="str">
        <f t="shared" ref="F4179:F4242" si="200">IF(G4179="","",
IF(LOWER(TRIM(G4179))="new","New",
IF(LOWER(TRIM(G4179))="returning","Returning","Check")))</f>
        <v>Returning</v>
      </c>
      <c r="G4179" t="s">
        <v>21</v>
      </c>
      <c r="H4179" t="s">
        <v>5304</v>
      </c>
      <c r="I4179" t="s">
        <v>33</v>
      </c>
      <c r="J4179" t="s">
        <v>34</v>
      </c>
      <c r="K4179" t="s">
        <v>8878</v>
      </c>
      <c r="L4179" s="11">
        <v>57.94</v>
      </c>
      <c r="M4179" s="9">
        <v>2</v>
      </c>
      <c r="N4179" s="8">
        <v>0.05</v>
      </c>
      <c r="O4179" s="11">
        <v>6.99</v>
      </c>
      <c r="P4179" t="s">
        <v>66</v>
      </c>
      <c r="Q4179" t="s">
        <v>94</v>
      </c>
      <c r="R4179" t="s">
        <v>38</v>
      </c>
      <c r="S4179" s="11">
        <v>29.47</v>
      </c>
      <c r="T4179" s="11">
        <f t="shared" ref="T4179:T4242" si="201">IF(L4179="","",L4179*M4179*(1-N4179))</f>
        <v>110.08599999999998</v>
      </c>
      <c r="U4179" s="11">
        <v>49.55</v>
      </c>
    </row>
    <row r="4180" spans="1:21" x14ac:dyDescent="0.2">
      <c r="A4180" t="s">
        <v>8879</v>
      </c>
      <c r="B4180" s="3">
        <v>45665</v>
      </c>
      <c r="C4180" s="7" t="s">
        <v>8880</v>
      </c>
      <c r="D4180" s="7">
        <f t="shared" si="199"/>
        <v>0.36249999999999999</v>
      </c>
      <c r="E4180" t="s">
        <v>48</v>
      </c>
      <c r="F4180" t="str">
        <f t="shared" si="200"/>
        <v>New</v>
      </c>
      <c r="G4180" t="s">
        <v>62</v>
      </c>
      <c r="H4180" t="s">
        <v>575</v>
      </c>
      <c r="I4180" t="s">
        <v>33</v>
      </c>
      <c r="J4180" t="s">
        <v>34</v>
      </c>
      <c r="K4180" t="s">
        <v>8881</v>
      </c>
      <c r="L4180" s="11">
        <v>56.66</v>
      </c>
      <c r="M4180" s="9">
        <v>1</v>
      </c>
      <c r="N4180" s="8">
        <v>0.05</v>
      </c>
      <c r="O4180" s="11">
        <v>0</v>
      </c>
      <c r="P4180" t="s">
        <v>536</v>
      </c>
      <c r="Q4180" t="s">
        <v>52</v>
      </c>
      <c r="R4180" t="s">
        <v>38</v>
      </c>
      <c r="S4180" s="11">
        <v>29.21</v>
      </c>
      <c r="T4180" s="11">
        <f t="shared" si="201"/>
        <v>53.826999999999991</v>
      </c>
      <c r="U4180" s="11">
        <v>26.08</v>
      </c>
    </row>
    <row r="4181" spans="1:21" x14ac:dyDescent="0.2">
      <c r="A4181" t="s">
        <v>8882</v>
      </c>
      <c r="B4181" s="3">
        <v>45986</v>
      </c>
      <c r="C4181" s="7">
        <v>0.17083333333333334</v>
      </c>
      <c r="D4181" s="7">
        <f t="shared" si="199"/>
        <v>0.17083333333333334</v>
      </c>
      <c r="E4181" t="s">
        <v>48</v>
      </c>
      <c r="F4181" t="str">
        <f t="shared" si="200"/>
        <v>New</v>
      </c>
      <c r="G4181" t="s">
        <v>40</v>
      </c>
      <c r="H4181" t="s">
        <v>32</v>
      </c>
      <c r="I4181" t="s">
        <v>33</v>
      </c>
      <c r="J4181" t="s">
        <v>34</v>
      </c>
      <c r="K4181" t="s">
        <v>8883</v>
      </c>
      <c r="L4181" s="11">
        <v>52.72</v>
      </c>
      <c r="M4181" s="9">
        <v>3</v>
      </c>
      <c r="N4181" s="8">
        <v>0.05</v>
      </c>
      <c r="O4181" s="11">
        <v>0</v>
      </c>
      <c r="P4181" t="s">
        <v>26</v>
      </c>
      <c r="Q4181" t="s">
        <v>89</v>
      </c>
      <c r="R4181" t="s">
        <v>121</v>
      </c>
      <c r="S4181" s="11">
        <v>25.56</v>
      </c>
      <c r="T4181" s="11">
        <f t="shared" si="201"/>
        <v>150.25199999999998</v>
      </c>
      <c r="U4181" s="11">
        <v>77.41</v>
      </c>
    </row>
    <row r="4182" spans="1:21" x14ac:dyDescent="0.2">
      <c r="A4182" t="s">
        <v>8884</v>
      </c>
      <c r="B4182" s="3">
        <v>45854</v>
      </c>
      <c r="C4182" s="7" t="s">
        <v>8885</v>
      </c>
      <c r="D4182" s="7">
        <f t="shared" si="199"/>
        <v>0.39027777777777778</v>
      </c>
      <c r="E4182" t="s">
        <v>48</v>
      </c>
      <c r="F4182" t="str">
        <f t="shared" si="200"/>
        <v>Returning</v>
      </c>
      <c r="G4182" t="s">
        <v>21</v>
      </c>
      <c r="H4182" t="s">
        <v>63</v>
      </c>
      <c r="I4182" t="s">
        <v>42</v>
      </c>
      <c r="J4182" t="s">
        <v>177</v>
      </c>
      <c r="K4182" t="s">
        <v>8886</v>
      </c>
      <c r="L4182" s="11">
        <v>23.62</v>
      </c>
      <c r="M4182" s="9">
        <v>2</v>
      </c>
      <c r="N4182" s="8">
        <v>0</v>
      </c>
      <c r="O4182" s="11">
        <v>0</v>
      </c>
      <c r="P4182" t="s">
        <v>82</v>
      </c>
      <c r="Q4182" t="s">
        <v>52</v>
      </c>
      <c r="R4182" t="s">
        <v>46</v>
      </c>
      <c r="S4182" s="11">
        <v>10.63</v>
      </c>
      <c r="T4182" s="11">
        <f t="shared" si="201"/>
        <v>47.24</v>
      </c>
      <c r="U4182" s="11">
        <v>25.98</v>
      </c>
    </row>
    <row r="4183" spans="1:21" x14ac:dyDescent="0.2">
      <c r="A4183" t="s">
        <v>8887</v>
      </c>
      <c r="B4183" s="3">
        <v>45694</v>
      </c>
      <c r="C4183" s="7" t="s">
        <v>224</v>
      </c>
      <c r="D4183" s="7">
        <f t="shared" si="199"/>
        <v>0.49652777777777779</v>
      </c>
      <c r="E4183" t="s">
        <v>181</v>
      </c>
      <c r="F4183" t="str">
        <f t="shared" si="200"/>
        <v>Returning</v>
      </c>
      <c r="G4183" t="s">
        <v>112</v>
      </c>
      <c r="H4183" t="s">
        <v>80</v>
      </c>
      <c r="I4183" t="s">
        <v>33</v>
      </c>
      <c r="J4183" t="s">
        <v>34</v>
      </c>
      <c r="K4183" t="s">
        <v>8888</v>
      </c>
      <c r="L4183" s="11">
        <v>51.22</v>
      </c>
      <c r="M4183" s="9">
        <v>4</v>
      </c>
      <c r="N4183" s="8">
        <v>0.05</v>
      </c>
      <c r="O4183" s="11">
        <v>10.35</v>
      </c>
      <c r="P4183" t="s">
        <v>88</v>
      </c>
      <c r="Q4183" t="s">
        <v>52</v>
      </c>
      <c r="R4183" t="s">
        <v>90</v>
      </c>
      <c r="S4183" s="11">
        <v>28.81</v>
      </c>
      <c r="T4183" s="11">
        <f t="shared" si="201"/>
        <v>194.636</v>
      </c>
      <c r="U4183" s="11">
        <v>78.430000000000007</v>
      </c>
    </row>
    <row r="4184" spans="1:21" x14ac:dyDescent="0.2">
      <c r="A4184" t="s">
        <v>8889</v>
      </c>
      <c r="B4184" s="3">
        <v>45822</v>
      </c>
      <c r="C4184" s="7">
        <v>7.07</v>
      </c>
      <c r="D4184" s="7">
        <f t="shared" si="199"/>
        <v>7.0000000000000284E-2</v>
      </c>
      <c r="E4184" t="s">
        <v>181</v>
      </c>
      <c r="F4184" t="str">
        <f t="shared" si="200"/>
        <v>Returning</v>
      </c>
      <c r="G4184" t="s">
        <v>118</v>
      </c>
      <c r="H4184" t="s">
        <v>63</v>
      </c>
      <c r="I4184" t="s">
        <v>33</v>
      </c>
      <c r="J4184" t="s">
        <v>92</v>
      </c>
      <c r="K4184" t="s">
        <v>8890</v>
      </c>
      <c r="L4184" s="11">
        <v>41.31</v>
      </c>
      <c r="M4184" s="9">
        <v>1</v>
      </c>
      <c r="N4184" s="8">
        <v>0</v>
      </c>
      <c r="O4184" s="11">
        <v>8.6</v>
      </c>
      <c r="P4184" t="s">
        <v>82</v>
      </c>
      <c r="Q4184" t="s">
        <v>94</v>
      </c>
      <c r="R4184" t="s">
        <v>38</v>
      </c>
      <c r="S4184" s="11">
        <v>21.8</v>
      </c>
      <c r="T4184" s="11">
        <f t="shared" si="201"/>
        <v>41.31</v>
      </c>
      <c r="U4184" s="11">
        <v>13.92</v>
      </c>
    </row>
    <row r="4185" spans="1:21" x14ac:dyDescent="0.2">
      <c r="A4185" t="s">
        <v>8891</v>
      </c>
      <c r="B4185" s="3">
        <v>45824</v>
      </c>
      <c r="C4185" s="7">
        <v>20.18</v>
      </c>
      <c r="D4185" s="7">
        <f t="shared" si="199"/>
        <v>0.17999999999999972</v>
      </c>
      <c r="E4185" t="s">
        <v>181</v>
      </c>
      <c r="F4185" t="str">
        <f t="shared" si="200"/>
        <v>Returning</v>
      </c>
      <c r="G4185" t="s">
        <v>21</v>
      </c>
      <c r="H4185" t="s">
        <v>63</v>
      </c>
      <c r="I4185" t="s">
        <v>23</v>
      </c>
      <c r="J4185" t="s">
        <v>101</v>
      </c>
      <c r="K4185" t="s">
        <v>8892</v>
      </c>
      <c r="L4185" s="11">
        <v>32.869999999999997</v>
      </c>
      <c r="M4185" s="9">
        <v>3</v>
      </c>
      <c r="N4185" s="8">
        <v>0.15</v>
      </c>
      <c r="O4185" s="11">
        <v>6</v>
      </c>
      <c r="P4185" t="s">
        <v>98</v>
      </c>
      <c r="Q4185" t="s">
        <v>89</v>
      </c>
      <c r="R4185" t="s">
        <v>38</v>
      </c>
      <c r="S4185" s="11">
        <v>12.5</v>
      </c>
      <c r="T4185" s="11">
        <f t="shared" si="201"/>
        <v>83.818499999999986</v>
      </c>
      <c r="U4185" s="11">
        <v>34.880000000000003</v>
      </c>
    </row>
    <row r="4186" spans="1:21" x14ac:dyDescent="0.2">
      <c r="A4186" t="s">
        <v>8893</v>
      </c>
      <c r="B4186" s="3">
        <v>45955</v>
      </c>
      <c r="C4186" s="7">
        <v>0.25</v>
      </c>
      <c r="D4186" s="7">
        <f t="shared" si="199"/>
        <v>0.25</v>
      </c>
      <c r="E4186" t="s">
        <v>181</v>
      </c>
      <c r="F4186" t="str">
        <f t="shared" si="200"/>
        <v>Returning</v>
      </c>
      <c r="G4186" t="s">
        <v>21</v>
      </c>
      <c r="H4186" t="s">
        <v>32</v>
      </c>
      <c r="I4186" t="s">
        <v>33</v>
      </c>
      <c r="J4186" t="s">
        <v>64</v>
      </c>
      <c r="K4186" t="s">
        <v>8894</v>
      </c>
      <c r="L4186" s="11">
        <v>29.65</v>
      </c>
      <c r="M4186" s="9">
        <v>1</v>
      </c>
      <c r="N4186" s="8">
        <v>0.1</v>
      </c>
      <c r="O4186" s="11">
        <v>5.8</v>
      </c>
      <c r="P4186" t="s">
        <v>107</v>
      </c>
      <c r="Q4186" t="s">
        <v>52</v>
      </c>
      <c r="R4186" t="s">
        <v>11294</v>
      </c>
      <c r="S4186" s="11">
        <v>15.85</v>
      </c>
      <c r="T4186" s="11">
        <f t="shared" si="201"/>
        <v>26.684999999999999</v>
      </c>
      <c r="U4186" s="11">
        <v>8.65</v>
      </c>
    </row>
    <row r="4187" spans="1:21" x14ac:dyDescent="0.2">
      <c r="A4187" t="s">
        <v>8895</v>
      </c>
      <c r="B4187" s="3">
        <v>45703</v>
      </c>
      <c r="C4187" s="7">
        <v>0.65208333333333335</v>
      </c>
      <c r="D4187" s="7">
        <f t="shared" si="199"/>
        <v>0.65208333333333335</v>
      </c>
      <c r="E4187" t="s">
        <v>48</v>
      </c>
      <c r="F4187" t="str">
        <f t="shared" si="200"/>
        <v>Returning</v>
      </c>
      <c r="G4187" t="s">
        <v>21</v>
      </c>
      <c r="H4187" t="s">
        <v>225</v>
      </c>
      <c r="I4187" t="s">
        <v>42</v>
      </c>
      <c r="J4187" t="s">
        <v>86</v>
      </c>
      <c r="K4187" t="s">
        <v>8896</v>
      </c>
      <c r="L4187" s="11">
        <v>52.71</v>
      </c>
      <c r="M4187" s="9">
        <v>2</v>
      </c>
      <c r="N4187" s="8">
        <v>0.15</v>
      </c>
      <c r="O4187" s="11">
        <v>0</v>
      </c>
      <c r="P4187" t="s">
        <v>107</v>
      </c>
      <c r="Q4187" t="s">
        <v>94</v>
      </c>
      <c r="R4187" t="s">
        <v>46</v>
      </c>
      <c r="S4187" s="11">
        <v>23.8</v>
      </c>
      <c r="T4187" s="11">
        <f t="shared" si="201"/>
        <v>89.606999999999999</v>
      </c>
      <c r="U4187" s="11">
        <v>49.15</v>
      </c>
    </row>
    <row r="4188" spans="1:21" x14ac:dyDescent="0.2">
      <c r="A4188" t="s">
        <v>8897</v>
      </c>
      <c r="B4188" s="3">
        <v>45665</v>
      </c>
      <c r="C4188" s="7">
        <v>0.7416666666666667</v>
      </c>
      <c r="D4188" s="7">
        <f t="shared" si="199"/>
        <v>0.7416666666666667</v>
      </c>
      <c r="E4188" t="s">
        <v>181</v>
      </c>
      <c r="F4188" t="str">
        <f t="shared" si="200"/>
        <v>Returning</v>
      </c>
      <c r="G4188" t="s">
        <v>21</v>
      </c>
      <c r="H4188" t="s">
        <v>49</v>
      </c>
      <c r="I4188" t="s">
        <v>113</v>
      </c>
      <c r="J4188" t="s">
        <v>316</v>
      </c>
      <c r="K4188" t="s">
        <v>7806</v>
      </c>
      <c r="L4188" s="11">
        <v>7.6</v>
      </c>
      <c r="M4188" s="9">
        <v>2</v>
      </c>
      <c r="N4188" s="8">
        <v>0.05</v>
      </c>
      <c r="O4188" s="11">
        <v>7.66</v>
      </c>
      <c r="P4188" t="s">
        <v>82</v>
      </c>
      <c r="Q4188" t="s">
        <v>27</v>
      </c>
      <c r="R4188" t="s">
        <v>125</v>
      </c>
      <c r="S4188" s="11">
        <v>3.21</v>
      </c>
      <c r="T4188" s="11">
        <f t="shared" si="201"/>
        <v>14.44</v>
      </c>
      <c r="U4188" s="11">
        <v>3.36</v>
      </c>
    </row>
    <row r="4189" spans="1:21" x14ac:dyDescent="0.2">
      <c r="A4189" t="s">
        <v>8898</v>
      </c>
      <c r="B4189" s="3">
        <v>45865</v>
      </c>
      <c r="C4189" s="7">
        <v>14.44</v>
      </c>
      <c r="D4189" s="7">
        <f t="shared" si="199"/>
        <v>0.4399999999999995</v>
      </c>
      <c r="E4189" t="s">
        <v>181</v>
      </c>
      <c r="F4189" t="str">
        <f t="shared" si="200"/>
        <v>New</v>
      </c>
      <c r="G4189" t="s">
        <v>40</v>
      </c>
      <c r="H4189" t="s">
        <v>63</v>
      </c>
      <c r="I4189" t="s">
        <v>23</v>
      </c>
      <c r="J4189" t="s">
        <v>101</v>
      </c>
      <c r="K4189" t="s">
        <v>8899</v>
      </c>
      <c r="L4189" s="11">
        <v>28.72</v>
      </c>
      <c r="M4189" s="9">
        <v>2</v>
      </c>
      <c r="N4189" s="8">
        <v>0.2</v>
      </c>
      <c r="O4189" s="11">
        <v>5.96</v>
      </c>
      <c r="P4189" t="s">
        <v>66</v>
      </c>
      <c r="Q4189" t="s">
        <v>52</v>
      </c>
      <c r="R4189" t="s">
        <v>90</v>
      </c>
      <c r="S4189" s="11">
        <v>11.47</v>
      </c>
      <c r="T4189" s="11">
        <f t="shared" si="201"/>
        <v>45.951999999999998</v>
      </c>
      <c r="U4189" s="11">
        <v>23.73</v>
      </c>
    </row>
    <row r="4190" spans="1:21" x14ac:dyDescent="0.2">
      <c r="A4190" t="s">
        <v>8900</v>
      </c>
      <c r="B4190" s="3">
        <v>45900</v>
      </c>
      <c r="C4190" s="7">
        <v>0.41458333333333336</v>
      </c>
      <c r="D4190" s="7">
        <f t="shared" si="199"/>
        <v>0.41458333333333336</v>
      </c>
      <c r="E4190" t="s">
        <v>48</v>
      </c>
      <c r="F4190" t="str">
        <f t="shared" si="200"/>
        <v>Returning</v>
      </c>
      <c r="G4190" t="s">
        <v>21</v>
      </c>
      <c r="H4190" t="s">
        <v>63</v>
      </c>
      <c r="I4190" t="s">
        <v>113</v>
      </c>
      <c r="J4190" t="s">
        <v>316</v>
      </c>
      <c r="K4190" t="s">
        <v>8901</v>
      </c>
      <c r="L4190" s="11">
        <v>7.23</v>
      </c>
      <c r="M4190" s="9">
        <v>1</v>
      </c>
      <c r="N4190" s="8">
        <v>0.1</v>
      </c>
      <c r="O4190" s="11">
        <v>3.5</v>
      </c>
      <c r="P4190" t="s">
        <v>88</v>
      </c>
      <c r="Q4190" t="s">
        <v>89</v>
      </c>
      <c r="R4190" t="s">
        <v>125</v>
      </c>
      <c r="S4190" s="11">
        <v>3.15</v>
      </c>
      <c r="T4190" s="11">
        <f t="shared" si="201"/>
        <v>6.5070000000000006</v>
      </c>
      <c r="U4190" s="11">
        <v>3.67</v>
      </c>
    </row>
    <row r="4191" spans="1:21" x14ac:dyDescent="0.2">
      <c r="A4191" t="s">
        <v>8902</v>
      </c>
      <c r="B4191" s="3">
        <v>46005</v>
      </c>
      <c r="C4191" s="7">
        <v>0.2388888888888889</v>
      </c>
      <c r="D4191" s="7">
        <f t="shared" si="199"/>
        <v>0.2388888888888889</v>
      </c>
      <c r="E4191" t="s">
        <v>181</v>
      </c>
      <c r="F4191" t="str">
        <f t="shared" si="200"/>
        <v>New</v>
      </c>
      <c r="G4191" t="s">
        <v>40</v>
      </c>
      <c r="H4191" t="s">
        <v>49</v>
      </c>
      <c r="I4191" t="s">
        <v>33</v>
      </c>
      <c r="J4191" t="s">
        <v>34</v>
      </c>
      <c r="K4191" t="s">
        <v>8903</v>
      </c>
      <c r="L4191" s="11">
        <v>51.66</v>
      </c>
      <c r="M4191" s="9">
        <v>2</v>
      </c>
      <c r="N4191" s="8">
        <v>0.1</v>
      </c>
      <c r="O4191" s="11">
        <v>7.71</v>
      </c>
      <c r="P4191" t="s">
        <v>51</v>
      </c>
      <c r="Q4191" t="s">
        <v>52</v>
      </c>
      <c r="R4191" t="s">
        <v>11294</v>
      </c>
      <c r="S4191" s="11">
        <v>27.15</v>
      </c>
      <c r="T4191" s="11">
        <f t="shared" si="201"/>
        <v>92.988</v>
      </c>
      <c r="U4191" s="11">
        <v>39.11</v>
      </c>
    </row>
    <row r="4192" spans="1:21" x14ac:dyDescent="0.2">
      <c r="A4192" t="s">
        <v>8904</v>
      </c>
      <c r="B4192" s="3">
        <v>45962</v>
      </c>
      <c r="C4192" s="7" t="s">
        <v>990</v>
      </c>
      <c r="D4192" s="7">
        <f t="shared" si="199"/>
        <v>6.3888888888888884E-2</v>
      </c>
      <c r="E4192" t="s">
        <v>48</v>
      </c>
      <c r="F4192" t="str">
        <f t="shared" si="200"/>
        <v>New</v>
      </c>
      <c r="G4192" t="s">
        <v>40</v>
      </c>
      <c r="H4192" t="s">
        <v>32</v>
      </c>
      <c r="I4192" t="s">
        <v>113</v>
      </c>
      <c r="J4192" t="s">
        <v>114</v>
      </c>
      <c r="K4192" t="s">
        <v>8578</v>
      </c>
      <c r="L4192" s="11">
        <v>8.4600000000000009</v>
      </c>
      <c r="M4192" s="9">
        <v>1</v>
      </c>
      <c r="N4192" s="8">
        <v>0.1</v>
      </c>
      <c r="O4192" s="11">
        <v>0</v>
      </c>
      <c r="P4192" t="s">
        <v>51</v>
      </c>
      <c r="Q4192" t="s">
        <v>94</v>
      </c>
      <c r="R4192" t="s">
        <v>11294</v>
      </c>
      <c r="S4192" s="11">
        <v>3.26</v>
      </c>
      <c r="T4192" s="11">
        <f t="shared" si="201"/>
        <v>7.6140000000000008</v>
      </c>
      <c r="U4192" s="11">
        <v>4.68</v>
      </c>
    </row>
    <row r="4193" spans="1:21" x14ac:dyDescent="0.2">
      <c r="A4193" t="s">
        <v>8905</v>
      </c>
      <c r="B4193" s="3">
        <v>45907</v>
      </c>
      <c r="C4193" s="7">
        <v>8.4</v>
      </c>
      <c r="D4193" s="7">
        <f t="shared" si="199"/>
        <v>0.40000000000000036</v>
      </c>
      <c r="E4193" t="s">
        <v>539</v>
      </c>
      <c r="F4193" t="str">
        <f t="shared" si="200"/>
        <v>Returning</v>
      </c>
      <c r="G4193" t="s">
        <v>21</v>
      </c>
      <c r="H4193" t="s">
        <v>32</v>
      </c>
      <c r="I4193" t="s">
        <v>42</v>
      </c>
      <c r="J4193" t="s">
        <v>198</v>
      </c>
      <c r="K4193" t="s">
        <v>8906</v>
      </c>
      <c r="L4193" s="11">
        <v>24.15</v>
      </c>
      <c r="M4193" s="9">
        <v>1</v>
      </c>
      <c r="N4193" s="8">
        <v>0.2</v>
      </c>
      <c r="O4193" s="11">
        <v>5.54</v>
      </c>
      <c r="P4193" t="s">
        <v>107</v>
      </c>
      <c r="Q4193" t="s">
        <v>94</v>
      </c>
      <c r="R4193" t="s">
        <v>11294</v>
      </c>
      <c r="S4193" s="11">
        <v>10.51</v>
      </c>
      <c r="T4193" s="11">
        <f t="shared" si="201"/>
        <v>19.32</v>
      </c>
      <c r="U4193" s="11">
        <v>7.31</v>
      </c>
    </row>
    <row r="4194" spans="1:21" x14ac:dyDescent="0.2">
      <c r="A4194" t="s">
        <v>8907</v>
      </c>
      <c r="B4194" s="3">
        <v>45758</v>
      </c>
      <c r="C4194" s="7">
        <v>6.1805555555555558E-2</v>
      </c>
      <c r="D4194" s="7">
        <f t="shared" si="199"/>
        <v>6.1805555555555558E-2</v>
      </c>
      <c r="E4194" t="s">
        <v>48</v>
      </c>
      <c r="F4194" t="str">
        <f t="shared" si="200"/>
        <v>Returning</v>
      </c>
      <c r="G4194" t="s">
        <v>21</v>
      </c>
      <c r="H4194" t="s">
        <v>80</v>
      </c>
      <c r="I4194" t="s">
        <v>42</v>
      </c>
      <c r="J4194" t="s">
        <v>86</v>
      </c>
      <c r="K4194" t="s">
        <v>8908</v>
      </c>
      <c r="L4194" s="11">
        <v>49.87</v>
      </c>
      <c r="M4194" s="9">
        <v>1</v>
      </c>
      <c r="N4194" s="8">
        <v>0</v>
      </c>
      <c r="O4194" s="11">
        <v>0</v>
      </c>
      <c r="P4194" t="s">
        <v>88</v>
      </c>
      <c r="Q4194" t="s">
        <v>27</v>
      </c>
      <c r="R4194" t="s">
        <v>121</v>
      </c>
      <c r="S4194" s="11">
        <v>20.36</v>
      </c>
      <c r="T4194" s="11">
        <f t="shared" si="201"/>
        <v>49.87</v>
      </c>
      <c r="U4194" s="11">
        <v>29.51</v>
      </c>
    </row>
    <row r="4195" spans="1:21" x14ac:dyDescent="0.2">
      <c r="A4195" t="s">
        <v>8909</v>
      </c>
      <c r="B4195" s="3">
        <v>45698</v>
      </c>
      <c r="C4195" s="7">
        <v>0.54027777777777775</v>
      </c>
      <c r="D4195" s="7">
        <f t="shared" si="199"/>
        <v>0.54027777777777775</v>
      </c>
      <c r="E4195" t="s">
        <v>181</v>
      </c>
      <c r="F4195" t="str">
        <f t="shared" si="200"/>
        <v>New</v>
      </c>
      <c r="G4195" t="s">
        <v>40</v>
      </c>
      <c r="H4195" t="s">
        <v>49</v>
      </c>
      <c r="I4195" t="s">
        <v>33</v>
      </c>
      <c r="J4195" t="s">
        <v>34</v>
      </c>
      <c r="K4195" t="s">
        <v>8910</v>
      </c>
      <c r="L4195" s="11">
        <v>55.7</v>
      </c>
      <c r="M4195" s="9">
        <v>2</v>
      </c>
      <c r="N4195" s="8">
        <v>0.1</v>
      </c>
      <c r="O4195" s="11">
        <v>7.26</v>
      </c>
      <c r="P4195" t="s">
        <v>11287</v>
      </c>
      <c r="Q4195" t="s">
        <v>11287</v>
      </c>
      <c r="R4195" t="s">
        <v>28</v>
      </c>
      <c r="S4195" s="11">
        <v>29.17</v>
      </c>
      <c r="T4195" s="11">
        <f t="shared" si="201"/>
        <v>100.26</v>
      </c>
      <c r="U4195" s="11">
        <v>43.04</v>
      </c>
    </row>
    <row r="4196" spans="1:21" x14ac:dyDescent="0.2">
      <c r="A4196" t="s">
        <v>8911</v>
      </c>
      <c r="B4196" s="3">
        <v>45976</v>
      </c>
      <c r="C4196" s="7">
        <v>15.21</v>
      </c>
      <c r="D4196" s="7">
        <f t="shared" si="199"/>
        <v>0.21000000000000085</v>
      </c>
      <c r="E4196" t="s">
        <v>181</v>
      </c>
      <c r="F4196" t="str">
        <f t="shared" si="200"/>
        <v>Returning</v>
      </c>
      <c r="G4196" t="s">
        <v>118</v>
      </c>
      <c r="H4196" t="s">
        <v>63</v>
      </c>
      <c r="I4196" t="s">
        <v>113</v>
      </c>
      <c r="J4196" t="s">
        <v>208</v>
      </c>
      <c r="K4196" t="s">
        <v>8912</v>
      </c>
      <c r="L4196" s="11">
        <v>28.08</v>
      </c>
      <c r="M4196" s="9">
        <v>3</v>
      </c>
      <c r="N4196" s="8">
        <v>0.1</v>
      </c>
      <c r="O4196" s="11">
        <v>4.05</v>
      </c>
      <c r="P4196" t="s">
        <v>107</v>
      </c>
      <c r="Q4196" t="s">
        <v>89</v>
      </c>
      <c r="R4196" t="s">
        <v>38</v>
      </c>
      <c r="S4196" s="11">
        <v>11.33</v>
      </c>
      <c r="T4196" s="11">
        <f t="shared" si="201"/>
        <v>75.816000000000003</v>
      </c>
      <c r="U4196" s="11">
        <v>42.59</v>
      </c>
    </row>
    <row r="4197" spans="1:21" x14ac:dyDescent="0.2">
      <c r="A4197" t="s">
        <v>8913</v>
      </c>
      <c r="B4197" s="3">
        <v>45904</v>
      </c>
      <c r="C4197" s="7">
        <v>20.12</v>
      </c>
      <c r="D4197" s="7">
        <f t="shared" si="199"/>
        <v>0.12000000000000099</v>
      </c>
      <c r="E4197" t="s">
        <v>48</v>
      </c>
      <c r="F4197" t="str">
        <f t="shared" si="200"/>
        <v>New</v>
      </c>
      <c r="G4197" t="s">
        <v>40</v>
      </c>
      <c r="H4197" t="s">
        <v>32</v>
      </c>
      <c r="I4197" t="s">
        <v>23</v>
      </c>
      <c r="J4197" t="s">
        <v>146</v>
      </c>
      <c r="K4197" t="s">
        <v>8914</v>
      </c>
      <c r="L4197" s="11">
        <v>20.9</v>
      </c>
      <c r="M4197" s="9">
        <v>2</v>
      </c>
      <c r="N4197" s="8">
        <v>0.15</v>
      </c>
      <c r="O4197" s="11">
        <v>0</v>
      </c>
      <c r="P4197" t="s">
        <v>51</v>
      </c>
      <c r="Q4197" t="s">
        <v>27</v>
      </c>
      <c r="R4197" t="s">
        <v>46</v>
      </c>
      <c r="S4197" s="11">
        <v>7.25</v>
      </c>
      <c r="T4197" s="11">
        <f t="shared" si="201"/>
        <v>35.529999999999994</v>
      </c>
      <c r="U4197" s="11">
        <v>23.2</v>
      </c>
    </row>
    <row r="4198" spans="1:21" x14ac:dyDescent="0.2">
      <c r="A4198" t="s">
        <v>8915</v>
      </c>
      <c r="B4198" s="3">
        <v>45798</v>
      </c>
      <c r="C4198" s="7">
        <v>6.57</v>
      </c>
      <c r="D4198" s="7">
        <f t="shared" si="199"/>
        <v>0.57000000000000028</v>
      </c>
      <c r="E4198" t="s">
        <v>48</v>
      </c>
      <c r="F4198" t="str">
        <f t="shared" si="200"/>
        <v>New</v>
      </c>
      <c r="G4198" t="s">
        <v>40</v>
      </c>
      <c r="H4198" t="s">
        <v>80</v>
      </c>
      <c r="I4198" t="s">
        <v>33</v>
      </c>
      <c r="J4198" t="s">
        <v>92</v>
      </c>
      <c r="K4198" t="s">
        <v>8916</v>
      </c>
      <c r="L4198" s="11">
        <v>43.47</v>
      </c>
      <c r="M4198" s="9">
        <v>3</v>
      </c>
      <c r="N4198" s="8">
        <v>0.05</v>
      </c>
      <c r="O4198" s="11">
        <v>0</v>
      </c>
      <c r="P4198" t="s">
        <v>51</v>
      </c>
      <c r="Q4198" t="s">
        <v>27</v>
      </c>
      <c r="R4198" t="s">
        <v>67</v>
      </c>
      <c r="S4198" s="11">
        <v>24.7</v>
      </c>
      <c r="T4198" s="11">
        <f t="shared" si="201"/>
        <v>123.88949999999998</v>
      </c>
      <c r="U4198" s="11">
        <v>53.49</v>
      </c>
    </row>
    <row r="4199" spans="1:21" x14ac:dyDescent="0.2">
      <c r="A4199" t="s">
        <v>8917</v>
      </c>
      <c r="B4199" s="3">
        <v>45659</v>
      </c>
      <c r="C4199" s="7" t="s">
        <v>8918</v>
      </c>
      <c r="D4199" s="7">
        <f t="shared" si="199"/>
        <v>0.7104166666666667</v>
      </c>
      <c r="E4199" t="s">
        <v>181</v>
      </c>
      <c r="F4199" t="str">
        <f t="shared" si="200"/>
        <v>Returning</v>
      </c>
      <c r="G4199" t="s">
        <v>21</v>
      </c>
      <c r="H4199" t="s">
        <v>575</v>
      </c>
      <c r="I4199" t="s">
        <v>33</v>
      </c>
      <c r="J4199" t="s">
        <v>92</v>
      </c>
      <c r="K4199" t="s">
        <v>8919</v>
      </c>
      <c r="L4199" s="11">
        <v>39.74</v>
      </c>
      <c r="M4199" s="9">
        <v>2</v>
      </c>
      <c r="N4199" s="8">
        <v>0.1</v>
      </c>
      <c r="O4199" s="11">
        <v>7.06</v>
      </c>
      <c r="P4199" t="s">
        <v>51</v>
      </c>
      <c r="Q4199" t="s">
        <v>52</v>
      </c>
      <c r="R4199" t="s">
        <v>28</v>
      </c>
      <c r="S4199" s="11">
        <v>20.82</v>
      </c>
      <c r="T4199" s="11">
        <f t="shared" si="201"/>
        <v>71.532000000000011</v>
      </c>
      <c r="U4199" s="11">
        <v>29.47</v>
      </c>
    </row>
    <row r="4200" spans="1:21" x14ac:dyDescent="0.2">
      <c r="A4200" t="s">
        <v>8920</v>
      </c>
      <c r="B4200" s="3">
        <v>45682</v>
      </c>
      <c r="C4200" s="7" t="s">
        <v>8654</v>
      </c>
      <c r="D4200" s="7">
        <f t="shared" si="199"/>
        <v>0.39652777777777776</v>
      </c>
      <c r="E4200" t="s">
        <v>48</v>
      </c>
      <c r="F4200" t="str">
        <f t="shared" si="200"/>
        <v>New</v>
      </c>
      <c r="G4200" t="s">
        <v>40</v>
      </c>
      <c r="H4200" t="s">
        <v>49</v>
      </c>
      <c r="I4200" t="s">
        <v>33</v>
      </c>
      <c r="J4200" t="s">
        <v>34</v>
      </c>
      <c r="K4200" t="s">
        <v>8921</v>
      </c>
      <c r="L4200" s="11">
        <v>53.86</v>
      </c>
      <c r="M4200" s="9">
        <v>3</v>
      </c>
      <c r="N4200" s="8">
        <v>0</v>
      </c>
      <c r="O4200" s="11">
        <v>0</v>
      </c>
      <c r="P4200" t="s">
        <v>11287</v>
      </c>
      <c r="Q4200" t="s">
        <v>94</v>
      </c>
      <c r="R4200" t="s">
        <v>121</v>
      </c>
      <c r="S4200" s="11">
        <v>29.81</v>
      </c>
      <c r="T4200" s="11">
        <f t="shared" si="201"/>
        <v>161.57999999999998</v>
      </c>
      <c r="U4200" s="11">
        <v>72.150000000000006</v>
      </c>
    </row>
    <row r="4201" spans="1:21" x14ac:dyDescent="0.2">
      <c r="A4201" t="s">
        <v>8922</v>
      </c>
      <c r="B4201" s="3">
        <v>45940</v>
      </c>
      <c r="C4201" s="7">
        <v>6</v>
      </c>
      <c r="D4201" s="7">
        <f t="shared" si="199"/>
        <v>0</v>
      </c>
      <c r="E4201" t="s">
        <v>48</v>
      </c>
      <c r="F4201" t="str">
        <f t="shared" si="200"/>
        <v>New</v>
      </c>
      <c r="G4201" t="s">
        <v>40</v>
      </c>
      <c r="H4201" t="s">
        <v>32</v>
      </c>
      <c r="I4201" t="s">
        <v>113</v>
      </c>
      <c r="J4201" t="s">
        <v>358</v>
      </c>
      <c r="K4201" t="s">
        <v>8923</v>
      </c>
      <c r="L4201" s="11">
        <v>14.35</v>
      </c>
      <c r="M4201" s="9">
        <v>3</v>
      </c>
      <c r="N4201" s="8">
        <v>0.15</v>
      </c>
      <c r="O4201" s="11">
        <v>4</v>
      </c>
      <c r="P4201" t="s">
        <v>88</v>
      </c>
      <c r="Q4201" t="s">
        <v>52</v>
      </c>
      <c r="R4201" t="s">
        <v>121</v>
      </c>
      <c r="S4201" s="11">
        <v>6.23</v>
      </c>
      <c r="T4201" s="11">
        <f t="shared" si="201"/>
        <v>36.592499999999994</v>
      </c>
      <c r="U4201" s="11">
        <v>20.71</v>
      </c>
    </row>
    <row r="4202" spans="1:21" x14ac:dyDescent="0.2">
      <c r="A4202" t="s">
        <v>8924</v>
      </c>
      <c r="B4202" s="3">
        <v>45672</v>
      </c>
      <c r="C4202" s="7">
        <v>0.50416666666666665</v>
      </c>
      <c r="D4202" s="7">
        <f t="shared" si="199"/>
        <v>0.50416666666666665</v>
      </c>
      <c r="E4202" t="s">
        <v>48</v>
      </c>
      <c r="F4202" t="str">
        <f t="shared" si="200"/>
        <v>New</v>
      </c>
      <c r="G4202" t="s">
        <v>40</v>
      </c>
      <c r="H4202" t="s">
        <v>49</v>
      </c>
      <c r="I4202" t="s">
        <v>42</v>
      </c>
      <c r="J4202" t="s">
        <v>86</v>
      </c>
      <c r="K4202" t="s">
        <v>8925</v>
      </c>
      <c r="L4202" s="11">
        <v>45.27</v>
      </c>
      <c r="M4202" s="9">
        <v>3</v>
      </c>
      <c r="N4202" s="8">
        <v>0.05</v>
      </c>
      <c r="O4202" s="11">
        <v>0</v>
      </c>
      <c r="P4202" t="s">
        <v>98</v>
      </c>
      <c r="Q4202" t="s">
        <v>89</v>
      </c>
      <c r="R4202" t="s">
        <v>11294</v>
      </c>
      <c r="S4202" s="11">
        <v>17.84</v>
      </c>
      <c r="T4202" s="11">
        <f t="shared" si="201"/>
        <v>129.01949999999999</v>
      </c>
      <c r="U4202" s="11">
        <v>78.180000000000007</v>
      </c>
    </row>
    <row r="4203" spans="1:21" x14ac:dyDescent="0.2">
      <c r="A4203" t="s">
        <v>8926</v>
      </c>
      <c r="B4203" s="3">
        <v>46015</v>
      </c>
      <c r="C4203" s="7">
        <v>0.1451388888888889</v>
      </c>
      <c r="D4203" s="7">
        <f t="shared" si="199"/>
        <v>0.1451388888888889</v>
      </c>
      <c r="E4203" t="s">
        <v>1118</v>
      </c>
      <c r="F4203" t="str">
        <f t="shared" si="200"/>
        <v>New</v>
      </c>
      <c r="G4203" t="s">
        <v>40</v>
      </c>
      <c r="H4203" t="s">
        <v>49</v>
      </c>
      <c r="I4203" t="s">
        <v>23</v>
      </c>
      <c r="J4203" t="s">
        <v>146</v>
      </c>
      <c r="K4203" t="s">
        <v>1499</v>
      </c>
      <c r="L4203" s="11">
        <v>24.73</v>
      </c>
      <c r="M4203" s="9">
        <v>3</v>
      </c>
      <c r="N4203" s="8">
        <v>0</v>
      </c>
      <c r="O4203" s="11">
        <v>0</v>
      </c>
      <c r="P4203" t="s">
        <v>159</v>
      </c>
      <c r="Q4203" t="s">
        <v>94</v>
      </c>
      <c r="R4203" t="s">
        <v>90</v>
      </c>
      <c r="S4203" s="11">
        <v>9.7899999999999991</v>
      </c>
      <c r="T4203" s="11">
        <f t="shared" si="201"/>
        <v>74.19</v>
      </c>
      <c r="U4203" s="11">
        <v>44.82</v>
      </c>
    </row>
    <row r="4204" spans="1:21" x14ac:dyDescent="0.2">
      <c r="A4204" t="s">
        <v>8927</v>
      </c>
      <c r="B4204" s="3">
        <v>46012</v>
      </c>
      <c r="C4204" s="7">
        <v>11.5</v>
      </c>
      <c r="D4204" s="7">
        <f t="shared" si="199"/>
        <v>0.5</v>
      </c>
      <c r="E4204" t="s">
        <v>48</v>
      </c>
      <c r="F4204" t="str">
        <f t="shared" si="200"/>
        <v>Returning</v>
      </c>
      <c r="G4204" t="s">
        <v>21</v>
      </c>
      <c r="H4204" t="s">
        <v>49</v>
      </c>
      <c r="I4204" t="s">
        <v>33</v>
      </c>
      <c r="J4204" t="s">
        <v>92</v>
      </c>
      <c r="K4204" t="s">
        <v>8928</v>
      </c>
      <c r="L4204" s="11">
        <v>31.3</v>
      </c>
      <c r="M4204" s="9">
        <v>2</v>
      </c>
      <c r="N4204" s="8">
        <v>0.05</v>
      </c>
      <c r="O4204" s="11">
        <v>0</v>
      </c>
      <c r="P4204" t="s">
        <v>98</v>
      </c>
      <c r="Q4204" t="s">
        <v>52</v>
      </c>
      <c r="R4204" t="s">
        <v>90</v>
      </c>
      <c r="S4204" s="11">
        <v>15.81</v>
      </c>
      <c r="T4204" s="11">
        <f t="shared" si="201"/>
        <v>59.47</v>
      </c>
      <c r="U4204" s="11">
        <v>29.43</v>
      </c>
    </row>
    <row r="4205" spans="1:21" x14ac:dyDescent="0.2">
      <c r="A4205" t="s">
        <v>8929</v>
      </c>
      <c r="B4205" s="3">
        <v>45961</v>
      </c>
      <c r="C4205" s="7">
        <v>0.3263888888888889</v>
      </c>
      <c r="D4205" s="7">
        <f t="shared" si="199"/>
        <v>0.3263888888888889</v>
      </c>
      <c r="E4205" t="s">
        <v>48</v>
      </c>
      <c r="F4205" t="str">
        <f t="shared" si="200"/>
        <v>Returning</v>
      </c>
      <c r="G4205" t="s">
        <v>21</v>
      </c>
      <c r="H4205" t="s">
        <v>32</v>
      </c>
      <c r="I4205" t="s">
        <v>33</v>
      </c>
      <c r="J4205" t="s">
        <v>64</v>
      </c>
      <c r="K4205" t="s">
        <v>8930</v>
      </c>
      <c r="L4205" s="11">
        <v>32.14</v>
      </c>
      <c r="M4205" s="9">
        <v>1</v>
      </c>
      <c r="N4205" s="8">
        <v>0</v>
      </c>
      <c r="O4205" s="11">
        <v>0</v>
      </c>
      <c r="P4205" t="s">
        <v>98</v>
      </c>
      <c r="Q4205" t="s">
        <v>94</v>
      </c>
      <c r="R4205" t="s">
        <v>11294</v>
      </c>
      <c r="S4205" s="11">
        <v>16.64</v>
      </c>
      <c r="T4205" s="11">
        <f t="shared" si="201"/>
        <v>32.14</v>
      </c>
      <c r="U4205" s="11">
        <v>15.5</v>
      </c>
    </row>
    <row r="4206" spans="1:21" x14ac:dyDescent="0.2">
      <c r="A4206" t="s">
        <v>8931</v>
      </c>
      <c r="B4206" s="3">
        <v>45762</v>
      </c>
      <c r="C4206" s="7" t="s">
        <v>2398</v>
      </c>
      <c r="D4206" s="7">
        <f t="shared" si="199"/>
        <v>8.3333333333333332E-3</v>
      </c>
      <c r="E4206" t="s">
        <v>48</v>
      </c>
      <c r="F4206" t="str">
        <f t="shared" si="200"/>
        <v>Returning</v>
      </c>
      <c r="G4206" t="s">
        <v>21</v>
      </c>
      <c r="H4206" t="s">
        <v>80</v>
      </c>
      <c r="I4206" t="s">
        <v>23</v>
      </c>
      <c r="J4206" t="s">
        <v>146</v>
      </c>
      <c r="K4206" t="s">
        <v>949</v>
      </c>
      <c r="L4206" s="11">
        <v>23.18</v>
      </c>
      <c r="M4206" s="9">
        <v>1</v>
      </c>
      <c r="N4206" s="8">
        <v>0.2</v>
      </c>
      <c r="O4206" s="11">
        <v>0</v>
      </c>
      <c r="P4206" t="s">
        <v>88</v>
      </c>
      <c r="Q4206" t="s">
        <v>89</v>
      </c>
      <c r="R4206" t="s">
        <v>11294</v>
      </c>
      <c r="S4206" s="11">
        <v>8.66</v>
      </c>
      <c r="T4206" s="11">
        <f t="shared" si="201"/>
        <v>18.544</v>
      </c>
      <c r="U4206" s="11">
        <v>11.62</v>
      </c>
    </row>
    <row r="4207" spans="1:21" x14ac:dyDescent="0.2">
      <c r="A4207" t="s">
        <v>8932</v>
      </c>
      <c r="B4207" s="3">
        <v>45824</v>
      </c>
      <c r="C4207" s="7">
        <v>0.29375000000000001</v>
      </c>
      <c r="D4207" s="7">
        <f t="shared" si="199"/>
        <v>0.29375000000000001</v>
      </c>
      <c r="E4207" t="s">
        <v>11289</v>
      </c>
      <c r="F4207" t="str">
        <f t="shared" si="200"/>
        <v>Returning</v>
      </c>
      <c r="G4207" t="s">
        <v>21</v>
      </c>
      <c r="H4207" t="s">
        <v>63</v>
      </c>
      <c r="I4207" t="s">
        <v>42</v>
      </c>
      <c r="J4207" t="s">
        <v>177</v>
      </c>
      <c r="K4207" t="s">
        <v>8933</v>
      </c>
      <c r="L4207" s="11">
        <v>25.08</v>
      </c>
      <c r="M4207" s="9">
        <v>1</v>
      </c>
      <c r="N4207" s="8">
        <v>0.1</v>
      </c>
      <c r="O4207" s="11">
        <v>3.88</v>
      </c>
      <c r="P4207" t="s">
        <v>51</v>
      </c>
      <c r="Q4207" t="s">
        <v>27</v>
      </c>
      <c r="R4207" t="s">
        <v>90</v>
      </c>
      <c r="S4207" s="11">
        <v>11.1</v>
      </c>
      <c r="T4207" s="11">
        <f t="shared" si="201"/>
        <v>22.571999999999999</v>
      </c>
      <c r="U4207" s="11">
        <v>10.06</v>
      </c>
    </row>
    <row r="4208" spans="1:21" x14ac:dyDescent="0.2">
      <c r="A4208" t="s">
        <v>8934</v>
      </c>
      <c r="B4208" s="3">
        <v>45702</v>
      </c>
      <c r="C4208" s="7">
        <v>0.7006944444444444</v>
      </c>
      <c r="D4208" s="7">
        <f t="shared" si="199"/>
        <v>0.7006944444444444</v>
      </c>
      <c r="E4208" t="s">
        <v>181</v>
      </c>
      <c r="F4208" t="str">
        <f t="shared" si="200"/>
        <v>Returning</v>
      </c>
      <c r="G4208" t="s">
        <v>21</v>
      </c>
      <c r="H4208" t="s">
        <v>49</v>
      </c>
      <c r="I4208" t="s">
        <v>23</v>
      </c>
      <c r="J4208" t="s">
        <v>58</v>
      </c>
      <c r="K4208" t="s">
        <v>8935</v>
      </c>
      <c r="L4208" s="11">
        <v>12.26</v>
      </c>
      <c r="M4208" s="9">
        <v>2</v>
      </c>
      <c r="N4208" s="8">
        <v>0.1</v>
      </c>
      <c r="O4208" s="11">
        <v>7.09</v>
      </c>
      <c r="P4208" t="s">
        <v>107</v>
      </c>
      <c r="Q4208" t="s">
        <v>27</v>
      </c>
      <c r="R4208" t="s">
        <v>28</v>
      </c>
      <c r="S4208" s="11">
        <v>4.2300000000000004</v>
      </c>
      <c r="T4208" s="11">
        <f t="shared" si="201"/>
        <v>22.068000000000001</v>
      </c>
      <c r="U4208" s="11">
        <v>9.85</v>
      </c>
    </row>
    <row r="4209" spans="1:21" x14ac:dyDescent="0.2">
      <c r="A4209" t="s">
        <v>8936</v>
      </c>
      <c r="B4209" s="3">
        <v>45793</v>
      </c>
      <c r="C4209" s="7">
        <v>0.99444444444444446</v>
      </c>
      <c r="D4209" s="7">
        <f t="shared" si="199"/>
        <v>0.99444444444444446</v>
      </c>
      <c r="E4209" t="s">
        <v>48</v>
      </c>
      <c r="F4209" t="str">
        <f t="shared" si="200"/>
        <v>New</v>
      </c>
      <c r="G4209" t="s">
        <v>40</v>
      </c>
      <c r="H4209" t="s">
        <v>80</v>
      </c>
      <c r="I4209" t="s">
        <v>33</v>
      </c>
      <c r="J4209" t="s">
        <v>140</v>
      </c>
      <c r="K4209" t="s">
        <v>8937</v>
      </c>
      <c r="L4209" s="11">
        <v>28.59</v>
      </c>
      <c r="M4209" s="9">
        <v>2</v>
      </c>
      <c r="N4209" s="8">
        <v>0</v>
      </c>
      <c r="O4209" s="11">
        <v>0</v>
      </c>
      <c r="P4209" t="s">
        <v>88</v>
      </c>
      <c r="Q4209" t="s">
        <v>94</v>
      </c>
      <c r="R4209" t="s">
        <v>11294</v>
      </c>
      <c r="S4209" s="11">
        <v>13.97</v>
      </c>
      <c r="T4209" s="11">
        <f t="shared" si="201"/>
        <v>57.18</v>
      </c>
      <c r="U4209" s="11">
        <v>29.24</v>
      </c>
    </row>
    <row r="4210" spans="1:21" x14ac:dyDescent="0.2">
      <c r="A4210" t="s">
        <v>8938</v>
      </c>
      <c r="B4210" s="3">
        <v>45746</v>
      </c>
      <c r="C4210" s="7" t="s">
        <v>8939</v>
      </c>
      <c r="D4210" s="7">
        <f t="shared" si="199"/>
        <v>0.30138888888888887</v>
      </c>
      <c r="E4210" t="s">
        <v>48</v>
      </c>
      <c r="F4210" t="str">
        <f t="shared" si="200"/>
        <v>New</v>
      </c>
      <c r="G4210" t="s">
        <v>40</v>
      </c>
      <c r="H4210" t="s">
        <v>80</v>
      </c>
      <c r="I4210" t="s">
        <v>23</v>
      </c>
      <c r="J4210" t="s">
        <v>101</v>
      </c>
      <c r="K4210" t="s">
        <v>5849</v>
      </c>
      <c r="L4210" s="11">
        <v>31.15</v>
      </c>
      <c r="M4210" s="9">
        <v>1</v>
      </c>
      <c r="N4210" s="8">
        <v>0.1</v>
      </c>
      <c r="O4210" s="11">
        <v>0</v>
      </c>
      <c r="P4210" t="s">
        <v>107</v>
      </c>
      <c r="Q4210" t="s">
        <v>94</v>
      </c>
      <c r="R4210" t="s">
        <v>11294</v>
      </c>
      <c r="S4210" s="11">
        <v>12.52</v>
      </c>
      <c r="T4210" s="11">
        <f t="shared" si="201"/>
        <v>28.035</v>
      </c>
      <c r="U4210" s="11">
        <v>16.77</v>
      </c>
    </row>
    <row r="4211" spans="1:21" x14ac:dyDescent="0.2">
      <c r="A4211" t="s">
        <v>8940</v>
      </c>
      <c r="B4211" s="3">
        <v>45799</v>
      </c>
      <c r="C4211" s="7" t="s">
        <v>8941</v>
      </c>
      <c r="D4211" s="7">
        <f t="shared" si="199"/>
        <v>0.76111111111111107</v>
      </c>
      <c r="E4211" t="s">
        <v>181</v>
      </c>
      <c r="F4211" t="str">
        <f t="shared" si="200"/>
        <v>New</v>
      </c>
      <c r="G4211" t="s">
        <v>40</v>
      </c>
      <c r="H4211" t="s">
        <v>219</v>
      </c>
      <c r="I4211" t="s">
        <v>33</v>
      </c>
      <c r="J4211" t="s">
        <v>92</v>
      </c>
      <c r="K4211" t="s">
        <v>8942</v>
      </c>
      <c r="L4211" s="11">
        <v>36.22</v>
      </c>
      <c r="M4211" s="9">
        <v>3</v>
      </c>
      <c r="N4211" s="8">
        <v>0.15</v>
      </c>
      <c r="O4211" s="11">
        <v>2.2599999999999998</v>
      </c>
      <c r="P4211" t="s">
        <v>51</v>
      </c>
      <c r="Q4211" t="s">
        <v>94</v>
      </c>
      <c r="R4211" t="s">
        <v>11294</v>
      </c>
      <c r="S4211" s="11">
        <v>21.35</v>
      </c>
      <c r="T4211" s="11">
        <f t="shared" si="201"/>
        <v>92.36099999999999</v>
      </c>
      <c r="U4211" s="11">
        <v>36.450000000000003</v>
      </c>
    </row>
    <row r="4212" spans="1:21" x14ac:dyDescent="0.2">
      <c r="A4212" t="s">
        <v>8943</v>
      </c>
      <c r="B4212" s="3">
        <v>45763</v>
      </c>
      <c r="C4212" s="7">
        <v>1.1200000000000001</v>
      </c>
      <c r="D4212" s="7">
        <f t="shared" si="199"/>
        <v>0.12000000000000011</v>
      </c>
      <c r="E4212" t="s">
        <v>48</v>
      </c>
      <c r="F4212" t="str">
        <f t="shared" si="200"/>
        <v>Returning</v>
      </c>
      <c r="G4212" t="s">
        <v>112</v>
      </c>
      <c r="H4212" t="s">
        <v>80</v>
      </c>
      <c r="I4212" t="s">
        <v>33</v>
      </c>
      <c r="J4212" t="s">
        <v>140</v>
      </c>
      <c r="K4212" t="s">
        <v>8944</v>
      </c>
      <c r="L4212" s="11">
        <v>30.28</v>
      </c>
      <c r="M4212" s="9">
        <v>5</v>
      </c>
      <c r="N4212" s="8">
        <v>0.05</v>
      </c>
      <c r="O4212" s="11">
        <v>0</v>
      </c>
      <c r="P4212" t="s">
        <v>82</v>
      </c>
      <c r="Q4212" t="s">
        <v>89</v>
      </c>
      <c r="R4212" t="s">
        <v>28</v>
      </c>
      <c r="S4212" s="11">
        <v>16.350000000000001</v>
      </c>
      <c r="T4212" s="11">
        <f t="shared" si="201"/>
        <v>143.83000000000001</v>
      </c>
      <c r="U4212" s="11">
        <v>66.17</v>
      </c>
    </row>
    <row r="4213" spans="1:21" x14ac:dyDescent="0.2">
      <c r="A4213" t="s">
        <v>8945</v>
      </c>
      <c r="B4213" s="3">
        <v>45771</v>
      </c>
      <c r="C4213" s="7">
        <v>0.70347222222222228</v>
      </c>
      <c r="D4213" s="7">
        <f t="shared" si="199"/>
        <v>0.70347222222222228</v>
      </c>
      <c r="E4213" t="s">
        <v>48</v>
      </c>
      <c r="F4213" t="str">
        <f t="shared" si="200"/>
        <v>New</v>
      </c>
      <c r="G4213" t="s">
        <v>40</v>
      </c>
      <c r="H4213" t="s">
        <v>80</v>
      </c>
      <c r="I4213" t="s">
        <v>33</v>
      </c>
      <c r="J4213" t="s">
        <v>64</v>
      </c>
      <c r="K4213" t="s">
        <v>8946</v>
      </c>
      <c r="L4213" s="11">
        <v>32.65</v>
      </c>
      <c r="N4213" s="8">
        <v>0.15</v>
      </c>
      <c r="O4213" s="11">
        <v>3.5</v>
      </c>
      <c r="P4213" t="s">
        <v>148</v>
      </c>
      <c r="Q4213" t="s">
        <v>27</v>
      </c>
      <c r="R4213" t="s">
        <v>90</v>
      </c>
      <c r="S4213" s="11">
        <v>17.75</v>
      </c>
      <c r="T4213" s="11">
        <f t="shared" si="201"/>
        <v>0</v>
      </c>
      <c r="U4213" s="11">
        <v>12.66</v>
      </c>
    </row>
    <row r="4214" spans="1:21" x14ac:dyDescent="0.2">
      <c r="A4214" t="s">
        <v>8947</v>
      </c>
      <c r="B4214" s="3" t="s">
        <v>11287</v>
      </c>
      <c r="C4214" s="7">
        <v>4.16</v>
      </c>
      <c r="D4214" s="7">
        <f t="shared" si="199"/>
        <v>0.16000000000000014</v>
      </c>
      <c r="E4214" t="s">
        <v>181</v>
      </c>
      <c r="F4214" t="str">
        <f t="shared" si="200"/>
        <v>New</v>
      </c>
      <c r="G4214" t="s">
        <v>40</v>
      </c>
      <c r="H4214" t="s">
        <v>32</v>
      </c>
      <c r="I4214" t="s">
        <v>23</v>
      </c>
      <c r="J4214" t="s">
        <v>290</v>
      </c>
      <c r="K4214" t="s">
        <v>8948</v>
      </c>
      <c r="L4214" s="11">
        <v>18.149999999999999</v>
      </c>
      <c r="M4214" s="9">
        <v>2</v>
      </c>
      <c r="N4214" s="8">
        <v>0.1</v>
      </c>
      <c r="O4214" s="11">
        <v>5.6</v>
      </c>
      <c r="P4214" t="s">
        <v>148</v>
      </c>
      <c r="Q4214" t="s">
        <v>94</v>
      </c>
      <c r="R4214" t="s">
        <v>67</v>
      </c>
      <c r="S4214" s="11">
        <v>7.72</v>
      </c>
      <c r="T4214" s="11">
        <f t="shared" si="201"/>
        <v>32.67</v>
      </c>
      <c r="U4214" s="11">
        <v>15.13</v>
      </c>
    </row>
    <row r="4215" spans="1:21" x14ac:dyDescent="0.2">
      <c r="A4215" t="s">
        <v>8949</v>
      </c>
      <c r="B4215" s="3">
        <v>45683</v>
      </c>
      <c r="C4215" s="7">
        <v>0.75</v>
      </c>
      <c r="D4215" s="7">
        <f t="shared" si="199"/>
        <v>0.75</v>
      </c>
      <c r="E4215" t="s">
        <v>181</v>
      </c>
      <c r="F4215" t="str">
        <f t="shared" si="200"/>
        <v>Returning</v>
      </c>
      <c r="G4215" t="s">
        <v>21</v>
      </c>
      <c r="H4215" t="s">
        <v>49</v>
      </c>
      <c r="I4215" t="s">
        <v>23</v>
      </c>
      <c r="J4215" t="s">
        <v>146</v>
      </c>
      <c r="K4215" t="s">
        <v>8950</v>
      </c>
      <c r="L4215" s="11">
        <v>20.73</v>
      </c>
      <c r="M4215" s="9">
        <v>1</v>
      </c>
      <c r="N4215" s="8">
        <v>0.1</v>
      </c>
      <c r="O4215" s="11">
        <v>7.36</v>
      </c>
      <c r="P4215" t="s">
        <v>107</v>
      </c>
      <c r="Q4215" t="s">
        <v>27</v>
      </c>
      <c r="R4215" t="s">
        <v>67</v>
      </c>
      <c r="S4215" s="11">
        <v>7.67</v>
      </c>
      <c r="T4215" s="11">
        <f t="shared" si="201"/>
        <v>18.657</v>
      </c>
      <c r="U4215" s="11">
        <v>6.97</v>
      </c>
    </row>
    <row r="4216" spans="1:21" x14ac:dyDescent="0.2">
      <c r="A4216" t="s">
        <v>8951</v>
      </c>
      <c r="B4216" s="3">
        <v>45959</v>
      </c>
      <c r="C4216" s="7" t="s">
        <v>339</v>
      </c>
      <c r="D4216" s="7">
        <f t="shared" si="199"/>
        <v>0.90763888888888888</v>
      </c>
      <c r="E4216" t="s">
        <v>181</v>
      </c>
      <c r="F4216" t="str">
        <f t="shared" si="200"/>
        <v>New</v>
      </c>
      <c r="G4216" t="s">
        <v>40</v>
      </c>
      <c r="H4216" t="s">
        <v>63</v>
      </c>
      <c r="I4216" t="s">
        <v>42</v>
      </c>
      <c r="J4216" t="s">
        <v>198</v>
      </c>
      <c r="K4216" t="s">
        <v>8952</v>
      </c>
      <c r="L4216" s="11">
        <v>24.98</v>
      </c>
      <c r="M4216" s="9">
        <v>2</v>
      </c>
      <c r="N4216" s="8">
        <v>0.15</v>
      </c>
      <c r="O4216" s="11">
        <v>0</v>
      </c>
      <c r="P4216" t="s">
        <v>107</v>
      </c>
      <c r="Q4216" t="s">
        <v>94</v>
      </c>
      <c r="R4216" t="s">
        <v>121</v>
      </c>
      <c r="S4216" s="11">
        <v>11.62</v>
      </c>
      <c r="T4216" s="11">
        <f t="shared" si="201"/>
        <v>42.466000000000001</v>
      </c>
      <c r="U4216" s="11">
        <v>22.71</v>
      </c>
    </row>
    <row r="4217" spans="1:21" x14ac:dyDescent="0.2">
      <c r="A4217" t="s">
        <v>8953</v>
      </c>
      <c r="B4217" s="3">
        <v>45663</v>
      </c>
      <c r="C4217" s="7">
        <v>0.41458333333333336</v>
      </c>
      <c r="D4217" s="7">
        <f t="shared" si="199"/>
        <v>0.41458333333333336</v>
      </c>
      <c r="E4217" t="s">
        <v>48</v>
      </c>
      <c r="F4217" t="str">
        <f t="shared" si="200"/>
        <v>Returning</v>
      </c>
      <c r="G4217" t="s">
        <v>21</v>
      </c>
      <c r="H4217" t="s">
        <v>63</v>
      </c>
      <c r="I4217" t="s">
        <v>42</v>
      </c>
      <c r="J4217" t="s">
        <v>43</v>
      </c>
      <c r="K4217" t="s">
        <v>3262</v>
      </c>
      <c r="L4217" s="11">
        <v>18.64</v>
      </c>
      <c r="M4217" s="9">
        <v>1</v>
      </c>
      <c r="N4217" s="8">
        <v>0.05</v>
      </c>
      <c r="O4217" s="11">
        <v>0</v>
      </c>
      <c r="P4217" t="s">
        <v>51</v>
      </c>
      <c r="Q4217" t="s">
        <v>94</v>
      </c>
      <c r="R4217" t="s">
        <v>121</v>
      </c>
      <c r="S4217" s="11">
        <v>8.6999999999999993</v>
      </c>
      <c r="T4217" s="11">
        <f t="shared" si="201"/>
        <v>17.707999999999998</v>
      </c>
      <c r="U4217" s="11">
        <v>9.44</v>
      </c>
    </row>
    <row r="4218" spans="1:21" x14ac:dyDescent="0.2">
      <c r="A4218" t="s">
        <v>8954</v>
      </c>
      <c r="B4218" s="3">
        <v>45826</v>
      </c>
      <c r="C4218" s="7" t="s">
        <v>8955</v>
      </c>
      <c r="D4218" s="7">
        <f t="shared" si="199"/>
        <v>0.54027777777777775</v>
      </c>
      <c r="E4218" t="s">
        <v>181</v>
      </c>
      <c r="F4218" t="str">
        <f t="shared" si="200"/>
        <v>Returning</v>
      </c>
      <c r="G4218" t="s">
        <v>21</v>
      </c>
      <c r="H4218" t="s">
        <v>63</v>
      </c>
      <c r="I4218" t="s">
        <v>33</v>
      </c>
      <c r="J4218" t="s">
        <v>140</v>
      </c>
      <c r="K4218" t="s">
        <v>8956</v>
      </c>
      <c r="L4218" s="11">
        <v>31.82</v>
      </c>
      <c r="M4218" s="9">
        <v>4</v>
      </c>
      <c r="N4218" s="8">
        <v>0.2</v>
      </c>
      <c r="O4218" s="11">
        <v>6.95</v>
      </c>
      <c r="P4218" t="s">
        <v>88</v>
      </c>
      <c r="Q4218" t="s">
        <v>89</v>
      </c>
      <c r="R4218" t="s">
        <v>67</v>
      </c>
      <c r="S4218" s="11">
        <v>14.75</v>
      </c>
      <c r="T4218" s="11">
        <f t="shared" si="201"/>
        <v>101.82400000000001</v>
      </c>
      <c r="U4218" s="11">
        <v>50.11</v>
      </c>
    </row>
    <row r="4219" spans="1:21" x14ac:dyDescent="0.2">
      <c r="A4219" t="s">
        <v>8957</v>
      </c>
      <c r="B4219" s="3">
        <v>45904</v>
      </c>
      <c r="C4219" s="7" t="s">
        <v>8958</v>
      </c>
      <c r="D4219" s="7">
        <f t="shared" si="199"/>
        <v>0.27361111111111114</v>
      </c>
      <c r="E4219" t="s">
        <v>48</v>
      </c>
      <c r="F4219" t="str">
        <f t="shared" si="200"/>
        <v>New</v>
      </c>
      <c r="G4219" t="s">
        <v>40</v>
      </c>
      <c r="H4219" t="s">
        <v>32</v>
      </c>
      <c r="I4219" t="s">
        <v>33</v>
      </c>
      <c r="J4219" t="s">
        <v>64</v>
      </c>
      <c r="K4219" t="s">
        <v>8959</v>
      </c>
      <c r="L4219" s="11">
        <v>27.97</v>
      </c>
      <c r="M4219" s="9">
        <v>4</v>
      </c>
      <c r="N4219" s="8">
        <v>0.1</v>
      </c>
      <c r="O4219" s="11">
        <v>0</v>
      </c>
      <c r="P4219" t="s">
        <v>98</v>
      </c>
      <c r="Q4219" t="s">
        <v>94</v>
      </c>
      <c r="R4219" t="s">
        <v>67</v>
      </c>
      <c r="S4219" s="11">
        <v>14.96</v>
      </c>
      <c r="T4219" s="11">
        <f t="shared" si="201"/>
        <v>100.69199999999999</v>
      </c>
      <c r="U4219" s="11">
        <v>46.84</v>
      </c>
    </row>
    <row r="4220" spans="1:21" x14ac:dyDescent="0.2">
      <c r="A4220" t="s">
        <v>8960</v>
      </c>
      <c r="B4220" s="3">
        <v>45999</v>
      </c>
      <c r="C4220" s="7">
        <v>10.48</v>
      </c>
      <c r="D4220" s="7">
        <f t="shared" si="199"/>
        <v>0.48000000000000043</v>
      </c>
      <c r="E4220" t="s">
        <v>181</v>
      </c>
      <c r="F4220" t="str">
        <f t="shared" si="200"/>
        <v>Returning</v>
      </c>
      <c r="G4220" t="s">
        <v>21</v>
      </c>
      <c r="H4220" t="s">
        <v>49</v>
      </c>
      <c r="I4220" t="s">
        <v>42</v>
      </c>
      <c r="J4220" t="s">
        <v>86</v>
      </c>
      <c r="K4220" t="s">
        <v>8961</v>
      </c>
      <c r="L4220" s="11">
        <v>41.74</v>
      </c>
      <c r="M4220" s="9">
        <v>2</v>
      </c>
      <c r="N4220" s="8">
        <v>0.05</v>
      </c>
      <c r="O4220" s="11">
        <v>7.08</v>
      </c>
      <c r="P4220" t="s">
        <v>98</v>
      </c>
      <c r="Q4220" t="s">
        <v>52</v>
      </c>
      <c r="R4220" t="s">
        <v>67</v>
      </c>
      <c r="S4220" s="11">
        <v>18.82</v>
      </c>
      <c r="T4220" s="11">
        <f t="shared" si="201"/>
        <v>79.305999999999997</v>
      </c>
      <c r="U4220" s="11">
        <v>38.950000000000003</v>
      </c>
    </row>
    <row r="4221" spans="1:21" x14ac:dyDescent="0.2">
      <c r="A4221" t="s">
        <v>8962</v>
      </c>
      <c r="B4221" s="3" t="s">
        <v>11287</v>
      </c>
      <c r="C4221" s="7">
        <v>0.64652777777777781</v>
      </c>
      <c r="D4221" s="7">
        <f t="shared" si="199"/>
        <v>0.64652777777777781</v>
      </c>
      <c r="E4221" t="s">
        <v>48</v>
      </c>
      <c r="F4221" t="str">
        <f t="shared" si="200"/>
        <v>Returning</v>
      </c>
      <c r="G4221" t="s">
        <v>21</v>
      </c>
      <c r="H4221" t="s">
        <v>32</v>
      </c>
      <c r="I4221" t="s">
        <v>23</v>
      </c>
      <c r="J4221" t="s">
        <v>146</v>
      </c>
      <c r="K4221" t="s">
        <v>4739</v>
      </c>
      <c r="L4221" s="11">
        <v>22.66</v>
      </c>
      <c r="M4221" s="9">
        <v>1</v>
      </c>
      <c r="N4221" s="8">
        <v>0</v>
      </c>
      <c r="O4221" s="11">
        <v>0</v>
      </c>
      <c r="P4221" t="s">
        <v>107</v>
      </c>
      <c r="Q4221" t="s">
        <v>27</v>
      </c>
      <c r="R4221" t="s">
        <v>38</v>
      </c>
      <c r="S4221" s="11">
        <v>9</v>
      </c>
      <c r="T4221" s="11">
        <f t="shared" si="201"/>
        <v>22.66</v>
      </c>
      <c r="U4221" s="11">
        <v>13.66</v>
      </c>
    </row>
    <row r="4222" spans="1:21" x14ac:dyDescent="0.2">
      <c r="A4222" t="s">
        <v>8963</v>
      </c>
      <c r="B4222" s="3">
        <v>45828</v>
      </c>
      <c r="C4222" s="7">
        <v>0.70972222222222225</v>
      </c>
      <c r="D4222" s="7">
        <f t="shared" si="199"/>
        <v>0.70972222222222225</v>
      </c>
      <c r="E4222" t="s">
        <v>48</v>
      </c>
      <c r="F4222" t="str">
        <f t="shared" si="200"/>
        <v>Check</v>
      </c>
      <c r="G4222" t="s">
        <v>197</v>
      </c>
      <c r="H4222" t="s">
        <v>63</v>
      </c>
      <c r="I4222" t="s">
        <v>33</v>
      </c>
      <c r="J4222" t="s">
        <v>140</v>
      </c>
      <c r="K4222" t="s">
        <v>3034</v>
      </c>
      <c r="L4222" s="11">
        <v>25.64</v>
      </c>
      <c r="M4222" s="9">
        <v>1</v>
      </c>
      <c r="N4222" s="8">
        <v>0.2</v>
      </c>
      <c r="O4222" s="11">
        <v>0</v>
      </c>
      <c r="P4222" t="s">
        <v>51</v>
      </c>
      <c r="Q4222" t="s">
        <v>89</v>
      </c>
      <c r="R4222" t="s">
        <v>38</v>
      </c>
      <c r="S4222" s="11">
        <v>13.57</v>
      </c>
      <c r="T4222" s="11">
        <f t="shared" si="201"/>
        <v>20.512</v>
      </c>
      <c r="U4222" s="11">
        <v>9.66</v>
      </c>
    </row>
    <row r="4223" spans="1:21" x14ac:dyDescent="0.2">
      <c r="A4223" t="s">
        <v>8964</v>
      </c>
      <c r="B4223" s="3">
        <v>45786</v>
      </c>
      <c r="C4223" s="7" t="s">
        <v>1209</v>
      </c>
      <c r="D4223" s="7">
        <f t="shared" si="199"/>
        <v>9.0277777777777769E-3</v>
      </c>
      <c r="E4223" t="s">
        <v>48</v>
      </c>
      <c r="F4223" t="str">
        <f t="shared" si="200"/>
        <v>New</v>
      </c>
      <c r="G4223" t="s">
        <v>62</v>
      </c>
      <c r="H4223" t="s">
        <v>80</v>
      </c>
      <c r="I4223" t="s">
        <v>42</v>
      </c>
      <c r="J4223" t="s">
        <v>177</v>
      </c>
      <c r="K4223" t="s">
        <v>8965</v>
      </c>
      <c r="L4223" s="11">
        <v>22.5</v>
      </c>
      <c r="M4223" s="9">
        <v>1</v>
      </c>
      <c r="N4223" s="8">
        <v>0.05</v>
      </c>
      <c r="O4223" s="11">
        <v>0</v>
      </c>
      <c r="P4223" t="s">
        <v>51</v>
      </c>
      <c r="Q4223" t="s">
        <v>52</v>
      </c>
      <c r="R4223" t="s">
        <v>67</v>
      </c>
      <c r="S4223" s="11">
        <v>10.06</v>
      </c>
      <c r="T4223" s="11">
        <f t="shared" si="201"/>
        <v>21.375</v>
      </c>
      <c r="U4223" s="11">
        <v>11.82</v>
      </c>
    </row>
    <row r="4224" spans="1:21" x14ac:dyDescent="0.2">
      <c r="A4224" t="s">
        <v>8966</v>
      </c>
      <c r="B4224" s="3">
        <v>45984</v>
      </c>
      <c r="C4224" s="7">
        <v>22.27</v>
      </c>
      <c r="D4224" s="7">
        <f t="shared" si="199"/>
        <v>0.26999999999999957</v>
      </c>
      <c r="E4224" t="s">
        <v>181</v>
      </c>
      <c r="F4224" t="str">
        <f t="shared" si="200"/>
        <v>New</v>
      </c>
      <c r="G4224" t="s">
        <v>40</v>
      </c>
      <c r="H4224" t="s">
        <v>32</v>
      </c>
      <c r="I4224" t="s">
        <v>33</v>
      </c>
      <c r="J4224" t="s">
        <v>105</v>
      </c>
      <c r="K4224" t="s">
        <v>8967</v>
      </c>
      <c r="L4224" s="11">
        <v>33.799999999999997</v>
      </c>
      <c r="M4224" s="9">
        <v>4</v>
      </c>
      <c r="N4224" s="8">
        <v>0</v>
      </c>
      <c r="O4224" s="11">
        <v>5.7</v>
      </c>
      <c r="P4224" t="s">
        <v>107</v>
      </c>
      <c r="Q4224" t="s">
        <v>52</v>
      </c>
      <c r="R4224" t="s">
        <v>90</v>
      </c>
      <c r="S4224" s="11">
        <v>17.12</v>
      </c>
      <c r="T4224" s="11">
        <f t="shared" si="201"/>
        <v>135.19999999999999</v>
      </c>
      <c r="U4224" s="11">
        <v>63.01</v>
      </c>
    </row>
    <row r="4225" spans="1:21" x14ac:dyDescent="0.2">
      <c r="A4225" t="s">
        <v>8968</v>
      </c>
      <c r="B4225" s="3">
        <v>45788</v>
      </c>
      <c r="C4225" s="7">
        <v>2.5694444444444443E-2</v>
      </c>
      <c r="D4225" s="7">
        <f t="shared" si="199"/>
        <v>2.5694444444444443E-2</v>
      </c>
      <c r="E4225" t="s">
        <v>48</v>
      </c>
      <c r="F4225" t="str">
        <f t="shared" si="200"/>
        <v>New</v>
      </c>
      <c r="G4225" t="s">
        <v>40</v>
      </c>
      <c r="H4225" t="s">
        <v>80</v>
      </c>
      <c r="I4225" t="s">
        <v>23</v>
      </c>
      <c r="J4225" t="s">
        <v>58</v>
      </c>
      <c r="K4225" t="s">
        <v>8969</v>
      </c>
      <c r="L4225" s="11">
        <v>13.43</v>
      </c>
      <c r="M4225" s="9">
        <v>3</v>
      </c>
      <c r="N4225" s="8">
        <v>0.05</v>
      </c>
      <c r="O4225" s="11">
        <v>0</v>
      </c>
      <c r="P4225" t="s">
        <v>51</v>
      </c>
      <c r="Q4225" t="s">
        <v>89</v>
      </c>
      <c r="R4225" t="s">
        <v>28</v>
      </c>
      <c r="S4225" s="11">
        <v>5.0199999999999996</v>
      </c>
      <c r="T4225" s="11">
        <f t="shared" si="201"/>
        <v>38.275499999999994</v>
      </c>
      <c r="U4225" s="11">
        <v>23.97</v>
      </c>
    </row>
    <row r="4226" spans="1:21" x14ac:dyDescent="0.2">
      <c r="A4226" t="s">
        <v>8970</v>
      </c>
      <c r="B4226" s="3">
        <v>45813</v>
      </c>
      <c r="C4226" s="7">
        <v>0.63958333333333328</v>
      </c>
      <c r="D4226" s="7">
        <f t="shared" si="199"/>
        <v>0.63958333333333328</v>
      </c>
      <c r="E4226" t="s">
        <v>309</v>
      </c>
      <c r="F4226" t="str">
        <f t="shared" si="200"/>
        <v>Returning</v>
      </c>
      <c r="G4226" t="s">
        <v>21</v>
      </c>
      <c r="H4226" t="s">
        <v>63</v>
      </c>
      <c r="I4226" t="s">
        <v>23</v>
      </c>
      <c r="J4226" t="s">
        <v>58</v>
      </c>
      <c r="K4226" t="s">
        <v>8971</v>
      </c>
      <c r="L4226" s="11">
        <v>12.97</v>
      </c>
      <c r="M4226" s="9">
        <v>1</v>
      </c>
      <c r="N4226" s="8">
        <v>0.15</v>
      </c>
      <c r="O4226" s="11">
        <v>0</v>
      </c>
      <c r="P4226" t="s">
        <v>51</v>
      </c>
      <c r="Q4226" t="s">
        <v>27</v>
      </c>
      <c r="R4226" t="s">
        <v>67</v>
      </c>
      <c r="S4226" s="11">
        <v>5.27</v>
      </c>
      <c r="T4226" s="11">
        <f t="shared" si="201"/>
        <v>11.0245</v>
      </c>
      <c r="U4226" s="11">
        <v>6.55</v>
      </c>
    </row>
    <row r="4227" spans="1:21" x14ac:dyDescent="0.2">
      <c r="A4227" t="s">
        <v>8972</v>
      </c>
      <c r="B4227" s="3">
        <v>45817</v>
      </c>
      <c r="C4227" s="7">
        <v>0.41111111111111109</v>
      </c>
      <c r="D4227" s="7">
        <f t="shared" si="199"/>
        <v>0.41111111111111109</v>
      </c>
      <c r="E4227" t="s">
        <v>181</v>
      </c>
      <c r="F4227" t="str">
        <f t="shared" si="200"/>
        <v>New</v>
      </c>
      <c r="G4227" t="s">
        <v>40</v>
      </c>
      <c r="H4227" t="s">
        <v>63</v>
      </c>
      <c r="I4227" t="s">
        <v>23</v>
      </c>
      <c r="J4227" t="s">
        <v>146</v>
      </c>
      <c r="K4227" t="s">
        <v>8973</v>
      </c>
      <c r="L4227" s="11">
        <v>24.02</v>
      </c>
      <c r="M4227" s="9">
        <v>1</v>
      </c>
      <c r="N4227" s="8">
        <v>0.15</v>
      </c>
      <c r="O4227" s="11">
        <v>0</v>
      </c>
      <c r="P4227" t="s">
        <v>98</v>
      </c>
      <c r="Q4227" t="s">
        <v>89</v>
      </c>
      <c r="R4227" t="s">
        <v>121</v>
      </c>
      <c r="S4227" s="11">
        <v>9.14</v>
      </c>
      <c r="T4227" s="11">
        <f t="shared" si="201"/>
        <v>20.416999999999998</v>
      </c>
      <c r="U4227" s="11">
        <v>12.65</v>
      </c>
    </row>
    <row r="4228" spans="1:21" x14ac:dyDescent="0.2">
      <c r="A4228" t="s">
        <v>8974</v>
      </c>
      <c r="B4228" s="3">
        <v>45816</v>
      </c>
      <c r="C4228" s="7">
        <v>10.48</v>
      </c>
      <c r="D4228" s="7">
        <f t="shared" si="199"/>
        <v>0.48000000000000043</v>
      </c>
      <c r="E4228" t="s">
        <v>181</v>
      </c>
      <c r="F4228" t="str">
        <f t="shared" si="200"/>
        <v>New</v>
      </c>
      <c r="G4228" t="s">
        <v>40</v>
      </c>
      <c r="H4228" t="s">
        <v>63</v>
      </c>
      <c r="I4228" t="s">
        <v>42</v>
      </c>
      <c r="J4228" t="s">
        <v>177</v>
      </c>
      <c r="K4228" t="s">
        <v>8975</v>
      </c>
      <c r="L4228" s="11">
        <v>20.260000000000002</v>
      </c>
      <c r="M4228" s="9">
        <v>2</v>
      </c>
      <c r="N4228" s="8">
        <v>0</v>
      </c>
      <c r="O4228" s="11">
        <v>0</v>
      </c>
      <c r="P4228" t="s">
        <v>107</v>
      </c>
      <c r="Q4228" t="s">
        <v>11287</v>
      </c>
      <c r="R4228" t="s">
        <v>121</v>
      </c>
      <c r="S4228" s="11">
        <v>8.9499999999999993</v>
      </c>
      <c r="T4228" s="11">
        <f t="shared" si="201"/>
        <v>40.520000000000003</v>
      </c>
      <c r="U4228" s="11">
        <v>22.62</v>
      </c>
    </row>
    <row r="4229" spans="1:21" x14ac:dyDescent="0.2">
      <c r="A4229" t="s">
        <v>8976</v>
      </c>
      <c r="B4229" s="3">
        <v>45828</v>
      </c>
      <c r="C4229" s="7" t="s">
        <v>8977</v>
      </c>
      <c r="D4229" s="7">
        <f t="shared" si="199"/>
        <v>0.74236111111111114</v>
      </c>
      <c r="E4229" t="s">
        <v>181</v>
      </c>
      <c r="F4229" t="str">
        <f t="shared" si="200"/>
        <v>Returning</v>
      </c>
      <c r="G4229" t="s">
        <v>21</v>
      </c>
      <c r="H4229" t="s">
        <v>32</v>
      </c>
      <c r="I4229" t="s">
        <v>33</v>
      </c>
      <c r="J4229" t="s">
        <v>92</v>
      </c>
      <c r="K4229" t="s">
        <v>8978</v>
      </c>
      <c r="L4229" s="11">
        <v>43.1</v>
      </c>
      <c r="M4229" s="9">
        <v>1</v>
      </c>
      <c r="N4229" s="8">
        <v>0.1</v>
      </c>
      <c r="O4229" s="11">
        <v>1.34</v>
      </c>
      <c r="P4229" t="s">
        <v>51</v>
      </c>
      <c r="Q4229" t="s">
        <v>89</v>
      </c>
      <c r="R4229" t="s">
        <v>67</v>
      </c>
      <c r="S4229" s="11">
        <v>23.76</v>
      </c>
      <c r="T4229" s="11">
        <f t="shared" si="201"/>
        <v>38.79</v>
      </c>
      <c r="U4229" s="11">
        <v>16.54</v>
      </c>
    </row>
    <row r="4230" spans="1:21" x14ac:dyDescent="0.2">
      <c r="A4230" t="s">
        <v>8979</v>
      </c>
      <c r="B4230" s="3">
        <v>45838</v>
      </c>
      <c r="C4230" s="7" t="s">
        <v>8980</v>
      </c>
      <c r="D4230" s="7">
        <f t="shared" si="199"/>
        <v>0.37222222222222223</v>
      </c>
      <c r="E4230" t="s">
        <v>48</v>
      </c>
      <c r="F4230" t="str">
        <f t="shared" si="200"/>
        <v>New</v>
      </c>
      <c r="G4230" t="s">
        <v>40</v>
      </c>
      <c r="H4230" t="s">
        <v>63</v>
      </c>
      <c r="I4230" t="s">
        <v>113</v>
      </c>
      <c r="J4230" t="s">
        <v>192</v>
      </c>
      <c r="K4230" t="s">
        <v>8981</v>
      </c>
      <c r="L4230" s="11">
        <v>10.51</v>
      </c>
      <c r="M4230" s="9">
        <v>3</v>
      </c>
      <c r="N4230" s="8">
        <v>0.1</v>
      </c>
      <c r="O4230" s="11">
        <v>0</v>
      </c>
      <c r="P4230" t="s">
        <v>66</v>
      </c>
      <c r="Q4230" t="s">
        <v>52</v>
      </c>
      <c r="R4230" t="s">
        <v>90</v>
      </c>
      <c r="S4230" s="11">
        <v>4.45</v>
      </c>
      <c r="T4230" s="11">
        <f t="shared" si="201"/>
        <v>28.377000000000002</v>
      </c>
      <c r="U4230" s="11">
        <v>16.36</v>
      </c>
    </row>
    <row r="4231" spans="1:21" x14ac:dyDescent="0.2">
      <c r="A4231" t="s">
        <v>8982</v>
      </c>
      <c r="B4231" s="3">
        <v>45923</v>
      </c>
      <c r="C4231" s="7">
        <v>0.83333333333333337</v>
      </c>
      <c r="D4231" s="7">
        <f t="shared" si="199"/>
        <v>0.83333333333333337</v>
      </c>
      <c r="E4231" t="s">
        <v>48</v>
      </c>
      <c r="F4231" t="str">
        <f t="shared" si="200"/>
        <v>Returning</v>
      </c>
      <c r="G4231" t="s">
        <v>118</v>
      </c>
      <c r="H4231" t="s">
        <v>32</v>
      </c>
      <c r="I4231" t="s">
        <v>23</v>
      </c>
      <c r="J4231" t="s">
        <v>101</v>
      </c>
      <c r="K4231" t="s">
        <v>8983</v>
      </c>
      <c r="L4231" s="11">
        <v>28.61</v>
      </c>
      <c r="M4231" s="9">
        <v>4</v>
      </c>
      <c r="N4231" s="8">
        <v>0.1</v>
      </c>
      <c r="O4231" s="11">
        <v>0</v>
      </c>
      <c r="P4231" t="s">
        <v>107</v>
      </c>
      <c r="Q4231" t="s">
        <v>52</v>
      </c>
      <c r="R4231" t="s">
        <v>125</v>
      </c>
      <c r="S4231" s="11">
        <v>10.35</v>
      </c>
      <c r="T4231" s="11">
        <f t="shared" si="201"/>
        <v>102.996</v>
      </c>
      <c r="U4231" s="11">
        <v>65.739999999999995</v>
      </c>
    </row>
    <row r="4232" spans="1:21" x14ac:dyDescent="0.2">
      <c r="A4232" t="s">
        <v>8984</v>
      </c>
      <c r="B4232" s="3">
        <v>45840</v>
      </c>
      <c r="C4232" s="7">
        <v>13.38</v>
      </c>
      <c r="D4232" s="7">
        <f t="shared" si="199"/>
        <v>0.38000000000000078</v>
      </c>
      <c r="E4232" t="s">
        <v>181</v>
      </c>
      <c r="F4232" t="str">
        <f t="shared" si="200"/>
        <v>Returning</v>
      </c>
      <c r="G4232" t="s">
        <v>118</v>
      </c>
      <c r="H4232" t="s">
        <v>63</v>
      </c>
      <c r="I4232" t="s">
        <v>33</v>
      </c>
      <c r="J4232" t="s">
        <v>92</v>
      </c>
      <c r="K4232" t="s">
        <v>8985</v>
      </c>
      <c r="L4232" s="11">
        <v>35.15</v>
      </c>
      <c r="M4232" s="9">
        <v>5</v>
      </c>
      <c r="N4232" s="8">
        <v>0.15</v>
      </c>
      <c r="O4232" s="11">
        <v>3.4</v>
      </c>
      <c r="P4232" t="s">
        <v>51</v>
      </c>
      <c r="Q4232" t="s">
        <v>94</v>
      </c>
      <c r="R4232" t="s">
        <v>125</v>
      </c>
      <c r="S4232" s="11">
        <v>18.43</v>
      </c>
      <c r="T4232" s="11">
        <f t="shared" si="201"/>
        <v>149.38749999999999</v>
      </c>
      <c r="U4232" s="11">
        <v>68.849999999999994</v>
      </c>
    </row>
    <row r="4233" spans="1:21" x14ac:dyDescent="0.2">
      <c r="A4233" t="s">
        <v>8986</v>
      </c>
      <c r="B4233" s="3">
        <v>45909</v>
      </c>
      <c r="C4233" s="7">
        <v>0.56805555555555554</v>
      </c>
      <c r="D4233" s="7">
        <f t="shared" si="199"/>
        <v>0.56805555555555554</v>
      </c>
      <c r="E4233" t="s">
        <v>181</v>
      </c>
      <c r="F4233" t="str">
        <f t="shared" si="200"/>
        <v>Returning</v>
      </c>
      <c r="G4233" t="s">
        <v>112</v>
      </c>
      <c r="H4233" t="s">
        <v>32</v>
      </c>
      <c r="I4233" t="s">
        <v>33</v>
      </c>
      <c r="J4233" t="s">
        <v>34</v>
      </c>
      <c r="K4233" t="s">
        <v>8987</v>
      </c>
      <c r="L4233" s="11">
        <v>53.93</v>
      </c>
      <c r="M4233" s="9">
        <v>4</v>
      </c>
      <c r="N4233" s="8">
        <v>0.2</v>
      </c>
      <c r="O4233" s="11">
        <v>9.9600000000000009</v>
      </c>
      <c r="P4233" t="s">
        <v>82</v>
      </c>
      <c r="Q4233" t="s">
        <v>94</v>
      </c>
      <c r="R4233" t="s">
        <v>28</v>
      </c>
      <c r="S4233" s="11">
        <v>28.24</v>
      </c>
      <c r="T4233" s="11">
        <f t="shared" si="201"/>
        <v>172.57600000000002</v>
      </c>
      <c r="U4233" s="11">
        <v>75.73</v>
      </c>
    </row>
    <row r="4234" spans="1:21" x14ac:dyDescent="0.2">
      <c r="A4234" t="s">
        <v>8988</v>
      </c>
      <c r="B4234" s="3">
        <v>45979</v>
      </c>
      <c r="C4234" s="7">
        <v>0.37847222222222221</v>
      </c>
      <c r="D4234" s="7">
        <f t="shared" si="199"/>
        <v>0.37847222222222221</v>
      </c>
      <c r="E4234" t="s">
        <v>181</v>
      </c>
      <c r="F4234" t="str">
        <f t="shared" si="200"/>
        <v>New</v>
      </c>
      <c r="G4234" t="s">
        <v>40</v>
      </c>
      <c r="H4234" t="s">
        <v>80</v>
      </c>
      <c r="I4234" t="s">
        <v>33</v>
      </c>
      <c r="J4234" t="s">
        <v>34</v>
      </c>
      <c r="K4234" t="s">
        <v>8989</v>
      </c>
      <c r="L4234" s="11">
        <v>58.06</v>
      </c>
      <c r="M4234" s="9">
        <v>3</v>
      </c>
      <c r="N4234" s="8">
        <v>0</v>
      </c>
      <c r="O4234" s="11">
        <v>8.2799999999999994</v>
      </c>
      <c r="P4234" t="s">
        <v>66</v>
      </c>
      <c r="Q4234" t="s">
        <v>94</v>
      </c>
      <c r="R4234" t="s">
        <v>28</v>
      </c>
      <c r="S4234" s="11">
        <v>29.68</v>
      </c>
      <c r="T4234" s="11">
        <f t="shared" si="201"/>
        <v>174.18</v>
      </c>
      <c r="U4234" s="11">
        <v>79.760000000000005</v>
      </c>
    </row>
    <row r="4235" spans="1:21" x14ac:dyDescent="0.2">
      <c r="A4235" t="s">
        <v>8990</v>
      </c>
      <c r="B4235" s="3">
        <v>45941</v>
      </c>
      <c r="C4235" s="7">
        <v>0.42430555555555555</v>
      </c>
      <c r="D4235" s="7">
        <f t="shared" si="199"/>
        <v>0.42430555555555555</v>
      </c>
      <c r="E4235" t="s">
        <v>48</v>
      </c>
      <c r="F4235" t="str">
        <f t="shared" si="200"/>
        <v>New</v>
      </c>
      <c r="G4235" t="s">
        <v>40</v>
      </c>
      <c r="H4235" t="s">
        <v>32</v>
      </c>
      <c r="I4235" t="s">
        <v>33</v>
      </c>
      <c r="J4235" t="s">
        <v>92</v>
      </c>
      <c r="K4235" t="s">
        <v>8916</v>
      </c>
      <c r="L4235" s="11">
        <v>37.85</v>
      </c>
      <c r="M4235" s="9">
        <v>1</v>
      </c>
      <c r="N4235" s="8">
        <v>0.1</v>
      </c>
      <c r="O4235" s="11">
        <v>0</v>
      </c>
      <c r="P4235" t="s">
        <v>51</v>
      </c>
      <c r="Q4235" t="s">
        <v>89</v>
      </c>
      <c r="R4235" t="s">
        <v>90</v>
      </c>
      <c r="S4235" s="11">
        <v>20.440000000000001</v>
      </c>
      <c r="T4235" s="11">
        <f t="shared" si="201"/>
        <v>34.065000000000005</v>
      </c>
      <c r="U4235" s="11">
        <v>15.67</v>
      </c>
    </row>
    <row r="4236" spans="1:21" x14ac:dyDescent="0.2">
      <c r="A4236" t="s">
        <v>8991</v>
      </c>
      <c r="B4236" s="3">
        <v>45673</v>
      </c>
      <c r="C4236" s="7" t="s">
        <v>2654</v>
      </c>
      <c r="D4236" s="7">
        <f t="shared" si="199"/>
        <v>7.9166666666666663E-2</v>
      </c>
      <c r="E4236" t="s">
        <v>181</v>
      </c>
      <c r="F4236" t="str">
        <f t="shared" si="200"/>
        <v>New</v>
      </c>
      <c r="G4236" t="s">
        <v>40</v>
      </c>
      <c r="H4236" t="s">
        <v>49</v>
      </c>
      <c r="I4236" t="s">
        <v>113</v>
      </c>
      <c r="J4236" t="s">
        <v>192</v>
      </c>
      <c r="K4236" t="s">
        <v>8992</v>
      </c>
      <c r="L4236" s="11">
        <v>11.65</v>
      </c>
      <c r="M4236" s="9">
        <v>3</v>
      </c>
      <c r="N4236" s="8">
        <v>0.2</v>
      </c>
      <c r="O4236" s="11">
        <v>7.39</v>
      </c>
      <c r="P4236" t="s">
        <v>107</v>
      </c>
      <c r="Q4236" t="s">
        <v>89</v>
      </c>
      <c r="R4236" t="s">
        <v>90</v>
      </c>
      <c r="S4236" s="11">
        <v>4.78</v>
      </c>
      <c r="T4236" s="11">
        <f t="shared" si="201"/>
        <v>27.960000000000004</v>
      </c>
      <c r="U4236" s="11">
        <v>11.68</v>
      </c>
    </row>
    <row r="4237" spans="1:21" x14ac:dyDescent="0.2">
      <c r="A4237" t="s">
        <v>8993</v>
      </c>
      <c r="B4237" s="3">
        <v>45911</v>
      </c>
      <c r="C4237" s="7">
        <v>2.0499999999999998</v>
      </c>
      <c r="D4237" s="7">
        <f t="shared" si="199"/>
        <v>4.9999999999999822E-2</v>
      </c>
      <c r="E4237" t="s">
        <v>181</v>
      </c>
      <c r="F4237" t="str">
        <f t="shared" si="200"/>
        <v>Returning</v>
      </c>
      <c r="G4237" t="s">
        <v>21</v>
      </c>
      <c r="H4237" t="s">
        <v>22</v>
      </c>
      <c r="I4237" t="s">
        <v>42</v>
      </c>
      <c r="J4237" t="s">
        <v>43</v>
      </c>
      <c r="K4237" t="s">
        <v>3638</v>
      </c>
      <c r="L4237" s="11">
        <v>17.39</v>
      </c>
      <c r="M4237" s="9">
        <v>1</v>
      </c>
      <c r="N4237" s="8">
        <v>0.1</v>
      </c>
      <c r="O4237" s="11">
        <v>7.65</v>
      </c>
      <c r="P4237" t="s">
        <v>98</v>
      </c>
      <c r="Q4237" t="s">
        <v>27</v>
      </c>
      <c r="R4237" t="s">
        <v>28</v>
      </c>
      <c r="S4237" s="11">
        <v>8.06</v>
      </c>
      <c r="T4237" s="11">
        <f t="shared" si="201"/>
        <v>15.651000000000002</v>
      </c>
      <c r="U4237" s="11">
        <v>3.42</v>
      </c>
    </row>
    <row r="4238" spans="1:21" x14ac:dyDescent="0.2">
      <c r="A4238" t="s">
        <v>8994</v>
      </c>
      <c r="B4238" s="3">
        <v>45703</v>
      </c>
      <c r="C4238" s="7">
        <v>0.71805555555555556</v>
      </c>
      <c r="D4238" s="7">
        <f t="shared" si="199"/>
        <v>0.71805555555555556</v>
      </c>
      <c r="E4238" t="s">
        <v>48</v>
      </c>
      <c r="F4238" t="str">
        <f t="shared" si="200"/>
        <v>Returning</v>
      </c>
      <c r="G4238" t="s">
        <v>21</v>
      </c>
      <c r="H4238" t="s">
        <v>49</v>
      </c>
      <c r="I4238" t="s">
        <v>23</v>
      </c>
      <c r="J4238" t="s">
        <v>58</v>
      </c>
      <c r="K4238" t="s">
        <v>8995</v>
      </c>
      <c r="L4238" s="11">
        <v>13.64</v>
      </c>
      <c r="M4238" s="9">
        <v>1</v>
      </c>
      <c r="N4238" s="8">
        <v>0.1</v>
      </c>
      <c r="O4238" s="11">
        <v>0</v>
      </c>
      <c r="P4238" t="s">
        <v>51</v>
      </c>
      <c r="Q4238" t="s">
        <v>89</v>
      </c>
      <c r="R4238" t="s">
        <v>121</v>
      </c>
      <c r="S4238" s="11">
        <v>4.84</v>
      </c>
      <c r="T4238" s="11">
        <f t="shared" si="201"/>
        <v>12.276000000000002</v>
      </c>
      <c r="U4238" s="11">
        <v>7.92</v>
      </c>
    </row>
    <row r="4239" spans="1:21" x14ac:dyDescent="0.2">
      <c r="A4239" t="s">
        <v>8996</v>
      </c>
      <c r="B4239" s="3">
        <v>45961</v>
      </c>
      <c r="C4239" s="7">
        <v>0.83194444444444449</v>
      </c>
      <c r="D4239" s="7">
        <f t="shared" si="199"/>
        <v>0.83194444444444449</v>
      </c>
      <c r="E4239" t="s">
        <v>181</v>
      </c>
      <c r="F4239" t="str">
        <f t="shared" si="200"/>
        <v>New</v>
      </c>
      <c r="G4239" t="s">
        <v>40</v>
      </c>
      <c r="H4239" t="s">
        <v>32</v>
      </c>
      <c r="I4239" t="s">
        <v>33</v>
      </c>
      <c r="J4239" t="s">
        <v>92</v>
      </c>
      <c r="K4239" t="s">
        <v>8928</v>
      </c>
      <c r="L4239" s="11">
        <v>32.01</v>
      </c>
      <c r="M4239" s="9">
        <v>1</v>
      </c>
      <c r="N4239" s="8">
        <v>0.1</v>
      </c>
      <c r="O4239" s="11">
        <v>0</v>
      </c>
      <c r="P4239" t="s">
        <v>402</v>
      </c>
      <c r="Q4239" t="s">
        <v>27</v>
      </c>
      <c r="R4239" t="s">
        <v>121</v>
      </c>
      <c r="S4239" s="11">
        <v>16.88</v>
      </c>
      <c r="T4239" s="11">
        <f t="shared" si="201"/>
        <v>28.808999999999997</v>
      </c>
      <c r="U4239" s="11">
        <v>13.62</v>
      </c>
    </row>
    <row r="4240" spans="1:21" x14ac:dyDescent="0.2">
      <c r="A4240" t="s">
        <v>8997</v>
      </c>
      <c r="B4240" s="3">
        <v>46016</v>
      </c>
      <c r="C4240" s="7">
        <v>14.31</v>
      </c>
      <c r="D4240" s="7">
        <f t="shared" si="199"/>
        <v>0.3100000000000005</v>
      </c>
      <c r="E4240" t="s">
        <v>48</v>
      </c>
      <c r="F4240" t="str">
        <f t="shared" si="200"/>
        <v>Returning</v>
      </c>
      <c r="G4240" t="s">
        <v>118</v>
      </c>
      <c r="H4240" t="s">
        <v>49</v>
      </c>
      <c r="I4240" t="s">
        <v>23</v>
      </c>
      <c r="J4240" t="s">
        <v>58</v>
      </c>
      <c r="K4240" t="s">
        <v>8998</v>
      </c>
      <c r="L4240" s="11">
        <v>12.51</v>
      </c>
      <c r="M4240" s="9">
        <v>2</v>
      </c>
      <c r="N4240" s="8">
        <v>0.1</v>
      </c>
      <c r="O4240" s="11">
        <v>0</v>
      </c>
      <c r="P4240" t="s">
        <v>107</v>
      </c>
      <c r="Q4240" t="s">
        <v>89</v>
      </c>
      <c r="R4240" t="s">
        <v>11294</v>
      </c>
      <c r="S4240" s="11">
        <v>5.24</v>
      </c>
      <c r="T4240" s="11">
        <f t="shared" si="201"/>
        <v>22.518000000000001</v>
      </c>
      <c r="U4240" s="11">
        <v>13.09</v>
      </c>
    </row>
    <row r="4241" spans="1:21" x14ac:dyDescent="0.2">
      <c r="A4241" t="s">
        <v>8999</v>
      </c>
      <c r="B4241" s="3">
        <v>45898</v>
      </c>
      <c r="C4241" s="7">
        <v>0.45624999999999999</v>
      </c>
      <c r="D4241" s="7">
        <f t="shared" si="199"/>
        <v>0.45624999999999999</v>
      </c>
      <c r="E4241" t="s">
        <v>48</v>
      </c>
      <c r="F4241" t="str">
        <f t="shared" si="200"/>
        <v>Returning</v>
      </c>
      <c r="G4241" t="s">
        <v>118</v>
      </c>
      <c r="H4241" t="s">
        <v>518</v>
      </c>
      <c r="I4241" t="s">
        <v>23</v>
      </c>
      <c r="J4241" t="s">
        <v>24</v>
      </c>
      <c r="K4241" t="s">
        <v>9000</v>
      </c>
      <c r="L4241" s="11">
        <v>15.39</v>
      </c>
      <c r="M4241" s="9">
        <v>4</v>
      </c>
      <c r="N4241" s="8">
        <v>0.2</v>
      </c>
      <c r="O4241" s="11">
        <v>0</v>
      </c>
      <c r="P4241" t="s">
        <v>88</v>
      </c>
      <c r="Q4241" t="s">
        <v>94</v>
      </c>
      <c r="R4241" t="s">
        <v>73</v>
      </c>
      <c r="S4241" s="11">
        <v>6.22</v>
      </c>
      <c r="T4241" s="11">
        <f t="shared" si="201"/>
        <v>49.248000000000005</v>
      </c>
      <c r="U4241" s="11">
        <v>29.34</v>
      </c>
    </row>
    <row r="4242" spans="1:21" x14ac:dyDescent="0.2">
      <c r="A4242" t="s">
        <v>9001</v>
      </c>
      <c r="B4242" s="3">
        <v>45665</v>
      </c>
      <c r="C4242" s="7">
        <v>4.1666666666666666E-3</v>
      </c>
      <c r="D4242" s="7">
        <f t="shared" si="199"/>
        <v>4.1666666666666666E-3</v>
      </c>
      <c r="E4242" t="s">
        <v>181</v>
      </c>
      <c r="F4242" t="str">
        <f t="shared" si="200"/>
        <v>Returning</v>
      </c>
      <c r="G4242" t="s">
        <v>21</v>
      </c>
      <c r="H4242" t="s">
        <v>225</v>
      </c>
      <c r="I4242" t="s">
        <v>11290</v>
      </c>
      <c r="J4242" t="s">
        <v>177</v>
      </c>
      <c r="K4242" t="s">
        <v>9002</v>
      </c>
      <c r="L4242" s="11">
        <v>21.65</v>
      </c>
      <c r="M4242" s="9">
        <v>1</v>
      </c>
      <c r="N4242" s="8">
        <v>0</v>
      </c>
      <c r="O4242" s="11">
        <v>6.22</v>
      </c>
      <c r="P4242" t="s">
        <v>148</v>
      </c>
      <c r="Q4242" t="s">
        <v>27</v>
      </c>
      <c r="R4242" t="s">
        <v>38</v>
      </c>
      <c r="S4242" s="11">
        <v>9.76</v>
      </c>
      <c r="T4242" s="11">
        <f t="shared" si="201"/>
        <v>21.65</v>
      </c>
      <c r="U4242" s="11">
        <v>7.85</v>
      </c>
    </row>
    <row r="4243" spans="1:21" x14ac:dyDescent="0.2">
      <c r="A4243" t="s">
        <v>9003</v>
      </c>
      <c r="B4243" s="3">
        <v>45891</v>
      </c>
      <c r="C4243" s="7" t="s">
        <v>3964</v>
      </c>
      <c r="D4243" s="7">
        <f t="shared" ref="D4243:D4306" si="202">IF(C4243="","",
IF(ISNUMBER(C4243),
MOD(C4243,1),
VALUE(
SUBSTITUTE(
SUBSTITUTE(
TRIM(CLEAN(SUBSTITUTE(C4243,CHAR(160)," "))),
"AM"," AM"),
"PM"," PM")
)
))</f>
        <v>0.45347222222222222</v>
      </c>
      <c r="E4243" t="s">
        <v>48</v>
      </c>
      <c r="F4243" t="str">
        <f t="shared" ref="F4243:F4306" si="203">IF(G4243="","",
IF(LOWER(TRIM(G4243))="new","New",
IF(LOWER(TRIM(G4243))="returning","Returning","Check")))</f>
        <v>New</v>
      </c>
      <c r="G4243" t="s">
        <v>429</v>
      </c>
      <c r="H4243" t="s">
        <v>63</v>
      </c>
      <c r="I4243" t="s">
        <v>23</v>
      </c>
      <c r="J4243" t="s">
        <v>9004</v>
      </c>
      <c r="K4243" t="s">
        <v>9005</v>
      </c>
      <c r="L4243" s="11">
        <v>16.239999999999998</v>
      </c>
      <c r="M4243" s="9">
        <v>2</v>
      </c>
      <c r="N4243" s="8">
        <v>0.15</v>
      </c>
      <c r="O4243" s="11">
        <v>0</v>
      </c>
      <c r="P4243" t="s">
        <v>82</v>
      </c>
      <c r="Q4243" t="s">
        <v>89</v>
      </c>
      <c r="R4243" t="s">
        <v>121</v>
      </c>
      <c r="S4243" s="11">
        <v>6.71</v>
      </c>
      <c r="T4243" s="11">
        <f t="shared" ref="T4243:T4306" si="204">IF(L4243="","",L4243*M4243*(1-N4243))</f>
        <v>27.607999999999997</v>
      </c>
      <c r="U4243" s="11">
        <v>16.2</v>
      </c>
    </row>
    <row r="4244" spans="1:21" x14ac:dyDescent="0.2">
      <c r="A4244" t="s">
        <v>9006</v>
      </c>
      <c r="B4244" s="3">
        <v>45982</v>
      </c>
      <c r="C4244" s="7">
        <v>17.48</v>
      </c>
      <c r="D4244" s="7">
        <f t="shared" si="202"/>
        <v>0.48000000000000043</v>
      </c>
      <c r="E4244" t="s">
        <v>181</v>
      </c>
      <c r="F4244" t="str">
        <f t="shared" si="203"/>
        <v>New</v>
      </c>
      <c r="G4244" t="s">
        <v>40</v>
      </c>
      <c r="H4244" t="s">
        <v>32</v>
      </c>
      <c r="I4244" t="s">
        <v>113</v>
      </c>
      <c r="J4244" t="s">
        <v>316</v>
      </c>
      <c r="K4244" t="s">
        <v>9007</v>
      </c>
      <c r="L4244" s="11">
        <v>6.15</v>
      </c>
      <c r="M4244" s="9">
        <v>3</v>
      </c>
      <c r="N4244" s="8">
        <v>0.05</v>
      </c>
      <c r="O4244" s="11">
        <v>7.2</v>
      </c>
      <c r="P4244" t="s">
        <v>51</v>
      </c>
      <c r="Q4244" t="s">
        <v>89</v>
      </c>
      <c r="R4244" t="s">
        <v>46</v>
      </c>
      <c r="S4244" s="11">
        <v>2.33</v>
      </c>
      <c r="T4244" s="11">
        <f t="shared" si="204"/>
        <v>17.527500000000003</v>
      </c>
      <c r="U4244" s="11">
        <v>6.21</v>
      </c>
    </row>
    <row r="4245" spans="1:21" x14ac:dyDescent="0.2">
      <c r="A4245" t="s">
        <v>9008</v>
      </c>
      <c r="B4245" s="3">
        <v>45796</v>
      </c>
      <c r="C4245" s="7">
        <v>23</v>
      </c>
      <c r="D4245" s="7">
        <f t="shared" si="202"/>
        <v>0</v>
      </c>
      <c r="E4245" t="s">
        <v>48</v>
      </c>
      <c r="F4245" t="str">
        <f t="shared" si="203"/>
        <v>Returning</v>
      </c>
      <c r="G4245" t="s">
        <v>21</v>
      </c>
      <c r="H4245" t="s">
        <v>80</v>
      </c>
      <c r="I4245" t="s">
        <v>42</v>
      </c>
      <c r="J4245" t="s">
        <v>71</v>
      </c>
      <c r="K4245" t="s">
        <v>9009</v>
      </c>
      <c r="L4245" s="11">
        <v>19.510000000000002</v>
      </c>
      <c r="M4245" s="9">
        <v>1</v>
      </c>
      <c r="N4245" s="8">
        <v>0.15</v>
      </c>
      <c r="O4245" s="11">
        <v>0</v>
      </c>
      <c r="P4245" t="s">
        <v>82</v>
      </c>
      <c r="Q4245" t="s">
        <v>89</v>
      </c>
      <c r="R4245" t="s">
        <v>90</v>
      </c>
      <c r="S4245" s="11">
        <v>9.44</v>
      </c>
      <c r="T4245" s="11">
        <f t="shared" si="204"/>
        <v>16.583500000000001</v>
      </c>
    </row>
    <row r="4246" spans="1:21" x14ac:dyDescent="0.2">
      <c r="A4246" t="s">
        <v>9010</v>
      </c>
      <c r="B4246" s="3">
        <v>46016</v>
      </c>
      <c r="C4246" s="7">
        <v>0.60555555555555551</v>
      </c>
      <c r="D4246" s="7">
        <f t="shared" si="202"/>
        <v>0.60555555555555551</v>
      </c>
      <c r="E4246" t="s">
        <v>48</v>
      </c>
      <c r="F4246" t="str">
        <f t="shared" si="203"/>
        <v>New</v>
      </c>
      <c r="G4246" t="s">
        <v>40</v>
      </c>
      <c r="H4246" t="s">
        <v>49</v>
      </c>
      <c r="I4246" t="s">
        <v>23</v>
      </c>
      <c r="J4246" t="s">
        <v>146</v>
      </c>
      <c r="K4246" t="s">
        <v>9011</v>
      </c>
      <c r="L4246" s="11">
        <v>23.65</v>
      </c>
      <c r="M4246" s="9">
        <v>1</v>
      </c>
      <c r="N4246" s="8">
        <v>0.1</v>
      </c>
      <c r="O4246" s="11">
        <v>0</v>
      </c>
      <c r="P4246" t="s">
        <v>51</v>
      </c>
      <c r="Q4246" t="s">
        <v>27</v>
      </c>
      <c r="R4246" t="s">
        <v>38</v>
      </c>
      <c r="S4246" s="11">
        <v>9.34</v>
      </c>
      <c r="T4246" s="11">
        <f t="shared" si="204"/>
        <v>21.285</v>
      </c>
    </row>
    <row r="4247" spans="1:21" x14ac:dyDescent="0.2">
      <c r="A4247" t="s">
        <v>9012</v>
      </c>
      <c r="B4247" s="3">
        <v>45700</v>
      </c>
      <c r="C4247" s="7">
        <v>7.9166666666666663E-2</v>
      </c>
      <c r="D4247" s="7">
        <f t="shared" si="202"/>
        <v>7.9166666666666663E-2</v>
      </c>
      <c r="E4247" t="s">
        <v>48</v>
      </c>
      <c r="F4247" t="str">
        <f t="shared" si="203"/>
        <v>New</v>
      </c>
      <c r="G4247" t="s">
        <v>40</v>
      </c>
      <c r="H4247" t="s">
        <v>49</v>
      </c>
      <c r="I4247" t="s">
        <v>113</v>
      </c>
      <c r="J4247" t="s">
        <v>114</v>
      </c>
      <c r="K4247" t="s">
        <v>9013</v>
      </c>
      <c r="L4247" s="11">
        <v>9.32</v>
      </c>
      <c r="M4247" s="9">
        <v>1</v>
      </c>
      <c r="N4247" s="8">
        <v>0</v>
      </c>
      <c r="O4247" s="11">
        <v>0</v>
      </c>
      <c r="P4247" t="s">
        <v>51</v>
      </c>
      <c r="Q4247" t="s">
        <v>52</v>
      </c>
      <c r="R4247" t="s">
        <v>11294</v>
      </c>
      <c r="S4247" s="11">
        <v>3.49</v>
      </c>
      <c r="T4247" s="11">
        <f t="shared" si="204"/>
        <v>9.32</v>
      </c>
      <c r="U4247" s="11">
        <v>5.83</v>
      </c>
    </row>
    <row r="4248" spans="1:21" x14ac:dyDescent="0.2">
      <c r="A4248" t="s">
        <v>9014</v>
      </c>
      <c r="B4248" s="3">
        <v>45718</v>
      </c>
      <c r="C4248" s="7">
        <v>23.52</v>
      </c>
      <c r="D4248" s="7">
        <f t="shared" si="202"/>
        <v>0.51999999999999957</v>
      </c>
      <c r="E4248" t="s">
        <v>48</v>
      </c>
      <c r="F4248" t="str">
        <f t="shared" si="203"/>
        <v>New</v>
      </c>
      <c r="G4248" t="s">
        <v>40</v>
      </c>
      <c r="H4248" t="s">
        <v>80</v>
      </c>
      <c r="I4248" t="s">
        <v>33</v>
      </c>
      <c r="J4248" t="s">
        <v>105</v>
      </c>
      <c r="K4248" t="s">
        <v>9015</v>
      </c>
      <c r="L4248" s="11">
        <v>36.54</v>
      </c>
      <c r="M4248" s="9">
        <v>1</v>
      </c>
      <c r="N4248" s="8">
        <v>0</v>
      </c>
      <c r="O4248" s="11">
        <v>0</v>
      </c>
      <c r="P4248" t="s">
        <v>98</v>
      </c>
      <c r="Q4248" t="s">
        <v>27</v>
      </c>
      <c r="R4248" t="s">
        <v>67</v>
      </c>
      <c r="S4248" s="11">
        <v>18.95</v>
      </c>
      <c r="T4248" s="11">
        <f t="shared" si="204"/>
        <v>36.54</v>
      </c>
      <c r="U4248" s="11">
        <v>17.59</v>
      </c>
    </row>
    <row r="4249" spans="1:21" x14ac:dyDescent="0.2">
      <c r="A4249" t="s">
        <v>9016</v>
      </c>
      <c r="B4249" s="3">
        <v>45797</v>
      </c>
      <c r="C4249" s="7" t="s">
        <v>5130</v>
      </c>
      <c r="D4249" s="7">
        <f t="shared" si="202"/>
        <v>0.90277777777777779</v>
      </c>
      <c r="E4249" t="s">
        <v>181</v>
      </c>
      <c r="F4249" t="str">
        <f t="shared" si="203"/>
        <v>Returning</v>
      </c>
      <c r="G4249" t="s">
        <v>21</v>
      </c>
      <c r="H4249" t="s">
        <v>80</v>
      </c>
      <c r="I4249" t="s">
        <v>42</v>
      </c>
      <c r="J4249" t="s">
        <v>43</v>
      </c>
      <c r="K4249" t="s">
        <v>9017</v>
      </c>
      <c r="L4249" s="11">
        <v>20.14</v>
      </c>
      <c r="M4249" s="9">
        <v>2</v>
      </c>
      <c r="N4249" s="8">
        <v>0.1</v>
      </c>
      <c r="O4249" s="11">
        <v>5.27</v>
      </c>
      <c r="P4249" t="s">
        <v>66</v>
      </c>
      <c r="Q4249" t="s">
        <v>94</v>
      </c>
      <c r="R4249" t="s">
        <v>67</v>
      </c>
      <c r="S4249" s="11">
        <v>9.3800000000000008</v>
      </c>
      <c r="T4249" s="11">
        <f t="shared" si="204"/>
        <v>36.252000000000002</v>
      </c>
      <c r="U4249" s="11">
        <v>15.94</v>
      </c>
    </row>
    <row r="4250" spans="1:21" x14ac:dyDescent="0.2">
      <c r="A4250" t="s">
        <v>9018</v>
      </c>
      <c r="B4250" s="3">
        <v>45859</v>
      </c>
      <c r="C4250" s="7">
        <v>15.58</v>
      </c>
      <c r="D4250" s="7">
        <f t="shared" si="202"/>
        <v>0.58000000000000007</v>
      </c>
      <c r="E4250" t="s">
        <v>181</v>
      </c>
      <c r="F4250" t="str">
        <f t="shared" si="203"/>
        <v>Returning</v>
      </c>
      <c r="G4250" t="s">
        <v>21</v>
      </c>
      <c r="H4250" t="s">
        <v>63</v>
      </c>
      <c r="I4250" t="s">
        <v>42</v>
      </c>
      <c r="J4250" t="s">
        <v>43</v>
      </c>
      <c r="K4250" t="s">
        <v>9019</v>
      </c>
      <c r="L4250" s="11">
        <v>18.02</v>
      </c>
      <c r="M4250" s="9">
        <v>1</v>
      </c>
      <c r="N4250" s="8">
        <v>0.2</v>
      </c>
      <c r="O4250" s="11">
        <v>5.09</v>
      </c>
      <c r="P4250" t="s">
        <v>11287</v>
      </c>
      <c r="Q4250" t="s">
        <v>52</v>
      </c>
      <c r="R4250" t="s">
        <v>11294</v>
      </c>
      <c r="S4250" s="11">
        <v>7.5</v>
      </c>
      <c r="T4250" s="11">
        <f t="shared" si="204"/>
        <v>14.416</v>
      </c>
      <c r="U4250" s="11">
        <v>5.1100000000000003</v>
      </c>
    </row>
    <row r="4251" spans="1:21" x14ac:dyDescent="0.2">
      <c r="A4251" t="s">
        <v>9020</v>
      </c>
      <c r="B4251" s="3">
        <v>45787</v>
      </c>
      <c r="C4251" s="7" t="s">
        <v>1681</v>
      </c>
      <c r="D4251" s="7">
        <f t="shared" si="202"/>
        <v>1.4583333333333334E-2</v>
      </c>
      <c r="E4251" t="s">
        <v>539</v>
      </c>
      <c r="F4251" t="str">
        <f t="shared" si="203"/>
        <v>Returning</v>
      </c>
      <c r="G4251" t="s">
        <v>21</v>
      </c>
      <c r="H4251" t="s">
        <v>57</v>
      </c>
      <c r="I4251" t="s">
        <v>42</v>
      </c>
      <c r="J4251" t="s">
        <v>86</v>
      </c>
      <c r="K4251" t="s">
        <v>9021</v>
      </c>
      <c r="L4251" s="11">
        <v>52.27</v>
      </c>
      <c r="M4251" s="9">
        <v>1</v>
      </c>
      <c r="N4251" s="8">
        <v>0.15</v>
      </c>
      <c r="O4251" s="11">
        <v>5.2</v>
      </c>
      <c r="P4251" t="s">
        <v>98</v>
      </c>
      <c r="Q4251" t="s">
        <v>27</v>
      </c>
      <c r="R4251" t="s">
        <v>38</v>
      </c>
      <c r="S4251" s="11">
        <v>24.21</v>
      </c>
      <c r="T4251" s="11">
        <f t="shared" si="204"/>
        <v>44.429500000000004</v>
      </c>
      <c r="U4251" s="11">
        <v>20.47</v>
      </c>
    </row>
    <row r="4252" spans="1:21" x14ac:dyDescent="0.2">
      <c r="A4252" t="s">
        <v>9022</v>
      </c>
      <c r="B4252" s="3">
        <v>45785</v>
      </c>
      <c r="C4252" s="7">
        <v>3.8194444444444448E-2</v>
      </c>
      <c r="D4252" s="7">
        <f t="shared" si="202"/>
        <v>3.8194444444444448E-2</v>
      </c>
      <c r="E4252" t="s">
        <v>48</v>
      </c>
      <c r="F4252" t="str">
        <f t="shared" si="203"/>
        <v>Returning</v>
      </c>
      <c r="G4252" t="s">
        <v>21</v>
      </c>
      <c r="H4252" t="s">
        <v>80</v>
      </c>
      <c r="I4252" t="s">
        <v>113</v>
      </c>
      <c r="J4252" t="s">
        <v>208</v>
      </c>
      <c r="K4252" t="s">
        <v>9023</v>
      </c>
      <c r="L4252" s="11">
        <v>34.44</v>
      </c>
      <c r="M4252" s="9">
        <v>2</v>
      </c>
      <c r="N4252" s="8">
        <v>0.1</v>
      </c>
      <c r="O4252" s="11">
        <v>0</v>
      </c>
      <c r="P4252" t="s">
        <v>82</v>
      </c>
      <c r="Q4252" t="s">
        <v>27</v>
      </c>
      <c r="R4252" t="s">
        <v>11294</v>
      </c>
      <c r="S4252" s="11">
        <v>13.46</v>
      </c>
      <c r="T4252" s="11">
        <f t="shared" si="204"/>
        <v>61.991999999999997</v>
      </c>
      <c r="U4252" s="11">
        <v>37.76</v>
      </c>
    </row>
    <row r="4253" spans="1:21" x14ac:dyDescent="0.2">
      <c r="A4253" t="s">
        <v>9024</v>
      </c>
      <c r="B4253" s="3">
        <v>46005</v>
      </c>
      <c r="C4253" s="7" t="s">
        <v>2645</v>
      </c>
      <c r="D4253" s="7">
        <f t="shared" si="202"/>
        <v>0.35</v>
      </c>
      <c r="E4253" t="s">
        <v>181</v>
      </c>
      <c r="F4253" t="str">
        <f t="shared" si="203"/>
        <v>New</v>
      </c>
      <c r="G4253" t="s">
        <v>40</v>
      </c>
      <c r="H4253" t="s">
        <v>575</v>
      </c>
      <c r="I4253" t="s">
        <v>33</v>
      </c>
      <c r="J4253" t="s">
        <v>105</v>
      </c>
      <c r="K4253" t="s">
        <v>2572</v>
      </c>
      <c r="L4253" s="11">
        <v>32.26</v>
      </c>
      <c r="M4253" s="9">
        <v>3</v>
      </c>
      <c r="N4253" s="8">
        <v>0.1</v>
      </c>
      <c r="O4253" s="11">
        <v>7.35</v>
      </c>
      <c r="P4253" t="s">
        <v>98</v>
      </c>
      <c r="Q4253" t="s">
        <v>52</v>
      </c>
      <c r="R4253" t="s">
        <v>73</v>
      </c>
      <c r="S4253" s="11">
        <v>16.48</v>
      </c>
      <c r="T4253" s="11">
        <f t="shared" si="204"/>
        <v>87.102000000000004</v>
      </c>
      <c r="U4253" s="11">
        <v>37.83</v>
      </c>
    </row>
    <row r="4254" spans="1:21" x14ac:dyDescent="0.2">
      <c r="A4254" t="s">
        <v>9025</v>
      </c>
      <c r="B4254" s="3">
        <v>45875</v>
      </c>
      <c r="C4254" s="7">
        <v>18.54</v>
      </c>
      <c r="D4254" s="7">
        <f t="shared" si="202"/>
        <v>0.53999999999999915</v>
      </c>
      <c r="E4254" t="s">
        <v>48</v>
      </c>
      <c r="F4254" t="str">
        <f t="shared" si="203"/>
        <v>New</v>
      </c>
      <c r="G4254" t="s">
        <v>40</v>
      </c>
      <c r="H4254" t="s">
        <v>63</v>
      </c>
      <c r="I4254" t="s">
        <v>42</v>
      </c>
      <c r="J4254" t="s">
        <v>198</v>
      </c>
      <c r="K4254" t="s">
        <v>6259</v>
      </c>
      <c r="L4254" s="11">
        <v>25.65</v>
      </c>
      <c r="M4254" s="9">
        <v>1</v>
      </c>
      <c r="N4254" s="8">
        <v>0.1</v>
      </c>
      <c r="O4254" s="11">
        <v>0</v>
      </c>
      <c r="P4254" t="s">
        <v>152</v>
      </c>
      <c r="Q4254" t="s">
        <v>94</v>
      </c>
      <c r="R4254" t="s">
        <v>11294</v>
      </c>
      <c r="S4254" s="11">
        <v>11</v>
      </c>
      <c r="T4254" s="11">
        <f t="shared" si="204"/>
        <v>23.085000000000001</v>
      </c>
      <c r="U4254" s="11">
        <v>13.18</v>
      </c>
    </row>
    <row r="4255" spans="1:21" x14ac:dyDescent="0.2">
      <c r="A4255" t="s">
        <v>9026</v>
      </c>
      <c r="B4255" s="3">
        <v>45788</v>
      </c>
      <c r="C4255" s="7" t="s">
        <v>9027</v>
      </c>
      <c r="D4255" s="7">
        <f t="shared" si="202"/>
        <v>0.46875</v>
      </c>
      <c r="E4255" t="s">
        <v>48</v>
      </c>
      <c r="F4255" t="str">
        <f t="shared" si="203"/>
        <v>New</v>
      </c>
      <c r="G4255" t="s">
        <v>40</v>
      </c>
      <c r="H4255" t="s">
        <v>80</v>
      </c>
      <c r="I4255" t="s">
        <v>42</v>
      </c>
      <c r="J4255" t="s">
        <v>177</v>
      </c>
      <c r="K4255" t="s">
        <v>9028</v>
      </c>
      <c r="L4255" s="11">
        <v>27.29</v>
      </c>
      <c r="M4255" s="9">
        <v>2</v>
      </c>
      <c r="N4255" s="8">
        <v>0.1</v>
      </c>
      <c r="O4255" s="11">
        <v>0</v>
      </c>
      <c r="P4255" t="s">
        <v>88</v>
      </c>
      <c r="Q4255" t="s">
        <v>52</v>
      </c>
      <c r="R4255" t="s">
        <v>121</v>
      </c>
      <c r="S4255" s="11">
        <v>13.2</v>
      </c>
      <c r="T4255" s="11">
        <f t="shared" si="204"/>
        <v>49.122</v>
      </c>
      <c r="U4255" s="11">
        <v>25.36</v>
      </c>
    </row>
    <row r="4256" spans="1:21" x14ac:dyDescent="0.2">
      <c r="A4256" t="s">
        <v>9029</v>
      </c>
      <c r="B4256" s="3">
        <v>45672</v>
      </c>
      <c r="C4256" s="7" t="s">
        <v>9030</v>
      </c>
      <c r="D4256" s="7">
        <f t="shared" si="202"/>
        <v>0.32291666666666669</v>
      </c>
      <c r="E4256" t="s">
        <v>181</v>
      </c>
      <c r="F4256" t="str">
        <f t="shared" si="203"/>
        <v>Returning</v>
      </c>
      <c r="G4256" t="s">
        <v>118</v>
      </c>
      <c r="H4256" t="s">
        <v>49</v>
      </c>
      <c r="I4256" t="s">
        <v>42</v>
      </c>
      <c r="J4256" t="s">
        <v>86</v>
      </c>
      <c r="K4256" t="s">
        <v>246</v>
      </c>
      <c r="L4256" s="11">
        <v>45.41</v>
      </c>
      <c r="M4256" s="9">
        <v>3</v>
      </c>
      <c r="N4256" s="8">
        <v>0</v>
      </c>
      <c r="O4256" s="11">
        <v>8.3699999999999992</v>
      </c>
      <c r="P4256" t="s">
        <v>107</v>
      </c>
      <c r="Q4256" t="s">
        <v>89</v>
      </c>
      <c r="R4256" t="s">
        <v>38</v>
      </c>
      <c r="S4256" s="11">
        <v>19.34</v>
      </c>
      <c r="T4256" s="11">
        <f t="shared" si="204"/>
        <v>136.22999999999999</v>
      </c>
      <c r="U4256" s="11">
        <v>72.77</v>
      </c>
    </row>
    <row r="4257" spans="1:21" x14ac:dyDescent="0.2">
      <c r="A4257" t="s">
        <v>9031</v>
      </c>
      <c r="B4257" s="3">
        <v>46006</v>
      </c>
      <c r="C4257" s="7" t="s">
        <v>1579</v>
      </c>
      <c r="D4257" s="7">
        <f t="shared" si="202"/>
        <v>0.59930555555555554</v>
      </c>
      <c r="E4257" t="s">
        <v>181</v>
      </c>
      <c r="F4257" t="str">
        <f t="shared" si="203"/>
        <v>Returning</v>
      </c>
      <c r="G4257" t="s">
        <v>21</v>
      </c>
      <c r="H4257" t="s">
        <v>49</v>
      </c>
      <c r="I4257" t="s">
        <v>42</v>
      </c>
      <c r="J4257" t="s">
        <v>177</v>
      </c>
      <c r="K4257" t="s">
        <v>215</v>
      </c>
      <c r="L4257" s="11">
        <v>23.61</v>
      </c>
      <c r="M4257" s="9">
        <v>1</v>
      </c>
      <c r="N4257" s="8">
        <v>0.1</v>
      </c>
      <c r="O4257" s="11">
        <v>3.87</v>
      </c>
      <c r="P4257" t="s">
        <v>66</v>
      </c>
      <c r="Q4257" t="s">
        <v>94</v>
      </c>
      <c r="R4257" t="s">
        <v>11294</v>
      </c>
      <c r="S4257" s="11">
        <v>10.64</v>
      </c>
      <c r="T4257" s="11">
        <f t="shared" si="204"/>
        <v>21.248999999999999</v>
      </c>
      <c r="U4257" s="11">
        <v>9.16</v>
      </c>
    </row>
    <row r="4258" spans="1:21" x14ac:dyDescent="0.2">
      <c r="A4258" t="s">
        <v>9032</v>
      </c>
      <c r="B4258" s="3">
        <v>46019</v>
      </c>
      <c r="C4258" s="7">
        <v>1.0416666666666666E-2</v>
      </c>
      <c r="D4258" s="7">
        <f t="shared" si="202"/>
        <v>1.0416666666666666E-2</v>
      </c>
      <c r="E4258" t="s">
        <v>48</v>
      </c>
      <c r="F4258" t="str">
        <f t="shared" si="203"/>
        <v>New</v>
      </c>
      <c r="G4258" t="s">
        <v>40</v>
      </c>
      <c r="H4258" t="s">
        <v>49</v>
      </c>
      <c r="I4258" t="s">
        <v>23</v>
      </c>
      <c r="J4258" t="s">
        <v>24</v>
      </c>
      <c r="K4258" t="s">
        <v>9033</v>
      </c>
      <c r="L4258" s="11">
        <v>18.829999999999998</v>
      </c>
      <c r="M4258" s="9">
        <v>1</v>
      </c>
      <c r="N4258" s="8">
        <v>0.2</v>
      </c>
      <c r="O4258" s="11">
        <v>0</v>
      </c>
      <c r="P4258" t="s">
        <v>51</v>
      </c>
      <c r="Q4258" t="s">
        <v>89</v>
      </c>
      <c r="R4258" t="s">
        <v>38</v>
      </c>
      <c r="S4258" s="11">
        <v>6.96</v>
      </c>
      <c r="T4258" s="11">
        <f t="shared" si="204"/>
        <v>15.064</v>
      </c>
      <c r="U4258" s="11">
        <v>9.5</v>
      </c>
    </row>
    <row r="4259" spans="1:21" x14ac:dyDescent="0.2">
      <c r="A4259" t="s">
        <v>9034</v>
      </c>
      <c r="B4259" s="3">
        <v>45959</v>
      </c>
      <c r="C4259" s="7">
        <v>15.1</v>
      </c>
      <c r="D4259" s="7">
        <f t="shared" si="202"/>
        <v>9.9999999999999645E-2</v>
      </c>
      <c r="E4259" t="s">
        <v>181</v>
      </c>
      <c r="F4259" t="str">
        <f t="shared" si="203"/>
        <v>New</v>
      </c>
      <c r="G4259" t="s">
        <v>40</v>
      </c>
      <c r="H4259" t="s">
        <v>32</v>
      </c>
      <c r="I4259" t="s">
        <v>33</v>
      </c>
      <c r="J4259" t="s">
        <v>525</v>
      </c>
      <c r="K4259" t="s">
        <v>9035</v>
      </c>
      <c r="L4259" s="11">
        <v>36.61</v>
      </c>
      <c r="M4259" s="9">
        <v>1</v>
      </c>
      <c r="N4259" s="8">
        <v>0.1</v>
      </c>
      <c r="O4259" s="11">
        <v>5.71</v>
      </c>
      <c r="P4259" t="s">
        <v>483</v>
      </c>
      <c r="Q4259" t="s">
        <v>27</v>
      </c>
      <c r="R4259" t="s">
        <v>28</v>
      </c>
      <c r="S4259" s="11">
        <v>20.57</v>
      </c>
      <c r="T4259" s="11">
        <f t="shared" si="204"/>
        <v>32.948999999999998</v>
      </c>
      <c r="U4259" s="11">
        <v>10.72</v>
      </c>
    </row>
    <row r="4260" spans="1:21" x14ac:dyDescent="0.2">
      <c r="A4260" t="s">
        <v>9036</v>
      </c>
      <c r="B4260" s="3">
        <v>45690</v>
      </c>
      <c r="C4260" s="7">
        <v>0.40555555555555556</v>
      </c>
      <c r="D4260" s="7">
        <f t="shared" si="202"/>
        <v>0.40555555555555556</v>
      </c>
      <c r="E4260" t="s">
        <v>539</v>
      </c>
      <c r="F4260" t="str">
        <f t="shared" si="203"/>
        <v>New</v>
      </c>
      <c r="G4260" t="s">
        <v>40</v>
      </c>
      <c r="H4260" t="s">
        <v>49</v>
      </c>
      <c r="I4260" t="s">
        <v>42</v>
      </c>
      <c r="J4260" t="s">
        <v>43</v>
      </c>
      <c r="K4260" t="s">
        <v>9037</v>
      </c>
      <c r="L4260" s="11">
        <v>18.82</v>
      </c>
      <c r="M4260" s="9">
        <v>1</v>
      </c>
      <c r="N4260" s="8">
        <v>0.05</v>
      </c>
      <c r="O4260" s="11">
        <v>4.05</v>
      </c>
      <c r="P4260" t="s">
        <v>82</v>
      </c>
      <c r="Q4260" t="s">
        <v>89</v>
      </c>
      <c r="R4260" t="s">
        <v>125</v>
      </c>
      <c r="S4260" s="11">
        <v>8.65</v>
      </c>
      <c r="T4260" s="11">
        <f t="shared" si="204"/>
        <v>17.878999999999998</v>
      </c>
      <c r="U4260" s="11">
        <v>7.03</v>
      </c>
    </row>
    <row r="4261" spans="1:21" x14ac:dyDescent="0.2">
      <c r="A4261" t="s">
        <v>9038</v>
      </c>
      <c r="B4261" s="3">
        <v>45697</v>
      </c>
      <c r="C4261" s="7">
        <v>0.16527777777777777</v>
      </c>
      <c r="D4261" s="7">
        <f t="shared" si="202"/>
        <v>0.16527777777777777</v>
      </c>
      <c r="E4261" t="s">
        <v>181</v>
      </c>
      <c r="F4261" t="str">
        <f t="shared" si="203"/>
        <v>Returning</v>
      </c>
      <c r="G4261" t="s">
        <v>21</v>
      </c>
      <c r="H4261" t="s">
        <v>225</v>
      </c>
      <c r="I4261" t="s">
        <v>33</v>
      </c>
      <c r="J4261" t="s">
        <v>34</v>
      </c>
      <c r="K4261" t="s">
        <v>9039</v>
      </c>
      <c r="L4261" s="11">
        <v>57.56</v>
      </c>
      <c r="M4261" s="9">
        <v>4</v>
      </c>
      <c r="N4261" s="8">
        <v>0.05</v>
      </c>
      <c r="O4261" s="11">
        <v>3.64</v>
      </c>
      <c r="P4261" t="s">
        <v>107</v>
      </c>
      <c r="Q4261" t="s">
        <v>52</v>
      </c>
      <c r="R4261" t="s">
        <v>28</v>
      </c>
      <c r="S4261" s="11">
        <v>27.89</v>
      </c>
      <c r="T4261" s="11">
        <f t="shared" si="204"/>
        <v>218.72800000000001</v>
      </c>
      <c r="U4261" s="11">
        <v>110.38</v>
      </c>
    </row>
    <row r="4262" spans="1:21" x14ac:dyDescent="0.2">
      <c r="A4262" t="s">
        <v>9040</v>
      </c>
      <c r="B4262" s="3">
        <v>45901</v>
      </c>
      <c r="C4262" s="7">
        <v>0.94722222222222219</v>
      </c>
      <c r="D4262" s="7">
        <f t="shared" si="202"/>
        <v>0.94722222222222219</v>
      </c>
      <c r="E4262" t="s">
        <v>181</v>
      </c>
      <c r="F4262" t="str">
        <f t="shared" si="203"/>
        <v>New</v>
      </c>
      <c r="G4262" t="s">
        <v>429</v>
      </c>
      <c r="H4262" t="s">
        <v>32</v>
      </c>
      <c r="I4262" t="s">
        <v>113</v>
      </c>
      <c r="J4262" t="s">
        <v>358</v>
      </c>
      <c r="K4262" t="s">
        <v>9041</v>
      </c>
      <c r="L4262" s="11">
        <v>17.55</v>
      </c>
      <c r="M4262" s="9">
        <v>1</v>
      </c>
      <c r="N4262" s="8">
        <v>0.1</v>
      </c>
      <c r="O4262" s="11">
        <v>5.44</v>
      </c>
      <c r="P4262" t="s">
        <v>66</v>
      </c>
      <c r="Q4262" t="s">
        <v>94</v>
      </c>
      <c r="R4262" t="s">
        <v>46</v>
      </c>
      <c r="S4262" s="11">
        <v>7.06</v>
      </c>
      <c r="T4262" s="11">
        <f t="shared" si="204"/>
        <v>15.795000000000002</v>
      </c>
      <c r="U4262" s="11">
        <v>5.91</v>
      </c>
    </row>
    <row r="4263" spans="1:21" x14ac:dyDescent="0.2">
      <c r="A4263" t="s">
        <v>9042</v>
      </c>
      <c r="B4263" s="3">
        <v>45772</v>
      </c>
      <c r="C4263" s="7">
        <v>0.98750000000000004</v>
      </c>
      <c r="D4263" s="7">
        <f t="shared" si="202"/>
        <v>0.98750000000000004</v>
      </c>
      <c r="E4263" t="s">
        <v>181</v>
      </c>
      <c r="F4263" t="str">
        <f t="shared" si="203"/>
        <v>Returning</v>
      </c>
      <c r="G4263" t="s">
        <v>21</v>
      </c>
      <c r="H4263" t="s">
        <v>80</v>
      </c>
      <c r="I4263" t="s">
        <v>113</v>
      </c>
      <c r="J4263" t="s">
        <v>192</v>
      </c>
      <c r="K4263" t="s">
        <v>9043</v>
      </c>
      <c r="L4263" s="11">
        <v>10.18</v>
      </c>
      <c r="M4263" s="9">
        <v>2</v>
      </c>
      <c r="N4263" s="8">
        <v>0.05</v>
      </c>
      <c r="O4263" s="11">
        <v>8.94</v>
      </c>
      <c r="P4263" t="s">
        <v>88</v>
      </c>
      <c r="Q4263" t="s">
        <v>89</v>
      </c>
      <c r="R4263" t="s">
        <v>125</v>
      </c>
      <c r="S4263" s="11">
        <v>3.85</v>
      </c>
      <c r="T4263" s="11">
        <f t="shared" si="204"/>
        <v>19.341999999999999</v>
      </c>
      <c r="U4263" s="11">
        <v>6.22</v>
      </c>
    </row>
    <row r="4264" spans="1:21" x14ac:dyDescent="0.2">
      <c r="A4264" t="s">
        <v>9044</v>
      </c>
      <c r="B4264" s="3">
        <v>45945</v>
      </c>
      <c r="C4264" s="7">
        <v>8.1300000000000008</v>
      </c>
      <c r="D4264" s="7">
        <f t="shared" si="202"/>
        <v>0.13000000000000078</v>
      </c>
      <c r="E4264" t="s">
        <v>181</v>
      </c>
      <c r="F4264" t="str">
        <f t="shared" si="203"/>
        <v>New</v>
      </c>
      <c r="G4264" t="s">
        <v>40</v>
      </c>
      <c r="H4264" t="s">
        <v>32</v>
      </c>
      <c r="I4264" t="s">
        <v>113</v>
      </c>
      <c r="J4264" t="s">
        <v>192</v>
      </c>
      <c r="K4264" t="s">
        <v>9045</v>
      </c>
      <c r="L4264" s="11">
        <v>11.13</v>
      </c>
      <c r="M4264" s="9">
        <v>2</v>
      </c>
      <c r="N4264" s="8">
        <v>0</v>
      </c>
      <c r="O4264" s="11">
        <v>0</v>
      </c>
      <c r="P4264" t="s">
        <v>98</v>
      </c>
      <c r="Q4264" t="s">
        <v>89</v>
      </c>
      <c r="R4264" t="s">
        <v>121</v>
      </c>
      <c r="S4264" s="11">
        <v>4.71</v>
      </c>
      <c r="T4264" s="11">
        <f t="shared" si="204"/>
        <v>22.26</v>
      </c>
      <c r="U4264" s="11">
        <v>12.84</v>
      </c>
    </row>
    <row r="4265" spans="1:21" x14ac:dyDescent="0.2">
      <c r="A4265" t="s">
        <v>9046</v>
      </c>
      <c r="B4265" s="3">
        <v>45908</v>
      </c>
      <c r="C4265" s="7" t="s">
        <v>6075</v>
      </c>
      <c r="D4265" s="7">
        <f t="shared" si="202"/>
        <v>0.85069444444444442</v>
      </c>
      <c r="E4265" t="s">
        <v>48</v>
      </c>
      <c r="F4265" t="str">
        <f t="shared" si="203"/>
        <v>New</v>
      </c>
      <c r="G4265" t="s">
        <v>40</v>
      </c>
      <c r="H4265" t="s">
        <v>32</v>
      </c>
      <c r="I4265" t="s">
        <v>33</v>
      </c>
      <c r="J4265" t="s">
        <v>140</v>
      </c>
      <c r="K4265" t="s">
        <v>4834</v>
      </c>
      <c r="L4265" s="11">
        <v>29.25</v>
      </c>
      <c r="N4265" s="8">
        <v>0</v>
      </c>
      <c r="O4265" s="11">
        <v>0</v>
      </c>
      <c r="P4265" t="s">
        <v>82</v>
      </c>
      <c r="Q4265" t="s">
        <v>27</v>
      </c>
      <c r="R4265" t="s">
        <v>28</v>
      </c>
      <c r="S4265" s="11">
        <v>14.19</v>
      </c>
      <c r="T4265" s="11">
        <f t="shared" si="204"/>
        <v>0</v>
      </c>
      <c r="U4265" s="11">
        <v>15.06</v>
      </c>
    </row>
    <row r="4266" spans="1:21" x14ac:dyDescent="0.2">
      <c r="A4266" t="s">
        <v>9047</v>
      </c>
      <c r="B4266" s="3">
        <v>45828</v>
      </c>
      <c r="C4266" s="7">
        <v>7.53</v>
      </c>
      <c r="D4266" s="7">
        <f t="shared" si="202"/>
        <v>0.53000000000000025</v>
      </c>
      <c r="E4266" t="s">
        <v>181</v>
      </c>
      <c r="F4266" t="str">
        <f t="shared" si="203"/>
        <v>Check</v>
      </c>
      <c r="G4266" t="s">
        <v>197</v>
      </c>
      <c r="H4266" t="s">
        <v>63</v>
      </c>
      <c r="I4266" t="s">
        <v>33</v>
      </c>
      <c r="J4266" t="s">
        <v>105</v>
      </c>
      <c r="K4266" t="s">
        <v>5219</v>
      </c>
      <c r="L4266" s="11">
        <v>35.64</v>
      </c>
      <c r="M4266" s="9">
        <v>1</v>
      </c>
      <c r="N4266" s="8">
        <v>0.2</v>
      </c>
      <c r="O4266" s="11">
        <v>0</v>
      </c>
      <c r="P4266" t="s">
        <v>98</v>
      </c>
      <c r="Q4266" t="s">
        <v>52</v>
      </c>
      <c r="R4266" t="s">
        <v>121</v>
      </c>
      <c r="S4266" s="11">
        <v>16.59</v>
      </c>
      <c r="T4266" s="11">
        <f t="shared" si="204"/>
        <v>28.512</v>
      </c>
      <c r="U4266" s="11">
        <v>15.24</v>
      </c>
    </row>
    <row r="4267" spans="1:21" x14ac:dyDescent="0.2">
      <c r="A4267" t="s">
        <v>9048</v>
      </c>
      <c r="B4267" s="3">
        <v>45681</v>
      </c>
      <c r="C4267" s="7">
        <v>7.08</v>
      </c>
      <c r="D4267" s="7">
        <f t="shared" si="202"/>
        <v>8.0000000000000071E-2</v>
      </c>
      <c r="E4267" t="s">
        <v>181</v>
      </c>
      <c r="F4267" t="str">
        <f t="shared" si="203"/>
        <v>New</v>
      </c>
      <c r="G4267" t="s">
        <v>40</v>
      </c>
      <c r="H4267" t="s">
        <v>49</v>
      </c>
      <c r="I4267" t="s">
        <v>33</v>
      </c>
      <c r="J4267" t="s">
        <v>92</v>
      </c>
      <c r="K4267" t="s">
        <v>9049</v>
      </c>
      <c r="L4267" s="11">
        <v>39.79</v>
      </c>
      <c r="M4267" s="9">
        <v>3</v>
      </c>
      <c r="N4267" s="8">
        <v>0.2</v>
      </c>
      <c r="O4267" s="11">
        <v>5.87</v>
      </c>
      <c r="P4267" t="s">
        <v>66</v>
      </c>
      <c r="Q4267" t="s">
        <v>27</v>
      </c>
      <c r="R4267" t="s">
        <v>90</v>
      </c>
      <c r="S4267" s="11">
        <v>20.53</v>
      </c>
      <c r="T4267" s="11">
        <f t="shared" si="204"/>
        <v>95.496000000000009</v>
      </c>
      <c r="U4267" s="11">
        <v>42.41</v>
      </c>
    </row>
    <row r="4268" spans="1:21" x14ac:dyDescent="0.2">
      <c r="A4268" t="s">
        <v>9050</v>
      </c>
      <c r="B4268" s="3">
        <v>46016</v>
      </c>
      <c r="C4268" s="7">
        <v>0.66388888888888886</v>
      </c>
      <c r="D4268" s="7">
        <f t="shared" si="202"/>
        <v>0.66388888888888886</v>
      </c>
      <c r="E4268" t="s">
        <v>181</v>
      </c>
      <c r="F4268" t="str">
        <f t="shared" si="203"/>
        <v>New</v>
      </c>
      <c r="G4268" t="s">
        <v>40</v>
      </c>
      <c r="H4268" t="s">
        <v>49</v>
      </c>
      <c r="I4268" t="s">
        <v>113</v>
      </c>
      <c r="J4268" t="s">
        <v>114</v>
      </c>
      <c r="K4268" t="s">
        <v>11287</v>
      </c>
      <c r="L4268" s="11">
        <v>9.0500000000000007</v>
      </c>
      <c r="M4268" s="9">
        <v>3</v>
      </c>
      <c r="N4268" s="8">
        <v>0.05</v>
      </c>
      <c r="O4268" s="11">
        <v>0</v>
      </c>
      <c r="P4268" t="s">
        <v>98</v>
      </c>
      <c r="Q4268" t="s">
        <v>89</v>
      </c>
      <c r="R4268" t="s">
        <v>121</v>
      </c>
      <c r="S4268" s="11">
        <v>3.78</v>
      </c>
      <c r="T4268" s="11">
        <f t="shared" si="204"/>
        <v>25.7925</v>
      </c>
      <c r="U4268" s="11">
        <v>15.02</v>
      </c>
    </row>
    <row r="4269" spans="1:21" x14ac:dyDescent="0.2">
      <c r="A4269" t="s">
        <v>9051</v>
      </c>
      <c r="B4269" s="3">
        <v>45667</v>
      </c>
      <c r="C4269" s="7" t="s">
        <v>9052</v>
      </c>
      <c r="D4269" s="7">
        <f t="shared" si="202"/>
        <v>0.38472222222222224</v>
      </c>
      <c r="E4269" t="s">
        <v>181</v>
      </c>
      <c r="F4269" t="str">
        <f t="shared" si="203"/>
        <v>Returning</v>
      </c>
      <c r="G4269" t="s">
        <v>21</v>
      </c>
      <c r="H4269" t="s">
        <v>49</v>
      </c>
      <c r="I4269" t="s">
        <v>33</v>
      </c>
      <c r="J4269" t="s">
        <v>64</v>
      </c>
      <c r="K4269" t="s">
        <v>3040</v>
      </c>
      <c r="L4269" s="11">
        <v>31.89</v>
      </c>
      <c r="M4269" s="9">
        <v>1</v>
      </c>
      <c r="N4269" s="8">
        <v>0</v>
      </c>
      <c r="O4269" s="11">
        <v>5.61</v>
      </c>
      <c r="P4269" t="s">
        <v>66</v>
      </c>
      <c r="Q4269" t="s">
        <v>94</v>
      </c>
      <c r="R4269" t="s">
        <v>73</v>
      </c>
      <c r="S4269" s="11">
        <v>17.239999999999998</v>
      </c>
      <c r="T4269" s="11">
        <f t="shared" si="204"/>
        <v>31.89</v>
      </c>
      <c r="U4269" s="11">
        <v>11</v>
      </c>
    </row>
    <row r="4270" spans="1:21" x14ac:dyDescent="0.2">
      <c r="A4270" t="s">
        <v>9053</v>
      </c>
      <c r="B4270" s="3">
        <v>45853</v>
      </c>
      <c r="C4270" s="7">
        <v>0.58819444444444446</v>
      </c>
      <c r="D4270" s="7">
        <f t="shared" si="202"/>
        <v>0.58819444444444446</v>
      </c>
      <c r="E4270" t="s">
        <v>181</v>
      </c>
      <c r="F4270" t="str">
        <f t="shared" si="203"/>
        <v>Returning</v>
      </c>
      <c r="G4270" t="s">
        <v>21</v>
      </c>
      <c r="H4270" t="s">
        <v>63</v>
      </c>
      <c r="I4270" t="s">
        <v>42</v>
      </c>
      <c r="J4270" t="s">
        <v>71</v>
      </c>
      <c r="K4270" t="s">
        <v>1457</v>
      </c>
      <c r="L4270" s="11">
        <v>22.96</v>
      </c>
      <c r="M4270" s="9">
        <v>1</v>
      </c>
      <c r="N4270" s="8">
        <v>0</v>
      </c>
      <c r="O4270" s="11">
        <v>0</v>
      </c>
      <c r="P4270" t="s">
        <v>107</v>
      </c>
      <c r="Q4270" t="s">
        <v>94</v>
      </c>
      <c r="R4270" t="s">
        <v>121</v>
      </c>
      <c r="S4270" s="11">
        <v>10.72</v>
      </c>
      <c r="T4270" s="11">
        <f t="shared" si="204"/>
        <v>22.96</v>
      </c>
      <c r="U4270" s="11">
        <v>12.24</v>
      </c>
    </row>
    <row r="4271" spans="1:21" x14ac:dyDescent="0.2">
      <c r="A4271" t="s">
        <v>9054</v>
      </c>
      <c r="B4271" s="3">
        <v>46009</v>
      </c>
      <c r="C4271" s="7">
        <v>0.24444444444444444</v>
      </c>
      <c r="D4271" s="7">
        <f t="shared" si="202"/>
        <v>0.24444444444444444</v>
      </c>
      <c r="E4271" t="s">
        <v>48</v>
      </c>
      <c r="F4271" t="str">
        <f t="shared" si="203"/>
        <v>Returning</v>
      </c>
      <c r="G4271" t="s">
        <v>118</v>
      </c>
      <c r="H4271" t="s">
        <v>225</v>
      </c>
      <c r="I4271" t="s">
        <v>33</v>
      </c>
      <c r="J4271" t="s">
        <v>140</v>
      </c>
      <c r="K4271" t="s">
        <v>7841</v>
      </c>
      <c r="L4271" s="11">
        <v>27.78</v>
      </c>
      <c r="M4271" s="9">
        <v>3</v>
      </c>
      <c r="N4271" s="8">
        <v>0</v>
      </c>
      <c r="O4271" s="11">
        <v>0</v>
      </c>
      <c r="P4271" t="s">
        <v>66</v>
      </c>
      <c r="Q4271" t="s">
        <v>89</v>
      </c>
      <c r="R4271" t="s">
        <v>121</v>
      </c>
      <c r="S4271" s="11">
        <v>12.97</v>
      </c>
      <c r="T4271" s="11">
        <f t="shared" si="204"/>
        <v>83.34</v>
      </c>
      <c r="U4271" s="11">
        <v>44.43</v>
      </c>
    </row>
    <row r="4272" spans="1:21" x14ac:dyDescent="0.2">
      <c r="A4272" t="s">
        <v>9055</v>
      </c>
      <c r="B4272" s="3">
        <v>45977</v>
      </c>
      <c r="C4272" s="7" t="s">
        <v>9056</v>
      </c>
      <c r="D4272" s="7">
        <f t="shared" si="202"/>
        <v>0.72499999999999998</v>
      </c>
      <c r="E4272" t="s">
        <v>539</v>
      </c>
      <c r="F4272" t="str">
        <f t="shared" si="203"/>
        <v>Returning</v>
      </c>
      <c r="G4272" t="s">
        <v>21</v>
      </c>
      <c r="H4272" t="s">
        <v>32</v>
      </c>
      <c r="I4272" t="s">
        <v>33</v>
      </c>
      <c r="J4272" t="s">
        <v>92</v>
      </c>
      <c r="K4272" t="s">
        <v>9057</v>
      </c>
      <c r="L4272" s="11">
        <v>40.9</v>
      </c>
      <c r="M4272" s="9">
        <v>3</v>
      </c>
      <c r="N4272" s="8">
        <v>0.1</v>
      </c>
      <c r="O4272" s="11">
        <v>4.5999999999999996</v>
      </c>
      <c r="P4272" t="s">
        <v>11287</v>
      </c>
      <c r="Q4272" t="s">
        <v>94</v>
      </c>
      <c r="R4272" t="s">
        <v>67</v>
      </c>
      <c r="S4272" s="11">
        <v>21.81</v>
      </c>
      <c r="T4272" s="11">
        <f t="shared" si="204"/>
        <v>110.42999999999999</v>
      </c>
      <c r="U4272" s="11">
        <v>48.55</v>
      </c>
    </row>
    <row r="4273" spans="1:21" x14ac:dyDescent="0.2">
      <c r="A4273" t="s">
        <v>9058</v>
      </c>
      <c r="B4273" s="3">
        <v>45942</v>
      </c>
      <c r="C4273" s="7">
        <v>0.93333333333333335</v>
      </c>
      <c r="D4273" s="7">
        <f t="shared" si="202"/>
        <v>0.93333333333333335</v>
      </c>
      <c r="E4273" t="s">
        <v>48</v>
      </c>
      <c r="F4273" t="str">
        <f t="shared" si="203"/>
        <v>Returning</v>
      </c>
      <c r="G4273" t="s">
        <v>21</v>
      </c>
      <c r="H4273" t="s">
        <v>32</v>
      </c>
      <c r="I4273" t="s">
        <v>23</v>
      </c>
      <c r="J4273" t="s">
        <v>146</v>
      </c>
      <c r="K4273" t="s">
        <v>4983</v>
      </c>
      <c r="L4273" s="11">
        <v>24.96</v>
      </c>
      <c r="M4273" s="9">
        <v>2</v>
      </c>
      <c r="N4273" s="8">
        <v>0</v>
      </c>
      <c r="O4273" s="11">
        <v>0</v>
      </c>
      <c r="P4273" t="s">
        <v>98</v>
      </c>
      <c r="Q4273" t="s">
        <v>27</v>
      </c>
      <c r="R4273" t="s">
        <v>11294</v>
      </c>
      <c r="S4273" s="11">
        <v>9.26</v>
      </c>
      <c r="T4273" s="11">
        <f t="shared" si="204"/>
        <v>49.92</v>
      </c>
      <c r="U4273" s="11">
        <v>31.4</v>
      </c>
    </row>
    <row r="4274" spans="1:21" x14ac:dyDescent="0.2">
      <c r="A4274" t="s">
        <v>9059</v>
      </c>
      <c r="B4274" s="3">
        <v>45830</v>
      </c>
      <c r="C4274" s="7" t="s">
        <v>9060</v>
      </c>
      <c r="D4274" s="7">
        <f t="shared" si="202"/>
        <v>5.2777777777777778E-2</v>
      </c>
      <c r="E4274" t="s">
        <v>181</v>
      </c>
      <c r="F4274" t="str">
        <f t="shared" si="203"/>
        <v>New</v>
      </c>
      <c r="G4274" t="s">
        <v>40</v>
      </c>
      <c r="H4274" t="s">
        <v>63</v>
      </c>
      <c r="I4274" t="s">
        <v>42</v>
      </c>
      <c r="J4274" t="s">
        <v>86</v>
      </c>
      <c r="K4274" t="s">
        <v>3129</v>
      </c>
      <c r="L4274" s="11">
        <v>44.98</v>
      </c>
      <c r="M4274" s="9">
        <v>1</v>
      </c>
      <c r="N4274" s="8">
        <v>0.1</v>
      </c>
      <c r="O4274" s="11">
        <v>7.66</v>
      </c>
      <c r="P4274" t="s">
        <v>11287</v>
      </c>
      <c r="Q4274" t="s">
        <v>94</v>
      </c>
      <c r="R4274" t="s">
        <v>28</v>
      </c>
      <c r="S4274" s="11">
        <v>20.85</v>
      </c>
      <c r="T4274" s="11">
        <f t="shared" si="204"/>
        <v>40.481999999999999</v>
      </c>
      <c r="U4274" s="11">
        <v>0.8</v>
      </c>
    </row>
    <row r="4275" spans="1:21" x14ac:dyDescent="0.2">
      <c r="A4275" t="s">
        <v>9061</v>
      </c>
      <c r="B4275" s="3">
        <v>45743</v>
      </c>
      <c r="C4275" s="7">
        <v>0.15833333333333333</v>
      </c>
      <c r="D4275" s="7">
        <f t="shared" si="202"/>
        <v>0.15833333333333333</v>
      </c>
      <c r="E4275" t="s">
        <v>48</v>
      </c>
      <c r="F4275" t="str">
        <f t="shared" si="203"/>
        <v>New</v>
      </c>
      <c r="G4275" t="s">
        <v>40</v>
      </c>
      <c r="H4275" t="s">
        <v>219</v>
      </c>
      <c r="I4275" t="s">
        <v>23</v>
      </c>
      <c r="J4275" t="s">
        <v>146</v>
      </c>
      <c r="K4275" t="s">
        <v>9062</v>
      </c>
      <c r="L4275" s="11">
        <v>21.49</v>
      </c>
      <c r="M4275" s="9">
        <v>1</v>
      </c>
      <c r="N4275" s="8">
        <v>0.1</v>
      </c>
      <c r="O4275" s="11">
        <v>0</v>
      </c>
      <c r="P4275" t="s">
        <v>341</v>
      </c>
      <c r="Q4275" t="s">
        <v>94</v>
      </c>
      <c r="R4275" t="s">
        <v>121</v>
      </c>
      <c r="S4275" s="11">
        <v>8.68</v>
      </c>
      <c r="T4275" s="11">
        <f t="shared" si="204"/>
        <v>19.340999999999998</v>
      </c>
      <c r="U4275" s="11">
        <v>11.53</v>
      </c>
    </row>
    <row r="4276" spans="1:21" x14ac:dyDescent="0.2">
      <c r="A4276" t="s">
        <v>9063</v>
      </c>
      <c r="B4276" s="3">
        <v>45671</v>
      </c>
      <c r="C4276" s="7" t="s">
        <v>2111</v>
      </c>
      <c r="D4276" s="7">
        <f t="shared" si="202"/>
        <v>0.68333333333333335</v>
      </c>
      <c r="E4276" t="s">
        <v>1118</v>
      </c>
      <c r="F4276" t="str">
        <f t="shared" si="203"/>
        <v>Check</v>
      </c>
      <c r="G4276" t="s">
        <v>11291</v>
      </c>
      <c r="H4276" t="s">
        <v>49</v>
      </c>
      <c r="I4276" t="s">
        <v>33</v>
      </c>
      <c r="J4276" t="s">
        <v>64</v>
      </c>
      <c r="K4276" t="s">
        <v>9064</v>
      </c>
      <c r="L4276" s="11">
        <v>28</v>
      </c>
      <c r="M4276" s="9">
        <v>1</v>
      </c>
      <c r="N4276" s="8">
        <v>0.15</v>
      </c>
      <c r="O4276" s="11">
        <v>0</v>
      </c>
      <c r="P4276" t="s">
        <v>536</v>
      </c>
      <c r="Q4276" t="s">
        <v>94</v>
      </c>
      <c r="R4276" t="s">
        <v>38</v>
      </c>
      <c r="S4276" s="11">
        <v>14.23</v>
      </c>
      <c r="T4276" s="11">
        <f t="shared" si="204"/>
        <v>23.8</v>
      </c>
      <c r="U4276" s="11">
        <v>11.7</v>
      </c>
    </row>
    <row r="4277" spans="1:21" x14ac:dyDescent="0.2">
      <c r="A4277" t="s">
        <v>9065</v>
      </c>
      <c r="B4277" s="3">
        <v>45826</v>
      </c>
      <c r="C4277" s="7">
        <v>0.30972222222222223</v>
      </c>
      <c r="D4277" s="7">
        <f t="shared" si="202"/>
        <v>0.30972222222222223</v>
      </c>
      <c r="E4277" t="s">
        <v>181</v>
      </c>
      <c r="F4277" t="str">
        <f t="shared" si="203"/>
        <v>New</v>
      </c>
      <c r="G4277" t="s">
        <v>40</v>
      </c>
      <c r="H4277" t="s">
        <v>63</v>
      </c>
      <c r="I4277" t="s">
        <v>42</v>
      </c>
      <c r="J4277" t="s">
        <v>71</v>
      </c>
      <c r="K4277" t="s">
        <v>9066</v>
      </c>
      <c r="L4277" s="11">
        <v>18.559999999999999</v>
      </c>
      <c r="M4277" s="9">
        <v>2</v>
      </c>
      <c r="N4277" s="8">
        <v>0.2</v>
      </c>
      <c r="O4277" s="11">
        <v>5.68</v>
      </c>
      <c r="P4277" t="s">
        <v>88</v>
      </c>
      <c r="Q4277" t="s">
        <v>94</v>
      </c>
      <c r="R4277" t="s">
        <v>73</v>
      </c>
      <c r="S4277" s="11">
        <v>8.73</v>
      </c>
      <c r="T4277" s="11">
        <f t="shared" si="204"/>
        <v>29.695999999999998</v>
      </c>
      <c r="U4277" s="11">
        <v>12.04</v>
      </c>
    </row>
    <row r="4278" spans="1:21" x14ac:dyDescent="0.2">
      <c r="A4278" t="s">
        <v>9067</v>
      </c>
      <c r="B4278" s="3">
        <v>45785</v>
      </c>
      <c r="C4278" s="7" t="s">
        <v>9068</v>
      </c>
      <c r="D4278" s="7">
        <f t="shared" si="202"/>
        <v>0.98055555555555551</v>
      </c>
      <c r="E4278" t="s">
        <v>48</v>
      </c>
      <c r="F4278" t="str">
        <f t="shared" si="203"/>
        <v>New</v>
      </c>
      <c r="G4278" t="s">
        <v>40</v>
      </c>
      <c r="H4278" t="s">
        <v>80</v>
      </c>
      <c r="I4278" t="s">
        <v>42</v>
      </c>
      <c r="J4278" t="s">
        <v>177</v>
      </c>
      <c r="K4278" t="s">
        <v>9069</v>
      </c>
      <c r="L4278" s="11">
        <v>22.53</v>
      </c>
      <c r="M4278" s="9">
        <v>1</v>
      </c>
      <c r="N4278" s="8">
        <v>0.2</v>
      </c>
      <c r="O4278" s="11">
        <v>0</v>
      </c>
      <c r="P4278" t="s">
        <v>131</v>
      </c>
      <c r="Q4278" t="s">
        <v>27</v>
      </c>
      <c r="R4278" t="s">
        <v>125</v>
      </c>
      <c r="S4278" s="11">
        <v>9.66</v>
      </c>
      <c r="T4278" s="11">
        <f t="shared" si="204"/>
        <v>18.024000000000001</v>
      </c>
      <c r="U4278" s="11">
        <v>10.3</v>
      </c>
    </row>
    <row r="4279" spans="1:21" x14ac:dyDescent="0.2">
      <c r="A4279" t="s">
        <v>9070</v>
      </c>
      <c r="B4279" s="3">
        <v>45929</v>
      </c>
      <c r="C4279" s="7" t="s">
        <v>6522</v>
      </c>
      <c r="D4279" s="7">
        <f t="shared" si="202"/>
        <v>0.28125</v>
      </c>
      <c r="E4279" t="s">
        <v>181</v>
      </c>
      <c r="F4279" t="str">
        <f t="shared" si="203"/>
        <v>Returning</v>
      </c>
      <c r="G4279" t="s">
        <v>21</v>
      </c>
      <c r="H4279" t="s">
        <v>32</v>
      </c>
      <c r="I4279" t="s">
        <v>42</v>
      </c>
      <c r="J4279" t="s">
        <v>71</v>
      </c>
      <c r="K4279" t="s">
        <v>9071</v>
      </c>
      <c r="L4279" s="11">
        <v>19.46</v>
      </c>
      <c r="M4279" s="9">
        <v>1</v>
      </c>
      <c r="N4279" s="8">
        <v>0.05</v>
      </c>
      <c r="O4279" s="11">
        <v>4.67</v>
      </c>
      <c r="P4279" t="s">
        <v>51</v>
      </c>
      <c r="Q4279" t="s">
        <v>27</v>
      </c>
      <c r="R4279" t="s">
        <v>90</v>
      </c>
      <c r="S4279" s="11">
        <v>8.65</v>
      </c>
      <c r="T4279" s="11">
        <f t="shared" si="204"/>
        <v>18.486999999999998</v>
      </c>
      <c r="U4279" s="11">
        <v>-6.28</v>
      </c>
    </row>
    <row r="4280" spans="1:21" x14ac:dyDescent="0.2">
      <c r="A4280" t="s">
        <v>9072</v>
      </c>
      <c r="B4280" s="3">
        <v>45743</v>
      </c>
      <c r="C4280" s="7">
        <v>0.61111111111111116</v>
      </c>
      <c r="D4280" s="7">
        <f t="shared" si="202"/>
        <v>0.61111111111111116</v>
      </c>
      <c r="E4280" t="s">
        <v>181</v>
      </c>
      <c r="F4280" t="str">
        <f t="shared" si="203"/>
        <v>New</v>
      </c>
      <c r="G4280" t="s">
        <v>40</v>
      </c>
      <c r="H4280" t="s">
        <v>57</v>
      </c>
      <c r="I4280" t="s">
        <v>23</v>
      </c>
      <c r="J4280" t="s">
        <v>146</v>
      </c>
      <c r="K4280" t="s">
        <v>9073</v>
      </c>
      <c r="L4280" s="11">
        <v>21.47</v>
      </c>
      <c r="M4280" s="9">
        <v>1</v>
      </c>
      <c r="N4280" s="8">
        <v>0</v>
      </c>
      <c r="O4280" s="11">
        <v>2.5099999999999998</v>
      </c>
      <c r="P4280" t="s">
        <v>107</v>
      </c>
      <c r="Q4280" t="s">
        <v>52</v>
      </c>
      <c r="R4280" t="s">
        <v>125</v>
      </c>
      <c r="S4280" s="11">
        <v>7.6</v>
      </c>
      <c r="T4280" s="11">
        <f t="shared" si="204"/>
        <v>21.47</v>
      </c>
      <c r="U4280" s="11">
        <v>12.24</v>
      </c>
    </row>
    <row r="4281" spans="1:21" x14ac:dyDescent="0.2">
      <c r="A4281" t="s">
        <v>9074</v>
      </c>
      <c r="B4281" s="3">
        <v>45747</v>
      </c>
      <c r="C4281" s="7" t="s">
        <v>4956</v>
      </c>
      <c r="D4281" s="7">
        <f t="shared" si="202"/>
        <v>0.53611111111111109</v>
      </c>
      <c r="E4281" t="s">
        <v>48</v>
      </c>
      <c r="F4281" t="str">
        <f t="shared" si="203"/>
        <v>New</v>
      </c>
      <c r="G4281" t="s">
        <v>40</v>
      </c>
      <c r="H4281" t="s">
        <v>80</v>
      </c>
      <c r="I4281" t="s">
        <v>42</v>
      </c>
      <c r="J4281" t="s">
        <v>86</v>
      </c>
      <c r="K4281" t="s">
        <v>546</v>
      </c>
      <c r="L4281" s="11">
        <v>48.46</v>
      </c>
      <c r="M4281" s="9">
        <v>1</v>
      </c>
      <c r="N4281" s="8">
        <v>0.1</v>
      </c>
      <c r="O4281" s="11">
        <v>0</v>
      </c>
      <c r="P4281" t="s">
        <v>11287</v>
      </c>
      <c r="Q4281" t="s">
        <v>89</v>
      </c>
      <c r="R4281" t="s">
        <v>11294</v>
      </c>
      <c r="S4281" s="11">
        <v>21.84</v>
      </c>
      <c r="T4281" s="11">
        <f t="shared" si="204"/>
        <v>43.614000000000004</v>
      </c>
      <c r="U4281" s="11">
        <v>23.96</v>
      </c>
    </row>
    <row r="4282" spans="1:21" x14ac:dyDescent="0.2">
      <c r="A4282" t="s">
        <v>9075</v>
      </c>
      <c r="B4282" s="3">
        <v>45867</v>
      </c>
      <c r="C4282" s="7" t="s">
        <v>9076</v>
      </c>
      <c r="D4282" s="7">
        <f t="shared" si="202"/>
        <v>0.75763888888888886</v>
      </c>
      <c r="E4282" t="s">
        <v>48</v>
      </c>
      <c r="F4282" t="str">
        <f t="shared" si="203"/>
        <v>New</v>
      </c>
      <c r="G4282" t="s">
        <v>40</v>
      </c>
      <c r="H4282" t="s">
        <v>63</v>
      </c>
      <c r="I4282" t="s">
        <v>42</v>
      </c>
      <c r="J4282" t="s">
        <v>198</v>
      </c>
      <c r="K4282" t="s">
        <v>9077</v>
      </c>
      <c r="L4282" s="11">
        <v>27.12</v>
      </c>
      <c r="M4282" s="9">
        <v>2</v>
      </c>
      <c r="N4282" s="8">
        <v>0.2</v>
      </c>
      <c r="O4282" s="11">
        <v>0</v>
      </c>
      <c r="P4282" t="s">
        <v>98</v>
      </c>
      <c r="Q4282" t="s">
        <v>94</v>
      </c>
      <c r="R4282" t="s">
        <v>11294</v>
      </c>
      <c r="S4282" s="11">
        <v>13.13</v>
      </c>
      <c r="T4282" s="11">
        <f t="shared" si="204"/>
        <v>43.392000000000003</v>
      </c>
      <c r="U4282" s="11">
        <v>22.38</v>
      </c>
    </row>
    <row r="4283" spans="1:21" x14ac:dyDescent="0.2">
      <c r="A4283" t="s">
        <v>9078</v>
      </c>
      <c r="B4283" s="3">
        <v>45909</v>
      </c>
      <c r="C4283" s="7">
        <v>0.92777777777777781</v>
      </c>
      <c r="D4283" s="7">
        <f t="shared" si="202"/>
        <v>0.92777777777777781</v>
      </c>
      <c r="E4283" t="s">
        <v>1118</v>
      </c>
      <c r="F4283" t="str">
        <f t="shared" si="203"/>
        <v>New</v>
      </c>
      <c r="G4283" t="s">
        <v>40</v>
      </c>
      <c r="H4283" t="s">
        <v>22</v>
      </c>
      <c r="I4283" t="s">
        <v>33</v>
      </c>
      <c r="J4283" t="s">
        <v>34</v>
      </c>
      <c r="K4283" t="s">
        <v>9079</v>
      </c>
      <c r="L4283" s="11">
        <v>63.17</v>
      </c>
      <c r="M4283" s="9">
        <v>2</v>
      </c>
      <c r="N4283" s="8">
        <v>0.15</v>
      </c>
      <c r="O4283" s="11">
        <v>0</v>
      </c>
      <c r="P4283" t="s">
        <v>107</v>
      </c>
      <c r="Q4283" t="s">
        <v>89</v>
      </c>
      <c r="R4283" t="s">
        <v>11294</v>
      </c>
      <c r="S4283" s="11">
        <v>35.89</v>
      </c>
      <c r="T4283" s="11">
        <f t="shared" si="204"/>
        <v>107.389</v>
      </c>
      <c r="U4283" s="11">
        <v>46.38</v>
      </c>
    </row>
    <row r="4284" spans="1:21" x14ac:dyDescent="0.2">
      <c r="A4284" t="s">
        <v>9080</v>
      </c>
      <c r="B4284" s="3">
        <v>45983</v>
      </c>
      <c r="C4284" s="7">
        <v>0.70347222222222228</v>
      </c>
      <c r="D4284" s="7">
        <f t="shared" si="202"/>
        <v>0.70347222222222228</v>
      </c>
      <c r="E4284" t="s">
        <v>48</v>
      </c>
      <c r="F4284" t="str">
        <f t="shared" si="203"/>
        <v>Returning</v>
      </c>
      <c r="G4284" t="s">
        <v>118</v>
      </c>
      <c r="H4284" t="s">
        <v>32</v>
      </c>
      <c r="I4284" t="s">
        <v>23</v>
      </c>
      <c r="J4284" t="s">
        <v>24</v>
      </c>
      <c r="K4284" t="s">
        <v>9081</v>
      </c>
      <c r="L4284" s="11">
        <v>18.309999999999999</v>
      </c>
      <c r="M4284" s="9">
        <v>3</v>
      </c>
      <c r="N4284" s="8">
        <v>0.05</v>
      </c>
      <c r="O4284" s="11">
        <v>0</v>
      </c>
      <c r="P4284" t="s">
        <v>66</v>
      </c>
      <c r="Q4284" t="s">
        <v>52</v>
      </c>
      <c r="R4284" t="s">
        <v>90</v>
      </c>
      <c r="S4284" s="11">
        <v>6.5</v>
      </c>
      <c r="T4284" s="11">
        <f t="shared" si="204"/>
        <v>52.183499999999988</v>
      </c>
      <c r="U4284" s="11">
        <v>33.659999999999997</v>
      </c>
    </row>
    <row r="4285" spans="1:21" x14ac:dyDescent="0.2">
      <c r="A4285" t="s">
        <v>9082</v>
      </c>
      <c r="B4285" s="3">
        <v>45995</v>
      </c>
      <c r="C4285" s="7">
        <v>0.95486111111111116</v>
      </c>
      <c r="D4285" s="7">
        <f t="shared" si="202"/>
        <v>0.95486111111111116</v>
      </c>
      <c r="E4285" t="s">
        <v>48</v>
      </c>
      <c r="F4285" t="str">
        <f t="shared" si="203"/>
        <v>Check</v>
      </c>
      <c r="G4285" t="s">
        <v>197</v>
      </c>
      <c r="H4285" t="s">
        <v>49</v>
      </c>
      <c r="I4285" t="s">
        <v>113</v>
      </c>
      <c r="J4285" t="s">
        <v>192</v>
      </c>
      <c r="K4285" t="s">
        <v>3478</v>
      </c>
      <c r="L4285" s="11">
        <v>10.7</v>
      </c>
      <c r="M4285" s="9">
        <v>1</v>
      </c>
      <c r="N4285" s="8">
        <v>0.15</v>
      </c>
      <c r="O4285" s="11">
        <v>0</v>
      </c>
      <c r="P4285" t="s">
        <v>66</v>
      </c>
      <c r="Q4285" t="s">
        <v>89</v>
      </c>
      <c r="R4285" t="s">
        <v>11294</v>
      </c>
      <c r="S4285" s="11">
        <v>4.25</v>
      </c>
      <c r="T4285" s="11">
        <f t="shared" si="204"/>
        <v>9.0949999999999989</v>
      </c>
      <c r="U4285" s="11">
        <v>5.48</v>
      </c>
    </row>
    <row r="4286" spans="1:21" x14ac:dyDescent="0.2">
      <c r="A4286" t="s">
        <v>9083</v>
      </c>
      <c r="B4286" s="3">
        <v>45881</v>
      </c>
      <c r="C4286" s="7">
        <v>0.49583333333333335</v>
      </c>
      <c r="D4286" s="7">
        <f t="shared" si="202"/>
        <v>0.49583333333333335</v>
      </c>
      <c r="E4286" t="s">
        <v>181</v>
      </c>
      <c r="F4286" t="str">
        <f t="shared" si="203"/>
        <v>Returning</v>
      </c>
      <c r="G4286" t="s">
        <v>21</v>
      </c>
      <c r="H4286" t="s">
        <v>63</v>
      </c>
      <c r="I4286" t="s">
        <v>42</v>
      </c>
      <c r="J4286" t="s">
        <v>198</v>
      </c>
      <c r="K4286" t="s">
        <v>9084</v>
      </c>
      <c r="L4286" s="11">
        <v>23.98</v>
      </c>
      <c r="M4286" s="9">
        <v>1</v>
      </c>
      <c r="N4286" s="8">
        <v>0.05</v>
      </c>
      <c r="O4286" s="11">
        <v>5.54</v>
      </c>
      <c r="P4286" t="s">
        <v>51</v>
      </c>
      <c r="Q4286" t="s">
        <v>94</v>
      </c>
      <c r="R4286" t="s">
        <v>28</v>
      </c>
      <c r="S4286" s="11">
        <v>11.06</v>
      </c>
      <c r="T4286" s="11">
        <f t="shared" si="204"/>
        <v>22.780999999999999</v>
      </c>
      <c r="U4286" s="11">
        <v>8.67</v>
      </c>
    </row>
    <row r="4287" spans="1:21" x14ac:dyDescent="0.2">
      <c r="A4287" t="s">
        <v>9085</v>
      </c>
      <c r="B4287" s="3">
        <v>45761</v>
      </c>
      <c r="C4287" s="7">
        <v>1.8055555555555554E-2</v>
      </c>
      <c r="D4287" s="7">
        <f t="shared" si="202"/>
        <v>1.8055555555555554E-2</v>
      </c>
      <c r="E4287" t="s">
        <v>48</v>
      </c>
      <c r="F4287" t="str">
        <f t="shared" si="203"/>
        <v>New</v>
      </c>
      <c r="G4287" t="s">
        <v>40</v>
      </c>
      <c r="H4287" t="s">
        <v>80</v>
      </c>
      <c r="I4287" t="s">
        <v>113</v>
      </c>
      <c r="J4287" t="s">
        <v>316</v>
      </c>
      <c r="K4287" t="s">
        <v>4923</v>
      </c>
      <c r="L4287" s="11">
        <v>6.23</v>
      </c>
      <c r="M4287" s="9">
        <v>3</v>
      </c>
      <c r="N4287" s="8">
        <v>0.1</v>
      </c>
      <c r="O4287" s="11">
        <v>0</v>
      </c>
      <c r="P4287" t="s">
        <v>66</v>
      </c>
      <c r="Q4287" t="s">
        <v>94</v>
      </c>
      <c r="R4287" t="s">
        <v>11294</v>
      </c>
      <c r="S4287" s="11">
        <v>2.37</v>
      </c>
      <c r="T4287" s="11">
        <f t="shared" si="204"/>
        <v>16.821000000000002</v>
      </c>
      <c r="U4287" s="11">
        <v>10.42</v>
      </c>
    </row>
    <row r="4288" spans="1:21" x14ac:dyDescent="0.2">
      <c r="A4288" t="s">
        <v>9086</v>
      </c>
      <c r="B4288" s="3">
        <v>45864</v>
      </c>
      <c r="C4288" s="7">
        <v>0.72361111111111109</v>
      </c>
      <c r="D4288" s="7">
        <f t="shared" si="202"/>
        <v>0.72361111111111109</v>
      </c>
      <c r="E4288" t="s">
        <v>181</v>
      </c>
      <c r="F4288" t="str">
        <f t="shared" si="203"/>
        <v>New</v>
      </c>
      <c r="G4288" t="s">
        <v>40</v>
      </c>
      <c r="H4288" t="s">
        <v>518</v>
      </c>
      <c r="I4288" t="s">
        <v>113</v>
      </c>
      <c r="J4288" t="s">
        <v>114</v>
      </c>
      <c r="K4288" t="s">
        <v>9087</v>
      </c>
      <c r="L4288" s="11">
        <v>8.0399999999999991</v>
      </c>
      <c r="M4288" s="9">
        <v>3</v>
      </c>
      <c r="N4288" s="8">
        <v>0</v>
      </c>
      <c r="O4288" s="11">
        <v>8.27</v>
      </c>
      <c r="P4288" t="s">
        <v>98</v>
      </c>
      <c r="Q4288" t="s">
        <v>27</v>
      </c>
      <c r="R4288" t="s">
        <v>67</v>
      </c>
      <c r="S4288" s="11">
        <v>3.49</v>
      </c>
      <c r="T4288" s="11">
        <f t="shared" si="204"/>
        <v>24.119999999999997</v>
      </c>
      <c r="U4288" s="11">
        <v>8.27</v>
      </c>
    </row>
    <row r="4289" spans="1:21" x14ac:dyDescent="0.2">
      <c r="A4289" t="s">
        <v>9088</v>
      </c>
      <c r="B4289" s="3">
        <v>45735</v>
      </c>
      <c r="C4289" s="7">
        <v>0.84583333333333333</v>
      </c>
      <c r="D4289" s="7">
        <f t="shared" si="202"/>
        <v>0.84583333333333333</v>
      </c>
      <c r="E4289" t="s">
        <v>48</v>
      </c>
      <c r="F4289" t="str">
        <f t="shared" si="203"/>
        <v>Returning</v>
      </c>
      <c r="G4289" t="s">
        <v>118</v>
      </c>
      <c r="H4289" t="s">
        <v>80</v>
      </c>
      <c r="I4289" t="s">
        <v>33</v>
      </c>
      <c r="J4289" t="s">
        <v>92</v>
      </c>
      <c r="K4289" t="s">
        <v>9089</v>
      </c>
      <c r="L4289" s="11">
        <v>40.1</v>
      </c>
      <c r="M4289" s="9">
        <v>6</v>
      </c>
      <c r="N4289" s="8">
        <v>0</v>
      </c>
      <c r="O4289" s="11">
        <v>0</v>
      </c>
      <c r="P4289" t="s">
        <v>148</v>
      </c>
      <c r="Q4289" t="s">
        <v>52</v>
      </c>
      <c r="R4289" t="s">
        <v>38</v>
      </c>
      <c r="S4289" s="11">
        <v>20.420000000000002</v>
      </c>
      <c r="T4289" s="11">
        <f t="shared" si="204"/>
        <v>240.60000000000002</v>
      </c>
      <c r="U4289" s="11">
        <v>118.08</v>
      </c>
    </row>
    <row r="4290" spans="1:21" x14ac:dyDescent="0.2">
      <c r="A4290" t="s">
        <v>9090</v>
      </c>
      <c r="B4290" s="3">
        <v>45664</v>
      </c>
      <c r="C4290" s="7">
        <v>23.36</v>
      </c>
      <c r="D4290" s="7">
        <f t="shared" si="202"/>
        <v>0.35999999999999943</v>
      </c>
      <c r="E4290" t="s">
        <v>181</v>
      </c>
      <c r="F4290" t="str">
        <f t="shared" si="203"/>
        <v>New</v>
      </c>
      <c r="G4290" t="s">
        <v>40</v>
      </c>
      <c r="H4290" t="s">
        <v>49</v>
      </c>
      <c r="I4290" t="s">
        <v>113</v>
      </c>
      <c r="J4290" t="s">
        <v>358</v>
      </c>
      <c r="K4290" t="s">
        <v>9091</v>
      </c>
      <c r="L4290" s="11">
        <v>16.440000000000001</v>
      </c>
      <c r="M4290" s="9">
        <v>2</v>
      </c>
      <c r="N4290" s="8">
        <v>0.1</v>
      </c>
      <c r="O4290" s="11">
        <v>0</v>
      </c>
      <c r="P4290" t="s">
        <v>98</v>
      </c>
      <c r="Q4290" t="s">
        <v>94</v>
      </c>
      <c r="R4290" t="s">
        <v>11294</v>
      </c>
      <c r="S4290" s="11">
        <v>5.76</v>
      </c>
      <c r="T4290" s="11">
        <f t="shared" si="204"/>
        <v>29.592000000000002</v>
      </c>
      <c r="U4290" s="11">
        <v>19.22</v>
      </c>
    </row>
    <row r="4291" spans="1:21" x14ac:dyDescent="0.2">
      <c r="A4291" t="s">
        <v>9092</v>
      </c>
      <c r="B4291" s="3" t="s">
        <v>11287</v>
      </c>
      <c r="C4291" s="7" t="s">
        <v>9093</v>
      </c>
      <c r="D4291" s="7">
        <f t="shared" si="202"/>
        <v>0.72916666666666663</v>
      </c>
      <c r="E4291" t="s">
        <v>539</v>
      </c>
      <c r="F4291" t="str">
        <f t="shared" si="203"/>
        <v>New</v>
      </c>
      <c r="G4291" t="s">
        <v>40</v>
      </c>
      <c r="H4291" t="s">
        <v>49</v>
      </c>
      <c r="I4291" t="s">
        <v>113</v>
      </c>
      <c r="J4291" t="s">
        <v>192</v>
      </c>
      <c r="K4291" t="s">
        <v>9094</v>
      </c>
      <c r="L4291" s="11">
        <v>11.37</v>
      </c>
      <c r="M4291" s="9">
        <v>3</v>
      </c>
      <c r="N4291" s="8">
        <v>0</v>
      </c>
      <c r="O4291" s="11">
        <v>7.78</v>
      </c>
      <c r="P4291" t="s">
        <v>51</v>
      </c>
      <c r="Q4291" t="s">
        <v>27</v>
      </c>
      <c r="R4291" t="s">
        <v>38</v>
      </c>
      <c r="S4291" s="11">
        <v>4.4000000000000004</v>
      </c>
      <c r="T4291" s="11">
        <f t="shared" si="204"/>
        <v>34.11</v>
      </c>
      <c r="U4291" s="11">
        <v>15.85</v>
      </c>
    </row>
    <row r="4292" spans="1:21" x14ac:dyDescent="0.2">
      <c r="A4292" t="s">
        <v>9095</v>
      </c>
      <c r="B4292" s="3">
        <v>45910</v>
      </c>
      <c r="C4292" s="7">
        <v>0.35416666666666669</v>
      </c>
      <c r="D4292" s="7">
        <f t="shared" si="202"/>
        <v>0.35416666666666669</v>
      </c>
      <c r="E4292" t="s">
        <v>181</v>
      </c>
      <c r="F4292" t="str">
        <f t="shared" si="203"/>
        <v>New</v>
      </c>
      <c r="G4292" t="s">
        <v>40</v>
      </c>
      <c r="H4292" t="s">
        <v>32</v>
      </c>
      <c r="I4292" t="s">
        <v>23</v>
      </c>
      <c r="J4292" t="s">
        <v>290</v>
      </c>
      <c r="K4292" t="s">
        <v>9096</v>
      </c>
      <c r="L4292" s="11">
        <v>16.05</v>
      </c>
      <c r="M4292" s="9">
        <v>3</v>
      </c>
      <c r="N4292" s="8">
        <v>0</v>
      </c>
      <c r="O4292" s="11">
        <v>3.87</v>
      </c>
      <c r="P4292" t="s">
        <v>88</v>
      </c>
      <c r="Q4292" t="s">
        <v>89</v>
      </c>
      <c r="R4292" t="s">
        <v>90</v>
      </c>
      <c r="S4292" s="11">
        <v>6.3</v>
      </c>
      <c r="T4292" s="11">
        <f t="shared" si="204"/>
        <v>48.150000000000006</v>
      </c>
      <c r="U4292" s="11">
        <v>26.73</v>
      </c>
    </row>
    <row r="4293" spans="1:21" x14ac:dyDescent="0.2">
      <c r="A4293" t="s">
        <v>9097</v>
      </c>
      <c r="B4293" s="3">
        <v>45977</v>
      </c>
      <c r="C4293" s="7">
        <v>0.59236111111111112</v>
      </c>
      <c r="D4293" s="7">
        <f t="shared" si="202"/>
        <v>0.59236111111111112</v>
      </c>
      <c r="E4293" t="s">
        <v>48</v>
      </c>
      <c r="F4293" t="str">
        <f t="shared" si="203"/>
        <v>New</v>
      </c>
      <c r="G4293" t="s">
        <v>40</v>
      </c>
      <c r="H4293" t="s">
        <v>32</v>
      </c>
      <c r="I4293" t="s">
        <v>33</v>
      </c>
      <c r="J4293" t="s">
        <v>34</v>
      </c>
      <c r="K4293" t="s">
        <v>9098</v>
      </c>
      <c r="L4293" s="11">
        <v>45.68</v>
      </c>
      <c r="M4293" s="9">
        <v>3</v>
      </c>
      <c r="N4293" s="8">
        <v>0.1</v>
      </c>
      <c r="O4293" s="11">
        <v>0</v>
      </c>
      <c r="P4293" t="s">
        <v>88</v>
      </c>
      <c r="Q4293" t="s">
        <v>89</v>
      </c>
      <c r="R4293" t="s">
        <v>67</v>
      </c>
      <c r="S4293" s="11">
        <v>24.26</v>
      </c>
      <c r="T4293" s="11">
        <f t="shared" si="204"/>
        <v>123.336</v>
      </c>
      <c r="U4293" s="11">
        <v>57.83</v>
      </c>
    </row>
    <row r="4294" spans="1:21" x14ac:dyDescent="0.2">
      <c r="A4294" t="s">
        <v>9099</v>
      </c>
      <c r="B4294" s="3">
        <v>45789</v>
      </c>
      <c r="C4294" s="7">
        <v>0.7583333333333333</v>
      </c>
      <c r="D4294" s="7">
        <f t="shared" si="202"/>
        <v>0.7583333333333333</v>
      </c>
      <c r="E4294" t="s">
        <v>48</v>
      </c>
      <c r="F4294" t="str">
        <f t="shared" si="203"/>
        <v>New</v>
      </c>
      <c r="G4294" t="s">
        <v>40</v>
      </c>
      <c r="H4294" t="s">
        <v>80</v>
      </c>
      <c r="I4294" t="s">
        <v>33</v>
      </c>
      <c r="J4294" t="s">
        <v>34</v>
      </c>
      <c r="K4294" t="s">
        <v>9100</v>
      </c>
      <c r="L4294" s="11">
        <v>48.1</v>
      </c>
      <c r="M4294" s="9">
        <v>1</v>
      </c>
      <c r="N4294" s="8">
        <v>0.15</v>
      </c>
      <c r="O4294" s="11">
        <v>0</v>
      </c>
      <c r="P4294" t="s">
        <v>107</v>
      </c>
      <c r="Q4294" t="s">
        <v>89</v>
      </c>
      <c r="R4294" t="s">
        <v>125</v>
      </c>
      <c r="S4294" s="11">
        <v>26.32</v>
      </c>
      <c r="T4294" s="11">
        <f t="shared" si="204"/>
        <v>40.884999999999998</v>
      </c>
      <c r="U4294" s="11">
        <v>18.510000000000002</v>
      </c>
    </row>
    <row r="4295" spans="1:21" x14ac:dyDescent="0.2">
      <c r="A4295" t="s">
        <v>9101</v>
      </c>
      <c r="B4295" s="3">
        <v>45660</v>
      </c>
      <c r="C4295" s="7">
        <v>21.26</v>
      </c>
      <c r="D4295" s="7">
        <f t="shared" si="202"/>
        <v>0.26000000000000156</v>
      </c>
      <c r="E4295" t="s">
        <v>181</v>
      </c>
      <c r="F4295" t="str">
        <f t="shared" si="203"/>
        <v>New</v>
      </c>
      <c r="G4295" t="s">
        <v>40</v>
      </c>
      <c r="H4295" t="s">
        <v>49</v>
      </c>
      <c r="I4295" t="s">
        <v>33</v>
      </c>
      <c r="J4295" t="s">
        <v>64</v>
      </c>
      <c r="K4295" t="s">
        <v>9102</v>
      </c>
      <c r="L4295" s="11">
        <v>30.91</v>
      </c>
      <c r="M4295" s="9">
        <v>1</v>
      </c>
      <c r="N4295" s="8">
        <v>0.2</v>
      </c>
      <c r="O4295" s="11">
        <v>5.32</v>
      </c>
      <c r="P4295" t="s">
        <v>98</v>
      </c>
      <c r="Q4295" t="s">
        <v>94</v>
      </c>
      <c r="R4295" t="s">
        <v>90</v>
      </c>
      <c r="S4295" s="11">
        <v>14.62</v>
      </c>
      <c r="T4295" s="11">
        <f t="shared" si="204"/>
        <v>24.728000000000002</v>
      </c>
      <c r="U4295" s="11">
        <v>-9.49</v>
      </c>
    </row>
    <row r="4296" spans="1:21" x14ac:dyDescent="0.2">
      <c r="A4296" t="s">
        <v>9103</v>
      </c>
      <c r="B4296" s="3">
        <v>45671</v>
      </c>
      <c r="C4296" s="7">
        <v>16.57</v>
      </c>
      <c r="D4296" s="7">
        <f t="shared" si="202"/>
        <v>0.57000000000000028</v>
      </c>
      <c r="E4296" t="s">
        <v>181</v>
      </c>
      <c r="F4296" t="str">
        <f t="shared" si="203"/>
        <v>Returning</v>
      </c>
      <c r="G4296" t="s">
        <v>21</v>
      </c>
      <c r="H4296" t="s">
        <v>32</v>
      </c>
      <c r="I4296" t="s">
        <v>113</v>
      </c>
      <c r="J4296" t="s">
        <v>208</v>
      </c>
      <c r="K4296" t="s">
        <v>9104</v>
      </c>
      <c r="L4296" s="11">
        <v>26.33</v>
      </c>
      <c r="M4296" s="9">
        <v>4</v>
      </c>
      <c r="N4296" s="8">
        <v>0.15</v>
      </c>
      <c r="O4296" s="11">
        <v>3.43</v>
      </c>
      <c r="P4296" t="s">
        <v>88</v>
      </c>
      <c r="Q4296" t="s">
        <v>27</v>
      </c>
      <c r="R4296" t="s">
        <v>46</v>
      </c>
      <c r="S4296" s="11">
        <v>11.25</v>
      </c>
      <c r="T4296" s="11">
        <f t="shared" si="204"/>
        <v>89.521999999999991</v>
      </c>
      <c r="U4296" s="11">
        <v>11.88</v>
      </c>
    </row>
    <row r="4297" spans="1:21" x14ac:dyDescent="0.2">
      <c r="A4297" t="s">
        <v>9105</v>
      </c>
      <c r="B4297" s="3">
        <v>45701</v>
      </c>
      <c r="C4297" s="7">
        <v>0.38055555555555554</v>
      </c>
      <c r="D4297" s="7">
        <f t="shared" si="202"/>
        <v>0.38055555555555554</v>
      </c>
      <c r="E4297" t="s">
        <v>48</v>
      </c>
      <c r="F4297" t="str">
        <f t="shared" si="203"/>
        <v>Returning</v>
      </c>
      <c r="G4297" t="s">
        <v>21</v>
      </c>
      <c r="H4297" t="s">
        <v>49</v>
      </c>
      <c r="I4297" t="s">
        <v>23</v>
      </c>
      <c r="J4297" t="s">
        <v>58</v>
      </c>
      <c r="K4297" t="s">
        <v>9106</v>
      </c>
      <c r="L4297" s="11">
        <v>14.18</v>
      </c>
      <c r="M4297" s="9">
        <v>2</v>
      </c>
      <c r="N4297" s="8">
        <v>0.2</v>
      </c>
      <c r="O4297" s="11">
        <v>0</v>
      </c>
      <c r="P4297" t="s">
        <v>51</v>
      </c>
      <c r="Q4297" t="s">
        <v>94</v>
      </c>
      <c r="R4297" t="s">
        <v>121</v>
      </c>
      <c r="S4297" s="11">
        <v>4.8</v>
      </c>
      <c r="T4297" s="11">
        <f t="shared" si="204"/>
        <v>22.688000000000002</v>
      </c>
      <c r="U4297" s="11">
        <v>15.01</v>
      </c>
    </row>
    <row r="4298" spans="1:21" x14ac:dyDescent="0.2">
      <c r="A4298" t="s">
        <v>9107</v>
      </c>
      <c r="B4298" s="3">
        <v>45797</v>
      </c>
      <c r="C4298" s="7" t="s">
        <v>6948</v>
      </c>
      <c r="D4298" s="7">
        <f t="shared" si="202"/>
        <v>0.79583333333333328</v>
      </c>
      <c r="E4298" t="s">
        <v>181</v>
      </c>
      <c r="F4298" t="str">
        <f t="shared" si="203"/>
        <v>New</v>
      </c>
      <c r="G4298" t="s">
        <v>40</v>
      </c>
      <c r="H4298" t="s">
        <v>80</v>
      </c>
      <c r="I4298" t="s">
        <v>33</v>
      </c>
      <c r="J4298" t="s">
        <v>34</v>
      </c>
      <c r="K4298" t="s">
        <v>9108</v>
      </c>
      <c r="L4298" s="11">
        <v>53.42</v>
      </c>
      <c r="M4298" s="9">
        <v>3</v>
      </c>
      <c r="N4298" s="8">
        <v>0.2</v>
      </c>
      <c r="O4298" s="11">
        <v>6.78</v>
      </c>
      <c r="P4298" t="s">
        <v>98</v>
      </c>
      <c r="Q4298" t="s">
        <v>27</v>
      </c>
      <c r="R4298" t="s">
        <v>67</v>
      </c>
      <c r="S4298" s="11">
        <v>25.59</v>
      </c>
      <c r="T4298" s="11">
        <f t="shared" si="204"/>
        <v>128.208</v>
      </c>
      <c r="U4298" s="11">
        <v>62.39</v>
      </c>
    </row>
    <row r="4299" spans="1:21" x14ac:dyDescent="0.2">
      <c r="A4299" t="s">
        <v>9109</v>
      </c>
      <c r="B4299" s="3">
        <v>45980</v>
      </c>
      <c r="C4299" s="7" t="s">
        <v>6988</v>
      </c>
      <c r="D4299" s="7">
        <f t="shared" si="202"/>
        <v>0.28749999999999998</v>
      </c>
      <c r="E4299" t="s">
        <v>1118</v>
      </c>
      <c r="F4299" t="str">
        <f t="shared" si="203"/>
        <v>New</v>
      </c>
      <c r="G4299" t="s">
        <v>40</v>
      </c>
      <c r="H4299" t="s">
        <v>32</v>
      </c>
      <c r="I4299" t="s">
        <v>113</v>
      </c>
      <c r="J4299" t="s">
        <v>358</v>
      </c>
      <c r="K4299" t="s">
        <v>9110</v>
      </c>
      <c r="L4299" s="11">
        <v>15.33</v>
      </c>
      <c r="M4299" s="9">
        <v>2</v>
      </c>
      <c r="N4299" s="8">
        <v>0.15</v>
      </c>
      <c r="O4299" s="11">
        <v>0</v>
      </c>
      <c r="P4299" t="s">
        <v>66</v>
      </c>
      <c r="Q4299" t="s">
        <v>89</v>
      </c>
      <c r="R4299" t="s">
        <v>90</v>
      </c>
      <c r="S4299" s="11">
        <v>6.53</v>
      </c>
      <c r="T4299" s="11">
        <f t="shared" si="204"/>
        <v>26.061</v>
      </c>
      <c r="U4299" s="11">
        <v>14.96</v>
      </c>
    </row>
    <row r="4300" spans="1:21" x14ac:dyDescent="0.2">
      <c r="A4300" t="s">
        <v>9111</v>
      </c>
      <c r="B4300" s="3">
        <v>45774</v>
      </c>
      <c r="C4300" s="7">
        <v>0.47430555555555554</v>
      </c>
      <c r="D4300" s="7">
        <f t="shared" si="202"/>
        <v>0.47430555555555554</v>
      </c>
      <c r="E4300" t="s">
        <v>181</v>
      </c>
      <c r="F4300" t="str">
        <f t="shared" si="203"/>
        <v>New</v>
      </c>
      <c r="G4300" t="s">
        <v>40</v>
      </c>
      <c r="H4300" t="s">
        <v>80</v>
      </c>
      <c r="I4300" t="s">
        <v>113</v>
      </c>
      <c r="J4300" t="s">
        <v>192</v>
      </c>
      <c r="K4300" t="s">
        <v>9112</v>
      </c>
      <c r="L4300" s="11">
        <v>10.89</v>
      </c>
      <c r="M4300" s="9">
        <v>1</v>
      </c>
      <c r="N4300" s="8">
        <v>0</v>
      </c>
      <c r="O4300" s="11">
        <v>0</v>
      </c>
      <c r="P4300" t="s">
        <v>88</v>
      </c>
      <c r="Q4300" t="s">
        <v>94</v>
      </c>
      <c r="R4300" t="s">
        <v>121</v>
      </c>
      <c r="S4300" s="11">
        <v>3.86</v>
      </c>
      <c r="T4300" s="11">
        <f t="shared" si="204"/>
        <v>10.89</v>
      </c>
      <c r="U4300" s="11">
        <v>7.03</v>
      </c>
    </row>
    <row r="4301" spans="1:21" x14ac:dyDescent="0.2">
      <c r="A4301" t="s">
        <v>9113</v>
      </c>
      <c r="B4301" s="3">
        <v>45956</v>
      </c>
      <c r="C4301" s="7" t="s">
        <v>975</v>
      </c>
      <c r="D4301" s="7">
        <f t="shared" si="202"/>
        <v>0.76736111111111116</v>
      </c>
      <c r="E4301" t="s">
        <v>48</v>
      </c>
      <c r="F4301" t="str">
        <f t="shared" si="203"/>
        <v>Returning</v>
      </c>
      <c r="G4301" t="s">
        <v>21</v>
      </c>
      <c r="H4301" t="s">
        <v>22</v>
      </c>
      <c r="I4301" t="s">
        <v>113</v>
      </c>
      <c r="J4301" t="s">
        <v>192</v>
      </c>
      <c r="K4301" t="s">
        <v>9114</v>
      </c>
      <c r="L4301" s="11">
        <v>11.97</v>
      </c>
      <c r="M4301" s="9">
        <v>2</v>
      </c>
      <c r="N4301" s="8">
        <v>0.05</v>
      </c>
      <c r="O4301" s="11">
        <v>0</v>
      </c>
      <c r="P4301" t="s">
        <v>107</v>
      </c>
      <c r="Q4301" t="s">
        <v>27</v>
      </c>
      <c r="R4301" t="s">
        <v>46</v>
      </c>
      <c r="S4301" s="11">
        <v>4.66</v>
      </c>
      <c r="T4301" s="11">
        <f t="shared" si="204"/>
        <v>22.742999999999999</v>
      </c>
      <c r="U4301" s="11">
        <v>13.89</v>
      </c>
    </row>
    <row r="4302" spans="1:21" x14ac:dyDescent="0.2">
      <c r="A4302" t="s">
        <v>9115</v>
      </c>
      <c r="B4302" s="3">
        <v>45835</v>
      </c>
      <c r="C4302" s="7" t="s">
        <v>9116</v>
      </c>
      <c r="D4302" s="7">
        <f t="shared" si="202"/>
        <v>0.30972222222222223</v>
      </c>
      <c r="E4302" t="s">
        <v>539</v>
      </c>
      <c r="F4302" t="str">
        <f t="shared" si="203"/>
        <v>Returning</v>
      </c>
      <c r="G4302" t="s">
        <v>21</v>
      </c>
      <c r="H4302" t="s">
        <v>63</v>
      </c>
      <c r="I4302" t="s">
        <v>33</v>
      </c>
      <c r="J4302" t="s">
        <v>105</v>
      </c>
      <c r="K4302" t="s">
        <v>9117</v>
      </c>
      <c r="L4302" s="11">
        <v>37.97</v>
      </c>
      <c r="M4302" s="9">
        <v>3</v>
      </c>
      <c r="N4302" s="8">
        <v>0.15</v>
      </c>
      <c r="O4302" s="11">
        <v>8.2200000000000006</v>
      </c>
      <c r="P4302" t="s">
        <v>82</v>
      </c>
      <c r="Q4302" t="s">
        <v>94</v>
      </c>
      <c r="R4302" t="s">
        <v>90</v>
      </c>
      <c r="S4302" s="11">
        <v>20.79</v>
      </c>
      <c r="T4302" s="11">
        <f t="shared" si="204"/>
        <v>96.823499999999996</v>
      </c>
      <c r="U4302" s="11">
        <v>38.47</v>
      </c>
    </row>
    <row r="4303" spans="1:21" x14ac:dyDescent="0.2">
      <c r="A4303" t="s">
        <v>9118</v>
      </c>
      <c r="B4303" s="3">
        <v>45836</v>
      </c>
      <c r="C4303" s="7" t="s">
        <v>7067</v>
      </c>
      <c r="D4303" s="7">
        <f t="shared" si="202"/>
        <v>0.18333333333333332</v>
      </c>
      <c r="E4303" t="s">
        <v>181</v>
      </c>
      <c r="F4303" t="str">
        <f t="shared" si="203"/>
        <v>Returning</v>
      </c>
      <c r="G4303" t="s">
        <v>21</v>
      </c>
      <c r="H4303" t="s">
        <v>63</v>
      </c>
      <c r="I4303" t="s">
        <v>113</v>
      </c>
      <c r="J4303" t="s">
        <v>316</v>
      </c>
      <c r="K4303" t="s">
        <v>9119</v>
      </c>
      <c r="L4303" s="11">
        <v>6.32</v>
      </c>
      <c r="M4303" s="9">
        <v>4</v>
      </c>
      <c r="N4303" s="8">
        <v>0.1</v>
      </c>
      <c r="O4303" s="11">
        <v>8.91</v>
      </c>
      <c r="P4303" t="s">
        <v>107</v>
      </c>
      <c r="Q4303" t="s">
        <v>89</v>
      </c>
      <c r="R4303" t="s">
        <v>11294</v>
      </c>
      <c r="S4303" s="11">
        <v>2.5099999999999998</v>
      </c>
      <c r="T4303" s="11">
        <f t="shared" si="204"/>
        <v>22.752000000000002</v>
      </c>
      <c r="U4303" s="11">
        <v>7.92</v>
      </c>
    </row>
    <row r="4304" spans="1:21" x14ac:dyDescent="0.2">
      <c r="A4304" t="s">
        <v>9120</v>
      </c>
      <c r="B4304" s="3">
        <v>45915</v>
      </c>
      <c r="C4304" s="7" t="s">
        <v>9121</v>
      </c>
      <c r="D4304" s="7">
        <f t="shared" si="202"/>
        <v>0.30069444444444443</v>
      </c>
      <c r="E4304" t="s">
        <v>181</v>
      </c>
      <c r="F4304" t="str">
        <f t="shared" si="203"/>
        <v>Returning</v>
      </c>
      <c r="G4304" t="s">
        <v>21</v>
      </c>
      <c r="H4304" t="s">
        <v>32</v>
      </c>
      <c r="I4304" t="s">
        <v>42</v>
      </c>
      <c r="J4304" t="s">
        <v>198</v>
      </c>
      <c r="K4304" t="s">
        <v>9122</v>
      </c>
      <c r="L4304" s="11">
        <v>22.77</v>
      </c>
      <c r="M4304" s="9">
        <v>1</v>
      </c>
      <c r="N4304" s="8">
        <v>0</v>
      </c>
      <c r="O4304" s="11">
        <v>7.05</v>
      </c>
      <c r="P4304" t="s">
        <v>11287</v>
      </c>
      <c r="Q4304" t="s">
        <v>11287</v>
      </c>
      <c r="R4304" t="s">
        <v>125</v>
      </c>
      <c r="S4304" s="11">
        <v>10.36</v>
      </c>
      <c r="T4304" s="11">
        <f t="shared" si="204"/>
        <v>22.77</v>
      </c>
      <c r="U4304" s="11">
        <v>7.83</v>
      </c>
    </row>
    <row r="4305" spans="1:21" x14ac:dyDescent="0.2">
      <c r="A4305" t="s">
        <v>9123</v>
      </c>
      <c r="B4305" s="3">
        <v>46010</v>
      </c>
      <c r="C4305" s="7">
        <v>0.21180555555555555</v>
      </c>
      <c r="D4305" s="7">
        <f t="shared" si="202"/>
        <v>0.21180555555555555</v>
      </c>
      <c r="E4305" t="s">
        <v>48</v>
      </c>
      <c r="F4305" t="str">
        <f t="shared" si="203"/>
        <v>New</v>
      </c>
      <c r="G4305" t="s">
        <v>40</v>
      </c>
      <c r="H4305" t="s">
        <v>49</v>
      </c>
      <c r="I4305" t="s">
        <v>113</v>
      </c>
      <c r="J4305" t="s">
        <v>192</v>
      </c>
      <c r="K4305" t="s">
        <v>9124</v>
      </c>
      <c r="L4305" s="11">
        <v>10.87</v>
      </c>
      <c r="M4305" s="9">
        <v>2</v>
      </c>
      <c r="N4305" s="8">
        <v>0</v>
      </c>
      <c r="O4305" s="11">
        <v>0</v>
      </c>
      <c r="P4305" t="s">
        <v>107</v>
      </c>
      <c r="Q4305" t="s">
        <v>27</v>
      </c>
      <c r="R4305" t="s">
        <v>67</v>
      </c>
      <c r="S4305" s="11">
        <v>4.6500000000000004</v>
      </c>
      <c r="T4305" s="11">
        <f t="shared" si="204"/>
        <v>21.74</v>
      </c>
      <c r="U4305" s="11">
        <v>12.44</v>
      </c>
    </row>
    <row r="4306" spans="1:21" x14ac:dyDescent="0.2">
      <c r="A4306" t="s">
        <v>9125</v>
      </c>
      <c r="B4306" s="3">
        <v>45695</v>
      </c>
      <c r="C4306" s="7">
        <v>0.68888888888888888</v>
      </c>
      <c r="D4306" s="7">
        <f t="shared" si="202"/>
        <v>0.68888888888888888</v>
      </c>
      <c r="E4306" t="s">
        <v>181</v>
      </c>
      <c r="F4306" t="str">
        <f t="shared" si="203"/>
        <v>Returning</v>
      </c>
      <c r="G4306" t="s">
        <v>21</v>
      </c>
      <c r="H4306" t="s">
        <v>225</v>
      </c>
      <c r="I4306" t="s">
        <v>23</v>
      </c>
      <c r="J4306" t="s">
        <v>58</v>
      </c>
      <c r="K4306" t="s">
        <v>9126</v>
      </c>
      <c r="L4306" s="11">
        <v>12.72</v>
      </c>
      <c r="M4306" s="9">
        <v>2</v>
      </c>
      <c r="N4306" s="8">
        <v>0.05</v>
      </c>
      <c r="O4306" s="11">
        <v>9.59</v>
      </c>
      <c r="P4306" t="s">
        <v>107</v>
      </c>
      <c r="Q4306" t="s">
        <v>52</v>
      </c>
      <c r="R4306" t="s">
        <v>28</v>
      </c>
      <c r="S4306" s="11">
        <v>4.55</v>
      </c>
      <c r="T4306" s="11">
        <f t="shared" si="204"/>
        <v>24.167999999999999</v>
      </c>
      <c r="U4306" s="11">
        <v>-12.87</v>
      </c>
    </row>
    <row r="4307" spans="1:21" x14ac:dyDescent="0.2">
      <c r="A4307" t="s">
        <v>9127</v>
      </c>
      <c r="B4307" s="3">
        <v>45701</v>
      </c>
      <c r="C4307" s="7">
        <v>15.11</v>
      </c>
      <c r="D4307" s="7">
        <f t="shared" ref="D4307:D4368" si="205">IF(C4307="","",
IF(ISNUMBER(C4307),
MOD(C4307,1),
VALUE(
SUBSTITUTE(
SUBSTITUTE(
TRIM(CLEAN(SUBSTITUTE(C4307,CHAR(160)," "))),
"AM"," AM"),
"PM"," PM")
)
))</f>
        <v>0.10999999999999943</v>
      </c>
      <c r="E4307" t="s">
        <v>48</v>
      </c>
      <c r="F4307" t="str">
        <f t="shared" ref="F4307:F4368" si="206">IF(G4307="","",
IF(LOWER(TRIM(G4307))="new","New",
IF(LOWER(TRIM(G4307))="returning","Returning","Check")))</f>
        <v>Returning</v>
      </c>
      <c r="G4307" t="s">
        <v>21</v>
      </c>
      <c r="H4307" t="s">
        <v>225</v>
      </c>
      <c r="I4307" t="s">
        <v>33</v>
      </c>
      <c r="J4307" t="s">
        <v>140</v>
      </c>
      <c r="K4307" t="s">
        <v>3817</v>
      </c>
      <c r="L4307" s="11">
        <v>26.4</v>
      </c>
      <c r="M4307" s="9">
        <v>1</v>
      </c>
      <c r="N4307" s="8">
        <v>0</v>
      </c>
      <c r="O4307" s="11">
        <v>2</v>
      </c>
      <c r="P4307" t="s">
        <v>51</v>
      </c>
      <c r="Q4307" t="s">
        <v>89</v>
      </c>
      <c r="R4307" t="s">
        <v>28</v>
      </c>
      <c r="S4307" s="11">
        <v>10.92</v>
      </c>
      <c r="T4307" s="11">
        <f t="shared" ref="T4307:T4368" si="207">IF(L4307="","",L4307*M4307*(1-N4307))</f>
        <v>26.4</v>
      </c>
      <c r="U4307" s="11">
        <v>15.48</v>
      </c>
    </row>
    <row r="4308" spans="1:21" x14ac:dyDescent="0.2">
      <c r="A4308" t="s">
        <v>9128</v>
      </c>
      <c r="B4308" s="3">
        <v>45990</v>
      </c>
      <c r="C4308" s="7">
        <v>0.85277777777777775</v>
      </c>
      <c r="D4308" s="7">
        <f t="shared" si="205"/>
        <v>0.85277777777777775</v>
      </c>
      <c r="E4308" t="s">
        <v>1118</v>
      </c>
      <c r="F4308" t="str">
        <f t="shared" si="206"/>
        <v>Returning</v>
      </c>
      <c r="G4308" t="s">
        <v>112</v>
      </c>
      <c r="H4308" t="s">
        <v>11290</v>
      </c>
      <c r="I4308" t="s">
        <v>113</v>
      </c>
      <c r="J4308" t="s">
        <v>192</v>
      </c>
      <c r="K4308" t="s">
        <v>9129</v>
      </c>
      <c r="L4308" s="11">
        <v>11.48</v>
      </c>
      <c r="M4308" s="9">
        <v>2</v>
      </c>
      <c r="N4308" s="8">
        <v>0</v>
      </c>
      <c r="O4308" s="11">
        <v>0</v>
      </c>
      <c r="P4308" t="s">
        <v>98</v>
      </c>
      <c r="Q4308" t="s">
        <v>94</v>
      </c>
      <c r="R4308" t="s">
        <v>121</v>
      </c>
      <c r="S4308" s="11">
        <v>4.7300000000000004</v>
      </c>
      <c r="T4308" s="11">
        <f t="shared" si="207"/>
        <v>22.96</v>
      </c>
      <c r="U4308" s="11">
        <v>13.5</v>
      </c>
    </row>
    <row r="4309" spans="1:21" x14ac:dyDescent="0.2">
      <c r="A4309" t="s">
        <v>9130</v>
      </c>
      <c r="B4309" s="3">
        <v>45847</v>
      </c>
      <c r="C4309" s="7">
        <v>0.18680555555555556</v>
      </c>
      <c r="D4309" s="7">
        <f t="shared" si="205"/>
        <v>0.18680555555555556</v>
      </c>
      <c r="E4309" t="s">
        <v>48</v>
      </c>
      <c r="F4309" t="str">
        <f t="shared" si="206"/>
        <v>Returning</v>
      </c>
      <c r="G4309" t="s">
        <v>21</v>
      </c>
      <c r="H4309" t="s">
        <v>63</v>
      </c>
      <c r="I4309" t="s">
        <v>33</v>
      </c>
      <c r="J4309" t="s">
        <v>105</v>
      </c>
      <c r="K4309" t="s">
        <v>9131</v>
      </c>
      <c r="L4309" s="11">
        <v>34.08</v>
      </c>
      <c r="M4309" s="9">
        <v>1</v>
      </c>
      <c r="N4309" s="8">
        <v>0</v>
      </c>
      <c r="O4309" s="11">
        <v>0</v>
      </c>
      <c r="P4309" t="s">
        <v>107</v>
      </c>
      <c r="Q4309" t="s">
        <v>94</v>
      </c>
      <c r="R4309" t="s">
        <v>46</v>
      </c>
      <c r="S4309" s="11">
        <v>16.68</v>
      </c>
      <c r="T4309" s="11">
        <f t="shared" si="207"/>
        <v>34.08</v>
      </c>
      <c r="U4309" s="11">
        <v>17.399999999999999</v>
      </c>
    </row>
    <row r="4310" spans="1:21" x14ac:dyDescent="0.2">
      <c r="A4310" t="s">
        <v>9132</v>
      </c>
      <c r="B4310" s="3">
        <v>45704</v>
      </c>
      <c r="C4310" s="7">
        <v>4.25</v>
      </c>
      <c r="D4310" s="7">
        <f t="shared" si="205"/>
        <v>0.25</v>
      </c>
      <c r="E4310" t="s">
        <v>48</v>
      </c>
      <c r="F4310" t="str">
        <f t="shared" si="206"/>
        <v>New</v>
      </c>
      <c r="G4310" t="s">
        <v>40</v>
      </c>
      <c r="H4310" t="s">
        <v>49</v>
      </c>
      <c r="I4310" t="s">
        <v>42</v>
      </c>
      <c r="J4310" t="s">
        <v>86</v>
      </c>
      <c r="K4310" t="s">
        <v>9133</v>
      </c>
      <c r="L4310" s="11">
        <v>48.7</v>
      </c>
      <c r="M4310" s="9">
        <v>1</v>
      </c>
      <c r="N4310" s="8">
        <v>0</v>
      </c>
      <c r="O4310" s="11">
        <v>0</v>
      </c>
      <c r="P4310" t="s">
        <v>107</v>
      </c>
      <c r="Q4310" t="s">
        <v>27</v>
      </c>
      <c r="R4310" t="s">
        <v>38</v>
      </c>
      <c r="S4310" s="11">
        <v>20.66</v>
      </c>
      <c r="T4310" s="11">
        <f t="shared" si="207"/>
        <v>48.7</v>
      </c>
      <c r="U4310" s="11">
        <v>26.64</v>
      </c>
    </row>
    <row r="4311" spans="1:21" x14ac:dyDescent="0.2">
      <c r="A4311" t="s">
        <v>9134</v>
      </c>
      <c r="B4311" s="3">
        <v>45928</v>
      </c>
      <c r="C4311" s="7">
        <v>0.69513888888888886</v>
      </c>
      <c r="D4311" s="7">
        <f t="shared" si="205"/>
        <v>0.69513888888888886</v>
      </c>
      <c r="E4311" t="s">
        <v>48</v>
      </c>
      <c r="F4311" t="str">
        <f t="shared" si="206"/>
        <v>Returning</v>
      </c>
      <c r="G4311" t="s">
        <v>21</v>
      </c>
      <c r="H4311" t="s">
        <v>32</v>
      </c>
      <c r="I4311" t="s">
        <v>42</v>
      </c>
      <c r="J4311" t="s">
        <v>198</v>
      </c>
      <c r="K4311" t="s">
        <v>9135</v>
      </c>
      <c r="L4311" s="11">
        <v>27.12</v>
      </c>
      <c r="N4311" s="8">
        <v>0</v>
      </c>
      <c r="O4311" s="11">
        <v>0</v>
      </c>
      <c r="P4311" t="s">
        <v>88</v>
      </c>
      <c r="Q4311" t="s">
        <v>94</v>
      </c>
      <c r="R4311" t="s">
        <v>11294</v>
      </c>
      <c r="S4311" s="11">
        <v>12.2</v>
      </c>
      <c r="T4311" s="11">
        <f t="shared" si="207"/>
        <v>0</v>
      </c>
      <c r="U4311" s="11">
        <v>14.92</v>
      </c>
    </row>
    <row r="4312" spans="1:21" x14ac:dyDescent="0.2">
      <c r="A4312" t="s">
        <v>9136</v>
      </c>
      <c r="B4312" s="3">
        <v>46021</v>
      </c>
      <c r="C4312" s="7">
        <v>7.11</v>
      </c>
      <c r="D4312" s="7">
        <f t="shared" si="205"/>
        <v>0.11000000000000032</v>
      </c>
      <c r="E4312" t="s">
        <v>181</v>
      </c>
      <c r="F4312" t="str">
        <f t="shared" si="206"/>
        <v>Returning</v>
      </c>
      <c r="G4312" t="s">
        <v>21</v>
      </c>
      <c r="H4312" t="s">
        <v>49</v>
      </c>
      <c r="I4312" t="s">
        <v>42</v>
      </c>
      <c r="J4312" t="s">
        <v>198</v>
      </c>
      <c r="K4312" t="s">
        <v>9137</v>
      </c>
      <c r="L4312" s="11">
        <v>29.08</v>
      </c>
      <c r="M4312" s="9">
        <v>4</v>
      </c>
      <c r="N4312" s="8">
        <v>0.1</v>
      </c>
      <c r="O4312" s="11">
        <v>4.9800000000000004</v>
      </c>
      <c r="P4312" t="s">
        <v>51</v>
      </c>
      <c r="Q4312" t="s">
        <v>27</v>
      </c>
      <c r="R4312" t="s">
        <v>11294</v>
      </c>
      <c r="S4312" s="11">
        <v>13.11</v>
      </c>
      <c r="T4312" s="11">
        <f t="shared" si="207"/>
        <v>104.688</v>
      </c>
      <c r="U4312" s="11">
        <v>54.25</v>
      </c>
    </row>
    <row r="4313" spans="1:21" x14ac:dyDescent="0.2">
      <c r="A4313" t="s">
        <v>9138</v>
      </c>
      <c r="B4313" s="3">
        <v>45716</v>
      </c>
      <c r="C4313" s="7">
        <v>6.17</v>
      </c>
      <c r="D4313" s="7">
        <f t="shared" si="205"/>
        <v>0.16999999999999993</v>
      </c>
      <c r="E4313" t="s">
        <v>48</v>
      </c>
      <c r="F4313" t="str">
        <f t="shared" si="206"/>
        <v>Returning</v>
      </c>
      <c r="G4313" t="s">
        <v>21</v>
      </c>
      <c r="H4313" t="s">
        <v>49</v>
      </c>
      <c r="I4313" t="s">
        <v>42</v>
      </c>
      <c r="J4313" t="s">
        <v>177</v>
      </c>
      <c r="K4313" t="s">
        <v>2966</v>
      </c>
      <c r="L4313" s="11">
        <v>25.38</v>
      </c>
      <c r="M4313" s="9">
        <v>1</v>
      </c>
      <c r="N4313" s="8">
        <v>0.1</v>
      </c>
      <c r="O4313" s="11">
        <v>0</v>
      </c>
      <c r="P4313" t="s">
        <v>66</v>
      </c>
      <c r="Q4313" t="s">
        <v>89</v>
      </c>
      <c r="R4313" t="s">
        <v>121</v>
      </c>
      <c r="S4313" s="11">
        <v>11.08</v>
      </c>
      <c r="T4313" s="11">
        <f t="shared" si="207"/>
        <v>22.841999999999999</v>
      </c>
      <c r="U4313" s="11">
        <v>12.87</v>
      </c>
    </row>
    <row r="4314" spans="1:21" x14ac:dyDescent="0.2">
      <c r="A4314" t="s">
        <v>9139</v>
      </c>
      <c r="B4314" s="3">
        <v>45697</v>
      </c>
      <c r="C4314" s="7">
        <v>0.44</v>
      </c>
      <c r="D4314" s="7">
        <f t="shared" si="205"/>
        <v>0.44</v>
      </c>
      <c r="E4314" t="s">
        <v>181</v>
      </c>
      <c r="F4314" t="str">
        <f t="shared" si="206"/>
        <v>New</v>
      </c>
      <c r="G4314" t="s">
        <v>40</v>
      </c>
      <c r="H4314" t="s">
        <v>49</v>
      </c>
      <c r="I4314" t="s">
        <v>33</v>
      </c>
      <c r="J4314" t="s">
        <v>34</v>
      </c>
      <c r="K4314" t="s">
        <v>9140</v>
      </c>
      <c r="L4314" s="11">
        <v>53.26</v>
      </c>
      <c r="M4314" s="9">
        <v>2</v>
      </c>
      <c r="N4314" s="8">
        <v>0</v>
      </c>
      <c r="O4314" s="11">
        <v>3.9</v>
      </c>
      <c r="P4314" t="s">
        <v>98</v>
      </c>
      <c r="Q4314" t="s">
        <v>52</v>
      </c>
      <c r="R4314" t="s">
        <v>46</v>
      </c>
      <c r="S4314" s="11">
        <v>26.89</v>
      </c>
      <c r="T4314" s="11">
        <f t="shared" si="207"/>
        <v>106.52</v>
      </c>
      <c r="U4314" s="11">
        <v>50.2</v>
      </c>
    </row>
    <row r="4315" spans="1:21" x14ac:dyDescent="0.2">
      <c r="A4315" t="s">
        <v>9141</v>
      </c>
      <c r="B4315" s="3">
        <v>45961</v>
      </c>
      <c r="C4315" s="7" t="s">
        <v>3542</v>
      </c>
      <c r="D4315" s="7">
        <f t="shared" si="205"/>
        <v>0.51666666666666672</v>
      </c>
      <c r="E4315" t="s">
        <v>48</v>
      </c>
      <c r="F4315" t="str">
        <f t="shared" si="206"/>
        <v>Returning</v>
      </c>
      <c r="G4315" t="s">
        <v>118</v>
      </c>
      <c r="H4315" t="s">
        <v>63</v>
      </c>
      <c r="I4315" t="s">
        <v>42</v>
      </c>
      <c r="J4315" t="s">
        <v>86</v>
      </c>
      <c r="K4315" t="s">
        <v>9142</v>
      </c>
      <c r="L4315" s="11">
        <v>46.43</v>
      </c>
      <c r="M4315" s="9">
        <v>1</v>
      </c>
      <c r="N4315" s="8">
        <v>0</v>
      </c>
      <c r="O4315" s="11">
        <v>0</v>
      </c>
      <c r="P4315" t="s">
        <v>82</v>
      </c>
      <c r="Q4315" t="s">
        <v>52</v>
      </c>
      <c r="R4315" t="s">
        <v>121</v>
      </c>
      <c r="S4315" s="11">
        <v>19.03</v>
      </c>
      <c r="T4315" s="11">
        <f t="shared" si="207"/>
        <v>46.43</v>
      </c>
    </row>
    <row r="4316" spans="1:21" x14ac:dyDescent="0.2">
      <c r="A4316" t="s">
        <v>9143</v>
      </c>
      <c r="B4316" s="3">
        <v>45973</v>
      </c>
      <c r="C4316" s="7">
        <v>12.59</v>
      </c>
      <c r="D4316" s="7">
        <f t="shared" si="205"/>
        <v>0.58999999999999986</v>
      </c>
      <c r="E4316" t="s">
        <v>181</v>
      </c>
      <c r="F4316" t="str">
        <f t="shared" si="206"/>
        <v>New</v>
      </c>
      <c r="G4316" t="s">
        <v>40</v>
      </c>
      <c r="H4316" t="s">
        <v>32</v>
      </c>
      <c r="I4316" t="s">
        <v>23</v>
      </c>
      <c r="J4316" t="s">
        <v>58</v>
      </c>
      <c r="K4316" t="s">
        <v>9144</v>
      </c>
      <c r="L4316" s="11">
        <v>13.14</v>
      </c>
      <c r="M4316" s="9">
        <v>1</v>
      </c>
      <c r="N4316" s="8">
        <v>0.15</v>
      </c>
      <c r="O4316" s="11">
        <v>0</v>
      </c>
      <c r="P4316" t="s">
        <v>98</v>
      </c>
      <c r="Q4316" t="s">
        <v>89</v>
      </c>
      <c r="R4316" t="s">
        <v>11294</v>
      </c>
      <c r="S4316" s="11">
        <v>5.04</v>
      </c>
      <c r="T4316" s="11">
        <f t="shared" si="207"/>
        <v>11.169</v>
      </c>
      <c r="U4316" s="11">
        <v>6.89</v>
      </c>
    </row>
    <row r="4317" spans="1:21" x14ac:dyDescent="0.2">
      <c r="A4317" t="s">
        <v>9145</v>
      </c>
      <c r="B4317" s="3">
        <v>45898</v>
      </c>
      <c r="C4317" s="7">
        <v>0.53472222222222221</v>
      </c>
      <c r="D4317" s="7">
        <f t="shared" si="205"/>
        <v>0.53472222222222221</v>
      </c>
      <c r="E4317" t="s">
        <v>181</v>
      </c>
      <c r="F4317" t="str">
        <f t="shared" si="206"/>
        <v>Returning</v>
      </c>
      <c r="G4317" t="s">
        <v>112</v>
      </c>
      <c r="H4317" t="s">
        <v>63</v>
      </c>
      <c r="I4317" t="s">
        <v>113</v>
      </c>
      <c r="J4317" t="s">
        <v>192</v>
      </c>
      <c r="K4317" t="s">
        <v>9146</v>
      </c>
      <c r="L4317" s="11">
        <v>11.33</v>
      </c>
      <c r="M4317" s="9">
        <v>1</v>
      </c>
      <c r="N4317" s="8">
        <v>0</v>
      </c>
      <c r="O4317" s="11">
        <v>5.1100000000000003</v>
      </c>
      <c r="P4317" t="s">
        <v>66</v>
      </c>
      <c r="Q4317" t="s">
        <v>27</v>
      </c>
      <c r="R4317" t="s">
        <v>67</v>
      </c>
      <c r="S4317" s="11">
        <v>4.7300000000000004</v>
      </c>
      <c r="T4317" s="11">
        <f t="shared" si="207"/>
        <v>11.33</v>
      </c>
      <c r="U4317" s="11">
        <v>3.28</v>
      </c>
    </row>
    <row r="4318" spans="1:21" x14ac:dyDescent="0.2">
      <c r="A4318" t="s">
        <v>9147</v>
      </c>
      <c r="B4318" s="3">
        <v>45926</v>
      </c>
      <c r="C4318" s="7">
        <v>0.70208333333333328</v>
      </c>
      <c r="D4318" s="7">
        <f t="shared" si="205"/>
        <v>0.70208333333333328</v>
      </c>
      <c r="E4318" t="s">
        <v>181</v>
      </c>
      <c r="F4318" t="str">
        <f t="shared" si="206"/>
        <v>Returning</v>
      </c>
      <c r="G4318" t="s">
        <v>21</v>
      </c>
      <c r="H4318" t="s">
        <v>32</v>
      </c>
      <c r="I4318" t="s">
        <v>33</v>
      </c>
      <c r="J4318" t="s">
        <v>105</v>
      </c>
      <c r="K4318" t="s">
        <v>7643</v>
      </c>
      <c r="L4318" s="11">
        <v>37.69</v>
      </c>
      <c r="M4318" s="9">
        <v>3</v>
      </c>
      <c r="N4318" s="8">
        <v>0</v>
      </c>
      <c r="O4318" s="11">
        <v>0.51</v>
      </c>
      <c r="P4318" t="s">
        <v>107</v>
      </c>
      <c r="Q4318" t="s">
        <v>94</v>
      </c>
      <c r="R4318" t="s">
        <v>46</v>
      </c>
      <c r="S4318" s="11">
        <v>18.22</v>
      </c>
      <c r="T4318" s="11">
        <f t="shared" si="207"/>
        <v>113.07</v>
      </c>
      <c r="U4318" s="11">
        <v>58.08</v>
      </c>
    </row>
    <row r="4319" spans="1:21" x14ac:dyDescent="0.2">
      <c r="A4319" t="s">
        <v>9148</v>
      </c>
      <c r="B4319" s="3">
        <v>45677</v>
      </c>
      <c r="C4319" s="7" t="s">
        <v>1021</v>
      </c>
      <c r="D4319" s="7">
        <f t="shared" si="205"/>
        <v>0.95833333333333337</v>
      </c>
      <c r="E4319" t="s">
        <v>48</v>
      </c>
      <c r="F4319" t="str">
        <f t="shared" si="206"/>
        <v>New</v>
      </c>
      <c r="G4319" t="s">
        <v>40</v>
      </c>
      <c r="H4319" t="s">
        <v>49</v>
      </c>
      <c r="I4319" t="s">
        <v>33</v>
      </c>
      <c r="J4319" t="s">
        <v>34</v>
      </c>
      <c r="K4319" t="s">
        <v>9149</v>
      </c>
      <c r="L4319" s="11">
        <v>53.5</v>
      </c>
      <c r="M4319" s="9">
        <v>1</v>
      </c>
      <c r="N4319" s="8">
        <v>0.1</v>
      </c>
      <c r="O4319" s="11">
        <v>0</v>
      </c>
      <c r="P4319" t="s">
        <v>51</v>
      </c>
      <c r="Q4319" t="s">
        <v>94</v>
      </c>
      <c r="R4319" t="s">
        <v>11294</v>
      </c>
      <c r="S4319" s="11">
        <v>24.65</v>
      </c>
      <c r="T4319" s="11">
        <f t="shared" si="207"/>
        <v>48.15</v>
      </c>
      <c r="U4319" s="11">
        <v>25.97</v>
      </c>
    </row>
    <row r="4320" spans="1:21" x14ac:dyDescent="0.2">
      <c r="A4320" t="s">
        <v>9150</v>
      </c>
      <c r="B4320" s="3">
        <v>45952</v>
      </c>
      <c r="C4320" s="7" t="s">
        <v>9151</v>
      </c>
      <c r="D4320" s="7">
        <f t="shared" si="205"/>
        <v>0.45069444444444445</v>
      </c>
      <c r="E4320" t="s">
        <v>181</v>
      </c>
      <c r="F4320" t="str">
        <f t="shared" si="206"/>
        <v>Returning</v>
      </c>
      <c r="G4320" t="s">
        <v>21</v>
      </c>
      <c r="H4320" t="s">
        <v>32</v>
      </c>
      <c r="I4320" t="s">
        <v>33</v>
      </c>
      <c r="J4320" t="s">
        <v>92</v>
      </c>
      <c r="K4320" t="s">
        <v>9152</v>
      </c>
      <c r="L4320" s="11">
        <v>40.64</v>
      </c>
      <c r="M4320" s="9">
        <v>1</v>
      </c>
      <c r="N4320" s="8">
        <v>0.1</v>
      </c>
      <c r="O4320" s="11">
        <v>3.38</v>
      </c>
      <c r="P4320" t="s">
        <v>66</v>
      </c>
      <c r="Q4320" t="s">
        <v>89</v>
      </c>
      <c r="R4320" t="s">
        <v>73</v>
      </c>
      <c r="S4320" s="11">
        <v>22.79</v>
      </c>
      <c r="T4320" s="11">
        <f t="shared" si="207"/>
        <v>36.576000000000001</v>
      </c>
      <c r="U4320" s="11">
        <v>13.87</v>
      </c>
    </row>
    <row r="4321" spans="1:21" x14ac:dyDescent="0.2">
      <c r="A4321" t="s">
        <v>9153</v>
      </c>
      <c r="B4321" s="3">
        <v>45753</v>
      </c>
      <c r="C4321" s="7" t="s">
        <v>6796</v>
      </c>
      <c r="D4321" s="7">
        <f t="shared" si="205"/>
        <v>0.34097222222222223</v>
      </c>
      <c r="E4321" t="s">
        <v>48</v>
      </c>
      <c r="F4321" t="str">
        <f t="shared" si="206"/>
        <v>Returning</v>
      </c>
      <c r="G4321" t="s">
        <v>21</v>
      </c>
      <c r="H4321" t="s">
        <v>80</v>
      </c>
      <c r="I4321" t="s">
        <v>23</v>
      </c>
      <c r="J4321" t="s">
        <v>290</v>
      </c>
      <c r="K4321" t="s">
        <v>9154</v>
      </c>
      <c r="L4321" s="11">
        <v>16.739999999999998</v>
      </c>
      <c r="M4321" s="9">
        <v>2</v>
      </c>
      <c r="N4321" s="8">
        <v>0.05</v>
      </c>
      <c r="O4321" s="11">
        <v>0</v>
      </c>
      <c r="P4321" t="s">
        <v>88</v>
      </c>
      <c r="Q4321" t="s">
        <v>27</v>
      </c>
      <c r="R4321" t="s">
        <v>67</v>
      </c>
      <c r="S4321" s="11">
        <v>6.45</v>
      </c>
      <c r="T4321" s="11">
        <f t="shared" si="207"/>
        <v>31.805999999999994</v>
      </c>
      <c r="U4321" s="11">
        <v>19.55</v>
      </c>
    </row>
    <row r="4322" spans="1:21" x14ac:dyDescent="0.2">
      <c r="A4322" t="s">
        <v>9155</v>
      </c>
      <c r="B4322" s="3">
        <v>45846</v>
      </c>
      <c r="C4322" s="7">
        <v>0.53</v>
      </c>
      <c r="D4322" s="7">
        <f t="shared" si="205"/>
        <v>0.53</v>
      </c>
      <c r="E4322" t="s">
        <v>181</v>
      </c>
      <c r="F4322" t="str">
        <f t="shared" si="206"/>
        <v>Check</v>
      </c>
      <c r="G4322" t="s">
        <v>11291</v>
      </c>
      <c r="H4322" t="s">
        <v>11290</v>
      </c>
      <c r="I4322" t="s">
        <v>23</v>
      </c>
      <c r="J4322" t="s">
        <v>146</v>
      </c>
      <c r="K4322" t="s">
        <v>9156</v>
      </c>
      <c r="L4322" s="11">
        <v>23.83</v>
      </c>
      <c r="M4322" s="9">
        <v>1</v>
      </c>
      <c r="N4322" s="8">
        <v>0.05</v>
      </c>
      <c r="O4322" s="11">
        <v>8.41</v>
      </c>
      <c r="P4322" t="s">
        <v>51</v>
      </c>
      <c r="Q4322" t="s">
        <v>89</v>
      </c>
      <c r="R4322" t="s">
        <v>28</v>
      </c>
      <c r="S4322" s="11">
        <v>8.07</v>
      </c>
      <c r="T4322" s="11">
        <f t="shared" si="207"/>
        <v>22.638499999999997</v>
      </c>
      <c r="U4322" s="11">
        <v>9.51</v>
      </c>
    </row>
    <row r="4323" spans="1:21" x14ac:dyDescent="0.2">
      <c r="A4323" t="s">
        <v>9157</v>
      </c>
      <c r="B4323" s="3">
        <v>45962</v>
      </c>
      <c r="C4323" s="7">
        <v>8.56</v>
      </c>
      <c r="D4323" s="7">
        <f t="shared" si="205"/>
        <v>0.5600000000000005</v>
      </c>
      <c r="E4323" t="s">
        <v>48</v>
      </c>
      <c r="F4323" t="str">
        <f t="shared" si="206"/>
        <v>New</v>
      </c>
      <c r="G4323" t="s">
        <v>40</v>
      </c>
      <c r="H4323" t="s">
        <v>22</v>
      </c>
      <c r="I4323" t="s">
        <v>33</v>
      </c>
      <c r="J4323" t="s">
        <v>92</v>
      </c>
      <c r="K4323" t="s">
        <v>1000</v>
      </c>
      <c r="L4323" s="11">
        <v>37.53</v>
      </c>
      <c r="M4323" s="9">
        <v>5</v>
      </c>
      <c r="N4323" s="8">
        <v>0.1</v>
      </c>
      <c r="O4323" s="11">
        <v>0</v>
      </c>
      <c r="P4323" t="s">
        <v>82</v>
      </c>
      <c r="Q4323" t="s">
        <v>27</v>
      </c>
      <c r="R4323" t="s">
        <v>46</v>
      </c>
      <c r="S4323" s="11">
        <v>18.53</v>
      </c>
      <c r="T4323" s="11">
        <f t="shared" si="207"/>
        <v>168.88500000000002</v>
      </c>
      <c r="U4323" s="11">
        <v>85.5</v>
      </c>
    </row>
    <row r="4324" spans="1:21" x14ac:dyDescent="0.2">
      <c r="A4324" t="s">
        <v>9158</v>
      </c>
      <c r="B4324" s="3">
        <v>45945</v>
      </c>
      <c r="C4324" s="7">
        <v>0.2722222222222222</v>
      </c>
      <c r="D4324" s="7">
        <f t="shared" si="205"/>
        <v>0.2722222222222222</v>
      </c>
      <c r="E4324" t="s">
        <v>181</v>
      </c>
      <c r="F4324" t="str">
        <f t="shared" si="206"/>
        <v>New</v>
      </c>
      <c r="G4324" t="s">
        <v>40</v>
      </c>
      <c r="H4324" t="s">
        <v>32</v>
      </c>
      <c r="I4324" t="s">
        <v>33</v>
      </c>
      <c r="J4324" t="s">
        <v>92</v>
      </c>
      <c r="K4324" t="s">
        <v>9159</v>
      </c>
      <c r="L4324" s="11">
        <v>36.76</v>
      </c>
      <c r="M4324" s="9">
        <v>1</v>
      </c>
      <c r="N4324" s="8">
        <v>0.2</v>
      </c>
      <c r="O4324" s="11">
        <v>4.76</v>
      </c>
      <c r="P4324" t="s">
        <v>11287</v>
      </c>
      <c r="Q4324" t="s">
        <v>52</v>
      </c>
      <c r="R4324" t="s">
        <v>28</v>
      </c>
      <c r="S4324" s="11">
        <v>20.59</v>
      </c>
      <c r="T4324" s="11">
        <f t="shared" si="207"/>
        <v>29.408000000000001</v>
      </c>
      <c r="U4324" s="11">
        <v>9.84</v>
      </c>
    </row>
    <row r="4325" spans="1:21" x14ac:dyDescent="0.2">
      <c r="A4325" t="s">
        <v>9160</v>
      </c>
      <c r="B4325" s="3" t="s">
        <v>11287</v>
      </c>
      <c r="C4325" s="7">
        <v>0.24722222222222223</v>
      </c>
      <c r="D4325" s="7">
        <f t="shared" si="205"/>
        <v>0.24722222222222223</v>
      </c>
      <c r="E4325" t="s">
        <v>48</v>
      </c>
      <c r="F4325" t="str">
        <f t="shared" si="206"/>
        <v>Returning</v>
      </c>
      <c r="G4325" t="s">
        <v>21</v>
      </c>
      <c r="H4325" t="s">
        <v>63</v>
      </c>
      <c r="I4325" t="s">
        <v>33</v>
      </c>
      <c r="J4325" t="s">
        <v>34</v>
      </c>
      <c r="K4325" t="s">
        <v>9161</v>
      </c>
      <c r="L4325" s="11">
        <v>54.18</v>
      </c>
      <c r="M4325" s="9">
        <v>1</v>
      </c>
      <c r="N4325" s="8">
        <v>0.1</v>
      </c>
      <c r="O4325" s="11">
        <v>0</v>
      </c>
      <c r="P4325" t="s">
        <v>51</v>
      </c>
      <c r="Q4325" t="s">
        <v>94</v>
      </c>
      <c r="R4325" t="s">
        <v>73</v>
      </c>
      <c r="S4325" s="11">
        <v>29.77</v>
      </c>
      <c r="T4325" s="11">
        <f t="shared" si="207"/>
        <v>48.762</v>
      </c>
      <c r="U4325" s="11">
        <v>21.97</v>
      </c>
    </row>
    <row r="4326" spans="1:21" x14ac:dyDescent="0.2">
      <c r="A4326" t="s">
        <v>9162</v>
      </c>
      <c r="B4326" s="3">
        <v>45840</v>
      </c>
      <c r="C4326" s="7">
        <v>0.14722222222222223</v>
      </c>
      <c r="D4326" s="7">
        <f t="shared" si="205"/>
        <v>0.14722222222222223</v>
      </c>
      <c r="E4326" t="s">
        <v>309</v>
      </c>
      <c r="F4326" t="str">
        <f t="shared" si="206"/>
        <v>Returning</v>
      </c>
      <c r="G4326" t="s">
        <v>21</v>
      </c>
      <c r="H4326" t="s">
        <v>63</v>
      </c>
      <c r="I4326" t="s">
        <v>33</v>
      </c>
      <c r="J4326" t="s">
        <v>64</v>
      </c>
      <c r="K4326" t="s">
        <v>9163</v>
      </c>
      <c r="L4326" s="11">
        <v>31.59</v>
      </c>
      <c r="M4326" s="9">
        <v>2</v>
      </c>
      <c r="N4326" s="8">
        <v>0.05</v>
      </c>
      <c r="O4326" s="11">
        <v>0</v>
      </c>
      <c r="P4326" t="s">
        <v>82</v>
      </c>
      <c r="Q4326" t="s">
        <v>52</v>
      </c>
      <c r="R4326" t="s">
        <v>125</v>
      </c>
      <c r="S4326" s="11">
        <v>16.2</v>
      </c>
      <c r="T4326" s="11">
        <f t="shared" si="207"/>
        <v>60.020999999999994</v>
      </c>
      <c r="U4326" s="11">
        <v>29.24</v>
      </c>
    </row>
    <row r="4327" spans="1:21" x14ac:dyDescent="0.2">
      <c r="A4327" t="s">
        <v>9164</v>
      </c>
      <c r="B4327" s="3">
        <v>45889</v>
      </c>
      <c r="C4327" s="7">
        <v>0.72291666666666665</v>
      </c>
      <c r="D4327" s="7">
        <f t="shared" si="205"/>
        <v>0.72291666666666665</v>
      </c>
      <c r="E4327" t="s">
        <v>181</v>
      </c>
      <c r="F4327" t="str">
        <f t="shared" si="206"/>
        <v>New</v>
      </c>
      <c r="G4327" t="s">
        <v>40</v>
      </c>
      <c r="H4327" t="s">
        <v>2287</v>
      </c>
      <c r="I4327" t="s">
        <v>42</v>
      </c>
      <c r="J4327" t="s">
        <v>71</v>
      </c>
      <c r="K4327" t="s">
        <v>9165</v>
      </c>
      <c r="L4327" s="11">
        <v>18.399999999999999</v>
      </c>
      <c r="M4327" s="9">
        <v>1</v>
      </c>
      <c r="N4327" s="8">
        <v>0</v>
      </c>
      <c r="O4327" s="11">
        <v>7.25</v>
      </c>
      <c r="P4327" t="s">
        <v>51</v>
      </c>
      <c r="Q4327" t="s">
        <v>52</v>
      </c>
      <c r="R4327" t="s">
        <v>11294</v>
      </c>
      <c r="S4327" s="11">
        <v>8.18</v>
      </c>
      <c r="T4327" s="11">
        <f t="shared" si="207"/>
        <v>18.399999999999999</v>
      </c>
      <c r="U4327" s="11">
        <v>-31.09</v>
      </c>
    </row>
    <row r="4328" spans="1:21" x14ac:dyDescent="0.2">
      <c r="A4328" t="s">
        <v>9166</v>
      </c>
      <c r="B4328" s="3">
        <v>45991</v>
      </c>
      <c r="C4328" s="7">
        <v>1.52</v>
      </c>
      <c r="D4328" s="7">
        <f t="shared" si="205"/>
        <v>0.52</v>
      </c>
      <c r="E4328" t="s">
        <v>181</v>
      </c>
      <c r="F4328" t="str">
        <f t="shared" si="206"/>
        <v>New</v>
      </c>
      <c r="G4328" t="s">
        <v>40</v>
      </c>
      <c r="H4328" t="s">
        <v>32</v>
      </c>
      <c r="I4328" t="s">
        <v>42</v>
      </c>
      <c r="J4328" t="s">
        <v>71</v>
      </c>
      <c r="K4328" t="s">
        <v>2759</v>
      </c>
      <c r="L4328" s="11">
        <v>20.16</v>
      </c>
      <c r="M4328" s="9">
        <v>1</v>
      </c>
      <c r="N4328" s="8">
        <v>0.15</v>
      </c>
      <c r="O4328" s="11">
        <v>5.28</v>
      </c>
      <c r="P4328" t="s">
        <v>82</v>
      </c>
      <c r="Q4328" t="s">
        <v>89</v>
      </c>
      <c r="R4328" t="s">
        <v>90</v>
      </c>
      <c r="S4328" s="11">
        <v>8.1199999999999992</v>
      </c>
      <c r="T4328" s="11">
        <f t="shared" si="207"/>
        <v>17.135999999999999</v>
      </c>
      <c r="U4328" s="11">
        <v>6.8</v>
      </c>
    </row>
    <row r="4329" spans="1:21" x14ac:dyDescent="0.2">
      <c r="A4329" t="s">
        <v>9167</v>
      </c>
      <c r="B4329" s="3">
        <v>45906</v>
      </c>
      <c r="C4329" s="7">
        <v>18.510000000000002</v>
      </c>
      <c r="D4329" s="7">
        <f t="shared" si="205"/>
        <v>0.51000000000000156</v>
      </c>
      <c r="E4329" t="s">
        <v>181</v>
      </c>
      <c r="F4329" t="str">
        <f t="shared" si="206"/>
        <v>Returning</v>
      </c>
      <c r="G4329" t="s">
        <v>21</v>
      </c>
      <c r="H4329" t="s">
        <v>32</v>
      </c>
      <c r="I4329" t="s">
        <v>113</v>
      </c>
      <c r="J4329" t="s">
        <v>114</v>
      </c>
      <c r="K4329" t="s">
        <v>4484</v>
      </c>
      <c r="L4329" s="11">
        <v>9.8699999999999992</v>
      </c>
      <c r="M4329" s="9">
        <v>3</v>
      </c>
      <c r="N4329" s="8">
        <v>0</v>
      </c>
      <c r="O4329" s="11">
        <v>7.22</v>
      </c>
      <c r="P4329" t="s">
        <v>51</v>
      </c>
      <c r="Q4329" t="s">
        <v>89</v>
      </c>
      <c r="R4329" t="s">
        <v>73</v>
      </c>
      <c r="S4329" s="11">
        <v>4.1100000000000003</v>
      </c>
      <c r="T4329" s="11">
        <f t="shared" si="207"/>
        <v>29.61</v>
      </c>
      <c r="U4329" s="11">
        <v>12.59</v>
      </c>
    </row>
    <row r="4330" spans="1:21" x14ac:dyDescent="0.2">
      <c r="A4330" t="s">
        <v>9168</v>
      </c>
      <c r="B4330" s="3">
        <v>45838</v>
      </c>
      <c r="C4330" s="7" t="s">
        <v>3743</v>
      </c>
      <c r="D4330" s="7">
        <f t="shared" si="205"/>
        <v>0.3347222222222222</v>
      </c>
      <c r="E4330" t="s">
        <v>181</v>
      </c>
      <c r="F4330" t="str">
        <f t="shared" si="206"/>
        <v>Returning</v>
      </c>
      <c r="G4330" t="s">
        <v>21</v>
      </c>
      <c r="H4330" t="s">
        <v>63</v>
      </c>
      <c r="I4330" t="s">
        <v>42</v>
      </c>
      <c r="J4330" t="s">
        <v>198</v>
      </c>
      <c r="K4330" t="s">
        <v>9169</v>
      </c>
      <c r="L4330" s="11">
        <v>27.38</v>
      </c>
      <c r="M4330" s="9">
        <v>1</v>
      </c>
      <c r="N4330" s="8">
        <v>0.15</v>
      </c>
      <c r="O4330" s="11">
        <v>6.95</v>
      </c>
      <c r="P4330" t="s">
        <v>11287</v>
      </c>
      <c r="Q4330" t="s">
        <v>27</v>
      </c>
      <c r="R4330" t="s">
        <v>11294</v>
      </c>
      <c r="S4330" s="11">
        <v>13.22</v>
      </c>
      <c r="T4330" s="11">
        <f t="shared" si="207"/>
        <v>23.273</v>
      </c>
    </row>
    <row r="4331" spans="1:21" x14ac:dyDescent="0.2">
      <c r="A4331" t="s">
        <v>9170</v>
      </c>
      <c r="B4331" s="3">
        <v>45684</v>
      </c>
      <c r="C4331" s="7">
        <v>0.14722222222222223</v>
      </c>
      <c r="D4331" s="7">
        <f t="shared" si="205"/>
        <v>0.14722222222222223</v>
      </c>
      <c r="E4331" t="s">
        <v>181</v>
      </c>
      <c r="F4331" t="str">
        <f t="shared" si="206"/>
        <v>New</v>
      </c>
      <c r="G4331" t="s">
        <v>40</v>
      </c>
      <c r="H4331" t="s">
        <v>49</v>
      </c>
      <c r="I4331" t="s">
        <v>42</v>
      </c>
      <c r="J4331" t="s">
        <v>71</v>
      </c>
      <c r="K4331" t="s">
        <v>1824</v>
      </c>
      <c r="L4331" s="11">
        <v>20.260000000000002</v>
      </c>
      <c r="M4331" s="9">
        <v>1</v>
      </c>
      <c r="N4331" s="8">
        <v>0.15</v>
      </c>
      <c r="O4331" s="11">
        <v>6.41</v>
      </c>
      <c r="P4331" t="s">
        <v>98</v>
      </c>
      <c r="Q4331" t="s">
        <v>89</v>
      </c>
      <c r="R4331" t="s">
        <v>67</v>
      </c>
      <c r="S4331" s="11">
        <v>9.91</v>
      </c>
      <c r="T4331" s="11">
        <f t="shared" si="207"/>
        <v>17.221</v>
      </c>
      <c r="U4331" s="11">
        <v>4.63</v>
      </c>
    </row>
    <row r="4332" spans="1:21" x14ac:dyDescent="0.2">
      <c r="A4332" t="s">
        <v>9171</v>
      </c>
      <c r="B4332" s="3">
        <v>45886</v>
      </c>
      <c r="C4332" s="7">
        <v>0.4548611111111111</v>
      </c>
      <c r="D4332" s="7">
        <f t="shared" si="205"/>
        <v>0.4548611111111111</v>
      </c>
      <c r="E4332" t="s">
        <v>48</v>
      </c>
      <c r="F4332" t="str">
        <f t="shared" si="206"/>
        <v>Returning</v>
      </c>
      <c r="G4332" t="s">
        <v>21</v>
      </c>
      <c r="H4332" t="s">
        <v>63</v>
      </c>
      <c r="I4332" t="s">
        <v>113</v>
      </c>
      <c r="J4332" t="s">
        <v>192</v>
      </c>
      <c r="K4332" t="s">
        <v>9172</v>
      </c>
      <c r="L4332" s="11">
        <v>11.23</v>
      </c>
      <c r="M4332" s="9">
        <v>1</v>
      </c>
      <c r="N4332" s="8">
        <v>0.1</v>
      </c>
      <c r="O4332" s="11">
        <v>0</v>
      </c>
      <c r="P4332" t="s">
        <v>88</v>
      </c>
      <c r="Q4332" t="s">
        <v>52</v>
      </c>
      <c r="R4332" t="s">
        <v>73</v>
      </c>
      <c r="S4332" s="11">
        <v>4.55</v>
      </c>
      <c r="T4332" s="11">
        <f t="shared" si="207"/>
        <v>10.107000000000001</v>
      </c>
      <c r="U4332" s="11">
        <v>6.01</v>
      </c>
    </row>
    <row r="4333" spans="1:21" x14ac:dyDescent="0.2">
      <c r="A4333" t="s">
        <v>9173</v>
      </c>
      <c r="B4333" s="3">
        <v>45825</v>
      </c>
      <c r="C4333" s="7">
        <v>0.50138888888888888</v>
      </c>
      <c r="D4333" s="7">
        <f t="shared" si="205"/>
        <v>0.50138888888888888</v>
      </c>
      <c r="E4333" t="s">
        <v>48</v>
      </c>
      <c r="F4333" t="str">
        <f t="shared" si="206"/>
        <v>Returning</v>
      </c>
      <c r="G4333" t="s">
        <v>21</v>
      </c>
      <c r="H4333" t="s">
        <v>63</v>
      </c>
      <c r="I4333" t="s">
        <v>113</v>
      </c>
      <c r="J4333" t="s">
        <v>114</v>
      </c>
      <c r="K4333" t="s">
        <v>9174</v>
      </c>
      <c r="L4333" s="11">
        <v>8.89</v>
      </c>
      <c r="M4333" s="9">
        <v>6</v>
      </c>
      <c r="N4333" s="8">
        <v>0.05</v>
      </c>
      <c r="O4333" s="11">
        <v>0</v>
      </c>
      <c r="P4333" t="s">
        <v>82</v>
      </c>
      <c r="Q4333" t="s">
        <v>89</v>
      </c>
      <c r="R4333" t="s">
        <v>73</v>
      </c>
      <c r="S4333" s="11">
        <v>3.47</v>
      </c>
      <c r="T4333" s="11">
        <f t="shared" si="207"/>
        <v>50.673000000000002</v>
      </c>
      <c r="U4333" s="11">
        <v>30.89</v>
      </c>
    </row>
    <row r="4334" spans="1:21" x14ac:dyDescent="0.2">
      <c r="A4334" t="s">
        <v>9175</v>
      </c>
      <c r="B4334" s="3">
        <v>45700</v>
      </c>
      <c r="C4334" s="7" t="s">
        <v>8227</v>
      </c>
      <c r="D4334" s="7">
        <f t="shared" si="205"/>
        <v>0.99375000000000002</v>
      </c>
      <c r="E4334" t="s">
        <v>181</v>
      </c>
      <c r="F4334" t="str">
        <f t="shared" si="206"/>
        <v>New</v>
      </c>
      <c r="G4334" t="s">
        <v>40</v>
      </c>
      <c r="H4334" t="s">
        <v>49</v>
      </c>
      <c r="I4334" t="s">
        <v>42</v>
      </c>
      <c r="J4334" t="s">
        <v>198</v>
      </c>
      <c r="K4334" t="s">
        <v>9176</v>
      </c>
      <c r="L4334" s="11">
        <v>26.92</v>
      </c>
      <c r="M4334" s="9">
        <v>1</v>
      </c>
      <c r="N4334" s="8">
        <v>0</v>
      </c>
      <c r="O4334" s="11">
        <v>0</v>
      </c>
      <c r="P4334" t="s">
        <v>51</v>
      </c>
      <c r="Q4334" t="s">
        <v>89</v>
      </c>
      <c r="R4334" t="s">
        <v>121</v>
      </c>
      <c r="S4334" s="11">
        <v>12.64</v>
      </c>
      <c r="T4334" s="11">
        <f t="shared" si="207"/>
        <v>26.92</v>
      </c>
      <c r="U4334" s="11">
        <v>14.28</v>
      </c>
    </row>
    <row r="4335" spans="1:21" x14ac:dyDescent="0.2">
      <c r="A4335" t="s">
        <v>9177</v>
      </c>
      <c r="B4335" s="3">
        <v>45913</v>
      </c>
      <c r="C4335" s="7">
        <v>14.47</v>
      </c>
      <c r="D4335" s="7">
        <f t="shared" si="205"/>
        <v>0.47000000000000064</v>
      </c>
      <c r="E4335" t="s">
        <v>48</v>
      </c>
      <c r="F4335" t="str">
        <f t="shared" si="206"/>
        <v>New</v>
      </c>
      <c r="G4335" t="s">
        <v>40</v>
      </c>
      <c r="H4335" t="s">
        <v>32</v>
      </c>
      <c r="I4335" t="s">
        <v>113</v>
      </c>
      <c r="J4335" t="s">
        <v>316</v>
      </c>
      <c r="K4335" t="s">
        <v>9178</v>
      </c>
      <c r="L4335" s="11">
        <v>7.55</v>
      </c>
      <c r="M4335" s="9">
        <v>4</v>
      </c>
      <c r="N4335" s="8">
        <v>0</v>
      </c>
      <c r="O4335" s="11">
        <v>0</v>
      </c>
      <c r="P4335" t="s">
        <v>107</v>
      </c>
      <c r="Q4335" t="s">
        <v>52</v>
      </c>
      <c r="R4335" t="s">
        <v>11294</v>
      </c>
      <c r="S4335" s="11">
        <v>3.16</v>
      </c>
      <c r="T4335" s="11">
        <f t="shared" si="207"/>
        <v>30.2</v>
      </c>
      <c r="U4335" s="11">
        <v>17.559999999999999</v>
      </c>
    </row>
    <row r="4336" spans="1:21" x14ac:dyDescent="0.2">
      <c r="A4336" t="s">
        <v>9179</v>
      </c>
      <c r="B4336" s="3">
        <v>45797</v>
      </c>
      <c r="C4336" s="7" t="s">
        <v>3095</v>
      </c>
      <c r="D4336" s="7">
        <f t="shared" si="205"/>
        <v>0.88680555555555551</v>
      </c>
      <c r="E4336" t="s">
        <v>48</v>
      </c>
      <c r="F4336" t="str">
        <f t="shared" si="206"/>
        <v>Returning</v>
      </c>
      <c r="G4336" t="s">
        <v>21</v>
      </c>
      <c r="H4336" t="s">
        <v>80</v>
      </c>
      <c r="I4336" t="s">
        <v>113</v>
      </c>
      <c r="J4336" t="s">
        <v>114</v>
      </c>
      <c r="K4336" t="s">
        <v>503</v>
      </c>
      <c r="L4336" s="11">
        <v>9.4</v>
      </c>
      <c r="M4336" s="9">
        <v>7</v>
      </c>
      <c r="N4336" s="8">
        <v>0</v>
      </c>
      <c r="O4336" s="11">
        <v>0</v>
      </c>
      <c r="P4336" t="s">
        <v>98</v>
      </c>
      <c r="Q4336" t="s">
        <v>94</v>
      </c>
      <c r="R4336" t="s">
        <v>90</v>
      </c>
      <c r="S4336" s="11">
        <v>3.72</v>
      </c>
      <c r="T4336" s="11">
        <f t="shared" si="207"/>
        <v>65.8</v>
      </c>
      <c r="U4336" s="11">
        <v>39.76</v>
      </c>
    </row>
    <row r="4337" spans="1:21" x14ac:dyDescent="0.2">
      <c r="A4337" t="s">
        <v>9180</v>
      </c>
      <c r="B4337" s="3">
        <v>45766</v>
      </c>
      <c r="C4337" s="7">
        <v>0.25</v>
      </c>
      <c r="D4337" s="7">
        <f t="shared" si="205"/>
        <v>0.25</v>
      </c>
      <c r="E4337" t="s">
        <v>48</v>
      </c>
      <c r="F4337" t="str">
        <f t="shared" si="206"/>
        <v>New</v>
      </c>
      <c r="G4337" t="s">
        <v>40</v>
      </c>
      <c r="H4337" t="s">
        <v>80</v>
      </c>
      <c r="I4337" t="s">
        <v>23</v>
      </c>
      <c r="J4337" t="s">
        <v>290</v>
      </c>
      <c r="K4337" t="s">
        <v>9181</v>
      </c>
      <c r="L4337" s="11">
        <v>13.8</v>
      </c>
      <c r="M4337" s="9">
        <v>1</v>
      </c>
      <c r="N4337" s="8">
        <v>0</v>
      </c>
      <c r="O4337" s="11">
        <v>0</v>
      </c>
      <c r="P4337" t="s">
        <v>98</v>
      </c>
      <c r="Q4337" t="s">
        <v>52</v>
      </c>
      <c r="R4337" t="s">
        <v>11294</v>
      </c>
      <c r="S4337" s="11">
        <v>5.25</v>
      </c>
      <c r="T4337" s="11">
        <f t="shared" si="207"/>
        <v>13.8</v>
      </c>
      <c r="U4337" s="11">
        <v>8.5500000000000007</v>
      </c>
    </row>
    <row r="4338" spans="1:21" x14ac:dyDescent="0.2">
      <c r="A4338" t="s">
        <v>9182</v>
      </c>
      <c r="B4338" s="3">
        <v>45984</v>
      </c>
      <c r="C4338" s="7" t="s">
        <v>9183</v>
      </c>
      <c r="D4338" s="7">
        <f t="shared" si="205"/>
        <v>0.65555555555555556</v>
      </c>
      <c r="E4338" t="s">
        <v>48</v>
      </c>
      <c r="F4338" t="str">
        <f t="shared" si="206"/>
        <v>New</v>
      </c>
      <c r="G4338" t="s">
        <v>40</v>
      </c>
      <c r="H4338" t="s">
        <v>32</v>
      </c>
      <c r="I4338" t="s">
        <v>33</v>
      </c>
      <c r="J4338" t="s">
        <v>64</v>
      </c>
      <c r="K4338" t="s">
        <v>9184</v>
      </c>
      <c r="L4338" s="11">
        <v>35.74</v>
      </c>
      <c r="M4338" s="9">
        <v>2</v>
      </c>
      <c r="N4338" s="8">
        <v>0.05</v>
      </c>
      <c r="O4338" s="11">
        <v>0</v>
      </c>
      <c r="P4338" t="s">
        <v>341</v>
      </c>
      <c r="Q4338" t="s">
        <v>52</v>
      </c>
      <c r="R4338" t="s">
        <v>90</v>
      </c>
      <c r="S4338" s="11">
        <v>19.98</v>
      </c>
      <c r="T4338" s="11">
        <f t="shared" si="207"/>
        <v>67.906000000000006</v>
      </c>
      <c r="U4338" s="11">
        <v>-1.76</v>
      </c>
    </row>
    <row r="4339" spans="1:21" x14ac:dyDescent="0.2">
      <c r="A4339" t="s">
        <v>9185</v>
      </c>
      <c r="B4339" s="3">
        <v>45962</v>
      </c>
      <c r="C4339" s="7" t="s">
        <v>1973</v>
      </c>
      <c r="D4339" s="7">
        <f t="shared" si="205"/>
        <v>0.37291666666666667</v>
      </c>
      <c r="E4339" t="s">
        <v>181</v>
      </c>
      <c r="F4339" t="str">
        <f t="shared" si="206"/>
        <v>Returning</v>
      </c>
      <c r="G4339" t="s">
        <v>21</v>
      </c>
      <c r="H4339" t="s">
        <v>685</v>
      </c>
      <c r="I4339" t="s">
        <v>113</v>
      </c>
      <c r="J4339" t="s">
        <v>316</v>
      </c>
      <c r="K4339" t="s">
        <v>2107</v>
      </c>
      <c r="L4339" s="11">
        <v>7</v>
      </c>
      <c r="M4339" s="9">
        <v>4</v>
      </c>
      <c r="N4339" s="8">
        <v>0.1</v>
      </c>
      <c r="O4339" s="11">
        <v>7.15</v>
      </c>
      <c r="P4339" t="s">
        <v>98</v>
      </c>
      <c r="Q4339" t="s">
        <v>52</v>
      </c>
      <c r="R4339" t="s">
        <v>28</v>
      </c>
      <c r="S4339" s="11">
        <v>2.96</v>
      </c>
      <c r="T4339" s="11">
        <f t="shared" si="207"/>
        <v>25.2</v>
      </c>
      <c r="U4339" s="11">
        <v>9.9</v>
      </c>
    </row>
    <row r="4340" spans="1:21" x14ac:dyDescent="0.2">
      <c r="A4340" t="s">
        <v>9186</v>
      </c>
      <c r="B4340" s="3">
        <v>45752</v>
      </c>
      <c r="C4340" s="7">
        <v>0.6645833333333333</v>
      </c>
      <c r="D4340" s="7">
        <f t="shared" si="205"/>
        <v>0.6645833333333333</v>
      </c>
      <c r="E4340" t="s">
        <v>48</v>
      </c>
      <c r="F4340" t="str">
        <f t="shared" si="206"/>
        <v>New</v>
      </c>
      <c r="G4340" t="s">
        <v>429</v>
      </c>
      <c r="H4340" t="s">
        <v>80</v>
      </c>
      <c r="I4340" t="s">
        <v>42</v>
      </c>
      <c r="J4340" t="s">
        <v>177</v>
      </c>
      <c r="K4340" t="s">
        <v>9187</v>
      </c>
      <c r="L4340" s="11">
        <v>24.28</v>
      </c>
      <c r="M4340" s="9">
        <v>2</v>
      </c>
      <c r="N4340" s="8">
        <v>0.05</v>
      </c>
      <c r="O4340" s="11">
        <v>0</v>
      </c>
      <c r="P4340" t="s">
        <v>98</v>
      </c>
      <c r="Q4340" t="s">
        <v>89</v>
      </c>
      <c r="R4340" t="s">
        <v>28</v>
      </c>
      <c r="S4340" s="11">
        <v>11.02</v>
      </c>
      <c r="T4340" s="11">
        <f t="shared" si="207"/>
        <v>46.131999999999998</v>
      </c>
      <c r="U4340" s="11">
        <v>25.19</v>
      </c>
    </row>
    <row r="4341" spans="1:21" x14ac:dyDescent="0.2">
      <c r="A4341" t="s">
        <v>9188</v>
      </c>
      <c r="B4341" s="3">
        <v>45864</v>
      </c>
      <c r="D4341" s="7" t="str">
        <f t="shared" si="205"/>
        <v/>
      </c>
      <c r="E4341" t="s">
        <v>181</v>
      </c>
      <c r="F4341" t="str">
        <f t="shared" si="206"/>
        <v>Returning</v>
      </c>
      <c r="G4341" t="s">
        <v>21</v>
      </c>
      <c r="H4341" t="s">
        <v>63</v>
      </c>
      <c r="I4341" t="s">
        <v>23</v>
      </c>
      <c r="J4341" t="s">
        <v>24</v>
      </c>
      <c r="K4341" t="s">
        <v>9189</v>
      </c>
      <c r="L4341" s="11">
        <v>19.77</v>
      </c>
      <c r="M4341" s="9">
        <v>1</v>
      </c>
      <c r="N4341" s="8">
        <v>0.05</v>
      </c>
      <c r="O4341" s="11">
        <v>4.58</v>
      </c>
      <c r="P4341" t="s">
        <v>51</v>
      </c>
      <c r="Q4341" t="s">
        <v>94</v>
      </c>
      <c r="R4341" t="s">
        <v>90</v>
      </c>
      <c r="S4341" s="11">
        <v>7.47</v>
      </c>
      <c r="T4341" s="11">
        <f t="shared" si="207"/>
        <v>18.781499999999998</v>
      </c>
      <c r="U4341" s="11">
        <v>8.7100000000000009</v>
      </c>
    </row>
    <row r="4342" spans="1:21" x14ac:dyDescent="0.2">
      <c r="A4342" t="s">
        <v>9190</v>
      </c>
      <c r="B4342" s="3">
        <v>46012</v>
      </c>
      <c r="C4342" s="7" t="s">
        <v>7181</v>
      </c>
      <c r="D4342" s="7">
        <f t="shared" si="205"/>
        <v>0.65069444444444446</v>
      </c>
      <c r="E4342" t="s">
        <v>181</v>
      </c>
      <c r="F4342" t="str">
        <f t="shared" si="206"/>
        <v>New</v>
      </c>
      <c r="G4342" t="s">
        <v>40</v>
      </c>
      <c r="H4342" t="s">
        <v>49</v>
      </c>
      <c r="I4342" t="s">
        <v>33</v>
      </c>
      <c r="J4342" t="s">
        <v>64</v>
      </c>
      <c r="K4342" t="s">
        <v>9191</v>
      </c>
      <c r="L4342" s="11">
        <v>33.74</v>
      </c>
      <c r="M4342" s="9">
        <v>1</v>
      </c>
      <c r="N4342" s="8">
        <v>0.1</v>
      </c>
      <c r="O4342" s="11">
        <v>4.7</v>
      </c>
      <c r="P4342" t="s">
        <v>98</v>
      </c>
      <c r="Q4342" t="s">
        <v>89</v>
      </c>
      <c r="R4342" t="s">
        <v>11294</v>
      </c>
      <c r="S4342" s="11">
        <v>16.29</v>
      </c>
      <c r="T4342" s="11">
        <f t="shared" si="207"/>
        <v>30.366000000000003</v>
      </c>
      <c r="U4342" s="11">
        <v>12.65</v>
      </c>
    </row>
    <row r="4343" spans="1:21" x14ac:dyDescent="0.2">
      <c r="A4343" t="s">
        <v>9192</v>
      </c>
      <c r="B4343" s="3">
        <v>45702</v>
      </c>
      <c r="C4343" s="7">
        <v>12.48</v>
      </c>
      <c r="D4343" s="7">
        <f t="shared" si="205"/>
        <v>0.48000000000000043</v>
      </c>
      <c r="E4343" t="s">
        <v>48</v>
      </c>
      <c r="F4343" t="str">
        <f t="shared" si="206"/>
        <v>New</v>
      </c>
      <c r="G4343" t="s">
        <v>40</v>
      </c>
      <c r="H4343" t="s">
        <v>49</v>
      </c>
      <c r="I4343" t="s">
        <v>113</v>
      </c>
      <c r="J4343" t="s">
        <v>358</v>
      </c>
      <c r="K4343" t="s">
        <v>9193</v>
      </c>
      <c r="L4343" s="11">
        <v>16.149999999999999</v>
      </c>
      <c r="M4343" s="9">
        <v>4</v>
      </c>
      <c r="N4343" s="8">
        <v>0.1</v>
      </c>
      <c r="O4343" s="11">
        <v>0</v>
      </c>
      <c r="P4343" t="s">
        <v>51</v>
      </c>
      <c r="Q4343" t="s">
        <v>27</v>
      </c>
      <c r="R4343" t="s">
        <v>28</v>
      </c>
      <c r="S4343" s="11">
        <v>6.93</v>
      </c>
      <c r="T4343" s="11">
        <f t="shared" si="207"/>
        <v>58.139999999999993</v>
      </c>
      <c r="U4343" s="11">
        <v>33.19</v>
      </c>
    </row>
    <row r="4344" spans="1:21" x14ac:dyDescent="0.2">
      <c r="A4344" t="s">
        <v>9195</v>
      </c>
      <c r="B4344" s="3">
        <v>46019</v>
      </c>
      <c r="C4344" s="7">
        <v>0.86111111111111116</v>
      </c>
      <c r="D4344" s="7">
        <f t="shared" si="205"/>
        <v>0.86111111111111116</v>
      </c>
      <c r="E4344" t="s">
        <v>181</v>
      </c>
      <c r="F4344" t="str">
        <f t="shared" si="206"/>
        <v>Returning</v>
      </c>
      <c r="G4344" t="s">
        <v>21</v>
      </c>
      <c r="H4344" t="s">
        <v>49</v>
      </c>
      <c r="I4344" t="s">
        <v>33</v>
      </c>
      <c r="J4344" t="s">
        <v>105</v>
      </c>
      <c r="K4344" t="s">
        <v>9196</v>
      </c>
      <c r="L4344" s="11">
        <v>30.87</v>
      </c>
      <c r="M4344" s="9">
        <v>1</v>
      </c>
      <c r="N4344" s="8">
        <v>0.05</v>
      </c>
      <c r="O4344" s="11">
        <v>5.0199999999999996</v>
      </c>
      <c r="P4344" t="s">
        <v>51</v>
      </c>
      <c r="Q4344" t="s">
        <v>94</v>
      </c>
      <c r="R4344" t="s">
        <v>28</v>
      </c>
      <c r="S4344" s="11">
        <v>17.510000000000002</v>
      </c>
      <c r="T4344" s="11">
        <f t="shared" si="207"/>
        <v>29.326499999999999</v>
      </c>
      <c r="U4344" s="11">
        <v>9.43</v>
      </c>
    </row>
    <row r="4345" spans="1:21" x14ac:dyDescent="0.2">
      <c r="A4345" t="s">
        <v>9197</v>
      </c>
      <c r="B4345" s="3">
        <v>45968</v>
      </c>
      <c r="C4345" s="7">
        <v>0.93194444444444446</v>
      </c>
      <c r="D4345" s="7">
        <f t="shared" si="205"/>
        <v>0.93194444444444446</v>
      </c>
      <c r="E4345" t="s">
        <v>181</v>
      </c>
      <c r="F4345" t="str">
        <f t="shared" si="206"/>
        <v>Returning</v>
      </c>
      <c r="G4345" t="s">
        <v>118</v>
      </c>
      <c r="H4345" t="s">
        <v>32</v>
      </c>
      <c r="I4345" t="s">
        <v>42</v>
      </c>
      <c r="J4345" t="s">
        <v>43</v>
      </c>
      <c r="K4345" t="s">
        <v>9198</v>
      </c>
      <c r="L4345" s="11">
        <v>17.72</v>
      </c>
      <c r="M4345" s="9">
        <v>1</v>
      </c>
      <c r="N4345" s="8">
        <v>0.15</v>
      </c>
      <c r="O4345" s="11">
        <v>5.36</v>
      </c>
      <c r="P4345" t="s">
        <v>88</v>
      </c>
      <c r="Q4345" t="s">
        <v>27</v>
      </c>
      <c r="R4345" t="s">
        <v>90</v>
      </c>
      <c r="S4345" s="11">
        <v>7.99</v>
      </c>
      <c r="T4345" s="11">
        <f t="shared" si="207"/>
        <v>15.061999999999999</v>
      </c>
      <c r="U4345" s="11">
        <v>4.79</v>
      </c>
    </row>
    <row r="4346" spans="1:21" x14ac:dyDescent="0.2">
      <c r="A4346" t="s">
        <v>9199</v>
      </c>
      <c r="B4346" s="3">
        <v>45919</v>
      </c>
      <c r="C4346" s="7">
        <v>8.6805555555555552E-2</v>
      </c>
      <c r="D4346" s="7">
        <f t="shared" si="205"/>
        <v>8.6805555555555552E-2</v>
      </c>
      <c r="E4346" t="s">
        <v>181</v>
      </c>
      <c r="F4346" t="str">
        <f t="shared" si="206"/>
        <v>Returning</v>
      </c>
      <c r="G4346" t="s">
        <v>21</v>
      </c>
      <c r="H4346" t="s">
        <v>32</v>
      </c>
      <c r="I4346" t="s">
        <v>42</v>
      </c>
      <c r="J4346" t="s">
        <v>177</v>
      </c>
      <c r="K4346" t="s">
        <v>9200</v>
      </c>
      <c r="L4346" s="11">
        <v>25.61</v>
      </c>
      <c r="M4346" s="9">
        <v>3</v>
      </c>
      <c r="N4346" s="8">
        <v>0.1</v>
      </c>
      <c r="O4346" s="11">
        <v>5.25</v>
      </c>
      <c r="P4346" t="s">
        <v>82</v>
      </c>
      <c r="Q4346" t="s">
        <v>27</v>
      </c>
      <c r="R4346" t="s">
        <v>125</v>
      </c>
      <c r="S4346" s="11">
        <v>11.93</v>
      </c>
      <c r="T4346" s="11">
        <f t="shared" si="207"/>
        <v>69.147000000000006</v>
      </c>
      <c r="U4346" s="11">
        <v>33.520000000000003</v>
      </c>
    </row>
    <row r="4347" spans="1:21" x14ac:dyDescent="0.2">
      <c r="A4347" t="s">
        <v>9201</v>
      </c>
      <c r="B4347" s="3">
        <v>45695</v>
      </c>
      <c r="C4347" s="7">
        <v>5.45</v>
      </c>
      <c r="D4347" s="7">
        <f t="shared" si="205"/>
        <v>0.45000000000000018</v>
      </c>
      <c r="E4347" t="s">
        <v>181</v>
      </c>
      <c r="F4347" t="str">
        <f t="shared" si="206"/>
        <v>Returning</v>
      </c>
      <c r="G4347" t="s">
        <v>21</v>
      </c>
      <c r="H4347" t="s">
        <v>41</v>
      </c>
      <c r="I4347" t="s">
        <v>23</v>
      </c>
      <c r="J4347" t="s">
        <v>58</v>
      </c>
      <c r="K4347" t="s">
        <v>9202</v>
      </c>
      <c r="L4347" s="11">
        <v>13.54</v>
      </c>
      <c r="M4347" s="9">
        <v>1</v>
      </c>
      <c r="N4347" s="8">
        <v>0.05</v>
      </c>
      <c r="O4347" s="11">
        <v>7.42</v>
      </c>
      <c r="P4347" t="s">
        <v>82</v>
      </c>
      <c r="Q4347" t="s">
        <v>52</v>
      </c>
      <c r="R4347" t="s">
        <v>90</v>
      </c>
      <c r="S4347" s="11">
        <v>5.49</v>
      </c>
      <c r="T4347" s="11">
        <f t="shared" si="207"/>
        <v>12.862999999999998</v>
      </c>
      <c r="U4347" s="11">
        <v>2.82</v>
      </c>
    </row>
    <row r="4348" spans="1:21" x14ac:dyDescent="0.2">
      <c r="A4348" t="s">
        <v>9203</v>
      </c>
      <c r="B4348" s="3">
        <v>45970</v>
      </c>
      <c r="C4348" s="7">
        <v>0.15138888888888888</v>
      </c>
      <c r="D4348" s="7">
        <f t="shared" si="205"/>
        <v>0.15138888888888888</v>
      </c>
      <c r="E4348" t="s">
        <v>48</v>
      </c>
      <c r="F4348" t="str">
        <f t="shared" si="206"/>
        <v>New</v>
      </c>
      <c r="G4348" t="s">
        <v>40</v>
      </c>
      <c r="H4348" t="s">
        <v>32</v>
      </c>
      <c r="I4348" t="s">
        <v>23</v>
      </c>
      <c r="J4348" t="s">
        <v>101</v>
      </c>
      <c r="K4348" t="s">
        <v>9204</v>
      </c>
      <c r="L4348" s="11">
        <v>30.44</v>
      </c>
      <c r="M4348" s="9">
        <v>2</v>
      </c>
      <c r="N4348" s="8">
        <v>0.15</v>
      </c>
      <c r="O4348" s="11">
        <v>0</v>
      </c>
      <c r="P4348" t="s">
        <v>98</v>
      </c>
      <c r="Q4348" t="s">
        <v>52</v>
      </c>
      <c r="R4348" t="s">
        <v>90</v>
      </c>
      <c r="S4348" s="11">
        <v>12.46</v>
      </c>
      <c r="T4348" s="11">
        <f t="shared" si="207"/>
        <v>51.747999999999998</v>
      </c>
      <c r="U4348" s="11">
        <v>30.57</v>
      </c>
    </row>
    <row r="4349" spans="1:21" x14ac:dyDescent="0.2">
      <c r="A4349" t="s">
        <v>9205</v>
      </c>
      <c r="B4349" s="3">
        <v>45973</v>
      </c>
      <c r="C4349" s="7">
        <v>0.40277777777777779</v>
      </c>
      <c r="D4349" s="7">
        <f t="shared" si="205"/>
        <v>0.40277777777777779</v>
      </c>
      <c r="E4349" t="s">
        <v>181</v>
      </c>
      <c r="F4349" t="str">
        <f t="shared" si="206"/>
        <v>New</v>
      </c>
      <c r="G4349" t="s">
        <v>62</v>
      </c>
      <c r="H4349" t="s">
        <v>32</v>
      </c>
      <c r="I4349" t="s">
        <v>42</v>
      </c>
      <c r="J4349" t="s">
        <v>177</v>
      </c>
      <c r="K4349" t="s">
        <v>9206</v>
      </c>
      <c r="L4349" s="11">
        <v>24.02</v>
      </c>
      <c r="M4349" s="9">
        <v>2</v>
      </c>
      <c r="N4349" s="8">
        <v>0.2</v>
      </c>
      <c r="O4349" s="11">
        <v>4.1500000000000004</v>
      </c>
      <c r="P4349" t="s">
        <v>98</v>
      </c>
      <c r="Q4349" t="s">
        <v>94</v>
      </c>
      <c r="R4349" t="s">
        <v>90</v>
      </c>
      <c r="S4349" s="11">
        <v>10.7</v>
      </c>
      <c r="T4349" s="11">
        <f t="shared" si="207"/>
        <v>38.432000000000002</v>
      </c>
      <c r="U4349" s="11">
        <v>18.61</v>
      </c>
    </row>
    <row r="4350" spans="1:21" x14ac:dyDescent="0.2">
      <c r="A4350" t="s">
        <v>9207</v>
      </c>
      <c r="B4350" s="3">
        <v>45700</v>
      </c>
      <c r="C4350" s="7">
        <v>21.13</v>
      </c>
      <c r="D4350" s="7">
        <f t="shared" si="205"/>
        <v>0.12999999999999901</v>
      </c>
      <c r="E4350" t="s">
        <v>48</v>
      </c>
      <c r="F4350" t="str">
        <f t="shared" si="206"/>
        <v>New</v>
      </c>
      <c r="G4350" t="s">
        <v>40</v>
      </c>
      <c r="H4350" t="s">
        <v>49</v>
      </c>
      <c r="I4350" t="s">
        <v>33</v>
      </c>
      <c r="J4350" t="s">
        <v>140</v>
      </c>
      <c r="K4350" t="s">
        <v>9208</v>
      </c>
      <c r="L4350" s="11">
        <v>28.78</v>
      </c>
      <c r="M4350" s="9">
        <v>3</v>
      </c>
      <c r="N4350" s="8">
        <v>0.05</v>
      </c>
      <c r="O4350" s="11">
        <v>0</v>
      </c>
      <c r="P4350" t="s">
        <v>66</v>
      </c>
      <c r="Q4350" t="s">
        <v>52</v>
      </c>
      <c r="R4350" t="s">
        <v>121</v>
      </c>
      <c r="S4350" s="11">
        <v>15.64</v>
      </c>
      <c r="T4350" s="11">
        <f t="shared" si="207"/>
        <v>82.022999999999996</v>
      </c>
      <c r="U4350" s="11">
        <v>37.450000000000003</v>
      </c>
    </row>
    <row r="4351" spans="1:21" x14ac:dyDescent="0.2">
      <c r="A4351" t="s">
        <v>9209</v>
      </c>
      <c r="B4351" s="3">
        <v>45744</v>
      </c>
      <c r="C4351" s="7">
        <v>0.96875</v>
      </c>
      <c r="D4351" s="7">
        <f t="shared" si="205"/>
        <v>0.96875</v>
      </c>
      <c r="E4351" t="s">
        <v>181</v>
      </c>
      <c r="F4351" t="str">
        <f t="shared" si="206"/>
        <v>New</v>
      </c>
      <c r="G4351" t="s">
        <v>40</v>
      </c>
      <c r="H4351" t="s">
        <v>11290</v>
      </c>
      <c r="I4351" t="s">
        <v>11290</v>
      </c>
      <c r="J4351" t="s">
        <v>316</v>
      </c>
      <c r="K4351" t="s">
        <v>9210</v>
      </c>
      <c r="L4351" s="11">
        <v>5.93</v>
      </c>
      <c r="M4351" s="9">
        <v>4</v>
      </c>
      <c r="N4351" s="8">
        <v>0</v>
      </c>
      <c r="O4351" s="11">
        <v>0</v>
      </c>
      <c r="P4351" t="s">
        <v>82</v>
      </c>
      <c r="Q4351" t="s">
        <v>94</v>
      </c>
      <c r="R4351" t="s">
        <v>121</v>
      </c>
      <c r="S4351" s="11">
        <v>2.5</v>
      </c>
      <c r="T4351" s="11">
        <f t="shared" si="207"/>
        <v>23.72</v>
      </c>
      <c r="U4351" s="11">
        <v>13.72</v>
      </c>
    </row>
    <row r="4352" spans="1:21" x14ac:dyDescent="0.2">
      <c r="A4352" t="s">
        <v>9211</v>
      </c>
      <c r="B4352" s="3">
        <v>46018</v>
      </c>
      <c r="C4352" s="7">
        <v>0.63958333333333328</v>
      </c>
      <c r="D4352" s="7">
        <f t="shared" si="205"/>
        <v>0.63958333333333328</v>
      </c>
      <c r="E4352" t="s">
        <v>181</v>
      </c>
      <c r="F4352" t="str">
        <f t="shared" si="206"/>
        <v>New</v>
      </c>
      <c r="G4352" t="s">
        <v>40</v>
      </c>
      <c r="H4352" t="s">
        <v>49</v>
      </c>
      <c r="I4352" t="s">
        <v>33</v>
      </c>
      <c r="J4352" t="s">
        <v>64</v>
      </c>
      <c r="K4352" t="s">
        <v>6594</v>
      </c>
      <c r="L4352" s="11">
        <v>29.26</v>
      </c>
      <c r="M4352" s="9">
        <v>1</v>
      </c>
      <c r="N4352" s="8">
        <v>0.1</v>
      </c>
      <c r="O4352" s="11">
        <v>8.35</v>
      </c>
      <c r="P4352" t="s">
        <v>98</v>
      </c>
      <c r="Q4352" t="s">
        <v>52</v>
      </c>
      <c r="R4352" t="s">
        <v>73</v>
      </c>
      <c r="S4352" s="11">
        <v>16.63</v>
      </c>
      <c r="T4352" s="11">
        <f t="shared" si="207"/>
        <v>26.334000000000003</v>
      </c>
      <c r="U4352" s="11">
        <v>5.94</v>
      </c>
    </row>
    <row r="4353" spans="1:21" x14ac:dyDescent="0.2">
      <c r="A4353" t="s">
        <v>9212</v>
      </c>
      <c r="B4353" s="3">
        <v>45834</v>
      </c>
      <c r="C4353" s="7">
        <v>0.46111111111111114</v>
      </c>
      <c r="D4353" s="7">
        <f t="shared" si="205"/>
        <v>0.46111111111111114</v>
      </c>
      <c r="E4353" t="s">
        <v>181</v>
      </c>
      <c r="F4353" t="str">
        <f t="shared" si="206"/>
        <v>Returning</v>
      </c>
      <c r="G4353" t="s">
        <v>21</v>
      </c>
      <c r="H4353" t="s">
        <v>63</v>
      </c>
      <c r="I4353" t="s">
        <v>113</v>
      </c>
      <c r="J4353" t="s">
        <v>192</v>
      </c>
      <c r="K4353" t="s">
        <v>9213</v>
      </c>
      <c r="L4353" s="11">
        <v>11.3</v>
      </c>
      <c r="M4353" s="9">
        <v>1</v>
      </c>
      <c r="N4353" s="8">
        <v>0</v>
      </c>
      <c r="O4353" s="11">
        <v>7.69</v>
      </c>
      <c r="P4353" t="s">
        <v>51</v>
      </c>
      <c r="Q4353" t="s">
        <v>27</v>
      </c>
      <c r="R4353" t="s">
        <v>125</v>
      </c>
      <c r="S4353" s="11">
        <v>4.17</v>
      </c>
      <c r="T4353" s="11">
        <f t="shared" si="207"/>
        <v>11.3</v>
      </c>
      <c r="U4353" s="11">
        <v>2.13</v>
      </c>
    </row>
    <row r="4354" spans="1:21" x14ac:dyDescent="0.2">
      <c r="A4354" t="s">
        <v>9214</v>
      </c>
      <c r="B4354" s="3">
        <v>45942</v>
      </c>
      <c r="C4354" s="7">
        <v>0.17499999999999999</v>
      </c>
      <c r="D4354" s="7">
        <f t="shared" si="205"/>
        <v>0.17499999999999999</v>
      </c>
      <c r="E4354" t="s">
        <v>48</v>
      </c>
      <c r="F4354" t="str">
        <f t="shared" si="206"/>
        <v>Returning</v>
      </c>
      <c r="G4354" t="s">
        <v>21</v>
      </c>
      <c r="H4354" t="s">
        <v>63</v>
      </c>
      <c r="I4354" t="s">
        <v>33</v>
      </c>
      <c r="J4354" t="s">
        <v>140</v>
      </c>
      <c r="K4354" t="s">
        <v>141</v>
      </c>
      <c r="L4354" s="11">
        <v>28.29</v>
      </c>
      <c r="M4354" s="9">
        <v>4</v>
      </c>
      <c r="N4354" s="8">
        <v>0</v>
      </c>
      <c r="O4354" s="11">
        <v>0</v>
      </c>
      <c r="P4354" t="s">
        <v>51</v>
      </c>
      <c r="Q4354" t="s">
        <v>52</v>
      </c>
      <c r="R4354" t="s">
        <v>90</v>
      </c>
      <c r="S4354" s="11">
        <v>15.16</v>
      </c>
      <c r="T4354" s="11">
        <f t="shared" si="207"/>
        <v>113.16</v>
      </c>
    </row>
    <row r="4355" spans="1:21" x14ac:dyDescent="0.2">
      <c r="A4355" t="s">
        <v>9215</v>
      </c>
      <c r="B4355" s="3">
        <v>46005</v>
      </c>
      <c r="C4355" s="7" t="s">
        <v>6624</v>
      </c>
      <c r="D4355" s="7">
        <f t="shared" si="205"/>
        <v>0.78749999999999998</v>
      </c>
      <c r="E4355" t="s">
        <v>181</v>
      </c>
      <c r="F4355" t="str">
        <f t="shared" si="206"/>
        <v>Returning</v>
      </c>
      <c r="G4355" t="s">
        <v>21</v>
      </c>
      <c r="H4355" t="s">
        <v>49</v>
      </c>
      <c r="I4355" t="s">
        <v>33</v>
      </c>
      <c r="J4355" t="s">
        <v>92</v>
      </c>
      <c r="K4355" t="s">
        <v>9216</v>
      </c>
      <c r="L4355" s="11">
        <v>38.630000000000003</v>
      </c>
      <c r="M4355" s="9">
        <v>3</v>
      </c>
      <c r="N4355" s="8">
        <v>0.15</v>
      </c>
      <c r="O4355" s="11">
        <v>5.05</v>
      </c>
      <c r="P4355" t="s">
        <v>51</v>
      </c>
      <c r="Q4355" t="s">
        <v>52</v>
      </c>
      <c r="R4355" t="s">
        <v>67</v>
      </c>
      <c r="S4355" s="11">
        <v>21.31</v>
      </c>
      <c r="T4355" s="11">
        <f t="shared" si="207"/>
        <v>98.506500000000017</v>
      </c>
      <c r="U4355" s="11">
        <v>40.880000000000003</v>
      </c>
    </row>
    <row r="4356" spans="1:21" x14ac:dyDescent="0.2">
      <c r="A4356" t="s">
        <v>9217</v>
      </c>
      <c r="B4356" s="3">
        <v>45871</v>
      </c>
      <c r="C4356" s="7">
        <v>0.74513888888888891</v>
      </c>
      <c r="D4356" s="7">
        <f t="shared" si="205"/>
        <v>0.74513888888888891</v>
      </c>
      <c r="E4356" t="s">
        <v>181</v>
      </c>
      <c r="F4356" t="str">
        <f t="shared" si="206"/>
        <v>Returning</v>
      </c>
      <c r="G4356" t="s">
        <v>118</v>
      </c>
      <c r="H4356" t="s">
        <v>63</v>
      </c>
      <c r="I4356" t="s">
        <v>33</v>
      </c>
      <c r="J4356" t="s">
        <v>92</v>
      </c>
      <c r="K4356" t="s">
        <v>9218</v>
      </c>
      <c r="L4356" s="11">
        <v>37.81</v>
      </c>
      <c r="M4356" s="9">
        <v>4</v>
      </c>
      <c r="N4356" s="8">
        <v>0.1</v>
      </c>
      <c r="O4356" s="11">
        <v>4.7300000000000004</v>
      </c>
      <c r="P4356" t="s">
        <v>66</v>
      </c>
      <c r="Q4356" t="s">
        <v>94</v>
      </c>
      <c r="R4356" t="s">
        <v>73</v>
      </c>
      <c r="S4356" s="11">
        <v>21.11</v>
      </c>
      <c r="T4356" s="11">
        <f t="shared" si="207"/>
        <v>136.11600000000001</v>
      </c>
      <c r="U4356" s="11">
        <v>57.05</v>
      </c>
    </row>
    <row r="4357" spans="1:21" x14ac:dyDescent="0.2">
      <c r="A4357" t="s">
        <v>9219</v>
      </c>
      <c r="B4357" s="3">
        <v>45920</v>
      </c>
      <c r="C4357" s="7">
        <v>0.53</v>
      </c>
      <c r="D4357" s="7">
        <f t="shared" si="205"/>
        <v>0.53</v>
      </c>
      <c r="E4357" t="s">
        <v>181</v>
      </c>
      <c r="F4357" t="str">
        <f t="shared" si="206"/>
        <v>New</v>
      </c>
      <c r="G4357" t="s">
        <v>40</v>
      </c>
      <c r="H4357" t="s">
        <v>22</v>
      </c>
      <c r="I4357" t="s">
        <v>113</v>
      </c>
      <c r="J4357" t="s">
        <v>114</v>
      </c>
      <c r="K4357" t="s">
        <v>9220</v>
      </c>
      <c r="L4357" s="11">
        <v>8.4</v>
      </c>
      <c r="M4357" s="9">
        <v>2</v>
      </c>
      <c r="N4357" s="8">
        <v>0.05</v>
      </c>
      <c r="O4357" s="11">
        <v>2.78</v>
      </c>
      <c r="P4357" t="s">
        <v>98</v>
      </c>
      <c r="Q4357" t="s">
        <v>89</v>
      </c>
      <c r="R4357" t="s">
        <v>90</v>
      </c>
      <c r="S4357" s="11">
        <v>3.12</v>
      </c>
      <c r="T4357" s="11">
        <f t="shared" si="207"/>
        <v>15.959999999999999</v>
      </c>
      <c r="U4357" s="11">
        <v>8.2200000000000006</v>
      </c>
    </row>
    <row r="4358" spans="1:21" x14ac:dyDescent="0.2">
      <c r="A4358" t="s">
        <v>9221</v>
      </c>
      <c r="B4358" s="3">
        <v>45760</v>
      </c>
      <c r="C4358" s="7">
        <v>2.9861111111111113E-2</v>
      </c>
      <c r="D4358" s="7">
        <f t="shared" si="205"/>
        <v>2.9861111111111113E-2</v>
      </c>
      <c r="E4358" t="s">
        <v>181</v>
      </c>
      <c r="F4358" t="str">
        <f t="shared" si="206"/>
        <v>Returning</v>
      </c>
      <c r="G4358" t="s">
        <v>21</v>
      </c>
      <c r="H4358" t="s">
        <v>57</v>
      </c>
      <c r="I4358" t="s">
        <v>42</v>
      </c>
      <c r="J4358" t="s">
        <v>71</v>
      </c>
      <c r="K4358" t="s">
        <v>9222</v>
      </c>
      <c r="L4358" s="11">
        <v>19.3</v>
      </c>
      <c r="M4358" s="9">
        <v>1</v>
      </c>
      <c r="N4358" s="8">
        <v>0</v>
      </c>
      <c r="O4358" s="11">
        <v>5.16</v>
      </c>
      <c r="P4358" t="s">
        <v>131</v>
      </c>
      <c r="Q4358" t="s">
        <v>27</v>
      </c>
      <c r="R4358" t="s">
        <v>38</v>
      </c>
      <c r="S4358" s="11">
        <v>9.5399999999999991</v>
      </c>
      <c r="T4358" s="11">
        <f t="shared" si="207"/>
        <v>19.3</v>
      </c>
      <c r="U4358" s="11">
        <v>6.41</v>
      </c>
    </row>
    <row r="4359" spans="1:21" x14ac:dyDescent="0.2">
      <c r="A4359" t="s">
        <v>9223</v>
      </c>
      <c r="B4359" s="3">
        <v>45790</v>
      </c>
      <c r="C4359" s="7">
        <v>0.76944444444444449</v>
      </c>
      <c r="D4359" s="7">
        <f t="shared" si="205"/>
        <v>0.76944444444444449</v>
      </c>
      <c r="E4359" t="s">
        <v>48</v>
      </c>
      <c r="F4359" t="str">
        <f t="shared" si="206"/>
        <v>New</v>
      </c>
      <c r="G4359" t="s">
        <v>62</v>
      </c>
      <c r="H4359" t="s">
        <v>80</v>
      </c>
      <c r="I4359" t="s">
        <v>23</v>
      </c>
      <c r="J4359" t="s">
        <v>58</v>
      </c>
      <c r="K4359" t="s">
        <v>9224</v>
      </c>
      <c r="L4359" s="11">
        <v>12.9</v>
      </c>
      <c r="M4359" s="9">
        <v>1</v>
      </c>
      <c r="N4359" s="8">
        <v>0.2</v>
      </c>
      <c r="O4359" s="11">
        <v>0</v>
      </c>
      <c r="P4359" t="s">
        <v>148</v>
      </c>
      <c r="Q4359" t="s">
        <v>94</v>
      </c>
      <c r="R4359" t="s">
        <v>73</v>
      </c>
      <c r="S4359" s="11">
        <v>4.9000000000000004</v>
      </c>
      <c r="T4359" s="11">
        <f t="shared" si="207"/>
        <v>10.32</v>
      </c>
      <c r="U4359" s="11">
        <v>6.4</v>
      </c>
    </row>
    <row r="4360" spans="1:21" x14ac:dyDescent="0.2">
      <c r="A4360" t="s">
        <v>9225</v>
      </c>
      <c r="B4360" s="3">
        <v>45704</v>
      </c>
      <c r="C4360" s="7">
        <v>0.70972222222222225</v>
      </c>
      <c r="D4360" s="7">
        <f t="shared" si="205"/>
        <v>0.70972222222222225</v>
      </c>
      <c r="E4360" t="s">
        <v>181</v>
      </c>
      <c r="F4360" t="str">
        <f t="shared" si="206"/>
        <v>Returning</v>
      </c>
      <c r="G4360" t="s">
        <v>118</v>
      </c>
      <c r="H4360" t="s">
        <v>49</v>
      </c>
      <c r="I4360" t="s">
        <v>23</v>
      </c>
      <c r="J4360" t="s">
        <v>146</v>
      </c>
      <c r="K4360" t="s">
        <v>9226</v>
      </c>
      <c r="L4360" s="11">
        <v>25.6</v>
      </c>
      <c r="M4360" s="9">
        <v>2</v>
      </c>
      <c r="N4360" s="8">
        <v>0.15</v>
      </c>
      <c r="O4360" s="11">
        <v>0</v>
      </c>
      <c r="P4360" t="s">
        <v>66</v>
      </c>
      <c r="Q4360" t="s">
        <v>89</v>
      </c>
      <c r="R4360" t="s">
        <v>67</v>
      </c>
      <c r="S4360" s="11">
        <v>9.91</v>
      </c>
      <c r="T4360" s="11">
        <f t="shared" si="207"/>
        <v>43.52</v>
      </c>
      <c r="U4360" s="11">
        <v>24.2</v>
      </c>
    </row>
    <row r="4361" spans="1:21" x14ac:dyDescent="0.2">
      <c r="A4361" t="s">
        <v>9227</v>
      </c>
      <c r="B4361" s="3">
        <v>45831</v>
      </c>
      <c r="C4361" s="7">
        <v>0.41041666666666665</v>
      </c>
      <c r="D4361" s="7">
        <f t="shared" si="205"/>
        <v>0.41041666666666665</v>
      </c>
      <c r="E4361" t="s">
        <v>181</v>
      </c>
      <c r="F4361" t="str">
        <f t="shared" si="206"/>
        <v>Returning</v>
      </c>
      <c r="G4361" t="s">
        <v>21</v>
      </c>
      <c r="H4361" t="s">
        <v>63</v>
      </c>
      <c r="I4361" t="s">
        <v>33</v>
      </c>
      <c r="J4361" t="s">
        <v>92</v>
      </c>
      <c r="K4361" t="s">
        <v>9228</v>
      </c>
      <c r="L4361" s="11">
        <v>39.380000000000003</v>
      </c>
      <c r="M4361" s="9">
        <v>2</v>
      </c>
      <c r="N4361" s="8">
        <v>0</v>
      </c>
      <c r="O4361" s="11">
        <v>5.7</v>
      </c>
      <c r="P4361" t="s">
        <v>98</v>
      </c>
      <c r="Q4361" t="s">
        <v>89</v>
      </c>
      <c r="R4361" t="s">
        <v>38</v>
      </c>
      <c r="S4361" s="11">
        <v>20.02</v>
      </c>
      <c r="T4361" s="11">
        <f t="shared" si="207"/>
        <v>78.760000000000005</v>
      </c>
      <c r="U4361" s="11">
        <v>35.020000000000003</v>
      </c>
    </row>
    <row r="4362" spans="1:21" x14ac:dyDescent="0.2">
      <c r="A4362" t="s">
        <v>9229</v>
      </c>
      <c r="B4362" s="3">
        <v>45821</v>
      </c>
      <c r="C4362" s="7">
        <v>23.54</v>
      </c>
      <c r="D4362" s="7">
        <f t="shared" si="205"/>
        <v>0.53999999999999915</v>
      </c>
      <c r="E4362" t="s">
        <v>48</v>
      </c>
      <c r="F4362" t="str">
        <f t="shared" si="206"/>
        <v>New</v>
      </c>
      <c r="G4362" t="s">
        <v>40</v>
      </c>
      <c r="H4362" t="s">
        <v>63</v>
      </c>
      <c r="I4362" t="s">
        <v>33</v>
      </c>
      <c r="J4362" t="s">
        <v>11290</v>
      </c>
      <c r="K4362" t="s">
        <v>9230</v>
      </c>
      <c r="L4362" s="11">
        <v>29.71</v>
      </c>
      <c r="M4362" s="9">
        <v>6</v>
      </c>
      <c r="N4362" s="8">
        <v>0</v>
      </c>
      <c r="O4362" s="11">
        <v>0</v>
      </c>
      <c r="P4362" t="s">
        <v>88</v>
      </c>
      <c r="Q4362" t="s">
        <v>89</v>
      </c>
      <c r="R4362" t="s">
        <v>125</v>
      </c>
      <c r="S4362" s="11">
        <v>14.69</v>
      </c>
      <c r="T4362" s="11">
        <f t="shared" si="207"/>
        <v>178.26</v>
      </c>
      <c r="U4362" s="11">
        <v>90.12</v>
      </c>
    </row>
    <row r="4363" spans="1:21" x14ac:dyDescent="0.2">
      <c r="A4363" t="s">
        <v>9233</v>
      </c>
      <c r="B4363" s="3">
        <v>45704</v>
      </c>
      <c r="C4363" s="7" t="s">
        <v>614</v>
      </c>
      <c r="D4363" s="7">
        <f t="shared" si="205"/>
        <v>4.2361111111111113E-2</v>
      </c>
      <c r="E4363" t="s">
        <v>48</v>
      </c>
      <c r="F4363" t="str">
        <f t="shared" si="206"/>
        <v>Check</v>
      </c>
      <c r="G4363" t="s">
        <v>197</v>
      </c>
      <c r="H4363" t="s">
        <v>49</v>
      </c>
      <c r="I4363" t="s">
        <v>42</v>
      </c>
      <c r="J4363" t="s">
        <v>198</v>
      </c>
      <c r="K4363" t="s">
        <v>9234</v>
      </c>
      <c r="L4363" s="11">
        <v>23.9</v>
      </c>
      <c r="M4363" s="9">
        <v>4</v>
      </c>
      <c r="N4363" s="8">
        <v>0</v>
      </c>
      <c r="O4363" s="11">
        <v>0</v>
      </c>
      <c r="P4363" t="s">
        <v>51</v>
      </c>
      <c r="Q4363" t="s">
        <v>89</v>
      </c>
      <c r="R4363" t="s">
        <v>73</v>
      </c>
      <c r="S4363" s="11">
        <v>9.32</v>
      </c>
      <c r="T4363" s="11">
        <f t="shared" si="207"/>
        <v>95.6</v>
      </c>
      <c r="U4363" s="11">
        <v>58.32</v>
      </c>
    </row>
    <row r="4364" spans="1:21" x14ac:dyDescent="0.2">
      <c r="A4364" t="s">
        <v>9235</v>
      </c>
      <c r="B4364" s="3">
        <v>45840</v>
      </c>
      <c r="C4364" s="7">
        <v>0.71111111111111114</v>
      </c>
      <c r="D4364" s="7">
        <f t="shared" si="205"/>
        <v>0.71111111111111114</v>
      </c>
      <c r="E4364" t="s">
        <v>181</v>
      </c>
      <c r="F4364" t="str">
        <f t="shared" si="206"/>
        <v>Returning</v>
      </c>
      <c r="G4364" t="s">
        <v>21</v>
      </c>
      <c r="H4364" t="s">
        <v>63</v>
      </c>
      <c r="I4364" t="s">
        <v>113</v>
      </c>
      <c r="J4364" t="s">
        <v>192</v>
      </c>
      <c r="K4364" t="s">
        <v>9236</v>
      </c>
      <c r="L4364" s="11">
        <v>10.59</v>
      </c>
      <c r="M4364" s="9">
        <v>5</v>
      </c>
      <c r="N4364" s="8">
        <v>0.1</v>
      </c>
      <c r="O4364" s="11">
        <v>5.0999999999999996</v>
      </c>
      <c r="P4364" t="s">
        <v>66</v>
      </c>
      <c r="Q4364" t="s">
        <v>52</v>
      </c>
      <c r="R4364" t="s">
        <v>73</v>
      </c>
      <c r="S4364" s="11">
        <v>3.95</v>
      </c>
      <c r="T4364" s="11">
        <f t="shared" si="207"/>
        <v>47.655000000000001</v>
      </c>
      <c r="U4364" s="11">
        <v>26.56</v>
      </c>
    </row>
    <row r="4365" spans="1:21" x14ac:dyDescent="0.2">
      <c r="A4365" t="s">
        <v>9237</v>
      </c>
      <c r="B4365" s="3">
        <v>45959</v>
      </c>
      <c r="C4365" s="7">
        <v>0.44722222222222224</v>
      </c>
      <c r="D4365" s="7">
        <f t="shared" si="205"/>
        <v>0.44722222222222224</v>
      </c>
      <c r="E4365" t="s">
        <v>539</v>
      </c>
      <c r="F4365" t="str">
        <f t="shared" si="206"/>
        <v>New</v>
      </c>
      <c r="G4365" t="s">
        <v>40</v>
      </c>
      <c r="H4365" t="s">
        <v>32</v>
      </c>
      <c r="I4365" t="s">
        <v>23</v>
      </c>
      <c r="J4365" t="s">
        <v>101</v>
      </c>
      <c r="K4365" t="s">
        <v>9238</v>
      </c>
      <c r="L4365" s="11">
        <v>31.64</v>
      </c>
      <c r="M4365" s="9">
        <v>1</v>
      </c>
      <c r="N4365" s="8">
        <v>0.15</v>
      </c>
      <c r="O4365" s="11">
        <v>3.31</v>
      </c>
      <c r="P4365" t="s">
        <v>98</v>
      </c>
      <c r="Q4365" t="s">
        <v>94</v>
      </c>
      <c r="R4365" t="s">
        <v>38</v>
      </c>
      <c r="S4365" s="11">
        <v>12.01</v>
      </c>
      <c r="T4365" s="11">
        <f t="shared" si="207"/>
        <v>26.893999999999998</v>
      </c>
      <c r="U4365" s="11">
        <v>14.53</v>
      </c>
    </row>
    <row r="4366" spans="1:21" x14ac:dyDescent="0.2">
      <c r="A4366" t="s">
        <v>9239</v>
      </c>
      <c r="B4366" s="3">
        <v>45975</v>
      </c>
      <c r="C4366" s="7" t="s">
        <v>9240</v>
      </c>
      <c r="D4366" s="7">
        <f t="shared" si="205"/>
        <v>0.6430555555555556</v>
      </c>
      <c r="E4366" t="s">
        <v>48</v>
      </c>
      <c r="F4366" t="str">
        <f t="shared" si="206"/>
        <v>Returning</v>
      </c>
      <c r="G4366" t="s">
        <v>21</v>
      </c>
      <c r="H4366" t="s">
        <v>32</v>
      </c>
      <c r="I4366" t="s">
        <v>33</v>
      </c>
      <c r="J4366" t="s">
        <v>105</v>
      </c>
      <c r="K4366" t="s">
        <v>9241</v>
      </c>
      <c r="L4366" s="11">
        <v>38.75</v>
      </c>
      <c r="M4366" s="9">
        <v>4</v>
      </c>
      <c r="N4366" s="8">
        <v>0.1</v>
      </c>
      <c r="O4366" s="11">
        <v>0</v>
      </c>
      <c r="P4366" t="s">
        <v>98</v>
      </c>
      <c r="Q4366" t="s">
        <v>89</v>
      </c>
      <c r="R4366" t="s">
        <v>90</v>
      </c>
      <c r="S4366" s="11">
        <v>21.29</v>
      </c>
      <c r="T4366" s="11">
        <f t="shared" si="207"/>
        <v>139.5</v>
      </c>
      <c r="U4366" s="11">
        <v>62.86</v>
      </c>
    </row>
    <row r="4367" spans="1:21" x14ac:dyDescent="0.2">
      <c r="A4367" t="s">
        <v>9242</v>
      </c>
      <c r="B4367" s="3">
        <v>45846</v>
      </c>
      <c r="C4367" s="7">
        <v>0.95277777777777772</v>
      </c>
      <c r="D4367" s="7">
        <f t="shared" si="205"/>
        <v>0.95277777777777772</v>
      </c>
      <c r="E4367" t="s">
        <v>48</v>
      </c>
      <c r="F4367" t="str">
        <f t="shared" si="206"/>
        <v>Returning</v>
      </c>
      <c r="G4367" t="s">
        <v>21</v>
      </c>
      <c r="H4367" t="s">
        <v>63</v>
      </c>
      <c r="I4367" t="s">
        <v>113</v>
      </c>
      <c r="J4367" t="s">
        <v>192</v>
      </c>
      <c r="K4367" t="s">
        <v>6294</v>
      </c>
      <c r="L4367" s="11">
        <v>9.5</v>
      </c>
      <c r="M4367" s="9">
        <v>1</v>
      </c>
      <c r="N4367" s="8">
        <v>0</v>
      </c>
      <c r="O4367" s="11">
        <v>0</v>
      </c>
      <c r="P4367" t="s">
        <v>98</v>
      </c>
      <c r="Q4367" t="s">
        <v>52</v>
      </c>
      <c r="R4367" t="s">
        <v>90</v>
      </c>
      <c r="S4367" s="11">
        <v>3.94</v>
      </c>
      <c r="T4367" s="11">
        <f t="shared" si="207"/>
        <v>9.5</v>
      </c>
      <c r="U4367" s="11">
        <v>5.56</v>
      </c>
    </row>
    <row r="4368" spans="1:21" x14ac:dyDescent="0.2">
      <c r="A4368" t="s">
        <v>7316</v>
      </c>
      <c r="B4368" s="3">
        <v>45661</v>
      </c>
      <c r="C4368" s="7">
        <v>16.03</v>
      </c>
      <c r="D4368" s="7">
        <f t="shared" si="205"/>
        <v>3.0000000000001137E-2</v>
      </c>
      <c r="E4368" t="s">
        <v>181</v>
      </c>
      <c r="F4368" t="str">
        <f t="shared" si="206"/>
        <v>New</v>
      </c>
      <c r="G4368" t="s">
        <v>40</v>
      </c>
      <c r="H4368" t="s">
        <v>49</v>
      </c>
      <c r="I4368" t="s">
        <v>113</v>
      </c>
      <c r="J4368" t="s">
        <v>316</v>
      </c>
      <c r="K4368" t="s">
        <v>7317</v>
      </c>
      <c r="L4368" s="11">
        <v>6.16</v>
      </c>
      <c r="M4368" s="9">
        <v>1</v>
      </c>
      <c r="N4368" s="8">
        <v>0.05</v>
      </c>
      <c r="O4368" s="11">
        <v>3.82</v>
      </c>
      <c r="P4368" t="s">
        <v>82</v>
      </c>
      <c r="Q4368" t="s">
        <v>94</v>
      </c>
      <c r="R4368" t="s">
        <v>125</v>
      </c>
      <c r="S4368" s="11">
        <v>2.41</v>
      </c>
      <c r="T4368" s="11">
        <f t="shared" si="207"/>
        <v>5.8519999999999994</v>
      </c>
      <c r="U4368" s="11">
        <v>1.08</v>
      </c>
    </row>
    <row r="4369" spans="1:21" x14ac:dyDescent="0.2">
      <c r="A4369" t="s">
        <v>9243</v>
      </c>
      <c r="B4369" s="3">
        <v>45703</v>
      </c>
      <c r="C4369" s="7">
        <v>0.45416666666666666</v>
      </c>
      <c r="D4369" s="7">
        <f t="shared" ref="D4369:D4432" si="208">IF(C4369="","",
IF(ISNUMBER(C4369),
MOD(C4369,1),
VALUE(
SUBSTITUTE(
SUBSTITUTE(
TRIM(CLEAN(SUBSTITUTE(C4369,CHAR(160)," "))),
"AM"," AM"),
"PM"," PM")
)
))</f>
        <v>0.45416666666666666</v>
      </c>
      <c r="E4369" t="s">
        <v>48</v>
      </c>
      <c r="F4369" t="str">
        <f t="shared" ref="F4369:F4432" si="209">IF(G4369="","",
IF(LOWER(TRIM(G4369))="new","New",
IF(LOWER(TRIM(G4369))="returning","Returning","Check")))</f>
        <v>Returning</v>
      </c>
      <c r="G4369" t="s">
        <v>21</v>
      </c>
      <c r="H4369" t="s">
        <v>49</v>
      </c>
      <c r="I4369" t="s">
        <v>42</v>
      </c>
      <c r="J4369" t="s">
        <v>198</v>
      </c>
      <c r="K4369" t="s">
        <v>9244</v>
      </c>
      <c r="L4369" s="11">
        <v>26.15</v>
      </c>
      <c r="M4369" s="9">
        <v>1</v>
      </c>
      <c r="N4369" s="8">
        <v>0.1</v>
      </c>
      <c r="O4369" s="11">
        <v>0</v>
      </c>
      <c r="P4369" t="s">
        <v>98</v>
      </c>
      <c r="Q4369" t="s">
        <v>94</v>
      </c>
      <c r="R4369" t="s">
        <v>125</v>
      </c>
      <c r="S4369" s="11">
        <v>11.74</v>
      </c>
      <c r="T4369" s="11">
        <f t="shared" ref="T4369:T4432" si="210">IF(L4369="","",L4369*M4369*(1-N4369))</f>
        <v>23.535</v>
      </c>
      <c r="U4369" s="11">
        <v>12.97</v>
      </c>
    </row>
    <row r="4370" spans="1:21" x14ac:dyDescent="0.2">
      <c r="A4370" t="s">
        <v>9245</v>
      </c>
      <c r="B4370" s="3">
        <v>46005</v>
      </c>
      <c r="C4370" s="7">
        <v>0.35208333333333336</v>
      </c>
      <c r="D4370" s="7">
        <f t="shared" si="208"/>
        <v>0.35208333333333336</v>
      </c>
      <c r="E4370" t="s">
        <v>48</v>
      </c>
      <c r="F4370" t="str">
        <f t="shared" si="209"/>
        <v>New</v>
      </c>
      <c r="G4370" t="s">
        <v>40</v>
      </c>
      <c r="H4370" t="s">
        <v>49</v>
      </c>
      <c r="I4370" t="s">
        <v>23</v>
      </c>
      <c r="J4370" t="s">
        <v>24</v>
      </c>
      <c r="K4370" t="s">
        <v>2621</v>
      </c>
      <c r="L4370" s="11">
        <v>18.22</v>
      </c>
      <c r="M4370" s="9">
        <v>2</v>
      </c>
      <c r="N4370" s="8">
        <v>0.15</v>
      </c>
      <c r="O4370" s="11">
        <v>0</v>
      </c>
      <c r="P4370" t="s">
        <v>66</v>
      </c>
      <c r="Q4370" t="s">
        <v>27</v>
      </c>
      <c r="R4370" t="s">
        <v>46</v>
      </c>
      <c r="S4370" s="11">
        <v>6.36</v>
      </c>
      <c r="T4370" s="11">
        <f t="shared" si="210"/>
        <v>30.973999999999997</v>
      </c>
      <c r="U4370" s="11">
        <v>20.16</v>
      </c>
    </row>
    <row r="4371" spans="1:21" x14ac:dyDescent="0.2">
      <c r="A4371" t="s">
        <v>9246</v>
      </c>
      <c r="B4371" s="3">
        <v>45778</v>
      </c>
      <c r="C4371" s="7" t="s">
        <v>9247</v>
      </c>
      <c r="D4371" s="7">
        <f t="shared" si="208"/>
        <v>2.013888888888889E-2</v>
      </c>
      <c r="E4371" t="s">
        <v>48</v>
      </c>
      <c r="F4371" t="str">
        <f t="shared" si="209"/>
        <v>New</v>
      </c>
      <c r="G4371" t="s">
        <v>40</v>
      </c>
      <c r="H4371" t="s">
        <v>80</v>
      </c>
      <c r="I4371" t="s">
        <v>23</v>
      </c>
      <c r="J4371" t="s">
        <v>146</v>
      </c>
      <c r="K4371" t="s">
        <v>9248</v>
      </c>
      <c r="L4371" s="11">
        <v>21.71</v>
      </c>
      <c r="M4371" s="9">
        <v>2</v>
      </c>
      <c r="N4371" s="8">
        <v>0.2</v>
      </c>
      <c r="O4371" s="11">
        <v>0</v>
      </c>
      <c r="P4371" t="s">
        <v>82</v>
      </c>
      <c r="Q4371" t="s">
        <v>94</v>
      </c>
      <c r="R4371" t="s">
        <v>11294</v>
      </c>
      <c r="S4371" s="11">
        <v>8.7200000000000006</v>
      </c>
      <c r="T4371" s="11">
        <f t="shared" si="210"/>
        <v>34.736000000000004</v>
      </c>
      <c r="U4371" s="11">
        <v>20.78</v>
      </c>
    </row>
    <row r="4372" spans="1:21" x14ac:dyDescent="0.2">
      <c r="A4372" t="s">
        <v>9249</v>
      </c>
      <c r="B4372" s="3">
        <v>45840</v>
      </c>
      <c r="C4372" s="7" t="s">
        <v>3007</v>
      </c>
      <c r="D4372" s="7">
        <f t="shared" si="208"/>
        <v>0.61458333333333337</v>
      </c>
      <c r="E4372" t="s">
        <v>48</v>
      </c>
      <c r="F4372" t="str">
        <f t="shared" si="209"/>
        <v>New</v>
      </c>
      <c r="G4372" t="s">
        <v>40</v>
      </c>
      <c r="H4372" t="s">
        <v>63</v>
      </c>
      <c r="I4372" t="s">
        <v>42</v>
      </c>
      <c r="J4372" t="s">
        <v>177</v>
      </c>
      <c r="K4372" t="s">
        <v>9250</v>
      </c>
      <c r="L4372" s="11">
        <v>23.67</v>
      </c>
      <c r="M4372" s="9">
        <v>1</v>
      </c>
      <c r="N4372" s="8">
        <v>0.05</v>
      </c>
      <c r="O4372" s="11">
        <v>0</v>
      </c>
      <c r="P4372" t="s">
        <v>51</v>
      </c>
      <c r="Q4372" t="s">
        <v>94</v>
      </c>
      <c r="R4372" t="s">
        <v>46</v>
      </c>
      <c r="S4372" s="11">
        <v>10.42</v>
      </c>
      <c r="T4372" s="11">
        <f t="shared" si="210"/>
        <v>22.486499999999999</v>
      </c>
      <c r="U4372" s="11">
        <v>12.59</v>
      </c>
    </row>
    <row r="4373" spans="1:21" x14ac:dyDescent="0.2">
      <c r="A4373" t="s">
        <v>9251</v>
      </c>
      <c r="B4373" s="3">
        <v>46015</v>
      </c>
      <c r="C4373" s="7">
        <v>20.51</v>
      </c>
      <c r="D4373" s="7">
        <f t="shared" si="208"/>
        <v>0.51000000000000156</v>
      </c>
      <c r="E4373" t="s">
        <v>181</v>
      </c>
      <c r="F4373" t="str">
        <f t="shared" si="209"/>
        <v>New</v>
      </c>
      <c r="G4373" t="s">
        <v>40</v>
      </c>
      <c r="H4373" t="s">
        <v>49</v>
      </c>
      <c r="I4373" t="s">
        <v>113</v>
      </c>
      <c r="J4373" t="s">
        <v>114</v>
      </c>
      <c r="K4373" t="s">
        <v>9252</v>
      </c>
      <c r="L4373" s="11">
        <v>8.06</v>
      </c>
      <c r="M4373" s="9">
        <v>3</v>
      </c>
      <c r="N4373" s="8">
        <v>0.2</v>
      </c>
      <c r="O4373" s="11">
        <v>7.06</v>
      </c>
      <c r="P4373" t="s">
        <v>51</v>
      </c>
      <c r="Q4373" t="s">
        <v>94</v>
      </c>
      <c r="R4373" t="s">
        <v>67</v>
      </c>
      <c r="S4373" s="11">
        <v>3.54</v>
      </c>
      <c r="T4373" s="11">
        <f t="shared" si="210"/>
        <v>19.344000000000001</v>
      </c>
      <c r="U4373" s="11">
        <v>6.26</v>
      </c>
    </row>
    <row r="4374" spans="1:21" x14ac:dyDescent="0.2">
      <c r="A4374" t="s">
        <v>9253</v>
      </c>
      <c r="B4374" s="3">
        <v>45733</v>
      </c>
      <c r="C4374" s="7">
        <v>16.22</v>
      </c>
      <c r="D4374" s="7">
        <f t="shared" si="208"/>
        <v>0.21999999999999886</v>
      </c>
      <c r="E4374" t="s">
        <v>48</v>
      </c>
      <c r="F4374" t="str">
        <f t="shared" si="209"/>
        <v>New</v>
      </c>
      <c r="G4374" t="s">
        <v>40</v>
      </c>
      <c r="H4374" t="s">
        <v>80</v>
      </c>
      <c r="I4374" t="s">
        <v>113</v>
      </c>
      <c r="J4374" t="s">
        <v>208</v>
      </c>
      <c r="K4374" t="s">
        <v>9254</v>
      </c>
      <c r="L4374" s="11">
        <v>29.06</v>
      </c>
      <c r="M4374" s="9">
        <v>3</v>
      </c>
      <c r="N4374" s="8">
        <v>0</v>
      </c>
      <c r="O4374" s="11">
        <v>0</v>
      </c>
      <c r="P4374" t="s">
        <v>82</v>
      </c>
      <c r="Q4374" t="s">
        <v>94</v>
      </c>
      <c r="R4374" t="s">
        <v>38</v>
      </c>
      <c r="S4374" s="11">
        <v>11.41</v>
      </c>
      <c r="T4374" s="11">
        <f t="shared" si="210"/>
        <v>87.179999999999993</v>
      </c>
      <c r="U4374" s="11">
        <v>52.95</v>
      </c>
    </row>
    <row r="4375" spans="1:21" x14ac:dyDescent="0.2">
      <c r="A4375" t="s">
        <v>9255</v>
      </c>
      <c r="B4375" s="3">
        <v>45770</v>
      </c>
      <c r="C4375" s="7" t="s">
        <v>9256</v>
      </c>
      <c r="D4375" s="7">
        <f t="shared" si="208"/>
        <v>0.4826388888888889</v>
      </c>
      <c r="E4375" t="s">
        <v>181</v>
      </c>
      <c r="F4375" t="str">
        <f t="shared" si="209"/>
        <v>New</v>
      </c>
      <c r="G4375" t="s">
        <v>40</v>
      </c>
      <c r="H4375" t="s">
        <v>57</v>
      </c>
      <c r="I4375" t="s">
        <v>23</v>
      </c>
      <c r="J4375" t="s">
        <v>146</v>
      </c>
      <c r="K4375" t="s">
        <v>9257</v>
      </c>
      <c r="L4375" s="11">
        <v>20.329999999999998</v>
      </c>
      <c r="M4375" s="9">
        <v>2</v>
      </c>
      <c r="N4375" s="8">
        <v>0.15</v>
      </c>
      <c r="O4375" s="11">
        <v>3.79</v>
      </c>
      <c r="P4375" t="s">
        <v>98</v>
      </c>
      <c r="Q4375" t="s">
        <v>52</v>
      </c>
      <c r="R4375" t="s">
        <v>73</v>
      </c>
      <c r="S4375" s="11">
        <v>7.23</v>
      </c>
      <c r="T4375" s="11">
        <f t="shared" si="210"/>
        <v>34.560999999999993</v>
      </c>
      <c r="U4375" s="11">
        <v>19.809999999999999</v>
      </c>
    </row>
    <row r="4376" spans="1:21" x14ac:dyDescent="0.2">
      <c r="A4376" t="s">
        <v>9258</v>
      </c>
      <c r="B4376" s="3">
        <v>45855</v>
      </c>
      <c r="C4376" s="7">
        <v>0.81666666666666665</v>
      </c>
      <c r="D4376" s="7">
        <f t="shared" si="208"/>
        <v>0.81666666666666665</v>
      </c>
      <c r="E4376" t="s">
        <v>181</v>
      </c>
      <c r="F4376" t="str">
        <f t="shared" si="209"/>
        <v>Returning</v>
      </c>
      <c r="G4376" t="s">
        <v>21</v>
      </c>
      <c r="H4376" t="s">
        <v>63</v>
      </c>
      <c r="I4376" t="s">
        <v>113</v>
      </c>
      <c r="J4376" t="s">
        <v>192</v>
      </c>
      <c r="K4376" t="s">
        <v>3085</v>
      </c>
      <c r="L4376" s="11">
        <v>10.97</v>
      </c>
      <c r="M4376" s="9">
        <v>2</v>
      </c>
      <c r="N4376" s="8">
        <v>0.1</v>
      </c>
      <c r="O4376" s="11">
        <v>4.4000000000000004</v>
      </c>
      <c r="P4376" t="s">
        <v>107</v>
      </c>
      <c r="Q4376" t="s">
        <v>94</v>
      </c>
      <c r="R4376" t="s">
        <v>38</v>
      </c>
      <c r="S4376" s="11">
        <v>4.68</v>
      </c>
      <c r="T4376" s="11">
        <f t="shared" si="210"/>
        <v>19.746000000000002</v>
      </c>
      <c r="U4376" s="11">
        <v>8.4600000000000009</v>
      </c>
    </row>
    <row r="4377" spans="1:21" x14ac:dyDescent="0.2">
      <c r="A4377" t="s">
        <v>9259</v>
      </c>
      <c r="B4377" s="3">
        <v>45836</v>
      </c>
      <c r="C4377" s="7">
        <v>7.11</v>
      </c>
      <c r="D4377" s="7">
        <f t="shared" si="208"/>
        <v>0.11000000000000032</v>
      </c>
      <c r="E4377" t="s">
        <v>181</v>
      </c>
      <c r="F4377" t="str">
        <f t="shared" si="209"/>
        <v>Returning</v>
      </c>
      <c r="G4377" t="s">
        <v>21</v>
      </c>
      <c r="H4377" t="s">
        <v>63</v>
      </c>
      <c r="I4377" t="s">
        <v>113</v>
      </c>
      <c r="J4377" t="s">
        <v>316</v>
      </c>
      <c r="K4377" t="s">
        <v>5044</v>
      </c>
      <c r="L4377" s="11">
        <v>7.93</v>
      </c>
      <c r="M4377" s="9">
        <v>1</v>
      </c>
      <c r="N4377" s="8">
        <v>0.1</v>
      </c>
      <c r="O4377" s="11">
        <v>5.44</v>
      </c>
      <c r="P4377" t="s">
        <v>98</v>
      </c>
      <c r="Q4377" t="s">
        <v>94</v>
      </c>
      <c r="R4377" t="s">
        <v>46</v>
      </c>
      <c r="T4377" s="11">
        <f t="shared" si="210"/>
        <v>7.1369999999999996</v>
      </c>
      <c r="U4377" s="11">
        <v>0.83</v>
      </c>
    </row>
    <row r="4378" spans="1:21" x14ac:dyDescent="0.2">
      <c r="A4378" t="s">
        <v>9260</v>
      </c>
      <c r="B4378" s="3">
        <v>45915</v>
      </c>
      <c r="C4378" s="7">
        <v>3.38</v>
      </c>
      <c r="D4378" s="7">
        <f t="shared" si="208"/>
        <v>0.37999999999999989</v>
      </c>
      <c r="E4378" t="s">
        <v>1118</v>
      </c>
      <c r="F4378" t="str">
        <f t="shared" si="209"/>
        <v>Returning</v>
      </c>
      <c r="G4378" t="s">
        <v>21</v>
      </c>
      <c r="H4378" t="s">
        <v>32</v>
      </c>
      <c r="I4378" t="s">
        <v>113</v>
      </c>
      <c r="J4378" t="s">
        <v>316</v>
      </c>
      <c r="K4378" t="s">
        <v>9261</v>
      </c>
      <c r="L4378" s="11">
        <v>8.33</v>
      </c>
      <c r="M4378" s="9">
        <v>1</v>
      </c>
      <c r="N4378" s="8">
        <v>0.1</v>
      </c>
      <c r="O4378" s="11">
        <v>2</v>
      </c>
      <c r="P4378" t="s">
        <v>66</v>
      </c>
      <c r="Q4378" t="s">
        <v>94</v>
      </c>
      <c r="R4378" t="s">
        <v>73</v>
      </c>
      <c r="S4378" s="11">
        <v>3.35</v>
      </c>
      <c r="T4378" s="11">
        <f t="shared" si="210"/>
        <v>7.4969999999999999</v>
      </c>
      <c r="U4378" s="11">
        <v>4.4800000000000004</v>
      </c>
    </row>
    <row r="4379" spans="1:21" x14ac:dyDescent="0.2">
      <c r="A4379" t="s">
        <v>9262</v>
      </c>
      <c r="B4379" s="3">
        <v>45978</v>
      </c>
      <c r="C4379" s="7">
        <v>0.18</v>
      </c>
      <c r="D4379" s="7">
        <f t="shared" si="208"/>
        <v>0.18</v>
      </c>
      <c r="E4379" t="s">
        <v>181</v>
      </c>
      <c r="F4379" t="str">
        <f t="shared" si="209"/>
        <v>Returning</v>
      </c>
      <c r="G4379" t="s">
        <v>21</v>
      </c>
      <c r="H4379" t="s">
        <v>32</v>
      </c>
      <c r="I4379" t="s">
        <v>113</v>
      </c>
      <c r="J4379" t="s">
        <v>114</v>
      </c>
      <c r="K4379" t="s">
        <v>3616</v>
      </c>
      <c r="L4379" s="11">
        <v>10.54</v>
      </c>
      <c r="M4379" s="9">
        <v>2</v>
      </c>
      <c r="N4379" s="8">
        <v>0.15</v>
      </c>
      <c r="O4379" s="11">
        <v>6.37</v>
      </c>
      <c r="P4379" t="s">
        <v>82</v>
      </c>
      <c r="Q4379" t="s">
        <v>52</v>
      </c>
      <c r="R4379" t="s">
        <v>46</v>
      </c>
      <c r="S4379" s="11">
        <v>4.24</v>
      </c>
      <c r="T4379" s="11">
        <f t="shared" si="210"/>
        <v>17.917999999999999</v>
      </c>
      <c r="U4379" s="11">
        <v>6.57</v>
      </c>
    </row>
    <row r="4380" spans="1:21" x14ac:dyDescent="0.2">
      <c r="A4380" t="s">
        <v>9263</v>
      </c>
      <c r="B4380" s="3">
        <v>45960</v>
      </c>
      <c r="C4380" s="7" t="s">
        <v>9264</v>
      </c>
      <c r="D4380" s="7">
        <f t="shared" si="208"/>
        <v>9.7916666666666666E-2</v>
      </c>
      <c r="E4380" t="s">
        <v>539</v>
      </c>
      <c r="F4380" t="str">
        <f t="shared" si="209"/>
        <v>Check</v>
      </c>
      <c r="G4380" t="s">
        <v>11291</v>
      </c>
      <c r="H4380" t="s">
        <v>685</v>
      </c>
      <c r="I4380" t="s">
        <v>33</v>
      </c>
      <c r="J4380" t="s">
        <v>140</v>
      </c>
      <c r="K4380" t="s">
        <v>9265</v>
      </c>
      <c r="L4380" s="11">
        <v>29.3</v>
      </c>
      <c r="M4380" s="9">
        <v>2</v>
      </c>
      <c r="N4380" s="8">
        <v>0</v>
      </c>
      <c r="O4380" s="11">
        <v>5.14</v>
      </c>
      <c r="P4380" t="s">
        <v>51</v>
      </c>
      <c r="Q4380" t="s">
        <v>94</v>
      </c>
      <c r="R4380" t="s">
        <v>38</v>
      </c>
      <c r="S4380" s="11">
        <v>15.86</v>
      </c>
      <c r="T4380" s="11">
        <f t="shared" si="210"/>
        <v>58.6</v>
      </c>
      <c r="U4380" s="11">
        <v>23.54</v>
      </c>
    </row>
    <row r="4381" spans="1:21" x14ac:dyDescent="0.2">
      <c r="A4381" t="s">
        <v>9266</v>
      </c>
      <c r="B4381" s="3">
        <v>45782</v>
      </c>
      <c r="C4381" s="7">
        <v>1.32</v>
      </c>
      <c r="D4381" s="7">
        <f t="shared" si="208"/>
        <v>0.32000000000000006</v>
      </c>
      <c r="E4381" t="s">
        <v>48</v>
      </c>
      <c r="F4381" t="str">
        <f t="shared" si="209"/>
        <v>New</v>
      </c>
      <c r="G4381" t="s">
        <v>62</v>
      </c>
      <c r="H4381" t="s">
        <v>57</v>
      </c>
      <c r="I4381" t="s">
        <v>113</v>
      </c>
      <c r="J4381" t="s">
        <v>114</v>
      </c>
      <c r="K4381" t="s">
        <v>9267</v>
      </c>
      <c r="L4381" s="11">
        <v>8.93</v>
      </c>
      <c r="M4381" s="9">
        <v>7</v>
      </c>
      <c r="N4381" s="8">
        <v>0.2</v>
      </c>
      <c r="O4381" s="11">
        <v>0</v>
      </c>
      <c r="P4381" t="s">
        <v>88</v>
      </c>
      <c r="Q4381" t="s">
        <v>11287</v>
      </c>
      <c r="R4381" t="s">
        <v>125</v>
      </c>
      <c r="S4381" s="11">
        <v>3.45</v>
      </c>
      <c r="T4381" s="11">
        <f t="shared" si="210"/>
        <v>50.008000000000003</v>
      </c>
      <c r="U4381" s="11">
        <v>30.69</v>
      </c>
    </row>
    <row r="4382" spans="1:21" x14ac:dyDescent="0.2">
      <c r="A4382" t="s">
        <v>9268</v>
      </c>
      <c r="B4382" s="3">
        <v>45860</v>
      </c>
      <c r="C4382" s="7">
        <v>0.9375</v>
      </c>
      <c r="D4382" s="7">
        <f t="shared" si="208"/>
        <v>0.9375</v>
      </c>
      <c r="E4382" t="s">
        <v>181</v>
      </c>
      <c r="F4382" t="str">
        <f t="shared" si="209"/>
        <v>Returning</v>
      </c>
      <c r="G4382" t="s">
        <v>118</v>
      </c>
      <c r="H4382" t="s">
        <v>63</v>
      </c>
      <c r="I4382" t="s">
        <v>42</v>
      </c>
      <c r="J4382" t="s">
        <v>43</v>
      </c>
      <c r="K4382" t="s">
        <v>9269</v>
      </c>
      <c r="L4382" s="11">
        <v>16.510000000000002</v>
      </c>
      <c r="M4382" s="9">
        <v>1</v>
      </c>
      <c r="N4382" s="8">
        <v>0.1</v>
      </c>
      <c r="O4382" s="11">
        <v>6.43</v>
      </c>
      <c r="P4382" t="s">
        <v>51</v>
      </c>
      <c r="Q4382" t="s">
        <v>52</v>
      </c>
      <c r="R4382" t="s">
        <v>125</v>
      </c>
      <c r="S4382" s="11">
        <v>8.14</v>
      </c>
      <c r="T4382" s="11">
        <f t="shared" si="210"/>
        <v>14.859000000000002</v>
      </c>
      <c r="U4382" s="11">
        <v>3.35</v>
      </c>
    </row>
    <row r="4383" spans="1:21" x14ac:dyDescent="0.2">
      <c r="A4383" t="s">
        <v>9270</v>
      </c>
      <c r="B4383" s="3">
        <v>45908</v>
      </c>
      <c r="C4383" s="7" t="s">
        <v>3372</v>
      </c>
      <c r="D4383" s="7">
        <f t="shared" si="208"/>
        <v>0.59444444444444444</v>
      </c>
      <c r="E4383" t="s">
        <v>181</v>
      </c>
      <c r="F4383" t="str">
        <f t="shared" si="209"/>
        <v>New</v>
      </c>
      <c r="G4383" t="s">
        <v>40</v>
      </c>
      <c r="H4383" t="s">
        <v>22</v>
      </c>
      <c r="I4383" t="s">
        <v>113</v>
      </c>
      <c r="J4383" t="s">
        <v>316</v>
      </c>
      <c r="K4383" t="s">
        <v>9271</v>
      </c>
      <c r="L4383" s="11">
        <v>7.52</v>
      </c>
      <c r="M4383" s="9">
        <v>4</v>
      </c>
      <c r="N4383" s="8">
        <v>0</v>
      </c>
      <c r="O4383" s="11">
        <v>4.84</v>
      </c>
      <c r="P4383" t="s">
        <v>51</v>
      </c>
      <c r="Q4383" t="s">
        <v>94</v>
      </c>
      <c r="R4383" t="s">
        <v>90</v>
      </c>
      <c r="S4383" s="11">
        <v>2.99</v>
      </c>
      <c r="T4383" s="11">
        <f t="shared" si="210"/>
        <v>30.08</v>
      </c>
      <c r="U4383" s="11">
        <v>14.97</v>
      </c>
    </row>
    <row r="4384" spans="1:21" x14ac:dyDescent="0.2">
      <c r="A4384" t="s">
        <v>9272</v>
      </c>
      <c r="B4384" s="3">
        <v>45669</v>
      </c>
      <c r="C4384" s="7">
        <v>0.67152777777777772</v>
      </c>
      <c r="D4384" s="7">
        <f t="shared" si="208"/>
        <v>0.67152777777777772</v>
      </c>
      <c r="E4384" t="s">
        <v>181</v>
      </c>
      <c r="F4384" t="str">
        <f t="shared" si="209"/>
        <v>Returning</v>
      </c>
      <c r="G4384" t="s">
        <v>21</v>
      </c>
      <c r="H4384" t="s">
        <v>225</v>
      </c>
      <c r="I4384" t="s">
        <v>23</v>
      </c>
      <c r="J4384" t="s">
        <v>290</v>
      </c>
      <c r="K4384" t="s">
        <v>9273</v>
      </c>
      <c r="L4384" s="11">
        <v>14.74</v>
      </c>
      <c r="M4384" s="9">
        <v>2</v>
      </c>
      <c r="N4384" s="8">
        <v>0.15</v>
      </c>
      <c r="O4384" s="11">
        <v>0</v>
      </c>
      <c r="P4384" t="s">
        <v>51</v>
      </c>
      <c r="Q4384" t="s">
        <v>52</v>
      </c>
      <c r="R4384" t="s">
        <v>121</v>
      </c>
      <c r="S4384" s="11">
        <v>5.63</v>
      </c>
      <c r="T4384" s="11">
        <f t="shared" si="210"/>
        <v>25.058</v>
      </c>
      <c r="U4384" s="11">
        <v>15.49</v>
      </c>
    </row>
    <row r="4385" spans="1:21" x14ac:dyDescent="0.2">
      <c r="A4385" t="s">
        <v>9274</v>
      </c>
      <c r="B4385" s="3">
        <v>45938</v>
      </c>
      <c r="C4385" s="7">
        <v>0.16805555555555557</v>
      </c>
      <c r="D4385" s="7">
        <f t="shared" si="208"/>
        <v>0.16805555555555557</v>
      </c>
      <c r="E4385" t="s">
        <v>48</v>
      </c>
      <c r="F4385" t="str">
        <f t="shared" si="209"/>
        <v>Returning</v>
      </c>
      <c r="G4385" t="s">
        <v>21</v>
      </c>
      <c r="H4385" t="s">
        <v>32</v>
      </c>
      <c r="I4385" t="s">
        <v>113</v>
      </c>
      <c r="J4385" t="s">
        <v>192</v>
      </c>
      <c r="K4385" t="s">
        <v>519</v>
      </c>
      <c r="L4385" s="11">
        <v>9.7799999999999994</v>
      </c>
      <c r="M4385" s="9">
        <v>3</v>
      </c>
      <c r="N4385" s="8">
        <v>0.1</v>
      </c>
      <c r="O4385" s="11">
        <v>0</v>
      </c>
      <c r="P4385" t="s">
        <v>98</v>
      </c>
      <c r="Q4385" t="s">
        <v>89</v>
      </c>
      <c r="R4385" t="s">
        <v>38</v>
      </c>
      <c r="S4385" s="11">
        <v>3.92</v>
      </c>
      <c r="T4385" s="11">
        <f t="shared" si="210"/>
        <v>26.405999999999999</v>
      </c>
      <c r="U4385" s="11">
        <v>15.82</v>
      </c>
    </row>
    <row r="4386" spans="1:21" x14ac:dyDescent="0.2">
      <c r="A4386" t="s">
        <v>9275</v>
      </c>
      <c r="B4386" s="3">
        <v>46005</v>
      </c>
      <c r="C4386" s="7">
        <v>0.86597222222222225</v>
      </c>
      <c r="D4386" s="7">
        <f t="shared" si="208"/>
        <v>0.86597222222222225</v>
      </c>
      <c r="E4386" t="s">
        <v>181</v>
      </c>
      <c r="F4386" t="str">
        <f t="shared" si="209"/>
        <v>Returning</v>
      </c>
      <c r="G4386" t="s">
        <v>21</v>
      </c>
      <c r="H4386" t="s">
        <v>49</v>
      </c>
      <c r="I4386" t="s">
        <v>33</v>
      </c>
      <c r="J4386" t="s">
        <v>105</v>
      </c>
      <c r="K4386" t="s">
        <v>9276</v>
      </c>
      <c r="L4386" s="11">
        <v>35.94</v>
      </c>
      <c r="M4386" s="9">
        <v>5</v>
      </c>
      <c r="N4386" s="8">
        <v>0.05</v>
      </c>
      <c r="O4386" s="11">
        <v>8.02</v>
      </c>
      <c r="P4386" t="s">
        <v>98</v>
      </c>
      <c r="Q4386" t="s">
        <v>89</v>
      </c>
      <c r="R4386" t="s">
        <v>11294</v>
      </c>
      <c r="S4386" s="11">
        <v>18.670000000000002</v>
      </c>
      <c r="T4386" s="11">
        <f t="shared" si="210"/>
        <v>170.71499999999997</v>
      </c>
      <c r="U4386" s="11">
        <v>76.819999999999993</v>
      </c>
    </row>
    <row r="4387" spans="1:21" x14ac:dyDescent="0.2">
      <c r="A4387" t="s">
        <v>9277</v>
      </c>
      <c r="B4387" s="3">
        <v>45858</v>
      </c>
      <c r="C4387" s="7">
        <v>9.2361111111111116E-2</v>
      </c>
      <c r="D4387" s="7">
        <f t="shared" si="208"/>
        <v>9.2361111111111116E-2</v>
      </c>
      <c r="E4387" t="s">
        <v>181</v>
      </c>
      <c r="F4387" t="str">
        <f t="shared" si="209"/>
        <v>New</v>
      </c>
      <c r="G4387" t="s">
        <v>40</v>
      </c>
      <c r="H4387" t="s">
        <v>63</v>
      </c>
      <c r="I4387" t="s">
        <v>42</v>
      </c>
      <c r="J4387" t="s">
        <v>198</v>
      </c>
      <c r="K4387" t="s">
        <v>9278</v>
      </c>
      <c r="L4387" s="11">
        <v>25.72</v>
      </c>
      <c r="M4387" s="9">
        <v>1</v>
      </c>
      <c r="N4387" s="8">
        <v>0</v>
      </c>
      <c r="O4387" s="11">
        <v>5.6</v>
      </c>
      <c r="P4387" t="s">
        <v>66</v>
      </c>
      <c r="Q4387" t="s">
        <v>52</v>
      </c>
      <c r="R4387" t="s">
        <v>46</v>
      </c>
      <c r="S4387" s="11">
        <v>11.69</v>
      </c>
      <c r="T4387" s="11">
        <f t="shared" si="210"/>
        <v>25.72</v>
      </c>
      <c r="U4387" s="11">
        <v>10.39</v>
      </c>
    </row>
    <row r="4388" spans="1:21" x14ac:dyDescent="0.2">
      <c r="A4388" t="s">
        <v>9279</v>
      </c>
      <c r="B4388" s="3">
        <v>45954</v>
      </c>
      <c r="C4388" s="7" t="s">
        <v>5343</v>
      </c>
      <c r="D4388" s="7">
        <f t="shared" si="208"/>
        <v>0.7416666666666667</v>
      </c>
      <c r="E4388" t="s">
        <v>309</v>
      </c>
      <c r="F4388" t="str">
        <f t="shared" si="209"/>
        <v>New</v>
      </c>
      <c r="G4388" t="s">
        <v>40</v>
      </c>
      <c r="H4388" t="s">
        <v>80</v>
      </c>
      <c r="I4388" t="s">
        <v>113</v>
      </c>
      <c r="J4388" t="s">
        <v>358</v>
      </c>
      <c r="K4388" t="s">
        <v>2226</v>
      </c>
      <c r="L4388" s="11">
        <v>14.28</v>
      </c>
      <c r="M4388" s="9">
        <v>2</v>
      </c>
      <c r="N4388" s="8">
        <v>0.1</v>
      </c>
      <c r="O4388" s="11">
        <v>0</v>
      </c>
      <c r="P4388" t="s">
        <v>51</v>
      </c>
      <c r="Q4388" t="s">
        <v>27</v>
      </c>
      <c r="R4388" t="s">
        <v>67</v>
      </c>
      <c r="S4388" s="11">
        <v>5.67</v>
      </c>
      <c r="T4388" s="11">
        <f t="shared" si="210"/>
        <v>25.704000000000001</v>
      </c>
      <c r="U4388" s="11">
        <v>15.5</v>
      </c>
    </row>
    <row r="4389" spans="1:21" x14ac:dyDescent="0.2">
      <c r="A4389" t="s">
        <v>9280</v>
      </c>
      <c r="B4389" s="3">
        <v>45799</v>
      </c>
      <c r="C4389" s="7">
        <v>18.09</v>
      </c>
      <c r="D4389" s="7">
        <f t="shared" si="208"/>
        <v>8.9999999999999858E-2</v>
      </c>
      <c r="E4389" t="s">
        <v>48</v>
      </c>
      <c r="F4389" t="str">
        <f t="shared" si="209"/>
        <v>Returning</v>
      </c>
      <c r="G4389" t="s">
        <v>21</v>
      </c>
      <c r="H4389" t="s">
        <v>80</v>
      </c>
      <c r="I4389" t="s">
        <v>33</v>
      </c>
      <c r="J4389" t="s">
        <v>64</v>
      </c>
      <c r="K4389" t="s">
        <v>130</v>
      </c>
      <c r="L4389" s="11">
        <v>33.81</v>
      </c>
      <c r="M4389" s="9">
        <v>1</v>
      </c>
      <c r="N4389" s="8">
        <v>0.15</v>
      </c>
      <c r="O4389" s="11">
        <v>0</v>
      </c>
      <c r="P4389" t="s">
        <v>107</v>
      </c>
      <c r="Q4389" t="s">
        <v>94</v>
      </c>
      <c r="R4389" t="s">
        <v>11294</v>
      </c>
      <c r="S4389" s="11">
        <v>17.41</v>
      </c>
      <c r="T4389" s="11">
        <f t="shared" si="210"/>
        <v>28.738500000000002</v>
      </c>
      <c r="U4389" s="11">
        <v>13.94</v>
      </c>
    </row>
    <row r="4390" spans="1:21" x14ac:dyDescent="0.2">
      <c r="A4390" t="s">
        <v>9281</v>
      </c>
      <c r="B4390" s="3">
        <v>45965</v>
      </c>
      <c r="C4390" s="7">
        <v>5.55</v>
      </c>
      <c r="D4390" s="7">
        <f t="shared" si="208"/>
        <v>0.54999999999999982</v>
      </c>
      <c r="E4390" t="s">
        <v>1118</v>
      </c>
      <c r="F4390" t="str">
        <f t="shared" si="209"/>
        <v>Returning</v>
      </c>
      <c r="G4390" t="s">
        <v>21</v>
      </c>
      <c r="H4390" t="s">
        <v>32</v>
      </c>
      <c r="I4390" t="s">
        <v>23</v>
      </c>
      <c r="J4390" t="s">
        <v>146</v>
      </c>
      <c r="K4390" t="s">
        <v>9282</v>
      </c>
      <c r="L4390" s="11">
        <v>23.26</v>
      </c>
      <c r="M4390" s="9">
        <v>3</v>
      </c>
      <c r="N4390" s="8">
        <v>0.2</v>
      </c>
      <c r="O4390" s="11">
        <v>0</v>
      </c>
      <c r="P4390" t="s">
        <v>66</v>
      </c>
      <c r="Q4390" t="s">
        <v>94</v>
      </c>
      <c r="R4390" t="s">
        <v>38</v>
      </c>
      <c r="S4390" s="11">
        <v>8.35</v>
      </c>
      <c r="T4390" s="11">
        <f t="shared" si="210"/>
        <v>55.824000000000005</v>
      </c>
      <c r="U4390" s="11">
        <v>35.78</v>
      </c>
    </row>
    <row r="4391" spans="1:21" x14ac:dyDescent="0.2">
      <c r="A4391" t="s">
        <v>9283</v>
      </c>
      <c r="B4391" s="3">
        <v>45780</v>
      </c>
      <c r="C4391" s="7">
        <v>0.35694444444444445</v>
      </c>
      <c r="D4391" s="7">
        <f t="shared" si="208"/>
        <v>0.35694444444444445</v>
      </c>
      <c r="E4391" t="s">
        <v>48</v>
      </c>
      <c r="F4391" t="str">
        <f t="shared" si="209"/>
        <v>New</v>
      </c>
      <c r="G4391" t="s">
        <v>62</v>
      </c>
      <c r="H4391" t="s">
        <v>80</v>
      </c>
      <c r="I4391" t="s">
        <v>42</v>
      </c>
      <c r="J4391" t="s">
        <v>177</v>
      </c>
      <c r="K4391" t="s">
        <v>9284</v>
      </c>
      <c r="L4391" s="11">
        <v>23.62</v>
      </c>
      <c r="M4391" s="9">
        <v>2</v>
      </c>
      <c r="N4391" s="8">
        <v>0</v>
      </c>
      <c r="O4391" s="11">
        <v>0</v>
      </c>
      <c r="P4391" t="s">
        <v>98</v>
      </c>
      <c r="Q4391" t="s">
        <v>52</v>
      </c>
      <c r="R4391" t="s">
        <v>46</v>
      </c>
      <c r="S4391" s="11">
        <v>11.31</v>
      </c>
      <c r="T4391" s="11">
        <f t="shared" si="210"/>
        <v>47.24</v>
      </c>
      <c r="U4391" s="11">
        <v>24.62</v>
      </c>
    </row>
    <row r="4392" spans="1:21" x14ac:dyDescent="0.2">
      <c r="A4392" t="s">
        <v>9285</v>
      </c>
      <c r="B4392" s="3">
        <v>45781</v>
      </c>
      <c r="C4392" s="7" t="s">
        <v>9286</v>
      </c>
      <c r="D4392" s="7">
        <f t="shared" si="208"/>
        <v>0.34166666666666667</v>
      </c>
      <c r="E4392" t="s">
        <v>48</v>
      </c>
      <c r="F4392" t="str">
        <f t="shared" si="209"/>
        <v>New</v>
      </c>
      <c r="G4392" t="s">
        <v>40</v>
      </c>
      <c r="H4392" t="s">
        <v>80</v>
      </c>
      <c r="I4392" t="s">
        <v>113</v>
      </c>
      <c r="J4392" t="s">
        <v>208</v>
      </c>
      <c r="K4392" t="s">
        <v>9287</v>
      </c>
      <c r="L4392" s="11">
        <v>31.94</v>
      </c>
      <c r="M4392" s="9">
        <v>4</v>
      </c>
      <c r="N4392" s="8">
        <v>0.1</v>
      </c>
      <c r="O4392" s="11">
        <v>0</v>
      </c>
      <c r="P4392" t="s">
        <v>66</v>
      </c>
      <c r="Q4392" t="s">
        <v>89</v>
      </c>
      <c r="R4392" t="s">
        <v>73</v>
      </c>
      <c r="S4392" s="11">
        <v>12.15</v>
      </c>
      <c r="T4392" s="11">
        <f t="shared" si="210"/>
        <v>114.98400000000001</v>
      </c>
      <c r="U4392" s="11">
        <v>71.239999999999995</v>
      </c>
    </row>
    <row r="4393" spans="1:21" x14ac:dyDescent="0.2">
      <c r="A4393" t="s">
        <v>9288</v>
      </c>
      <c r="B4393" s="3">
        <v>45692</v>
      </c>
      <c r="C4393" s="7">
        <v>9.7222222222222224E-3</v>
      </c>
      <c r="D4393" s="7">
        <f t="shared" si="208"/>
        <v>9.7222222222222224E-3</v>
      </c>
      <c r="E4393" t="s">
        <v>539</v>
      </c>
      <c r="F4393" t="str">
        <f t="shared" si="209"/>
        <v>Returning</v>
      </c>
      <c r="G4393" t="s">
        <v>112</v>
      </c>
      <c r="H4393" t="s">
        <v>49</v>
      </c>
      <c r="I4393" t="s">
        <v>113</v>
      </c>
      <c r="J4393" t="s">
        <v>11290</v>
      </c>
      <c r="K4393" t="s">
        <v>8437</v>
      </c>
      <c r="L4393" s="11">
        <v>9.4600000000000009</v>
      </c>
      <c r="M4393" s="9">
        <v>2</v>
      </c>
      <c r="N4393" s="8">
        <v>0.2</v>
      </c>
      <c r="O4393" s="11">
        <v>6.76</v>
      </c>
      <c r="P4393" t="s">
        <v>66</v>
      </c>
      <c r="Q4393" t="s">
        <v>94</v>
      </c>
      <c r="R4393" t="s">
        <v>38</v>
      </c>
      <c r="S4393" s="11">
        <v>3.64</v>
      </c>
      <c r="T4393" s="11">
        <f t="shared" si="210"/>
        <v>15.136000000000003</v>
      </c>
      <c r="U4393" s="11">
        <v>4.92</v>
      </c>
    </row>
    <row r="4394" spans="1:21" x14ac:dyDescent="0.2">
      <c r="A4394" t="s">
        <v>9289</v>
      </c>
      <c r="B4394" s="3">
        <v>45739</v>
      </c>
      <c r="C4394" s="7">
        <v>16.239999999999998</v>
      </c>
      <c r="D4394" s="7">
        <f t="shared" si="208"/>
        <v>0.23999999999999844</v>
      </c>
      <c r="E4394" t="s">
        <v>48</v>
      </c>
      <c r="F4394" t="str">
        <f t="shared" si="209"/>
        <v>New</v>
      </c>
      <c r="G4394" t="s">
        <v>40</v>
      </c>
      <c r="H4394" t="s">
        <v>80</v>
      </c>
      <c r="I4394" t="s">
        <v>113</v>
      </c>
      <c r="J4394" t="s">
        <v>114</v>
      </c>
      <c r="K4394" t="s">
        <v>9290</v>
      </c>
      <c r="L4394" s="11">
        <v>8.68</v>
      </c>
      <c r="M4394" s="9">
        <v>4</v>
      </c>
      <c r="N4394" s="8">
        <v>0.2</v>
      </c>
      <c r="O4394" s="11">
        <v>0</v>
      </c>
      <c r="P4394" t="s">
        <v>107</v>
      </c>
      <c r="Q4394" t="s">
        <v>27</v>
      </c>
      <c r="R4394" t="s">
        <v>67</v>
      </c>
      <c r="S4394" s="11">
        <v>3.59</v>
      </c>
      <c r="T4394" s="11">
        <f t="shared" si="210"/>
        <v>27.776</v>
      </c>
      <c r="U4394" s="11">
        <v>16.29</v>
      </c>
    </row>
    <row r="4395" spans="1:21" x14ac:dyDescent="0.2">
      <c r="A4395" t="s">
        <v>9291</v>
      </c>
      <c r="B4395" s="3">
        <v>45937</v>
      </c>
      <c r="C4395" s="7">
        <v>0.62986111111111109</v>
      </c>
      <c r="D4395" s="7">
        <f t="shared" si="208"/>
        <v>0.62986111111111109</v>
      </c>
      <c r="E4395" t="s">
        <v>181</v>
      </c>
      <c r="F4395" t="str">
        <f t="shared" si="209"/>
        <v>Returning</v>
      </c>
      <c r="G4395" t="s">
        <v>112</v>
      </c>
      <c r="H4395" t="s">
        <v>32</v>
      </c>
      <c r="I4395" t="s">
        <v>113</v>
      </c>
      <c r="J4395" t="s">
        <v>2733</v>
      </c>
      <c r="K4395" t="s">
        <v>7976</v>
      </c>
      <c r="L4395" s="11">
        <v>12.93</v>
      </c>
      <c r="M4395" s="9">
        <v>3</v>
      </c>
      <c r="N4395" s="8">
        <v>0.1</v>
      </c>
      <c r="O4395" s="11">
        <v>2.56</v>
      </c>
      <c r="P4395" t="s">
        <v>88</v>
      </c>
      <c r="Q4395" t="s">
        <v>89</v>
      </c>
      <c r="R4395" t="s">
        <v>11294</v>
      </c>
      <c r="S4395" s="11">
        <v>5.59</v>
      </c>
      <c r="T4395" s="11">
        <f t="shared" si="210"/>
        <v>34.911000000000001</v>
      </c>
    </row>
    <row r="4396" spans="1:21" x14ac:dyDescent="0.2">
      <c r="A4396" t="s">
        <v>9292</v>
      </c>
      <c r="B4396" s="3">
        <v>45769</v>
      </c>
      <c r="C4396" s="7">
        <v>0.45347222222222222</v>
      </c>
      <c r="D4396" s="7">
        <f t="shared" si="208"/>
        <v>0.45347222222222222</v>
      </c>
      <c r="E4396" t="s">
        <v>48</v>
      </c>
      <c r="F4396" t="str">
        <f t="shared" si="209"/>
        <v>Returning</v>
      </c>
      <c r="G4396" t="s">
        <v>21</v>
      </c>
      <c r="H4396" t="s">
        <v>80</v>
      </c>
      <c r="I4396" t="s">
        <v>33</v>
      </c>
      <c r="J4396" t="s">
        <v>105</v>
      </c>
      <c r="K4396" t="s">
        <v>9293</v>
      </c>
      <c r="L4396" s="11">
        <v>39.01</v>
      </c>
      <c r="M4396" s="9">
        <v>1</v>
      </c>
      <c r="N4396" s="8">
        <v>0.2</v>
      </c>
      <c r="O4396" s="11">
        <v>0</v>
      </c>
      <c r="P4396" t="s">
        <v>51</v>
      </c>
      <c r="Q4396" t="s">
        <v>94</v>
      </c>
      <c r="R4396" t="s">
        <v>46</v>
      </c>
      <c r="S4396" s="11">
        <v>22.15</v>
      </c>
      <c r="T4396" s="11">
        <f t="shared" si="210"/>
        <v>31.207999999999998</v>
      </c>
      <c r="U4396" s="11">
        <v>13.49</v>
      </c>
    </row>
    <row r="4397" spans="1:21" x14ac:dyDescent="0.2">
      <c r="A4397" t="s">
        <v>9294</v>
      </c>
      <c r="B4397" s="3">
        <v>45990</v>
      </c>
      <c r="C4397" s="7" t="s">
        <v>9295</v>
      </c>
      <c r="D4397" s="7">
        <f t="shared" si="208"/>
        <v>0.79374999999999996</v>
      </c>
      <c r="E4397" t="s">
        <v>48</v>
      </c>
      <c r="F4397" t="str">
        <f t="shared" si="209"/>
        <v>New</v>
      </c>
      <c r="G4397" t="s">
        <v>40</v>
      </c>
      <c r="H4397" t="s">
        <v>32</v>
      </c>
      <c r="I4397" t="s">
        <v>42</v>
      </c>
      <c r="J4397" t="s">
        <v>11290</v>
      </c>
      <c r="K4397" t="s">
        <v>6767</v>
      </c>
      <c r="L4397" s="11">
        <v>18.899999999999999</v>
      </c>
      <c r="M4397" s="9">
        <v>3</v>
      </c>
      <c r="N4397" s="8">
        <v>0.15</v>
      </c>
      <c r="O4397" s="11">
        <v>0</v>
      </c>
      <c r="P4397" t="s">
        <v>51</v>
      </c>
      <c r="Q4397" t="s">
        <v>27</v>
      </c>
      <c r="R4397" t="s">
        <v>90</v>
      </c>
      <c r="S4397" s="11">
        <v>8.2200000000000006</v>
      </c>
      <c r="T4397" s="11">
        <f t="shared" si="210"/>
        <v>48.194999999999993</v>
      </c>
      <c r="U4397" s="11">
        <v>8.61</v>
      </c>
    </row>
    <row r="4398" spans="1:21" x14ac:dyDescent="0.2">
      <c r="A4398" t="s">
        <v>9296</v>
      </c>
      <c r="B4398" s="3">
        <v>45904</v>
      </c>
      <c r="C4398" s="7">
        <v>0.45763888888888887</v>
      </c>
      <c r="D4398" s="7">
        <f t="shared" si="208"/>
        <v>0.45763888888888887</v>
      </c>
      <c r="E4398" t="s">
        <v>181</v>
      </c>
      <c r="F4398" t="str">
        <f t="shared" si="209"/>
        <v>Check</v>
      </c>
      <c r="G4398" t="s">
        <v>197</v>
      </c>
      <c r="H4398" t="s">
        <v>32</v>
      </c>
      <c r="I4398" t="s">
        <v>42</v>
      </c>
      <c r="J4398" t="s">
        <v>86</v>
      </c>
      <c r="K4398" t="s">
        <v>9297</v>
      </c>
      <c r="L4398" s="11">
        <v>46.97</v>
      </c>
      <c r="M4398" s="9">
        <v>2</v>
      </c>
      <c r="N4398" s="8">
        <v>0.05</v>
      </c>
      <c r="O4398" s="11">
        <v>0</v>
      </c>
      <c r="P4398" t="s">
        <v>66</v>
      </c>
      <c r="Q4398" t="s">
        <v>27</v>
      </c>
      <c r="R4398" t="s">
        <v>121</v>
      </c>
      <c r="S4398" s="11">
        <v>22.04</v>
      </c>
      <c r="T4398" s="11">
        <f t="shared" si="210"/>
        <v>89.242999999999995</v>
      </c>
      <c r="U4398" s="11">
        <v>47.37</v>
      </c>
    </row>
    <row r="4399" spans="1:21" x14ac:dyDescent="0.2">
      <c r="A4399" t="s">
        <v>9298</v>
      </c>
      <c r="B4399" s="3">
        <v>45990</v>
      </c>
      <c r="C4399" s="7">
        <v>0.99583333333333335</v>
      </c>
      <c r="D4399" s="7">
        <f t="shared" si="208"/>
        <v>0.99583333333333335</v>
      </c>
      <c r="E4399" t="s">
        <v>181</v>
      </c>
      <c r="F4399" t="str">
        <f t="shared" si="209"/>
        <v>New</v>
      </c>
      <c r="G4399" t="s">
        <v>40</v>
      </c>
      <c r="H4399" t="s">
        <v>575</v>
      </c>
      <c r="I4399" t="s">
        <v>33</v>
      </c>
      <c r="J4399" t="s">
        <v>34</v>
      </c>
      <c r="K4399" t="s">
        <v>819</v>
      </c>
      <c r="L4399" s="11">
        <v>53.53</v>
      </c>
      <c r="M4399" s="9">
        <v>2</v>
      </c>
      <c r="N4399" s="8">
        <v>0.1</v>
      </c>
      <c r="O4399" s="11">
        <v>7.31</v>
      </c>
      <c r="P4399" t="s">
        <v>107</v>
      </c>
      <c r="Q4399" t="s">
        <v>27</v>
      </c>
      <c r="R4399" t="s">
        <v>125</v>
      </c>
      <c r="S4399" s="11">
        <v>28.57</v>
      </c>
      <c r="T4399" s="11">
        <f t="shared" si="210"/>
        <v>96.353999999999999</v>
      </c>
      <c r="U4399" s="11">
        <v>40.18</v>
      </c>
    </row>
    <row r="4400" spans="1:21" x14ac:dyDescent="0.2">
      <c r="A4400" t="s">
        <v>9299</v>
      </c>
      <c r="B4400" s="3">
        <v>45858</v>
      </c>
      <c r="C4400" s="7" t="s">
        <v>3387</v>
      </c>
      <c r="D4400" s="7">
        <f t="shared" si="208"/>
        <v>0.32083333333333336</v>
      </c>
      <c r="E4400" t="s">
        <v>539</v>
      </c>
      <c r="F4400" t="str">
        <f t="shared" si="209"/>
        <v>New</v>
      </c>
      <c r="G4400" t="s">
        <v>40</v>
      </c>
      <c r="H4400" t="s">
        <v>63</v>
      </c>
      <c r="I4400" t="s">
        <v>33</v>
      </c>
      <c r="J4400" t="s">
        <v>34</v>
      </c>
      <c r="K4400" t="s">
        <v>9300</v>
      </c>
      <c r="L4400" s="11">
        <v>54.29</v>
      </c>
      <c r="N4400" s="8">
        <v>0.1</v>
      </c>
      <c r="O4400" s="11">
        <v>0</v>
      </c>
      <c r="P4400" t="s">
        <v>51</v>
      </c>
      <c r="Q4400" t="s">
        <v>89</v>
      </c>
      <c r="R4400" t="s">
        <v>90</v>
      </c>
      <c r="S4400" s="11">
        <v>25.87</v>
      </c>
      <c r="T4400" s="11">
        <f t="shared" si="210"/>
        <v>0</v>
      </c>
      <c r="U4400" s="11">
        <v>147.66</v>
      </c>
    </row>
    <row r="4401" spans="1:21" x14ac:dyDescent="0.2">
      <c r="A4401" t="s">
        <v>9301</v>
      </c>
      <c r="B4401" s="3">
        <v>45815</v>
      </c>
      <c r="C4401" s="7">
        <v>23.36</v>
      </c>
      <c r="D4401" s="7">
        <f t="shared" si="208"/>
        <v>0.35999999999999943</v>
      </c>
      <c r="E4401" t="s">
        <v>48</v>
      </c>
      <c r="F4401" t="str">
        <f t="shared" si="209"/>
        <v>New</v>
      </c>
      <c r="G4401" t="s">
        <v>40</v>
      </c>
      <c r="H4401" t="s">
        <v>63</v>
      </c>
      <c r="I4401" t="s">
        <v>23</v>
      </c>
      <c r="J4401" t="s">
        <v>290</v>
      </c>
      <c r="K4401" t="s">
        <v>9302</v>
      </c>
      <c r="L4401" s="11">
        <v>14.75</v>
      </c>
      <c r="M4401" s="9">
        <v>2</v>
      </c>
      <c r="N4401" s="8">
        <v>0.05</v>
      </c>
      <c r="O4401" s="11">
        <v>0</v>
      </c>
      <c r="P4401" t="s">
        <v>82</v>
      </c>
      <c r="Q4401" t="s">
        <v>52</v>
      </c>
      <c r="R4401" t="s">
        <v>46</v>
      </c>
      <c r="S4401" s="11">
        <v>5.24</v>
      </c>
      <c r="T4401" s="11">
        <f t="shared" si="210"/>
        <v>28.024999999999999</v>
      </c>
      <c r="U4401" s="11">
        <v>18.07</v>
      </c>
    </row>
    <row r="4402" spans="1:21" x14ac:dyDescent="0.2">
      <c r="A4402" t="s">
        <v>9303</v>
      </c>
      <c r="B4402" s="3">
        <v>45925</v>
      </c>
      <c r="C4402" s="7">
        <v>16.38</v>
      </c>
      <c r="D4402" s="7">
        <f t="shared" si="208"/>
        <v>0.37999999999999901</v>
      </c>
      <c r="E4402" t="s">
        <v>309</v>
      </c>
      <c r="F4402" t="str">
        <f t="shared" si="209"/>
        <v>Check</v>
      </c>
      <c r="G4402" t="s">
        <v>197</v>
      </c>
      <c r="H4402" t="s">
        <v>11290</v>
      </c>
      <c r="I4402" t="s">
        <v>113</v>
      </c>
      <c r="J4402" t="s">
        <v>316</v>
      </c>
      <c r="K4402" t="s">
        <v>9304</v>
      </c>
      <c r="L4402" s="11">
        <v>7.2</v>
      </c>
      <c r="M4402" s="9">
        <v>2</v>
      </c>
      <c r="N4402" s="8">
        <v>0</v>
      </c>
      <c r="O4402" s="11">
        <v>3.5</v>
      </c>
      <c r="P4402" t="s">
        <v>341</v>
      </c>
      <c r="Q4402" t="s">
        <v>94</v>
      </c>
      <c r="R4402" t="s">
        <v>121</v>
      </c>
      <c r="S4402" s="11">
        <v>2.89</v>
      </c>
      <c r="T4402" s="11">
        <f t="shared" si="210"/>
        <v>14.4</v>
      </c>
      <c r="U4402" s="11">
        <v>8.6199999999999992</v>
      </c>
    </row>
    <row r="4403" spans="1:21" x14ac:dyDescent="0.2">
      <c r="A4403" t="s">
        <v>9305</v>
      </c>
      <c r="B4403" s="3">
        <v>45883</v>
      </c>
      <c r="C4403" s="7">
        <v>0.10347222222222222</v>
      </c>
      <c r="D4403" s="7">
        <f t="shared" si="208"/>
        <v>0.10347222222222222</v>
      </c>
      <c r="E4403" t="s">
        <v>48</v>
      </c>
      <c r="F4403" t="str">
        <f t="shared" si="209"/>
        <v>Returning</v>
      </c>
      <c r="G4403" t="s">
        <v>21</v>
      </c>
      <c r="H4403" t="s">
        <v>63</v>
      </c>
      <c r="I4403" t="s">
        <v>23</v>
      </c>
      <c r="J4403" t="s">
        <v>58</v>
      </c>
      <c r="K4403" t="s">
        <v>9224</v>
      </c>
      <c r="L4403" s="11">
        <v>15.76</v>
      </c>
      <c r="M4403" s="9">
        <v>2</v>
      </c>
      <c r="N4403" s="8">
        <v>0.15</v>
      </c>
      <c r="O4403" s="11">
        <v>0</v>
      </c>
      <c r="P4403" t="s">
        <v>66</v>
      </c>
      <c r="Q4403" t="s">
        <v>52</v>
      </c>
      <c r="R4403" t="s">
        <v>67</v>
      </c>
      <c r="S4403" s="11">
        <v>5.99</v>
      </c>
      <c r="T4403" s="11">
        <f t="shared" si="210"/>
        <v>26.791999999999998</v>
      </c>
      <c r="U4403" s="11">
        <v>16.61</v>
      </c>
    </row>
    <row r="4404" spans="1:21" x14ac:dyDescent="0.2">
      <c r="A4404" t="s">
        <v>9306</v>
      </c>
      <c r="B4404" s="3">
        <v>45762</v>
      </c>
      <c r="C4404" s="7">
        <v>16.43</v>
      </c>
      <c r="D4404" s="7">
        <f t="shared" si="208"/>
        <v>0.42999999999999972</v>
      </c>
      <c r="E4404" t="s">
        <v>48</v>
      </c>
      <c r="F4404" t="str">
        <f t="shared" si="209"/>
        <v>Returning</v>
      </c>
      <c r="G4404" t="s">
        <v>21</v>
      </c>
      <c r="H4404" t="s">
        <v>57</v>
      </c>
      <c r="I4404" t="s">
        <v>113</v>
      </c>
      <c r="J4404" t="s">
        <v>208</v>
      </c>
      <c r="K4404" t="s">
        <v>9307</v>
      </c>
      <c r="L4404" s="11">
        <v>25.81</v>
      </c>
      <c r="M4404" s="9">
        <v>3</v>
      </c>
      <c r="N4404" s="8">
        <v>0.15</v>
      </c>
      <c r="O4404" s="11">
        <v>0</v>
      </c>
      <c r="P4404" t="s">
        <v>107</v>
      </c>
      <c r="Q4404" t="s">
        <v>89</v>
      </c>
      <c r="R4404" t="s">
        <v>67</v>
      </c>
      <c r="S4404" s="11">
        <v>9.6</v>
      </c>
      <c r="T4404" s="11">
        <f t="shared" si="210"/>
        <v>65.815499999999986</v>
      </c>
      <c r="U4404" s="11">
        <v>41.34</v>
      </c>
    </row>
    <row r="4405" spans="1:21" x14ac:dyDescent="0.2">
      <c r="A4405" t="s">
        <v>9308</v>
      </c>
      <c r="B4405" s="3">
        <v>45671</v>
      </c>
      <c r="C4405" s="7" t="s">
        <v>3550</v>
      </c>
      <c r="D4405" s="7">
        <f t="shared" si="208"/>
        <v>0.76249999999999996</v>
      </c>
      <c r="E4405" t="s">
        <v>48</v>
      </c>
      <c r="F4405" t="str">
        <f t="shared" si="209"/>
        <v>New</v>
      </c>
      <c r="G4405" t="s">
        <v>62</v>
      </c>
      <c r="H4405" t="s">
        <v>80</v>
      </c>
      <c r="I4405" t="s">
        <v>33</v>
      </c>
      <c r="J4405" t="s">
        <v>105</v>
      </c>
      <c r="K4405" t="s">
        <v>9309</v>
      </c>
      <c r="L4405" s="11">
        <v>31.31</v>
      </c>
      <c r="M4405" s="9">
        <v>1</v>
      </c>
      <c r="N4405" s="8">
        <v>0.05</v>
      </c>
      <c r="O4405" s="11">
        <v>0</v>
      </c>
      <c r="P4405" t="s">
        <v>82</v>
      </c>
      <c r="Q4405" t="s">
        <v>52</v>
      </c>
      <c r="R4405" t="s">
        <v>11294</v>
      </c>
      <c r="S4405" s="11">
        <v>17.29</v>
      </c>
      <c r="T4405" s="11">
        <f t="shared" si="210"/>
        <v>29.744499999999999</v>
      </c>
      <c r="U4405" s="11">
        <v>13.32</v>
      </c>
    </row>
    <row r="4406" spans="1:21" x14ac:dyDescent="0.2">
      <c r="A4406" t="s">
        <v>9310</v>
      </c>
      <c r="B4406" s="3">
        <v>45795</v>
      </c>
      <c r="C4406" s="7" t="s">
        <v>5983</v>
      </c>
      <c r="D4406" s="7">
        <f t="shared" si="208"/>
        <v>0.48472222222222222</v>
      </c>
      <c r="E4406" t="s">
        <v>181</v>
      </c>
      <c r="F4406" t="str">
        <f t="shared" si="209"/>
        <v>New</v>
      </c>
      <c r="G4406" t="s">
        <v>40</v>
      </c>
      <c r="H4406" t="s">
        <v>80</v>
      </c>
      <c r="I4406" t="s">
        <v>23</v>
      </c>
      <c r="J4406" t="s">
        <v>58</v>
      </c>
      <c r="K4406" t="s">
        <v>9311</v>
      </c>
      <c r="L4406" s="11">
        <v>14.34</v>
      </c>
      <c r="M4406" s="9">
        <v>2</v>
      </c>
      <c r="N4406" s="8">
        <v>0.05</v>
      </c>
      <c r="O4406" s="11">
        <v>7.32</v>
      </c>
      <c r="P4406" t="s">
        <v>82</v>
      </c>
      <c r="Q4406" t="s">
        <v>11287</v>
      </c>
      <c r="R4406" t="s">
        <v>46</v>
      </c>
      <c r="S4406" s="11">
        <v>5.69</v>
      </c>
      <c r="T4406" s="11">
        <f t="shared" si="210"/>
        <v>27.245999999999999</v>
      </c>
      <c r="U4406" s="11">
        <v>11.68</v>
      </c>
    </row>
    <row r="4407" spans="1:21" x14ac:dyDescent="0.2">
      <c r="A4407" t="s">
        <v>9312</v>
      </c>
      <c r="B4407" s="3">
        <v>45706</v>
      </c>
      <c r="C4407" s="7">
        <v>20.51</v>
      </c>
      <c r="D4407" s="7">
        <f t="shared" si="208"/>
        <v>0.51000000000000156</v>
      </c>
      <c r="E4407" t="s">
        <v>181</v>
      </c>
      <c r="F4407" t="str">
        <f t="shared" si="209"/>
        <v>New</v>
      </c>
      <c r="G4407" t="s">
        <v>40</v>
      </c>
      <c r="H4407" t="s">
        <v>49</v>
      </c>
      <c r="I4407" t="s">
        <v>113</v>
      </c>
      <c r="J4407" t="s">
        <v>192</v>
      </c>
      <c r="K4407" t="s">
        <v>9313</v>
      </c>
      <c r="L4407" s="11">
        <v>11.4</v>
      </c>
      <c r="M4407" s="9">
        <v>5</v>
      </c>
      <c r="N4407" s="8">
        <v>0.05</v>
      </c>
      <c r="O4407" s="11">
        <v>5.09</v>
      </c>
      <c r="P4407" t="s">
        <v>98</v>
      </c>
      <c r="Q4407" t="s">
        <v>94</v>
      </c>
      <c r="R4407" t="s">
        <v>67</v>
      </c>
      <c r="S4407" s="11">
        <v>4.53</v>
      </c>
      <c r="T4407" s="11">
        <f t="shared" si="210"/>
        <v>54.15</v>
      </c>
    </row>
    <row r="4408" spans="1:21" x14ac:dyDescent="0.2">
      <c r="A4408" t="s">
        <v>9314</v>
      </c>
      <c r="B4408" s="3">
        <v>46009</v>
      </c>
      <c r="C4408" s="7">
        <v>13.24</v>
      </c>
      <c r="D4408" s="7">
        <f t="shared" si="208"/>
        <v>0.24000000000000021</v>
      </c>
      <c r="E4408" t="s">
        <v>181</v>
      </c>
      <c r="F4408" t="str">
        <f t="shared" si="209"/>
        <v>New</v>
      </c>
      <c r="G4408" t="s">
        <v>429</v>
      </c>
      <c r="H4408" t="s">
        <v>49</v>
      </c>
      <c r="I4408" t="s">
        <v>33</v>
      </c>
      <c r="J4408" t="s">
        <v>105</v>
      </c>
      <c r="K4408" t="s">
        <v>7239</v>
      </c>
      <c r="L4408" s="11">
        <v>39.229999999999997</v>
      </c>
      <c r="M4408" s="9">
        <v>3</v>
      </c>
      <c r="N4408" s="8">
        <v>0.2</v>
      </c>
      <c r="O4408" s="11">
        <v>5.61</v>
      </c>
      <c r="P4408" t="s">
        <v>88</v>
      </c>
      <c r="Q4408" t="s">
        <v>94</v>
      </c>
      <c r="R4408" t="s">
        <v>11294</v>
      </c>
      <c r="S4408" s="11">
        <v>17.66</v>
      </c>
      <c r="T4408" s="11">
        <f t="shared" si="210"/>
        <v>94.152000000000001</v>
      </c>
      <c r="U4408" s="11">
        <v>48.12</v>
      </c>
    </row>
    <row r="4409" spans="1:21" x14ac:dyDescent="0.2">
      <c r="A4409" t="s">
        <v>9315</v>
      </c>
      <c r="B4409" s="3">
        <v>45892</v>
      </c>
      <c r="C4409" s="7">
        <v>0.23194444444444445</v>
      </c>
      <c r="D4409" s="7">
        <f t="shared" si="208"/>
        <v>0.23194444444444445</v>
      </c>
      <c r="E4409" t="s">
        <v>181</v>
      </c>
      <c r="F4409" t="str">
        <f t="shared" si="209"/>
        <v>New</v>
      </c>
      <c r="G4409" t="s">
        <v>40</v>
      </c>
      <c r="H4409" t="s">
        <v>63</v>
      </c>
      <c r="I4409" t="s">
        <v>42</v>
      </c>
      <c r="J4409" t="s">
        <v>198</v>
      </c>
      <c r="K4409" t="s">
        <v>11287</v>
      </c>
      <c r="L4409" s="11">
        <v>25.83</v>
      </c>
      <c r="M4409" s="9">
        <v>1</v>
      </c>
      <c r="N4409" s="8">
        <v>0.2</v>
      </c>
      <c r="O4409" s="11">
        <v>4.67</v>
      </c>
      <c r="P4409" t="s">
        <v>51</v>
      </c>
      <c r="Q4409" t="s">
        <v>89</v>
      </c>
      <c r="R4409" t="s">
        <v>125</v>
      </c>
      <c r="S4409" s="11">
        <v>11.13</v>
      </c>
      <c r="T4409" s="11">
        <f t="shared" si="210"/>
        <v>20.664000000000001</v>
      </c>
      <c r="U4409" s="11">
        <v>8.7200000000000006</v>
      </c>
    </row>
    <row r="4410" spans="1:21" x14ac:dyDescent="0.2">
      <c r="A4410" t="s">
        <v>9316</v>
      </c>
      <c r="B4410" s="3">
        <v>45787</v>
      </c>
      <c r="C4410" s="7">
        <v>11.27</v>
      </c>
      <c r="D4410" s="7">
        <f t="shared" si="208"/>
        <v>0.26999999999999957</v>
      </c>
      <c r="E4410" t="s">
        <v>181</v>
      </c>
      <c r="F4410" t="str">
        <f t="shared" si="209"/>
        <v>New</v>
      </c>
      <c r="G4410" t="s">
        <v>429</v>
      </c>
      <c r="H4410" t="s">
        <v>11290</v>
      </c>
      <c r="I4410" t="s">
        <v>23</v>
      </c>
      <c r="J4410" t="s">
        <v>24</v>
      </c>
      <c r="K4410" t="s">
        <v>6113</v>
      </c>
      <c r="L4410" s="11">
        <v>16.989999999999998</v>
      </c>
      <c r="M4410" s="9">
        <v>1</v>
      </c>
      <c r="N4410" s="8">
        <v>0</v>
      </c>
      <c r="O4410" s="11">
        <v>1.71</v>
      </c>
      <c r="P4410" t="s">
        <v>82</v>
      </c>
      <c r="Q4410" t="s">
        <v>94</v>
      </c>
      <c r="R4410" t="s">
        <v>125</v>
      </c>
      <c r="S4410" s="11">
        <v>6.57</v>
      </c>
      <c r="T4410" s="11">
        <f t="shared" si="210"/>
        <v>16.989999999999998</v>
      </c>
      <c r="U4410" s="11">
        <v>9.31</v>
      </c>
    </row>
    <row r="4411" spans="1:21" x14ac:dyDescent="0.2">
      <c r="A4411" t="s">
        <v>9317</v>
      </c>
      <c r="B4411" s="3">
        <v>45878</v>
      </c>
      <c r="C4411" s="7">
        <v>0.44722222222222224</v>
      </c>
      <c r="D4411" s="7">
        <f t="shared" si="208"/>
        <v>0.44722222222222224</v>
      </c>
      <c r="E4411" t="s">
        <v>181</v>
      </c>
      <c r="F4411" t="str">
        <f t="shared" si="209"/>
        <v>New</v>
      </c>
      <c r="G4411" t="s">
        <v>40</v>
      </c>
      <c r="H4411" t="s">
        <v>63</v>
      </c>
      <c r="I4411" t="s">
        <v>113</v>
      </c>
      <c r="J4411" t="s">
        <v>114</v>
      </c>
      <c r="K4411" t="s">
        <v>1709</v>
      </c>
      <c r="L4411" s="11">
        <v>8.32</v>
      </c>
      <c r="M4411" s="9">
        <v>1</v>
      </c>
      <c r="N4411" s="8">
        <v>0.1</v>
      </c>
      <c r="O4411" s="11">
        <v>0</v>
      </c>
      <c r="P4411" t="s">
        <v>98</v>
      </c>
      <c r="Q4411" t="s">
        <v>94</v>
      </c>
      <c r="R4411" t="s">
        <v>121</v>
      </c>
      <c r="S4411" s="11">
        <v>2.89</v>
      </c>
      <c r="T4411" s="11">
        <f t="shared" si="210"/>
        <v>7.4880000000000004</v>
      </c>
      <c r="U4411" s="11">
        <v>4.8899999999999997</v>
      </c>
    </row>
    <row r="4412" spans="1:21" x14ac:dyDescent="0.2">
      <c r="A4412" t="s">
        <v>9318</v>
      </c>
      <c r="B4412" s="3">
        <v>45978</v>
      </c>
      <c r="C4412" s="7" t="s">
        <v>9319</v>
      </c>
      <c r="D4412" s="7">
        <f t="shared" si="208"/>
        <v>0.74027777777777781</v>
      </c>
      <c r="E4412" t="s">
        <v>181</v>
      </c>
      <c r="F4412" t="str">
        <f t="shared" si="209"/>
        <v>Returning</v>
      </c>
      <c r="G4412" t="s">
        <v>118</v>
      </c>
      <c r="H4412" t="s">
        <v>32</v>
      </c>
      <c r="I4412" t="s">
        <v>113</v>
      </c>
      <c r="J4412" t="s">
        <v>114</v>
      </c>
      <c r="K4412" t="s">
        <v>5730</v>
      </c>
      <c r="L4412" s="11">
        <v>10.17</v>
      </c>
      <c r="M4412" s="9">
        <v>1</v>
      </c>
      <c r="N4412" s="8">
        <v>0.2</v>
      </c>
      <c r="O4412" s="11">
        <v>0</v>
      </c>
      <c r="P4412" t="s">
        <v>98</v>
      </c>
      <c r="Q4412" t="s">
        <v>52</v>
      </c>
      <c r="R4412" t="s">
        <v>46</v>
      </c>
      <c r="S4412" s="11">
        <v>3.95</v>
      </c>
      <c r="T4412" s="11">
        <f t="shared" si="210"/>
        <v>8.136000000000001</v>
      </c>
      <c r="U4412" s="11">
        <v>4.9800000000000004</v>
      </c>
    </row>
    <row r="4413" spans="1:21" x14ac:dyDescent="0.2">
      <c r="A4413" t="s">
        <v>9320</v>
      </c>
      <c r="B4413" s="3">
        <v>45907</v>
      </c>
      <c r="C4413" s="7">
        <v>0.96111111111111114</v>
      </c>
      <c r="D4413" s="7">
        <f t="shared" si="208"/>
        <v>0.96111111111111114</v>
      </c>
      <c r="E4413" t="s">
        <v>1118</v>
      </c>
      <c r="F4413" t="str">
        <f t="shared" si="209"/>
        <v>Check</v>
      </c>
      <c r="G4413" t="s">
        <v>11291</v>
      </c>
      <c r="H4413" t="s">
        <v>32</v>
      </c>
      <c r="I4413" t="s">
        <v>113</v>
      </c>
      <c r="J4413" t="s">
        <v>114</v>
      </c>
      <c r="K4413" t="s">
        <v>9321</v>
      </c>
      <c r="L4413" s="11">
        <v>8.65</v>
      </c>
      <c r="M4413" s="9">
        <v>1</v>
      </c>
      <c r="N4413" s="8">
        <v>0.1</v>
      </c>
      <c r="O4413" s="11">
        <v>2</v>
      </c>
      <c r="P4413" t="s">
        <v>88</v>
      </c>
      <c r="Q4413" t="s">
        <v>27</v>
      </c>
      <c r="R4413" t="s">
        <v>11294</v>
      </c>
      <c r="S4413" s="11">
        <v>3.59</v>
      </c>
      <c r="T4413" s="11">
        <f t="shared" si="210"/>
        <v>7.7850000000000001</v>
      </c>
      <c r="U4413" s="11">
        <v>4.55</v>
      </c>
    </row>
    <row r="4414" spans="1:21" x14ac:dyDescent="0.2">
      <c r="A4414" t="s">
        <v>9322</v>
      </c>
      <c r="B4414" s="3">
        <v>45660</v>
      </c>
      <c r="C4414" s="7">
        <v>9.08</v>
      </c>
      <c r="D4414" s="7">
        <f t="shared" si="208"/>
        <v>8.0000000000000071E-2</v>
      </c>
      <c r="E4414" t="s">
        <v>707</v>
      </c>
      <c r="F4414" t="str">
        <f t="shared" si="209"/>
        <v>Returning</v>
      </c>
      <c r="G4414" t="s">
        <v>21</v>
      </c>
      <c r="H4414" t="s">
        <v>49</v>
      </c>
      <c r="I4414" t="s">
        <v>33</v>
      </c>
      <c r="J4414" t="s">
        <v>105</v>
      </c>
      <c r="K4414" t="s">
        <v>9323</v>
      </c>
      <c r="L4414" s="11">
        <v>34.520000000000003</v>
      </c>
      <c r="M4414" s="9">
        <v>1</v>
      </c>
      <c r="N4414" s="8">
        <v>0.05</v>
      </c>
      <c r="O4414" s="11">
        <v>0</v>
      </c>
      <c r="P4414" t="s">
        <v>98</v>
      </c>
      <c r="Q4414" t="s">
        <v>27</v>
      </c>
      <c r="R4414" t="s">
        <v>90</v>
      </c>
      <c r="S4414" s="11">
        <v>16.760000000000002</v>
      </c>
      <c r="T4414" s="11">
        <f t="shared" si="210"/>
        <v>32.794000000000004</v>
      </c>
      <c r="U4414" s="11">
        <v>16.87</v>
      </c>
    </row>
    <row r="4415" spans="1:21" x14ac:dyDescent="0.2">
      <c r="A4415" t="s">
        <v>9324</v>
      </c>
      <c r="B4415" s="3">
        <v>45702</v>
      </c>
      <c r="C4415" s="7" t="s">
        <v>9325</v>
      </c>
      <c r="D4415" s="7">
        <f t="shared" si="208"/>
        <v>6.805555555555555E-2</v>
      </c>
      <c r="E4415" t="s">
        <v>181</v>
      </c>
      <c r="F4415" t="str">
        <f t="shared" si="209"/>
        <v>New</v>
      </c>
      <c r="G4415" t="s">
        <v>40</v>
      </c>
      <c r="H4415" t="s">
        <v>219</v>
      </c>
      <c r="I4415" t="s">
        <v>33</v>
      </c>
      <c r="J4415" t="s">
        <v>105</v>
      </c>
      <c r="K4415" t="s">
        <v>9326</v>
      </c>
      <c r="L4415" s="11">
        <v>34.700000000000003</v>
      </c>
      <c r="M4415" s="9">
        <v>2</v>
      </c>
      <c r="N4415" s="8">
        <v>0.15</v>
      </c>
      <c r="O4415" s="11">
        <v>6.73</v>
      </c>
      <c r="P4415" t="s">
        <v>98</v>
      </c>
      <c r="Q4415" t="s">
        <v>52</v>
      </c>
      <c r="R4415" t="s">
        <v>46</v>
      </c>
      <c r="S4415" s="11">
        <v>18.57</v>
      </c>
      <c r="T4415" s="11">
        <f t="shared" si="210"/>
        <v>58.99</v>
      </c>
      <c r="U4415" s="11">
        <v>23.05</v>
      </c>
    </row>
    <row r="4416" spans="1:21" x14ac:dyDescent="0.2">
      <c r="A4416" t="s">
        <v>9327</v>
      </c>
      <c r="B4416" s="3">
        <v>45701</v>
      </c>
      <c r="C4416" s="7">
        <v>0.21180555555555555</v>
      </c>
      <c r="D4416" s="7">
        <f t="shared" si="208"/>
        <v>0.21180555555555555</v>
      </c>
      <c r="E4416" t="s">
        <v>48</v>
      </c>
      <c r="F4416" t="str">
        <f t="shared" si="209"/>
        <v>Returning</v>
      </c>
      <c r="G4416" t="s">
        <v>21</v>
      </c>
      <c r="H4416" t="s">
        <v>49</v>
      </c>
      <c r="I4416" t="s">
        <v>113</v>
      </c>
      <c r="J4416" t="s">
        <v>316</v>
      </c>
      <c r="K4416" t="s">
        <v>9328</v>
      </c>
      <c r="L4416" s="11">
        <v>7.27</v>
      </c>
      <c r="M4416" s="9">
        <v>2</v>
      </c>
      <c r="N4416" s="8">
        <v>0</v>
      </c>
      <c r="O4416" s="11">
        <v>0</v>
      </c>
      <c r="P4416" t="s">
        <v>11287</v>
      </c>
      <c r="Q4416" t="s">
        <v>27</v>
      </c>
      <c r="R4416" t="s">
        <v>38</v>
      </c>
      <c r="S4416" s="11">
        <v>2.97</v>
      </c>
      <c r="T4416" s="11">
        <f t="shared" si="210"/>
        <v>14.54</v>
      </c>
      <c r="U4416" s="11">
        <v>8.6</v>
      </c>
    </row>
    <row r="4417" spans="1:21" x14ac:dyDescent="0.2">
      <c r="A4417" t="s">
        <v>9329</v>
      </c>
      <c r="B4417" s="3">
        <v>45936</v>
      </c>
      <c r="C4417" s="7">
        <v>1.1499999999999999</v>
      </c>
      <c r="D4417" s="7">
        <f t="shared" si="208"/>
        <v>0.14999999999999991</v>
      </c>
      <c r="E4417" t="s">
        <v>150</v>
      </c>
      <c r="F4417" t="str">
        <f t="shared" si="209"/>
        <v>New</v>
      </c>
      <c r="G4417" t="s">
        <v>40</v>
      </c>
      <c r="H4417" t="s">
        <v>32</v>
      </c>
      <c r="I4417" t="s">
        <v>23</v>
      </c>
      <c r="J4417" t="s">
        <v>58</v>
      </c>
      <c r="K4417" t="s">
        <v>9330</v>
      </c>
      <c r="L4417" s="11">
        <v>14.58</v>
      </c>
      <c r="M4417" s="9">
        <v>2</v>
      </c>
      <c r="N4417" s="8">
        <v>0.2</v>
      </c>
      <c r="O4417" s="11">
        <v>0</v>
      </c>
      <c r="P4417" t="s">
        <v>88</v>
      </c>
      <c r="Q4417" t="s">
        <v>52</v>
      </c>
      <c r="R4417" t="s">
        <v>121</v>
      </c>
      <c r="S4417" s="11">
        <v>5.83</v>
      </c>
      <c r="T4417" s="11">
        <f t="shared" si="210"/>
        <v>23.328000000000003</v>
      </c>
      <c r="U4417" s="11">
        <v>14</v>
      </c>
    </row>
    <row r="4418" spans="1:21" x14ac:dyDescent="0.2">
      <c r="A4418" t="s">
        <v>9331</v>
      </c>
      <c r="B4418" s="3">
        <v>45704</v>
      </c>
      <c r="C4418" s="7">
        <v>17.3</v>
      </c>
      <c r="D4418" s="7">
        <f t="shared" si="208"/>
        <v>0.30000000000000071</v>
      </c>
      <c r="E4418" t="s">
        <v>48</v>
      </c>
      <c r="F4418" t="str">
        <f t="shared" si="209"/>
        <v>Returning</v>
      </c>
      <c r="G4418" t="s">
        <v>21</v>
      </c>
      <c r="H4418" t="s">
        <v>49</v>
      </c>
      <c r="I4418" t="s">
        <v>33</v>
      </c>
      <c r="J4418" t="s">
        <v>140</v>
      </c>
      <c r="K4418" t="s">
        <v>9332</v>
      </c>
      <c r="L4418" s="11">
        <v>25.37</v>
      </c>
      <c r="M4418" s="9">
        <v>3</v>
      </c>
      <c r="N4418" s="8">
        <v>0.05</v>
      </c>
      <c r="O4418" s="11">
        <v>0</v>
      </c>
      <c r="P4418" t="s">
        <v>107</v>
      </c>
      <c r="Q4418" t="s">
        <v>27</v>
      </c>
      <c r="R4418" t="s">
        <v>46</v>
      </c>
      <c r="S4418" s="11">
        <v>12.71</v>
      </c>
      <c r="T4418" s="11">
        <f t="shared" si="210"/>
        <v>72.30449999999999</v>
      </c>
      <c r="U4418" s="11">
        <v>36.08</v>
      </c>
    </row>
    <row r="4419" spans="1:21" x14ac:dyDescent="0.2">
      <c r="A4419" t="s">
        <v>9333</v>
      </c>
      <c r="B4419" s="3">
        <v>45856</v>
      </c>
      <c r="C4419" s="7">
        <v>0.31041666666666667</v>
      </c>
      <c r="D4419" s="7">
        <f t="shared" si="208"/>
        <v>0.31041666666666667</v>
      </c>
      <c r="E4419" t="s">
        <v>539</v>
      </c>
      <c r="F4419" t="str">
        <f t="shared" si="209"/>
        <v>New</v>
      </c>
      <c r="G4419" t="s">
        <v>40</v>
      </c>
      <c r="H4419" t="s">
        <v>63</v>
      </c>
      <c r="I4419" t="s">
        <v>33</v>
      </c>
      <c r="J4419" t="s">
        <v>64</v>
      </c>
      <c r="K4419" t="s">
        <v>9334</v>
      </c>
      <c r="L4419" s="11">
        <v>30.32</v>
      </c>
      <c r="M4419" s="9">
        <v>1</v>
      </c>
      <c r="N4419" s="8">
        <v>0.05</v>
      </c>
      <c r="O4419" s="11">
        <v>4.3600000000000003</v>
      </c>
      <c r="P4419" t="s">
        <v>51</v>
      </c>
      <c r="Q4419" t="s">
        <v>94</v>
      </c>
      <c r="R4419" t="s">
        <v>90</v>
      </c>
      <c r="S4419" s="11">
        <v>13.77</v>
      </c>
      <c r="T4419" s="11">
        <f t="shared" si="210"/>
        <v>28.803999999999998</v>
      </c>
      <c r="U4419" s="11">
        <v>12.89</v>
      </c>
    </row>
    <row r="4420" spans="1:21" x14ac:dyDescent="0.2">
      <c r="A4420" t="s">
        <v>9335</v>
      </c>
      <c r="B4420" s="3">
        <v>45886</v>
      </c>
      <c r="C4420" s="7">
        <v>0.81458333333333333</v>
      </c>
      <c r="D4420" s="7">
        <f t="shared" si="208"/>
        <v>0.81458333333333333</v>
      </c>
      <c r="E4420" t="s">
        <v>48</v>
      </c>
      <c r="F4420" t="str">
        <f t="shared" si="209"/>
        <v>New</v>
      </c>
      <c r="G4420" t="s">
        <v>40</v>
      </c>
      <c r="H4420" t="s">
        <v>63</v>
      </c>
      <c r="I4420" t="s">
        <v>113</v>
      </c>
      <c r="J4420" t="s">
        <v>358</v>
      </c>
      <c r="K4420" t="s">
        <v>1279</v>
      </c>
      <c r="L4420" s="11">
        <v>14</v>
      </c>
      <c r="M4420" s="9">
        <v>3</v>
      </c>
      <c r="N4420" s="8">
        <v>0.1</v>
      </c>
      <c r="O4420" s="11">
        <v>0</v>
      </c>
      <c r="P4420" t="s">
        <v>190</v>
      </c>
      <c r="Q4420" t="s">
        <v>27</v>
      </c>
      <c r="R4420" t="s">
        <v>38</v>
      </c>
      <c r="S4420" s="11">
        <v>5.7</v>
      </c>
      <c r="T4420" s="11">
        <f t="shared" si="210"/>
        <v>37.800000000000004</v>
      </c>
      <c r="U4420" s="11">
        <v>22.41</v>
      </c>
    </row>
    <row r="4421" spans="1:21" x14ac:dyDescent="0.2">
      <c r="A4421" t="s">
        <v>9336</v>
      </c>
      <c r="B4421" s="3">
        <v>45890</v>
      </c>
      <c r="C4421" s="7">
        <v>21.15</v>
      </c>
      <c r="D4421" s="7">
        <f t="shared" si="208"/>
        <v>0.14999999999999858</v>
      </c>
      <c r="E4421" t="s">
        <v>539</v>
      </c>
      <c r="F4421" t="str">
        <f t="shared" si="209"/>
        <v>Returning</v>
      </c>
      <c r="G4421" t="s">
        <v>21</v>
      </c>
      <c r="H4421" t="s">
        <v>63</v>
      </c>
      <c r="I4421" t="s">
        <v>23</v>
      </c>
      <c r="J4421" t="s">
        <v>24</v>
      </c>
      <c r="K4421" t="s">
        <v>9337</v>
      </c>
      <c r="L4421" s="11">
        <v>18.940000000000001</v>
      </c>
      <c r="M4421" s="9">
        <v>4</v>
      </c>
      <c r="N4421" s="8">
        <v>0.1</v>
      </c>
      <c r="O4421" s="11">
        <v>0</v>
      </c>
      <c r="P4421" t="s">
        <v>51</v>
      </c>
      <c r="Q4421" t="s">
        <v>52</v>
      </c>
      <c r="R4421" t="s">
        <v>11294</v>
      </c>
      <c r="S4421" s="11">
        <v>6.87</v>
      </c>
      <c r="T4421" s="11">
        <f t="shared" si="210"/>
        <v>68.184000000000012</v>
      </c>
      <c r="U4421" s="11">
        <v>43.45</v>
      </c>
    </row>
    <row r="4422" spans="1:21" x14ac:dyDescent="0.2">
      <c r="A4422" t="s">
        <v>9338</v>
      </c>
      <c r="B4422" s="3">
        <v>45687</v>
      </c>
      <c r="C4422" s="7">
        <v>0.24513888888888888</v>
      </c>
      <c r="D4422" s="7">
        <f t="shared" si="208"/>
        <v>0.24513888888888888</v>
      </c>
      <c r="E4422" t="s">
        <v>48</v>
      </c>
      <c r="F4422" t="str">
        <f t="shared" si="209"/>
        <v>Returning</v>
      </c>
      <c r="G4422" t="s">
        <v>21</v>
      </c>
      <c r="H4422" t="s">
        <v>49</v>
      </c>
      <c r="I4422" t="s">
        <v>23</v>
      </c>
      <c r="J4422" t="s">
        <v>290</v>
      </c>
      <c r="K4422" t="s">
        <v>9339</v>
      </c>
      <c r="L4422" s="11">
        <v>16.940000000000001</v>
      </c>
      <c r="M4422" s="9">
        <v>4</v>
      </c>
      <c r="N4422" s="8">
        <v>0.2</v>
      </c>
      <c r="O4422" s="11">
        <v>0</v>
      </c>
      <c r="P4422" t="s">
        <v>11287</v>
      </c>
      <c r="Q4422" t="s">
        <v>89</v>
      </c>
      <c r="R4422" t="s">
        <v>67</v>
      </c>
      <c r="S4422" s="11">
        <v>6.65</v>
      </c>
      <c r="T4422" s="11">
        <f t="shared" si="210"/>
        <v>54.208000000000006</v>
      </c>
      <c r="U4422" s="11">
        <v>32.93</v>
      </c>
    </row>
    <row r="4423" spans="1:21" x14ac:dyDescent="0.2">
      <c r="A4423" t="s">
        <v>9340</v>
      </c>
      <c r="B4423" s="3">
        <v>45783</v>
      </c>
      <c r="C4423" s="7">
        <v>0.62569444444444444</v>
      </c>
      <c r="D4423" s="7">
        <f t="shared" si="208"/>
        <v>0.62569444444444444</v>
      </c>
      <c r="E4423" t="s">
        <v>48</v>
      </c>
      <c r="F4423" t="str">
        <f t="shared" si="209"/>
        <v>New</v>
      </c>
      <c r="G4423" t="s">
        <v>40</v>
      </c>
      <c r="H4423" t="s">
        <v>80</v>
      </c>
      <c r="I4423" t="s">
        <v>42</v>
      </c>
      <c r="J4423" t="s">
        <v>177</v>
      </c>
      <c r="K4423" t="s">
        <v>9341</v>
      </c>
      <c r="L4423" s="11">
        <v>23.16</v>
      </c>
      <c r="M4423" s="9">
        <v>3</v>
      </c>
      <c r="N4423" s="8">
        <v>0</v>
      </c>
      <c r="O4423" s="11">
        <v>0</v>
      </c>
      <c r="P4423" t="s">
        <v>88</v>
      </c>
      <c r="Q4423" t="s">
        <v>11287</v>
      </c>
      <c r="R4423" t="s">
        <v>125</v>
      </c>
      <c r="S4423" s="11">
        <v>10.48</v>
      </c>
      <c r="T4423" s="11">
        <f t="shared" si="210"/>
        <v>69.48</v>
      </c>
      <c r="U4423" s="11">
        <v>38.04</v>
      </c>
    </row>
    <row r="4424" spans="1:21" x14ac:dyDescent="0.2">
      <c r="A4424" t="s">
        <v>8602</v>
      </c>
      <c r="B4424" s="3">
        <v>45791</v>
      </c>
      <c r="C4424" s="7" t="s">
        <v>5404</v>
      </c>
      <c r="D4424" s="7">
        <f t="shared" si="208"/>
        <v>0.68888888888888888</v>
      </c>
      <c r="E4424" t="s">
        <v>48</v>
      </c>
      <c r="F4424" t="str">
        <f t="shared" si="209"/>
        <v>New</v>
      </c>
      <c r="G4424" t="s">
        <v>40</v>
      </c>
      <c r="H4424" t="s">
        <v>63</v>
      </c>
      <c r="I4424" t="s">
        <v>33</v>
      </c>
      <c r="J4424" t="s">
        <v>105</v>
      </c>
      <c r="K4424" t="s">
        <v>8603</v>
      </c>
      <c r="L4424" s="11">
        <v>32.35</v>
      </c>
      <c r="M4424" s="9">
        <v>5</v>
      </c>
      <c r="N4424" s="8">
        <v>0</v>
      </c>
      <c r="O4424" s="11">
        <v>0</v>
      </c>
      <c r="P4424" t="s">
        <v>88</v>
      </c>
      <c r="Q4424" t="s">
        <v>52</v>
      </c>
      <c r="R4424" t="s">
        <v>38</v>
      </c>
      <c r="S4424" s="11">
        <v>17.850000000000001</v>
      </c>
      <c r="T4424" s="11">
        <f t="shared" si="210"/>
        <v>161.75</v>
      </c>
      <c r="U4424" s="11">
        <v>65.040000000000006</v>
      </c>
    </row>
    <row r="4425" spans="1:21" x14ac:dyDescent="0.2">
      <c r="A4425" t="s">
        <v>9342</v>
      </c>
      <c r="B4425" s="3">
        <v>45733</v>
      </c>
      <c r="C4425" s="7">
        <v>0.02</v>
      </c>
      <c r="D4425" s="7">
        <f t="shared" si="208"/>
        <v>0.02</v>
      </c>
      <c r="E4425" t="s">
        <v>181</v>
      </c>
      <c r="F4425" t="str">
        <f t="shared" si="209"/>
        <v>Returning</v>
      </c>
      <c r="G4425" t="s">
        <v>21</v>
      </c>
      <c r="H4425" t="s">
        <v>80</v>
      </c>
      <c r="I4425" t="s">
        <v>42</v>
      </c>
      <c r="J4425" t="s">
        <v>198</v>
      </c>
      <c r="K4425" t="s">
        <v>9343</v>
      </c>
      <c r="L4425" s="11">
        <v>25.95</v>
      </c>
      <c r="M4425" s="9">
        <v>2</v>
      </c>
      <c r="N4425" s="8">
        <v>0.15</v>
      </c>
      <c r="O4425" s="11">
        <v>0</v>
      </c>
      <c r="P4425" t="s">
        <v>107</v>
      </c>
      <c r="Q4425" t="s">
        <v>94</v>
      </c>
      <c r="R4425" t="s">
        <v>11294</v>
      </c>
      <c r="S4425" s="11">
        <v>11.26</v>
      </c>
      <c r="T4425" s="11">
        <f t="shared" si="210"/>
        <v>44.114999999999995</v>
      </c>
      <c r="U4425" s="11">
        <v>24.97</v>
      </c>
    </row>
    <row r="4426" spans="1:21" x14ac:dyDescent="0.2">
      <c r="A4426" t="s">
        <v>9344</v>
      </c>
      <c r="B4426" s="3">
        <v>45671</v>
      </c>
      <c r="C4426" s="7">
        <v>0.5444444444444444</v>
      </c>
      <c r="D4426" s="7">
        <f t="shared" si="208"/>
        <v>0.5444444444444444</v>
      </c>
      <c r="E4426" t="s">
        <v>181</v>
      </c>
      <c r="F4426" t="str">
        <f t="shared" si="209"/>
        <v>New</v>
      </c>
      <c r="G4426" t="s">
        <v>40</v>
      </c>
      <c r="H4426" t="s">
        <v>49</v>
      </c>
      <c r="I4426" t="s">
        <v>23</v>
      </c>
      <c r="J4426" t="s">
        <v>58</v>
      </c>
      <c r="K4426" t="s">
        <v>730</v>
      </c>
      <c r="L4426" s="11">
        <v>15.2</v>
      </c>
      <c r="M4426" s="9">
        <v>1</v>
      </c>
      <c r="N4426" s="8">
        <v>0</v>
      </c>
      <c r="O4426" s="11">
        <v>5.0599999999999996</v>
      </c>
      <c r="P4426" t="s">
        <v>51</v>
      </c>
      <c r="Q4426" t="s">
        <v>94</v>
      </c>
      <c r="R4426" t="s">
        <v>38</v>
      </c>
      <c r="S4426" s="11">
        <v>5.84</v>
      </c>
      <c r="T4426" s="11">
        <f t="shared" si="210"/>
        <v>15.2</v>
      </c>
      <c r="U4426" s="11">
        <v>6.07</v>
      </c>
    </row>
    <row r="4427" spans="1:21" x14ac:dyDescent="0.2">
      <c r="A4427" t="s">
        <v>9345</v>
      </c>
      <c r="B4427" s="3">
        <v>45857</v>
      </c>
      <c r="C4427" s="7" t="s">
        <v>3157</v>
      </c>
      <c r="D4427" s="7">
        <f t="shared" si="208"/>
        <v>0.21527777777777779</v>
      </c>
      <c r="E4427" t="s">
        <v>181</v>
      </c>
      <c r="F4427" t="str">
        <f t="shared" si="209"/>
        <v>New</v>
      </c>
      <c r="G4427" t="s">
        <v>40</v>
      </c>
      <c r="H4427" t="s">
        <v>63</v>
      </c>
      <c r="I4427" t="s">
        <v>113</v>
      </c>
      <c r="J4427" t="s">
        <v>114</v>
      </c>
      <c r="K4427" t="s">
        <v>9346</v>
      </c>
      <c r="L4427" s="11">
        <v>8.48</v>
      </c>
      <c r="M4427" s="9">
        <v>4</v>
      </c>
      <c r="N4427" s="8">
        <v>0.05</v>
      </c>
      <c r="O4427" s="11">
        <v>7.58</v>
      </c>
      <c r="P4427" t="s">
        <v>98</v>
      </c>
      <c r="Q4427" t="s">
        <v>52</v>
      </c>
      <c r="R4427" t="s">
        <v>90</v>
      </c>
      <c r="S4427" s="11">
        <v>3.34</v>
      </c>
      <c r="T4427" s="11">
        <f t="shared" si="210"/>
        <v>32.223999999999997</v>
      </c>
      <c r="U4427" s="11">
        <v>14.61</v>
      </c>
    </row>
    <row r="4428" spans="1:21" x14ac:dyDescent="0.2">
      <c r="A4428" t="s">
        <v>9347</v>
      </c>
      <c r="B4428" s="3">
        <v>45995</v>
      </c>
      <c r="C4428" s="7">
        <v>8.3333333333333332E-3</v>
      </c>
      <c r="D4428" s="7">
        <f t="shared" si="208"/>
        <v>8.3333333333333332E-3</v>
      </c>
      <c r="E4428" t="s">
        <v>48</v>
      </c>
      <c r="F4428" t="str">
        <f t="shared" si="209"/>
        <v>Returning</v>
      </c>
      <c r="G4428" t="s">
        <v>21</v>
      </c>
      <c r="H4428" t="s">
        <v>49</v>
      </c>
      <c r="I4428" t="s">
        <v>42</v>
      </c>
      <c r="J4428" t="s">
        <v>43</v>
      </c>
      <c r="K4428" t="s">
        <v>8495</v>
      </c>
      <c r="L4428" s="11">
        <v>20.32</v>
      </c>
      <c r="M4428" s="9">
        <v>1</v>
      </c>
      <c r="N4428" s="8">
        <v>0.1</v>
      </c>
      <c r="O4428" s="11">
        <v>0</v>
      </c>
      <c r="P4428" t="s">
        <v>51</v>
      </c>
      <c r="Q4428" t="s">
        <v>94</v>
      </c>
      <c r="R4428" t="s">
        <v>28</v>
      </c>
      <c r="S4428" s="11">
        <v>9.14</v>
      </c>
      <c r="T4428" s="11">
        <f t="shared" si="210"/>
        <v>18.288</v>
      </c>
      <c r="U4428" s="11">
        <v>10.06</v>
      </c>
    </row>
    <row r="4429" spans="1:21" x14ac:dyDescent="0.2">
      <c r="A4429" t="s">
        <v>9348</v>
      </c>
      <c r="B4429" s="3">
        <v>45880</v>
      </c>
      <c r="C4429" s="7">
        <v>0.62152777777777779</v>
      </c>
      <c r="D4429" s="7">
        <f t="shared" si="208"/>
        <v>0.62152777777777779</v>
      </c>
      <c r="E4429" t="s">
        <v>181</v>
      </c>
      <c r="F4429" t="str">
        <f t="shared" si="209"/>
        <v>Returning</v>
      </c>
      <c r="G4429" t="s">
        <v>21</v>
      </c>
      <c r="H4429" t="s">
        <v>63</v>
      </c>
      <c r="I4429" t="s">
        <v>33</v>
      </c>
      <c r="J4429" t="s">
        <v>34</v>
      </c>
      <c r="K4429" t="s">
        <v>323</v>
      </c>
      <c r="L4429" s="11">
        <v>55.08</v>
      </c>
      <c r="M4429" s="9">
        <v>1</v>
      </c>
      <c r="N4429" s="8">
        <v>0.05</v>
      </c>
      <c r="O4429" s="11">
        <v>4.84</v>
      </c>
      <c r="P4429" t="s">
        <v>51</v>
      </c>
      <c r="Q4429" t="s">
        <v>52</v>
      </c>
      <c r="R4429" t="s">
        <v>125</v>
      </c>
      <c r="S4429" s="11">
        <v>29.77</v>
      </c>
      <c r="T4429" s="11">
        <f t="shared" si="210"/>
        <v>52.325999999999993</v>
      </c>
      <c r="U4429" s="11">
        <v>20.9</v>
      </c>
    </row>
    <row r="4430" spans="1:21" x14ac:dyDescent="0.2">
      <c r="A4430" t="s">
        <v>9349</v>
      </c>
      <c r="B4430" s="3">
        <v>46016</v>
      </c>
      <c r="C4430" s="7">
        <v>0.18611111111111112</v>
      </c>
      <c r="D4430" s="7">
        <f t="shared" si="208"/>
        <v>0.18611111111111112</v>
      </c>
      <c r="E4430" t="s">
        <v>48</v>
      </c>
      <c r="F4430" t="str">
        <f t="shared" si="209"/>
        <v>Returning</v>
      </c>
      <c r="G4430" t="s">
        <v>21</v>
      </c>
      <c r="H4430" t="s">
        <v>49</v>
      </c>
      <c r="I4430" t="s">
        <v>113</v>
      </c>
      <c r="J4430" t="s">
        <v>192</v>
      </c>
      <c r="K4430" t="s">
        <v>9350</v>
      </c>
      <c r="L4430" s="11">
        <v>11.03</v>
      </c>
      <c r="M4430" s="9">
        <v>1</v>
      </c>
      <c r="N4430" s="8">
        <v>0.15</v>
      </c>
      <c r="O4430" s="11">
        <v>0</v>
      </c>
      <c r="P4430" t="s">
        <v>88</v>
      </c>
      <c r="Q4430" t="s">
        <v>89</v>
      </c>
      <c r="R4430" t="s">
        <v>67</v>
      </c>
      <c r="S4430" s="11">
        <v>4.8499999999999996</v>
      </c>
      <c r="T4430" s="11">
        <f t="shared" si="210"/>
        <v>9.3754999999999988</v>
      </c>
      <c r="U4430" s="11">
        <v>5.25</v>
      </c>
    </row>
    <row r="4431" spans="1:21" x14ac:dyDescent="0.2">
      <c r="A4431" t="s">
        <v>9351</v>
      </c>
      <c r="B4431" s="3">
        <v>45944</v>
      </c>
      <c r="C4431" s="7" t="s">
        <v>9352</v>
      </c>
      <c r="D4431" s="7">
        <f t="shared" si="208"/>
        <v>3.4027777777777775E-2</v>
      </c>
      <c r="E4431" t="s">
        <v>181</v>
      </c>
      <c r="F4431" t="str">
        <f t="shared" si="209"/>
        <v>Returning</v>
      </c>
      <c r="G4431" t="s">
        <v>21</v>
      </c>
      <c r="H4431" t="s">
        <v>32</v>
      </c>
      <c r="I4431" t="s">
        <v>33</v>
      </c>
      <c r="J4431" t="s">
        <v>140</v>
      </c>
      <c r="K4431" t="s">
        <v>9353</v>
      </c>
      <c r="L4431" s="11">
        <v>29.13</v>
      </c>
      <c r="M4431" s="9">
        <v>2</v>
      </c>
      <c r="N4431" s="8">
        <v>0</v>
      </c>
      <c r="O4431" s="11">
        <v>6.99</v>
      </c>
      <c r="P4431" t="s">
        <v>98</v>
      </c>
      <c r="Q4431" t="s">
        <v>27</v>
      </c>
      <c r="R4431" t="s">
        <v>46</v>
      </c>
      <c r="S4431" s="11">
        <v>14.82</v>
      </c>
      <c r="T4431" s="11">
        <f t="shared" si="210"/>
        <v>58.26</v>
      </c>
      <c r="U4431" s="11">
        <v>24.08</v>
      </c>
    </row>
    <row r="4432" spans="1:21" x14ac:dyDescent="0.2">
      <c r="A4432" t="s">
        <v>9354</v>
      </c>
      <c r="B4432" s="3">
        <v>45904</v>
      </c>
      <c r="C4432" s="7">
        <v>20.34</v>
      </c>
      <c r="D4432" s="7">
        <f t="shared" si="208"/>
        <v>0.33999999999999986</v>
      </c>
      <c r="E4432" t="s">
        <v>181</v>
      </c>
      <c r="F4432" t="str">
        <f t="shared" si="209"/>
        <v>New</v>
      </c>
      <c r="G4432" t="s">
        <v>40</v>
      </c>
      <c r="H4432" t="s">
        <v>32</v>
      </c>
      <c r="I4432" t="s">
        <v>23</v>
      </c>
      <c r="J4432" t="s">
        <v>101</v>
      </c>
      <c r="K4432" t="s">
        <v>9355</v>
      </c>
      <c r="L4432" s="11">
        <v>31.56</v>
      </c>
      <c r="M4432" s="9">
        <v>4</v>
      </c>
      <c r="N4432" s="8">
        <v>0.15</v>
      </c>
      <c r="O4432" s="11">
        <v>4.46</v>
      </c>
      <c r="P4432" t="s">
        <v>51</v>
      </c>
      <c r="Q4432" t="s">
        <v>89</v>
      </c>
      <c r="R4432" t="s">
        <v>11294</v>
      </c>
      <c r="S4432" s="11">
        <v>11.59</v>
      </c>
      <c r="T4432" s="11">
        <f t="shared" si="210"/>
        <v>107.30399999999999</v>
      </c>
      <c r="U4432" s="11">
        <v>65</v>
      </c>
    </row>
    <row r="4433" spans="1:21" x14ac:dyDescent="0.2">
      <c r="A4433" t="s">
        <v>9356</v>
      </c>
      <c r="B4433" s="3">
        <v>45683</v>
      </c>
      <c r="C4433" s="7" t="s">
        <v>9357</v>
      </c>
      <c r="D4433" s="7">
        <f t="shared" ref="D4433:D4496" si="211">IF(C4433="","",
IF(ISNUMBER(C4433),
MOD(C4433,1),
VALUE(
SUBSTITUTE(
SUBSTITUTE(
TRIM(CLEAN(SUBSTITUTE(C4433,CHAR(160)," "))),
"AM"," AM"),
"PM"," PM")
)
))</f>
        <v>0.27777777777777779</v>
      </c>
      <c r="E4433" t="s">
        <v>539</v>
      </c>
      <c r="F4433" t="str">
        <f t="shared" ref="F4433:F4496" si="212">IF(G4433="","",
IF(LOWER(TRIM(G4433))="new","New",
IF(LOWER(TRIM(G4433))="returning","Returning","Check")))</f>
        <v>New</v>
      </c>
      <c r="G4433" t="s">
        <v>40</v>
      </c>
      <c r="H4433" t="s">
        <v>49</v>
      </c>
      <c r="I4433" t="s">
        <v>42</v>
      </c>
      <c r="J4433" t="s">
        <v>177</v>
      </c>
      <c r="K4433" t="s">
        <v>9358</v>
      </c>
      <c r="L4433" s="11">
        <v>23.23</v>
      </c>
      <c r="M4433" s="9">
        <v>2</v>
      </c>
      <c r="N4433" s="8">
        <v>0.2</v>
      </c>
      <c r="O4433" s="11">
        <v>3.46</v>
      </c>
      <c r="P4433" t="s">
        <v>131</v>
      </c>
      <c r="Q4433" t="s">
        <v>27</v>
      </c>
      <c r="R4433" t="s">
        <v>46</v>
      </c>
      <c r="S4433" s="11">
        <v>10.99</v>
      </c>
      <c r="T4433" s="11">
        <f t="shared" ref="T4433:T4496" si="213">IF(L4433="","",L4433*M4433*(1-N4433))</f>
        <v>37.167999999999999</v>
      </c>
      <c r="U4433" s="11">
        <v>17.34</v>
      </c>
    </row>
    <row r="4434" spans="1:21" x14ac:dyDescent="0.2">
      <c r="A4434" t="s">
        <v>9359</v>
      </c>
      <c r="B4434" s="3">
        <v>45903</v>
      </c>
      <c r="C4434" s="7" t="s">
        <v>1591</v>
      </c>
      <c r="D4434" s="7">
        <f t="shared" si="211"/>
        <v>0.26180555555555557</v>
      </c>
      <c r="E4434" t="s">
        <v>539</v>
      </c>
      <c r="F4434" t="str">
        <f t="shared" si="212"/>
        <v>Returning</v>
      </c>
      <c r="G4434" t="s">
        <v>21</v>
      </c>
      <c r="H4434" t="s">
        <v>32</v>
      </c>
      <c r="I4434" t="s">
        <v>33</v>
      </c>
      <c r="J4434" t="s">
        <v>105</v>
      </c>
      <c r="K4434" t="s">
        <v>9360</v>
      </c>
      <c r="L4434" s="11">
        <v>33.21</v>
      </c>
      <c r="M4434" s="9">
        <v>1</v>
      </c>
      <c r="N4434" s="8">
        <v>0.2</v>
      </c>
      <c r="O4434" s="11">
        <v>0</v>
      </c>
      <c r="P4434" t="s">
        <v>51</v>
      </c>
      <c r="Q4434" t="s">
        <v>27</v>
      </c>
      <c r="R4434" t="s">
        <v>121</v>
      </c>
      <c r="S4434" s="11">
        <v>17.079999999999998</v>
      </c>
      <c r="T4434" s="11">
        <f t="shared" si="213"/>
        <v>26.568000000000001</v>
      </c>
      <c r="U4434" s="11">
        <v>12.9</v>
      </c>
    </row>
    <row r="4435" spans="1:21" x14ac:dyDescent="0.2">
      <c r="A4435" t="s">
        <v>9361</v>
      </c>
      <c r="B4435" s="3">
        <v>45844</v>
      </c>
      <c r="C4435" s="7">
        <v>0.13333333333333333</v>
      </c>
      <c r="D4435" s="7">
        <f t="shared" si="211"/>
        <v>0.13333333333333333</v>
      </c>
      <c r="E4435" t="s">
        <v>48</v>
      </c>
      <c r="F4435" t="str">
        <f t="shared" si="212"/>
        <v>Returning</v>
      </c>
      <c r="G4435" t="s">
        <v>118</v>
      </c>
      <c r="H4435" t="s">
        <v>63</v>
      </c>
      <c r="I4435" t="s">
        <v>33</v>
      </c>
      <c r="J4435" t="s">
        <v>92</v>
      </c>
      <c r="K4435" t="s">
        <v>9362</v>
      </c>
      <c r="L4435" s="11">
        <v>38.54</v>
      </c>
      <c r="M4435" s="9">
        <v>3</v>
      </c>
      <c r="N4435" s="8">
        <v>0</v>
      </c>
      <c r="O4435" s="11">
        <v>0</v>
      </c>
      <c r="P4435" t="s">
        <v>51</v>
      </c>
      <c r="Q4435" t="s">
        <v>89</v>
      </c>
      <c r="R4435" t="s">
        <v>11294</v>
      </c>
      <c r="S4435" s="11">
        <v>18.86</v>
      </c>
      <c r="T4435" s="11">
        <f t="shared" si="213"/>
        <v>115.62</v>
      </c>
      <c r="U4435" s="11">
        <v>59.04</v>
      </c>
    </row>
    <row r="4436" spans="1:21" x14ac:dyDescent="0.2">
      <c r="A4436" t="s">
        <v>9363</v>
      </c>
      <c r="B4436" s="3">
        <v>45989</v>
      </c>
      <c r="C4436" s="7">
        <v>0.84513888888888888</v>
      </c>
      <c r="D4436" s="7">
        <f t="shared" si="211"/>
        <v>0.84513888888888888</v>
      </c>
      <c r="E4436" t="s">
        <v>48</v>
      </c>
      <c r="F4436" t="str">
        <f t="shared" si="212"/>
        <v>New</v>
      </c>
      <c r="G4436" t="s">
        <v>40</v>
      </c>
      <c r="H4436" t="s">
        <v>32</v>
      </c>
      <c r="I4436" t="s">
        <v>113</v>
      </c>
      <c r="J4436" t="s">
        <v>358</v>
      </c>
      <c r="K4436" t="s">
        <v>4217</v>
      </c>
      <c r="L4436" s="11">
        <v>15.61</v>
      </c>
      <c r="M4436" s="9">
        <v>4</v>
      </c>
      <c r="N4436" s="8">
        <v>0</v>
      </c>
      <c r="O4436" s="11">
        <v>0</v>
      </c>
      <c r="P4436" t="s">
        <v>98</v>
      </c>
      <c r="Q4436" t="s">
        <v>27</v>
      </c>
      <c r="R4436" t="s">
        <v>11294</v>
      </c>
      <c r="S4436" s="11">
        <v>5.92</v>
      </c>
      <c r="T4436" s="11">
        <f t="shared" si="213"/>
        <v>62.44</v>
      </c>
      <c r="U4436" s="11">
        <v>38.76</v>
      </c>
    </row>
    <row r="4437" spans="1:21" x14ac:dyDescent="0.2">
      <c r="A4437" t="s">
        <v>9364</v>
      </c>
      <c r="B4437" s="3">
        <v>45961</v>
      </c>
      <c r="C4437" s="7">
        <v>7.37</v>
      </c>
      <c r="D4437" s="7">
        <f t="shared" si="211"/>
        <v>0.37000000000000011</v>
      </c>
      <c r="E4437" t="s">
        <v>48</v>
      </c>
      <c r="F4437" t="str">
        <f t="shared" si="212"/>
        <v>New</v>
      </c>
      <c r="G4437" t="s">
        <v>40</v>
      </c>
      <c r="H4437" t="s">
        <v>32</v>
      </c>
      <c r="I4437" t="s">
        <v>113</v>
      </c>
      <c r="J4437" t="s">
        <v>192</v>
      </c>
      <c r="K4437" t="s">
        <v>1358</v>
      </c>
      <c r="L4437" s="11">
        <v>10.39</v>
      </c>
      <c r="M4437" s="9">
        <v>1</v>
      </c>
      <c r="N4437" s="8">
        <v>0.1</v>
      </c>
      <c r="O4437" s="11">
        <v>0</v>
      </c>
      <c r="P4437" t="s">
        <v>82</v>
      </c>
      <c r="Q4437" t="s">
        <v>52</v>
      </c>
      <c r="R4437" t="s">
        <v>38</v>
      </c>
      <c r="S4437" s="11">
        <v>4.26</v>
      </c>
      <c r="T4437" s="11">
        <f t="shared" si="213"/>
        <v>9.3510000000000009</v>
      </c>
      <c r="U4437" s="11">
        <v>5.52</v>
      </c>
    </row>
    <row r="4438" spans="1:21" x14ac:dyDescent="0.2">
      <c r="A4438" t="s">
        <v>9365</v>
      </c>
      <c r="B4438" s="3">
        <v>45721</v>
      </c>
      <c r="C4438" s="7" t="s">
        <v>1145</v>
      </c>
      <c r="D4438" s="7">
        <f t="shared" si="211"/>
        <v>0.31666666666666665</v>
      </c>
      <c r="E4438" t="s">
        <v>181</v>
      </c>
      <c r="F4438" t="str">
        <f t="shared" si="212"/>
        <v>New</v>
      </c>
      <c r="G4438" t="s">
        <v>429</v>
      </c>
      <c r="H4438" t="s">
        <v>219</v>
      </c>
      <c r="I4438" t="s">
        <v>113</v>
      </c>
      <c r="J4438" t="s">
        <v>114</v>
      </c>
      <c r="K4438" t="s">
        <v>9366</v>
      </c>
      <c r="L4438" s="11">
        <v>8.27</v>
      </c>
      <c r="M4438" s="9">
        <v>2</v>
      </c>
      <c r="N4438" s="8">
        <v>0.05</v>
      </c>
      <c r="O4438" s="11">
        <v>1.38</v>
      </c>
      <c r="P4438" t="s">
        <v>26</v>
      </c>
      <c r="Q4438" t="s">
        <v>52</v>
      </c>
      <c r="R4438" t="s">
        <v>90</v>
      </c>
      <c r="S4438" s="11">
        <v>3.14</v>
      </c>
      <c r="T4438" s="11">
        <f t="shared" si="213"/>
        <v>15.712999999999999</v>
      </c>
      <c r="U4438" s="11">
        <v>8.85</v>
      </c>
    </row>
    <row r="4439" spans="1:21" x14ac:dyDescent="0.2">
      <c r="A4439" t="s">
        <v>9367</v>
      </c>
      <c r="B4439" s="3">
        <v>45858</v>
      </c>
      <c r="C4439" s="7">
        <v>0.61388888888888893</v>
      </c>
      <c r="D4439" s="7">
        <f t="shared" si="211"/>
        <v>0.61388888888888893</v>
      </c>
      <c r="E4439" t="s">
        <v>181</v>
      </c>
      <c r="F4439" t="str">
        <f t="shared" si="212"/>
        <v>Returning</v>
      </c>
      <c r="G4439" t="s">
        <v>21</v>
      </c>
      <c r="H4439" t="s">
        <v>63</v>
      </c>
      <c r="I4439" t="s">
        <v>33</v>
      </c>
      <c r="J4439" t="s">
        <v>140</v>
      </c>
      <c r="K4439" t="s">
        <v>9368</v>
      </c>
      <c r="L4439" s="11">
        <v>24.84</v>
      </c>
      <c r="M4439" s="9">
        <v>4</v>
      </c>
      <c r="N4439" s="8">
        <v>0.15</v>
      </c>
      <c r="O4439" s="11">
        <v>3.66</v>
      </c>
      <c r="P4439" t="s">
        <v>51</v>
      </c>
      <c r="Q4439" t="s">
        <v>89</v>
      </c>
      <c r="R4439" t="s">
        <v>90</v>
      </c>
      <c r="S4439" s="11">
        <v>12.8</v>
      </c>
      <c r="T4439" s="11">
        <f t="shared" si="213"/>
        <v>84.456000000000003</v>
      </c>
      <c r="U4439" s="11">
        <v>38.56</v>
      </c>
    </row>
    <row r="4440" spans="1:21" x14ac:dyDescent="0.2">
      <c r="A4440" t="s">
        <v>9369</v>
      </c>
      <c r="B4440" s="3">
        <v>45728</v>
      </c>
      <c r="C4440" s="7">
        <v>16.3</v>
      </c>
      <c r="D4440" s="7">
        <f t="shared" si="211"/>
        <v>0.30000000000000071</v>
      </c>
      <c r="E4440" t="s">
        <v>48</v>
      </c>
      <c r="F4440" t="str">
        <f t="shared" si="212"/>
        <v>Check</v>
      </c>
      <c r="G4440" t="s">
        <v>197</v>
      </c>
      <c r="H4440" t="s">
        <v>80</v>
      </c>
      <c r="I4440" t="s">
        <v>42</v>
      </c>
      <c r="J4440" t="s">
        <v>198</v>
      </c>
      <c r="K4440" t="s">
        <v>9370</v>
      </c>
      <c r="L4440" s="11">
        <v>27.15</v>
      </c>
      <c r="M4440" s="9">
        <v>3</v>
      </c>
      <c r="N4440" s="8">
        <v>0.1</v>
      </c>
      <c r="O4440" s="11">
        <v>0</v>
      </c>
      <c r="P4440" t="s">
        <v>51</v>
      </c>
      <c r="Q4440" t="s">
        <v>27</v>
      </c>
      <c r="R4440" t="s">
        <v>11294</v>
      </c>
      <c r="S4440" s="11">
        <v>12.67</v>
      </c>
      <c r="T4440" s="11">
        <f t="shared" si="213"/>
        <v>73.304999999999993</v>
      </c>
      <c r="U4440" s="11">
        <v>39.1</v>
      </c>
    </row>
    <row r="4441" spans="1:21" x14ac:dyDescent="0.2">
      <c r="A4441" t="s">
        <v>9371</v>
      </c>
      <c r="B4441" s="3">
        <v>45878</v>
      </c>
      <c r="C4441" s="7" t="s">
        <v>5397</v>
      </c>
      <c r="D4441" s="7">
        <f t="shared" si="211"/>
        <v>0.92847222222222225</v>
      </c>
      <c r="E4441" t="s">
        <v>181</v>
      </c>
      <c r="F4441" t="str">
        <f t="shared" si="212"/>
        <v>New</v>
      </c>
      <c r="G4441" t="s">
        <v>429</v>
      </c>
      <c r="H4441" t="s">
        <v>63</v>
      </c>
      <c r="I4441" t="s">
        <v>42</v>
      </c>
      <c r="J4441" t="s">
        <v>198</v>
      </c>
      <c r="K4441" t="s">
        <v>9372</v>
      </c>
      <c r="L4441" s="11">
        <v>27.93</v>
      </c>
      <c r="M4441" s="9">
        <v>1</v>
      </c>
      <c r="N4441" s="8">
        <v>0.05</v>
      </c>
      <c r="O4441" s="11">
        <v>7.34</v>
      </c>
      <c r="P4441" t="s">
        <v>98</v>
      </c>
      <c r="Q4441" t="s">
        <v>94</v>
      </c>
      <c r="R4441" t="s">
        <v>73</v>
      </c>
      <c r="S4441" s="11">
        <v>12.71</v>
      </c>
      <c r="T4441" s="11">
        <f t="shared" si="213"/>
        <v>26.5335</v>
      </c>
      <c r="U4441" s="11">
        <v>9.69</v>
      </c>
    </row>
    <row r="4442" spans="1:21" x14ac:dyDescent="0.2">
      <c r="A4442" t="s">
        <v>9373</v>
      </c>
      <c r="B4442" s="3">
        <v>45914</v>
      </c>
      <c r="C4442" s="7">
        <v>3.27</v>
      </c>
      <c r="D4442" s="7">
        <f t="shared" si="211"/>
        <v>0.27</v>
      </c>
      <c r="E4442" t="s">
        <v>48</v>
      </c>
      <c r="F4442" t="str">
        <f t="shared" si="212"/>
        <v>Returning</v>
      </c>
      <c r="G4442" t="s">
        <v>21</v>
      </c>
      <c r="H4442" t="s">
        <v>63</v>
      </c>
      <c r="I4442" t="s">
        <v>33</v>
      </c>
      <c r="J4442" t="s">
        <v>34</v>
      </c>
      <c r="K4442" t="s">
        <v>3883</v>
      </c>
      <c r="L4442" s="11">
        <v>58.81</v>
      </c>
      <c r="M4442" s="9">
        <v>4</v>
      </c>
      <c r="N4442" s="8">
        <v>0</v>
      </c>
      <c r="O4442" s="11">
        <v>3.5</v>
      </c>
      <c r="P4442" t="s">
        <v>51</v>
      </c>
      <c r="Q4442" t="s">
        <v>94</v>
      </c>
      <c r="R4442" t="s">
        <v>121</v>
      </c>
      <c r="S4442" s="11">
        <v>32.58</v>
      </c>
      <c r="T4442" s="11">
        <f t="shared" si="213"/>
        <v>235.24</v>
      </c>
      <c r="U4442" s="11">
        <v>104.92</v>
      </c>
    </row>
    <row r="4443" spans="1:21" x14ac:dyDescent="0.2">
      <c r="A4443" t="s">
        <v>9374</v>
      </c>
      <c r="B4443" s="3">
        <v>45830</v>
      </c>
      <c r="C4443" s="7" t="s">
        <v>9375</v>
      </c>
      <c r="D4443" s="7">
        <f t="shared" si="211"/>
        <v>0.15625</v>
      </c>
      <c r="E4443" t="s">
        <v>181</v>
      </c>
      <c r="F4443" t="str">
        <f t="shared" si="212"/>
        <v>New</v>
      </c>
      <c r="G4443" t="s">
        <v>40</v>
      </c>
      <c r="H4443" t="s">
        <v>63</v>
      </c>
      <c r="I4443" t="s">
        <v>23</v>
      </c>
      <c r="J4443" t="s">
        <v>58</v>
      </c>
      <c r="K4443" t="s">
        <v>9376</v>
      </c>
      <c r="L4443" s="11">
        <v>13.16</v>
      </c>
      <c r="M4443" s="9">
        <v>1</v>
      </c>
      <c r="N4443" s="8">
        <v>0</v>
      </c>
      <c r="O4443" s="11">
        <v>8.07</v>
      </c>
      <c r="P4443" t="s">
        <v>51</v>
      </c>
      <c r="Q4443" t="s">
        <v>27</v>
      </c>
      <c r="R4443" t="s">
        <v>125</v>
      </c>
      <c r="S4443" s="11">
        <v>4.6900000000000004</v>
      </c>
      <c r="T4443" s="11">
        <f t="shared" si="213"/>
        <v>13.16</v>
      </c>
      <c r="U4443" s="11">
        <v>3.22</v>
      </c>
    </row>
    <row r="4444" spans="1:21" x14ac:dyDescent="0.2">
      <c r="A4444" t="s">
        <v>9377</v>
      </c>
      <c r="B4444" s="3">
        <v>45908</v>
      </c>
      <c r="C4444" s="7">
        <v>0.86736111111111114</v>
      </c>
      <c r="D4444" s="7">
        <f t="shared" si="211"/>
        <v>0.86736111111111114</v>
      </c>
      <c r="E4444" t="s">
        <v>48</v>
      </c>
      <c r="F4444" t="str">
        <f t="shared" si="212"/>
        <v>Returning</v>
      </c>
      <c r="G4444" t="s">
        <v>21</v>
      </c>
      <c r="H4444" t="s">
        <v>22</v>
      </c>
      <c r="I4444" t="s">
        <v>113</v>
      </c>
      <c r="J4444" t="s">
        <v>208</v>
      </c>
      <c r="K4444" t="s">
        <v>9378</v>
      </c>
      <c r="L4444" s="11">
        <v>30.7</v>
      </c>
      <c r="M4444" s="9">
        <v>3</v>
      </c>
      <c r="N4444" s="8">
        <v>0.05</v>
      </c>
      <c r="O4444" s="11">
        <v>0</v>
      </c>
      <c r="P4444" t="s">
        <v>341</v>
      </c>
      <c r="Q4444" t="s">
        <v>89</v>
      </c>
      <c r="R4444" t="s">
        <v>28</v>
      </c>
      <c r="S4444" s="11">
        <v>12.44</v>
      </c>
      <c r="T4444" s="11">
        <f t="shared" si="213"/>
        <v>87.49499999999999</v>
      </c>
      <c r="U4444" s="11">
        <v>52.04</v>
      </c>
    </row>
    <row r="4445" spans="1:21" x14ac:dyDescent="0.2">
      <c r="A4445" t="s">
        <v>9379</v>
      </c>
      <c r="B4445" s="3">
        <v>45822</v>
      </c>
      <c r="C4445" s="7" t="s">
        <v>5587</v>
      </c>
      <c r="D4445" s="7">
        <f t="shared" si="211"/>
        <v>0.2388888888888889</v>
      </c>
      <c r="E4445" t="s">
        <v>181</v>
      </c>
      <c r="F4445" t="str">
        <f t="shared" si="212"/>
        <v>Returning</v>
      </c>
      <c r="G4445" t="s">
        <v>21</v>
      </c>
      <c r="H4445" t="s">
        <v>63</v>
      </c>
      <c r="I4445" t="s">
        <v>113</v>
      </c>
      <c r="J4445" t="s">
        <v>208</v>
      </c>
      <c r="K4445" t="s">
        <v>9380</v>
      </c>
      <c r="L4445" s="11">
        <v>33.450000000000003</v>
      </c>
      <c r="M4445" s="9">
        <v>1</v>
      </c>
      <c r="N4445" s="8">
        <v>0</v>
      </c>
      <c r="O4445" s="11">
        <v>4.07</v>
      </c>
      <c r="P4445" t="s">
        <v>98</v>
      </c>
      <c r="Q4445" t="s">
        <v>94</v>
      </c>
      <c r="R4445" t="s">
        <v>73</v>
      </c>
      <c r="S4445" s="11">
        <v>13.97</v>
      </c>
      <c r="T4445" s="11">
        <f t="shared" si="213"/>
        <v>33.450000000000003</v>
      </c>
    </row>
    <row r="4446" spans="1:21" x14ac:dyDescent="0.2">
      <c r="A4446" t="s">
        <v>9381</v>
      </c>
      <c r="B4446" s="3">
        <v>45943</v>
      </c>
      <c r="C4446" s="7">
        <v>0.4777777777777778</v>
      </c>
      <c r="D4446" s="7">
        <f t="shared" si="211"/>
        <v>0.4777777777777778</v>
      </c>
      <c r="E4446" t="s">
        <v>181</v>
      </c>
      <c r="F4446" t="str">
        <f t="shared" si="212"/>
        <v>New</v>
      </c>
      <c r="G4446" t="s">
        <v>40</v>
      </c>
      <c r="H4446" t="s">
        <v>32</v>
      </c>
      <c r="I4446" t="s">
        <v>23</v>
      </c>
      <c r="J4446" t="s">
        <v>58</v>
      </c>
      <c r="K4446" t="s">
        <v>9382</v>
      </c>
      <c r="L4446" s="11">
        <v>14.54</v>
      </c>
      <c r="M4446" s="9">
        <v>1</v>
      </c>
      <c r="N4446" s="8">
        <v>0</v>
      </c>
      <c r="O4446" s="11">
        <v>8.65</v>
      </c>
      <c r="P4446" t="s">
        <v>51</v>
      </c>
      <c r="Q4446" t="s">
        <v>52</v>
      </c>
      <c r="R4446" t="s">
        <v>67</v>
      </c>
      <c r="S4446" s="11">
        <v>5.51</v>
      </c>
      <c r="T4446" s="11">
        <f t="shared" si="213"/>
        <v>14.54</v>
      </c>
      <c r="U4446" s="11">
        <v>3.41</v>
      </c>
    </row>
    <row r="4447" spans="1:21" x14ac:dyDescent="0.2">
      <c r="A4447" t="s">
        <v>9383</v>
      </c>
      <c r="B4447" s="3">
        <v>45938</v>
      </c>
      <c r="C4447" s="7">
        <v>0.82777777777777772</v>
      </c>
      <c r="D4447" s="7">
        <f t="shared" si="211"/>
        <v>0.82777777777777772</v>
      </c>
      <c r="E4447" t="s">
        <v>181</v>
      </c>
      <c r="F4447" t="str">
        <f t="shared" si="212"/>
        <v>New</v>
      </c>
      <c r="G4447" t="s">
        <v>62</v>
      </c>
      <c r="H4447" t="s">
        <v>32</v>
      </c>
      <c r="I4447" t="s">
        <v>113</v>
      </c>
      <c r="J4447" t="s">
        <v>358</v>
      </c>
      <c r="K4447" t="s">
        <v>9384</v>
      </c>
      <c r="L4447" s="11">
        <v>15.45</v>
      </c>
      <c r="M4447" s="9">
        <v>1</v>
      </c>
      <c r="N4447" s="8">
        <v>0.05</v>
      </c>
      <c r="O4447" s="11">
        <v>5.93</v>
      </c>
      <c r="P4447" t="s">
        <v>82</v>
      </c>
      <c r="Q4447" t="s">
        <v>52</v>
      </c>
      <c r="R4447" t="s">
        <v>11294</v>
      </c>
      <c r="S4447" s="11">
        <v>5.4</v>
      </c>
      <c r="T4447" s="11">
        <f t="shared" si="213"/>
        <v>14.677499999999998</v>
      </c>
      <c r="U4447" s="11">
        <v>5.69</v>
      </c>
    </row>
    <row r="4448" spans="1:21" x14ac:dyDescent="0.2">
      <c r="A4448" t="s">
        <v>9385</v>
      </c>
      <c r="B4448" s="3">
        <v>45924</v>
      </c>
      <c r="C4448" s="7">
        <v>19.54</v>
      </c>
      <c r="D4448" s="7">
        <f t="shared" si="211"/>
        <v>0.53999999999999915</v>
      </c>
      <c r="E4448" t="s">
        <v>48</v>
      </c>
      <c r="F4448" t="str">
        <f t="shared" si="212"/>
        <v>Returning</v>
      </c>
      <c r="G4448" t="s">
        <v>21</v>
      </c>
      <c r="H4448" t="s">
        <v>32</v>
      </c>
      <c r="I4448" t="s">
        <v>23</v>
      </c>
      <c r="J4448" t="s">
        <v>290</v>
      </c>
      <c r="K4448" t="s">
        <v>9386</v>
      </c>
      <c r="L4448" s="11">
        <v>18.09</v>
      </c>
      <c r="M4448" s="9">
        <v>1</v>
      </c>
      <c r="N4448" s="8">
        <v>0.1</v>
      </c>
      <c r="O4448" s="11">
        <v>0</v>
      </c>
      <c r="P4448" t="s">
        <v>88</v>
      </c>
      <c r="Q4448" t="s">
        <v>89</v>
      </c>
      <c r="R4448" t="s">
        <v>11294</v>
      </c>
      <c r="S4448" s="11">
        <v>6.71</v>
      </c>
      <c r="T4448" s="11">
        <f t="shared" si="213"/>
        <v>16.280999999999999</v>
      </c>
      <c r="U4448" s="11">
        <v>10.24</v>
      </c>
    </row>
    <row r="4449" spans="1:21" x14ac:dyDescent="0.2">
      <c r="A4449" t="s">
        <v>9387</v>
      </c>
      <c r="B4449" s="3">
        <v>45933</v>
      </c>
      <c r="C4449" s="7">
        <v>0.44513888888888886</v>
      </c>
      <c r="D4449" s="7">
        <f t="shared" si="211"/>
        <v>0.44513888888888886</v>
      </c>
      <c r="E4449" t="s">
        <v>181</v>
      </c>
      <c r="F4449" t="str">
        <f t="shared" si="212"/>
        <v>New</v>
      </c>
      <c r="G4449" t="s">
        <v>40</v>
      </c>
      <c r="H4449" t="s">
        <v>32</v>
      </c>
      <c r="I4449" t="s">
        <v>23</v>
      </c>
      <c r="J4449" t="s">
        <v>101</v>
      </c>
      <c r="K4449" t="s">
        <v>3125</v>
      </c>
      <c r="L4449" s="11">
        <v>26.41</v>
      </c>
      <c r="M4449" s="9">
        <v>4</v>
      </c>
      <c r="N4449" s="8">
        <v>0</v>
      </c>
      <c r="O4449" s="11">
        <v>8.57</v>
      </c>
      <c r="P4449" t="s">
        <v>51</v>
      </c>
      <c r="Q4449" t="s">
        <v>27</v>
      </c>
      <c r="R4449" t="s">
        <v>28</v>
      </c>
      <c r="S4449" s="11">
        <v>9.81</v>
      </c>
      <c r="T4449" s="11">
        <f t="shared" si="213"/>
        <v>105.64</v>
      </c>
      <c r="U4449" s="11">
        <v>60.83</v>
      </c>
    </row>
    <row r="4450" spans="1:21" x14ac:dyDescent="0.2">
      <c r="A4450" t="s">
        <v>9388</v>
      </c>
      <c r="B4450" s="3">
        <v>45674</v>
      </c>
      <c r="C4450" s="7">
        <v>0.12638888888888888</v>
      </c>
      <c r="D4450" s="7">
        <f t="shared" si="211"/>
        <v>0.12638888888888888</v>
      </c>
      <c r="E4450" t="s">
        <v>181</v>
      </c>
      <c r="F4450" t="str">
        <f t="shared" si="212"/>
        <v>New</v>
      </c>
      <c r="G4450" t="s">
        <v>40</v>
      </c>
      <c r="H4450" t="s">
        <v>49</v>
      </c>
      <c r="I4450" t="s">
        <v>42</v>
      </c>
      <c r="J4450" t="s">
        <v>43</v>
      </c>
      <c r="K4450" t="s">
        <v>9389</v>
      </c>
      <c r="L4450" s="11">
        <v>17.64</v>
      </c>
      <c r="M4450" s="9">
        <v>2</v>
      </c>
      <c r="N4450" s="8">
        <v>0.1</v>
      </c>
      <c r="O4450" s="11">
        <v>7.87</v>
      </c>
      <c r="P4450" t="s">
        <v>107</v>
      </c>
      <c r="Q4450" t="s">
        <v>94</v>
      </c>
      <c r="R4450" t="s">
        <v>28</v>
      </c>
      <c r="S4450" s="11">
        <v>7.23</v>
      </c>
      <c r="T4450" s="11">
        <f t="shared" si="213"/>
        <v>31.752000000000002</v>
      </c>
      <c r="U4450" s="11">
        <v>13.62</v>
      </c>
    </row>
    <row r="4451" spans="1:21" x14ac:dyDescent="0.2">
      <c r="A4451" t="s">
        <v>9390</v>
      </c>
      <c r="B4451" s="3">
        <v>45791</v>
      </c>
      <c r="C4451" s="7">
        <v>0.58125000000000004</v>
      </c>
      <c r="D4451" s="7">
        <f t="shared" si="211"/>
        <v>0.58125000000000004</v>
      </c>
      <c r="E4451" t="s">
        <v>181</v>
      </c>
      <c r="F4451" t="str">
        <f t="shared" si="212"/>
        <v>Returning</v>
      </c>
      <c r="G4451" t="s">
        <v>21</v>
      </c>
      <c r="H4451" t="s">
        <v>80</v>
      </c>
      <c r="I4451" t="s">
        <v>113</v>
      </c>
      <c r="J4451" t="s">
        <v>316</v>
      </c>
      <c r="K4451" t="s">
        <v>9391</v>
      </c>
      <c r="L4451" s="11">
        <v>6.71</v>
      </c>
      <c r="M4451" s="9">
        <v>3</v>
      </c>
      <c r="N4451" s="8">
        <v>0.1</v>
      </c>
      <c r="O4451" s="11">
        <v>6.72</v>
      </c>
      <c r="P4451" t="s">
        <v>107</v>
      </c>
      <c r="Q4451" t="s">
        <v>27</v>
      </c>
      <c r="R4451" t="s">
        <v>90</v>
      </c>
      <c r="S4451" s="11">
        <v>2.87</v>
      </c>
      <c r="T4451" s="11">
        <f t="shared" si="213"/>
        <v>18.117000000000001</v>
      </c>
      <c r="U4451" s="11">
        <v>6</v>
      </c>
    </row>
    <row r="4452" spans="1:21" x14ac:dyDescent="0.2">
      <c r="A4452" t="s">
        <v>9392</v>
      </c>
      <c r="B4452" s="3">
        <v>45709</v>
      </c>
      <c r="C4452" s="7" t="s">
        <v>5532</v>
      </c>
      <c r="D4452" s="7">
        <f t="shared" si="211"/>
        <v>0.78611111111111109</v>
      </c>
      <c r="E4452" t="s">
        <v>181</v>
      </c>
      <c r="F4452" t="str">
        <f t="shared" si="212"/>
        <v>Returning</v>
      </c>
      <c r="G4452" t="s">
        <v>21</v>
      </c>
      <c r="H4452" t="s">
        <v>49</v>
      </c>
      <c r="I4452" t="s">
        <v>113</v>
      </c>
      <c r="J4452" t="s">
        <v>114</v>
      </c>
      <c r="K4452" t="s">
        <v>9393</v>
      </c>
      <c r="L4452" s="11">
        <v>9.24</v>
      </c>
      <c r="M4452" s="9">
        <v>4</v>
      </c>
      <c r="N4452" s="8">
        <v>0</v>
      </c>
      <c r="O4452" s="11">
        <v>8.2899999999999991</v>
      </c>
      <c r="P4452" t="s">
        <v>82</v>
      </c>
      <c r="Q4452" t="s">
        <v>27</v>
      </c>
      <c r="R4452" t="s">
        <v>38</v>
      </c>
      <c r="S4452" s="11">
        <v>3.95</v>
      </c>
      <c r="T4452" s="11">
        <f t="shared" si="213"/>
        <v>36.96</v>
      </c>
      <c r="U4452" s="11">
        <v>15.77</v>
      </c>
    </row>
    <row r="4453" spans="1:21" x14ac:dyDescent="0.2">
      <c r="A4453" t="s">
        <v>9394</v>
      </c>
      <c r="B4453" s="3">
        <v>45816</v>
      </c>
      <c r="C4453" s="7" t="s">
        <v>9395</v>
      </c>
      <c r="D4453" s="7">
        <f t="shared" si="211"/>
        <v>0.13750000000000001</v>
      </c>
      <c r="E4453" t="s">
        <v>181</v>
      </c>
      <c r="F4453" t="str">
        <f t="shared" si="212"/>
        <v>Returning</v>
      </c>
      <c r="G4453" t="s">
        <v>21</v>
      </c>
      <c r="H4453" t="s">
        <v>63</v>
      </c>
      <c r="I4453" t="s">
        <v>23</v>
      </c>
      <c r="J4453" t="s">
        <v>24</v>
      </c>
      <c r="K4453" t="s">
        <v>4568</v>
      </c>
      <c r="L4453" s="11">
        <v>18.2</v>
      </c>
      <c r="M4453" s="9">
        <v>4</v>
      </c>
      <c r="N4453" s="8">
        <v>0.05</v>
      </c>
      <c r="O4453" s="11">
        <v>3.42</v>
      </c>
      <c r="P4453" t="s">
        <v>51</v>
      </c>
      <c r="Q4453" t="s">
        <v>89</v>
      </c>
      <c r="R4453" t="s">
        <v>28</v>
      </c>
      <c r="S4453" s="11">
        <v>6.87</v>
      </c>
      <c r="T4453" s="11">
        <f t="shared" si="213"/>
        <v>69.16</v>
      </c>
      <c r="U4453" s="11">
        <v>40.83</v>
      </c>
    </row>
    <row r="4454" spans="1:21" x14ac:dyDescent="0.2">
      <c r="A4454" t="s">
        <v>9396</v>
      </c>
      <c r="B4454" s="3">
        <v>45969</v>
      </c>
      <c r="C4454" s="7">
        <v>0.5229166666666667</v>
      </c>
      <c r="D4454" s="7">
        <f t="shared" si="211"/>
        <v>0.5229166666666667</v>
      </c>
      <c r="E4454" t="s">
        <v>181</v>
      </c>
      <c r="F4454" t="str">
        <f t="shared" si="212"/>
        <v>Check</v>
      </c>
      <c r="G4454" t="s">
        <v>197</v>
      </c>
      <c r="H4454" t="s">
        <v>32</v>
      </c>
      <c r="I4454" t="s">
        <v>42</v>
      </c>
      <c r="J4454" t="s">
        <v>177</v>
      </c>
      <c r="K4454" t="s">
        <v>9397</v>
      </c>
      <c r="L4454" s="11">
        <v>24.84</v>
      </c>
      <c r="M4454" s="9">
        <v>2</v>
      </c>
      <c r="N4454" s="8">
        <v>0.2</v>
      </c>
      <c r="O4454" s="11">
        <v>6.07</v>
      </c>
      <c r="P4454" t="s">
        <v>82</v>
      </c>
      <c r="Q4454" t="s">
        <v>89</v>
      </c>
      <c r="R4454" t="s">
        <v>28</v>
      </c>
      <c r="S4454" s="11">
        <v>11.29</v>
      </c>
      <c r="T4454" s="11">
        <f t="shared" si="213"/>
        <v>39.744</v>
      </c>
      <c r="U4454" s="11">
        <v>17.73</v>
      </c>
    </row>
    <row r="4455" spans="1:21" x14ac:dyDescent="0.2">
      <c r="A4455" t="s">
        <v>9398</v>
      </c>
      <c r="B4455" s="3">
        <v>45942</v>
      </c>
      <c r="C4455" s="7">
        <v>0.35902777777777778</v>
      </c>
      <c r="D4455" s="7">
        <f t="shared" si="211"/>
        <v>0.35902777777777778</v>
      </c>
      <c r="E4455" t="s">
        <v>48</v>
      </c>
      <c r="F4455" t="str">
        <f t="shared" si="212"/>
        <v>New</v>
      </c>
      <c r="G4455" t="s">
        <v>40</v>
      </c>
      <c r="H4455" t="s">
        <v>32</v>
      </c>
      <c r="I4455" t="s">
        <v>23</v>
      </c>
      <c r="J4455" t="s">
        <v>24</v>
      </c>
      <c r="K4455" t="s">
        <v>9399</v>
      </c>
      <c r="L4455" s="11">
        <v>17.559999999999999</v>
      </c>
      <c r="M4455" s="9">
        <v>1</v>
      </c>
      <c r="N4455" s="8">
        <v>0.1</v>
      </c>
      <c r="O4455" s="11">
        <v>0</v>
      </c>
      <c r="P4455" t="s">
        <v>152</v>
      </c>
      <c r="Q4455" t="s">
        <v>94</v>
      </c>
      <c r="R4455" t="s">
        <v>46</v>
      </c>
      <c r="S4455" s="11">
        <v>6.71</v>
      </c>
      <c r="T4455" s="11">
        <f t="shared" si="213"/>
        <v>15.803999999999998</v>
      </c>
      <c r="U4455" s="11">
        <v>9.76</v>
      </c>
    </row>
    <row r="4456" spans="1:21" x14ac:dyDescent="0.2">
      <c r="A4456" t="s">
        <v>9400</v>
      </c>
      <c r="B4456" s="3">
        <v>45765</v>
      </c>
      <c r="C4456" s="7">
        <v>0.57638888888888884</v>
      </c>
      <c r="D4456" s="7">
        <f t="shared" si="211"/>
        <v>0.57638888888888884</v>
      </c>
      <c r="E4456" t="s">
        <v>48</v>
      </c>
      <c r="F4456" t="str">
        <f t="shared" si="212"/>
        <v>New</v>
      </c>
      <c r="G4456" t="s">
        <v>40</v>
      </c>
      <c r="H4456" t="s">
        <v>32</v>
      </c>
      <c r="I4456" t="s">
        <v>33</v>
      </c>
      <c r="J4456" t="s">
        <v>105</v>
      </c>
      <c r="K4456" t="s">
        <v>579</v>
      </c>
      <c r="L4456" s="11">
        <v>33.47</v>
      </c>
      <c r="M4456" s="9">
        <v>2</v>
      </c>
      <c r="N4456" s="8">
        <v>0.2</v>
      </c>
      <c r="O4456" s="11">
        <v>0</v>
      </c>
      <c r="P4456" t="s">
        <v>66</v>
      </c>
      <c r="Q4456" t="s">
        <v>89</v>
      </c>
      <c r="R4456" t="s">
        <v>46</v>
      </c>
      <c r="S4456" s="11">
        <v>18.170000000000002</v>
      </c>
      <c r="T4456" s="11">
        <f t="shared" si="213"/>
        <v>53.552</v>
      </c>
      <c r="U4456" s="11">
        <v>24.48</v>
      </c>
    </row>
    <row r="4457" spans="1:21" x14ac:dyDescent="0.2">
      <c r="A4457" t="s">
        <v>9401</v>
      </c>
      <c r="B4457" s="3">
        <v>45936</v>
      </c>
      <c r="C4457" s="7">
        <v>0.40555555555555556</v>
      </c>
      <c r="D4457" s="7">
        <f t="shared" si="211"/>
        <v>0.40555555555555556</v>
      </c>
      <c r="E4457" t="s">
        <v>48</v>
      </c>
      <c r="F4457" t="str">
        <f t="shared" si="212"/>
        <v>New</v>
      </c>
      <c r="G4457" t="s">
        <v>40</v>
      </c>
      <c r="H4457" t="s">
        <v>32</v>
      </c>
      <c r="I4457" t="s">
        <v>23</v>
      </c>
      <c r="J4457" t="s">
        <v>58</v>
      </c>
      <c r="K4457" t="s">
        <v>9402</v>
      </c>
      <c r="L4457" s="11">
        <v>13.47</v>
      </c>
      <c r="M4457" s="9">
        <v>4</v>
      </c>
      <c r="N4457" s="8">
        <v>0.05</v>
      </c>
      <c r="O4457" s="11">
        <v>0</v>
      </c>
      <c r="P4457" t="s">
        <v>98</v>
      </c>
      <c r="Q4457" t="s">
        <v>94</v>
      </c>
      <c r="R4457" t="s">
        <v>90</v>
      </c>
      <c r="S4457" s="11">
        <v>5.09</v>
      </c>
      <c r="T4457" s="11">
        <f t="shared" si="213"/>
        <v>51.186</v>
      </c>
      <c r="U4457" s="11">
        <v>31.84</v>
      </c>
    </row>
    <row r="4458" spans="1:21" x14ac:dyDescent="0.2">
      <c r="A4458" t="s">
        <v>9403</v>
      </c>
      <c r="B4458" s="3">
        <v>45842</v>
      </c>
      <c r="C4458" s="7">
        <v>0.87569444444444444</v>
      </c>
      <c r="D4458" s="7">
        <f t="shared" si="211"/>
        <v>0.87569444444444444</v>
      </c>
      <c r="E4458" t="s">
        <v>181</v>
      </c>
      <c r="F4458" t="str">
        <f t="shared" si="212"/>
        <v>New</v>
      </c>
      <c r="G4458" t="s">
        <v>40</v>
      </c>
      <c r="H4458" t="s">
        <v>63</v>
      </c>
      <c r="I4458" t="s">
        <v>33</v>
      </c>
      <c r="J4458" t="s">
        <v>92</v>
      </c>
      <c r="K4458" t="s">
        <v>9404</v>
      </c>
      <c r="L4458" s="11">
        <v>36.03</v>
      </c>
      <c r="M4458" s="9">
        <v>2</v>
      </c>
      <c r="N4458" s="8">
        <v>0.05</v>
      </c>
      <c r="O4458" s="11">
        <v>2.82</v>
      </c>
      <c r="P4458" t="s">
        <v>82</v>
      </c>
      <c r="Q4458" t="s">
        <v>27</v>
      </c>
      <c r="R4458" t="s">
        <v>38</v>
      </c>
      <c r="S4458" s="11">
        <v>18.739999999999998</v>
      </c>
      <c r="T4458" s="11">
        <f t="shared" si="213"/>
        <v>68.456999999999994</v>
      </c>
      <c r="U4458" s="11">
        <v>31.02</v>
      </c>
    </row>
    <row r="4459" spans="1:21" x14ac:dyDescent="0.2">
      <c r="A4459" t="s">
        <v>9405</v>
      </c>
      <c r="B4459" s="3">
        <v>45706</v>
      </c>
      <c r="C4459" s="7">
        <v>5.14</v>
      </c>
      <c r="D4459" s="7">
        <f t="shared" si="211"/>
        <v>0.13999999999999968</v>
      </c>
      <c r="E4459" t="s">
        <v>48</v>
      </c>
      <c r="F4459" t="str">
        <f t="shared" si="212"/>
        <v>Returning</v>
      </c>
      <c r="G4459" t="s">
        <v>21</v>
      </c>
      <c r="H4459" t="s">
        <v>49</v>
      </c>
      <c r="I4459" t="s">
        <v>113</v>
      </c>
      <c r="J4459" t="s">
        <v>114</v>
      </c>
      <c r="K4459" t="s">
        <v>4520</v>
      </c>
      <c r="L4459" s="11">
        <v>9.7200000000000006</v>
      </c>
      <c r="M4459" s="9">
        <v>1</v>
      </c>
      <c r="N4459" s="8">
        <v>0.2</v>
      </c>
      <c r="O4459" s="11">
        <v>0</v>
      </c>
      <c r="P4459" t="s">
        <v>66</v>
      </c>
      <c r="Q4459" t="s">
        <v>52</v>
      </c>
      <c r="R4459" t="s">
        <v>90</v>
      </c>
      <c r="S4459" s="11">
        <v>3.25</v>
      </c>
      <c r="T4459" s="11">
        <f t="shared" si="213"/>
        <v>7.7760000000000007</v>
      </c>
      <c r="U4459" s="11">
        <v>5.18</v>
      </c>
    </row>
    <row r="4460" spans="1:21" x14ac:dyDescent="0.2">
      <c r="A4460" t="s">
        <v>9406</v>
      </c>
      <c r="B4460" s="3">
        <v>45941</v>
      </c>
      <c r="C4460" s="7">
        <v>0.35902777777777778</v>
      </c>
      <c r="D4460" s="7">
        <f t="shared" si="211"/>
        <v>0.35902777777777778</v>
      </c>
      <c r="E4460" t="s">
        <v>48</v>
      </c>
      <c r="F4460" t="str">
        <f t="shared" si="212"/>
        <v>Check</v>
      </c>
      <c r="G4460" t="s">
        <v>197</v>
      </c>
      <c r="H4460" t="s">
        <v>32</v>
      </c>
      <c r="I4460" t="s">
        <v>113</v>
      </c>
      <c r="J4460" t="s">
        <v>316</v>
      </c>
      <c r="K4460" t="s">
        <v>9407</v>
      </c>
      <c r="L4460" s="11">
        <v>6.83</v>
      </c>
      <c r="M4460" s="9">
        <v>1</v>
      </c>
      <c r="N4460" s="8">
        <v>0</v>
      </c>
      <c r="O4460" s="11">
        <v>0</v>
      </c>
      <c r="P4460" t="s">
        <v>66</v>
      </c>
      <c r="Q4460" t="s">
        <v>89</v>
      </c>
      <c r="R4460" t="s">
        <v>11294</v>
      </c>
      <c r="S4460" s="11">
        <v>2.65</v>
      </c>
      <c r="T4460" s="11">
        <f t="shared" si="213"/>
        <v>6.83</v>
      </c>
      <c r="U4460" s="11">
        <v>4.18</v>
      </c>
    </row>
    <row r="4461" spans="1:21" x14ac:dyDescent="0.2">
      <c r="A4461" t="s">
        <v>9408</v>
      </c>
      <c r="B4461" s="3">
        <v>45866</v>
      </c>
      <c r="C4461" s="7" t="s">
        <v>8012</v>
      </c>
      <c r="D4461" s="7">
        <f t="shared" si="211"/>
        <v>0.67708333333333337</v>
      </c>
      <c r="E4461" t="s">
        <v>181</v>
      </c>
      <c r="F4461" t="str">
        <f t="shared" si="212"/>
        <v>New</v>
      </c>
      <c r="G4461" t="s">
        <v>40</v>
      </c>
      <c r="H4461" t="s">
        <v>63</v>
      </c>
      <c r="I4461" t="s">
        <v>42</v>
      </c>
      <c r="J4461" t="s">
        <v>43</v>
      </c>
      <c r="K4461" t="s">
        <v>9409</v>
      </c>
      <c r="L4461" s="11">
        <v>20.46</v>
      </c>
      <c r="M4461" s="9">
        <v>1</v>
      </c>
      <c r="N4461" s="8">
        <v>0.05</v>
      </c>
      <c r="O4461" s="11">
        <v>4.68</v>
      </c>
      <c r="P4461" t="s">
        <v>131</v>
      </c>
      <c r="Q4461" t="s">
        <v>89</v>
      </c>
      <c r="R4461" t="s">
        <v>11294</v>
      </c>
      <c r="S4461" s="11">
        <v>8.49</v>
      </c>
      <c r="T4461" s="11">
        <f t="shared" si="213"/>
        <v>19.437000000000001</v>
      </c>
      <c r="U4461" s="11">
        <v>8.33</v>
      </c>
    </row>
    <row r="4462" spans="1:21" x14ac:dyDescent="0.2">
      <c r="A4462" t="s">
        <v>9410</v>
      </c>
      <c r="B4462" s="3">
        <v>46004</v>
      </c>
      <c r="C4462" s="7">
        <v>7.11</v>
      </c>
      <c r="D4462" s="7">
        <f t="shared" si="211"/>
        <v>0.11000000000000032</v>
      </c>
      <c r="E4462" t="s">
        <v>539</v>
      </c>
      <c r="F4462" t="str">
        <f t="shared" si="212"/>
        <v>New</v>
      </c>
      <c r="G4462" t="s">
        <v>40</v>
      </c>
      <c r="H4462" t="s">
        <v>49</v>
      </c>
      <c r="I4462" t="s">
        <v>42</v>
      </c>
      <c r="J4462" t="s">
        <v>198</v>
      </c>
      <c r="K4462" t="s">
        <v>9411</v>
      </c>
      <c r="L4462" s="11">
        <v>25.83</v>
      </c>
      <c r="M4462" s="9">
        <v>1</v>
      </c>
      <c r="N4462" s="8">
        <v>0</v>
      </c>
      <c r="O4462" s="11">
        <v>0</v>
      </c>
      <c r="P4462" t="s">
        <v>51</v>
      </c>
      <c r="Q4462" t="s">
        <v>52</v>
      </c>
      <c r="R4462" t="s">
        <v>121</v>
      </c>
      <c r="S4462" s="11">
        <v>12.73</v>
      </c>
      <c r="T4462" s="11">
        <f t="shared" si="213"/>
        <v>25.83</v>
      </c>
      <c r="U4462" s="11">
        <v>13.1</v>
      </c>
    </row>
    <row r="4463" spans="1:21" x14ac:dyDescent="0.2">
      <c r="A4463" t="s">
        <v>9412</v>
      </c>
      <c r="B4463" s="3">
        <v>45956</v>
      </c>
      <c r="C4463" s="7">
        <v>0.48402777777777778</v>
      </c>
      <c r="D4463" s="7">
        <f t="shared" si="211"/>
        <v>0.48402777777777778</v>
      </c>
      <c r="E4463" t="s">
        <v>539</v>
      </c>
      <c r="F4463" t="str">
        <f t="shared" si="212"/>
        <v>Returning</v>
      </c>
      <c r="G4463" t="s">
        <v>21</v>
      </c>
      <c r="H4463" t="s">
        <v>685</v>
      </c>
      <c r="I4463" t="s">
        <v>42</v>
      </c>
      <c r="J4463" t="s">
        <v>177</v>
      </c>
      <c r="K4463" t="s">
        <v>11287</v>
      </c>
      <c r="L4463" s="11">
        <v>25.14</v>
      </c>
      <c r="M4463" s="9">
        <v>2</v>
      </c>
      <c r="N4463" s="8">
        <v>0.15</v>
      </c>
      <c r="O4463" s="11">
        <v>5.91</v>
      </c>
      <c r="P4463" t="s">
        <v>51</v>
      </c>
      <c r="Q4463" t="s">
        <v>27</v>
      </c>
      <c r="R4463" t="s">
        <v>90</v>
      </c>
      <c r="S4463" s="11">
        <v>11.03</v>
      </c>
      <c r="T4463" s="11">
        <f t="shared" si="213"/>
        <v>42.738</v>
      </c>
      <c r="U4463" s="11">
        <v>20.149999999999999</v>
      </c>
    </row>
    <row r="4464" spans="1:21" x14ac:dyDescent="0.2">
      <c r="A4464" t="s">
        <v>9413</v>
      </c>
      <c r="B4464" s="3">
        <v>45987</v>
      </c>
      <c r="C4464" s="7">
        <v>3.22</v>
      </c>
      <c r="D4464" s="7">
        <f t="shared" si="211"/>
        <v>0.2200000000000002</v>
      </c>
      <c r="E4464" t="s">
        <v>309</v>
      </c>
      <c r="F4464" t="str">
        <f t="shared" si="212"/>
        <v>Returning</v>
      </c>
      <c r="G4464" t="s">
        <v>118</v>
      </c>
      <c r="H4464" t="s">
        <v>32</v>
      </c>
      <c r="I4464" t="s">
        <v>33</v>
      </c>
      <c r="J4464" t="s">
        <v>64</v>
      </c>
      <c r="K4464" t="s">
        <v>3547</v>
      </c>
      <c r="L4464" s="11">
        <v>35.340000000000003</v>
      </c>
      <c r="M4464" s="9">
        <v>1</v>
      </c>
      <c r="N4464" s="8">
        <v>0.05</v>
      </c>
      <c r="O4464" s="11">
        <v>0</v>
      </c>
      <c r="P4464" t="s">
        <v>11287</v>
      </c>
      <c r="Q4464" t="s">
        <v>89</v>
      </c>
      <c r="R4464" t="s">
        <v>11294</v>
      </c>
      <c r="S4464" s="11">
        <v>18.12</v>
      </c>
      <c r="T4464" s="11">
        <f t="shared" si="213"/>
        <v>33.573</v>
      </c>
      <c r="U4464" s="11">
        <v>16.36</v>
      </c>
    </row>
    <row r="4465" spans="1:21" x14ac:dyDescent="0.2">
      <c r="A4465" t="s">
        <v>9414</v>
      </c>
      <c r="B4465" s="3">
        <v>45726</v>
      </c>
      <c r="C4465" s="7">
        <v>0.52430555555555558</v>
      </c>
      <c r="D4465" s="7">
        <f t="shared" si="211"/>
        <v>0.52430555555555558</v>
      </c>
      <c r="E4465" t="s">
        <v>181</v>
      </c>
      <c r="F4465" t="str">
        <f t="shared" si="212"/>
        <v>Returning</v>
      </c>
      <c r="G4465" t="s">
        <v>118</v>
      </c>
      <c r="H4465" t="s">
        <v>80</v>
      </c>
      <c r="I4465" t="s">
        <v>23</v>
      </c>
      <c r="J4465" t="s">
        <v>290</v>
      </c>
      <c r="K4465" t="s">
        <v>9415</v>
      </c>
      <c r="L4465" s="11">
        <v>16.440000000000001</v>
      </c>
      <c r="N4465" s="8">
        <v>0.05</v>
      </c>
      <c r="O4465" s="11">
        <v>4.72</v>
      </c>
      <c r="P4465" t="s">
        <v>51</v>
      </c>
      <c r="Q4465" t="s">
        <v>27</v>
      </c>
      <c r="R4465" t="s">
        <v>38</v>
      </c>
      <c r="S4465" s="11">
        <v>6.78</v>
      </c>
      <c r="T4465" s="11">
        <f t="shared" si="213"/>
        <v>0</v>
      </c>
      <c r="U4465" s="11">
        <v>15.29</v>
      </c>
    </row>
    <row r="4466" spans="1:21" x14ac:dyDescent="0.2">
      <c r="A4466" t="s">
        <v>9416</v>
      </c>
      <c r="B4466" s="3">
        <v>45972</v>
      </c>
      <c r="C4466" s="7">
        <v>0.88402777777777775</v>
      </c>
      <c r="D4466" s="7">
        <f t="shared" si="211"/>
        <v>0.88402777777777775</v>
      </c>
      <c r="E4466" t="s">
        <v>48</v>
      </c>
      <c r="F4466" t="str">
        <f t="shared" si="212"/>
        <v>Returning</v>
      </c>
      <c r="G4466" t="s">
        <v>21</v>
      </c>
      <c r="H4466" t="s">
        <v>32</v>
      </c>
      <c r="I4466" t="s">
        <v>33</v>
      </c>
      <c r="J4466" t="s">
        <v>1233</v>
      </c>
      <c r="K4466" t="s">
        <v>6884</v>
      </c>
      <c r="L4466" s="11">
        <v>32.01</v>
      </c>
      <c r="M4466" s="9">
        <v>3</v>
      </c>
      <c r="N4466" s="8">
        <v>0.2</v>
      </c>
      <c r="O4466" s="11">
        <v>0</v>
      </c>
      <c r="P4466" t="s">
        <v>66</v>
      </c>
      <c r="Q4466" t="s">
        <v>94</v>
      </c>
      <c r="R4466" t="s">
        <v>28</v>
      </c>
      <c r="S4466" s="11">
        <v>16.05</v>
      </c>
      <c r="T4466" s="11">
        <f t="shared" si="213"/>
        <v>76.824000000000012</v>
      </c>
      <c r="U4466" s="11">
        <v>38.299999999999997</v>
      </c>
    </row>
    <row r="4467" spans="1:21" x14ac:dyDescent="0.2">
      <c r="A4467" t="s">
        <v>9417</v>
      </c>
      <c r="B4467" s="3">
        <v>45771</v>
      </c>
      <c r="C4467" s="7">
        <v>0.33611111111111114</v>
      </c>
      <c r="D4467" s="7">
        <f t="shared" si="211"/>
        <v>0.33611111111111114</v>
      </c>
      <c r="E4467" t="s">
        <v>309</v>
      </c>
      <c r="F4467" t="str">
        <f t="shared" si="212"/>
        <v>New</v>
      </c>
      <c r="G4467" t="s">
        <v>40</v>
      </c>
      <c r="H4467" t="s">
        <v>80</v>
      </c>
      <c r="I4467" t="s">
        <v>42</v>
      </c>
      <c r="J4467" t="s">
        <v>198</v>
      </c>
      <c r="K4467" t="s">
        <v>9418</v>
      </c>
      <c r="L4467" s="11">
        <v>27.23</v>
      </c>
      <c r="M4467" s="9">
        <v>2</v>
      </c>
      <c r="N4467" s="8">
        <v>0.1</v>
      </c>
      <c r="O4467" s="11">
        <v>0</v>
      </c>
      <c r="P4467" t="s">
        <v>51</v>
      </c>
      <c r="Q4467" t="s">
        <v>11287</v>
      </c>
      <c r="R4467" t="s">
        <v>73</v>
      </c>
      <c r="S4467" s="11">
        <v>11.43</v>
      </c>
      <c r="T4467" s="11">
        <f t="shared" si="213"/>
        <v>49.014000000000003</v>
      </c>
    </row>
    <row r="4468" spans="1:21" x14ac:dyDescent="0.2">
      <c r="A4468" t="s">
        <v>9419</v>
      </c>
      <c r="B4468" s="3">
        <v>45857</v>
      </c>
      <c r="C4468" s="7">
        <v>0.69097222222222221</v>
      </c>
      <c r="D4468" s="7">
        <f t="shared" si="211"/>
        <v>0.69097222222222221</v>
      </c>
      <c r="E4468" t="s">
        <v>48</v>
      </c>
      <c r="F4468" t="str">
        <f t="shared" si="212"/>
        <v>New</v>
      </c>
      <c r="G4468" t="s">
        <v>429</v>
      </c>
      <c r="H4468" t="s">
        <v>63</v>
      </c>
      <c r="I4468" t="s">
        <v>33</v>
      </c>
      <c r="J4468" t="s">
        <v>140</v>
      </c>
      <c r="K4468" t="s">
        <v>3902</v>
      </c>
      <c r="L4468" s="11">
        <v>26.45</v>
      </c>
      <c r="M4468" s="9">
        <v>4</v>
      </c>
      <c r="N4468" s="8">
        <v>0.05</v>
      </c>
      <c r="O4468" s="11">
        <v>0</v>
      </c>
      <c r="P4468" t="s">
        <v>88</v>
      </c>
      <c r="Q4468" t="s">
        <v>94</v>
      </c>
      <c r="R4468" t="s">
        <v>121</v>
      </c>
      <c r="S4468" s="11">
        <v>13.99</v>
      </c>
      <c r="T4468" s="11">
        <f t="shared" si="213"/>
        <v>100.50999999999999</v>
      </c>
      <c r="U4468" s="11">
        <v>47.35</v>
      </c>
    </row>
    <row r="4469" spans="1:21" x14ac:dyDescent="0.2">
      <c r="A4469" t="s">
        <v>9420</v>
      </c>
      <c r="B4469" s="3">
        <v>45827</v>
      </c>
      <c r="C4469" s="7">
        <v>5.19</v>
      </c>
      <c r="D4469" s="7">
        <f t="shared" si="211"/>
        <v>0.19000000000000039</v>
      </c>
      <c r="E4469" t="s">
        <v>181</v>
      </c>
      <c r="F4469" t="str">
        <f t="shared" si="212"/>
        <v>New</v>
      </c>
      <c r="G4469" t="s">
        <v>40</v>
      </c>
      <c r="H4469" t="s">
        <v>518</v>
      </c>
      <c r="I4469" t="s">
        <v>33</v>
      </c>
      <c r="J4469" t="s">
        <v>105</v>
      </c>
      <c r="K4469" t="s">
        <v>9421</v>
      </c>
      <c r="L4469" s="11">
        <v>33.82</v>
      </c>
      <c r="M4469" s="9">
        <v>2</v>
      </c>
      <c r="N4469" s="8">
        <v>0.05</v>
      </c>
      <c r="O4469" s="11">
        <v>5.72</v>
      </c>
      <c r="P4469" t="s">
        <v>51</v>
      </c>
      <c r="Q4469" t="s">
        <v>94</v>
      </c>
      <c r="R4469" t="s">
        <v>90</v>
      </c>
      <c r="S4469" s="11">
        <v>19.18</v>
      </c>
      <c r="T4469" s="11">
        <f t="shared" si="213"/>
        <v>64.257999999999996</v>
      </c>
      <c r="U4469" s="11">
        <v>24.1</v>
      </c>
    </row>
    <row r="4470" spans="1:21" x14ac:dyDescent="0.2">
      <c r="A4470" t="s">
        <v>9422</v>
      </c>
      <c r="B4470" s="3">
        <v>45690</v>
      </c>
      <c r="C4470" s="7">
        <v>17.309999999999999</v>
      </c>
      <c r="D4470" s="7">
        <f t="shared" si="211"/>
        <v>0.30999999999999872</v>
      </c>
      <c r="E4470" t="s">
        <v>48</v>
      </c>
      <c r="F4470" t="str">
        <f t="shared" si="212"/>
        <v>Returning</v>
      </c>
      <c r="G4470" t="s">
        <v>21</v>
      </c>
      <c r="H4470" t="s">
        <v>49</v>
      </c>
      <c r="I4470" t="s">
        <v>42</v>
      </c>
      <c r="J4470" t="s">
        <v>177</v>
      </c>
      <c r="K4470" t="s">
        <v>9423</v>
      </c>
      <c r="L4470" s="11">
        <v>23.95</v>
      </c>
      <c r="M4470" s="9">
        <v>1</v>
      </c>
      <c r="N4470" s="8">
        <v>0.2</v>
      </c>
      <c r="O4470" s="11">
        <v>0</v>
      </c>
      <c r="P4470" t="s">
        <v>66</v>
      </c>
      <c r="Q4470" t="s">
        <v>52</v>
      </c>
      <c r="R4470" t="s">
        <v>11294</v>
      </c>
      <c r="S4470" s="11">
        <v>10.66</v>
      </c>
      <c r="T4470" s="11">
        <f t="shared" si="213"/>
        <v>19.16</v>
      </c>
      <c r="U4470" s="11">
        <v>10.63</v>
      </c>
    </row>
    <row r="4471" spans="1:21" x14ac:dyDescent="0.2">
      <c r="A4471" t="s">
        <v>9424</v>
      </c>
      <c r="B4471" s="3">
        <v>45740</v>
      </c>
      <c r="C4471" s="7">
        <v>21.32</v>
      </c>
      <c r="D4471" s="7">
        <f t="shared" si="211"/>
        <v>0.32000000000000028</v>
      </c>
      <c r="E4471" t="s">
        <v>48</v>
      </c>
      <c r="F4471" t="str">
        <f t="shared" si="212"/>
        <v>New</v>
      </c>
      <c r="G4471" t="s">
        <v>40</v>
      </c>
      <c r="H4471" t="s">
        <v>219</v>
      </c>
      <c r="I4471" t="s">
        <v>33</v>
      </c>
      <c r="J4471" t="s">
        <v>34</v>
      </c>
      <c r="K4471" t="s">
        <v>9425</v>
      </c>
      <c r="L4471" s="11">
        <v>55.28</v>
      </c>
      <c r="M4471" s="9">
        <v>2</v>
      </c>
      <c r="N4471" s="8">
        <v>0</v>
      </c>
      <c r="O4471" s="11">
        <v>0</v>
      </c>
      <c r="P4471" t="s">
        <v>107</v>
      </c>
      <c r="Q4471" t="s">
        <v>52</v>
      </c>
      <c r="R4471" t="s">
        <v>38</v>
      </c>
      <c r="S4471" s="11">
        <v>31.07</v>
      </c>
      <c r="T4471" s="11">
        <f t="shared" si="213"/>
        <v>110.56</v>
      </c>
      <c r="U4471" s="11">
        <v>48.42</v>
      </c>
    </row>
    <row r="4472" spans="1:21" x14ac:dyDescent="0.2">
      <c r="A4472" t="s">
        <v>9426</v>
      </c>
      <c r="B4472" s="3">
        <v>46021</v>
      </c>
      <c r="C4472" s="7">
        <v>14.18</v>
      </c>
      <c r="D4472" s="7">
        <f t="shared" si="211"/>
        <v>0.17999999999999972</v>
      </c>
      <c r="E4472" t="s">
        <v>181</v>
      </c>
      <c r="F4472" t="str">
        <f t="shared" si="212"/>
        <v>Returning</v>
      </c>
      <c r="G4472" t="s">
        <v>21</v>
      </c>
      <c r="H4472" t="s">
        <v>49</v>
      </c>
      <c r="I4472" t="s">
        <v>33</v>
      </c>
      <c r="J4472" t="s">
        <v>34</v>
      </c>
      <c r="K4472" t="s">
        <v>9427</v>
      </c>
      <c r="L4472" s="11">
        <v>58.72</v>
      </c>
      <c r="M4472" s="9">
        <v>4</v>
      </c>
      <c r="N4472" s="8">
        <v>0.05</v>
      </c>
      <c r="O4472" s="11">
        <v>0</v>
      </c>
      <c r="P4472" t="s">
        <v>98</v>
      </c>
      <c r="Q4472" t="s">
        <v>89</v>
      </c>
      <c r="R4472" t="s">
        <v>73</v>
      </c>
      <c r="S4472" s="11">
        <v>27.7</v>
      </c>
      <c r="T4472" s="11">
        <f t="shared" si="213"/>
        <v>223.136</v>
      </c>
      <c r="U4472" s="11">
        <v>112.34</v>
      </c>
    </row>
    <row r="4473" spans="1:21" x14ac:dyDescent="0.2">
      <c r="A4473" t="s">
        <v>9428</v>
      </c>
      <c r="B4473" s="3">
        <v>45664</v>
      </c>
      <c r="C4473" s="7">
        <v>0.34097222222222223</v>
      </c>
      <c r="D4473" s="7">
        <f t="shared" si="211"/>
        <v>0.34097222222222223</v>
      </c>
      <c r="E4473" t="s">
        <v>181</v>
      </c>
      <c r="F4473" t="str">
        <f t="shared" si="212"/>
        <v>New</v>
      </c>
      <c r="G4473" t="s">
        <v>40</v>
      </c>
      <c r="H4473" t="s">
        <v>49</v>
      </c>
      <c r="I4473" t="s">
        <v>23</v>
      </c>
      <c r="J4473" t="s">
        <v>101</v>
      </c>
      <c r="K4473" t="s">
        <v>9429</v>
      </c>
      <c r="L4473" s="11">
        <v>30.95</v>
      </c>
      <c r="M4473" s="9">
        <v>1</v>
      </c>
      <c r="N4473" s="8">
        <v>0</v>
      </c>
      <c r="O4473" s="11">
        <v>3.72</v>
      </c>
      <c r="P4473" t="s">
        <v>88</v>
      </c>
      <c r="Q4473" t="s">
        <v>94</v>
      </c>
      <c r="R4473" t="s">
        <v>67</v>
      </c>
      <c r="S4473" s="11">
        <v>10.24</v>
      </c>
      <c r="T4473" s="11">
        <f t="shared" si="213"/>
        <v>30.95</v>
      </c>
      <c r="U4473" s="11">
        <v>18.29</v>
      </c>
    </row>
    <row r="4474" spans="1:21" x14ac:dyDescent="0.2">
      <c r="A4474" t="s">
        <v>9430</v>
      </c>
      <c r="B4474" s="3">
        <v>45744</v>
      </c>
      <c r="C4474" s="7" t="s">
        <v>1812</v>
      </c>
      <c r="D4474" s="7">
        <f t="shared" si="211"/>
        <v>0.87291666666666667</v>
      </c>
      <c r="E4474" t="s">
        <v>181</v>
      </c>
      <c r="F4474" t="str">
        <f t="shared" si="212"/>
        <v>Returning</v>
      </c>
      <c r="G4474" t="s">
        <v>21</v>
      </c>
      <c r="H4474" t="s">
        <v>80</v>
      </c>
      <c r="I4474" t="s">
        <v>23</v>
      </c>
      <c r="J4474" t="s">
        <v>146</v>
      </c>
      <c r="K4474" t="s">
        <v>8873</v>
      </c>
      <c r="L4474" s="11">
        <v>22.43</v>
      </c>
      <c r="M4474" s="9">
        <v>2</v>
      </c>
      <c r="N4474" s="8">
        <v>0.1</v>
      </c>
      <c r="O4474" s="11">
        <v>5.42</v>
      </c>
      <c r="P4474" t="s">
        <v>88</v>
      </c>
      <c r="Q4474" t="s">
        <v>52</v>
      </c>
      <c r="R4474" t="s">
        <v>46</v>
      </c>
      <c r="S4474" s="11">
        <v>8.2200000000000006</v>
      </c>
      <c r="T4474" s="11">
        <f t="shared" si="213"/>
        <v>40.374000000000002</v>
      </c>
      <c r="U4474" s="11">
        <v>22.05</v>
      </c>
    </row>
    <row r="4475" spans="1:21" x14ac:dyDescent="0.2">
      <c r="A4475" t="s">
        <v>9431</v>
      </c>
      <c r="B4475" s="3">
        <v>45999</v>
      </c>
      <c r="C4475" s="7">
        <v>14.55</v>
      </c>
      <c r="D4475" s="7">
        <f t="shared" si="211"/>
        <v>0.55000000000000071</v>
      </c>
      <c r="E4475" t="s">
        <v>48</v>
      </c>
      <c r="F4475" t="str">
        <f t="shared" si="212"/>
        <v>New</v>
      </c>
      <c r="G4475" t="s">
        <v>62</v>
      </c>
      <c r="H4475" t="s">
        <v>49</v>
      </c>
      <c r="I4475" t="s">
        <v>42</v>
      </c>
      <c r="J4475" t="s">
        <v>198</v>
      </c>
      <c r="K4475" t="s">
        <v>9432</v>
      </c>
      <c r="L4475" s="11">
        <v>25.66</v>
      </c>
      <c r="M4475" s="9">
        <v>1</v>
      </c>
      <c r="N4475" s="8">
        <v>0.1</v>
      </c>
      <c r="O4475" s="11">
        <v>0</v>
      </c>
      <c r="P4475" t="s">
        <v>98</v>
      </c>
      <c r="Q4475" t="s">
        <v>94</v>
      </c>
      <c r="R4475" t="s">
        <v>73</v>
      </c>
      <c r="S4475" s="11">
        <v>10.92</v>
      </c>
      <c r="T4475" s="11">
        <f t="shared" si="213"/>
        <v>23.094000000000001</v>
      </c>
      <c r="U4475" s="11">
        <v>-10.19</v>
      </c>
    </row>
    <row r="4476" spans="1:21" x14ac:dyDescent="0.2">
      <c r="A4476" t="s">
        <v>9433</v>
      </c>
      <c r="B4476" s="3">
        <v>45836</v>
      </c>
      <c r="C4476" s="7">
        <v>0.12083333333333333</v>
      </c>
      <c r="D4476" s="7">
        <f t="shared" si="211"/>
        <v>0.12083333333333333</v>
      </c>
      <c r="E4476" t="s">
        <v>181</v>
      </c>
      <c r="F4476" t="str">
        <f t="shared" si="212"/>
        <v>Returning</v>
      </c>
      <c r="G4476" t="s">
        <v>21</v>
      </c>
      <c r="H4476" t="s">
        <v>63</v>
      </c>
      <c r="I4476" t="s">
        <v>42</v>
      </c>
      <c r="J4476" t="s">
        <v>71</v>
      </c>
      <c r="K4476" t="s">
        <v>9434</v>
      </c>
      <c r="L4476" s="11">
        <v>20.95</v>
      </c>
      <c r="M4476" s="9">
        <v>2</v>
      </c>
      <c r="N4476" s="8">
        <v>0.1</v>
      </c>
      <c r="O4476" s="11">
        <v>0</v>
      </c>
      <c r="P4476" t="s">
        <v>88</v>
      </c>
      <c r="Q4476" t="s">
        <v>94</v>
      </c>
      <c r="R4476" t="s">
        <v>121</v>
      </c>
      <c r="S4476" s="11">
        <v>8.98</v>
      </c>
      <c r="T4476" s="11">
        <f t="shared" si="213"/>
        <v>37.71</v>
      </c>
      <c r="U4476" s="11">
        <v>21.55</v>
      </c>
    </row>
    <row r="4477" spans="1:21" x14ac:dyDescent="0.2">
      <c r="A4477" t="s">
        <v>9435</v>
      </c>
      <c r="B4477" s="3">
        <v>45989</v>
      </c>
      <c r="C4477" s="7">
        <v>23.26</v>
      </c>
      <c r="D4477" s="7">
        <f t="shared" si="211"/>
        <v>0.26000000000000156</v>
      </c>
      <c r="E4477" t="s">
        <v>48</v>
      </c>
      <c r="F4477" t="str">
        <f t="shared" si="212"/>
        <v>New</v>
      </c>
      <c r="G4477" t="s">
        <v>40</v>
      </c>
      <c r="H4477" t="s">
        <v>32</v>
      </c>
      <c r="I4477" t="s">
        <v>33</v>
      </c>
      <c r="J4477" t="s">
        <v>64</v>
      </c>
      <c r="K4477" t="s">
        <v>8736</v>
      </c>
      <c r="L4477" s="11">
        <v>30.05</v>
      </c>
      <c r="M4477" s="9">
        <v>1</v>
      </c>
      <c r="N4477" s="8">
        <v>0</v>
      </c>
      <c r="O4477" s="11">
        <v>0</v>
      </c>
      <c r="P4477" t="s">
        <v>107</v>
      </c>
      <c r="Q4477" t="s">
        <v>94</v>
      </c>
      <c r="R4477" t="s">
        <v>73</v>
      </c>
      <c r="S4477" s="11">
        <v>15.7</v>
      </c>
      <c r="T4477" s="11">
        <f t="shared" si="213"/>
        <v>30.05</v>
      </c>
      <c r="U4477" s="11">
        <v>14.35</v>
      </c>
    </row>
    <row r="4478" spans="1:21" x14ac:dyDescent="0.2">
      <c r="A4478" t="s">
        <v>9436</v>
      </c>
      <c r="B4478" s="3">
        <v>45728</v>
      </c>
      <c r="C4478" s="7" t="s">
        <v>9437</v>
      </c>
      <c r="D4478" s="7">
        <f t="shared" si="211"/>
        <v>0.78402777777777777</v>
      </c>
      <c r="E4478" t="s">
        <v>181</v>
      </c>
      <c r="F4478" t="str">
        <f t="shared" si="212"/>
        <v>Returning</v>
      </c>
      <c r="G4478" t="s">
        <v>118</v>
      </c>
      <c r="H4478" t="s">
        <v>219</v>
      </c>
      <c r="I4478" t="s">
        <v>42</v>
      </c>
      <c r="J4478" t="s">
        <v>71</v>
      </c>
      <c r="K4478" t="s">
        <v>9438</v>
      </c>
      <c r="L4478" s="11">
        <v>18.2</v>
      </c>
      <c r="M4478" s="9">
        <v>1</v>
      </c>
      <c r="N4478" s="8">
        <v>0.1</v>
      </c>
      <c r="O4478" s="11">
        <v>1.92</v>
      </c>
      <c r="P4478" t="s">
        <v>98</v>
      </c>
      <c r="Q4478" t="s">
        <v>27</v>
      </c>
      <c r="R4478" t="s">
        <v>90</v>
      </c>
      <c r="S4478" s="11">
        <v>8.32</v>
      </c>
      <c r="T4478" s="11">
        <f t="shared" si="213"/>
        <v>16.38</v>
      </c>
      <c r="U4478" s="11">
        <v>7.64</v>
      </c>
    </row>
    <row r="4479" spans="1:21" x14ac:dyDescent="0.2">
      <c r="A4479" t="s">
        <v>9439</v>
      </c>
      <c r="B4479" s="3">
        <v>45943</v>
      </c>
      <c r="C4479" s="7" t="s">
        <v>4858</v>
      </c>
      <c r="D4479" s="7">
        <f t="shared" si="211"/>
        <v>0.7944444444444444</v>
      </c>
      <c r="E4479" t="s">
        <v>181</v>
      </c>
      <c r="F4479" t="str">
        <f t="shared" si="212"/>
        <v>Returning</v>
      </c>
      <c r="G4479" t="s">
        <v>21</v>
      </c>
      <c r="H4479" t="s">
        <v>32</v>
      </c>
      <c r="I4479" t="s">
        <v>23</v>
      </c>
      <c r="J4479" t="s">
        <v>58</v>
      </c>
      <c r="K4479" t="s">
        <v>9440</v>
      </c>
      <c r="L4479" s="11">
        <v>13.31</v>
      </c>
      <c r="M4479" s="9">
        <v>2</v>
      </c>
      <c r="N4479" s="8">
        <v>0.05</v>
      </c>
      <c r="O4479" s="11">
        <v>5.48</v>
      </c>
      <c r="P4479" t="s">
        <v>11287</v>
      </c>
      <c r="Q4479" t="s">
        <v>52</v>
      </c>
      <c r="R4479" t="s">
        <v>125</v>
      </c>
      <c r="S4479" s="11">
        <v>5.14</v>
      </c>
      <c r="T4479" s="11">
        <f t="shared" si="213"/>
        <v>25.289000000000001</v>
      </c>
      <c r="U4479" s="11">
        <v>11.96</v>
      </c>
    </row>
    <row r="4480" spans="1:21" x14ac:dyDescent="0.2">
      <c r="A4480" t="s">
        <v>9441</v>
      </c>
      <c r="B4480" s="3">
        <v>45938</v>
      </c>
      <c r="C4480" s="7">
        <v>0.87430555555555556</v>
      </c>
      <c r="D4480" s="7">
        <f t="shared" si="211"/>
        <v>0.87430555555555556</v>
      </c>
      <c r="E4480" t="s">
        <v>48</v>
      </c>
      <c r="F4480" t="str">
        <f t="shared" si="212"/>
        <v>New</v>
      </c>
      <c r="G4480" t="s">
        <v>62</v>
      </c>
      <c r="H4480" t="s">
        <v>32</v>
      </c>
      <c r="I4480" t="s">
        <v>113</v>
      </c>
      <c r="J4480" t="s">
        <v>316</v>
      </c>
      <c r="K4480" t="s">
        <v>9442</v>
      </c>
      <c r="L4480" s="11">
        <v>6.26</v>
      </c>
      <c r="M4480" s="9">
        <v>2</v>
      </c>
      <c r="N4480" s="8">
        <v>0.15</v>
      </c>
      <c r="O4480" s="11">
        <v>0</v>
      </c>
      <c r="P4480" t="s">
        <v>107</v>
      </c>
      <c r="Q4480" t="s">
        <v>94</v>
      </c>
      <c r="R4480" t="s">
        <v>73</v>
      </c>
      <c r="T4480" s="11">
        <f t="shared" si="213"/>
        <v>10.641999999999999</v>
      </c>
      <c r="U4480" s="11">
        <v>6.03</v>
      </c>
    </row>
    <row r="4481" spans="1:21" x14ac:dyDescent="0.2">
      <c r="A4481" t="s">
        <v>9443</v>
      </c>
      <c r="B4481" s="3">
        <v>45899</v>
      </c>
      <c r="C4481" s="7">
        <v>0.46388888888888891</v>
      </c>
      <c r="D4481" s="7">
        <f t="shared" si="211"/>
        <v>0.46388888888888891</v>
      </c>
      <c r="E4481" t="s">
        <v>181</v>
      </c>
      <c r="F4481" t="str">
        <f t="shared" si="212"/>
        <v>Returning</v>
      </c>
      <c r="G4481" t="s">
        <v>118</v>
      </c>
      <c r="H4481" t="s">
        <v>63</v>
      </c>
      <c r="I4481" t="s">
        <v>113</v>
      </c>
      <c r="J4481" t="s">
        <v>358</v>
      </c>
      <c r="K4481" t="s">
        <v>9444</v>
      </c>
      <c r="L4481" s="11">
        <v>16.55</v>
      </c>
      <c r="M4481" s="9">
        <v>2</v>
      </c>
      <c r="N4481" s="8">
        <v>0.2</v>
      </c>
      <c r="O4481" s="11">
        <v>4.78</v>
      </c>
      <c r="P4481" t="s">
        <v>51</v>
      </c>
      <c r="Q4481" t="s">
        <v>89</v>
      </c>
      <c r="R4481" t="s">
        <v>125</v>
      </c>
      <c r="S4481" s="11">
        <v>6.34</v>
      </c>
      <c r="T4481" s="11">
        <f t="shared" si="213"/>
        <v>26.480000000000004</v>
      </c>
      <c r="U4481" s="11">
        <v>13.23</v>
      </c>
    </row>
    <row r="4482" spans="1:21" x14ac:dyDescent="0.2">
      <c r="A4482" t="s">
        <v>9445</v>
      </c>
      <c r="B4482" s="3">
        <v>46014</v>
      </c>
      <c r="C4482" s="7">
        <v>9.0277777777777769E-3</v>
      </c>
      <c r="D4482" s="7">
        <f t="shared" si="211"/>
        <v>9.0277777777777769E-3</v>
      </c>
      <c r="E4482" t="s">
        <v>181</v>
      </c>
      <c r="F4482" t="str">
        <f t="shared" si="212"/>
        <v>Returning</v>
      </c>
      <c r="G4482" t="s">
        <v>21</v>
      </c>
      <c r="H4482" t="s">
        <v>49</v>
      </c>
      <c r="I4482" t="s">
        <v>42</v>
      </c>
      <c r="J4482" t="s">
        <v>198</v>
      </c>
      <c r="K4482" t="s">
        <v>9446</v>
      </c>
      <c r="L4482" s="11">
        <v>25.24</v>
      </c>
      <c r="M4482" s="9">
        <v>1</v>
      </c>
      <c r="N4482" s="8">
        <v>0.2</v>
      </c>
      <c r="O4482" s="11">
        <v>6.42</v>
      </c>
      <c r="P4482" t="s">
        <v>88</v>
      </c>
      <c r="Q4482" t="s">
        <v>89</v>
      </c>
      <c r="R4482" t="s">
        <v>73</v>
      </c>
      <c r="S4482" s="11">
        <v>12.03</v>
      </c>
      <c r="T4482" s="11">
        <f t="shared" si="213"/>
        <v>20.192</v>
      </c>
      <c r="U4482" s="11">
        <v>6.39</v>
      </c>
    </row>
    <row r="4483" spans="1:21" x14ac:dyDescent="0.2">
      <c r="A4483" t="s">
        <v>9447</v>
      </c>
      <c r="B4483" s="3">
        <v>45760</v>
      </c>
      <c r="C4483" s="7">
        <v>0.90277777777777779</v>
      </c>
      <c r="D4483" s="7">
        <f t="shared" si="211"/>
        <v>0.90277777777777779</v>
      </c>
      <c r="E4483" t="s">
        <v>48</v>
      </c>
      <c r="F4483" t="str">
        <f t="shared" si="212"/>
        <v>New</v>
      </c>
      <c r="G4483" t="s">
        <v>40</v>
      </c>
      <c r="H4483" t="s">
        <v>80</v>
      </c>
      <c r="I4483" t="s">
        <v>42</v>
      </c>
      <c r="J4483" t="s">
        <v>86</v>
      </c>
      <c r="K4483" t="s">
        <v>9448</v>
      </c>
      <c r="L4483" s="11">
        <v>51.46</v>
      </c>
      <c r="M4483" s="9">
        <v>1</v>
      </c>
      <c r="N4483" s="8">
        <v>0.05</v>
      </c>
      <c r="O4483" s="11">
        <v>3.5</v>
      </c>
      <c r="P4483" t="s">
        <v>82</v>
      </c>
      <c r="Q4483" t="s">
        <v>89</v>
      </c>
      <c r="R4483" t="s">
        <v>11294</v>
      </c>
      <c r="S4483" s="11">
        <v>20.92</v>
      </c>
      <c r="T4483" s="11">
        <f t="shared" si="213"/>
        <v>48.887</v>
      </c>
      <c r="U4483" s="11">
        <v>29.01</v>
      </c>
    </row>
    <row r="4484" spans="1:21" x14ac:dyDescent="0.2">
      <c r="A4484" t="s">
        <v>9449</v>
      </c>
      <c r="B4484" s="3">
        <v>45845</v>
      </c>
      <c r="C4484" s="7">
        <v>0.6118055555555556</v>
      </c>
      <c r="D4484" s="7">
        <f t="shared" si="211"/>
        <v>0.6118055555555556</v>
      </c>
      <c r="E4484" t="s">
        <v>242</v>
      </c>
      <c r="F4484" t="str">
        <f t="shared" si="212"/>
        <v>Returning</v>
      </c>
      <c r="G4484" t="s">
        <v>21</v>
      </c>
      <c r="H4484" t="s">
        <v>518</v>
      </c>
      <c r="I4484" t="s">
        <v>113</v>
      </c>
      <c r="J4484" t="s">
        <v>192</v>
      </c>
      <c r="K4484" t="s">
        <v>4685</v>
      </c>
      <c r="L4484" s="11">
        <v>10.67</v>
      </c>
      <c r="N4484" s="8">
        <v>0.15</v>
      </c>
      <c r="O4484" s="11">
        <v>10.38</v>
      </c>
      <c r="P4484" t="s">
        <v>98</v>
      </c>
      <c r="Q4484" t="s">
        <v>94</v>
      </c>
      <c r="R4484" t="s">
        <v>90</v>
      </c>
      <c r="S4484" s="11">
        <v>4.05</v>
      </c>
      <c r="T4484" s="11">
        <f t="shared" si="213"/>
        <v>0</v>
      </c>
      <c r="U4484" s="11">
        <v>-1.1200000000000001</v>
      </c>
    </row>
    <row r="4485" spans="1:21" x14ac:dyDescent="0.2">
      <c r="A4485" t="s">
        <v>9450</v>
      </c>
      <c r="B4485" s="3">
        <v>45697</v>
      </c>
      <c r="C4485" s="7" t="s">
        <v>754</v>
      </c>
      <c r="D4485" s="7">
        <f t="shared" si="211"/>
        <v>0.15138888888888888</v>
      </c>
      <c r="E4485" t="s">
        <v>181</v>
      </c>
      <c r="F4485" t="str">
        <f t="shared" si="212"/>
        <v>New</v>
      </c>
      <c r="G4485" t="s">
        <v>40</v>
      </c>
      <c r="H4485" t="s">
        <v>225</v>
      </c>
      <c r="I4485" t="s">
        <v>33</v>
      </c>
      <c r="J4485" t="s">
        <v>64</v>
      </c>
      <c r="K4485" t="s">
        <v>9451</v>
      </c>
      <c r="L4485" s="11">
        <v>29.66</v>
      </c>
      <c r="M4485" s="9">
        <v>4</v>
      </c>
      <c r="N4485" s="8">
        <v>0</v>
      </c>
      <c r="O4485" s="11">
        <v>1.83</v>
      </c>
      <c r="P4485" t="s">
        <v>88</v>
      </c>
      <c r="Q4485" t="s">
        <v>89</v>
      </c>
      <c r="R4485" t="s">
        <v>38</v>
      </c>
      <c r="S4485" s="11">
        <v>15.22</v>
      </c>
      <c r="T4485" s="11">
        <f t="shared" si="213"/>
        <v>118.64</v>
      </c>
    </row>
    <row r="4486" spans="1:21" x14ac:dyDescent="0.2">
      <c r="A4486" t="s">
        <v>9452</v>
      </c>
      <c r="B4486" s="3">
        <v>45725</v>
      </c>
      <c r="C4486" s="7">
        <v>8.3333333333333329E-2</v>
      </c>
      <c r="D4486" s="7">
        <f t="shared" si="211"/>
        <v>8.3333333333333329E-2</v>
      </c>
      <c r="E4486" t="s">
        <v>181</v>
      </c>
      <c r="F4486" t="str">
        <f t="shared" si="212"/>
        <v>New</v>
      </c>
      <c r="G4486" t="s">
        <v>40</v>
      </c>
      <c r="H4486" t="s">
        <v>80</v>
      </c>
      <c r="I4486" t="s">
        <v>42</v>
      </c>
      <c r="J4486" t="s">
        <v>43</v>
      </c>
      <c r="K4486" t="s">
        <v>9453</v>
      </c>
      <c r="L4486" s="11">
        <v>18.52</v>
      </c>
      <c r="M4486" s="9">
        <v>4</v>
      </c>
      <c r="N4486" s="8">
        <v>0</v>
      </c>
      <c r="O4486" s="11">
        <v>0</v>
      </c>
      <c r="P4486" t="s">
        <v>66</v>
      </c>
      <c r="Q4486" t="s">
        <v>89</v>
      </c>
      <c r="R4486" t="s">
        <v>11294</v>
      </c>
      <c r="S4486" s="11">
        <v>8.27</v>
      </c>
      <c r="T4486" s="11">
        <f t="shared" si="213"/>
        <v>74.08</v>
      </c>
      <c r="U4486" s="11">
        <v>41</v>
      </c>
    </row>
    <row r="4487" spans="1:21" x14ac:dyDescent="0.2">
      <c r="A4487" t="s">
        <v>9454</v>
      </c>
      <c r="B4487" s="3">
        <v>45755</v>
      </c>
      <c r="C4487" s="7">
        <v>23.1</v>
      </c>
      <c r="D4487" s="7">
        <f t="shared" si="211"/>
        <v>0.10000000000000142</v>
      </c>
      <c r="E4487" t="s">
        <v>181</v>
      </c>
      <c r="F4487" t="str">
        <f t="shared" si="212"/>
        <v>Returning</v>
      </c>
      <c r="G4487" t="s">
        <v>21</v>
      </c>
      <c r="H4487" t="s">
        <v>80</v>
      </c>
      <c r="I4487" t="s">
        <v>23</v>
      </c>
      <c r="J4487" t="s">
        <v>146</v>
      </c>
      <c r="K4487" t="s">
        <v>9455</v>
      </c>
      <c r="L4487" s="11">
        <v>19.55</v>
      </c>
      <c r="M4487" s="9">
        <v>2</v>
      </c>
      <c r="N4487" s="8">
        <v>0.05</v>
      </c>
      <c r="O4487" s="11">
        <v>6.88</v>
      </c>
      <c r="P4487" t="s">
        <v>88</v>
      </c>
      <c r="Q4487" t="s">
        <v>27</v>
      </c>
      <c r="R4487" t="s">
        <v>46</v>
      </c>
      <c r="S4487" s="11">
        <v>7.04</v>
      </c>
      <c r="T4487" s="11">
        <f t="shared" si="213"/>
        <v>37.145000000000003</v>
      </c>
    </row>
    <row r="4488" spans="1:21" x14ac:dyDescent="0.2">
      <c r="A4488" t="s">
        <v>9456</v>
      </c>
      <c r="B4488" s="3">
        <v>45767</v>
      </c>
      <c r="C4488" s="7" t="s">
        <v>9457</v>
      </c>
      <c r="D4488" s="7">
        <f t="shared" si="211"/>
        <v>0.4375</v>
      </c>
      <c r="E4488" t="s">
        <v>48</v>
      </c>
      <c r="F4488" t="str">
        <f t="shared" si="212"/>
        <v>Returning</v>
      </c>
      <c r="G4488" t="s">
        <v>21</v>
      </c>
      <c r="H4488" t="s">
        <v>80</v>
      </c>
      <c r="I4488" t="s">
        <v>33</v>
      </c>
      <c r="J4488" t="s">
        <v>105</v>
      </c>
      <c r="K4488" t="s">
        <v>9458</v>
      </c>
      <c r="L4488" s="11">
        <v>33.799999999999997</v>
      </c>
      <c r="M4488" s="9">
        <v>1</v>
      </c>
      <c r="N4488" s="8">
        <v>0.15</v>
      </c>
      <c r="O4488" s="11">
        <v>0</v>
      </c>
      <c r="P4488" t="s">
        <v>88</v>
      </c>
      <c r="Q4488" t="s">
        <v>27</v>
      </c>
      <c r="R4488" t="s">
        <v>28</v>
      </c>
      <c r="S4488" s="11">
        <v>18.36</v>
      </c>
      <c r="T4488" s="11">
        <f t="shared" si="213"/>
        <v>28.729999999999997</v>
      </c>
      <c r="U4488" s="11">
        <v>13.12</v>
      </c>
    </row>
    <row r="4489" spans="1:21" x14ac:dyDescent="0.2">
      <c r="A4489" t="s">
        <v>9459</v>
      </c>
      <c r="B4489" s="3">
        <v>45706</v>
      </c>
      <c r="C4489" s="7">
        <v>4.5138888888888888E-2</v>
      </c>
      <c r="D4489" s="7">
        <f t="shared" si="211"/>
        <v>4.5138888888888888E-2</v>
      </c>
      <c r="E4489" t="s">
        <v>48</v>
      </c>
      <c r="F4489" t="str">
        <f t="shared" si="212"/>
        <v>New</v>
      </c>
      <c r="G4489" t="s">
        <v>429</v>
      </c>
      <c r="H4489" t="s">
        <v>49</v>
      </c>
      <c r="I4489" t="s">
        <v>23</v>
      </c>
      <c r="J4489" t="s">
        <v>146</v>
      </c>
      <c r="K4489" t="s">
        <v>9460</v>
      </c>
      <c r="L4489" s="11">
        <v>21.93</v>
      </c>
      <c r="M4489" s="9">
        <v>3</v>
      </c>
      <c r="N4489" s="8">
        <v>0</v>
      </c>
      <c r="O4489" s="11">
        <v>0</v>
      </c>
      <c r="P4489" t="s">
        <v>98</v>
      </c>
      <c r="Q4489" t="s">
        <v>94</v>
      </c>
      <c r="R4489" t="s">
        <v>11294</v>
      </c>
      <c r="S4489" s="11">
        <v>8.44</v>
      </c>
      <c r="T4489" s="11">
        <f t="shared" si="213"/>
        <v>65.789999999999992</v>
      </c>
      <c r="U4489" s="11">
        <v>40.47</v>
      </c>
    </row>
    <row r="4490" spans="1:21" x14ac:dyDescent="0.2">
      <c r="A4490" t="s">
        <v>9461</v>
      </c>
      <c r="B4490" s="3">
        <v>45678</v>
      </c>
      <c r="C4490" s="7">
        <v>0.37291666666666667</v>
      </c>
      <c r="D4490" s="7">
        <f t="shared" si="211"/>
        <v>0.37291666666666667</v>
      </c>
      <c r="E4490" t="s">
        <v>48</v>
      </c>
      <c r="F4490" t="str">
        <f t="shared" si="212"/>
        <v>New</v>
      </c>
      <c r="G4490" t="s">
        <v>40</v>
      </c>
      <c r="H4490" t="s">
        <v>225</v>
      </c>
      <c r="I4490" t="s">
        <v>113</v>
      </c>
      <c r="J4490" t="s">
        <v>208</v>
      </c>
      <c r="K4490" t="s">
        <v>6930</v>
      </c>
      <c r="L4490" s="11">
        <v>31.16</v>
      </c>
      <c r="M4490" s="9">
        <v>2</v>
      </c>
      <c r="N4490" s="8">
        <v>0</v>
      </c>
      <c r="O4490" s="11">
        <v>0</v>
      </c>
      <c r="P4490" t="s">
        <v>66</v>
      </c>
      <c r="Q4490" t="s">
        <v>52</v>
      </c>
      <c r="R4490" t="s">
        <v>121</v>
      </c>
      <c r="S4490" s="11">
        <v>13.66</v>
      </c>
      <c r="T4490" s="11">
        <f t="shared" si="213"/>
        <v>62.32</v>
      </c>
      <c r="U4490" s="11">
        <v>35</v>
      </c>
    </row>
    <row r="4491" spans="1:21" x14ac:dyDescent="0.2">
      <c r="A4491" t="s">
        <v>9462</v>
      </c>
      <c r="B4491" s="3">
        <v>45691</v>
      </c>
      <c r="C4491" s="7">
        <v>0.67500000000000004</v>
      </c>
      <c r="D4491" s="7">
        <f t="shared" si="211"/>
        <v>0.67500000000000004</v>
      </c>
      <c r="E4491" t="s">
        <v>181</v>
      </c>
      <c r="F4491" t="str">
        <f t="shared" si="212"/>
        <v>Returning</v>
      </c>
      <c r="G4491" t="s">
        <v>21</v>
      </c>
      <c r="H4491" t="s">
        <v>49</v>
      </c>
      <c r="I4491" t="s">
        <v>33</v>
      </c>
      <c r="J4491" t="s">
        <v>140</v>
      </c>
      <c r="K4491" t="s">
        <v>9463</v>
      </c>
      <c r="L4491" s="11">
        <v>26.48</v>
      </c>
      <c r="M4491" s="9">
        <v>3</v>
      </c>
      <c r="N4491" s="8">
        <v>0.05</v>
      </c>
      <c r="O4491" s="11">
        <v>6.94</v>
      </c>
      <c r="P4491" t="s">
        <v>51</v>
      </c>
      <c r="Q4491" t="s">
        <v>27</v>
      </c>
      <c r="R4491" t="s">
        <v>38</v>
      </c>
      <c r="S4491" s="11">
        <v>14.08</v>
      </c>
      <c r="T4491" s="11">
        <f t="shared" si="213"/>
        <v>75.467999999999989</v>
      </c>
      <c r="U4491" s="11">
        <v>30.83</v>
      </c>
    </row>
    <row r="4492" spans="1:21" x14ac:dyDescent="0.2">
      <c r="A4492" t="s">
        <v>9464</v>
      </c>
      <c r="B4492" s="3">
        <v>45880</v>
      </c>
      <c r="C4492" s="7">
        <v>13.18</v>
      </c>
      <c r="D4492" s="7">
        <f t="shared" si="211"/>
        <v>0.17999999999999972</v>
      </c>
      <c r="E4492" t="s">
        <v>48</v>
      </c>
      <c r="F4492" t="str">
        <f t="shared" si="212"/>
        <v>Returning</v>
      </c>
      <c r="G4492" t="s">
        <v>21</v>
      </c>
      <c r="H4492" t="s">
        <v>63</v>
      </c>
      <c r="I4492" t="s">
        <v>23</v>
      </c>
      <c r="J4492" t="s">
        <v>146</v>
      </c>
      <c r="K4492" t="s">
        <v>9465</v>
      </c>
      <c r="L4492" s="11">
        <v>19.62</v>
      </c>
      <c r="M4492" s="9">
        <v>1</v>
      </c>
      <c r="N4492" s="8">
        <v>0.2</v>
      </c>
      <c r="O4492" s="11">
        <v>0</v>
      </c>
      <c r="P4492" t="s">
        <v>98</v>
      </c>
      <c r="Q4492" t="s">
        <v>89</v>
      </c>
      <c r="R4492" t="s">
        <v>38</v>
      </c>
      <c r="S4492" s="11">
        <v>6.86</v>
      </c>
      <c r="T4492" s="11">
        <f t="shared" si="213"/>
        <v>15.696000000000002</v>
      </c>
      <c r="U4492" s="11">
        <v>10.210000000000001</v>
      </c>
    </row>
    <row r="4493" spans="1:21" x14ac:dyDescent="0.2">
      <c r="A4493" t="s">
        <v>9466</v>
      </c>
      <c r="B4493" s="3">
        <v>45857</v>
      </c>
      <c r="C4493" s="7" t="s">
        <v>2654</v>
      </c>
      <c r="D4493" s="7">
        <f t="shared" si="211"/>
        <v>7.9166666666666663E-2</v>
      </c>
      <c r="E4493" t="s">
        <v>48</v>
      </c>
      <c r="F4493" t="str">
        <f t="shared" si="212"/>
        <v>New</v>
      </c>
      <c r="G4493" t="s">
        <v>40</v>
      </c>
      <c r="H4493" t="s">
        <v>63</v>
      </c>
      <c r="I4493" t="s">
        <v>33</v>
      </c>
      <c r="J4493" t="s">
        <v>64</v>
      </c>
      <c r="K4493" t="s">
        <v>9467</v>
      </c>
      <c r="L4493" s="11">
        <v>33.51</v>
      </c>
      <c r="M4493" s="9">
        <v>2</v>
      </c>
      <c r="N4493" s="8">
        <v>0</v>
      </c>
      <c r="O4493" s="11">
        <v>0</v>
      </c>
      <c r="P4493" t="s">
        <v>98</v>
      </c>
      <c r="Q4493" t="s">
        <v>27</v>
      </c>
      <c r="R4493" t="s">
        <v>121</v>
      </c>
      <c r="S4493" s="11">
        <v>16.489999999999998</v>
      </c>
      <c r="T4493" s="11">
        <f t="shared" si="213"/>
        <v>67.02</v>
      </c>
      <c r="U4493" s="11">
        <v>34.04</v>
      </c>
    </row>
    <row r="4494" spans="1:21" x14ac:dyDescent="0.2">
      <c r="A4494" t="s">
        <v>9468</v>
      </c>
      <c r="B4494" s="3" t="s">
        <v>11287</v>
      </c>
      <c r="C4494" s="7">
        <v>0.57013888888888886</v>
      </c>
      <c r="D4494" s="7">
        <f t="shared" si="211"/>
        <v>0.57013888888888886</v>
      </c>
      <c r="E4494" t="s">
        <v>181</v>
      </c>
      <c r="F4494" t="str">
        <f t="shared" si="212"/>
        <v>Returning</v>
      </c>
      <c r="G4494" t="s">
        <v>118</v>
      </c>
      <c r="H4494" t="s">
        <v>32</v>
      </c>
      <c r="I4494" t="s">
        <v>113</v>
      </c>
      <c r="J4494" t="s">
        <v>114</v>
      </c>
      <c r="K4494" t="s">
        <v>9469</v>
      </c>
      <c r="L4494" s="11">
        <v>9.5</v>
      </c>
      <c r="M4494" s="9">
        <v>2</v>
      </c>
      <c r="N4494" s="8">
        <v>0.05</v>
      </c>
      <c r="O4494" s="11">
        <v>5.98</v>
      </c>
      <c r="P4494" t="s">
        <v>51</v>
      </c>
      <c r="Q4494" t="s">
        <v>94</v>
      </c>
      <c r="R4494" t="s">
        <v>46</v>
      </c>
      <c r="S4494" s="11">
        <v>4.09</v>
      </c>
      <c r="T4494" s="11">
        <f t="shared" si="213"/>
        <v>18.05</v>
      </c>
      <c r="U4494" s="11">
        <v>6.39</v>
      </c>
    </row>
    <row r="4495" spans="1:21" x14ac:dyDescent="0.2">
      <c r="A4495" t="s">
        <v>9470</v>
      </c>
      <c r="B4495" s="3">
        <v>45717</v>
      </c>
      <c r="C4495" s="7">
        <v>0.85069444444444442</v>
      </c>
      <c r="D4495" s="7">
        <f t="shared" si="211"/>
        <v>0.85069444444444442</v>
      </c>
      <c r="E4495" t="s">
        <v>48</v>
      </c>
      <c r="F4495" t="str">
        <f t="shared" si="212"/>
        <v>New</v>
      </c>
      <c r="G4495" t="s">
        <v>40</v>
      </c>
      <c r="H4495" t="s">
        <v>57</v>
      </c>
      <c r="I4495" t="s">
        <v>23</v>
      </c>
      <c r="J4495" t="s">
        <v>290</v>
      </c>
      <c r="K4495" t="s">
        <v>4158</v>
      </c>
      <c r="L4495" s="11">
        <v>16.2</v>
      </c>
      <c r="M4495" s="9">
        <v>3</v>
      </c>
      <c r="N4495" s="8">
        <v>0</v>
      </c>
      <c r="O4495" s="11">
        <v>0</v>
      </c>
      <c r="P4495" t="s">
        <v>483</v>
      </c>
      <c r="Q4495" t="s">
        <v>52</v>
      </c>
      <c r="R4495" t="s">
        <v>125</v>
      </c>
      <c r="S4495" s="11">
        <v>6.41</v>
      </c>
      <c r="T4495" s="11">
        <f t="shared" si="213"/>
        <v>48.599999999999994</v>
      </c>
      <c r="U4495" s="11">
        <v>29.37</v>
      </c>
    </row>
    <row r="4496" spans="1:21" x14ac:dyDescent="0.2">
      <c r="A4496" t="s">
        <v>9471</v>
      </c>
      <c r="B4496" s="3">
        <v>45716</v>
      </c>
      <c r="C4496" s="7">
        <v>0.52013888888888893</v>
      </c>
      <c r="D4496" s="7">
        <f t="shared" si="211"/>
        <v>0.52013888888888893</v>
      </c>
      <c r="E4496" t="s">
        <v>48</v>
      </c>
      <c r="F4496" t="str">
        <f t="shared" si="212"/>
        <v>Returning</v>
      </c>
      <c r="G4496" t="s">
        <v>21</v>
      </c>
      <c r="H4496" t="s">
        <v>49</v>
      </c>
      <c r="I4496" t="s">
        <v>33</v>
      </c>
      <c r="J4496" t="s">
        <v>105</v>
      </c>
      <c r="K4496" t="s">
        <v>9472</v>
      </c>
      <c r="L4496" s="11">
        <v>39.869999999999997</v>
      </c>
      <c r="M4496" s="9">
        <v>1</v>
      </c>
      <c r="N4496" s="8">
        <v>0</v>
      </c>
      <c r="O4496" s="11">
        <v>0</v>
      </c>
      <c r="P4496" t="s">
        <v>51</v>
      </c>
      <c r="Q4496" t="s">
        <v>27</v>
      </c>
      <c r="R4496" t="s">
        <v>28</v>
      </c>
      <c r="S4496" s="11">
        <v>20.420000000000002</v>
      </c>
      <c r="T4496" s="11">
        <f t="shared" si="213"/>
        <v>39.869999999999997</v>
      </c>
      <c r="U4496" s="11">
        <v>19.45</v>
      </c>
    </row>
    <row r="4497" spans="1:21" x14ac:dyDescent="0.2">
      <c r="A4497" t="s">
        <v>9473</v>
      </c>
      <c r="B4497" s="3">
        <v>45870</v>
      </c>
      <c r="C4497" s="7">
        <v>6.04</v>
      </c>
      <c r="D4497" s="7">
        <f t="shared" ref="D4497:D4559" si="214">IF(C4497="","",
IF(ISNUMBER(C4497),
MOD(C4497,1),
VALUE(
SUBSTITUTE(
SUBSTITUTE(
TRIM(CLEAN(SUBSTITUTE(C4497,CHAR(160)," "))),
"AM"," AM"),
"PM"," PM")
)
))</f>
        <v>4.0000000000000036E-2</v>
      </c>
      <c r="E4497" t="s">
        <v>48</v>
      </c>
      <c r="F4497" t="str">
        <f t="shared" ref="F4497:F4559" si="215">IF(G4497="","",
IF(LOWER(TRIM(G4497))="new","New",
IF(LOWER(TRIM(G4497))="returning","Returning","Check")))</f>
        <v>New</v>
      </c>
      <c r="G4497" t="s">
        <v>40</v>
      </c>
      <c r="H4497" t="s">
        <v>63</v>
      </c>
      <c r="I4497" t="s">
        <v>42</v>
      </c>
      <c r="J4497" t="s">
        <v>43</v>
      </c>
      <c r="K4497" t="s">
        <v>9474</v>
      </c>
      <c r="L4497" s="11">
        <v>16.52</v>
      </c>
      <c r="M4497" s="9">
        <v>4</v>
      </c>
      <c r="N4497" s="8">
        <v>0.05</v>
      </c>
      <c r="O4497" s="11">
        <v>0</v>
      </c>
      <c r="P4497" t="s">
        <v>51</v>
      </c>
      <c r="Q4497" t="s">
        <v>89</v>
      </c>
      <c r="R4497" t="s">
        <v>11294</v>
      </c>
      <c r="S4497" s="11">
        <v>7.61</v>
      </c>
      <c r="T4497" s="11">
        <f t="shared" ref="T4497:T4559" si="216">IF(L4497="","",L4497*M4497*(1-N4497))</f>
        <v>62.775999999999996</v>
      </c>
    </row>
    <row r="4498" spans="1:21" x14ac:dyDescent="0.2">
      <c r="A4498" t="s">
        <v>9475</v>
      </c>
      <c r="B4498" s="3">
        <v>45954</v>
      </c>
      <c r="C4498" s="7" t="s">
        <v>9476</v>
      </c>
      <c r="D4498" s="7">
        <f t="shared" si="214"/>
        <v>0.93333333333333335</v>
      </c>
      <c r="E4498" t="s">
        <v>181</v>
      </c>
      <c r="F4498" t="str">
        <f t="shared" si="215"/>
        <v>Returning</v>
      </c>
      <c r="G4498" t="s">
        <v>118</v>
      </c>
      <c r="H4498" t="s">
        <v>32</v>
      </c>
      <c r="I4498" t="s">
        <v>33</v>
      </c>
      <c r="J4498" t="s">
        <v>105</v>
      </c>
      <c r="K4498" t="s">
        <v>9477</v>
      </c>
      <c r="L4498" s="11">
        <v>37.06</v>
      </c>
      <c r="M4498" s="9">
        <v>1</v>
      </c>
      <c r="N4498" s="8">
        <v>0.1</v>
      </c>
      <c r="O4498" s="11">
        <v>8.44</v>
      </c>
      <c r="P4498" t="s">
        <v>107</v>
      </c>
      <c r="Q4498" t="s">
        <v>27</v>
      </c>
      <c r="R4498" t="s">
        <v>73</v>
      </c>
      <c r="S4498" s="11">
        <v>18.850000000000001</v>
      </c>
      <c r="T4498" s="11">
        <f t="shared" si="216"/>
        <v>33.354000000000006</v>
      </c>
      <c r="U4498" s="11">
        <v>10.9</v>
      </c>
    </row>
    <row r="4499" spans="1:21" x14ac:dyDescent="0.2">
      <c r="A4499" t="s">
        <v>6086</v>
      </c>
      <c r="B4499" s="3">
        <v>45935</v>
      </c>
      <c r="C4499" s="7">
        <v>0.9770833333333333</v>
      </c>
      <c r="D4499" s="7">
        <f t="shared" si="214"/>
        <v>0.9770833333333333</v>
      </c>
      <c r="E4499" t="s">
        <v>181</v>
      </c>
      <c r="F4499" t="str">
        <f t="shared" si="215"/>
        <v>New</v>
      </c>
      <c r="G4499" t="s">
        <v>40</v>
      </c>
      <c r="H4499" t="s">
        <v>32</v>
      </c>
      <c r="I4499" t="s">
        <v>42</v>
      </c>
      <c r="J4499" t="s">
        <v>198</v>
      </c>
      <c r="K4499" t="s">
        <v>6087</v>
      </c>
      <c r="L4499" s="11">
        <v>24.3</v>
      </c>
      <c r="M4499" s="9">
        <v>1</v>
      </c>
      <c r="N4499" s="8">
        <v>0.05</v>
      </c>
      <c r="O4499" s="11">
        <v>0</v>
      </c>
      <c r="P4499" t="s">
        <v>66</v>
      </c>
      <c r="Q4499" t="s">
        <v>27</v>
      </c>
      <c r="R4499" t="s">
        <v>121</v>
      </c>
      <c r="S4499" s="11">
        <v>10.52</v>
      </c>
      <c r="T4499" s="11">
        <f t="shared" si="216"/>
        <v>23.085000000000001</v>
      </c>
      <c r="U4499" s="11">
        <v>13.09</v>
      </c>
    </row>
    <row r="4500" spans="1:21" x14ac:dyDescent="0.2">
      <c r="A4500" t="s">
        <v>9478</v>
      </c>
      <c r="B4500" s="3">
        <v>45785</v>
      </c>
      <c r="C4500" s="7">
        <v>0.84722222222222221</v>
      </c>
      <c r="D4500" s="7">
        <f t="shared" si="214"/>
        <v>0.84722222222222221</v>
      </c>
      <c r="E4500" t="s">
        <v>181</v>
      </c>
      <c r="F4500" t="str">
        <f t="shared" si="215"/>
        <v>Returning</v>
      </c>
      <c r="G4500" t="s">
        <v>21</v>
      </c>
      <c r="H4500" t="s">
        <v>80</v>
      </c>
      <c r="I4500" t="s">
        <v>42</v>
      </c>
      <c r="J4500" t="s">
        <v>177</v>
      </c>
      <c r="K4500" t="s">
        <v>9479</v>
      </c>
      <c r="L4500" s="11">
        <v>25.81</v>
      </c>
      <c r="M4500" s="9">
        <v>1</v>
      </c>
      <c r="N4500" s="8">
        <v>0.15</v>
      </c>
      <c r="O4500" s="11">
        <v>3.19</v>
      </c>
      <c r="P4500" t="s">
        <v>107</v>
      </c>
      <c r="Q4500" t="s">
        <v>94</v>
      </c>
      <c r="R4500" t="s">
        <v>28</v>
      </c>
      <c r="S4500" s="11">
        <v>11.94</v>
      </c>
      <c r="T4500" s="11">
        <f t="shared" si="216"/>
        <v>21.938499999999998</v>
      </c>
      <c r="U4500" s="11">
        <v>9.7200000000000006</v>
      </c>
    </row>
    <row r="4501" spans="1:21" x14ac:dyDescent="0.2">
      <c r="A4501" t="s">
        <v>9480</v>
      </c>
      <c r="B4501" s="3">
        <v>46002</v>
      </c>
      <c r="C4501" s="7">
        <v>0.11597222222222223</v>
      </c>
      <c r="D4501" s="7">
        <f t="shared" si="214"/>
        <v>0.11597222222222223</v>
      </c>
      <c r="E4501" t="s">
        <v>48</v>
      </c>
      <c r="F4501" t="str">
        <f t="shared" si="215"/>
        <v>New</v>
      </c>
      <c r="G4501" t="s">
        <v>40</v>
      </c>
      <c r="H4501" t="s">
        <v>225</v>
      </c>
      <c r="I4501" t="s">
        <v>23</v>
      </c>
      <c r="J4501" t="s">
        <v>101</v>
      </c>
      <c r="K4501" t="s">
        <v>9481</v>
      </c>
      <c r="L4501" s="11">
        <v>32.47</v>
      </c>
      <c r="M4501" s="9">
        <v>1</v>
      </c>
      <c r="N4501" s="8">
        <v>0.15</v>
      </c>
      <c r="O4501" s="11">
        <v>0</v>
      </c>
      <c r="P4501" t="s">
        <v>82</v>
      </c>
      <c r="Q4501" t="s">
        <v>52</v>
      </c>
      <c r="R4501" t="s">
        <v>28</v>
      </c>
      <c r="S4501" s="11">
        <v>12.14</v>
      </c>
      <c r="T4501" s="11">
        <f t="shared" si="216"/>
        <v>27.599499999999999</v>
      </c>
      <c r="U4501" s="11">
        <v>17.28</v>
      </c>
    </row>
    <row r="4502" spans="1:21" x14ac:dyDescent="0.2">
      <c r="A4502" t="s">
        <v>9482</v>
      </c>
      <c r="B4502" s="3">
        <v>45927</v>
      </c>
      <c r="C4502" s="7" t="s">
        <v>9483</v>
      </c>
      <c r="D4502" s="7">
        <f t="shared" si="214"/>
        <v>0.31944444444444442</v>
      </c>
      <c r="E4502" t="s">
        <v>48</v>
      </c>
      <c r="F4502" t="str">
        <f t="shared" si="215"/>
        <v>Returning</v>
      </c>
      <c r="G4502" t="s">
        <v>21</v>
      </c>
      <c r="H4502" t="s">
        <v>32</v>
      </c>
      <c r="I4502" t="s">
        <v>113</v>
      </c>
      <c r="J4502" t="s">
        <v>208</v>
      </c>
      <c r="K4502" t="s">
        <v>9484</v>
      </c>
      <c r="L4502" s="11">
        <v>28.7</v>
      </c>
      <c r="M4502" s="9">
        <v>4</v>
      </c>
      <c r="N4502" s="8">
        <v>0.05</v>
      </c>
      <c r="O4502" s="11">
        <v>0</v>
      </c>
      <c r="P4502" t="s">
        <v>6343</v>
      </c>
      <c r="Q4502" t="s">
        <v>11287</v>
      </c>
      <c r="R4502" t="s">
        <v>28</v>
      </c>
      <c r="S4502" s="11">
        <v>11.64</v>
      </c>
      <c r="T4502" s="11">
        <f t="shared" si="216"/>
        <v>109.05999999999999</v>
      </c>
      <c r="U4502" s="11">
        <v>64.83</v>
      </c>
    </row>
    <row r="4503" spans="1:21" x14ac:dyDescent="0.2">
      <c r="A4503" t="s">
        <v>9485</v>
      </c>
      <c r="B4503" s="3">
        <v>45722</v>
      </c>
      <c r="C4503" s="7">
        <v>0.41458333333333336</v>
      </c>
      <c r="D4503" s="7">
        <f t="shared" si="214"/>
        <v>0.41458333333333336</v>
      </c>
      <c r="E4503" t="s">
        <v>181</v>
      </c>
      <c r="F4503" t="str">
        <f t="shared" si="215"/>
        <v>New</v>
      </c>
      <c r="G4503" t="s">
        <v>40</v>
      </c>
      <c r="H4503" t="s">
        <v>80</v>
      </c>
      <c r="I4503" t="s">
        <v>113</v>
      </c>
      <c r="J4503" t="s">
        <v>316</v>
      </c>
      <c r="K4503" t="s">
        <v>9486</v>
      </c>
      <c r="L4503" s="11">
        <v>6.79</v>
      </c>
      <c r="M4503" s="9">
        <v>1</v>
      </c>
      <c r="N4503" s="8">
        <v>0.15</v>
      </c>
      <c r="O4503" s="11">
        <v>7.5</v>
      </c>
      <c r="P4503" t="s">
        <v>341</v>
      </c>
      <c r="Q4503" t="s">
        <v>89</v>
      </c>
      <c r="R4503" t="s">
        <v>90</v>
      </c>
      <c r="S4503" s="11">
        <v>2.91</v>
      </c>
      <c r="T4503" s="11">
        <f t="shared" si="216"/>
        <v>5.7714999999999996</v>
      </c>
      <c r="U4503" s="11">
        <v>-1.58</v>
      </c>
    </row>
    <row r="4504" spans="1:21" x14ac:dyDescent="0.2">
      <c r="A4504" t="s">
        <v>9487</v>
      </c>
      <c r="B4504" s="3">
        <v>45927</v>
      </c>
      <c r="C4504" s="7" t="s">
        <v>5054</v>
      </c>
      <c r="D4504" s="7">
        <f t="shared" si="214"/>
        <v>0.9604166666666667</v>
      </c>
      <c r="E4504" t="s">
        <v>48</v>
      </c>
      <c r="F4504" t="str">
        <f t="shared" si="215"/>
        <v>New</v>
      </c>
      <c r="G4504" t="s">
        <v>62</v>
      </c>
      <c r="H4504" t="s">
        <v>32</v>
      </c>
      <c r="I4504" t="s">
        <v>113</v>
      </c>
      <c r="J4504" t="s">
        <v>316</v>
      </c>
      <c r="K4504" t="s">
        <v>9488</v>
      </c>
      <c r="L4504" s="11">
        <v>6.96</v>
      </c>
      <c r="N4504" s="8">
        <v>0.15</v>
      </c>
      <c r="O4504" s="11">
        <v>0</v>
      </c>
      <c r="P4504" t="s">
        <v>66</v>
      </c>
      <c r="Q4504" t="s">
        <v>94</v>
      </c>
      <c r="R4504" t="s">
        <v>121</v>
      </c>
      <c r="S4504" s="11">
        <v>2.96</v>
      </c>
      <c r="T4504" s="11">
        <f t="shared" si="216"/>
        <v>0</v>
      </c>
      <c r="U4504" s="11">
        <v>3.4</v>
      </c>
    </row>
    <row r="4505" spans="1:21" x14ac:dyDescent="0.2">
      <c r="A4505" t="s">
        <v>9489</v>
      </c>
      <c r="B4505" s="3">
        <v>45950</v>
      </c>
      <c r="C4505" s="7" t="s">
        <v>9490</v>
      </c>
      <c r="D4505" s="7">
        <f t="shared" si="214"/>
        <v>0.82916666666666672</v>
      </c>
      <c r="E4505" t="s">
        <v>48</v>
      </c>
      <c r="F4505" t="str">
        <f t="shared" si="215"/>
        <v>Returning</v>
      </c>
      <c r="G4505" t="s">
        <v>21</v>
      </c>
      <c r="H4505" t="s">
        <v>22</v>
      </c>
      <c r="I4505" t="s">
        <v>33</v>
      </c>
      <c r="J4505" t="s">
        <v>92</v>
      </c>
      <c r="K4505" t="s">
        <v>9491</v>
      </c>
      <c r="L4505" s="11">
        <v>38.090000000000003</v>
      </c>
      <c r="M4505" s="9">
        <v>3</v>
      </c>
      <c r="N4505" s="8">
        <v>0</v>
      </c>
      <c r="O4505" s="11">
        <v>3.5</v>
      </c>
      <c r="P4505" t="s">
        <v>51</v>
      </c>
      <c r="Q4505" t="s">
        <v>27</v>
      </c>
      <c r="R4505" t="s">
        <v>28</v>
      </c>
      <c r="S4505" s="11">
        <v>21.78</v>
      </c>
      <c r="T4505" s="11">
        <f t="shared" si="216"/>
        <v>114.27000000000001</v>
      </c>
      <c r="U4505" s="11">
        <v>48.93</v>
      </c>
    </row>
    <row r="4506" spans="1:21" x14ac:dyDescent="0.2">
      <c r="A4506" t="s">
        <v>9493</v>
      </c>
      <c r="B4506" s="3">
        <v>45966</v>
      </c>
      <c r="C4506" s="7">
        <v>0.98958333333333337</v>
      </c>
      <c r="D4506" s="7">
        <f t="shared" si="214"/>
        <v>0.98958333333333337</v>
      </c>
      <c r="E4506" t="s">
        <v>181</v>
      </c>
      <c r="F4506" t="str">
        <f t="shared" si="215"/>
        <v>Returning</v>
      </c>
      <c r="G4506" t="s">
        <v>21</v>
      </c>
      <c r="H4506" t="s">
        <v>32</v>
      </c>
      <c r="I4506" t="s">
        <v>42</v>
      </c>
      <c r="J4506" t="s">
        <v>11290</v>
      </c>
      <c r="K4506" t="s">
        <v>9494</v>
      </c>
      <c r="L4506" s="11">
        <v>18</v>
      </c>
      <c r="M4506" s="9">
        <v>1</v>
      </c>
      <c r="N4506" s="8">
        <v>0.1</v>
      </c>
      <c r="O4506" s="11">
        <v>3.32</v>
      </c>
      <c r="P4506" t="s">
        <v>88</v>
      </c>
      <c r="Q4506" t="s">
        <v>94</v>
      </c>
      <c r="R4506" t="s">
        <v>67</v>
      </c>
      <c r="S4506" s="11">
        <v>9.14</v>
      </c>
      <c r="T4506" s="11">
        <f t="shared" si="216"/>
        <v>16.2</v>
      </c>
      <c r="U4506" s="11">
        <v>5.82</v>
      </c>
    </row>
    <row r="4507" spans="1:21" x14ac:dyDescent="0.2">
      <c r="A4507" t="s">
        <v>9495</v>
      </c>
      <c r="B4507" s="3">
        <v>45824</v>
      </c>
      <c r="C4507" s="7">
        <v>0.22638888888888889</v>
      </c>
      <c r="D4507" s="7">
        <f t="shared" si="214"/>
        <v>0.22638888888888889</v>
      </c>
      <c r="E4507" t="s">
        <v>48</v>
      </c>
      <c r="F4507" t="str">
        <f t="shared" si="215"/>
        <v>New</v>
      </c>
      <c r="G4507" t="s">
        <v>40</v>
      </c>
      <c r="H4507" t="s">
        <v>63</v>
      </c>
      <c r="I4507" t="s">
        <v>42</v>
      </c>
      <c r="J4507" t="s">
        <v>71</v>
      </c>
      <c r="K4507" t="s">
        <v>9496</v>
      </c>
      <c r="L4507" s="11">
        <v>18.78</v>
      </c>
      <c r="M4507" s="9">
        <v>2</v>
      </c>
      <c r="N4507" s="8">
        <v>0.2</v>
      </c>
      <c r="O4507" s="11">
        <v>0</v>
      </c>
      <c r="P4507" t="s">
        <v>82</v>
      </c>
      <c r="Q4507" t="s">
        <v>89</v>
      </c>
      <c r="R4507" t="s">
        <v>46</v>
      </c>
      <c r="S4507" s="11">
        <v>8.99</v>
      </c>
      <c r="T4507" s="11">
        <f t="shared" si="216"/>
        <v>30.048000000000002</v>
      </c>
      <c r="U4507" s="11">
        <v>15.66</v>
      </c>
    </row>
    <row r="4508" spans="1:21" x14ac:dyDescent="0.2">
      <c r="A4508" t="s">
        <v>9497</v>
      </c>
      <c r="B4508" s="3">
        <v>45661</v>
      </c>
      <c r="C4508" s="7">
        <v>0.31041666666666667</v>
      </c>
      <c r="D4508" s="7">
        <f t="shared" si="214"/>
        <v>0.31041666666666667</v>
      </c>
      <c r="E4508" t="s">
        <v>48</v>
      </c>
      <c r="F4508" t="str">
        <f t="shared" si="215"/>
        <v>Returning</v>
      </c>
      <c r="G4508" t="s">
        <v>21</v>
      </c>
      <c r="H4508" t="s">
        <v>49</v>
      </c>
      <c r="I4508" t="s">
        <v>113</v>
      </c>
      <c r="J4508" t="s">
        <v>192</v>
      </c>
      <c r="K4508" t="s">
        <v>9498</v>
      </c>
      <c r="L4508" s="11">
        <v>12.25</v>
      </c>
      <c r="M4508" s="9">
        <v>2</v>
      </c>
      <c r="N4508" s="8">
        <v>0.1</v>
      </c>
      <c r="O4508" s="11">
        <v>0</v>
      </c>
      <c r="P4508" t="s">
        <v>51</v>
      </c>
      <c r="Q4508" t="s">
        <v>89</v>
      </c>
      <c r="R4508" t="s">
        <v>67</v>
      </c>
      <c r="S4508" s="11">
        <v>5.41</v>
      </c>
      <c r="T4508" s="11">
        <f t="shared" si="216"/>
        <v>22.05</v>
      </c>
      <c r="U4508" s="11">
        <v>12.31</v>
      </c>
    </row>
    <row r="4509" spans="1:21" x14ac:dyDescent="0.2">
      <c r="A4509" t="s">
        <v>9499</v>
      </c>
      <c r="B4509" s="3">
        <v>45884</v>
      </c>
      <c r="C4509" s="7" t="s">
        <v>7978</v>
      </c>
      <c r="D4509" s="7">
        <f t="shared" si="214"/>
        <v>0.36666666666666664</v>
      </c>
      <c r="E4509" t="s">
        <v>48</v>
      </c>
      <c r="F4509" t="str">
        <f t="shared" si="215"/>
        <v>New</v>
      </c>
      <c r="G4509" t="s">
        <v>40</v>
      </c>
      <c r="H4509" t="s">
        <v>11290</v>
      </c>
      <c r="I4509" t="s">
        <v>33</v>
      </c>
      <c r="J4509" t="s">
        <v>105</v>
      </c>
      <c r="K4509" t="s">
        <v>9500</v>
      </c>
      <c r="L4509" s="11">
        <v>33.54</v>
      </c>
      <c r="M4509" s="9">
        <v>2</v>
      </c>
      <c r="N4509" s="8">
        <v>0.1</v>
      </c>
      <c r="O4509" s="11">
        <v>0</v>
      </c>
      <c r="P4509" t="s">
        <v>51</v>
      </c>
      <c r="Q4509" t="s">
        <v>94</v>
      </c>
      <c r="R4509" t="s">
        <v>67</v>
      </c>
      <c r="S4509" s="11">
        <v>19.510000000000002</v>
      </c>
      <c r="T4509" s="11">
        <f t="shared" si="216"/>
        <v>60.372</v>
      </c>
      <c r="U4509" s="11">
        <v>25.25</v>
      </c>
    </row>
    <row r="4510" spans="1:21" x14ac:dyDescent="0.2">
      <c r="A4510" t="s">
        <v>9501</v>
      </c>
      <c r="B4510" s="3">
        <v>45980</v>
      </c>
      <c r="C4510" s="7">
        <v>0.51458333333333328</v>
      </c>
      <c r="D4510" s="7">
        <f t="shared" si="214"/>
        <v>0.51458333333333328</v>
      </c>
      <c r="E4510" t="s">
        <v>181</v>
      </c>
      <c r="F4510" t="str">
        <f t="shared" si="215"/>
        <v>New</v>
      </c>
      <c r="G4510" t="s">
        <v>40</v>
      </c>
      <c r="H4510" t="s">
        <v>32</v>
      </c>
      <c r="I4510" t="s">
        <v>113</v>
      </c>
      <c r="J4510" t="s">
        <v>192</v>
      </c>
      <c r="K4510" t="s">
        <v>9502</v>
      </c>
      <c r="L4510" s="11">
        <v>11.54</v>
      </c>
      <c r="M4510" s="9">
        <v>4</v>
      </c>
      <c r="N4510" s="8">
        <v>0.05</v>
      </c>
      <c r="O4510" s="11">
        <v>3.94</v>
      </c>
      <c r="P4510" t="s">
        <v>66</v>
      </c>
      <c r="Q4510" t="s">
        <v>11287</v>
      </c>
      <c r="R4510" t="s">
        <v>90</v>
      </c>
      <c r="S4510" s="11">
        <v>4.2699999999999996</v>
      </c>
      <c r="T4510" s="11">
        <f t="shared" si="216"/>
        <v>43.851999999999997</v>
      </c>
      <c r="U4510" s="11">
        <v>25.06</v>
      </c>
    </row>
    <row r="4511" spans="1:21" x14ac:dyDescent="0.2">
      <c r="A4511" t="s">
        <v>9503</v>
      </c>
      <c r="B4511" s="3">
        <v>45968</v>
      </c>
      <c r="C4511" s="7">
        <v>0.16180555555555556</v>
      </c>
      <c r="D4511" s="7">
        <f t="shared" si="214"/>
        <v>0.16180555555555556</v>
      </c>
      <c r="E4511" t="s">
        <v>181</v>
      </c>
      <c r="F4511" t="str">
        <f t="shared" si="215"/>
        <v>Returning</v>
      </c>
      <c r="G4511" t="s">
        <v>21</v>
      </c>
      <c r="H4511" t="s">
        <v>32</v>
      </c>
      <c r="I4511" t="s">
        <v>113</v>
      </c>
      <c r="J4511" t="s">
        <v>208</v>
      </c>
      <c r="K4511" t="s">
        <v>9504</v>
      </c>
      <c r="L4511" s="11">
        <v>29.17</v>
      </c>
      <c r="M4511" s="9">
        <v>1</v>
      </c>
      <c r="N4511" s="8">
        <v>0.2</v>
      </c>
      <c r="O4511" s="11">
        <v>5.07</v>
      </c>
      <c r="P4511" t="s">
        <v>11287</v>
      </c>
      <c r="Q4511" t="s">
        <v>89</v>
      </c>
      <c r="R4511" t="s">
        <v>90</v>
      </c>
      <c r="S4511" s="11">
        <v>10.87</v>
      </c>
      <c r="T4511" s="11">
        <f t="shared" si="216"/>
        <v>23.336000000000002</v>
      </c>
      <c r="U4511" s="11">
        <v>11.34</v>
      </c>
    </row>
    <row r="4512" spans="1:21" x14ac:dyDescent="0.2">
      <c r="A4512" t="s">
        <v>9505</v>
      </c>
      <c r="B4512" s="3">
        <v>45703</v>
      </c>
      <c r="C4512" s="7" t="s">
        <v>9506</v>
      </c>
      <c r="D4512" s="7">
        <f t="shared" si="214"/>
        <v>5.5555555555555558E-3</v>
      </c>
      <c r="E4512" t="s">
        <v>181</v>
      </c>
      <c r="F4512" t="str">
        <f t="shared" si="215"/>
        <v>New</v>
      </c>
      <c r="G4512" t="s">
        <v>40</v>
      </c>
      <c r="H4512" t="s">
        <v>49</v>
      </c>
      <c r="I4512" t="s">
        <v>33</v>
      </c>
      <c r="J4512" t="s">
        <v>105</v>
      </c>
      <c r="K4512" t="s">
        <v>9507</v>
      </c>
      <c r="L4512" s="11">
        <v>34.51</v>
      </c>
      <c r="M4512" s="9">
        <v>5</v>
      </c>
      <c r="N4512" s="8">
        <v>0.1</v>
      </c>
      <c r="O4512" s="11">
        <v>3.67</v>
      </c>
      <c r="P4512" t="s">
        <v>66</v>
      </c>
      <c r="Q4512" t="s">
        <v>89</v>
      </c>
      <c r="R4512" t="s">
        <v>11294</v>
      </c>
      <c r="S4512" s="11">
        <v>19.809999999999999</v>
      </c>
      <c r="T4512" s="11">
        <f t="shared" si="216"/>
        <v>155.29499999999999</v>
      </c>
      <c r="U4512" s="11">
        <v>63.76</v>
      </c>
    </row>
    <row r="4513" spans="1:21" x14ac:dyDescent="0.2">
      <c r="A4513" t="s">
        <v>9508</v>
      </c>
      <c r="B4513" s="3">
        <v>45760</v>
      </c>
      <c r="C4513" s="7">
        <v>16.46</v>
      </c>
      <c r="D4513" s="7">
        <f t="shared" si="214"/>
        <v>0.46000000000000085</v>
      </c>
      <c r="E4513" t="s">
        <v>181</v>
      </c>
      <c r="F4513" t="str">
        <f t="shared" si="215"/>
        <v>Returning</v>
      </c>
      <c r="G4513" t="s">
        <v>21</v>
      </c>
      <c r="H4513" t="s">
        <v>80</v>
      </c>
      <c r="I4513" t="s">
        <v>33</v>
      </c>
      <c r="J4513" t="s">
        <v>140</v>
      </c>
      <c r="K4513" t="s">
        <v>9509</v>
      </c>
      <c r="L4513" s="11">
        <v>28.01</v>
      </c>
      <c r="M4513" s="9">
        <v>1</v>
      </c>
      <c r="N4513" s="8">
        <v>0</v>
      </c>
      <c r="O4513" s="11">
        <v>8.56</v>
      </c>
      <c r="P4513" t="s">
        <v>98</v>
      </c>
      <c r="Q4513" t="s">
        <v>94</v>
      </c>
      <c r="R4513" t="s">
        <v>73</v>
      </c>
      <c r="S4513" s="11">
        <v>14</v>
      </c>
      <c r="T4513" s="11">
        <f t="shared" si="216"/>
        <v>28.01</v>
      </c>
      <c r="U4513" s="11">
        <v>8.4499999999999993</v>
      </c>
    </row>
    <row r="4514" spans="1:21" x14ac:dyDescent="0.2">
      <c r="A4514" t="s">
        <v>9510</v>
      </c>
      <c r="B4514" s="3">
        <v>45936</v>
      </c>
      <c r="C4514" s="7">
        <v>17.14</v>
      </c>
      <c r="D4514" s="7">
        <f t="shared" si="214"/>
        <v>0.14000000000000057</v>
      </c>
      <c r="E4514" t="s">
        <v>181</v>
      </c>
      <c r="F4514" t="str">
        <f t="shared" si="215"/>
        <v>New</v>
      </c>
      <c r="G4514" t="s">
        <v>40</v>
      </c>
      <c r="H4514" t="s">
        <v>22</v>
      </c>
      <c r="I4514" t="s">
        <v>113</v>
      </c>
      <c r="J4514" t="s">
        <v>114</v>
      </c>
      <c r="K4514" t="s">
        <v>9511</v>
      </c>
      <c r="L4514" s="11">
        <v>8.7200000000000006</v>
      </c>
      <c r="M4514" s="9">
        <v>3</v>
      </c>
      <c r="N4514" s="8">
        <v>0</v>
      </c>
      <c r="O4514" s="11">
        <v>0</v>
      </c>
      <c r="P4514" t="s">
        <v>66</v>
      </c>
      <c r="Q4514" t="s">
        <v>11287</v>
      </c>
      <c r="R4514" t="s">
        <v>121</v>
      </c>
      <c r="S4514" s="11">
        <v>3.1</v>
      </c>
      <c r="T4514" s="11">
        <f t="shared" si="216"/>
        <v>26.160000000000004</v>
      </c>
      <c r="U4514" s="11">
        <v>-8.6999999999999993</v>
      </c>
    </row>
    <row r="4515" spans="1:21" x14ac:dyDescent="0.2">
      <c r="A4515" t="s">
        <v>9512</v>
      </c>
      <c r="B4515" s="3">
        <v>46015</v>
      </c>
      <c r="C4515" s="7">
        <v>0.91388888888888886</v>
      </c>
      <c r="D4515" s="7">
        <f t="shared" si="214"/>
        <v>0.91388888888888886</v>
      </c>
      <c r="E4515" t="s">
        <v>48</v>
      </c>
      <c r="F4515" t="str">
        <f t="shared" si="215"/>
        <v>New</v>
      </c>
      <c r="G4515" t="s">
        <v>62</v>
      </c>
      <c r="H4515" t="s">
        <v>49</v>
      </c>
      <c r="I4515" t="s">
        <v>42</v>
      </c>
      <c r="J4515" t="s">
        <v>177</v>
      </c>
      <c r="K4515" t="s">
        <v>9513</v>
      </c>
      <c r="L4515" s="11">
        <v>23.96</v>
      </c>
      <c r="M4515" s="9">
        <v>2</v>
      </c>
      <c r="N4515" s="8">
        <v>0</v>
      </c>
      <c r="O4515" s="11">
        <v>0</v>
      </c>
      <c r="P4515" t="s">
        <v>82</v>
      </c>
      <c r="Q4515" t="s">
        <v>89</v>
      </c>
      <c r="R4515" t="s">
        <v>38</v>
      </c>
      <c r="S4515" s="11">
        <v>11.6</v>
      </c>
      <c r="T4515" s="11">
        <f t="shared" si="216"/>
        <v>47.92</v>
      </c>
      <c r="U4515" s="11">
        <v>24.72</v>
      </c>
    </row>
    <row r="4516" spans="1:21" x14ac:dyDescent="0.2">
      <c r="A4516" t="s">
        <v>9514</v>
      </c>
      <c r="B4516" s="3">
        <v>45817</v>
      </c>
      <c r="C4516" s="7">
        <v>0.18124999999999999</v>
      </c>
      <c r="D4516" s="7">
        <f t="shared" si="214"/>
        <v>0.18124999999999999</v>
      </c>
      <c r="E4516" t="s">
        <v>48</v>
      </c>
      <c r="F4516" t="str">
        <f t="shared" si="215"/>
        <v>Returning</v>
      </c>
      <c r="G4516" t="s">
        <v>112</v>
      </c>
      <c r="H4516" t="s">
        <v>63</v>
      </c>
      <c r="I4516" t="s">
        <v>42</v>
      </c>
      <c r="J4516" t="s">
        <v>198</v>
      </c>
      <c r="K4516" t="s">
        <v>9515</v>
      </c>
      <c r="L4516" s="11">
        <v>26.34</v>
      </c>
      <c r="M4516" s="9">
        <v>3</v>
      </c>
      <c r="N4516" s="8">
        <v>0</v>
      </c>
      <c r="O4516" s="11">
        <v>0</v>
      </c>
      <c r="P4516" t="s">
        <v>51</v>
      </c>
      <c r="Q4516" t="s">
        <v>52</v>
      </c>
      <c r="R4516" t="s">
        <v>121</v>
      </c>
      <c r="S4516" s="11">
        <v>12.45</v>
      </c>
      <c r="T4516" s="11">
        <f t="shared" si="216"/>
        <v>79.02</v>
      </c>
      <c r="U4516" s="11">
        <v>41.67</v>
      </c>
    </row>
    <row r="4517" spans="1:21" x14ac:dyDescent="0.2">
      <c r="A4517" t="s">
        <v>9516</v>
      </c>
      <c r="B4517" s="3">
        <v>45959</v>
      </c>
      <c r="C4517" s="7">
        <v>0.24652777777777779</v>
      </c>
      <c r="D4517" s="7">
        <f t="shared" si="214"/>
        <v>0.24652777777777779</v>
      </c>
      <c r="E4517" t="s">
        <v>181</v>
      </c>
      <c r="F4517" t="str">
        <f t="shared" si="215"/>
        <v>New</v>
      </c>
      <c r="G4517" t="s">
        <v>40</v>
      </c>
      <c r="H4517" t="s">
        <v>80</v>
      </c>
      <c r="I4517" t="s">
        <v>23</v>
      </c>
      <c r="J4517" t="s">
        <v>146</v>
      </c>
      <c r="K4517" t="s">
        <v>9517</v>
      </c>
      <c r="L4517" s="11">
        <v>21.36</v>
      </c>
      <c r="M4517" s="9">
        <v>1</v>
      </c>
      <c r="N4517" s="8">
        <v>0.2</v>
      </c>
      <c r="O4517" s="11">
        <v>6.59</v>
      </c>
      <c r="P4517" t="s">
        <v>11287</v>
      </c>
      <c r="Q4517" t="s">
        <v>52</v>
      </c>
      <c r="R4517" t="s">
        <v>73</v>
      </c>
      <c r="S4517" s="11">
        <v>7.51</v>
      </c>
      <c r="T4517" s="11">
        <f t="shared" si="216"/>
        <v>17.088000000000001</v>
      </c>
      <c r="U4517" s="11">
        <v>6.8</v>
      </c>
    </row>
    <row r="4518" spans="1:21" x14ac:dyDescent="0.2">
      <c r="A4518" t="s">
        <v>9518</v>
      </c>
      <c r="B4518" s="3">
        <v>45883</v>
      </c>
      <c r="C4518" s="7">
        <v>12.59</v>
      </c>
      <c r="D4518" s="7">
        <f t="shared" si="214"/>
        <v>0.58999999999999986</v>
      </c>
      <c r="E4518" t="s">
        <v>48</v>
      </c>
      <c r="F4518" t="str">
        <f t="shared" si="215"/>
        <v>New</v>
      </c>
      <c r="G4518" t="s">
        <v>429</v>
      </c>
      <c r="H4518" t="s">
        <v>313</v>
      </c>
      <c r="I4518" t="s">
        <v>33</v>
      </c>
      <c r="J4518" t="s">
        <v>64</v>
      </c>
      <c r="K4518" t="s">
        <v>9519</v>
      </c>
      <c r="L4518" s="11">
        <v>30.25</v>
      </c>
      <c r="M4518" s="9">
        <v>1</v>
      </c>
      <c r="N4518" s="8">
        <v>0.15</v>
      </c>
      <c r="O4518" s="11">
        <v>0</v>
      </c>
      <c r="P4518" t="s">
        <v>98</v>
      </c>
      <c r="Q4518" t="s">
        <v>52</v>
      </c>
      <c r="R4518" t="s">
        <v>73</v>
      </c>
      <c r="S4518" s="11">
        <v>16.899999999999999</v>
      </c>
      <c r="T4518" s="11">
        <f t="shared" si="216"/>
        <v>25.712499999999999</v>
      </c>
      <c r="U4518" s="11">
        <v>11.35</v>
      </c>
    </row>
    <row r="4519" spans="1:21" x14ac:dyDescent="0.2">
      <c r="A4519" t="s">
        <v>9520</v>
      </c>
      <c r="B4519" s="3">
        <v>45798</v>
      </c>
      <c r="C4519" s="7">
        <v>21.46</v>
      </c>
      <c r="D4519" s="7">
        <f t="shared" si="214"/>
        <v>0.46000000000000085</v>
      </c>
      <c r="E4519" t="s">
        <v>48</v>
      </c>
      <c r="F4519" t="str">
        <f t="shared" si="215"/>
        <v>Check</v>
      </c>
      <c r="G4519" t="s">
        <v>197</v>
      </c>
      <c r="H4519" t="s">
        <v>219</v>
      </c>
      <c r="I4519" t="s">
        <v>33</v>
      </c>
      <c r="J4519" t="s">
        <v>34</v>
      </c>
      <c r="K4519" t="s">
        <v>9521</v>
      </c>
      <c r="L4519" s="11">
        <v>59.84</v>
      </c>
      <c r="M4519" s="9">
        <v>5</v>
      </c>
      <c r="N4519" s="8">
        <v>0.05</v>
      </c>
      <c r="O4519" s="11">
        <v>0</v>
      </c>
      <c r="P4519" t="s">
        <v>51</v>
      </c>
      <c r="Q4519" t="s">
        <v>27</v>
      </c>
      <c r="R4519" t="s">
        <v>90</v>
      </c>
      <c r="S4519" s="11">
        <v>29.74</v>
      </c>
      <c r="T4519" s="11">
        <f t="shared" si="216"/>
        <v>284.24</v>
      </c>
      <c r="U4519" s="11">
        <v>142.97999999999999</v>
      </c>
    </row>
    <row r="4520" spans="1:21" x14ac:dyDescent="0.2">
      <c r="A4520" t="s">
        <v>9522</v>
      </c>
      <c r="B4520" s="3">
        <v>45988</v>
      </c>
      <c r="C4520" s="7">
        <v>8.59</v>
      </c>
      <c r="D4520" s="7">
        <f t="shared" si="214"/>
        <v>0.58999999999999986</v>
      </c>
      <c r="E4520" t="s">
        <v>539</v>
      </c>
      <c r="F4520" t="str">
        <f t="shared" si="215"/>
        <v>New</v>
      </c>
      <c r="G4520" t="s">
        <v>40</v>
      </c>
      <c r="H4520" t="s">
        <v>32</v>
      </c>
      <c r="I4520" t="s">
        <v>33</v>
      </c>
      <c r="J4520" t="s">
        <v>92</v>
      </c>
      <c r="K4520" t="s">
        <v>9523</v>
      </c>
      <c r="L4520" s="11">
        <v>41.29</v>
      </c>
      <c r="M4520" s="9">
        <v>1</v>
      </c>
      <c r="N4520" s="8">
        <v>0.1</v>
      </c>
      <c r="O4520" s="11">
        <v>1.97</v>
      </c>
      <c r="P4520" t="s">
        <v>51</v>
      </c>
      <c r="Q4520" t="s">
        <v>94</v>
      </c>
      <c r="R4520" t="s">
        <v>90</v>
      </c>
      <c r="S4520" s="11">
        <v>20.88</v>
      </c>
      <c r="T4520" s="11">
        <f t="shared" si="216"/>
        <v>37.161000000000001</v>
      </c>
      <c r="U4520" s="11">
        <v>17.09</v>
      </c>
    </row>
    <row r="4521" spans="1:21" x14ac:dyDescent="0.2">
      <c r="A4521" t="s">
        <v>9524</v>
      </c>
      <c r="B4521" s="3">
        <v>45944</v>
      </c>
      <c r="C4521" s="7">
        <v>0.59861111111111109</v>
      </c>
      <c r="D4521" s="7">
        <f t="shared" si="214"/>
        <v>0.59861111111111109</v>
      </c>
      <c r="E4521" t="s">
        <v>181</v>
      </c>
      <c r="F4521" t="str">
        <f t="shared" si="215"/>
        <v>New</v>
      </c>
      <c r="G4521" t="s">
        <v>40</v>
      </c>
      <c r="H4521" t="s">
        <v>63</v>
      </c>
      <c r="I4521" t="s">
        <v>23</v>
      </c>
      <c r="J4521" t="s">
        <v>101</v>
      </c>
      <c r="K4521" t="s">
        <v>9525</v>
      </c>
      <c r="L4521" s="11">
        <v>25.91</v>
      </c>
      <c r="M4521" s="9">
        <v>2</v>
      </c>
      <c r="N4521" s="8">
        <v>0.2</v>
      </c>
      <c r="O4521" s="11">
        <v>5.3</v>
      </c>
      <c r="P4521" t="s">
        <v>66</v>
      </c>
      <c r="Q4521" t="s">
        <v>94</v>
      </c>
      <c r="R4521" t="s">
        <v>73</v>
      </c>
      <c r="S4521" s="11">
        <v>10.07</v>
      </c>
      <c r="T4521" s="11">
        <f t="shared" si="216"/>
        <v>41.456000000000003</v>
      </c>
      <c r="U4521" s="11">
        <v>21.9</v>
      </c>
    </row>
    <row r="4522" spans="1:21" x14ac:dyDescent="0.2">
      <c r="A4522" t="s">
        <v>9526</v>
      </c>
      <c r="B4522" s="3">
        <v>45928</v>
      </c>
      <c r="C4522" s="7" t="s">
        <v>9527</v>
      </c>
      <c r="D4522" s="7">
        <f t="shared" si="214"/>
        <v>0.20555555555555555</v>
      </c>
      <c r="E4522" t="s">
        <v>181</v>
      </c>
      <c r="F4522" t="str">
        <f t="shared" si="215"/>
        <v>Returning</v>
      </c>
      <c r="G4522" t="s">
        <v>21</v>
      </c>
      <c r="H4522" t="s">
        <v>32</v>
      </c>
      <c r="I4522" t="s">
        <v>23</v>
      </c>
      <c r="J4522" t="s">
        <v>24</v>
      </c>
      <c r="K4522" t="s">
        <v>9528</v>
      </c>
      <c r="L4522" s="11">
        <v>17.75</v>
      </c>
      <c r="M4522" s="9">
        <v>1</v>
      </c>
      <c r="N4522" s="8">
        <v>0</v>
      </c>
      <c r="O4522" s="11">
        <v>0</v>
      </c>
      <c r="P4522" t="s">
        <v>98</v>
      </c>
      <c r="Q4522" t="s">
        <v>89</v>
      </c>
      <c r="R4522" t="s">
        <v>121</v>
      </c>
      <c r="S4522" s="11">
        <v>6.01</v>
      </c>
      <c r="T4522" s="11">
        <f t="shared" si="216"/>
        <v>17.75</v>
      </c>
      <c r="U4522" s="11">
        <v>11.74</v>
      </c>
    </row>
    <row r="4523" spans="1:21" x14ac:dyDescent="0.2">
      <c r="A4523" t="s">
        <v>9529</v>
      </c>
      <c r="B4523" s="3">
        <v>45723</v>
      </c>
      <c r="C4523" s="7">
        <v>3.9583333333333331E-2</v>
      </c>
      <c r="D4523" s="7">
        <f t="shared" si="214"/>
        <v>3.9583333333333331E-2</v>
      </c>
      <c r="E4523" t="s">
        <v>539</v>
      </c>
      <c r="F4523" t="str">
        <f t="shared" si="215"/>
        <v>Returning</v>
      </c>
      <c r="G4523" t="s">
        <v>21</v>
      </c>
      <c r="H4523" t="s">
        <v>80</v>
      </c>
      <c r="I4523" t="s">
        <v>113</v>
      </c>
      <c r="J4523" t="s">
        <v>3985</v>
      </c>
      <c r="K4523" t="s">
        <v>9530</v>
      </c>
      <c r="L4523" s="11">
        <v>30.48</v>
      </c>
      <c r="M4523" s="9">
        <v>3</v>
      </c>
      <c r="N4523" s="8">
        <v>0.2</v>
      </c>
      <c r="O4523" s="11">
        <v>4.95</v>
      </c>
      <c r="P4523" t="s">
        <v>98</v>
      </c>
      <c r="Q4523" t="s">
        <v>52</v>
      </c>
      <c r="R4523" t="s">
        <v>11294</v>
      </c>
      <c r="S4523" s="11">
        <v>13.23</v>
      </c>
      <c r="T4523" s="11">
        <f t="shared" si="216"/>
        <v>73.152000000000001</v>
      </c>
      <c r="U4523" s="11">
        <v>38.18</v>
      </c>
    </row>
    <row r="4524" spans="1:21" x14ac:dyDescent="0.2">
      <c r="A4524" t="s">
        <v>9531</v>
      </c>
      <c r="B4524" s="3">
        <v>45914</v>
      </c>
      <c r="C4524" s="7">
        <v>0.59652777777777777</v>
      </c>
      <c r="D4524" s="7">
        <f t="shared" si="214"/>
        <v>0.59652777777777777</v>
      </c>
      <c r="E4524" t="s">
        <v>181</v>
      </c>
      <c r="F4524" t="str">
        <f t="shared" si="215"/>
        <v>Returning</v>
      </c>
      <c r="G4524" t="s">
        <v>21</v>
      </c>
      <c r="H4524" t="s">
        <v>22</v>
      </c>
      <c r="I4524" t="s">
        <v>23</v>
      </c>
      <c r="J4524" t="s">
        <v>11290</v>
      </c>
      <c r="K4524" t="s">
        <v>9532</v>
      </c>
      <c r="L4524" s="11">
        <v>13.56</v>
      </c>
      <c r="M4524" s="9">
        <v>1</v>
      </c>
      <c r="N4524" s="8">
        <v>0</v>
      </c>
      <c r="O4524" s="11">
        <v>5.57</v>
      </c>
      <c r="P4524" t="s">
        <v>11287</v>
      </c>
      <c r="Q4524" t="s">
        <v>52</v>
      </c>
      <c r="R4524" t="s">
        <v>90</v>
      </c>
      <c r="S4524" s="11">
        <v>4.75</v>
      </c>
      <c r="T4524" s="11">
        <f t="shared" si="216"/>
        <v>13.56</v>
      </c>
      <c r="U4524" s="11">
        <v>5.19</v>
      </c>
    </row>
    <row r="4525" spans="1:21" x14ac:dyDescent="0.2">
      <c r="A4525" t="s">
        <v>9533</v>
      </c>
      <c r="B4525" s="3">
        <v>45971</v>
      </c>
      <c r="C4525" s="7" t="s">
        <v>8829</v>
      </c>
      <c r="D4525" s="7">
        <f t="shared" si="214"/>
        <v>0.10277777777777777</v>
      </c>
      <c r="E4525" t="s">
        <v>48</v>
      </c>
      <c r="F4525" t="str">
        <f t="shared" si="215"/>
        <v>New</v>
      </c>
      <c r="G4525" t="s">
        <v>62</v>
      </c>
      <c r="H4525" t="s">
        <v>32</v>
      </c>
      <c r="I4525" t="s">
        <v>33</v>
      </c>
      <c r="J4525" t="s">
        <v>140</v>
      </c>
      <c r="K4525" t="s">
        <v>9534</v>
      </c>
      <c r="L4525" s="11">
        <v>26.88</v>
      </c>
      <c r="M4525" s="9">
        <v>1</v>
      </c>
      <c r="N4525" s="8">
        <v>0.1</v>
      </c>
      <c r="O4525" s="11">
        <v>0</v>
      </c>
      <c r="P4525" t="s">
        <v>98</v>
      </c>
      <c r="Q4525" t="s">
        <v>89</v>
      </c>
      <c r="R4525" t="s">
        <v>46</v>
      </c>
      <c r="S4525" s="11">
        <v>14.23</v>
      </c>
      <c r="T4525" s="11">
        <f t="shared" si="216"/>
        <v>24.192</v>
      </c>
      <c r="U4525" s="11">
        <v>11.38</v>
      </c>
    </row>
    <row r="4526" spans="1:21" x14ac:dyDescent="0.2">
      <c r="A4526" t="s">
        <v>9535</v>
      </c>
      <c r="B4526" s="3">
        <v>45806</v>
      </c>
      <c r="C4526" s="7" t="s">
        <v>2980</v>
      </c>
      <c r="D4526" s="7">
        <f t="shared" si="214"/>
        <v>0.68680555555555556</v>
      </c>
      <c r="E4526" t="s">
        <v>181</v>
      </c>
      <c r="F4526" t="str">
        <f t="shared" si="215"/>
        <v>New</v>
      </c>
      <c r="G4526" t="s">
        <v>40</v>
      </c>
      <c r="H4526" t="s">
        <v>80</v>
      </c>
      <c r="I4526" t="s">
        <v>33</v>
      </c>
      <c r="J4526" t="s">
        <v>140</v>
      </c>
      <c r="K4526" t="s">
        <v>9536</v>
      </c>
      <c r="L4526" s="11">
        <v>28.51</v>
      </c>
      <c r="M4526" s="9">
        <v>1</v>
      </c>
      <c r="N4526" s="8">
        <v>0.2</v>
      </c>
      <c r="O4526" s="11">
        <v>3.77</v>
      </c>
      <c r="P4526" t="s">
        <v>107</v>
      </c>
      <c r="Q4526" t="s">
        <v>52</v>
      </c>
      <c r="R4526" t="s">
        <v>46</v>
      </c>
      <c r="S4526" s="11">
        <v>14.74</v>
      </c>
      <c r="T4526" s="11">
        <f t="shared" si="216"/>
        <v>22.808000000000003</v>
      </c>
      <c r="U4526" s="11">
        <v>8.57</v>
      </c>
    </row>
    <row r="4527" spans="1:21" x14ac:dyDescent="0.2">
      <c r="A4527" t="s">
        <v>9537</v>
      </c>
      <c r="B4527" s="3">
        <v>45797</v>
      </c>
      <c r="C4527" s="7">
        <v>10.11</v>
      </c>
      <c r="D4527" s="7">
        <f t="shared" si="214"/>
        <v>0.10999999999999943</v>
      </c>
      <c r="E4527" t="s">
        <v>48</v>
      </c>
      <c r="F4527" t="str">
        <f t="shared" si="215"/>
        <v>Returning</v>
      </c>
      <c r="G4527" t="s">
        <v>118</v>
      </c>
      <c r="H4527" t="s">
        <v>80</v>
      </c>
      <c r="I4527" t="s">
        <v>42</v>
      </c>
      <c r="J4527" t="s">
        <v>177</v>
      </c>
      <c r="K4527" t="s">
        <v>9538</v>
      </c>
      <c r="L4527" s="11">
        <v>21.72</v>
      </c>
      <c r="M4527" s="9">
        <v>1</v>
      </c>
      <c r="N4527" s="8">
        <v>0</v>
      </c>
      <c r="O4527" s="11">
        <v>0</v>
      </c>
      <c r="P4527" t="s">
        <v>88</v>
      </c>
      <c r="Q4527" t="s">
        <v>27</v>
      </c>
      <c r="R4527" t="s">
        <v>38</v>
      </c>
      <c r="S4527" s="11">
        <v>10.54</v>
      </c>
      <c r="T4527" s="11">
        <f t="shared" si="216"/>
        <v>21.72</v>
      </c>
      <c r="U4527" s="11">
        <v>11.18</v>
      </c>
    </row>
    <row r="4528" spans="1:21" x14ac:dyDescent="0.2">
      <c r="A4528" t="s">
        <v>9539</v>
      </c>
      <c r="B4528" s="3">
        <v>45698</v>
      </c>
      <c r="C4528" s="7">
        <v>0.90347222222222223</v>
      </c>
      <c r="D4528" s="7">
        <f t="shared" si="214"/>
        <v>0.90347222222222223</v>
      </c>
      <c r="E4528" t="s">
        <v>1118</v>
      </c>
      <c r="F4528" t="str">
        <f t="shared" si="215"/>
        <v>Returning</v>
      </c>
      <c r="G4528" t="s">
        <v>21</v>
      </c>
      <c r="H4528" t="s">
        <v>49</v>
      </c>
      <c r="I4528" t="s">
        <v>113</v>
      </c>
      <c r="J4528" t="s">
        <v>316</v>
      </c>
      <c r="K4528" t="s">
        <v>9540</v>
      </c>
      <c r="L4528" s="11">
        <v>6.54</v>
      </c>
      <c r="M4528" s="9">
        <v>2</v>
      </c>
      <c r="N4528" s="8">
        <v>0.05</v>
      </c>
      <c r="O4528" s="11">
        <v>0</v>
      </c>
      <c r="P4528" t="s">
        <v>82</v>
      </c>
      <c r="Q4528" t="s">
        <v>52</v>
      </c>
      <c r="R4528" t="s">
        <v>11294</v>
      </c>
      <c r="S4528" s="11">
        <v>2.6</v>
      </c>
      <c r="T4528" s="11">
        <f t="shared" si="216"/>
        <v>12.426</v>
      </c>
      <c r="U4528" s="11">
        <v>7.49</v>
      </c>
    </row>
    <row r="4529" spans="1:21" x14ac:dyDescent="0.2">
      <c r="A4529" t="s">
        <v>9541</v>
      </c>
      <c r="B4529" s="3">
        <v>45998</v>
      </c>
      <c r="C4529" s="7">
        <v>18</v>
      </c>
      <c r="D4529" s="7">
        <f t="shared" si="214"/>
        <v>0</v>
      </c>
      <c r="E4529" t="s">
        <v>48</v>
      </c>
      <c r="F4529" t="str">
        <f t="shared" si="215"/>
        <v>New</v>
      </c>
      <c r="G4529" t="s">
        <v>40</v>
      </c>
      <c r="H4529" t="s">
        <v>225</v>
      </c>
      <c r="I4529" t="s">
        <v>23</v>
      </c>
      <c r="J4529" t="s">
        <v>146</v>
      </c>
      <c r="K4529" t="s">
        <v>6944</v>
      </c>
      <c r="L4529" s="11">
        <v>21.72</v>
      </c>
      <c r="M4529" s="9">
        <v>4</v>
      </c>
      <c r="N4529" s="8">
        <v>0.05</v>
      </c>
      <c r="O4529" s="11">
        <v>0</v>
      </c>
      <c r="P4529" t="s">
        <v>98</v>
      </c>
      <c r="Q4529" t="s">
        <v>94</v>
      </c>
      <c r="R4529" t="s">
        <v>67</v>
      </c>
      <c r="S4529" s="11">
        <v>8.07</v>
      </c>
      <c r="T4529" s="11">
        <f t="shared" si="216"/>
        <v>82.535999999999987</v>
      </c>
      <c r="U4529" s="11">
        <v>51.87</v>
      </c>
    </row>
    <row r="4530" spans="1:21" x14ac:dyDescent="0.2">
      <c r="A4530" t="s">
        <v>9542</v>
      </c>
      <c r="B4530" s="3">
        <v>45928</v>
      </c>
      <c r="C4530" s="7">
        <v>0.85833333333333328</v>
      </c>
      <c r="D4530" s="7">
        <f t="shared" si="214"/>
        <v>0.85833333333333328</v>
      </c>
      <c r="E4530" t="s">
        <v>181</v>
      </c>
      <c r="F4530" t="str">
        <f t="shared" si="215"/>
        <v>New</v>
      </c>
      <c r="G4530" t="s">
        <v>40</v>
      </c>
      <c r="H4530" t="s">
        <v>32</v>
      </c>
      <c r="I4530" t="s">
        <v>113</v>
      </c>
      <c r="J4530" t="s">
        <v>316</v>
      </c>
      <c r="K4530" t="s">
        <v>1794</v>
      </c>
      <c r="L4530" s="11">
        <v>6.11</v>
      </c>
      <c r="M4530" s="9">
        <v>4</v>
      </c>
      <c r="N4530" s="8">
        <v>0.05</v>
      </c>
      <c r="O4530" s="11">
        <v>5.04</v>
      </c>
      <c r="P4530" t="s">
        <v>107</v>
      </c>
      <c r="Q4530" t="s">
        <v>52</v>
      </c>
      <c r="R4530" t="s">
        <v>11294</v>
      </c>
      <c r="S4530" s="11">
        <v>2.78</v>
      </c>
      <c r="T4530" s="11">
        <f t="shared" si="216"/>
        <v>23.218</v>
      </c>
      <c r="U4530" s="11">
        <v>9.3800000000000008</v>
      </c>
    </row>
    <row r="4531" spans="1:21" x14ac:dyDescent="0.2">
      <c r="A4531" t="s">
        <v>9543</v>
      </c>
      <c r="B4531" s="3">
        <v>46006</v>
      </c>
      <c r="C4531" s="7">
        <v>0.96944444444444444</v>
      </c>
      <c r="D4531" s="7">
        <f t="shared" si="214"/>
        <v>0.96944444444444444</v>
      </c>
      <c r="E4531" t="s">
        <v>181</v>
      </c>
      <c r="F4531" t="str">
        <f t="shared" si="215"/>
        <v>Returning</v>
      </c>
      <c r="G4531" t="s">
        <v>21</v>
      </c>
      <c r="H4531" t="s">
        <v>575</v>
      </c>
      <c r="I4531" t="s">
        <v>23</v>
      </c>
      <c r="J4531" t="s">
        <v>24</v>
      </c>
      <c r="K4531" t="s">
        <v>9544</v>
      </c>
      <c r="L4531" s="11">
        <v>17.32</v>
      </c>
      <c r="M4531" s="9">
        <v>2</v>
      </c>
      <c r="N4531" s="8">
        <v>0</v>
      </c>
      <c r="O4531" s="11">
        <v>0</v>
      </c>
      <c r="P4531" t="s">
        <v>107</v>
      </c>
      <c r="Q4531" t="s">
        <v>89</v>
      </c>
      <c r="R4531" t="s">
        <v>38</v>
      </c>
      <c r="S4531" s="11">
        <v>6.38</v>
      </c>
      <c r="T4531" s="11">
        <f t="shared" si="216"/>
        <v>34.64</v>
      </c>
      <c r="U4531" s="11">
        <v>21.88</v>
      </c>
    </row>
    <row r="4532" spans="1:21" x14ac:dyDescent="0.2">
      <c r="A4532" t="s">
        <v>9545</v>
      </c>
      <c r="B4532" s="3">
        <v>45825</v>
      </c>
      <c r="C4532" s="7">
        <v>0.41041666666666665</v>
      </c>
      <c r="D4532" s="7">
        <f t="shared" si="214"/>
        <v>0.41041666666666665</v>
      </c>
      <c r="E4532" t="s">
        <v>48</v>
      </c>
      <c r="F4532" t="str">
        <f t="shared" si="215"/>
        <v>Check</v>
      </c>
      <c r="G4532" t="s">
        <v>197</v>
      </c>
      <c r="H4532" t="s">
        <v>63</v>
      </c>
      <c r="I4532" t="s">
        <v>42</v>
      </c>
      <c r="J4532" t="s">
        <v>177</v>
      </c>
      <c r="K4532" t="s">
        <v>9546</v>
      </c>
      <c r="L4532" s="11">
        <v>21.12</v>
      </c>
      <c r="M4532" s="9">
        <v>2</v>
      </c>
      <c r="N4532" s="8">
        <v>0.05</v>
      </c>
      <c r="O4532" s="11">
        <v>0</v>
      </c>
      <c r="P4532" t="s">
        <v>88</v>
      </c>
      <c r="Q4532" t="s">
        <v>94</v>
      </c>
      <c r="R4532" t="s">
        <v>67</v>
      </c>
      <c r="S4532" s="11">
        <v>8.7200000000000006</v>
      </c>
      <c r="T4532" s="11">
        <f t="shared" si="216"/>
        <v>40.128</v>
      </c>
      <c r="U4532" s="11">
        <v>23.56</v>
      </c>
    </row>
    <row r="4533" spans="1:21" x14ac:dyDescent="0.2">
      <c r="A4533" t="s">
        <v>9547</v>
      </c>
      <c r="B4533" s="3">
        <v>45788</v>
      </c>
      <c r="C4533" s="7">
        <v>0.18</v>
      </c>
      <c r="D4533" s="7">
        <f t="shared" si="214"/>
        <v>0.18</v>
      </c>
      <c r="E4533" t="s">
        <v>181</v>
      </c>
      <c r="F4533" t="str">
        <f t="shared" si="215"/>
        <v>New</v>
      </c>
      <c r="G4533" t="s">
        <v>429</v>
      </c>
      <c r="H4533" t="s">
        <v>219</v>
      </c>
      <c r="I4533" t="s">
        <v>33</v>
      </c>
      <c r="J4533" t="s">
        <v>105</v>
      </c>
      <c r="K4533" t="s">
        <v>9548</v>
      </c>
      <c r="L4533" s="11">
        <v>34.14</v>
      </c>
      <c r="M4533" s="9">
        <v>3</v>
      </c>
      <c r="N4533" s="8">
        <v>0.1</v>
      </c>
      <c r="O4533" s="11">
        <v>4.82</v>
      </c>
      <c r="P4533" t="s">
        <v>51</v>
      </c>
      <c r="Q4533" t="s">
        <v>89</v>
      </c>
      <c r="R4533" t="s">
        <v>11294</v>
      </c>
      <c r="S4533" s="11">
        <v>19.899999999999999</v>
      </c>
      <c r="T4533" s="11">
        <f t="shared" si="216"/>
        <v>92.177999999999997</v>
      </c>
      <c r="U4533" s="11">
        <v>35.32</v>
      </c>
    </row>
    <row r="4534" spans="1:21" x14ac:dyDescent="0.2">
      <c r="A4534" t="s">
        <v>9549</v>
      </c>
      <c r="B4534" s="3">
        <v>46021</v>
      </c>
      <c r="C4534" s="7">
        <v>0.47291666666666665</v>
      </c>
      <c r="D4534" s="7">
        <f t="shared" si="214"/>
        <v>0.47291666666666665</v>
      </c>
      <c r="E4534" t="s">
        <v>539</v>
      </c>
      <c r="F4534" t="str">
        <f t="shared" si="215"/>
        <v>Returning</v>
      </c>
      <c r="G4534" t="s">
        <v>21</v>
      </c>
      <c r="H4534" t="s">
        <v>49</v>
      </c>
      <c r="I4534" t="s">
        <v>23</v>
      </c>
      <c r="J4534" t="s">
        <v>101</v>
      </c>
      <c r="K4534" t="s">
        <v>4142</v>
      </c>
      <c r="L4534" s="11">
        <v>27.36</v>
      </c>
      <c r="M4534" s="9">
        <v>1</v>
      </c>
      <c r="N4534" s="8">
        <v>0.1</v>
      </c>
      <c r="O4534" s="11">
        <v>5.84</v>
      </c>
      <c r="P4534" t="s">
        <v>107</v>
      </c>
      <c r="Q4534" t="s">
        <v>52</v>
      </c>
      <c r="R4534" t="s">
        <v>73</v>
      </c>
      <c r="S4534" s="11">
        <v>10.48</v>
      </c>
      <c r="T4534" s="11">
        <f t="shared" si="216"/>
        <v>24.623999999999999</v>
      </c>
      <c r="U4534" s="11">
        <v>11.4</v>
      </c>
    </row>
    <row r="4535" spans="1:21" x14ac:dyDescent="0.2">
      <c r="A4535" t="s">
        <v>9550</v>
      </c>
      <c r="B4535" s="3">
        <v>45823</v>
      </c>
      <c r="C4535" s="7" t="s">
        <v>8809</v>
      </c>
      <c r="D4535" s="7">
        <f t="shared" si="214"/>
        <v>8.6805555555555552E-2</v>
      </c>
      <c r="E4535" t="s">
        <v>181</v>
      </c>
      <c r="F4535" t="str">
        <f t="shared" si="215"/>
        <v>Returning</v>
      </c>
      <c r="G4535" t="s">
        <v>112</v>
      </c>
      <c r="H4535" t="s">
        <v>63</v>
      </c>
      <c r="I4535" t="s">
        <v>23</v>
      </c>
      <c r="J4535" t="s">
        <v>146</v>
      </c>
      <c r="K4535" t="s">
        <v>9551</v>
      </c>
      <c r="L4535" s="11">
        <v>23.6</v>
      </c>
      <c r="M4535" s="9">
        <v>1</v>
      </c>
      <c r="N4535" s="8">
        <v>0.1</v>
      </c>
      <c r="O4535" s="11">
        <v>3.29</v>
      </c>
      <c r="P4535" t="s">
        <v>98</v>
      </c>
      <c r="Q4535" t="s">
        <v>52</v>
      </c>
      <c r="R4535" t="s">
        <v>73</v>
      </c>
      <c r="S4535" s="11">
        <v>9.33</v>
      </c>
      <c r="T4535" s="11">
        <f t="shared" si="216"/>
        <v>21.240000000000002</v>
      </c>
      <c r="U4535" s="11">
        <v>10.7</v>
      </c>
    </row>
    <row r="4536" spans="1:21" x14ac:dyDescent="0.2">
      <c r="A4536" t="s">
        <v>9552</v>
      </c>
      <c r="B4536" s="3">
        <v>45878</v>
      </c>
      <c r="C4536" s="7" t="s">
        <v>9553</v>
      </c>
      <c r="D4536" s="7">
        <f t="shared" si="214"/>
        <v>0.34930555555555554</v>
      </c>
      <c r="E4536" t="s">
        <v>181</v>
      </c>
      <c r="F4536" t="str">
        <f t="shared" si="215"/>
        <v>Returning</v>
      </c>
      <c r="G4536" t="s">
        <v>21</v>
      </c>
      <c r="H4536" t="s">
        <v>63</v>
      </c>
      <c r="I4536" t="s">
        <v>33</v>
      </c>
      <c r="J4536" t="s">
        <v>105</v>
      </c>
      <c r="K4536" t="s">
        <v>4526</v>
      </c>
      <c r="L4536" s="11">
        <v>37.4</v>
      </c>
      <c r="M4536" s="9">
        <v>2</v>
      </c>
      <c r="N4536" s="8">
        <v>0</v>
      </c>
      <c r="O4536" s="11">
        <v>5.9</v>
      </c>
      <c r="P4536" t="s">
        <v>98</v>
      </c>
      <c r="Q4536" t="s">
        <v>27</v>
      </c>
      <c r="R4536" t="s">
        <v>38</v>
      </c>
      <c r="S4536" s="11">
        <v>22.58</v>
      </c>
      <c r="T4536" s="11">
        <f t="shared" si="216"/>
        <v>74.8</v>
      </c>
      <c r="U4536" s="11">
        <v>25.8</v>
      </c>
    </row>
    <row r="4537" spans="1:21" x14ac:dyDescent="0.2">
      <c r="A4537" t="s">
        <v>9554</v>
      </c>
      <c r="B4537" s="3">
        <v>45748</v>
      </c>
      <c r="C4537" s="7">
        <v>0.50416666666666665</v>
      </c>
      <c r="D4537" s="7">
        <f t="shared" si="214"/>
        <v>0.50416666666666665</v>
      </c>
      <c r="E4537" t="s">
        <v>48</v>
      </c>
      <c r="F4537" t="str">
        <f t="shared" si="215"/>
        <v>Returning</v>
      </c>
      <c r="G4537" t="s">
        <v>21</v>
      </c>
      <c r="H4537" t="s">
        <v>80</v>
      </c>
      <c r="I4537" t="s">
        <v>42</v>
      </c>
      <c r="J4537" t="s">
        <v>198</v>
      </c>
      <c r="K4537" t="s">
        <v>9555</v>
      </c>
      <c r="L4537" s="11">
        <v>24.55</v>
      </c>
      <c r="M4537" s="9">
        <v>2</v>
      </c>
      <c r="N4537" s="8">
        <v>0.1</v>
      </c>
      <c r="O4537" s="11">
        <v>0</v>
      </c>
      <c r="P4537" t="s">
        <v>51</v>
      </c>
      <c r="Q4537" t="s">
        <v>94</v>
      </c>
      <c r="R4537" t="s">
        <v>90</v>
      </c>
      <c r="S4537" s="11">
        <v>10.44</v>
      </c>
      <c r="T4537" s="11">
        <f t="shared" si="216"/>
        <v>44.190000000000005</v>
      </c>
      <c r="U4537" s="11">
        <v>25.4</v>
      </c>
    </row>
    <row r="4538" spans="1:21" x14ac:dyDescent="0.2">
      <c r="A4538" t="s">
        <v>9556</v>
      </c>
      <c r="B4538" s="3">
        <v>45987</v>
      </c>
      <c r="C4538" s="7">
        <v>3.36</v>
      </c>
      <c r="D4538" s="7">
        <f t="shared" si="214"/>
        <v>0.35999999999999988</v>
      </c>
      <c r="E4538" t="s">
        <v>181</v>
      </c>
      <c r="F4538" t="str">
        <f t="shared" si="215"/>
        <v>New</v>
      </c>
      <c r="G4538" t="s">
        <v>40</v>
      </c>
      <c r="H4538" t="s">
        <v>32</v>
      </c>
      <c r="I4538" t="s">
        <v>33</v>
      </c>
      <c r="J4538" t="s">
        <v>140</v>
      </c>
      <c r="K4538" t="s">
        <v>9557</v>
      </c>
      <c r="L4538" s="11">
        <v>26.72</v>
      </c>
      <c r="M4538" s="9">
        <v>2</v>
      </c>
      <c r="N4538" s="8">
        <v>0.15</v>
      </c>
      <c r="O4538" s="11">
        <v>5.3</v>
      </c>
      <c r="P4538" t="s">
        <v>107</v>
      </c>
      <c r="Q4538" t="s">
        <v>27</v>
      </c>
      <c r="R4538" t="s">
        <v>46</v>
      </c>
      <c r="S4538" s="11">
        <v>15.08</v>
      </c>
      <c r="T4538" s="11">
        <f t="shared" si="216"/>
        <v>45.423999999999999</v>
      </c>
      <c r="U4538" s="11">
        <v>16.34</v>
      </c>
    </row>
    <row r="4539" spans="1:21" x14ac:dyDescent="0.2">
      <c r="A4539" t="s">
        <v>9558</v>
      </c>
      <c r="B4539" s="3">
        <v>45839</v>
      </c>
      <c r="C4539" s="7">
        <v>0.68888888888888888</v>
      </c>
      <c r="D4539" s="7">
        <f t="shared" si="214"/>
        <v>0.68888888888888888</v>
      </c>
      <c r="E4539" t="s">
        <v>539</v>
      </c>
      <c r="F4539" t="str">
        <f t="shared" si="215"/>
        <v>New</v>
      </c>
      <c r="G4539" t="s">
        <v>62</v>
      </c>
      <c r="H4539" t="s">
        <v>518</v>
      </c>
      <c r="I4539" t="s">
        <v>42</v>
      </c>
      <c r="J4539" t="s">
        <v>86</v>
      </c>
      <c r="K4539" t="s">
        <v>9559</v>
      </c>
      <c r="L4539" s="11">
        <v>49.6</v>
      </c>
      <c r="M4539" s="9">
        <v>1</v>
      </c>
      <c r="N4539" s="8">
        <v>0.05</v>
      </c>
      <c r="O4539" s="11">
        <v>5.99</v>
      </c>
      <c r="P4539" t="s">
        <v>98</v>
      </c>
      <c r="Q4539" t="s">
        <v>89</v>
      </c>
      <c r="R4539" t="s">
        <v>28</v>
      </c>
      <c r="S4539" s="11">
        <v>21.13</v>
      </c>
      <c r="T4539" s="11">
        <f t="shared" si="216"/>
        <v>47.12</v>
      </c>
      <c r="U4539" s="11">
        <v>14.5</v>
      </c>
    </row>
    <row r="4540" spans="1:21" x14ac:dyDescent="0.2">
      <c r="A4540" t="s">
        <v>9560</v>
      </c>
      <c r="B4540" s="3">
        <v>45932</v>
      </c>
      <c r="C4540" s="7">
        <v>0.2076388888888889</v>
      </c>
      <c r="D4540" s="7">
        <f t="shared" si="214"/>
        <v>0.2076388888888889</v>
      </c>
      <c r="E4540" t="s">
        <v>181</v>
      </c>
      <c r="F4540" t="str">
        <f t="shared" si="215"/>
        <v>New</v>
      </c>
      <c r="G4540" t="s">
        <v>40</v>
      </c>
      <c r="H4540" t="s">
        <v>63</v>
      </c>
      <c r="I4540" t="s">
        <v>33</v>
      </c>
      <c r="J4540" t="s">
        <v>34</v>
      </c>
      <c r="K4540" t="s">
        <v>323</v>
      </c>
      <c r="L4540" s="11">
        <v>46.98</v>
      </c>
      <c r="M4540" s="9">
        <v>1</v>
      </c>
      <c r="N4540" s="8">
        <v>0</v>
      </c>
      <c r="O4540" s="11">
        <v>0</v>
      </c>
      <c r="P4540" t="s">
        <v>51</v>
      </c>
      <c r="Q4540" t="s">
        <v>52</v>
      </c>
      <c r="R4540" t="s">
        <v>121</v>
      </c>
      <c r="S4540" s="11">
        <v>23.91</v>
      </c>
      <c r="T4540" s="11">
        <f t="shared" si="216"/>
        <v>46.98</v>
      </c>
      <c r="U4540" s="11">
        <v>23.07</v>
      </c>
    </row>
    <row r="4541" spans="1:21" x14ac:dyDescent="0.2">
      <c r="A4541" t="s">
        <v>9561</v>
      </c>
      <c r="B4541" s="3">
        <v>45937</v>
      </c>
      <c r="C4541" s="7">
        <v>1.5277777777777777E-2</v>
      </c>
      <c r="D4541" s="7">
        <f t="shared" si="214"/>
        <v>1.5277777777777777E-2</v>
      </c>
      <c r="E4541" t="s">
        <v>48</v>
      </c>
      <c r="F4541" t="str">
        <f t="shared" si="215"/>
        <v>Returning</v>
      </c>
      <c r="G4541" t="s">
        <v>21</v>
      </c>
      <c r="H4541" t="s">
        <v>32</v>
      </c>
      <c r="I4541" t="s">
        <v>42</v>
      </c>
      <c r="J4541" t="s">
        <v>198</v>
      </c>
      <c r="K4541" t="s">
        <v>4176</v>
      </c>
      <c r="L4541" s="11">
        <v>26.21</v>
      </c>
      <c r="M4541" s="9">
        <v>1</v>
      </c>
      <c r="N4541" s="8">
        <v>0.2</v>
      </c>
      <c r="O4541" s="11">
        <v>0</v>
      </c>
      <c r="P4541" t="s">
        <v>82</v>
      </c>
      <c r="Q4541" t="s">
        <v>52</v>
      </c>
      <c r="R4541" t="s">
        <v>67</v>
      </c>
      <c r="S4541" s="11">
        <v>10.88</v>
      </c>
      <c r="T4541" s="11">
        <f t="shared" si="216"/>
        <v>20.968000000000004</v>
      </c>
      <c r="U4541" s="11">
        <v>12.26</v>
      </c>
    </row>
    <row r="4542" spans="1:21" x14ac:dyDescent="0.2">
      <c r="A4542" t="s">
        <v>9562</v>
      </c>
      <c r="B4542" s="3">
        <v>45990</v>
      </c>
      <c r="C4542" s="7">
        <v>0.66388888888888886</v>
      </c>
      <c r="D4542" s="7">
        <f t="shared" si="214"/>
        <v>0.66388888888888886</v>
      </c>
      <c r="E4542" t="s">
        <v>48</v>
      </c>
      <c r="F4542" t="str">
        <f t="shared" si="215"/>
        <v>Check</v>
      </c>
      <c r="G4542" t="s">
        <v>197</v>
      </c>
      <c r="H4542" t="s">
        <v>32</v>
      </c>
      <c r="I4542" t="s">
        <v>42</v>
      </c>
      <c r="J4542" t="s">
        <v>177</v>
      </c>
      <c r="K4542" t="s">
        <v>9563</v>
      </c>
      <c r="L4542" s="11">
        <v>22.44</v>
      </c>
      <c r="M4542" s="9">
        <v>3</v>
      </c>
      <c r="N4542" s="8">
        <v>0</v>
      </c>
      <c r="O4542" s="11">
        <v>0</v>
      </c>
      <c r="P4542" t="s">
        <v>66</v>
      </c>
      <c r="Q4542" t="s">
        <v>27</v>
      </c>
      <c r="R4542" t="s">
        <v>38</v>
      </c>
      <c r="S4542" s="11">
        <v>9.64</v>
      </c>
      <c r="T4542" s="11">
        <f t="shared" si="216"/>
        <v>67.320000000000007</v>
      </c>
      <c r="U4542" s="11">
        <v>38.4</v>
      </c>
    </row>
    <row r="4543" spans="1:21" x14ac:dyDescent="0.2">
      <c r="A4543" t="s">
        <v>9564</v>
      </c>
      <c r="B4543" s="3">
        <v>45911</v>
      </c>
      <c r="C4543" s="7" t="s">
        <v>9565</v>
      </c>
      <c r="D4543" s="7">
        <f t="shared" si="214"/>
        <v>0.4284722222222222</v>
      </c>
      <c r="E4543" t="s">
        <v>48</v>
      </c>
      <c r="F4543" t="str">
        <f t="shared" si="215"/>
        <v>Returning</v>
      </c>
      <c r="G4543" t="s">
        <v>21</v>
      </c>
      <c r="H4543" t="s">
        <v>49</v>
      </c>
      <c r="I4543" t="s">
        <v>23</v>
      </c>
      <c r="J4543" t="s">
        <v>290</v>
      </c>
      <c r="K4543" t="s">
        <v>9566</v>
      </c>
      <c r="L4543" s="11">
        <v>15.67</v>
      </c>
      <c r="M4543" s="9">
        <v>1</v>
      </c>
      <c r="N4543" s="8">
        <v>0.1</v>
      </c>
      <c r="O4543" s="11">
        <v>0</v>
      </c>
      <c r="P4543" t="s">
        <v>98</v>
      </c>
      <c r="Q4543" t="s">
        <v>89</v>
      </c>
      <c r="R4543" t="s">
        <v>38</v>
      </c>
      <c r="S4543" s="11">
        <v>5.88</v>
      </c>
      <c r="T4543" s="11">
        <f t="shared" si="216"/>
        <v>14.103</v>
      </c>
      <c r="U4543" s="11">
        <v>8.81</v>
      </c>
    </row>
    <row r="4544" spans="1:21" x14ac:dyDescent="0.2">
      <c r="A4544" t="s">
        <v>9567</v>
      </c>
      <c r="B4544" s="3">
        <v>45861</v>
      </c>
      <c r="C4544" s="7" t="s">
        <v>9568</v>
      </c>
      <c r="D4544" s="7">
        <f t="shared" si="214"/>
        <v>0.2298611111111111</v>
      </c>
      <c r="E4544" t="s">
        <v>181</v>
      </c>
      <c r="F4544" t="str">
        <f t="shared" si="215"/>
        <v>New</v>
      </c>
      <c r="G4544" t="s">
        <v>40</v>
      </c>
      <c r="H4544" t="s">
        <v>63</v>
      </c>
      <c r="I4544" t="s">
        <v>42</v>
      </c>
      <c r="J4544" t="s">
        <v>86</v>
      </c>
      <c r="K4544" t="s">
        <v>9569</v>
      </c>
      <c r="L4544" s="11">
        <v>52.42</v>
      </c>
      <c r="M4544" s="9">
        <v>1</v>
      </c>
      <c r="N4544" s="8">
        <v>0.15</v>
      </c>
      <c r="O4544" s="11">
        <v>8.07</v>
      </c>
      <c r="P4544" t="s">
        <v>82</v>
      </c>
      <c r="Q4544" t="s">
        <v>52</v>
      </c>
      <c r="R4544" t="s">
        <v>11294</v>
      </c>
      <c r="S4544" s="11">
        <v>23.79</v>
      </c>
      <c r="T4544" s="11">
        <f t="shared" si="216"/>
        <v>44.557000000000002</v>
      </c>
      <c r="U4544" s="11">
        <v>19.09</v>
      </c>
    </row>
    <row r="4545" spans="1:21" x14ac:dyDescent="0.2">
      <c r="A4545" t="s">
        <v>9570</v>
      </c>
      <c r="B4545" s="3">
        <v>45786</v>
      </c>
      <c r="C4545" s="7">
        <v>2.27</v>
      </c>
      <c r="D4545" s="7">
        <f t="shared" si="214"/>
        <v>0.27</v>
      </c>
      <c r="E4545" t="s">
        <v>48</v>
      </c>
      <c r="F4545" t="str">
        <f t="shared" si="215"/>
        <v>Returning</v>
      </c>
      <c r="G4545" t="s">
        <v>118</v>
      </c>
      <c r="H4545" t="s">
        <v>219</v>
      </c>
      <c r="I4545" t="s">
        <v>33</v>
      </c>
      <c r="J4545" t="s">
        <v>105</v>
      </c>
      <c r="K4545" t="s">
        <v>9571</v>
      </c>
      <c r="L4545" s="11">
        <v>39.26</v>
      </c>
      <c r="M4545" s="9">
        <v>4</v>
      </c>
      <c r="N4545" s="8">
        <v>0.1</v>
      </c>
      <c r="O4545" s="11">
        <v>0</v>
      </c>
      <c r="P4545" t="s">
        <v>51</v>
      </c>
      <c r="Q4545" t="s">
        <v>94</v>
      </c>
      <c r="R4545" t="s">
        <v>46</v>
      </c>
      <c r="S4545" s="11">
        <v>20.29</v>
      </c>
      <c r="T4545" s="11">
        <f t="shared" si="216"/>
        <v>141.33599999999998</v>
      </c>
      <c r="U4545" s="11">
        <v>68.290000000000006</v>
      </c>
    </row>
    <row r="4546" spans="1:21" x14ac:dyDescent="0.2">
      <c r="A4546" t="s">
        <v>9572</v>
      </c>
      <c r="B4546" s="3">
        <v>45666</v>
      </c>
      <c r="C4546" s="7">
        <v>0.35</v>
      </c>
      <c r="D4546" s="7">
        <f t="shared" si="214"/>
        <v>0.35</v>
      </c>
      <c r="E4546" t="s">
        <v>181</v>
      </c>
      <c r="F4546" t="str">
        <f t="shared" si="215"/>
        <v>Returning</v>
      </c>
      <c r="G4546" t="s">
        <v>118</v>
      </c>
      <c r="H4546" t="s">
        <v>49</v>
      </c>
      <c r="I4546" t="s">
        <v>113</v>
      </c>
      <c r="J4546" t="s">
        <v>358</v>
      </c>
      <c r="K4546" t="s">
        <v>11287</v>
      </c>
      <c r="L4546" s="11">
        <v>15.48</v>
      </c>
      <c r="M4546" s="9">
        <v>2</v>
      </c>
      <c r="N4546" s="8">
        <v>0</v>
      </c>
      <c r="O4546" s="11">
        <v>5.0599999999999996</v>
      </c>
      <c r="P4546" t="s">
        <v>51</v>
      </c>
      <c r="Q4546" t="s">
        <v>27</v>
      </c>
      <c r="R4546" t="s">
        <v>11294</v>
      </c>
      <c r="S4546" s="11">
        <v>6.62</v>
      </c>
      <c r="T4546" s="11">
        <f t="shared" si="216"/>
        <v>30.96</v>
      </c>
      <c r="U4546" s="11">
        <v>10.89</v>
      </c>
    </row>
    <row r="4547" spans="1:21" x14ac:dyDescent="0.2">
      <c r="A4547" t="s">
        <v>9573</v>
      </c>
      <c r="B4547" s="3">
        <v>45692</v>
      </c>
      <c r="C4547" s="7">
        <v>0.12222222222222222</v>
      </c>
      <c r="D4547" s="7">
        <f t="shared" si="214"/>
        <v>0.12222222222222222</v>
      </c>
      <c r="E4547" t="s">
        <v>539</v>
      </c>
      <c r="F4547" t="str">
        <f t="shared" si="215"/>
        <v>Returning</v>
      </c>
      <c r="G4547" t="s">
        <v>118</v>
      </c>
      <c r="H4547" t="s">
        <v>49</v>
      </c>
      <c r="I4547" t="s">
        <v>23</v>
      </c>
      <c r="J4547" t="s">
        <v>146</v>
      </c>
      <c r="K4547" t="s">
        <v>9574</v>
      </c>
      <c r="L4547" s="11">
        <v>18.239999999999998</v>
      </c>
      <c r="M4547" s="9">
        <v>3</v>
      </c>
      <c r="N4547" s="8">
        <v>0</v>
      </c>
      <c r="O4547" s="11">
        <v>6.54</v>
      </c>
      <c r="P4547" t="s">
        <v>98</v>
      </c>
      <c r="Q4547" t="s">
        <v>89</v>
      </c>
      <c r="R4547" t="s">
        <v>38</v>
      </c>
      <c r="S4547" s="11">
        <v>7.1</v>
      </c>
      <c r="T4547" s="11">
        <f t="shared" si="216"/>
        <v>54.72</v>
      </c>
      <c r="U4547" s="11">
        <v>29.17</v>
      </c>
    </row>
    <row r="4548" spans="1:21" x14ac:dyDescent="0.2">
      <c r="A4548" t="s">
        <v>9575</v>
      </c>
      <c r="B4548" s="3">
        <v>46014</v>
      </c>
      <c r="C4548" s="7">
        <v>22.23</v>
      </c>
      <c r="D4548" s="7">
        <f t="shared" si="214"/>
        <v>0.23000000000000043</v>
      </c>
      <c r="E4548" t="s">
        <v>181</v>
      </c>
      <c r="F4548" t="str">
        <f t="shared" si="215"/>
        <v>Check</v>
      </c>
      <c r="G4548" t="s">
        <v>11291</v>
      </c>
      <c r="H4548" t="s">
        <v>49</v>
      </c>
      <c r="I4548" t="s">
        <v>33</v>
      </c>
      <c r="J4548" t="s">
        <v>140</v>
      </c>
      <c r="K4548" t="s">
        <v>9576</v>
      </c>
      <c r="L4548" s="11">
        <v>28.97</v>
      </c>
      <c r="M4548" s="9">
        <v>2</v>
      </c>
      <c r="N4548" s="8">
        <v>0</v>
      </c>
      <c r="O4548" s="11">
        <v>7.62</v>
      </c>
      <c r="P4548" t="s">
        <v>66</v>
      </c>
      <c r="Q4548" t="s">
        <v>94</v>
      </c>
      <c r="R4548" t="s">
        <v>125</v>
      </c>
      <c r="S4548" s="11">
        <v>13.77</v>
      </c>
      <c r="T4548" s="11">
        <f t="shared" si="216"/>
        <v>57.94</v>
      </c>
      <c r="U4548" s="11">
        <v>25.45</v>
      </c>
    </row>
    <row r="4549" spans="1:21" x14ac:dyDescent="0.2">
      <c r="A4549" t="s">
        <v>9577</v>
      </c>
      <c r="B4549" s="3">
        <v>45667</v>
      </c>
      <c r="C4549" s="7">
        <v>0.4597222222222222</v>
      </c>
      <c r="D4549" s="7">
        <f t="shared" si="214"/>
        <v>0.4597222222222222</v>
      </c>
      <c r="E4549" t="s">
        <v>48</v>
      </c>
      <c r="F4549" t="str">
        <f t="shared" si="215"/>
        <v>New</v>
      </c>
      <c r="G4549" t="s">
        <v>62</v>
      </c>
      <c r="H4549" t="s">
        <v>49</v>
      </c>
      <c r="I4549" t="s">
        <v>23</v>
      </c>
      <c r="J4549" t="s">
        <v>58</v>
      </c>
      <c r="K4549" t="s">
        <v>9578</v>
      </c>
      <c r="L4549" s="11">
        <v>13.8</v>
      </c>
      <c r="M4549" s="9">
        <v>2</v>
      </c>
      <c r="N4549" s="8">
        <v>0.05</v>
      </c>
      <c r="O4549" s="11">
        <v>0</v>
      </c>
      <c r="P4549" t="s">
        <v>107</v>
      </c>
      <c r="Q4549" t="s">
        <v>27</v>
      </c>
      <c r="R4549" t="s">
        <v>121</v>
      </c>
      <c r="S4549" s="11">
        <v>5.21</v>
      </c>
      <c r="T4549" s="11">
        <f t="shared" si="216"/>
        <v>26.22</v>
      </c>
      <c r="U4549" s="11">
        <v>16.32</v>
      </c>
    </row>
    <row r="4550" spans="1:21" x14ac:dyDescent="0.2">
      <c r="A4550" t="s">
        <v>9579</v>
      </c>
      <c r="B4550" s="3">
        <v>45893</v>
      </c>
      <c r="C4550" s="7">
        <v>0.8208333333333333</v>
      </c>
      <c r="D4550" s="7">
        <f t="shared" si="214"/>
        <v>0.8208333333333333</v>
      </c>
      <c r="E4550" t="s">
        <v>48</v>
      </c>
      <c r="F4550" t="str">
        <f t="shared" si="215"/>
        <v>New</v>
      </c>
      <c r="G4550" t="s">
        <v>40</v>
      </c>
      <c r="H4550" t="s">
        <v>63</v>
      </c>
      <c r="I4550" t="s">
        <v>33</v>
      </c>
      <c r="J4550" t="s">
        <v>140</v>
      </c>
      <c r="K4550" t="s">
        <v>9580</v>
      </c>
      <c r="L4550" s="11">
        <v>29.25</v>
      </c>
      <c r="M4550" s="9">
        <v>3</v>
      </c>
      <c r="N4550" s="8">
        <v>0.05</v>
      </c>
      <c r="O4550" s="11">
        <v>0</v>
      </c>
      <c r="P4550" t="s">
        <v>11287</v>
      </c>
      <c r="Q4550" t="s">
        <v>52</v>
      </c>
      <c r="R4550" t="s">
        <v>121</v>
      </c>
      <c r="S4550" s="11">
        <v>14.07</v>
      </c>
      <c r="T4550" s="11">
        <f t="shared" si="216"/>
        <v>83.362499999999997</v>
      </c>
      <c r="U4550" s="11">
        <v>43.26</v>
      </c>
    </row>
    <row r="4551" spans="1:21" x14ac:dyDescent="0.2">
      <c r="A4551" t="s">
        <v>9581</v>
      </c>
      <c r="B4551" s="3">
        <v>45766</v>
      </c>
      <c r="C4551" s="7" t="s">
        <v>8043</v>
      </c>
      <c r="D4551" s="7">
        <f t="shared" si="214"/>
        <v>0.89166666666666672</v>
      </c>
      <c r="E4551" t="s">
        <v>48</v>
      </c>
      <c r="F4551" t="str">
        <f t="shared" si="215"/>
        <v>Check</v>
      </c>
      <c r="G4551" t="s">
        <v>11291</v>
      </c>
      <c r="H4551" t="s">
        <v>80</v>
      </c>
      <c r="I4551" t="s">
        <v>33</v>
      </c>
      <c r="J4551" t="s">
        <v>34</v>
      </c>
      <c r="K4551" t="s">
        <v>9582</v>
      </c>
      <c r="L4551" s="11">
        <v>50.55</v>
      </c>
      <c r="M4551" s="9">
        <v>4</v>
      </c>
      <c r="N4551" s="8">
        <v>0</v>
      </c>
      <c r="O4551" s="11">
        <v>0</v>
      </c>
      <c r="P4551" t="s">
        <v>148</v>
      </c>
      <c r="Q4551" t="s">
        <v>94</v>
      </c>
      <c r="R4551" t="s">
        <v>73</v>
      </c>
      <c r="S4551" s="11">
        <v>27.11</v>
      </c>
      <c r="T4551" s="11">
        <f t="shared" si="216"/>
        <v>202.2</v>
      </c>
      <c r="U4551" s="11">
        <v>84.38</v>
      </c>
    </row>
    <row r="4552" spans="1:21" x14ac:dyDescent="0.2">
      <c r="A4552" t="s">
        <v>9583</v>
      </c>
      <c r="B4552" s="3">
        <v>45719</v>
      </c>
      <c r="C4552" s="7">
        <v>0.72569444444444442</v>
      </c>
      <c r="D4552" s="7">
        <f t="shared" si="214"/>
        <v>0.72569444444444442</v>
      </c>
      <c r="E4552" t="s">
        <v>181</v>
      </c>
      <c r="F4552" t="str">
        <f t="shared" si="215"/>
        <v>Check</v>
      </c>
      <c r="G4552" t="s">
        <v>197</v>
      </c>
      <c r="H4552" t="s">
        <v>80</v>
      </c>
      <c r="I4552" t="s">
        <v>23</v>
      </c>
      <c r="J4552" t="s">
        <v>146</v>
      </c>
      <c r="K4552" t="s">
        <v>9584</v>
      </c>
      <c r="L4552" s="11">
        <v>20.3</v>
      </c>
      <c r="M4552" s="9">
        <v>1</v>
      </c>
      <c r="N4552" s="8">
        <v>0.05</v>
      </c>
      <c r="O4552" s="11">
        <v>6.57</v>
      </c>
      <c r="P4552" t="s">
        <v>88</v>
      </c>
      <c r="Q4552" t="s">
        <v>89</v>
      </c>
      <c r="R4552" t="s">
        <v>28</v>
      </c>
      <c r="S4552" s="11">
        <v>7.16</v>
      </c>
      <c r="T4552" s="11">
        <f t="shared" si="216"/>
        <v>19.285</v>
      </c>
      <c r="U4552" s="11">
        <v>8.2100000000000009</v>
      </c>
    </row>
    <row r="4553" spans="1:21" x14ac:dyDescent="0.2">
      <c r="A4553" t="s">
        <v>9585</v>
      </c>
      <c r="B4553" s="3" t="s">
        <v>11287</v>
      </c>
      <c r="C4553" s="7">
        <v>13.27</v>
      </c>
      <c r="D4553" s="7">
        <f t="shared" si="214"/>
        <v>0.26999999999999957</v>
      </c>
      <c r="E4553" t="s">
        <v>48</v>
      </c>
      <c r="F4553" t="str">
        <f t="shared" si="215"/>
        <v>Returning</v>
      </c>
      <c r="G4553" t="s">
        <v>118</v>
      </c>
      <c r="H4553" t="s">
        <v>11290</v>
      </c>
      <c r="I4553" t="s">
        <v>113</v>
      </c>
      <c r="J4553" t="s">
        <v>114</v>
      </c>
      <c r="K4553" t="s">
        <v>9586</v>
      </c>
      <c r="L4553" s="11">
        <v>8.99</v>
      </c>
      <c r="M4553" s="9">
        <v>1</v>
      </c>
      <c r="N4553" s="8">
        <v>0.05</v>
      </c>
      <c r="O4553" s="11">
        <v>0</v>
      </c>
      <c r="P4553" t="s">
        <v>66</v>
      </c>
      <c r="Q4553" t="s">
        <v>27</v>
      </c>
      <c r="R4553" t="s">
        <v>121</v>
      </c>
      <c r="S4553" s="11">
        <v>3.91</v>
      </c>
      <c r="T4553" s="11">
        <f t="shared" si="216"/>
        <v>8.5404999999999998</v>
      </c>
      <c r="U4553" s="11">
        <v>4.83</v>
      </c>
    </row>
    <row r="4554" spans="1:21" x14ac:dyDescent="0.2">
      <c r="A4554" t="s">
        <v>9587</v>
      </c>
      <c r="B4554" s="3">
        <v>45684</v>
      </c>
      <c r="C4554" s="7">
        <v>0.39166666666666666</v>
      </c>
      <c r="D4554" s="7">
        <f t="shared" si="214"/>
        <v>0.39166666666666666</v>
      </c>
      <c r="E4554" t="s">
        <v>181</v>
      </c>
      <c r="F4554" t="str">
        <f t="shared" si="215"/>
        <v>Returning</v>
      </c>
      <c r="G4554" t="s">
        <v>21</v>
      </c>
      <c r="H4554" t="s">
        <v>49</v>
      </c>
      <c r="I4554" t="s">
        <v>23</v>
      </c>
      <c r="J4554" t="s">
        <v>146</v>
      </c>
      <c r="K4554" t="s">
        <v>9588</v>
      </c>
      <c r="L4554" s="11">
        <v>18.71</v>
      </c>
      <c r="M4554" s="9">
        <v>3</v>
      </c>
      <c r="N4554" s="8">
        <v>0.15</v>
      </c>
      <c r="O4554" s="11">
        <v>4.37</v>
      </c>
      <c r="P4554" t="s">
        <v>148</v>
      </c>
      <c r="Q4554" t="s">
        <v>89</v>
      </c>
      <c r="R4554" t="s">
        <v>67</v>
      </c>
      <c r="S4554" s="11">
        <v>7.19</v>
      </c>
      <c r="T4554" s="11">
        <f t="shared" si="216"/>
        <v>47.710500000000003</v>
      </c>
      <c r="U4554" s="11">
        <v>26.54</v>
      </c>
    </row>
    <row r="4555" spans="1:21" x14ac:dyDescent="0.2">
      <c r="A4555" t="s">
        <v>9589</v>
      </c>
      <c r="B4555" s="3">
        <v>46020</v>
      </c>
      <c r="C4555" s="7">
        <v>0.76597222222222228</v>
      </c>
      <c r="D4555" s="7">
        <f t="shared" si="214"/>
        <v>0.76597222222222228</v>
      </c>
      <c r="E4555" t="s">
        <v>1118</v>
      </c>
      <c r="F4555" t="str">
        <f t="shared" si="215"/>
        <v>Returning</v>
      </c>
      <c r="G4555" t="s">
        <v>21</v>
      </c>
      <c r="H4555" t="s">
        <v>49</v>
      </c>
      <c r="I4555" t="s">
        <v>42</v>
      </c>
      <c r="J4555" t="s">
        <v>86</v>
      </c>
      <c r="K4555" t="s">
        <v>9590</v>
      </c>
      <c r="L4555" s="11">
        <v>47.69</v>
      </c>
      <c r="M4555" s="9">
        <v>2</v>
      </c>
      <c r="N4555" s="8">
        <v>0</v>
      </c>
      <c r="O4555" s="11">
        <v>0</v>
      </c>
      <c r="P4555" t="s">
        <v>107</v>
      </c>
      <c r="Q4555" t="s">
        <v>27</v>
      </c>
      <c r="R4555" t="s">
        <v>11294</v>
      </c>
      <c r="S4555" s="11">
        <v>22.12</v>
      </c>
      <c r="T4555" s="11">
        <f t="shared" si="216"/>
        <v>95.38</v>
      </c>
      <c r="U4555" s="11">
        <v>51.14</v>
      </c>
    </row>
    <row r="4556" spans="1:21" x14ac:dyDescent="0.2">
      <c r="A4556" t="s">
        <v>9591</v>
      </c>
      <c r="B4556" s="3">
        <v>45850</v>
      </c>
      <c r="C4556" s="7">
        <v>12.04</v>
      </c>
      <c r="D4556" s="7">
        <f t="shared" si="214"/>
        <v>3.9999999999999147E-2</v>
      </c>
      <c r="E4556" t="s">
        <v>181</v>
      </c>
      <c r="F4556" t="str">
        <f t="shared" si="215"/>
        <v>Returning</v>
      </c>
      <c r="G4556" t="s">
        <v>21</v>
      </c>
      <c r="H4556" t="s">
        <v>63</v>
      </c>
      <c r="I4556" t="s">
        <v>33</v>
      </c>
      <c r="J4556" t="s">
        <v>11290</v>
      </c>
      <c r="K4556" t="s">
        <v>9592</v>
      </c>
      <c r="L4556" s="11">
        <v>59.52</v>
      </c>
      <c r="M4556" s="9">
        <v>5</v>
      </c>
      <c r="N4556" s="8">
        <v>0.15</v>
      </c>
      <c r="O4556" s="11">
        <v>0</v>
      </c>
      <c r="P4556" t="s">
        <v>88</v>
      </c>
      <c r="Q4556" t="s">
        <v>52</v>
      </c>
      <c r="R4556" t="s">
        <v>121</v>
      </c>
      <c r="S4556" s="11">
        <v>33.64</v>
      </c>
      <c r="T4556" s="11">
        <f t="shared" si="216"/>
        <v>252.96</v>
      </c>
      <c r="U4556" s="11">
        <v>109.99</v>
      </c>
    </row>
    <row r="4557" spans="1:21" x14ac:dyDescent="0.2">
      <c r="A4557" t="s">
        <v>9593</v>
      </c>
      <c r="B4557" s="3">
        <v>45900</v>
      </c>
      <c r="C4557" s="7">
        <v>0.7055555555555556</v>
      </c>
      <c r="D4557" s="7">
        <f t="shared" si="214"/>
        <v>0.7055555555555556</v>
      </c>
      <c r="E4557" t="s">
        <v>1118</v>
      </c>
      <c r="F4557" t="str">
        <f t="shared" si="215"/>
        <v>New</v>
      </c>
      <c r="G4557" t="s">
        <v>429</v>
      </c>
      <c r="H4557" t="s">
        <v>63</v>
      </c>
      <c r="I4557" t="s">
        <v>33</v>
      </c>
      <c r="J4557" t="s">
        <v>140</v>
      </c>
      <c r="K4557" t="s">
        <v>9594</v>
      </c>
      <c r="L4557" s="11">
        <v>27.6</v>
      </c>
      <c r="M4557" s="9">
        <v>1</v>
      </c>
      <c r="N4557" s="8">
        <v>0.05</v>
      </c>
      <c r="O4557" s="11">
        <v>0</v>
      </c>
      <c r="P4557" t="s">
        <v>51</v>
      </c>
      <c r="Q4557" t="s">
        <v>89</v>
      </c>
      <c r="R4557" t="s">
        <v>28</v>
      </c>
      <c r="S4557" s="11">
        <v>13.39</v>
      </c>
      <c r="T4557" s="11">
        <f t="shared" si="216"/>
        <v>26.22</v>
      </c>
      <c r="U4557" s="11">
        <v>13.5</v>
      </c>
    </row>
    <row r="4558" spans="1:21" x14ac:dyDescent="0.2">
      <c r="A4558" t="s">
        <v>9595</v>
      </c>
      <c r="B4558" s="3">
        <v>45999</v>
      </c>
      <c r="C4558" s="7">
        <v>0.50138888888888888</v>
      </c>
      <c r="D4558" s="7">
        <f t="shared" si="214"/>
        <v>0.50138888888888888</v>
      </c>
      <c r="E4558" t="s">
        <v>181</v>
      </c>
      <c r="F4558" t="str">
        <f t="shared" si="215"/>
        <v>New</v>
      </c>
      <c r="G4558" t="s">
        <v>40</v>
      </c>
      <c r="H4558" t="s">
        <v>41</v>
      </c>
      <c r="I4558" t="s">
        <v>23</v>
      </c>
      <c r="J4558" t="s">
        <v>290</v>
      </c>
      <c r="K4558" t="s">
        <v>9596</v>
      </c>
      <c r="L4558" s="11">
        <v>16.75</v>
      </c>
      <c r="M4558" s="9">
        <v>1</v>
      </c>
      <c r="N4558" s="8">
        <v>0</v>
      </c>
      <c r="O4558" s="11">
        <v>2.98</v>
      </c>
      <c r="P4558" t="s">
        <v>98</v>
      </c>
      <c r="Q4558" t="s">
        <v>52</v>
      </c>
      <c r="R4558" t="s">
        <v>125</v>
      </c>
      <c r="S4558" s="11">
        <v>5.8</v>
      </c>
      <c r="T4558" s="11">
        <f t="shared" si="216"/>
        <v>16.75</v>
      </c>
      <c r="U4558" s="11">
        <v>9.01</v>
      </c>
    </row>
    <row r="4559" spans="1:21" x14ac:dyDescent="0.2">
      <c r="A4559" t="s">
        <v>9597</v>
      </c>
      <c r="B4559" s="3">
        <v>45905</v>
      </c>
      <c r="C4559" s="7">
        <v>6.06</v>
      </c>
      <c r="D4559" s="7">
        <f t="shared" si="214"/>
        <v>5.9999999999999609E-2</v>
      </c>
      <c r="E4559" t="s">
        <v>48</v>
      </c>
      <c r="F4559" t="str">
        <f t="shared" si="215"/>
        <v>Returning</v>
      </c>
      <c r="G4559" t="s">
        <v>21</v>
      </c>
      <c r="H4559" t="s">
        <v>49</v>
      </c>
      <c r="I4559" t="s">
        <v>33</v>
      </c>
      <c r="J4559" t="s">
        <v>140</v>
      </c>
      <c r="K4559" t="s">
        <v>9598</v>
      </c>
      <c r="L4559" s="11">
        <v>28.84</v>
      </c>
      <c r="M4559" s="9">
        <v>1</v>
      </c>
      <c r="N4559" s="8">
        <v>0</v>
      </c>
      <c r="O4559" s="11">
        <v>0</v>
      </c>
      <c r="P4559" t="s">
        <v>98</v>
      </c>
      <c r="Q4559" t="s">
        <v>27</v>
      </c>
      <c r="R4559" t="s">
        <v>46</v>
      </c>
      <c r="T4559" s="11">
        <f t="shared" si="216"/>
        <v>28.84</v>
      </c>
      <c r="U4559" s="11">
        <v>14.45</v>
      </c>
    </row>
    <row r="4560" spans="1:21" x14ac:dyDescent="0.2">
      <c r="A4560" t="s">
        <v>9599</v>
      </c>
      <c r="B4560" s="3">
        <v>45785</v>
      </c>
      <c r="C4560" s="7">
        <v>0.12152777777777778</v>
      </c>
      <c r="D4560" s="7">
        <f t="shared" ref="D4560:D4623" si="217">IF(C4560="","",
IF(ISNUMBER(C4560),
MOD(C4560,1),
VALUE(
SUBSTITUTE(
SUBSTITUTE(
TRIM(CLEAN(SUBSTITUTE(C4560,CHAR(160)," "))),
"AM"," AM"),
"PM"," PM")
)
))</f>
        <v>0.12152777777777778</v>
      </c>
      <c r="E4560" t="s">
        <v>48</v>
      </c>
      <c r="F4560" t="str">
        <f t="shared" ref="F4560:F4623" si="218">IF(G4560="","",
IF(LOWER(TRIM(G4560))="new","New",
IF(LOWER(TRIM(G4560))="returning","Returning","Check")))</f>
        <v>Check</v>
      </c>
      <c r="G4560" t="s">
        <v>197</v>
      </c>
      <c r="H4560" t="s">
        <v>80</v>
      </c>
      <c r="I4560" t="s">
        <v>113</v>
      </c>
      <c r="J4560" t="s">
        <v>208</v>
      </c>
      <c r="K4560" t="s">
        <v>9600</v>
      </c>
      <c r="L4560" s="11">
        <v>28.57</v>
      </c>
      <c r="M4560" s="9">
        <v>4</v>
      </c>
      <c r="N4560" s="8">
        <v>0.05</v>
      </c>
      <c r="O4560" s="11">
        <v>0</v>
      </c>
      <c r="P4560" t="s">
        <v>88</v>
      </c>
      <c r="Q4560" t="s">
        <v>89</v>
      </c>
      <c r="R4560" t="s">
        <v>90</v>
      </c>
      <c r="S4560" s="11">
        <v>11.95</v>
      </c>
      <c r="T4560" s="11">
        <f t="shared" ref="T4560:T4623" si="219">IF(L4560="","",L4560*M4560*(1-N4560))</f>
        <v>108.566</v>
      </c>
      <c r="U4560" s="11">
        <v>63.16</v>
      </c>
    </row>
    <row r="4561" spans="1:21" x14ac:dyDescent="0.2">
      <c r="A4561" t="s">
        <v>9601</v>
      </c>
      <c r="B4561" s="3">
        <v>45756</v>
      </c>
      <c r="C4561" s="7" t="s">
        <v>9602</v>
      </c>
      <c r="D4561" s="7">
        <f t="shared" si="217"/>
        <v>0.88749999999999996</v>
      </c>
      <c r="E4561" t="s">
        <v>48</v>
      </c>
      <c r="F4561" t="str">
        <f t="shared" si="218"/>
        <v>Returning</v>
      </c>
      <c r="G4561" t="s">
        <v>21</v>
      </c>
      <c r="H4561" t="s">
        <v>57</v>
      </c>
      <c r="I4561" t="s">
        <v>23</v>
      </c>
      <c r="J4561" t="s">
        <v>58</v>
      </c>
      <c r="K4561" t="s">
        <v>9603</v>
      </c>
      <c r="L4561" s="11">
        <v>14.02</v>
      </c>
      <c r="M4561" s="9">
        <v>2</v>
      </c>
      <c r="N4561" s="8">
        <v>0.05</v>
      </c>
      <c r="O4561" s="11">
        <v>0</v>
      </c>
      <c r="P4561" t="s">
        <v>82</v>
      </c>
      <c r="Q4561" t="s">
        <v>52</v>
      </c>
      <c r="R4561" t="s">
        <v>38</v>
      </c>
      <c r="S4561" s="11">
        <v>4.5599999999999996</v>
      </c>
      <c r="T4561" s="11">
        <f t="shared" si="219"/>
        <v>26.637999999999998</v>
      </c>
      <c r="U4561" s="11">
        <v>17.97</v>
      </c>
    </row>
    <row r="4562" spans="1:21" x14ac:dyDescent="0.2">
      <c r="A4562" t="s">
        <v>9604</v>
      </c>
      <c r="B4562" s="3">
        <v>45752</v>
      </c>
      <c r="C4562" s="7" t="s">
        <v>9605</v>
      </c>
      <c r="D4562" s="7">
        <f t="shared" si="217"/>
        <v>0.26597222222222222</v>
      </c>
      <c r="E4562" t="s">
        <v>181</v>
      </c>
      <c r="F4562" t="str">
        <f t="shared" si="218"/>
        <v>Returning</v>
      </c>
      <c r="G4562" t="s">
        <v>21</v>
      </c>
      <c r="H4562" t="s">
        <v>80</v>
      </c>
      <c r="I4562" t="s">
        <v>23</v>
      </c>
      <c r="J4562" t="s">
        <v>24</v>
      </c>
      <c r="K4562" t="s">
        <v>9606</v>
      </c>
      <c r="L4562" s="11">
        <v>19.079999999999998</v>
      </c>
      <c r="M4562" s="9">
        <v>3</v>
      </c>
      <c r="N4562" s="8">
        <v>0</v>
      </c>
      <c r="O4562" s="11">
        <v>9.42</v>
      </c>
      <c r="P4562" t="s">
        <v>98</v>
      </c>
      <c r="Q4562" t="s">
        <v>94</v>
      </c>
      <c r="R4562" t="s">
        <v>38</v>
      </c>
      <c r="S4562" s="11">
        <v>6.83</v>
      </c>
      <c r="T4562" s="11">
        <f t="shared" si="219"/>
        <v>57.239999999999995</v>
      </c>
      <c r="U4562" s="11">
        <v>30.63</v>
      </c>
    </row>
    <row r="4563" spans="1:21" x14ac:dyDescent="0.2">
      <c r="A4563" t="s">
        <v>9607</v>
      </c>
      <c r="B4563" s="3">
        <v>45852</v>
      </c>
      <c r="C4563" s="7">
        <v>0.97361111111111109</v>
      </c>
      <c r="D4563" s="7">
        <f t="shared" si="217"/>
        <v>0.97361111111111109</v>
      </c>
      <c r="E4563" t="s">
        <v>539</v>
      </c>
      <c r="F4563" t="str">
        <f t="shared" si="218"/>
        <v>New</v>
      </c>
      <c r="G4563" t="s">
        <v>40</v>
      </c>
      <c r="H4563" t="s">
        <v>63</v>
      </c>
      <c r="I4563" t="s">
        <v>113</v>
      </c>
      <c r="J4563" t="s">
        <v>358</v>
      </c>
      <c r="K4563" t="s">
        <v>9608</v>
      </c>
      <c r="L4563" s="11">
        <v>15</v>
      </c>
      <c r="M4563" s="9">
        <v>1</v>
      </c>
      <c r="N4563" s="8">
        <v>0</v>
      </c>
      <c r="O4563" s="11">
        <v>5.03</v>
      </c>
      <c r="P4563" t="s">
        <v>66</v>
      </c>
      <c r="Q4563" t="s">
        <v>94</v>
      </c>
      <c r="R4563" t="s">
        <v>11294</v>
      </c>
      <c r="S4563" s="11">
        <v>6.06</v>
      </c>
      <c r="T4563" s="11">
        <f t="shared" si="219"/>
        <v>15</v>
      </c>
      <c r="U4563" s="11">
        <v>5.67</v>
      </c>
    </row>
    <row r="4564" spans="1:21" x14ac:dyDescent="0.2">
      <c r="A4564" t="s">
        <v>9609</v>
      </c>
      <c r="B4564" s="3">
        <v>45860</v>
      </c>
      <c r="C4564" s="7">
        <v>2.2400000000000002</v>
      </c>
      <c r="D4564" s="7">
        <f t="shared" si="217"/>
        <v>0.24000000000000021</v>
      </c>
      <c r="E4564" t="s">
        <v>48</v>
      </c>
      <c r="F4564" t="str">
        <f t="shared" si="218"/>
        <v>Returning</v>
      </c>
      <c r="G4564" t="s">
        <v>21</v>
      </c>
      <c r="H4564" t="s">
        <v>63</v>
      </c>
      <c r="I4564" t="s">
        <v>23</v>
      </c>
      <c r="J4564" t="s">
        <v>146</v>
      </c>
      <c r="K4564" t="s">
        <v>9610</v>
      </c>
      <c r="L4564" s="11">
        <v>22.74</v>
      </c>
      <c r="M4564" s="9">
        <v>2</v>
      </c>
      <c r="N4564" s="8">
        <v>0.1</v>
      </c>
      <c r="O4564" s="11">
        <v>0</v>
      </c>
      <c r="P4564" t="s">
        <v>11287</v>
      </c>
      <c r="Q4564" t="s">
        <v>52</v>
      </c>
      <c r="R4564" t="s">
        <v>11294</v>
      </c>
      <c r="S4564" s="11">
        <v>8.73</v>
      </c>
      <c r="T4564" s="11">
        <f t="shared" si="219"/>
        <v>40.931999999999995</v>
      </c>
      <c r="U4564" s="11">
        <v>25.22</v>
      </c>
    </row>
    <row r="4565" spans="1:21" x14ac:dyDescent="0.2">
      <c r="A4565" t="s">
        <v>9611</v>
      </c>
      <c r="B4565" s="3">
        <v>45689</v>
      </c>
      <c r="C4565" s="7">
        <v>0.73402777777777772</v>
      </c>
      <c r="D4565" s="7">
        <f t="shared" si="217"/>
        <v>0.73402777777777772</v>
      </c>
      <c r="E4565" t="s">
        <v>181</v>
      </c>
      <c r="F4565" t="str">
        <f t="shared" si="218"/>
        <v>Returning</v>
      </c>
      <c r="G4565" t="s">
        <v>21</v>
      </c>
      <c r="H4565" t="s">
        <v>49</v>
      </c>
      <c r="I4565" t="s">
        <v>33</v>
      </c>
      <c r="J4565" t="s">
        <v>34</v>
      </c>
      <c r="K4565" t="s">
        <v>9612</v>
      </c>
      <c r="L4565" s="11">
        <v>56.43</v>
      </c>
      <c r="M4565" s="9">
        <v>1</v>
      </c>
      <c r="N4565" s="8">
        <v>0.2</v>
      </c>
      <c r="O4565" s="11">
        <v>3.37</v>
      </c>
      <c r="P4565" t="s">
        <v>51</v>
      </c>
      <c r="Q4565" t="s">
        <v>89</v>
      </c>
      <c r="R4565" t="s">
        <v>73</v>
      </c>
      <c r="S4565" s="11">
        <v>28.96</v>
      </c>
      <c r="T4565" s="11">
        <f t="shared" si="219"/>
        <v>45.144000000000005</v>
      </c>
      <c r="U4565" s="11">
        <v>19.79</v>
      </c>
    </row>
    <row r="4566" spans="1:21" x14ac:dyDescent="0.2">
      <c r="A4566" t="s">
        <v>9613</v>
      </c>
      <c r="B4566" s="3">
        <v>45857</v>
      </c>
      <c r="C4566" s="7">
        <v>0.71388888888888891</v>
      </c>
      <c r="D4566" s="7">
        <f t="shared" si="217"/>
        <v>0.71388888888888891</v>
      </c>
      <c r="E4566" t="s">
        <v>181</v>
      </c>
      <c r="F4566" t="str">
        <f t="shared" si="218"/>
        <v>Returning</v>
      </c>
      <c r="G4566" t="s">
        <v>21</v>
      </c>
      <c r="H4566" t="s">
        <v>63</v>
      </c>
      <c r="I4566" t="s">
        <v>42</v>
      </c>
      <c r="J4566" t="s">
        <v>177</v>
      </c>
      <c r="K4566" t="s">
        <v>9614</v>
      </c>
      <c r="L4566" s="11">
        <v>26.79</v>
      </c>
      <c r="M4566" s="9">
        <v>2</v>
      </c>
      <c r="N4566" s="8">
        <v>0.05</v>
      </c>
      <c r="O4566" s="11">
        <v>5.6</v>
      </c>
      <c r="P4566" t="s">
        <v>82</v>
      </c>
      <c r="Q4566" t="s">
        <v>52</v>
      </c>
      <c r="R4566" t="s">
        <v>38</v>
      </c>
      <c r="S4566" s="11">
        <v>12.18</v>
      </c>
      <c r="T4566" s="11">
        <f t="shared" si="219"/>
        <v>50.900999999999996</v>
      </c>
      <c r="U4566" s="11">
        <v>24.12</v>
      </c>
    </row>
    <row r="4567" spans="1:21" x14ac:dyDescent="0.2">
      <c r="A4567" t="s">
        <v>9615</v>
      </c>
      <c r="B4567" s="3">
        <v>45787</v>
      </c>
      <c r="C4567" s="7">
        <v>6.2500000000000003E-3</v>
      </c>
      <c r="D4567" s="7">
        <f t="shared" si="217"/>
        <v>6.2500000000000003E-3</v>
      </c>
      <c r="E4567" t="s">
        <v>181</v>
      </c>
      <c r="F4567" t="str">
        <f t="shared" si="218"/>
        <v>Check</v>
      </c>
      <c r="G4567" t="s">
        <v>11291</v>
      </c>
      <c r="H4567" t="s">
        <v>219</v>
      </c>
      <c r="I4567" t="s">
        <v>33</v>
      </c>
      <c r="J4567" t="s">
        <v>92</v>
      </c>
      <c r="K4567" t="s">
        <v>9616</v>
      </c>
      <c r="L4567" s="11">
        <v>37.590000000000003</v>
      </c>
      <c r="M4567" s="9">
        <v>6</v>
      </c>
      <c r="N4567" s="8">
        <v>0.2</v>
      </c>
      <c r="O4567" s="11">
        <v>1.32</v>
      </c>
      <c r="P4567" t="s">
        <v>51</v>
      </c>
      <c r="Q4567" t="s">
        <v>94</v>
      </c>
      <c r="R4567" t="s">
        <v>125</v>
      </c>
      <c r="S4567" s="11">
        <v>19.600000000000001</v>
      </c>
      <c r="T4567" s="11">
        <f t="shared" si="219"/>
        <v>180.43200000000002</v>
      </c>
      <c r="U4567" s="11">
        <v>85.49</v>
      </c>
    </row>
    <row r="4568" spans="1:21" x14ac:dyDescent="0.2">
      <c r="A4568" t="s">
        <v>9617</v>
      </c>
      <c r="B4568" s="3">
        <v>45783</v>
      </c>
      <c r="C4568" s="7">
        <v>5.15</v>
      </c>
      <c r="D4568" s="7">
        <f t="shared" si="217"/>
        <v>0.15000000000000036</v>
      </c>
      <c r="E4568" t="s">
        <v>309</v>
      </c>
      <c r="F4568" t="str">
        <f t="shared" si="218"/>
        <v>Returning</v>
      </c>
      <c r="G4568" t="s">
        <v>21</v>
      </c>
      <c r="H4568" t="s">
        <v>57</v>
      </c>
      <c r="I4568" t="s">
        <v>33</v>
      </c>
      <c r="J4568" t="s">
        <v>1233</v>
      </c>
      <c r="K4568" t="s">
        <v>9618</v>
      </c>
      <c r="L4568" s="11">
        <v>29.38</v>
      </c>
      <c r="M4568" s="9">
        <v>1</v>
      </c>
      <c r="N4568" s="8">
        <v>0.1</v>
      </c>
      <c r="O4568" s="11">
        <v>0</v>
      </c>
      <c r="P4568" t="s">
        <v>98</v>
      </c>
      <c r="Q4568" t="s">
        <v>89</v>
      </c>
      <c r="R4568" t="s">
        <v>125</v>
      </c>
      <c r="S4568" s="11">
        <v>14.02</v>
      </c>
      <c r="T4568" s="11">
        <f t="shared" si="219"/>
        <v>26.442</v>
      </c>
      <c r="U4568" s="11">
        <v>13.82</v>
      </c>
    </row>
    <row r="4569" spans="1:21" x14ac:dyDescent="0.2">
      <c r="A4569" t="s">
        <v>9619</v>
      </c>
      <c r="B4569" s="3">
        <v>45688</v>
      </c>
      <c r="C4569" s="7" t="s">
        <v>5571</v>
      </c>
      <c r="D4569" s="7">
        <f t="shared" si="217"/>
        <v>0.99305555555555558</v>
      </c>
      <c r="E4569" t="s">
        <v>181</v>
      </c>
      <c r="F4569" t="str">
        <f t="shared" si="218"/>
        <v>Returning</v>
      </c>
      <c r="G4569" t="s">
        <v>21</v>
      </c>
      <c r="H4569" t="s">
        <v>41</v>
      </c>
      <c r="I4569" t="s">
        <v>42</v>
      </c>
      <c r="J4569" t="s">
        <v>177</v>
      </c>
      <c r="K4569" t="s">
        <v>9620</v>
      </c>
      <c r="L4569" s="11">
        <v>23.34</v>
      </c>
      <c r="M4569" s="9">
        <v>1</v>
      </c>
      <c r="N4569" s="8">
        <v>0.05</v>
      </c>
      <c r="O4569" s="11">
        <v>5.4</v>
      </c>
      <c r="P4569" t="s">
        <v>88</v>
      </c>
      <c r="Q4569" t="s">
        <v>27</v>
      </c>
      <c r="R4569" t="s">
        <v>11294</v>
      </c>
      <c r="S4569" s="11">
        <v>11.33</v>
      </c>
      <c r="T4569" s="11">
        <f t="shared" si="219"/>
        <v>22.172999999999998</v>
      </c>
      <c r="U4569" s="11">
        <v>7.9</v>
      </c>
    </row>
    <row r="4570" spans="1:21" x14ac:dyDescent="0.2">
      <c r="A4570" t="s">
        <v>9621</v>
      </c>
      <c r="B4570" s="3">
        <v>45931</v>
      </c>
      <c r="C4570" s="7">
        <v>21.15</v>
      </c>
      <c r="D4570" s="7">
        <f t="shared" si="217"/>
        <v>0.14999999999999858</v>
      </c>
      <c r="E4570" t="s">
        <v>181</v>
      </c>
      <c r="F4570" t="str">
        <f t="shared" si="218"/>
        <v>New</v>
      </c>
      <c r="G4570" t="s">
        <v>40</v>
      </c>
      <c r="H4570" t="s">
        <v>49</v>
      </c>
      <c r="I4570" t="s">
        <v>23</v>
      </c>
      <c r="J4570" t="s">
        <v>58</v>
      </c>
      <c r="K4570" t="s">
        <v>9622</v>
      </c>
      <c r="L4570" s="11">
        <v>14.07</v>
      </c>
      <c r="M4570" s="9">
        <v>3</v>
      </c>
      <c r="N4570" s="8">
        <v>0</v>
      </c>
      <c r="O4570" s="11">
        <v>10.06</v>
      </c>
      <c r="P4570" t="s">
        <v>88</v>
      </c>
      <c r="Q4570" t="s">
        <v>89</v>
      </c>
      <c r="R4570" t="s">
        <v>90</v>
      </c>
      <c r="S4570" s="11">
        <v>5.1100000000000003</v>
      </c>
      <c r="T4570" s="11">
        <f t="shared" si="219"/>
        <v>42.21</v>
      </c>
      <c r="U4570" s="11">
        <v>20.34</v>
      </c>
    </row>
    <row r="4571" spans="1:21" x14ac:dyDescent="0.2">
      <c r="A4571" t="s">
        <v>9623</v>
      </c>
      <c r="B4571" s="3">
        <v>45772</v>
      </c>
      <c r="C4571" s="7" t="s">
        <v>9624</v>
      </c>
      <c r="D4571" s="7">
        <f t="shared" si="217"/>
        <v>0.53194444444444444</v>
      </c>
      <c r="E4571" t="s">
        <v>48</v>
      </c>
      <c r="F4571" t="str">
        <f t="shared" si="218"/>
        <v>Returning</v>
      </c>
      <c r="G4571" t="s">
        <v>21</v>
      </c>
      <c r="H4571" t="s">
        <v>80</v>
      </c>
      <c r="I4571" t="s">
        <v>33</v>
      </c>
      <c r="J4571" t="s">
        <v>34</v>
      </c>
      <c r="K4571" t="s">
        <v>9625</v>
      </c>
      <c r="L4571" s="11">
        <v>51.9</v>
      </c>
      <c r="M4571" s="9">
        <v>1</v>
      </c>
      <c r="N4571" s="8">
        <v>0.05</v>
      </c>
      <c r="O4571" s="11">
        <v>0</v>
      </c>
      <c r="P4571" t="s">
        <v>51</v>
      </c>
      <c r="Q4571" t="s">
        <v>94</v>
      </c>
      <c r="R4571" t="s">
        <v>121</v>
      </c>
      <c r="S4571" s="11">
        <v>30.38</v>
      </c>
      <c r="T4571" s="11">
        <f t="shared" si="219"/>
        <v>49.305</v>
      </c>
      <c r="U4571" s="11">
        <v>20.440000000000001</v>
      </c>
    </row>
    <row r="4572" spans="1:21" x14ac:dyDescent="0.2">
      <c r="A4572" t="s">
        <v>9626</v>
      </c>
      <c r="B4572" s="3">
        <v>45894</v>
      </c>
      <c r="C4572" s="7">
        <v>1.3888888888888888E-2</v>
      </c>
      <c r="D4572" s="7">
        <f t="shared" si="217"/>
        <v>1.3888888888888888E-2</v>
      </c>
      <c r="E4572" t="s">
        <v>48</v>
      </c>
      <c r="F4572" t="str">
        <f t="shared" si="218"/>
        <v>New</v>
      </c>
      <c r="G4572" t="s">
        <v>62</v>
      </c>
      <c r="H4572" t="s">
        <v>63</v>
      </c>
      <c r="I4572" t="s">
        <v>42</v>
      </c>
      <c r="J4572" t="s">
        <v>71</v>
      </c>
      <c r="K4572" t="s">
        <v>9627</v>
      </c>
      <c r="L4572" s="11">
        <v>17.82</v>
      </c>
      <c r="M4572" s="9">
        <v>1</v>
      </c>
      <c r="N4572" s="8">
        <v>0.1</v>
      </c>
      <c r="O4572" s="11">
        <v>0</v>
      </c>
      <c r="P4572" t="s">
        <v>51</v>
      </c>
      <c r="Q4572" t="s">
        <v>27</v>
      </c>
      <c r="R4572" t="s">
        <v>38</v>
      </c>
      <c r="S4572" s="11">
        <v>8.1</v>
      </c>
      <c r="T4572" s="11">
        <f t="shared" si="219"/>
        <v>16.038</v>
      </c>
      <c r="U4572" s="11">
        <v>8.75</v>
      </c>
    </row>
    <row r="4573" spans="1:21" x14ac:dyDescent="0.2">
      <c r="A4573" t="s">
        <v>9628</v>
      </c>
      <c r="B4573" s="3">
        <v>45989</v>
      </c>
      <c r="C4573" s="7">
        <v>0.9</v>
      </c>
      <c r="D4573" s="7">
        <f t="shared" si="217"/>
        <v>0.9</v>
      </c>
      <c r="E4573" t="s">
        <v>181</v>
      </c>
      <c r="F4573" t="str">
        <f t="shared" si="218"/>
        <v>New</v>
      </c>
      <c r="G4573" t="s">
        <v>40</v>
      </c>
      <c r="H4573" t="s">
        <v>32</v>
      </c>
      <c r="I4573" t="s">
        <v>33</v>
      </c>
      <c r="J4573" t="s">
        <v>34</v>
      </c>
      <c r="K4573" t="s">
        <v>1909</v>
      </c>
      <c r="L4573" s="11">
        <v>59.83</v>
      </c>
      <c r="M4573" s="9">
        <v>1</v>
      </c>
      <c r="N4573" s="8">
        <v>0.1</v>
      </c>
      <c r="O4573" s="11">
        <v>9.44</v>
      </c>
      <c r="P4573" t="s">
        <v>51</v>
      </c>
      <c r="Q4573" t="s">
        <v>94</v>
      </c>
      <c r="R4573" t="s">
        <v>46</v>
      </c>
      <c r="S4573" s="11">
        <v>31.48</v>
      </c>
      <c r="T4573" s="11">
        <f t="shared" si="219"/>
        <v>53.847000000000001</v>
      </c>
      <c r="U4573" s="11">
        <v>19.38</v>
      </c>
    </row>
    <row r="4574" spans="1:21" x14ac:dyDescent="0.2">
      <c r="A4574" t="s">
        <v>9629</v>
      </c>
      <c r="B4574" s="3">
        <v>45686</v>
      </c>
      <c r="C4574" s="7" t="s">
        <v>7543</v>
      </c>
      <c r="D4574" s="7">
        <f t="shared" si="217"/>
        <v>0.2986111111111111</v>
      </c>
      <c r="E4574" t="s">
        <v>48</v>
      </c>
      <c r="F4574" t="str">
        <f t="shared" si="218"/>
        <v>New</v>
      </c>
      <c r="G4574" t="s">
        <v>429</v>
      </c>
      <c r="H4574" t="s">
        <v>225</v>
      </c>
      <c r="I4574" t="s">
        <v>33</v>
      </c>
      <c r="J4574" t="s">
        <v>92</v>
      </c>
      <c r="K4574" t="s">
        <v>7196</v>
      </c>
      <c r="L4574" s="11">
        <v>39.92</v>
      </c>
      <c r="M4574" s="9">
        <v>2</v>
      </c>
      <c r="N4574" s="8">
        <v>0.05</v>
      </c>
      <c r="O4574" s="11">
        <v>0</v>
      </c>
      <c r="P4574" t="s">
        <v>51</v>
      </c>
      <c r="Q4574" t="s">
        <v>94</v>
      </c>
      <c r="R4574" t="s">
        <v>46</v>
      </c>
      <c r="S4574" s="11">
        <v>20.9</v>
      </c>
      <c r="T4574" s="11">
        <f t="shared" si="219"/>
        <v>75.847999999999999</v>
      </c>
      <c r="U4574" s="11">
        <v>36.14</v>
      </c>
    </row>
    <row r="4575" spans="1:21" x14ac:dyDescent="0.2">
      <c r="A4575" t="s">
        <v>9630</v>
      </c>
      <c r="B4575" s="3">
        <v>45811</v>
      </c>
      <c r="C4575" s="7">
        <v>21.05</v>
      </c>
      <c r="D4575" s="7">
        <f t="shared" si="217"/>
        <v>5.0000000000000711E-2</v>
      </c>
      <c r="E4575" t="s">
        <v>181</v>
      </c>
      <c r="F4575" t="str">
        <f t="shared" si="218"/>
        <v>New</v>
      </c>
      <c r="G4575" t="s">
        <v>429</v>
      </c>
      <c r="H4575" t="s">
        <v>63</v>
      </c>
      <c r="I4575" t="s">
        <v>113</v>
      </c>
      <c r="J4575" t="s">
        <v>192</v>
      </c>
      <c r="K4575" t="s">
        <v>9631</v>
      </c>
      <c r="L4575" s="11">
        <v>10.130000000000001</v>
      </c>
      <c r="M4575" s="9">
        <v>2</v>
      </c>
      <c r="N4575" s="8">
        <v>0.15</v>
      </c>
      <c r="O4575" s="11">
        <v>4.84</v>
      </c>
      <c r="P4575" t="s">
        <v>51</v>
      </c>
      <c r="Q4575" t="s">
        <v>89</v>
      </c>
      <c r="R4575" t="s">
        <v>73</v>
      </c>
      <c r="S4575" s="11">
        <v>4.3099999999999996</v>
      </c>
      <c r="T4575" s="11">
        <f t="shared" si="219"/>
        <v>17.221</v>
      </c>
      <c r="U4575" s="11">
        <v>6.75</v>
      </c>
    </row>
    <row r="4576" spans="1:21" x14ac:dyDescent="0.2">
      <c r="A4576" t="s">
        <v>9632</v>
      </c>
      <c r="B4576" s="3">
        <v>45822</v>
      </c>
      <c r="C4576" s="7">
        <v>11.12</v>
      </c>
      <c r="D4576" s="7">
        <f t="shared" si="217"/>
        <v>0.11999999999999922</v>
      </c>
      <c r="E4576" t="s">
        <v>48</v>
      </c>
      <c r="F4576" t="str">
        <f t="shared" si="218"/>
        <v>New</v>
      </c>
      <c r="G4576" t="s">
        <v>62</v>
      </c>
      <c r="H4576" t="s">
        <v>63</v>
      </c>
      <c r="I4576" t="s">
        <v>113</v>
      </c>
      <c r="J4576" t="s">
        <v>192</v>
      </c>
      <c r="K4576" t="s">
        <v>9633</v>
      </c>
      <c r="L4576" s="11">
        <v>10.76</v>
      </c>
      <c r="M4576" s="9">
        <v>1</v>
      </c>
      <c r="N4576" s="8">
        <v>0.1</v>
      </c>
      <c r="O4576" s="11">
        <v>0</v>
      </c>
      <c r="P4576" t="s">
        <v>82</v>
      </c>
      <c r="Q4576" t="s">
        <v>27</v>
      </c>
      <c r="R4576" t="s">
        <v>125</v>
      </c>
      <c r="S4576" s="11">
        <v>4.47</v>
      </c>
      <c r="T4576" s="11">
        <f t="shared" si="219"/>
        <v>9.6839999999999993</v>
      </c>
      <c r="U4576" s="11">
        <v>5.66</v>
      </c>
    </row>
    <row r="4577" spans="1:21" x14ac:dyDescent="0.2">
      <c r="A4577" t="s">
        <v>9634</v>
      </c>
      <c r="B4577" s="3">
        <v>45763</v>
      </c>
      <c r="C4577" s="7">
        <v>1.1111111111111112E-2</v>
      </c>
      <c r="D4577" s="7">
        <f t="shared" si="217"/>
        <v>1.1111111111111112E-2</v>
      </c>
      <c r="E4577" t="s">
        <v>181</v>
      </c>
      <c r="F4577" t="str">
        <f t="shared" si="218"/>
        <v>New</v>
      </c>
      <c r="G4577" t="s">
        <v>40</v>
      </c>
      <c r="H4577" t="s">
        <v>80</v>
      </c>
      <c r="I4577" t="s">
        <v>42</v>
      </c>
      <c r="J4577" t="s">
        <v>198</v>
      </c>
      <c r="K4577" t="s">
        <v>9635</v>
      </c>
      <c r="L4577" s="11">
        <v>24.66</v>
      </c>
      <c r="M4577" s="9">
        <v>1</v>
      </c>
      <c r="N4577" s="8">
        <v>0.1</v>
      </c>
      <c r="O4577" s="11">
        <v>6.77</v>
      </c>
      <c r="P4577" t="s">
        <v>51</v>
      </c>
      <c r="Q4577" t="s">
        <v>52</v>
      </c>
      <c r="R4577" t="s">
        <v>38</v>
      </c>
      <c r="S4577" s="11">
        <v>10.63</v>
      </c>
      <c r="T4577" s="11">
        <f t="shared" si="219"/>
        <v>22.193999999999999</v>
      </c>
      <c r="U4577" s="11">
        <v>8.23</v>
      </c>
    </row>
    <row r="4578" spans="1:21" x14ac:dyDescent="0.2">
      <c r="A4578" t="s">
        <v>9636</v>
      </c>
      <c r="B4578" s="3">
        <v>45895</v>
      </c>
      <c r="C4578" s="7">
        <v>0.46875</v>
      </c>
      <c r="D4578" s="7">
        <f t="shared" si="217"/>
        <v>0.46875</v>
      </c>
      <c r="E4578" t="s">
        <v>181</v>
      </c>
      <c r="F4578" t="str">
        <f t="shared" si="218"/>
        <v>Returning</v>
      </c>
      <c r="G4578" t="s">
        <v>21</v>
      </c>
      <c r="H4578" t="s">
        <v>313</v>
      </c>
      <c r="I4578" t="s">
        <v>33</v>
      </c>
      <c r="J4578" t="s">
        <v>105</v>
      </c>
      <c r="K4578" t="s">
        <v>9637</v>
      </c>
      <c r="L4578" s="11">
        <v>33.380000000000003</v>
      </c>
      <c r="M4578" s="9">
        <v>3</v>
      </c>
      <c r="N4578" s="8">
        <v>0.1</v>
      </c>
      <c r="O4578" s="11">
        <v>0.35</v>
      </c>
      <c r="P4578" t="s">
        <v>82</v>
      </c>
      <c r="Q4578" t="s">
        <v>94</v>
      </c>
      <c r="R4578" t="s">
        <v>73</v>
      </c>
      <c r="S4578" s="11">
        <v>16.760000000000002</v>
      </c>
      <c r="T4578" s="11">
        <f t="shared" si="219"/>
        <v>90.126000000000019</v>
      </c>
      <c r="U4578" s="11">
        <v>44.65</v>
      </c>
    </row>
    <row r="4579" spans="1:21" x14ac:dyDescent="0.2">
      <c r="A4579" t="s">
        <v>9638</v>
      </c>
      <c r="B4579" s="3">
        <v>45808</v>
      </c>
      <c r="C4579" s="7">
        <v>2.4305555555555556E-2</v>
      </c>
      <c r="D4579" s="7">
        <f t="shared" si="217"/>
        <v>2.4305555555555556E-2</v>
      </c>
      <c r="E4579" t="s">
        <v>1118</v>
      </c>
      <c r="F4579" t="str">
        <f t="shared" si="218"/>
        <v>Returning</v>
      </c>
      <c r="G4579" t="s">
        <v>21</v>
      </c>
      <c r="H4579" t="s">
        <v>80</v>
      </c>
      <c r="I4579" t="s">
        <v>42</v>
      </c>
      <c r="J4579" t="s">
        <v>198</v>
      </c>
      <c r="K4579" t="s">
        <v>9639</v>
      </c>
      <c r="L4579" s="11">
        <v>24.22</v>
      </c>
      <c r="M4579" s="9">
        <v>1</v>
      </c>
      <c r="N4579" s="8">
        <v>0.05</v>
      </c>
      <c r="O4579" s="11">
        <v>0</v>
      </c>
      <c r="P4579" t="s">
        <v>11287</v>
      </c>
      <c r="Q4579" t="s">
        <v>52</v>
      </c>
      <c r="R4579" t="s">
        <v>46</v>
      </c>
      <c r="S4579" s="11">
        <v>11.07</v>
      </c>
      <c r="T4579" s="11">
        <f t="shared" si="219"/>
        <v>23.008999999999997</v>
      </c>
      <c r="U4579" s="11">
        <v>12.49</v>
      </c>
    </row>
    <row r="4580" spans="1:21" x14ac:dyDescent="0.2">
      <c r="A4580" t="s">
        <v>9640</v>
      </c>
      <c r="B4580" s="3">
        <v>45721</v>
      </c>
      <c r="C4580" s="7" t="s">
        <v>9641</v>
      </c>
      <c r="D4580" s="7">
        <f t="shared" si="217"/>
        <v>0.12013888888888889</v>
      </c>
      <c r="E4580" t="s">
        <v>48</v>
      </c>
      <c r="F4580" t="str">
        <f t="shared" si="218"/>
        <v>New</v>
      </c>
      <c r="G4580" t="s">
        <v>40</v>
      </c>
      <c r="H4580" t="s">
        <v>63</v>
      </c>
      <c r="I4580" t="s">
        <v>23</v>
      </c>
      <c r="J4580" t="s">
        <v>58</v>
      </c>
      <c r="K4580" t="s">
        <v>6061</v>
      </c>
      <c r="L4580" s="11">
        <v>12.02</v>
      </c>
      <c r="M4580" s="9">
        <v>1</v>
      </c>
      <c r="N4580" s="8">
        <v>0.1</v>
      </c>
      <c r="O4580" s="11">
        <v>3.5</v>
      </c>
      <c r="P4580" t="s">
        <v>98</v>
      </c>
      <c r="Q4580" t="s">
        <v>52</v>
      </c>
      <c r="R4580" t="s">
        <v>28</v>
      </c>
      <c r="S4580" s="11">
        <v>4.96</v>
      </c>
      <c r="T4580" s="11">
        <f t="shared" si="219"/>
        <v>10.818</v>
      </c>
      <c r="U4580" s="11">
        <v>6.35</v>
      </c>
    </row>
    <row r="4581" spans="1:21" x14ac:dyDescent="0.2">
      <c r="A4581" t="s">
        <v>9642</v>
      </c>
      <c r="B4581" s="3">
        <v>45917</v>
      </c>
      <c r="C4581" s="7">
        <v>14.06</v>
      </c>
      <c r="D4581" s="7">
        <f t="shared" si="217"/>
        <v>6.0000000000000497E-2</v>
      </c>
      <c r="E4581" t="s">
        <v>181</v>
      </c>
      <c r="F4581" t="str">
        <f t="shared" si="218"/>
        <v>Check</v>
      </c>
      <c r="G4581" t="s">
        <v>11291</v>
      </c>
      <c r="H4581" t="s">
        <v>32</v>
      </c>
      <c r="I4581" t="s">
        <v>23</v>
      </c>
      <c r="J4581" t="s">
        <v>101</v>
      </c>
      <c r="K4581" t="s">
        <v>9643</v>
      </c>
      <c r="L4581" s="11">
        <v>25.86</v>
      </c>
      <c r="M4581" s="9">
        <v>4</v>
      </c>
      <c r="N4581" s="8">
        <v>0.15</v>
      </c>
      <c r="O4581" s="11">
        <v>4.08</v>
      </c>
      <c r="P4581" t="s">
        <v>66</v>
      </c>
      <c r="Q4581" t="s">
        <v>27</v>
      </c>
      <c r="R4581" t="s">
        <v>90</v>
      </c>
      <c r="S4581" s="11">
        <v>9.86</v>
      </c>
      <c r="T4581" s="11">
        <f t="shared" si="219"/>
        <v>87.923999999999992</v>
      </c>
      <c r="U4581" s="11">
        <v>15.6</v>
      </c>
    </row>
    <row r="4582" spans="1:21" x14ac:dyDescent="0.2">
      <c r="A4582" t="s">
        <v>9644</v>
      </c>
      <c r="B4582" s="3">
        <v>45991</v>
      </c>
      <c r="C4582" s="7" t="s">
        <v>9645</v>
      </c>
      <c r="D4582" s="7">
        <f t="shared" si="217"/>
        <v>0.10902777777777778</v>
      </c>
      <c r="E4582" t="s">
        <v>181</v>
      </c>
      <c r="F4582" t="str">
        <f t="shared" si="218"/>
        <v>New</v>
      </c>
      <c r="G4582" t="s">
        <v>40</v>
      </c>
      <c r="H4582" t="s">
        <v>32</v>
      </c>
      <c r="I4582" t="s">
        <v>113</v>
      </c>
      <c r="J4582" t="s">
        <v>358</v>
      </c>
      <c r="K4582" t="s">
        <v>9646</v>
      </c>
      <c r="L4582" s="11">
        <v>16.04</v>
      </c>
      <c r="M4582" s="9">
        <v>3</v>
      </c>
      <c r="N4582" s="8">
        <v>0.1</v>
      </c>
      <c r="O4582" s="11">
        <v>9.1300000000000008</v>
      </c>
      <c r="P4582" t="s">
        <v>98</v>
      </c>
      <c r="Q4582" t="s">
        <v>94</v>
      </c>
      <c r="R4582" t="s">
        <v>73</v>
      </c>
      <c r="S4582" s="11">
        <v>6.76</v>
      </c>
      <c r="T4582" s="11">
        <f t="shared" si="219"/>
        <v>43.308</v>
      </c>
      <c r="U4582" s="11">
        <v>19.12</v>
      </c>
    </row>
    <row r="4583" spans="1:21" x14ac:dyDescent="0.2">
      <c r="A4583" t="s">
        <v>9647</v>
      </c>
      <c r="B4583" s="3">
        <v>45953</v>
      </c>
      <c r="C4583" s="7">
        <v>0.71180555555555558</v>
      </c>
      <c r="D4583" s="7">
        <f t="shared" si="217"/>
        <v>0.71180555555555558</v>
      </c>
      <c r="E4583" t="s">
        <v>181</v>
      </c>
      <c r="F4583" t="str">
        <f t="shared" si="218"/>
        <v>Check</v>
      </c>
      <c r="G4583" t="s">
        <v>197</v>
      </c>
      <c r="H4583" t="s">
        <v>32</v>
      </c>
      <c r="I4583" t="s">
        <v>113</v>
      </c>
      <c r="J4583" t="s">
        <v>358</v>
      </c>
      <c r="K4583" t="s">
        <v>11287</v>
      </c>
      <c r="L4583" s="11">
        <v>15.29</v>
      </c>
      <c r="M4583" s="9">
        <v>6</v>
      </c>
      <c r="N4583" s="8">
        <v>0</v>
      </c>
      <c r="O4583" s="11">
        <v>3.1</v>
      </c>
      <c r="P4583" t="s">
        <v>88</v>
      </c>
      <c r="Q4583" t="s">
        <v>27</v>
      </c>
      <c r="R4583" t="s">
        <v>125</v>
      </c>
      <c r="S4583" s="11">
        <v>6.17</v>
      </c>
      <c r="T4583" s="11">
        <f t="shared" si="219"/>
        <v>91.74</v>
      </c>
      <c r="U4583" s="11">
        <v>52.7</v>
      </c>
    </row>
    <row r="4584" spans="1:21" x14ac:dyDescent="0.2">
      <c r="A4584" t="s">
        <v>9648</v>
      </c>
      <c r="B4584" s="3">
        <v>45747</v>
      </c>
      <c r="C4584" s="7">
        <v>0.20902777777777778</v>
      </c>
      <c r="D4584" s="7">
        <f t="shared" si="217"/>
        <v>0.20902777777777778</v>
      </c>
      <c r="E4584" t="s">
        <v>48</v>
      </c>
      <c r="F4584" t="str">
        <f t="shared" si="218"/>
        <v>Returning</v>
      </c>
      <c r="G4584" t="s">
        <v>118</v>
      </c>
      <c r="H4584" t="s">
        <v>80</v>
      </c>
      <c r="I4584" t="s">
        <v>113</v>
      </c>
      <c r="J4584" t="s">
        <v>114</v>
      </c>
      <c r="K4584" t="s">
        <v>9346</v>
      </c>
      <c r="L4584" s="11">
        <v>9</v>
      </c>
      <c r="M4584" s="9">
        <v>4</v>
      </c>
      <c r="N4584" s="8">
        <v>0</v>
      </c>
      <c r="O4584" s="11">
        <v>0</v>
      </c>
      <c r="P4584" t="s">
        <v>66</v>
      </c>
      <c r="Q4584" t="s">
        <v>94</v>
      </c>
      <c r="R4584" t="s">
        <v>11294</v>
      </c>
      <c r="S4584" s="11">
        <v>3.81</v>
      </c>
      <c r="T4584" s="11">
        <f t="shared" si="219"/>
        <v>36</v>
      </c>
      <c r="U4584" s="11">
        <v>20.76</v>
      </c>
    </row>
    <row r="4585" spans="1:21" x14ac:dyDescent="0.2">
      <c r="A4585" t="s">
        <v>9649</v>
      </c>
      <c r="B4585" s="3">
        <v>45904</v>
      </c>
      <c r="C4585" s="7" t="s">
        <v>3241</v>
      </c>
      <c r="D4585" s="7">
        <f t="shared" si="217"/>
        <v>0.27986111111111112</v>
      </c>
      <c r="E4585" t="s">
        <v>48</v>
      </c>
      <c r="F4585" t="str">
        <f t="shared" si="218"/>
        <v>New</v>
      </c>
      <c r="G4585" t="s">
        <v>40</v>
      </c>
      <c r="H4585" t="s">
        <v>32</v>
      </c>
      <c r="I4585" t="s">
        <v>33</v>
      </c>
      <c r="J4585" t="s">
        <v>64</v>
      </c>
      <c r="K4585" t="s">
        <v>9650</v>
      </c>
      <c r="L4585" s="11">
        <v>33.9</v>
      </c>
      <c r="M4585" s="9">
        <v>1</v>
      </c>
      <c r="N4585" s="8">
        <v>0.2</v>
      </c>
      <c r="O4585" s="11">
        <v>0</v>
      </c>
      <c r="P4585" t="s">
        <v>51</v>
      </c>
      <c r="Q4585" t="s">
        <v>52</v>
      </c>
      <c r="R4585" t="s">
        <v>28</v>
      </c>
      <c r="S4585" s="11">
        <v>17.73</v>
      </c>
      <c r="T4585" s="11">
        <f t="shared" si="219"/>
        <v>27.12</v>
      </c>
      <c r="U4585" s="11">
        <v>12.94</v>
      </c>
    </row>
    <row r="4586" spans="1:21" x14ac:dyDescent="0.2">
      <c r="A4586" t="s">
        <v>9651</v>
      </c>
      <c r="B4586" s="3">
        <v>45759</v>
      </c>
      <c r="C4586" s="7" t="s">
        <v>9093</v>
      </c>
      <c r="D4586" s="7">
        <f t="shared" si="217"/>
        <v>0.72916666666666663</v>
      </c>
      <c r="E4586" t="s">
        <v>48</v>
      </c>
      <c r="F4586" t="str">
        <f t="shared" si="218"/>
        <v>New</v>
      </c>
      <c r="G4586" t="s">
        <v>40</v>
      </c>
      <c r="H4586" t="s">
        <v>80</v>
      </c>
      <c r="I4586" t="s">
        <v>42</v>
      </c>
      <c r="J4586" t="s">
        <v>71</v>
      </c>
      <c r="K4586" t="s">
        <v>9652</v>
      </c>
      <c r="L4586" s="11">
        <v>20.65</v>
      </c>
      <c r="M4586" s="9">
        <v>1</v>
      </c>
      <c r="N4586" s="8">
        <v>0.1</v>
      </c>
      <c r="O4586" s="11">
        <v>0</v>
      </c>
      <c r="P4586" t="s">
        <v>107</v>
      </c>
      <c r="Q4586" t="s">
        <v>52</v>
      </c>
      <c r="R4586" t="s">
        <v>73</v>
      </c>
      <c r="S4586" s="11">
        <v>8.15</v>
      </c>
      <c r="T4586" s="11">
        <f t="shared" si="219"/>
        <v>18.585000000000001</v>
      </c>
      <c r="U4586" s="11">
        <v>11.25</v>
      </c>
    </row>
    <row r="4587" spans="1:21" x14ac:dyDescent="0.2">
      <c r="A4587" t="s">
        <v>9653</v>
      </c>
      <c r="B4587" s="3">
        <v>45774</v>
      </c>
      <c r="C4587" s="7">
        <v>0.35069444444444442</v>
      </c>
      <c r="D4587" s="7">
        <f t="shared" si="217"/>
        <v>0.35069444444444442</v>
      </c>
      <c r="E4587" t="s">
        <v>48</v>
      </c>
      <c r="F4587" t="str">
        <f t="shared" si="218"/>
        <v>Returning</v>
      </c>
      <c r="G4587" t="s">
        <v>21</v>
      </c>
      <c r="H4587" t="s">
        <v>80</v>
      </c>
      <c r="I4587" t="s">
        <v>113</v>
      </c>
      <c r="J4587" t="s">
        <v>316</v>
      </c>
      <c r="K4587" t="s">
        <v>9654</v>
      </c>
      <c r="L4587" s="11">
        <v>6.7</v>
      </c>
      <c r="M4587" s="9">
        <v>4</v>
      </c>
      <c r="N4587" s="8">
        <v>0</v>
      </c>
      <c r="O4587" s="11">
        <v>0</v>
      </c>
      <c r="P4587" t="s">
        <v>107</v>
      </c>
      <c r="Q4587" t="s">
        <v>11287</v>
      </c>
      <c r="R4587" t="s">
        <v>28</v>
      </c>
      <c r="S4587" s="11">
        <v>2.46</v>
      </c>
      <c r="T4587" s="11">
        <f t="shared" si="219"/>
        <v>26.8</v>
      </c>
      <c r="U4587" s="11">
        <v>16.96</v>
      </c>
    </row>
    <row r="4588" spans="1:21" x14ac:dyDescent="0.2">
      <c r="A4588" t="s">
        <v>9655</v>
      </c>
      <c r="B4588" s="3">
        <v>45777</v>
      </c>
      <c r="C4588" s="7" t="s">
        <v>9656</v>
      </c>
      <c r="D4588" s="7">
        <f t="shared" si="217"/>
        <v>0.25694444444444442</v>
      </c>
      <c r="E4588" t="s">
        <v>48</v>
      </c>
      <c r="F4588" t="str">
        <f t="shared" si="218"/>
        <v>Returning</v>
      </c>
      <c r="G4588" t="s">
        <v>118</v>
      </c>
      <c r="H4588" t="s">
        <v>80</v>
      </c>
      <c r="I4588" t="s">
        <v>33</v>
      </c>
      <c r="J4588" t="s">
        <v>140</v>
      </c>
      <c r="K4588" t="s">
        <v>9657</v>
      </c>
      <c r="L4588" s="11">
        <v>31.11</v>
      </c>
      <c r="M4588" s="9">
        <v>3</v>
      </c>
      <c r="N4588" s="8">
        <v>0.05</v>
      </c>
      <c r="O4588" s="11">
        <v>0</v>
      </c>
      <c r="P4588" t="s">
        <v>88</v>
      </c>
      <c r="Q4588" t="s">
        <v>27</v>
      </c>
      <c r="R4588" t="s">
        <v>121</v>
      </c>
      <c r="S4588" s="11">
        <v>16.77</v>
      </c>
      <c r="T4588" s="11">
        <f t="shared" si="219"/>
        <v>88.663499999999999</v>
      </c>
      <c r="U4588" s="11">
        <v>40.869999999999997</v>
      </c>
    </row>
    <row r="4589" spans="1:21" x14ac:dyDescent="0.2">
      <c r="A4589" t="s">
        <v>9658</v>
      </c>
      <c r="B4589" s="3">
        <v>45954</v>
      </c>
      <c r="C4589" s="7">
        <v>0.13125000000000001</v>
      </c>
      <c r="D4589" s="7">
        <f t="shared" si="217"/>
        <v>0.13125000000000001</v>
      </c>
      <c r="E4589" t="s">
        <v>181</v>
      </c>
      <c r="F4589" t="str">
        <f t="shared" si="218"/>
        <v>Returning</v>
      </c>
      <c r="G4589" t="s">
        <v>21</v>
      </c>
      <c r="H4589" t="s">
        <v>685</v>
      </c>
      <c r="I4589" t="s">
        <v>42</v>
      </c>
      <c r="J4589" t="s">
        <v>43</v>
      </c>
      <c r="K4589" t="s">
        <v>9659</v>
      </c>
      <c r="L4589" s="11">
        <v>18.45</v>
      </c>
      <c r="M4589" s="9">
        <v>1</v>
      </c>
      <c r="N4589" s="8">
        <v>0.05</v>
      </c>
      <c r="O4589" s="11">
        <v>3.72</v>
      </c>
      <c r="P4589" t="s">
        <v>98</v>
      </c>
      <c r="Q4589" t="s">
        <v>52</v>
      </c>
      <c r="R4589" t="s">
        <v>125</v>
      </c>
      <c r="S4589" s="11">
        <v>8.4499999999999993</v>
      </c>
      <c r="T4589" s="11">
        <f t="shared" si="219"/>
        <v>17.5275</v>
      </c>
      <c r="U4589" s="11">
        <v>7.08</v>
      </c>
    </row>
    <row r="4590" spans="1:21" x14ac:dyDescent="0.2">
      <c r="A4590" t="s">
        <v>9660</v>
      </c>
      <c r="B4590" s="3">
        <v>45658</v>
      </c>
      <c r="C4590" s="7">
        <v>0.33124999999999999</v>
      </c>
      <c r="D4590" s="7">
        <f t="shared" si="217"/>
        <v>0.33124999999999999</v>
      </c>
      <c r="E4590" t="s">
        <v>181</v>
      </c>
      <c r="F4590" t="str">
        <f t="shared" si="218"/>
        <v>Returning</v>
      </c>
      <c r="G4590" t="s">
        <v>21</v>
      </c>
      <c r="H4590" t="s">
        <v>49</v>
      </c>
      <c r="I4590" t="s">
        <v>23</v>
      </c>
      <c r="J4590" t="s">
        <v>146</v>
      </c>
      <c r="K4590" t="s">
        <v>4192</v>
      </c>
      <c r="L4590" s="11">
        <v>21.42</v>
      </c>
      <c r="M4590" s="9">
        <v>4</v>
      </c>
      <c r="N4590" s="8">
        <v>0.05</v>
      </c>
      <c r="O4590" s="11">
        <v>5.62</v>
      </c>
      <c r="P4590" t="s">
        <v>51</v>
      </c>
      <c r="Q4590" t="s">
        <v>94</v>
      </c>
      <c r="R4590" t="s">
        <v>28</v>
      </c>
      <c r="S4590" s="11">
        <v>8.06</v>
      </c>
      <c r="T4590" s="11">
        <f t="shared" si="219"/>
        <v>81.396000000000001</v>
      </c>
      <c r="U4590" s="11">
        <v>47.12</v>
      </c>
    </row>
    <row r="4591" spans="1:21" x14ac:dyDescent="0.2">
      <c r="A4591" t="s">
        <v>9661</v>
      </c>
      <c r="B4591" s="3">
        <v>45841</v>
      </c>
      <c r="C4591" s="7">
        <v>16.29</v>
      </c>
      <c r="D4591" s="7">
        <f t="shared" si="217"/>
        <v>0.28999999999999915</v>
      </c>
      <c r="E4591" t="s">
        <v>48</v>
      </c>
      <c r="F4591" t="str">
        <f t="shared" si="218"/>
        <v>New</v>
      </c>
      <c r="G4591" t="s">
        <v>40</v>
      </c>
      <c r="H4591" t="s">
        <v>63</v>
      </c>
      <c r="I4591" t="s">
        <v>113</v>
      </c>
      <c r="J4591" t="s">
        <v>469</v>
      </c>
      <c r="K4591" t="s">
        <v>5087</v>
      </c>
      <c r="L4591" s="11">
        <v>6.89</v>
      </c>
      <c r="M4591" s="9">
        <v>4</v>
      </c>
      <c r="N4591" s="8">
        <v>0</v>
      </c>
      <c r="O4591" s="11">
        <v>0</v>
      </c>
      <c r="P4591" t="s">
        <v>88</v>
      </c>
      <c r="Q4591" t="s">
        <v>89</v>
      </c>
      <c r="R4591" t="s">
        <v>73</v>
      </c>
      <c r="S4591" s="11">
        <v>2.62</v>
      </c>
      <c r="T4591" s="11">
        <f t="shared" si="219"/>
        <v>27.56</v>
      </c>
      <c r="U4591" s="11">
        <v>17.079999999999998</v>
      </c>
    </row>
    <row r="4592" spans="1:21" x14ac:dyDescent="0.2">
      <c r="A4592" t="s">
        <v>9662</v>
      </c>
      <c r="B4592" s="3">
        <v>45712</v>
      </c>
      <c r="C4592" s="7">
        <v>0.68125000000000002</v>
      </c>
      <c r="D4592" s="7">
        <f t="shared" si="217"/>
        <v>0.68125000000000002</v>
      </c>
      <c r="E4592" t="s">
        <v>181</v>
      </c>
      <c r="F4592" t="str">
        <f t="shared" si="218"/>
        <v>Returning</v>
      </c>
      <c r="G4592" t="s">
        <v>21</v>
      </c>
      <c r="H4592" t="s">
        <v>49</v>
      </c>
      <c r="I4592" t="s">
        <v>113</v>
      </c>
      <c r="J4592" t="s">
        <v>208</v>
      </c>
      <c r="K4592" t="s">
        <v>1638</v>
      </c>
      <c r="L4592" s="11">
        <v>29.7</v>
      </c>
      <c r="M4592" s="9">
        <v>2</v>
      </c>
      <c r="N4592" s="8">
        <v>0</v>
      </c>
      <c r="O4592" s="11">
        <v>3.88</v>
      </c>
      <c r="P4592" t="s">
        <v>88</v>
      </c>
      <c r="Q4592" t="s">
        <v>27</v>
      </c>
      <c r="R4592" t="s">
        <v>90</v>
      </c>
      <c r="S4592" s="11">
        <v>11.73</v>
      </c>
      <c r="T4592" s="11">
        <f t="shared" si="219"/>
        <v>59.4</v>
      </c>
      <c r="U4592" s="11">
        <v>33.42</v>
      </c>
    </row>
    <row r="4593" spans="1:21" x14ac:dyDescent="0.2">
      <c r="A4593" t="s">
        <v>9663</v>
      </c>
      <c r="B4593" s="3">
        <v>45684</v>
      </c>
      <c r="C4593" s="7" t="s">
        <v>2393</v>
      </c>
      <c r="D4593" s="7">
        <f t="shared" si="217"/>
        <v>0.4548611111111111</v>
      </c>
      <c r="E4593" t="s">
        <v>181</v>
      </c>
      <c r="F4593" t="str">
        <f t="shared" si="218"/>
        <v>Returning</v>
      </c>
      <c r="G4593" t="s">
        <v>21</v>
      </c>
      <c r="H4593" t="s">
        <v>575</v>
      </c>
      <c r="I4593" t="s">
        <v>113</v>
      </c>
      <c r="J4593" t="s">
        <v>208</v>
      </c>
      <c r="K4593" t="s">
        <v>9664</v>
      </c>
      <c r="L4593" s="11">
        <v>27.59</v>
      </c>
      <c r="M4593" s="9">
        <v>5</v>
      </c>
      <c r="N4593" s="8">
        <v>0</v>
      </c>
      <c r="O4593" s="11">
        <v>4.55</v>
      </c>
      <c r="P4593" t="s">
        <v>51</v>
      </c>
      <c r="Q4593" t="s">
        <v>89</v>
      </c>
      <c r="R4593" t="s">
        <v>28</v>
      </c>
      <c r="S4593" s="11">
        <v>10.77</v>
      </c>
      <c r="T4593" s="11">
        <f t="shared" si="219"/>
        <v>137.94999999999999</v>
      </c>
      <c r="U4593" s="11">
        <v>81.14</v>
      </c>
    </row>
    <row r="4594" spans="1:21" x14ac:dyDescent="0.2">
      <c r="A4594" t="s">
        <v>9665</v>
      </c>
      <c r="B4594" s="3">
        <v>45754</v>
      </c>
      <c r="C4594" s="7">
        <v>0.96111111111111114</v>
      </c>
      <c r="D4594" s="7">
        <f t="shared" si="217"/>
        <v>0.96111111111111114</v>
      </c>
      <c r="E4594" t="s">
        <v>48</v>
      </c>
      <c r="F4594" t="str">
        <f t="shared" si="218"/>
        <v>New</v>
      </c>
      <c r="G4594" t="s">
        <v>429</v>
      </c>
      <c r="H4594" t="s">
        <v>80</v>
      </c>
      <c r="I4594" t="s">
        <v>113</v>
      </c>
      <c r="J4594" t="s">
        <v>316</v>
      </c>
      <c r="K4594" t="s">
        <v>8128</v>
      </c>
      <c r="L4594" s="11">
        <v>6.8</v>
      </c>
      <c r="M4594" s="9">
        <v>8</v>
      </c>
      <c r="N4594" s="8">
        <v>0.1</v>
      </c>
      <c r="O4594" s="11">
        <v>0</v>
      </c>
      <c r="P4594" t="s">
        <v>82</v>
      </c>
      <c r="Q4594" t="s">
        <v>27</v>
      </c>
      <c r="R4594" t="s">
        <v>67</v>
      </c>
      <c r="S4594" s="11">
        <v>2.91</v>
      </c>
      <c r="T4594" s="11">
        <f t="shared" si="219"/>
        <v>48.96</v>
      </c>
      <c r="U4594" s="11">
        <v>28.01</v>
      </c>
    </row>
    <row r="4595" spans="1:21" x14ac:dyDescent="0.2">
      <c r="A4595" t="s">
        <v>9666</v>
      </c>
      <c r="B4595" s="3">
        <v>45794</v>
      </c>
      <c r="C4595" s="7">
        <v>19.5</v>
      </c>
      <c r="D4595" s="7">
        <f t="shared" si="217"/>
        <v>0.5</v>
      </c>
      <c r="E4595" t="s">
        <v>181</v>
      </c>
      <c r="F4595" t="str">
        <f t="shared" si="218"/>
        <v>New</v>
      </c>
      <c r="G4595" t="s">
        <v>40</v>
      </c>
      <c r="H4595" t="s">
        <v>57</v>
      </c>
      <c r="I4595" t="s">
        <v>113</v>
      </c>
      <c r="J4595" t="s">
        <v>114</v>
      </c>
      <c r="K4595" t="s">
        <v>9667</v>
      </c>
      <c r="L4595" s="11">
        <v>8.18</v>
      </c>
      <c r="M4595" s="9">
        <v>5</v>
      </c>
      <c r="N4595" s="8">
        <v>0.05</v>
      </c>
      <c r="O4595" s="11">
        <v>6.24</v>
      </c>
      <c r="P4595" t="s">
        <v>51</v>
      </c>
      <c r="Q4595" t="s">
        <v>27</v>
      </c>
      <c r="R4595" t="s">
        <v>28</v>
      </c>
      <c r="S4595" s="11">
        <v>3.48</v>
      </c>
      <c r="T4595" s="11">
        <f t="shared" si="219"/>
        <v>38.854999999999997</v>
      </c>
      <c r="U4595" s="11">
        <v>18.27</v>
      </c>
    </row>
    <row r="4596" spans="1:21" x14ac:dyDescent="0.2">
      <c r="A4596" t="s">
        <v>9668</v>
      </c>
      <c r="B4596" s="3">
        <v>45690</v>
      </c>
      <c r="C4596" s="7" t="s">
        <v>8441</v>
      </c>
      <c r="D4596" s="7">
        <f t="shared" si="217"/>
        <v>0.84305555555555556</v>
      </c>
      <c r="E4596" t="s">
        <v>181</v>
      </c>
      <c r="F4596" t="str">
        <f t="shared" si="218"/>
        <v>New</v>
      </c>
      <c r="G4596" t="s">
        <v>40</v>
      </c>
      <c r="H4596" t="s">
        <v>49</v>
      </c>
      <c r="I4596" t="s">
        <v>113</v>
      </c>
      <c r="J4596" t="s">
        <v>192</v>
      </c>
      <c r="K4596" t="s">
        <v>9669</v>
      </c>
      <c r="L4596" s="11">
        <v>11.18</v>
      </c>
      <c r="M4596" s="9">
        <v>9</v>
      </c>
      <c r="N4596" s="8">
        <v>0.1</v>
      </c>
      <c r="O4596" s="11">
        <v>6.7</v>
      </c>
      <c r="P4596" t="s">
        <v>51</v>
      </c>
      <c r="Q4596" t="s">
        <v>27</v>
      </c>
      <c r="R4596" t="s">
        <v>125</v>
      </c>
      <c r="S4596" s="11">
        <v>4.74</v>
      </c>
      <c r="T4596" s="11">
        <f t="shared" si="219"/>
        <v>90.558000000000007</v>
      </c>
      <c r="U4596" s="11">
        <v>47.81</v>
      </c>
    </row>
    <row r="4597" spans="1:21" x14ac:dyDescent="0.2">
      <c r="A4597" t="s">
        <v>9670</v>
      </c>
      <c r="B4597" s="3">
        <v>46019</v>
      </c>
      <c r="C4597" s="7">
        <v>21.12</v>
      </c>
      <c r="D4597" s="7">
        <f t="shared" si="217"/>
        <v>0.12000000000000099</v>
      </c>
      <c r="E4597" t="s">
        <v>181</v>
      </c>
      <c r="F4597" t="str">
        <f t="shared" si="218"/>
        <v>New</v>
      </c>
      <c r="G4597" t="s">
        <v>62</v>
      </c>
      <c r="H4597" t="s">
        <v>49</v>
      </c>
      <c r="I4597" t="s">
        <v>42</v>
      </c>
      <c r="J4597" t="s">
        <v>43</v>
      </c>
      <c r="K4597" t="s">
        <v>9671</v>
      </c>
      <c r="L4597" s="11">
        <v>18.559999999999999</v>
      </c>
      <c r="M4597" s="9">
        <v>1</v>
      </c>
      <c r="N4597" s="8">
        <v>0.1</v>
      </c>
      <c r="O4597" s="11">
        <v>5.0999999999999996</v>
      </c>
      <c r="P4597" t="s">
        <v>51</v>
      </c>
      <c r="Q4597" t="s">
        <v>94</v>
      </c>
      <c r="R4597" t="s">
        <v>46</v>
      </c>
      <c r="S4597" s="11">
        <v>7.84</v>
      </c>
      <c r="T4597" s="11">
        <f t="shared" si="219"/>
        <v>16.704000000000001</v>
      </c>
      <c r="U4597" s="11">
        <v>6.33</v>
      </c>
    </row>
    <row r="4598" spans="1:21" x14ac:dyDescent="0.2">
      <c r="A4598" t="s">
        <v>9672</v>
      </c>
      <c r="B4598" s="3">
        <v>45757</v>
      </c>
      <c r="C4598" s="7">
        <v>7.1</v>
      </c>
      <c r="D4598" s="7">
        <f t="shared" si="217"/>
        <v>9.9999999999999645E-2</v>
      </c>
      <c r="E4598" t="s">
        <v>48</v>
      </c>
      <c r="F4598" t="str">
        <f t="shared" si="218"/>
        <v>Returning</v>
      </c>
      <c r="G4598" t="s">
        <v>21</v>
      </c>
      <c r="H4598" t="s">
        <v>80</v>
      </c>
      <c r="I4598" t="s">
        <v>113</v>
      </c>
      <c r="J4598" t="s">
        <v>358</v>
      </c>
      <c r="K4598" t="s">
        <v>11287</v>
      </c>
      <c r="L4598" s="11">
        <v>13.56</v>
      </c>
      <c r="M4598" s="9">
        <v>4</v>
      </c>
      <c r="N4598" s="8">
        <v>0.15</v>
      </c>
      <c r="O4598" s="11">
        <v>0</v>
      </c>
      <c r="P4598" t="s">
        <v>51</v>
      </c>
      <c r="Q4598" t="s">
        <v>89</v>
      </c>
      <c r="R4598" t="s">
        <v>121</v>
      </c>
      <c r="S4598" s="11">
        <v>5.37</v>
      </c>
      <c r="T4598" s="11">
        <f t="shared" si="219"/>
        <v>46.103999999999999</v>
      </c>
      <c r="U4598" s="11">
        <v>27.85</v>
      </c>
    </row>
    <row r="4599" spans="1:21" x14ac:dyDescent="0.2">
      <c r="A4599" t="s">
        <v>9673</v>
      </c>
      <c r="B4599" s="3">
        <v>45936</v>
      </c>
      <c r="C4599" s="7">
        <v>13.12</v>
      </c>
      <c r="D4599" s="7">
        <f t="shared" si="217"/>
        <v>0.11999999999999922</v>
      </c>
      <c r="E4599" t="s">
        <v>181</v>
      </c>
      <c r="F4599" t="str">
        <f t="shared" si="218"/>
        <v>Returning</v>
      </c>
      <c r="G4599" t="s">
        <v>21</v>
      </c>
      <c r="H4599" t="s">
        <v>32</v>
      </c>
      <c r="I4599" t="s">
        <v>23</v>
      </c>
      <c r="J4599" t="s">
        <v>101</v>
      </c>
      <c r="K4599" t="s">
        <v>9674</v>
      </c>
      <c r="L4599" s="11">
        <v>32.83</v>
      </c>
      <c r="M4599" s="9">
        <v>1</v>
      </c>
      <c r="N4599" s="8">
        <v>0.05</v>
      </c>
      <c r="O4599" s="11">
        <v>0</v>
      </c>
      <c r="P4599" t="s">
        <v>51</v>
      </c>
      <c r="Q4599" t="s">
        <v>89</v>
      </c>
      <c r="R4599" t="s">
        <v>121</v>
      </c>
      <c r="S4599" s="11">
        <v>13.82</v>
      </c>
      <c r="T4599" s="11">
        <f t="shared" si="219"/>
        <v>31.188499999999998</v>
      </c>
      <c r="U4599" s="11">
        <v>18.059999999999999</v>
      </c>
    </row>
    <row r="4600" spans="1:21" x14ac:dyDescent="0.2">
      <c r="A4600" t="s">
        <v>9675</v>
      </c>
      <c r="B4600" s="3">
        <v>45946</v>
      </c>
      <c r="C4600" s="7">
        <v>0.47638888888888886</v>
      </c>
      <c r="D4600" s="7">
        <f t="shared" si="217"/>
        <v>0.47638888888888886</v>
      </c>
      <c r="E4600" t="s">
        <v>181</v>
      </c>
      <c r="F4600" t="str">
        <f t="shared" si="218"/>
        <v>Returning</v>
      </c>
      <c r="G4600" t="s">
        <v>21</v>
      </c>
      <c r="H4600" t="s">
        <v>32</v>
      </c>
      <c r="I4600" t="s">
        <v>33</v>
      </c>
      <c r="J4600" t="s">
        <v>64</v>
      </c>
      <c r="K4600" t="s">
        <v>9676</v>
      </c>
      <c r="L4600" s="11">
        <v>29.89</v>
      </c>
      <c r="M4600" s="9">
        <v>2</v>
      </c>
      <c r="N4600" s="8">
        <v>0.15</v>
      </c>
      <c r="O4600" s="11">
        <v>2.78</v>
      </c>
      <c r="P4600" t="s">
        <v>98</v>
      </c>
      <c r="Q4600" t="s">
        <v>52</v>
      </c>
      <c r="R4600" t="s">
        <v>90</v>
      </c>
      <c r="S4600" s="11">
        <v>17.36</v>
      </c>
      <c r="T4600" s="11">
        <f t="shared" si="219"/>
        <v>50.813000000000002</v>
      </c>
      <c r="U4600" s="11">
        <v>19.489999999999998</v>
      </c>
    </row>
    <row r="4601" spans="1:21" x14ac:dyDescent="0.2">
      <c r="A4601" t="s">
        <v>9677</v>
      </c>
      <c r="B4601" s="3">
        <v>45702</v>
      </c>
      <c r="C4601" s="7" t="s">
        <v>6120</v>
      </c>
      <c r="D4601" s="7">
        <f t="shared" si="217"/>
        <v>0.73055555555555551</v>
      </c>
      <c r="E4601" t="s">
        <v>181</v>
      </c>
      <c r="F4601" t="str">
        <f t="shared" si="218"/>
        <v>Returning</v>
      </c>
      <c r="G4601" t="s">
        <v>21</v>
      </c>
      <c r="H4601" t="s">
        <v>49</v>
      </c>
      <c r="I4601" t="s">
        <v>33</v>
      </c>
      <c r="J4601" t="s">
        <v>34</v>
      </c>
      <c r="K4601" t="s">
        <v>9678</v>
      </c>
      <c r="L4601" s="11">
        <v>62.77</v>
      </c>
      <c r="M4601" s="9">
        <v>3</v>
      </c>
      <c r="N4601" s="8">
        <v>0.15</v>
      </c>
      <c r="O4601" s="11">
        <v>0</v>
      </c>
      <c r="P4601" t="s">
        <v>82</v>
      </c>
      <c r="Q4601" t="s">
        <v>27</v>
      </c>
      <c r="R4601" t="s">
        <v>121</v>
      </c>
      <c r="S4601" s="11">
        <v>28.19</v>
      </c>
      <c r="T4601" s="11">
        <f t="shared" si="219"/>
        <v>160.0635</v>
      </c>
      <c r="U4601" s="11">
        <v>88.18</v>
      </c>
    </row>
    <row r="4602" spans="1:21" x14ac:dyDescent="0.2">
      <c r="A4602" t="s">
        <v>9679</v>
      </c>
      <c r="B4602" s="3">
        <v>45769</v>
      </c>
      <c r="C4602" s="7">
        <v>7.36</v>
      </c>
      <c r="D4602" s="7">
        <f t="shared" si="217"/>
        <v>0.36000000000000032</v>
      </c>
      <c r="E4602" t="s">
        <v>181</v>
      </c>
      <c r="F4602" t="str">
        <f t="shared" si="218"/>
        <v>New</v>
      </c>
      <c r="G4602" t="s">
        <v>40</v>
      </c>
      <c r="H4602" t="s">
        <v>80</v>
      </c>
      <c r="I4602" t="s">
        <v>42</v>
      </c>
      <c r="J4602" t="s">
        <v>177</v>
      </c>
      <c r="K4602" t="s">
        <v>9680</v>
      </c>
      <c r="L4602" s="11">
        <v>23.85</v>
      </c>
      <c r="N4602" s="8">
        <v>0</v>
      </c>
      <c r="O4602" s="11">
        <v>0</v>
      </c>
      <c r="P4602" t="s">
        <v>51</v>
      </c>
      <c r="Q4602" t="s">
        <v>27</v>
      </c>
      <c r="R4602" t="s">
        <v>121</v>
      </c>
      <c r="S4602" s="11">
        <v>11.41</v>
      </c>
      <c r="T4602" s="11">
        <f t="shared" si="219"/>
        <v>0</v>
      </c>
    </row>
    <row r="4603" spans="1:21" x14ac:dyDescent="0.2">
      <c r="A4603" t="s">
        <v>9681</v>
      </c>
      <c r="B4603" s="3">
        <v>45979</v>
      </c>
      <c r="C4603" s="7">
        <v>0.50902777777777775</v>
      </c>
      <c r="D4603" s="7">
        <f t="shared" si="217"/>
        <v>0.50902777777777775</v>
      </c>
      <c r="E4603" t="s">
        <v>150</v>
      </c>
      <c r="F4603" t="str">
        <f t="shared" si="218"/>
        <v>Returning</v>
      </c>
      <c r="G4603" t="s">
        <v>21</v>
      </c>
      <c r="H4603" t="s">
        <v>32</v>
      </c>
      <c r="I4603" t="s">
        <v>33</v>
      </c>
      <c r="J4603" t="s">
        <v>123</v>
      </c>
      <c r="K4603" t="s">
        <v>969</v>
      </c>
      <c r="L4603" s="11">
        <v>36.840000000000003</v>
      </c>
      <c r="M4603" s="9">
        <v>2</v>
      </c>
      <c r="N4603" s="8">
        <v>0.05</v>
      </c>
      <c r="O4603" s="11">
        <v>4.32</v>
      </c>
      <c r="P4603" t="s">
        <v>51</v>
      </c>
      <c r="Q4603" t="s">
        <v>89</v>
      </c>
      <c r="R4603" t="s">
        <v>46</v>
      </c>
      <c r="S4603" s="11">
        <v>20.41</v>
      </c>
      <c r="T4603" s="11">
        <f t="shared" si="219"/>
        <v>69.996000000000009</v>
      </c>
      <c r="U4603" s="11">
        <v>28.41</v>
      </c>
    </row>
    <row r="4604" spans="1:21" x14ac:dyDescent="0.2">
      <c r="A4604" t="s">
        <v>9682</v>
      </c>
      <c r="B4604" s="3">
        <v>45859</v>
      </c>
      <c r="C4604" s="7">
        <v>0.15347222222222223</v>
      </c>
      <c r="D4604" s="7">
        <f t="shared" si="217"/>
        <v>0.15347222222222223</v>
      </c>
      <c r="E4604" t="s">
        <v>48</v>
      </c>
      <c r="F4604" t="str">
        <f t="shared" si="218"/>
        <v>New</v>
      </c>
      <c r="G4604" t="s">
        <v>40</v>
      </c>
      <c r="H4604" t="s">
        <v>80</v>
      </c>
      <c r="I4604" t="s">
        <v>23</v>
      </c>
      <c r="J4604" t="s">
        <v>290</v>
      </c>
      <c r="K4604" t="s">
        <v>9683</v>
      </c>
      <c r="L4604" s="11">
        <v>15.8</v>
      </c>
      <c r="M4604" s="9">
        <v>1</v>
      </c>
      <c r="N4604" s="8">
        <v>0.15</v>
      </c>
      <c r="O4604" s="11">
        <v>2</v>
      </c>
      <c r="P4604" t="s">
        <v>107</v>
      </c>
      <c r="Q4604" t="s">
        <v>89</v>
      </c>
      <c r="R4604" t="s">
        <v>46</v>
      </c>
      <c r="S4604" s="11">
        <v>4.96</v>
      </c>
      <c r="T4604" s="11">
        <f t="shared" si="219"/>
        <v>13.43</v>
      </c>
      <c r="U4604" s="11">
        <v>9.2100000000000009</v>
      </c>
    </row>
    <row r="4605" spans="1:21" x14ac:dyDescent="0.2">
      <c r="A4605" t="s">
        <v>9684</v>
      </c>
      <c r="B4605" s="3">
        <v>45928</v>
      </c>
      <c r="C4605" s="7">
        <v>6.2</v>
      </c>
      <c r="D4605" s="7">
        <f t="shared" si="217"/>
        <v>0.20000000000000018</v>
      </c>
      <c r="E4605" t="s">
        <v>181</v>
      </c>
      <c r="F4605" t="str">
        <f t="shared" si="218"/>
        <v>New</v>
      </c>
      <c r="G4605" t="s">
        <v>40</v>
      </c>
      <c r="H4605" t="s">
        <v>32</v>
      </c>
      <c r="I4605" t="s">
        <v>42</v>
      </c>
      <c r="J4605" t="s">
        <v>43</v>
      </c>
      <c r="K4605" t="s">
        <v>9685</v>
      </c>
      <c r="L4605" s="11">
        <v>15.1</v>
      </c>
      <c r="M4605" s="9">
        <v>2</v>
      </c>
      <c r="N4605" s="8">
        <v>0.15</v>
      </c>
      <c r="O4605" s="11">
        <v>5.44</v>
      </c>
      <c r="P4605" t="s">
        <v>51</v>
      </c>
      <c r="Q4605" t="s">
        <v>27</v>
      </c>
      <c r="R4605" t="s">
        <v>38</v>
      </c>
      <c r="S4605" s="11">
        <v>6.22</v>
      </c>
      <c r="T4605" s="11">
        <f t="shared" si="219"/>
        <v>25.669999999999998</v>
      </c>
      <c r="U4605" s="11">
        <v>11.56</v>
      </c>
    </row>
    <row r="4606" spans="1:21" x14ac:dyDescent="0.2">
      <c r="A4606" t="s">
        <v>9686</v>
      </c>
      <c r="B4606" s="3">
        <v>45887</v>
      </c>
      <c r="C4606" s="7">
        <v>22.02</v>
      </c>
      <c r="D4606" s="7">
        <f t="shared" si="217"/>
        <v>1.9999999999999574E-2</v>
      </c>
      <c r="E4606" t="s">
        <v>181</v>
      </c>
      <c r="F4606" t="str">
        <f t="shared" si="218"/>
        <v>Returning</v>
      </c>
      <c r="G4606" t="s">
        <v>21</v>
      </c>
      <c r="H4606" t="s">
        <v>63</v>
      </c>
      <c r="I4606" t="s">
        <v>113</v>
      </c>
      <c r="J4606" t="s">
        <v>316</v>
      </c>
      <c r="K4606" t="s">
        <v>9687</v>
      </c>
      <c r="L4606" s="11">
        <v>5.87</v>
      </c>
      <c r="M4606" s="9">
        <v>1</v>
      </c>
      <c r="N4606" s="8">
        <v>0.05</v>
      </c>
      <c r="O4606" s="11">
        <v>7.19</v>
      </c>
      <c r="P4606" t="s">
        <v>82</v>
      </c>
      <c r="Q4606" t="s">
        <v>89</v>
      </c>
      <c r="R4606" t="s">
        <v>38</v>
      </c>
      <c r="S4606" s="11">
        <v>2.6</v>
      </c>
      <c r="T4606" s="11">
        <f t="shared" si="219"/>
        <v>5.5765000000000002</v>
      </c>
      <c r="U4606" s="11">
        <v>-1.57</v>
      </c>
    </row>
    <row r="4607" spans="1:21" x14ac:dyDescent="0.2">
      <c r="A4607" t="s">
        <v>9688</v>
      </c>
      <c r="B4607" s="3">
        <v>45681</v>
      </c>
      <c r="C4607" s="7" t="s">
        <v>4471</v>
      </c>
      <c r="D4607" s="7">
        <f t="shared" si="217"/>
        <v>0.7583333333333333</v>
      </c>
      <c r="E4607" t="s">
        <v>539</v>
      </c>
      <c r="F4607" t="str">
        <f t="shared" si="218"/>
        <v>Returning</v>
      </c>
      <c r="G4607" t="s">
        <v>21</v>
      </c>
      <c r="H4607" t="s">
        <v>49</v>
      </c>
      <c r="I4607" t="s">
        <v>113</v>
      </c>
      <c r="J4607" t="s">
        <v>114</v>
      </c>
      <c r="K4607" t="s">
        <v>9689</v>
      </c>
      <c r="L4607" s="11">
        <v>9.0299999999999994</v>
      </c>
      <c r="M4607" s="9">
        <v>2</v>
      </c>
      <c r="N4607" s="8">
        <v>0.2</v>
      </c>
      <c r="O4607" s="11">
        <v>6.76</v>
      </c>
      <c r="P4607" t="s">
        <v>88</v>
      </c>
      <c r="Q4607" t="s">
        <v>94</v>
      </c>
      <c r="R4607" t="s">
        <v>46</v>
      </c>
      <c r="S4607" s="11">
        <v>3.47</v>
      </c>
      <c r="T4607" s="11">
        <f t="shared" si="219"/>
        <v>14.448</v>
      </c>
      <c r="U4607" s="11">
        <v>4.5</v>
      </c>
    </row>
    <row r="4608" spans="1:21" x14ac:dyDescent="0.2">
      <c r="A4608" t="s">
        <v>9690</v>
      </c>
      <c r="B4608" s="3">
        <v>45700</v>
      </c>
      <c r="C4608" s="7">
        <v>1.58</v>
      </c>
      <c r="D4608" s="7">
        <f t="shared" si="217"/>
        <v>0.58000000000000007</v>
      </c>
      <c r="E4608" t="s">
        <v>539</v>
      </c>
      <c r="F4608" t="str">
        <f t="shared" si="218"/>
        <v>New</v>
      </c>
      <c r="G4608" t="s">
        <v>40</v>
      </c>
      <c r="H4608" t="s">
        <v>575</v>
      </c>
      <c r="I4608" t="s">
        <v>23</v>
      </c>
      <c r="J4608" t="s">
        <v>101</v>
      </c>
      <c r="K4608" t="s">
        <v>9691</v>
      </c>
      <c r="L4608" s="11">
        <v>31.24</v>
      </c>
      <c r="M4608" s="9">
        <v>1</v>
      </c>
      <c r="N4608" s="8">
        <v>0.2</v>
      </c>
      <c r="O4608" s="11">
        <v>6.59</v>
      </c>
      <c r="P4608" t="s">
        <v>98</v>
      </c>
      <c r="Q4608" t="s">
        <v>89</v>
      </c>
      <c r="R4608" t="s">
        <v>125</v>
      </c>
      <c r="S4608" s="11">
        <v>11.5</v>
      </c>
      <c r="T4608" s="11">
        <f t="shared" si="219"/>
        <v>24.992000000000001</v>
      </c>
      <c r="U4608" s="11">
        <v>11.51</v>
      </c>
    </row>
    <row r="4609" spans="1:21" x14ac:dyDescent="0.2">
      <c r="A4609" t="s">
        <v>9692</v>
      </c>
      <c r="B4609" s="3">
        <v>45957</v>
      </c>
      <c r="C4609" s="7">
        <v>4.2300000000000004</v>
      </c>
      <c r="D4609" s="7">
        <f t="shared" si="217"/>
        <v>0.23000000000000043</v>
      </c>
      <c r="E4609" t="s">
        <v>181</v>
      </c>
      <c r="F4609" t="str">
        <f t="shared" si="218"/>
        <v>New</v>
      </c>
      <c r="G4609" t="s">
        <v>62</v>
      </c>
      <c r="H4609" t="s">
        <v>32</v>
      </c>
      <c r="I4609" t="s">
        <v>23</v>
      </c>
      <c r="J4609" t="s">
        <v>146</v>
      </c>
      <c r="K4609" t="s">
        <v>3222</v>
      </c>
      <c r="L4609" s="11">
        <v>22.91</v>
      </c>
      <c r="M4609" s="9">
        <v>1</v>
      </c>
      <c r="N4609" s="8">
        <v>0.2</v>
      </c>
      <c r="O4609" s="11">
        <v>6.91</v>
      </c>
      <c r="P4609" t="s">
        <v>98</v>
      </c>
      <c r="Q4609" t="s">
        <v>27</v>
      </c>
      <c r="R4609" t="s">
        <v>38</v>
      </c>
      <c r="S4609" s="11">
        <v>10.23</v>
      </c>
      <c r="T4609" s="11">
        <f t="shared" si="219"/>
        <v>18.327999999999999</v>
      </c>
      <c r="U4609" s="11">
        <v>5.65</v>
      </c>
    </row>
    <row r="4610" spans="1:21" x14ac:dyDescent="0.2">
      <c r="A4610" t="s">
        <v>9693</v>
      </c>
      <c r="B4610" s="3">
        <v>45884</v>
      </c>
      <c r="C4610" s="7">
        <v>0.85833333333333328</v>
      </c>
      <c r="D4610" s="7">
        <f t="shared" si="217"/>
        <v>0.85833333333333328</v>
      </c>
      <c r="E4610" t="s">
        <v>181</v>
      </c>
      <c r="F4610" t="str">
        <f t="shared" si="218"/>
        <v>New</v>
      </c>
      <c r="G4610" t="s">
        <v>40</v>
      </c>
      <c r="H4610" t="s">
        <v>63</v>
      </c>
      <c r="I4610" t="s">
        <v>113</v>
      </c>
      <c r="J4610" t="s">
        <v>192</v>
      </c>
      <c r="K4610" t="s">
        <v>9694</v>
      </c>
      <c r="L4610" s="11">
        <v>10.32</v>
      </c>
      <c r="M4610" s="9">
        <v>2</v>
      </c>
      <c r="N4610" s="8">
        <v>0.1</v>
      </c>
      <c r="O4610" s="11">
        <v>6.32</v>
      </c>
      <c r="P4610" t="s">
        <v>88</v>
      </c>
      <c r="Q4610" t="s">
        <v>52</v>
      </c>
      <c r="R4610" t="s">
        <v>90</v>
      </c>
      <c r="S4610" s="11">
        <v>4.0599999999999996</v>
      </c>
      <c r="T4610" s="11">
        <f t="shared" si="219"/>
        <v>18.576000000000001</v>
      </c>
      <c r="U4610" s="11">
        <v>1.84</v>
      </c>
    </row>
    <row r="4611" spans="1:21" x14ac:dyDescent="0.2">
      <c r="A4611" t="s">
        <v>9695</v>
      </c>
      <c r="B4611" s="3">
        <v>45879</v>
      </c>
      <c r="C4611" s="7">
        <v>0.97986111111111107</v>
      </c>
      <c r="D4611" s="7">
        <f t="shared" si="217"/>
        <v>0.97986111111111107</v>
      </c>
      <c r="E4611" t="s">
        <v>181</v>
      </c>
      <c r="F4611" t="str">
        <f t="shared" si="218"/>
        <v>Returning</v>
      </c>
      <c r="G4611" t="s">
        <v>118</v>
      </c>
      <c r="H4611" t="s">
        <v>63</v>
      </c>
      <c r="I4611" t="s">
        <v>42</v>
      </c>
      <c r="J4611" t="s">
        <v>198</v>
      </c>
      <c r="K4611" t="s">
        <v>9696</v>
      </c>
      <c r="L4611" s="11">
        <v>26.42</v>
      </c>
      <c r="M4611" s="9">
        <v>1</v>
      </c>
      <c r="N4611" s="8">
        <v>0.05</v>
      </c>
      <c r="O4611" s="11">
        <v>4.3</v>
      </c>
      <c r="P4611" t="s">
        <v>107</v>
      </c>
      <c r="Q4611" t="s">
        <v>27</v>
      </c>
      <c r="R4611" t="s">
        <v>73</v>
      </c>
      <c r="S4611" s="11">
        <v>13.17</v>
      </c>
      <c r="T4611" s="11">
        <f t="shared" si="219"/>
        <v>25.099</v>
      </c>
      <c r="U4611" s="11">
        <v>9.7899999999999991</v>
      </c>
    </row>
    <row r="4612" spans="1:21" x14ac:dyDescent="0.2">
      <c r="A4612" t="s">
        <v>9697</v>
      </c>
      <c r="B4612" s="3">
        <v>45748</v>
      </c>
      <c r="C4612" s="7" t="s">
        <v>9698</v>
      </c>
      <c r="D4612" s="7">
        <f t="shared" si="217"/>
        <v>0.46458333333333335</v>
      </c>
      <c r="E4612" t="s">
        <v>181</v>
      </c>
      <c r="F4612" t="str">
        <f t="shared" si="218"/>
        <v>Returning</v>
      </c>
      <c r="G4612" t="s">
        <v>118</v>
      </c>
      <c r="H4612" t="s">
        <v>49</v>
      </c>
      <c r="I4612" t="s">
        <v>113</v>
      </c>
      <c r="J4612" t="s">
        <v>114</v>
      </c>
      <c r="K4612" t="s">
        <v>9699</v>
      </c>
      <c r="L4612" s="11">
        <v>10.06</v>
      </c>
      <c r="M4612" s="9">
        <v>6</v>
      </c>
      <c r="N4612" s="8">
        <v>0.2</v>
      </c>
      <c r="O4612" s="11">
        <v>0</v>
      </c>
      <c r="P4612" t="s">
        <v>98</v>
      </c>
      <c r="Q4612" t="s">
        <v>94</v>
      </c>
      <c r="R4612" t="s">
        <v>28</v>
      </c>
      <c r="S4612" s="11">
        <v>3.89</v>
      </c>
      <c r="T4612" s="11">
        <f t="shared" si="219"/>
        <v>48.288000000000004</v>
      </c>
      <c r="U4612" s="11">
        <v>29.62</v>
      </c>
    </row>
    <row r="4613" spans="1:21" x14ac:dyDescent="0.2">
      <c r="A4613" t="s">
        <v>9700</v>
      </c>
      <c r="B4613" s="3">
        <v>45668</v>
      </c>
      <c r="C4613" s="7">
        <v>8.8888888888888892E-2</v>
      </c>
      <c r="D4613" s="7">
        <f t="shared" si="217"/>
        <v>8.8888888888888892E-2</v>
      </c>
      <c r="E4613" t="s">
        <v>48</v>
      </c>
      <c r="F4613" t="str">
        <f t="shared" si="218"/>
        <v>New</v>
      </c>
      <c r="G4613" t="s">
        <v>40</v>
      </c>
      <c r="H4613" t="s">
        <v>575</v>
      </c>
      <c r="I4613" t="s">
        <v>113</v>
      </c>
      <c r="J4613" t="s">
        <v>316</v>
      </c>
      <c r="K4613" t="s">
        <v>9701</v>
      </c>
      <c r="L4613" s="11">
        <v>6.82</v>
      </c>
      <c r="M4613" s="9">
        <v>4</v>
      </c>
      <c r="N4613" s="8">
        <v>0.05</v>
      </c>
      <c r="O4613" s="11">
        <v>0</v>
      </c>
      <c r="P4613" t="s">
        <v>190</v>
      </c>
      <c r="Q4613" t="s">
        <v>52</v>
      </c>
      <c r="R4613" t="s">
        <v>11294</v>
      </c>
      <c r="S4613" s="11">
        <v>2.93</v>
      </c>
      <c r="T4613" s="11">
        <f t="shared" si="219"/>
        <v>25.916</v>
      </c>
      <c r="U4613" s="11">
        <v>14.78</v>
      </c>
    </row>
    <row r="4614" spans="1:21" x14ac:dyDescent="0.2">
      <c r="A4614" t="s">
        <v>9702</v>
      </c>
      <c r="B4614" s="3">
        <v>45660</v>
      </c>
      <c r="C4614" s="7">
        <v>0.22291666666666668</v>
      </c>
      <c r="D4614" s="7">
        <f t="shared" si="217"/>
        <v>0.22291666666666668</v>
      </c>
      <c r="E4614" t="s">
        <v>48</v>
      </c>
      <c r="F4614" t="str">
        <f t="shared" si="218"/>
        <v>Returning</v>
      </c>
      <c r="G4614" t="s">
        <v>21</v>
      </c>
      <c r="H4614" t="s">
        <v>49</v>
      </c>
      <c r="I4614" t="s">
        <v>33</v>
      </c>
      <c r="J4614" t="s">
        <v>105</v>
      </c>
      <c r="K4614" t="s">
        <v>9703</v>
      </c>
      <c r="L4614" s="11">
        <v>35.96</v>
      </c>
      <c r="M4614" s="9">
        <v>6</v>
      </c>
      <c r="N4614" s="8">
        <v>0</v>
      </c>
      <c r="O4614" s="11">
        <v>0</v>
      </c>
      <c r="P4614" t="s">
        <v>88</v>
      </c>
      <c r="Q4614" t="s">
        <v>27</v>
      </c>
      <c r="R4614" t="s">
        <v>38</v>
      </c>
      <c r="S4614" s="11">
        <v>17.96</v>
      </c>
      <c r="T4614" s="11">
        <f t="shared" si="219"/>
        <v>215.76</v>
      </c>
      <c r="U4614" s="11">
        <v>108</v>
      </c>
    </row>
    <row r="4615" spans="1:21" x14ac:dyDescent="0.2">
      <c r="A4615" t="s">
        <v>9704</v>
      </c>
      <c r="B4615" s="3">
        <v>45928</v>
      </c>
      <c r="C4615" s="7">
        <v>0.48194444444444445</v>
      </c>
      <c r="D4615" s="7">
        <f t="shared" si="217"/>
        <v>0.48194444444444445</v>
      </c>
      <c r="E4615" t="s">
        <v>48</v>
      </c>
      <c r="F4615" t="str">
        <f t="shared" si="218"/>
        <v>Returning</v>
      </c>
      <c r="G4615" t="s">
        <v>21</v>
      </c>
      <c r="H4615" t="s">
        <v>22</v>
      </c>
      <c r="I4615" t="s">
        <v>23</v>
      </c>
      <c r="J4615" t="s">
        <v>101</v>
      </c>
      <c r="K4615" t="s">
        <v>11287</v>
      </c>
      <c r="L4615" s="11">
        <v>32.340000000000003</v>
      </c>
      <c r="M4615" s="9">
        <v>2</v>
      </c>
      <c r="N4615" s="8">
        <v>0.05</v>
      </c>
      <c r="O4615" s="11">
        <v>0</v>
      </c>
      <c r="P4615" t="s">
        <v>131</v>
      </c>
      <c r="Q4615" t="s">
        <v>89</v>
      </c>
      <c r="R4615" t="s">
        <v>73</v>
      </c>
      <c r="S4615" s="11">
        <v>13.32</v>
      </c>
      <c r="T4615" s="11">
        <f t="shared" si="219"/>
        <v>61.446000000000005</v>
      </c>
      <c r="U4615" s="11">
        <v>36.14</v>
      </c>
    </row>
    <row r="4616" spans="1:21" x14ac:dyDescent="0.2">
      <c r="A4616" t="s">
        <v>9705</v>
      </c>
      <c r="B4616" s="3">
        <v>45666</v>
      </c>
      <c r="C4616" s="7">
        <v>0.16527777777777777</v>
      </c>
      <c r="D4616" s="7">
        <f t="shared" si="217"/>
        <v>0.16527777777777777</v>
      </c>
      <c r="E4616" t="s">
        <v>181</v>
      </c>
      <c r="F4616" t="str">
        <f t="shared" si="218"/>
        <v>Returning</v>
      </c>
      <c r="G4616" t="s">
        <v>21</v>
      </c>
      <c r="H4616" t="s">
        <v>49</v>
      </c>
      <c r="I4616" t="s">
        <v>42</v>
      </c>
      <c r="J4616" t="s">
        <v>86</v>
      </c>
      <c r="K4616" t="s">
        <v>9706</v>
      </c>
      <c r="L4616" s="11">
        <v>52.05</v>
      </c>
      <c r="M4616" s="9">
        <v>1</v>
      </c>
      <c r="N4616" s="8">
        <v>0.1</v>
      </c>
      <c r="O4616" s="11">
        <v>8.77</v>
      </c>
      <c r="P4616" t="s">
        <v>98</v>
      </c>
      <c r="Q4616" t="s">
        <v>52</v>
      </c>
      <c r="R4616" t="s">
        <v>90</v>
      </c>
      <c r="S4616" s="11">
        <v>24.23</v>
      </c>
      <c r="T4616" s="11">
        <f t="shared" si="219"/>
        <v>46.844999999999999</v>
      </c>
      <c r="U4616" s="11">
        <v>19.34</v>
      </c>
    </row>
    <row r="4617" spans="1:21" x14ac:dyDescent="0.2">
      <c r="A4617" t="s">
        <v>9707</v>
      </c>
      <c r="B4617" s="3">
        <v>45876</v>
      </c>
      <c r="C4617" s="7">
        <v>0.10555555555555556</v>
      </c>
      <c r="D4617" s="7">
        <f t="shared" si="217"/>
        <v>0.10555555555555556</v>
      </c>
      <c r="E4617" t="s">
        <v>1118</v>
      </c>
      <c r="F4617" t="str">
        <f t="shared" si="218"/>
        <v>Returning</v>
      </c>
      <c r="G4617" t="s">
        <v>21</v>
      </c>
      <c r="H4617" t="s">
        <v>80</v>
      </c>
      <c r="I4617" t="s">
        <v>23</v>
      </c>
      <c r="J4617" t="s">
        <v>101</v>
      </c>
      <c r="K4617" t="s">
        <v>9708</v>
      </c>
      <c r="L4617" s="11">
        <v>28.42</v>
      </c>
      <c r="M4617" s="9">
        <v>1</v>
      </c>
      <c r="N4617" s="8">
        <v>0</v>
      </c>
      <c r="O4617" s="11">
        <v>0</v>
      </c>
      <c r="P4617" t="s">
        <v>98</v>
      </c>
      <c r="Q4617" t="s">
        <v>89</v>
      </c>
      <c r="R4617" t="s">
        <v>90</v>
      </c>
      <c r="S4617" s="11">
        <v>10.67</v>
      </c>
      <c r="T4617" s="11">
        <f t="shared" si="219"/>
        <v>28.42</v>
      </c>
      <c r="U4617" s="11">
        <v>17.75</v>
      </c>
    </row>
    <row r="4618" spans="1:21" x14ac:dyDescent="0.2">
      <c r="A4618" t="s">
        <v>9709</v>
      </c>
      <c r="B4618" s="3">
        <v>45954</v>
      </c>
      <c r="C4618" s="7">
        <v>0.96180555555555558</v>
      </c>
      <c r="D4618" s="7">
        <f t="shared" si="217"/>
        <v>0.96180555555555558</v>
      </c>
      <c r="E4618" t="s">
        <v>48</v>
      </c>
      <c r="F4618" t="str">
        <f t="shared" si="218"/>
        <v>New</v>
      </c>
      <c r="G4618" t="s">
        <v>40</v>
      </c>
      <c r="H4618" t="s">
        <v>32</v>
      </c>
      <c r="I4618" t="s">
        <v>113</v>
      </c>
      <c r="J4618" t="s">
        <v>316</v>
      </c>
      <c r="K4618" t="s">
        <v>9710</v>
      </c>
      <c r="L4618" s="11">
        <v>7.21</v>
      </c>
      <c r="M4618" s="9">
        <v>3</v>
      </c>
      <c r="N4618" s="8">
        <v>0.1</v>
      </c>
      <c r="O4618" s="11">
        <v>0</v>
      </c>
      <c r="P4618" t="s">
        <v>82</v>
      </c>
      <c r="Q4618" t="s">
        <v>27</v>
      </c>
      <c r="R4618" t="s">
        <v>46</v>
      </c>
      <c r="S4618" s="11">
        <v>2.95</v>
      </c>
      <c r="T4618" s="11">
        <f t="shared" si="219"/>
        <v>19.466999999999999</v>
      </c>
      <c r="U4618" s="11">
        <v>11.5</v>
      </c>
    </row>
    <row r="4619" spans="1:21" x14ac:dyDescent="0.2">
      <c r="A4619" t="s">
        <v>9711</v>
      </c>
      <c r="B4619" s="3">
        <v>45977</v>
      </c>
      <c r="C4619" s="7">
        <v>12.11</v>
      </c>
      <c r="D4619" s="7">
        <f t="shared" si="217"/>
        <v>0.10999999999999943</v>
      </c>
      <c r="E4619" t="s">
        <v>48</v>
      </c>
      <c r="F4619" t="str">
        <f t="shared" si="218"/>
        <v>New</v>
      </c>
      <c r="G4619" t="s">
        <v>40</v>
      </c>
      <c r="H4619" t="s">
        <v>32</v>
      </c>
      <c r="I4619" t="s">
        <v>42</v>
      </c>
      <c r="J4619" t="s">
        <v>86</v>
      </c>
      <c r="K4619" t="s">
        <v>9712</v>
      </c>
      <c r="L4619" s="11">
        <v>41.21</v>
      </c>
      <c r="M4619" s="9">
        <v>1</v>
      </c>
      <c r="N4619" s="8">
        <v>0.1</v>
      </c>
      <c r="O4619" s="11">
        <v>0</v>
      </c>
      <c r="P4619" t="s">
        <v>402</v>
      </c>
      <c r="Q4619" t="s">
        <v>52</v>
      </c>
      <c r="R4619" t="s">
        <v>11294</v>
      </c>
      <c r="S4619" s="11">
        <v>21.02</v>
      </c>
      <c r="T4619" s="11">
        <f t="shared" si="219"/>
        <v>37.088999999999999</v>
      </c>
      <c r="U4619" s="11">
        <v>18.170000000000002</v>
      </c>
    </row>
    <row r="4620" spans="1:21" x14ac:dyDescent="0.2">
      <c r="A4620" t="s">
        <v>9713</v>
      </c>
      <c r="B4620" s="3">
        <v>45836</v>
      </c>
      <c r="C4620" s="7">
        <v>2.1527777777777778E-2</v>
      </c>
      <c r="D4620" s="7">
        <f t="shared" si="217"/>
        <v>2.1527777777777778E-2</v>
      </c>
      <c r="E4620" t="s">
        <v>181</v>
      </c>
      <c r="F4620" t="str">
        <f t="shared" si="218"/>
        <v>Returning</v>
      </c>
      <c r="G4620" t="s">
        <v>21</v>
      </c>
      <c r="H4620" t="s">
        <v>63</v>
      </c>
      <c r="I4620" t="s">
        <v>42</v>
      </c>
      <c r="J4620" t="s">
        <v>43</v>
      </c>
      <c r="K4620" t="s">
        <v>9714</v>
      </c>
      <c r="L4620" s="11">
        <v>18.649999999999999</v>
      </c>
      <c r="M4620" s="9">
        <v>1</v>
      </c>
      <c r="N4620" s="8">
        <v>0</v>
      </c>
      <c r="O4620" s="11">
        <v>5.32</v>
      </c>
      <c r="P4620" t="s">
        <v>88</v>
      </c>
      <c r="Q4620" t="s">
        <v>27</v>
      </c>
      <c r="R4620" t="s">
        <v>125</v>
      </c>
      <c r="S4620" s="11">
        <v>8.94</v>
      </c>
      <c r="T4620" s="11">
        <f t="shared" si="219"/>
        <v>18.649999999999999</v>
      </c>
      <c r="U4620" s="11">
        <v>6.25</v>
      </c>
    </row>
    <row r="4621" spans="1:21" x14ac:dyDescent="0.2">
      <c r="A4621" t="s">
        <v>9715</v>
      </c>
      <c r="B4621" s="3">
        <v>45941</v>
      </c>
      <c r="C4621" s="7">
        <v>0.39861111111111114</v>
      </c>
      <c r="D4621" s="7">
        <f t="shared" si="217"/>
        <v>0.39861111111111114</v>
      </c>
      <c r="E4621" t="s">
        <v>48</v>
      </c>
      <c r="F4621" t="str">
        <f t="shared" si="218"/>
        <v>New</v>
      </c>
      <c r="G4621" t="s">
        <v>40</v>
      </c>
      <c r="H4621" t="s">
        <v>32</v>
      </c>
      <c r="I4621" t="s">
        <v>42</v>
      </c>
      <c r="J4621" t="s">
        <v>177</v>
      </c>
      <c r="K4621" t="s">
        <v>9716</v>
      </c>
      <c r="L4621" s="11">
        <v>21.47</v>
      </c>
      <c r="M4621" s="9">
        <v>1</v>
      </c>
      <c r="N4621" s="8">
        <v>0</v>
      </c>
      <c r="O4621" s="11">
        <v>0</v>
      </c>
      <c r="P4621" t="s">
        <v>51</v>
      </c>
      <c r="Q4621" t="s">
        <v>27</v>
      </c>
      <c r="R4621" t="s">
        <v>28</v>
      </c>
      <c r="S4621" s="11">
        <v>8.74</v>
      </c>
      <c r="T4621" s="11">
        <f t="shared" si="219"/>
        <v>21.47</v>
      </c>
      <c r="U4621" s="11">
        <v>12.73</v>
      </c>
    </row>
    <row r="4622" spans="1:21" x14ac:dyDescent="0.2">
      <c r="A4622" t="s">
        <v>9717</v>
      </c>
      <c r="B4622" s="3">
        <v>45795</v>
      </c>
      <c r="C4622" s="7">
        <v>0.15694444444444444</v>
      </c>
      <c r="D4622" s="7">
        <f t="shared" si="217"/>
        <v>0.15694444444444444</v>
      </c>
      <c r="E4622" t="s">
        <v>181</v>
      </c>
      <c r="F4622" t="str">
        <f t="shared" si="218"/>
        <v>New</v>
      </c>
      <c r="G4622" t="s">
        <v>40</v>
      </c>
      <c r="H4622" t="s">
        <v>80</v>
      </c>
      <c r="I4622" t="s">
        <v>33</v>
      </c>
      <c r="J4622" t="s">
        <v>140</v>
      </c>
      <c r="K4622" t="s">
        <v>9718</v>
      </c>
      <c r="L4622" s="11">
        <v>28.68</v>
      </c>
      <c r="M4622" s="9">
        <v>2</v>
      </c>
      <c r="N4622" s="8">
        <v>0</v>
      </c>
      <c r="O4622" s="11">
        <v>3.42</v>
      </c>
      <c r="P4622" t="s">
        <v>202</v>
      </c>
      <c r="Q4622" t="s">
        <v>89</v>
      </c>
      <c r="R4622" t="s">
        <v>125</v>
      </c>
      <c r="S4622" s="11">
        <v>13.9</v>
      </c>
      <c r="T4622" s="11">
        <f t="shared" si="219"/>
        <v>57.36</v>
      </c>
      <c r="U4622" s="11">
        <v>27.34</v>
      </c>
    </row>
    <row r="4623" spans="1:21" x14ac:dyDescent="0.2">
      <c r="A4623" t="s">
        <v>9719</v>
      </c>
      <c r="B4623" s="3">
        <v>45690</v>
      </c>
      <c r="C4623" s="7">
        <v>6.7361111111111108E-2</v>
      </c>
      <c r="D4623" s="7">
        <f t="shared" si="217"/>
        <v>6.7361111111111108E-2</v>
      </c>
      <c r="E4623" t="s">
        <v>48</v>
      </c>
      <c r="F4623" t="str">
        <f t="shared" si="218"/>
        <v>New</v>
      </c>
      <c r="G4623" t="s">
        <v>40</v>
      </c>
      <c r="H4623" t="s">
        <v>49</v>
      </c>
      <c r="I4623" t="s">
        <v>42</v>
      </c>
      <c r="J4623" t="s">
        <v>177</v>
      </c>
      <c r="K4623" t="s">
        <v>5937</v>
      </c>
      <c r="L4623" s="11">
        <v>23.6</v>
      </c>
      <c r="M4623" s="9">
        <v>2</v>
      </c>
      <c r="N4623" s="8">
        <v>0</v>
      </c>
      <c r="O4623" s="11">
        <v>0</v>
      </c>
      <c r="P4623" t="s">
        <v>98</v>
      </c>
      <c r="Q4623" t="s">
        <v>52</v>
      </c>
      <c r="R4623" t="s">
        <v>90</v>
      </c>
      <c r="S4623" s="11">
        <v>11.37</v>
      </c>
      <c r="T4623" s="11">
        <f t="shared" si="219"/>
        <v>47.2</v>
      </c>
      <c r="U4623" s="11">
        <v>24.46</v>
      </c>
    </row>
    <row r="4624" spans="1:21" x14ac:dyDescent="0.2">
      <c r="A4624" t="s">
        <v>9720</v>
      </c>
      <c r="B4624" s="3">
        <v>45840</v>
      </c>
      <c r="C4624" s="7">
        <v>0.79097222222222219</v>
      </c>
      <c r="D4624" s="7">
        <f t="shared" ref="D4624:D4687" si="220">IF(C4624="","",
IF(ISNUMBER(C4624),
MOD(C4624,1),
VALUE(
SUBSTITUTE(
SUBSTITUTE(
TRIM(CLEAN(SUBSTITUTE(C4624,CHAR(160)," "))),
"AM"," AM"),
"PM"," PM")
)
))</f>
        <v>0.79097222222222219</v>
      </c>
      <c r="E4624" t="s">
        <v>539</v>
      </c>
      <c r="F4624" t="str">
        <f t="shared" ref="F4624:F4687" si="221">IF(G4624="","",
IF(LOWER(TRIM(G4624))="new","New",
IF(LOWER(TRIM(G4624))="returning","Returning","Check")))</f>
        <v>Returning</v>
      </c>
      <c r="G4624" t="s">
        <v>21</v>
      </c>
      <c r="H4624" t="s">
        <v>63</v>
      </c>
      <c r="I4624" t="s">
        <v>33</v>
      </c>
      <c r="J4624" t="s">
        <v>105</v>
      </c>
      <c r="K4624" t="s">
        <v>9721</v>
      </c>
      <c r="L4624" s="11">
        <v>32.1</v>
      </c>
      <c r="M4624" s="9">
        <v>1</v>
      </c>
      <c r="N4624" s="8">
        <v>0</v>
      </c>
      <c r="O4624" s="11">
        <v>3.44</v>
      </c>
      <c r="P4624" t="s">
        <v>88</v>
      </c>
      <c r="Q4624" t="s">
        <v>27</v>
      </c>
      <c r="R4624" t="s">
        <v>90</v>
      </c>
      <c r="S4624" s="11">
        <v>17.52</v>
      </c>
      <c r="T4624" s="11">
        <f t="shared" ref="T4624:T4687" si="222">IF(L4624="","",L4624*M4624*(1-N4624))</f>
        <v>32.1</v>
      </c>
      <c r="U4624" s="11">
        <v>12.34</v>
      </c>
    </row>
    <row r="4625" spans="1:21" x14ac:dyDescent="0.2">
      <c r="A4625" t="s">
        <v>9722</v>
      </c>
      <c r="B4625" s="3">
        <v>45754</v>
      </c>
      <c r="C4625" s="7">
        <v>0.51875000000000004</v>
      </c>
      <c r="D4625" s="7">
        <f t="shared" si="220"/>
        <v>0.51875000000000004</v>
      </c>
      <c r="E4625" t="s">
        <v>48</v>
      </c>
      <c r="F4625" t="str">
        <f t="shared" si="221"/>
        <v>New</v>
      </c>
      <c r="G4625" t="s">
        <v>40</v>
      </c>
      <c r="H4625" t="s">
        <v>80</v>
      </c>
      <c r="I4625" t="s">
        <v>23</v>
      </c>
      <c r="J4625" t="s">
        <v>24</v>
      </c>
      <c r="K4625" t="s">
        <v>6191</v>
      </c>
      <c r="L4625" s="11">
        <v>19.100000000000001</v>
      </c>
      <c r="M4625" s="9">
        <v>1</v>
      </c>
      <c r="N4625" s="8">
        <v>0</v>
      </c>
      <c r="O4625" s="11">
        <v>0</v>
      </c>
      <c r="P4625" t="s">
        <v>66</v>
      </c>
      <c r="Q4625" t="s">
        <v>11287</v>
      </c>
      <c r="R4625" t="s">
        <v>38</v>
      </c>
      <c r="S4625" s="11">
        <v>7.09</v>
      </c>
      <c r="T4625" s="11">
        <f t="shared" si="222"/>
        <v>19.100000000000001</v>
      </c>
      <c r="U4625" s="11">
        <v>12.01</v>
      </c>
    </row>
    <row r="4626" spans="1:21" x14ac:dyDescent="0.2">
      <c r="A4626" t="s">
        <v>9723</v>
      </c>
      <c r="B4626" s="3">
        <v>45932</v>
      </c>
      <c r="C4626" s="7">
        <v>19.149999999999999</v>
      </c>
      <c r="D4626" s="7">
        <f t="shared" si="220"/>
        <v>0.14999999999999858</v>
      </c>
      <c r="E4626" t="s">
        <v>181</v>
      </c>
      <c r="F4626" t="str">
        <f t="shared" si="221"/>
        <v>Returning</v>
      </c>
      <c r="G4626" t="s">
        <v>21</v>
      </c>
      <c r="H4626" t="s">
        <v>32</v>
      </c>
      <c r="I4626" t="s">
        <v>113</v>
      </c>
      <c r="J4626" t="s">
        <v>208</v>
      </c>
      <c r="K4626" t="s">
        <v>9724</v>
      </c>
      <c r="L4626" s="11">
        <v>30.64</v>
      </c>
      <c r="M4626" s="9">
        <v>3</v>
      </c>
      <c r="N4626" s="8">
        <v>0.05</v>
      </c>
      <c r="O4626" s="11">
        <v>11.23</v>
      </c>
      <c r="P4626" t="s">
        <v>11287</v>
      </c>
      <c r="Q4626" t="s">
        <v>89</v>
      </c>
      <c r="R4626" t="s">
        <v>73</v>
      </c>
      <c r="S4626" s="11">
        <v>11.59</v>
      </c>
      <c r="T4626" s="11">
        <f t="shared" si="222"/>
        <v>87.323999999999998</v>
      </c>
      <c r="U4626" s="11">
        <v>46.99</v>
      </c>
    </row>
    <row r="4627" spans="1:21" x14ac:dyDescent="0.2">
      <c r="A4627" t="s">
        <v>9725</v>
      </c>
      <c r="B4627" s="3">
        <v>45907</v>
      </c>
      <c r="C4627" s="7">
        <v>14.27</v>
      </c>
      <c r="D4627" s="7">
        <f t="shared" si="220"/>
        <v>0.26999999999999957</v>
      </c>
      <c r="E4627" t="s">
        <v>181</v>
      </c>
      <c r="F4627" t="str">
        <f t="shared" si="221"/>
        <v>New</v>
      </c>
      <c r="G4627" t="s">
        <v>40</v>
      </c>
      <c r="H4627" t="s">
        <v>32</v>
      </c>
      <c r="I4627" t="s">
        <v>42</v>
      </c>
      <c r="J4627" t="s">
        <v>198</v>
      </c>
      <c r="K4627" t="s">
        <v>9726</v>
      </c>
      <c r="L4627" s="11">
        <v>26.24</v>
      </c>
      <c r="M4627" s="9">
        <v>1</v>
      </c>
      <c r="N4627" s="8">
        <v>0.15</v>
      </c>
      <c r="O4627" s="11">
        <v>4.96</v>
      </c>
      <c r="P4627" t="s">
        <v>536</v>
      </c>
      <c r="Q4627" t="s">
        <v>94</v>
      </c>
      <c r="R4627" t="s">
        <v>28</v>
      </c>
      <c r="S4627" s="11">
        <v>11.58</v>
      </c>
      <c r="T4627" s="11">
        <f t="shared" si="222"/>
        <v>22.303999999999998</v>
      </c>
      <c r="U4627" s="11">
        <v>9.24</v>
      </c>
    </row>
    <row r="4628" spans="1:21" x14ac:dyDescent="0.2">
      <c r="A4628" t="s">
        <v>9727</v>
      </c>
      <c r="B4628" s="3">
        <v>45785</v>
      </c>
      <c r="C4628" s="7">
        <v>1.5972222222222221E-2</v>
      </c>
      <c r="D4628" s="7">
        <f t="shared" si="220"/>
        <v>1.5972222222222221E-2</v>
      </c>
      <c r="E4628" t="s">
        <v>539</v>
      </c>
      <c r="F4628" t="str">
        <f t="shared" si="221"/>
        <v>Returning</v>
      </c>
      <c r="G4628" t="s">
        <v>118</v>
      </c>
      <c r="H4628" t="s">
        <v>80</v>
      </c>
      <c r="I4628" t="s">
        <v>33</v>
      </c>
      <c r="J4628" t="s">
        <v>64</v>
      </c>
      <c r="K4628" t="s">
        <v>9728</v>
      </c>
      <c r="L4628" s="11">
        <v>31.35</v>
      </c>
      <c r="M4628" s="9">
        <v>4</v>
      </c>
      <c r="N4628" s="8">
        <v>0.1</v>
      </c>
      <c r="O4628" s="11">
        <v>3.6</v>
      </c>
      <c r="P4628" t="s">
        <v>98</v>
      </c>
      <c r="Q4628" t="s">
        <v>94</v>
      </c>
      <c r="R4628" t="s">
        <v>73</v>
      </c>
      <c r="S4628" s="11">
        <v>18.649999999999999</v>
      </c>
      <c r="T4628" s="11">
        <f t="shared" si="222"/>
        <v>112.86000000000001</v>
      </c>
      <c r="U4628" s="11">
        <v>5.63</v>
      </c>
    </row>
    <row r="4629" spans="1:21" x14ac:dyDescent="0.2">
      <c r="A4629" t="s">
        <v>9729</v>
      </c>
      <c r="B4629" s="3">
        <v>45890</v>
      </c>
      <c r="C4629" s="7">
        <v>0.80833333333333335</v>
      </c>
      <c r="D4629" s="7">
        <f t="shared" si="220"/>
        <v>0.80833333333333335</v>
      </c>
      <c r="E4629" t="s">
        <v>181</v>
      </c>
      <c r="F4629" t="str">
        <f t="shared" si="221"/>
        <v>Check</v>
      </c>
      <c r="G4629" t="s">
        <v>197</v>
      </c>
      <c r="H4629" t="s">
        <v>63</v>
      </c>
      <c r="I4629" t="s">
        <v>33</v>
      </c>
      <c r="J4629" t="s">
        <v>105</v>
      </c>
      <c r="K4629" t="s">
        <v>9730</v>
      </c>
      <c r="L4629" s="11">
        <v>32.549999999999997</v>
      </c>
      <c r="N4629" s="8">
        <v>0.1</v>
      </c>
      <c r="O4629" s="11">
        <v>7.17</v>
      </c>
      <c r="P4629" t="s">
        <v>98</v>
      </c>
      <c r="Q4629" t="s">
        <v>27</v>
      </c>
      <c r="R4629" t="s">
        <v>46</v>
      </c>
      <c r="S4629" s="11">
        <v>19.43</v>
      </c>
      <c r="T4629" s="11">
        <f t="shared" si="222"/>
        <v>0</v>
      </c>
      <c r="U4629" s="11">
        <v>30.76</v>
      </c>
    </row>
    <row r="4630" spans="1:21" x14ac:dyDescent="0.2">
      <c r="A4630" t="s">
        <v>9731</v>
      </c>
      <c r="B4630" s="3">
        <v>45690</v>
      </c>
      <c r="C4630" s="7">
        <v>0.76736111111111116</v>
      </c>
      <c r="D4630" s="7">
        <f t="shared" si="220"/>
        <v>0.76736111111111116</v>
      </c>
      <c r="E4630" t="s">
        <v>48</v>
      </c>
      <c r="F4630" t="str">
        <f t="shared" si="221"/>
        <v>Returning</v>
      </c>
      <c r="G4630" t="s">
        <v>112</v>
      </c>
      <c r="H4630" t="s">
        <v>49</v>
      </c>
      <c r="I4630" t="s">
        <v>33</v>
      </c>
      <c r="J4630" t="s">
        <v>34</v>
      </c>
      <c r="K4630" t="s">
        <v>9732</v>
      </c>
      <c r="L4630" s="11">
        <v>59.49</v>
      </c>
      <c r="M4630" s="9">
        <v>2</v>
      </c>
      <c r="N4630" s="8">
        <v>0.05</v>
      </c>
      <c r="O4630" s="11">
        <v>0</v>
      </c>
      <c r="P4630" t="s">
        <v>98</v>
      </c>
      <c r="Q4630" t="s">
        <v>52</v>
      </c>
      <c r="R4630" t="s">
        <v>46</v>
      </c>
      <c r="S4630" s="11">
        <v>29.21</v>
      </c>
      <c r="T4630" s="11">
        <f t="shared" si="222"/>
        <v>113.03099999999999</v>
      </c>
      <c r="U4630" s="11">
        <v>57.53</v>
      </c>
    </row>
    <row r="4631" spans="1:21" x14ac:dyDescent="0.2">
      <c r="A4631" t="s">
        <v>9733</v>
      </c>
      <c r="B4631" s="3">
        <v>45956</v>
      </c>
      <c r="C4631" s="7">
        <v>0.21458333333333332</v>
      </c>
      <c r="D4631" s="7">
        <f t="shared" si="220"/>
        <v>0.21458333333333332</v>
      </c>
      <c r="E4631" t="s">
        <v>48</v>
      </c>
      <c r="F4631" t="str">
        <f t="shared" si="221"/>
        <v>Returning</v>
      </c>
      <c r="G4631" t="s">
        <v>21</v>
      </c>
      <c r="H4631" t="s">
        <v>80</v>
      </c>
      <c r="I4631" t="s">
        <v>113</v>
      </c>
      <c r="J4631" t="s">
        <v>208</v>
      </c>
      <c r="K4631" t="s">
        <v>9734</v>
      </c>
      <c r="L4631" s="11">
        <v>30.47</v>
      </c>
      <c r="M4631" s="9">
        <v>2</v>
      </c>
      <c r="N4631" s="8">
        <v>0</v>
      </c>
      <c r="O4631" s="11">
        <v>0</v>
      </c>
      <c r="P4631" t="s">
        <v>131</v>
      </c>
      <c r="Q4631" t="s">
        <v>94</v>
      </c>
      <c r="R4631" t="s">
        <v>125</v>
      </c>
      <c r="S4631" s="11">
        <v>12.55</v>
      </c>
      <c r="T4631" s="11">
        <f t="shared" si="222"/>
        <v>60.94</v>
      </c>
      <c r="U4631" s="11">
        <v>35.840000000000003</v>
      </c>
    </row>
    <row r="4632" spans="1:21" x14ac:dyDescent="0.2">
      <c r="A4632" t="s">
        <v>9735</v>
      </c>
      <c r="B4632" s="3">
        <v>45700</v>
      </c>
      <c r="C4632" s="7" t="s">
        <v>623</v>
      </c>
      <c r="D4632" s="7">
        <f t="shared" si="220"/>
        <v>0.44861111111111113</v>
      </c>
      <c r="E4632" t="s">
        <v>181</v>
      </c>
      <c r="F4632" t="str">
        <f t="shared" si="221"/>
        <v>New</v>
      </c>
      <c r="G4632" t="s">
        <v>40</v>
      </c>
      <c r="H4632" t="s">
        <v>49</v>
      </c>
      <c r="I4632" t="s">
        <v>33</v>
      </c>
      <c r="J4632" t="s">
        <v>64</v>
      </c>
      <c r="K4632" t="s">
        <v>9736</v>
      </c>
      <c r="L4632" s="11">
        <v>32.950000000000003</v>
      </c>
      <c r="M4632" s="9">
        <v>2</v>
      </c>
      <c r="N4632" s="8">
        <v>0.1</v>
      </c>
      <c r="O4632" s="11">
        <v>8.3699999999999992</v>
      </c>
      <c r="P4632" t="s">
        <v>51</v>
      </c>
      <c r="Q4632" t="s">
        <v>94</v>
      </c>
      <c r="R4632" t="s">
        <v>46</v>
      </c>
      <c r="S4632" s="11">
        <v>17.57</v>
      </c>
      <c r="T4632" s="11">
        <f t="shared" si="222"/>
        <v>59.310000000000009</v>
      </c>
      <c r="U4632" s="11">
        <v>22.24</v>
      </c>
    </row>
    <row r="4633" spans="1:21" x14ac:dyDescent="0.2">
      <c r="A4633" t="s">
        <v>9737</v>
      </c>
      <c r="B4633" s="3">
        <v>45937</v>
      </c>
      <c r="C4633" s="7">
        <v>8.7499999999999994E-2</v>
      </c>
      <c r="D4633" s="7">
        <f t="shared" si="220"/>
        <v>8.7499999999999994E-2</v>
      </c>
      <c r="E4633" t="s">
        <v>48</v>
      </c>
      <c r="F4633" t="str">
        <f t="shared" si="221"/>
        <v>Returning</v>
      </c>
      <c r="G4633" t="s">
        <v>21</v>
      </c>
      <c r="H4633" t="s">
        <v>32</v>
      </c>
      <c r="I4633" t="s">
        <v>33</v>
      </c>
      <c r="J4633" t="s">
        <v>140</v>
      </c>
      <c r="K4633" t="s">
        <v>9738</v>
      </c>
      <c r="L4633" s="11">
        <v>30.26</v>
      </c>
      <c r="M4633" s="9">
        <v>1</v>
      </c>
      <c r="N4633" s="8">
        <v>0</v>
      </c>
      <c r="O4633" s="11">
        <v>0</v>
      </c>
      <c r="P4633" t="s">
        <v>88</v>
      </c>
      <c r="Q4633" t="s">
        <v>52</v>
      </c>
      <c r="R4633" t="s">
        <v>73</v>
      </c>
      <c r="S4633" s="11">
        <v>16.010000000000002</v>
      </c>
      <c r="T4633" s="11">
        <f t="shared" si="222"/>
        <v>30.26</v>
      </c>
      <c r="U4633" s="11">
        <v>12.83</v>
      </c>
    </row>
    <row r="4634" spans="1:21" x14ac:dyDescent="0.2">
      <c r="A4634" t="s">
        <v>9739</v>
      </c>
      <c r="B4634" s="3">
        <v>45724</v>
      </c>
      <c r="C4634" s="7">
        <v>0.65347222222222223</v>
      </c>
      <c r="D4634" s="7">
        <f t="shared" si="220"/>
        <v>0.65347222222222223</v>
      </c>
      <c r="E4634" t="s">
        <v>181</v>
      </c>
      <c r="F4634" t="str">
        <f t="shared" si="221"/>
        <v>Returning</v>
      </c>
      <c r="G4634" t="s">
        <v>21</v>
      </c>
      <c r="H4634" t="s">
        <v>80</v>
      </c>
      <c r="I4634" t="s">
        <v>23</v>
      </c>
      <c r="J4634" t="s">
        <v>24</v>
      </c>
      <c r="K4634" t="s">
        <v>9740</v>
      </c>
      <c r="L4634" s="11">
        <v>19.68</v>
      </c>
      <c r="M4634" s="9">
        <v>1</v>
      </c>
      <c r="N4634" s="8">
        <v>0.05</v>
      </c>
      <c r="O4634" s="11">
        <v>1.78</v>
      </c>
      <c r="P4634" t="s">
        <v>11287</v>
      </c>
      <c r="Q4634" t="s">
        <v>94</v>
      </c>
      <c r="R4634" t="s">
        <v>90</v>
      </c>
      <c r="S4634" s="11">
        <v>7.53</v>
      </c>
      <c r="T4634" s="11">
        <f t="shared" si="222"/>
        <v>18.695999999999998</v>
      </c>
      <c r="U4634" s="11">
        <v>10.39</v>
      </c>
    </row>
    <row r="4635" spans="1:21" x14ac:dyDescent="0.2">
      <c r="A4635" t="s">
        <v>9741</v>
      </c>
      <c r="B4635" s="3">
        <v>45988</v>
      </c>
      <c r="C4635" s="7">
        <v>4.55</v>
      </c>
      <c r="D4635" s="7">
        <f t="shared" si="220"/>
        <v>0.54999999999999982</v>
      </c>
      <c r="E4635" t="s">
        <v>48</v>
      </c>
      <c r="F4635" t="str">
        <f t="shared" si="221"/>
        <v>New</v>
      </c>
      <c r="G4635" t="s">
        <v>40</v>
      </c>
      <c r="H4635" t="s">
        <v>32</v>
      </c>
      <c r="I4635" t="s">
        <v>33</v>
      </c>
      <c r="J4635" t="s">
        <v>34</v>
      </c>
      <c r="K4635" t="s">
        <v>9742</v>
      </c>
      <c r="L4635" s="11">
        <v>63.18</v>
      </c>
      <c r="M4635" s="9">
        <v>3</v>
      </c>
      <c r="N4635" s="8">
        <v>0.05</v>
      </c>
      <c r="O4635" s="11">
        <v>0</v>
      </c>
      <c r="P4635" t="s">
        <v>51</v>
      </c>
      <c r="Q4635" t="s">
        <v>89</v>
      </c>
      <c r="R4635" t="s">
        <v>90</v>
      </c>
      <c r="S4635" s="11">
        <v>36.26</v>
      </c>
      <c r="T4635" s="11">
        <f t="shared" si="222"/>
        <v>180.06299999999999</v>
      </c>
      <c r="U4635" s="11">
        <v>76.72</v>
      </c>
    </row>
    <row r="4636" spans="1:21" x14ac:dyDescent="0.2">
      <c r="A4636" t="s">
        <v>9743</v>
      </c>
      <c r="B4636" s="3">
        <v>45878</v>
      </c>
      <c r="C4636" s="7">
        <v>0.8569444444444444</v>
      </c>
      <c r="D4636" s="7">
        <f t="shared" si="220"/>
        <v>0.8569444444444444</v>
      </c>
      <c r="E4636" t="s">
        <v>181</v>
      </c>
      <c r="F4636" t="str">
        <f t="shared" si="221"/>
        <v>Returning</v>
      </c>
      <c r="G4636" t="s">
        <v>118</v>
      </c>
      <c r="H4636" t="s">
        <v>63</v>
      </c>
      <c r="I4636" t="s">
        <v>23</v>
      </c>
      <c r="J4636" t="s">
        <v>58</v>
      </c>
      <c r="K4636" t="s">
        <v>8219</v>
      </c>
      <c r="L4636" s="11">
        <v>15.01</v>
      </c>
      <c r="M4636" s="9">
        <v>3</v>
      </c>
      <c r="N4636" s="8">
        <v>0.05</v>
      </c>
      <c r="O4636" s="11">
        <v>6.39</v>
      </c>
      <c r="P4636" t="s">
        <v>66</v>
      </c>
      <c r="Q4636" t="s">
        <v>89</v>
      </c>
      <c r="R4636" t="s">
        <v>46</v>
      </c>
      <c r="S4636" s="11">
        <v>6.34</v>
      </c>
      <c r="T4636" s="11">
        <f t="shared" si="222"/>
        <v>42.778500000000001</v>
      </c>
      <c r="U4636" s="11">
        <v>20.56</v>
      </c>
    </row>
    <row r="4637" spans="1:21" x14ac:dyDescent="0.2">
      <c r="A4637" t="s">
        <v>9744</v>
      </c>
      <c r="B4637" s="3">
        <v>45720</v>
      </c>
      <c r="C4637" s="7">
        <v>20.149999999999999</v>
      </c>
      <c r="D4637" s="7">
        <f t="shared" si="220"/>
        <v>0.14999999999999858</v>
      </c>
      <c r="E4637" t="s">
        <v>181</v>
      </c>
      <c r="F4637" t="str">
        <f t="shared" si="221"/>
        <v>New</v>
      </c>
      <c r="G4637" t="s">
        <v>62</v>
      </c>
      <c r="H4637" t="s">
        <v>80</v>
      </c>
      <c r="I4637" t="s">
        <v>42</v>
      </c>
      <c r="J4637" t="s">
        <v>43</v>
      </c>
      <c r="K4637" t="s">
        <v>9745</v>
      </c>
      <c r="L4637" s="11">
        <v>16.91</v>
      </c>
      <c r="N4637" s="8">
        <v>0.1</v>
      </c>
      <c r="O4637" s="11">
        <v>0</v>
      </c>
      <c r="P4637" t="s">
        <v>107</v>
      </c>
      <c r="Q4637" t="s">
        <v>89</v>
      </c>
      <c r="R4637" t="s">
        <v>11294</v>
      </c>
      <c r="S4637" s="11">
        <v>7.14</v>
      </c>
      <c r="T4637" s="11">
        <f t="shared" si="222"/>
        <v>0</v>
      </c>
      <c r="U4637" s="11">
        <v>17.59</v>
      </c>
    </row>
    <row r="4638" spans="1:21" x14ac:dyDescent="0.2">
      <c r="A4638" t="s">
        <v>9746</v>
      </c>
      <c r="B4638" s="3">
        <v>45980</v>
      </c>
      <c r="C4638" s="7">
        <v>0.7055555555555556</v>
      </c>
      <c r="D4638" s="7">
        <f t="shared" si="220"/>
        <v>0.7055555555555556</v>
      </c>
      <c r="E4638" t="s">
        <v>181</v>
      </c>
      <c r="F4638" t="str">
        <f t="shared" si="221"/>
        <v>Returning</v>
      </c>
      <c r="G4638" t="s">
        <v>21</v>
      </c>
      <c r="H4638" t="s">
        <v>32</v>
      </c>
      <c r="I4638" t="s">
        <v>33</v>
      </c>
      <c r="J4638" t="s">
        <v>92</v>
      </c>
      <c r="K4638" t="s">
        <v>9747</v>
      </c>
      <c r="L4638" s="11">
        <v>39.090000000000003</v>
      </c>
      <c r="M4638" s="9">
        <v>1</v>
      </c>
      <c r="N4638" s="8">
        <v>0.05</v>
      </c>
      <c r="O4638" s="11">
        <v>0</v>
      </c>
      <c r="P4638" t="s">
        <v>341</v>
      </c>
      <c r="Q4638" t="s">
        <v>89</v>
      </c>
      <c r="R4638" t="s">
        <v>121</v>
      </c>
      <c r="S4638" s="11">
        <v>19.420000000000002</v>
      </c>
      <c r="T4638" s="11">
        <f t="shared" si="222"/>
        <v>37.1355</v>
      </c>
      <c r="U4638" s="11">
        <v>18.690000000000001</v>
      </c>
    </row>
    <row r="4639" spans="1:21" x14ac:dyDescent="0.2">
      <c r="A4639" t="s">
        <v>9748</v>
      </c>
      <c r="B4639" s="3">
        <v>45712</v>
      </c>
      <c r="C4639" s="7">
        <v>21.06</v>
      </c>
      <c r="D4639" s="7">
        <f t="shared" si="220"/>
        <v>5.9999999999998721E-2</v>
      </c>
      <c r="E4639" t="s">
        <v>181</v>
      </c>
      <c r="F4639" t="str">
        <f t="shared" si="221"/>
        <v>Returning</v>
      </c>
      <c r="G4639" t="s">
        <v>21</v>
      </c>
      <c r="H4639" t="s">
        <v>49</v>
      </c>
      <c r="I4639" t="s">
        <v>33</v>
      </c>
      <c r="J4639" t="s">
        <v>34</v>
      </c>
      <c r="K4639" t="s">
        <v>9749</v>
      </c>
      <c r="L4639" s="11">
        <v>56.55</v>
      </c>
      <c r="M4639" s="9">
        <v>2</v>
      </c>
      <c r="N4639" s="8">
        <v>0.05</v>
      </c>
      <c r="O4639" s="11">
        <v>3.96</v>
      </c>
      <c r="P4639" t="s">
        <v>88</v>
      </c>
      <c r="Q4639" t="s">
        <v>89</v>
      </c>
      <c r="R4639" t="s">
        <v>73</v>
      </c>
      <c r="S4639" s="11">
        <v>28.52</v>
      </c>
      <c r="T4639" s="11">
        <f t="shared" si="222"/>
        <v>107.44499999999999</v>
      </c>
      <c r="U4639" s="11">
        <v>42.03</v>
      </c>
    </row>
    <row r="4640" spans="1:21" x14ac:dyDescent="0.2">
      <c r="A4640" t="s">
        <v>9750</v>
      </c>
      <c r="B4640" s="3">
        <v>45706</v>
      </c>
      <c r="C4640" s="7" t="s">
        <v>6601</v>
      </c>
      <c r="D4640" s="7">
        <f t="shared" si="220"/>
        <v>0.90069444444444446</v>
      </c>
      <c r="E4640" t="s">
        <v>48</v>
      </c>
      <c r="F4640" t="str">
        <f t="shared" si="221"/>
        <v>New</v>
      </c>
      <c r="G4640" t="s">
        <v>40</v>
      </c>
      <c r="H4640" t="s">
        <v>49</v>
      </c>
      <c r="I4640" t="s">
        <v>113</v>
      </c>
      <c r="J4640" t="s">
        <v>192</v>
      </c>
      <c r="K4640" t="s">
        <v>9751</v>
      </c>
      <c r="L4640" s="11">
        <v>11.26</v>
      </c>
      <c r="M4640" s="9">
        <v>1</v>
      </c>
      <c r="N4640" s="8">
        <v>0.1</v>
      </c>
      <c r="O4640" s="11">
        <v>4</v>
      </c>
      <c r="P4640" t="s">
        <v>98</v>
      </c>
      <c r="Q4640" t="s">
        <v>89</v>
      </c>
      <c r="R4640" t="s">
        <v>46</v>
      </c>
      <c r="S4640" s="11">
        <v>4.46</v>
      </c>
      <c r="T4640" s="11">
        <f t="shared" si="222"/>
        <v>10.134</v>
      </c>
      <c r="U4640" s="11">
        <v>6.12</v>
      </c>
    </row>
    <row r="4641" spans="1:21" x14ac:dyDescent="0.2">
      <c r="A4641" t="s">
        <v>9752</v>
      </c>
      <c r="B4641" s="3">
        <v>45945</v>
      </c>
      <c r="C4641" s="7">
        <v>0.26874999999999999</v>
      </c>
      <c r="D4641" s="7">
        <f t="shared" si="220"/>
        <v>0.26874999999999999</v>
      </c>
      <c r="E4641" t="s">
        <v>181</v>
      </c>
      <c r="F4641" t="str">
        <f t="shared" si="221"/>
        <v>Returning</v>
      </c>
      <c r="G4641" t="s">
        <v>118</v>
      </c>
      <c r="H4641" t="s">
        <v>32</v>
      </c>
      <c r="I4641" t="s">
        <v>113</v>
      </c>
      <c r="J4641" t="s">
        <v>316</v>
      </c>
      <c r="K4641" t="s">
        <v>9753</v>
      </c>
      <c r="L4641" s="11">
        <v>6.88</v>
      </c>
      <c r="M4641" s="9">
        <v>2</v>
      </c>
      <c r="N4641" s="8">
        <v>0.1</v>
      </c>
      <c r="O4641" s="11">
        <v>5.85</v>
      </c>
      <c r="P4641" t="s">
        <v>51</v>
      </c>
      <c r="Q4641" t="s">
        <v>27</v>
      </c>
      <c r="R4641" t="s">
        <v>67</v>
      </c>
      <c r="S4641" s="11">
        <v>2.63</v>
      </c>
      <c r="T4641" s="11">
        <f t="shared" si="222"/>
        <v>12.384</v>
      </c>
      <c r="U4641" s="11">
        <v>3.85</v>
      </c>
    </row>
    <row r="4642" spans="1:21" x14ac:dyDescent="0.2">
      <c r="A4642" t="s">
        <v>9754</v>
      </c>
      <c r="B4642" s="3">
        <v>45959</v>
      </c>
      <c r="C4642" s="7">
        <v>7.01</v>
      </c>
      <c r="D4642" s="7">
        <f t="shared" si="220"/>
        <v>9.9999999999997868E-3</v>
      </c>
      <c r="E4642" t="s">
        <v>181</v>
      </c>
      <c r="F4642" t="str">
        <f t="shared" si="221"/>
        <v>Returning</v>
      </c>
      <c r="G4642" t="s">
        <v>21</v>
      </c>
      <c r="H4642" t="s">
        <v>32</v>
      </c>
      <c r="I4642" t="s">
        <v>113</v>
      </c>
      <c r="J4642" t="s">
        <v>114</v>
      </c>
      <c r="K4642" t="s">
        <v>9755</v>
      </c>
      <c r="L4642" s="11">
        <v>7.82</v>
      </c>
      <c r="M4642" s="9">
        <v>2</v>
      </c>
      <c r="N4642" s="8">
        <v>0.2</v>
      </c>
      <c r="O4642" s="11">
        <v>0</v>
      </c>
      <c r="P4642" t="s">
        <v>51</v>
      </c>
      <c r="Q4642" t="s">
        <v>94</v>
      </c>
      <c r="R4642" t="s">
        <v>121</v>
      </c>
      <c r="S4642" s="11">
        <v>3.25</v>
      </c>
      <c r="T4642" s="11">
        <f t="shared" si="222"/>
        <v>12.512</v>
      </c>
      <c r="U4642" s="11">
        <v>7.31</v>
      </c>
    </row>
    <row r="4643" spans="1:21" x14ac:dyDescent="0.2">
      <c r="A4643" t="s">
        <v>9756</v>
      </c>
      <c r="B4643" s="3">
        <v>45808</v>
      </c>
      <c r="C4643" s="7" t="s">
        <v>1839</v>
      </c>
      <c r="D4643" s="7">
        <f t="shared" si="220"/>
        <v>5.0694444444444445E-2</v>
      </c>
      <c r="E4643" t="s">
        <v>48</v>
      </c>
      <c r="F4643" t="str">
        <f t="shared" si="221"/>
        <v>Returning</v>
      </c>
      <c r="G4643" t="s">
        <v>21</v>
      </c>
      <c r="H4643" t="s">
        <v>80</v>
      </c>
      <c r="I4643" t="s">
        <v>42</v>
      </c>
      <c r="J4643" t="s">
        <v>198</v>
      </c>
      <c r="K4643" t="s">
        <v>9757</v>
      </c>
      <c r="L4643" s="11">
        <v>24.96</v>
      </c>
      <c r="M4643" s="9">
        <v>1</v>
      </c>
      <c r="N4643" s="8">
        <v>0.05</v>
      </c>
      <c r="O4643" s="11">
        <v>0</v>
      </c>
      <c r="P4643" t="s">
        <v>66</v>
      </c>
      <c r="Q4643" t="s">
        <v>89</v>
      </c>
      <c r="R4643" t="s">
        <v>73</v>
      </c>
      <c r="S4643" s="11">
        <v>12.18</v>
      </c>
      <c r="T4643" s="11">
        <f t="shared" si="222"/>
        <v>23.712</v>
      </c>
      <c r="U4643" s="11">
        <v>12.14</v>
      </c>
    </row>
    <row r="4644" spans="1:21" x14ac:dyDescent="0.2">
      <c r="A4644" t="s">
        <v>9758</v>
      </c>
      <c r="B4644" s="3">
        <v>45962</v>
      </c>
      <c r="C4644" s="7">
        <v>0.76180555555555551</v>
      </c>
      <c r="D4644" s="7">
        <f t="shared" si="220"/>
        <v>0.76180555555555551</v>
      </c>
      <c r="E4644" t="s">
        <v>181</v>
      </c>
      <c r="F4644" t="str">
        <f t="shared" si="221"/>
        <v>New</v>
      </c>
      <c r="G4644" t="s">
        <v>40</v>
      </c>
      <c r="H4644" t="s">
        <v>32</v>
      </c>
      <c r="I4644" t="s">
        <v>33</v>
      </c>
      <c r="J4644" t="s">
        <v>140</v>
      </c>
      <c r="K4644" t="s">
        <v>3811</v>
      </c>
      <c r="L4644" s="11">
        <v>30.29</v>
      </c>
      <c r="M4644" s="9">
        <v>1</v>
      </c>
      <c r="N4644" s="8">
        <v>0.05</v>
      </c>
      <c r="O4644" s="11">
        <v>6.46</v>
      </c>
      <c r="P4644" t="s">
        <v>98</v>
      </c>
      <c r="Q4644" t="s">
        <v>89</v>
      </c>
      <c r="R4644" t="s">
        <v>28</v>
      </c>
      <c r="S4644" s="11">
        <v>14.3</v>
      </c>
      <c r="T4644" s="11">
        <f t="shared" si="222"/>
        <v>28.775499999999997</v>
      </c>
      <c r="U4644" s="11">
        <v>10.99</v>
      </c>
    </row>
    <row r="4645" spans="1:21" x14ac:dyDescent="0.2">
      <c r="A4645" t="s">
        <v>9759</v>
      </c>
      <c r="B4645" s="3">
        <v>45997</v>
      </c>
      <c r="C4645" s="7">
        <v>7.44</v>
      </c>
      <c r="D4645" s="7">
        <f t="shared" si="220"/>
        <v>0.44000000000000039</v>
      </c>
      <c r="E4645" t="s">
        <v>181</v>
      </c>
      <c r="F4645" t="str">
        <f t="shared" si="221"/>
        <v>Returning</v>
      </c>
      <c r="G4645" t="s">
        <v>21</v>
      </c>
      <c r="H4645" t="s">
        <v>49</v>
      </c>
      <c r="I4645" t="s">
        <v>113</v>
      </c>
      <c r="J4645" t="s">
        <v>316</v>
      </c>
      <c r="K4645" t="s">
        <v>6720</v>
      </c>
      <c r="L4645" s="11">
        <v>6.32</v>
      </c>
      <c r="M4645" s="9">
        <v>5</v>
      </c>
      <c r="N4645" s="8">
        <v>0.1</v>
      </c>
      <c r="O4645" s="11">
        <v>5.05</v>
      </c>
      <c r="P4645" t="s">
        <v>98</v>
      </c>
      <c r="Q4645" t="s">
        <v>27</v>
      </c>
      <c r="R4645" t="s">
        <v>90</v>
      </c>
      <c r="S4645" s="11">
        <v>2.5099999999999998</v>
      </c>
      <c r="T4645" s="11">
        <f t="shared" si="222"/>
        <v>28.44</v>
      </c>
      <c r="U4645" s="11">
        <v>13.86</v>
      </c>
    </row>
    <row r="4646" spans="1:21" x14ac:dyDescent="0.2">
      <c r="A4646" t="s">
        <v>9760</v>
      </c>
      <c r="B4646" s="3">
        <v>45963</v>
      </c>
      <c r="C4646" s="7" t="s">
        <v>2865</v>
      </c>
      <c r="D4646" s="7">
        <f t="shared" si="220"/>
        <v>0.48819444444444443</v>
      </c>
      <c r="E4646" t="s">
        <v>48</v>
      </c>
      <c r="F4646" t="str">
        <f t="shared" si="221"/>
        <v>Returning</v>
      </c>
      <c r="G4646" t="s">
        <v>118</v>
      </c>
      <c r="H4646" t="s">
        <v>32</v>
      </c>
      <c r="I4646" t="s">
        <v>23</v>
      </c>
      <c r="J4646" t="s">
        <v>24</v>
      </c>
      <c r="K4646" t="s">
        <v>9761</v>
      </c>
      <c r="L4646" s="11">
        <v>17.14</v>
      </c>
      <c r="M4646" s="9">
        <v>1</v>
      </c>
      <c r="N4646" s="8">
        <v>0.15</v>
      </c>
      <c r="O4646" s="11">
        <v>2</v>
      </c>
      <c r="P4646" t="s">
        <v>51</v>
      </c>
      <c r="Q4646" t="s">
        <v>89</v>
      </c>
      <c r="R4646" t="s">
        <v>90</v>
      </c>
      <c r="S4646" s="11">
        <v>6.07</v>
      </c>
      <c r="T4646" s="11">
        <f t="shared" si="222"/>
        <v>14.569000000000001</v>
      </c>
      <c r="U4646" s="11">
        <v>9.41</v>
      </c>
    </row>
    <row r="4647" spans="1:21" x14ac:dyDescent="0.2">
      <c r="A4647" t="s">
        <v>9762</v>
      </c>
      <c r="B4647" s="3">
        <v>45989</v>
      </c>
      <c r="C4647" s="7">
        <v>4.41</v>
      </c>
      <c r="D4647" s="7">
        <f t="shared" si="220"/>
        <v>0.41000000000000014</v>
      </c>
      <c r="E4647" t="s">
        <v>181</v>
      </c>
      <c r="F4647" t="str">
        <f t="shared" si="221"/>
        <v>Returning</v>
      </c>
      <c r="G4647" t="s">
        <v>21</v>
      </c>
      <c r="H4647" t="s">
        <v>32</v>
      </c>
      <c r="I4647" t="s">
        <v>23</v>
      </c>
      <c r="J4647" t="s">
        <v>101</v>
      </c>
      <c r="K4647" t="s">
        <v>9674</v>
      </c>
      <c r="L4647" s="11">
        <v>32.29</v>
      </c>
      <c r="M4647" s="9">
        <v>2</v>
      </c>
      <c r="N4647" s="8">
        <v>0.15</v>
      </c>
      <c r="O4647" s="11">
        <v>0</v>
      </c>
      <c r="P4647" t="s">
        <v>51</v>
      </c>
      <c r="Q4647" t="s">
        <v>94</v>
      </c>
      <c r="R4647" t="s">
        <v>121</v>
      </c>
      <c r="S4647" s="11">
        <v>13.25</v>
      </c>
      <c r="T4647" s="11">
        <f t="shared" si="222"/>
        <v>54.892999999999994</v>
      </c>
      <c r="U4647" s="11">
        <v>32.369999999999997</v>
      </c>
    </row>
    <row r="4648" spans="1:21" x14ac:dyDescent="0.2">
      <c r="A4648" t="s">
        <v>9763</v>
      </c>
      <c r="B4648" s="3">
        <v>45829</v>
      </c>
      <c r="C4648" s="7" t="s">
        <v>1681</v>
      </c>
      <c r="D4648" s="7">
        <f t="shared" si="220"/>
        <v>1.4583333333333334E-2</v>
      </c>
      <c r="E4648" t="s">
        <v>181</v>
      </c>
      <c r="F4648" t="str">
        <f t="shared" si="221"/>
        <v>New</v>
      </c>
      <c r="G4648" t="s">
        <v>40</v>
      </c>
      <c r="H4648" t="s">
        <v>63</v>
      </c>
      <c r="I4648" t="s">
        <v>33</v>
      </c>
      <c r="J4648" t="s">
        <v>34</v>
      </c>
      <c r="K4648" t="s">
        <v>9764</v>
      </c>
      <c r="L4648" s="11">
        <v>51.63</v>
      </c>
      <c r="M4648" s="9">
        <v>4</v>
      </c>
      <c r="N4648" s="8">
        <v>0.1</v>
      </c>
      <c r="O4648" s="11">
        <v>1.49</v>
      </c>
      <c r="P4648" t="s">
        <v>66</v>
      </c>
      <c r="Q4648" t="s">
        <v>27</v>
      </c>
      <c r="R4648" t="s">
        <v>11294</v>
      </c>
      <c r="S4648" s="11">
        <v>25.79</v>
      </c>
      <c r="T4648" s="11">
        <f t="shared" si="222"/>
        <v>185.86800000000002</v>
      </c>
      <c r="U4648" s="11">
        <v>92.06</v>
      </c>
    </row>
    <row r="4649" spans="1:21" x14ac:dyDescent="0.2">
      <c r="A4649" t="s">
        <v>9765</v>
      </c>
      <c r="B4649" s="3">
        <v>45667</v>
      </c>
      <c r="C4649" s="7">
        <v>0.15416666666666667</v>
      </c>
      <c r="D4649" s="7">
        <f t="shared" si="220"/>
        <v>0.15416666666666667</v>
      </c>
      <c r="E4649" t="s">
        <v>181</v>
      </c>
      <c r="F4649" t="str">
        <f t="shared" si="221"/>
        <v>Returning</v>
      </c>
      <c r="G4649" t="s">
        <v>21</v>
      </c>
      <c r="H4649" t="s">
        <v>49</v>
      </c>
      <c r="I4649" t="s">
        <v>23</v>
      </c>
      <c r="J4649" t="s">
        <v>24</v>
      </c>
      <c r="K4649" t="s">
        <v>9766</v>
      </c>
      <c r="L4649" s="11">
        <v>17.29</v>
      </c>
      <c r="M4649" s="9">
        <v>2</v>
      </c>
      <c r="N4649" s="8">
        <v>0.15</v>
      </c>
      <c r="O4649" s="11">
        <v>5.14</v>
      </c>
      <c r="P4649" t="s">
        <v>107</v>
      </c>
      <c r="Q4649" t="s">
        <v>52</v>
      </c>
      <c r="R4649" t="s">
        <v>67</v>
      </c>
      <c r="S4649" s="11">
        <v>6.76</v>
      </c>
      <c r="T4649" s="11">
        <f t="shared" si="222"/>
        <v>29.392999999999997</v>
      </c>
      <c r="U4649" s="11">
        <v>14.56</v>
      </c>
    </row>
    <row r="4650" spans="1:21" x14ac:dyDescent="0.2">
      <c r="A4650" t="s">
        <v>9767</v>
      </c>
      <c r="B4650" s="3">
        <v>45796</v>
      </c>
      <c r="C4650" s="7" t="s">
        <v>4155</v>
      </c>
      <c r="D4650" s="7">
        <f t="shared" si="220"/>
        <v>0.42152777777777778</v>
      </c>
      <c r="E4650" t="s">
        <v>48</v>
      </c>
      <c r="F4650" t="str">
        <f t="shared" si="221"/>
        <v>New</v>
      </c>
      <c r="G4650" t="s">
        <v>40</v>
      </c>
      <c r="H4650" t="s">
        <v>219</v>
      </c>
      <c r="I4650" t="s">
        <v>113</v>
      </c>
      <c r="J4650" t="s">
        <v>316</v>
      </c>
      <c r="K4650" t="s">
        <v>9768</v>
      </c>
      <c r="L4650" s="11">
        <v>6.45</v>
      </c>
      <c r="M4650" s="9">
        <v>4</v>
      </c>
      <c r="N4650" s="8">
        <v>0.1</v>
      </c>
      <c r="O4650" s="11">
        <v>0</v>
      </c>
      <c r="P4650" t="s">
        <v>51</v>
      </c>
      <c r="Q4650" t="s">
        <v>52</v>
      </c>
      <c r="R4650" t="s">
        <v>73</v>
      </c>
      <c r="S4650" s="11">
        <v>2.29</v>
      </c>
      <c r="T4650" s="11">
        <f t="shared" si="222"/>
        <v>23.220000000000002</v>
      </c>
      <c r="U4650" s="11">
        <v>14.98</v>
      </c>
    </row>
    <row r="4651" spans="1:21" x14ac:dyDescent="0.2">
      <c r="A4651" t="s">
        <v>9769</v>
      </c>
      <c r="B4651" s="3">
        <v>45887</v>
      </c>
      <c r="C4651" s="7">
        <v>11.34</v>
      </c>
      <c r="D4651" s="7">
        <f t="shared" si="220"/>
        <v>0.33999999999999986</v>
      </c>
      <c r="E4651" t="s">
        <v>181</v>
      </c>
      <c r="F4651" t="str">
        <f t="shared" si="221"/>
        <v>New</v>
      </c>
      <c r="G4651" t="s">
        <v>40</v>
      </c>
      <c r="H4651" t="s">
        <v>63</v>
      </c>
      <c r="I4651" t="s">
        <v>42</v>
      </c>
      <c r="J4651" t="s">
        <v>43</v>
      </c>
      <c r="K4651" t="s">
        <v>9770</v>
      </c>
      <c r="L4651" s="11">
        <v>18.91</v>
      </c>
      <c r="M4651" s="9">
        <v>1</v>
      </c>
      <c r="N4651" s="8">
        <v>0.15</v>
      </c>
      <c r="O4651" s="11">
        <v>0</v>
      </c>
      <c r="P4651" t="s">
        <v>88</v>
      </c>
      <c r="Q4651" t="s">
        <v>27</v>
      </c>
      <c r="R4651" t="s">
        <v>121</v>
      </c>
      <c r="S4651" s="11">
        <v>8.9700000000000006</v>
      </c>
      <c r="T4651" s="11">
        <f t="shared" si="222"/>
        <v>16.073499999999999</v>
      </c>
      <c r="U4651" s="11">
        <v>8.4499999999999993</v>
      </c>
    </row>
    <row r="4652" spans="1:21" x14ac:dyDescent="0.2">
      <c r="A4652" t="s">
        <v>9771</v>
      </c>
      <c r="B4652" s="3">
        <v>45685</v>
      </c>
      <c r="C4652" s="7" t="s">
        <v>9772</v>
      </c>
      <c r="D4652" s="7">
        <f t="shared" si="220"/>
        <v>0.53749999999999998</v>
      </c>
      <c r="E4652" t="s">
        <v>48</v>
      </c>
      <c r="F4652" t="str">
        <f t="shared" si="221"/>
        <v>Returning</v>
      </c>
      <c r="G4652" t="s">
        <v>21</v>
      </c>
      <c r="H4652" t="s">
        <v>11290</v>
      </c>
      <c r="I4652" t="s">
        <v>42</v>
      </c>
      <c r="J4652" t="s">
        <v>71</v>
      </c>
      <c r="K4652" t="s">
        <v>9773</v>
      </c>
      <c r="L4652" s="11">
        <v>20.48</v>
      </c>
      <c r="M4652" s="9">
        <v>1</v>
      </c>
      <c r="N4652" s="8">
        <v>0.1</v>
      </c>
      <c r="O4652" s="11">
        <v>0</v>
      </c>
      <c r="P4652" t="s">
        <v>107</v>
      </c>
      <c r="Q4652" t="s">
        <v>52</v>
      </c>
      <c r="R4652" t="s">
        <v>121</v>
      </c>
      <c r="S4652" s="11">
        <v>8.6999999999999993</v>
      </c>
      <c r="T4652" s="11">
        <f t="shared" si="222"/>
        <v>18.432000000000002</v>
      </c>
      <c r="U4652" s="11">
        <v>10.6</v>
      </c>
    </row>
    <row r="4653" spans="1:21" x14ac:dyDescent="0.2">
      <c r="A4653" t="s">
        <v>9774</v>
      </c>
      <c r="B4653" s="3">
        <v>45847</v>
      </c>
      <c r="C4653" s="7">
        <v>20.239999999999998</v>
      </c>
      <c r="D4653" s="7">
        <f t="shared" si="220"/>
        <v>0.23999999999999844</v>
      </c>
      <c r="E4653" t="s">
        <v>181</v>
      </c>
      <c r="F4653" t="str">
        <f t="shared" si="221"/>
        <v>Returning</v>
      </c>
      <c r="G4653" t="s">
        <v>112</v>
      </c>
      <c r="H4653" t="s">
        <v>63</v>
      </c>
      <c r="I4653" t="s">
        <v>42</v>
      </c>
      <c r="J4653" t="s">
        <v>71</v>
      </c>
      <c r="K4653" t="s">
        <v>7460</v>
      </c>
      <c r="L4653" s="11">
        <v>21.12</v>
      </c>
      <c r="M4653" s="9">
        <v>3</v>
      </c>
      <c r="N4653" s="8">
        <v>0.05</v>
      </c>
      <c r="O4653" s="11">
        <v>8.75</v>
      </c>
      <c r="P4653" t="s">
        <v>98</v>
      </c>
      <c r="Q4653" t="s">
        <v>89</v>
      </c>
      <c r="R4653" t="s">
        <v>28</v>
      </c>
      <c r="S4653" s="11">
        <v>10.7</v>
      </c>
      <c r="T4653" s="11">
        <f t="shared" si="222"/>
        <v>60.192</v>
      </c>
      <c r="U4653" s="11">
        <v>24.01</v>
      </c>
    </row>
    <row r="4654" spans="1:21" x14ac:dyDescent="0.2">
      <c r="A4654" t="s">
        <v>9775</v>
      </c>
      <c r="B4654" s="3">
        <v>45679</v>
      </c>
      <c r="C4654" s="7">
        <v>0.55902777777777779</v>
      </c>
      <c r="D4654" s="7">
        <f t="shared" si="220"/>
        <v>0.55902777777777779</v>
      </c>
      <c r="E4654" t="s">
        <v>1118</v>
      </c>
      <c r="F4654" t="str">
        <f t="shared" si="221"/>
        <v>New</v>
      </c>
      <c r="G4654" t="s">
        <v>40</v>
      </c>
      <c r="H4654" t="s">
        <v>49</v>
      </c>
      <c r="I4654" t="s">
        <v>33</v>
      </c>
      <c r="J4654" t="s">
        <v>105</v>
      </c>
      <c r="K4654" t="s">
        <v>9776</v>
      </c>
      <c r="L4654" s="11">
        <v>39.380000000000003</v>
      </c>
      <c r="M4654" s="9">
        <v>2</v>
      </c>
      <c r="N4654" s="8">
        <v>0.1</v>
      </c>
      <c r="O4654" s="11">
        <v>0</v>
      </c>
      <c r="P4654" t="s">
        <v>82</v>
      </c>
      <c r="Q4654" t="s">
        <v>27</v>
      </c>
      <c r="R4654" t="s">
        <v>28</v>
      </c>
      <c r="S4654" s="11">
        <v>20.87</v>
      </c>
      <c r="T4654" s="11">
        <f t="shared" si="222"/>
        <v>70.884</v>
      </c>
      <c r="U4654" s="11">
        <v>33.32</v>
      </c>
    </row>
    <row r="4655" spans="1:21" x14ac:dyDescent="0.2">
      <c r="A4655" t="s">
        <v>9777</v>
      </c>
      <c r="B4655" s="3">
        <v>45963</v>
      </c>
      <c r="C4655" s="7" t="s">
        <v>9778</v>
      </c>
      <c r="D4655" s="7">
        <f t="shared" si="220"/>
        <v>0.47847222222222224</v>
      </c>
      <c r="E4655" t="s">
        <v>48</v>
      </c>
      <c r="F4655" t="str">
        <f t="shared" si="221"/>
        <v>New</v>
      </c>
      <c r="G4655" t="s">
        <v>40</v>
      </c>
      <c r="H4655" t="s">
        <v>32</v>
      </c>
      <c r="I4655" t="s">
        <v>23</v>
      </c>
      <c r="J4655" t="s">
        <v>290</v>
      </c>
      <c r="K4655" t="s">
        <v>9779</v>
      </c>
      <c r="L4655" s="11">
        <v>17.739999999999998</v>
      </c>
      <c r="M4655" s="9">
        <v>1</v>
      </c>
      <c r="N4655" s="8">
        <v>0.05</v>
      </c>
      <c r="O4655" s="11">
        <v>0</v>
      </c>
      <c r="P4655" t="s">
        <v>88</v>
      </c>
      <c r="Q4655" t="s">
        <v>94</v>
      </c>
      <c r="R4655" t="s">
        <v>125</v>
      </c>
      <c r="S4655" s="11">
        <v>6.78</v>
      </c>
      <c r="T4655" s="11">
        <f t="shared" si="222"/>
        <v>16.852999999999998</v>
      </c>
      <c r="U4655" s="11">
        <v>10.41</v>
      </c>
    </row>
    <row r="4656" spans="1:21" x14ac:dyDescent="0.2">
      <c r="A4656" t="s">
        <v>9780</v>
      </c>
      <c r="B4656" s="3">
        <v>45765</v>
      </c>
      <c r="C4656" s="7" t="s">
        <v>9506</v>
      </c>
      <c r="D4656" s="7">
        <f t="shared" si="220"/>
        <v>5.5555555555555558E-3</v>
      </c>
      <c r="E4656" t="s">
        <v>181</v>
      </c>
      <c r="F4656" t="str">
        <f t="shared" si="221"/>
        <v>New</v>
      </c>
      <c r="G4656" t="s">
        <v>40</v>
      </c>
      <c r="H4656" t="s">
        <v>80</v>
      </c>
      <c r="I4656" t="s">
        <v>42</v>
      </c>
      <c r="J4656" t="s">
        <v>86</v>
      </c>
      <c r="K4656" t="s">
        <v>9781</v>
      </c>
      <c r="L4656" s="11">
        <v>49.65</v>
      </c>
      <c r="M4656" s="9">
        <v>2</v>
      </c>
      <c r="N4656" s="8">
        <v>0.05</v>
      </c>
      <c r="O4656" s="11">
        <v>3.93</v>
      </c>
      <c r="P4656" t="s">
        <v>98</v>
      </c>
      <c r="Q4656" t="s">
        <v>27</v>
      </c>
      <c r="R4656" t="s">
        <v>67</v>
      </c>
      <c r="S4656" s="11">
        <v>22.3</v>
      </c>
      <c r="T4656" s="11">
        <f t="shared" si="222"/>
        <v>94.334999999999994</v>
      </c>
      <c r="U4656" s="11">
        <v>49.41</v>
      </c>
    </row>
    <row r="4657" spans="1:21" x14ac:dyDescent="0.2">
      <c r="A4657" t="s">
        <v>9782</v>
      </c>
      <c r="B4657" s="3">
        <v>45783</v>
      </c>
      <c r="C4657" s="7">
        <v>11.31</v>
      </c>
      <c r="D4657" s="7">
        <f t="shared" si="220"/>
        <v>0.3100000000000005</v>
      </c>
      <c r="E4657" t="s">
        <v>181</v>
      </c>
      <c r="F4657" t="str">
        <f t="shared" si="221"/>
        <v>Returning</v>
      </c>
      <c r="G4657" t="s">
        <v>21</v>
      </c>
      <c r="H4657" t="s">
        <v>80</v>
      </c>
      <c r="I4657" t="s">
        <v>113</v>
      </c>
      <c r="J4657" t="s">
        <v>192</v>
      </c>
      <c r="K4657" t="s">
        <v>9783</v>
      </c>
      <c r="L4657" s="11">
        <v>12.7</v>
      </c>
      <c r="M4657" s="9">
        <v>5</v>
      </c>
      <c r="N4657" s="8">
        <v>0</v>
      </c>
      <c r="O4657" s="11">
        <v>0</v>
      </c>
      <c r="P4657" t="s">
        <v>51</v>
      </c>
      <c r="Q4657" t="s">
        <v>89</v>
      </c>
      <c r="R4657" t="s">
        <v>11294</v>
      </c>
      <c r="S4657" s="11">
        <v>5.1100000000000003</v>
      </c>
      <c r="T4657" s="11">
        <f t="shared" si="222"/>
        <v>63.5</v>
      </c>
      <c r="U4657" s="11">
        <v>37.950000000000003</v>
      </c>
    </row>
    <row r="4658" spans="1:21" x14ac:dyDescent="0.2">
      <c r="A4658" t="s">
        <v>9784</v>
      </c>
      <c r="B4658" s="3">
        <v>45858</v>
      </c>
      <c r="C4658" s="7">
        <v>3.47</v>
      </c>
      <c r="D4658" s="7">
        <f t="shared" si="220"/>
        <v>0.4700000000000002</v>
      </c>
      <c r="E4658" t="s">
        <v>48</v>
      </c>
      <c r="F4658" t="str">
        <f t="shared" si="221"/>
        <v>New</v>
      </c>
      <c r="G4658" t="s">
        <v>40</v>
      </c>
      <c r="H4658" t="s">
        <v>63</v>
      </c>
      <c r="I4658" t="s">
        <v>33</v>
      </c>
      <c r="J4658" t="s">
        <v>34</v>
      </c>
      <c r="K4658" t="s">
        <v>752</v>
      </c>
      <c r="L4658" s="11">
        <v>59.12</v>
      </c>
      <c r="M4658" s="9">
        <v>1</v>
      </c>
      <c r="N4658" s="8">
        <v>0.05</v>
      </c>
      <c r="O4658" s="11">
        <v>0</v>
      </c>
      <c r="P4658" t="s">
        <v>275</v>
      </c>
      <c r="Q4658" t="s">
        <v>52</v>
      </c>
      <c r="R4658" t="s">
        <v>125</v>
      </c>
      <c r="S4658" s="11">
        <v>30.37</v>
      </c>
      <c r="T4658" s="11">
        <f t="shared" si="222"/>
        <v>56.163999999999994</v>
      </c>
      <c r="U4658" s="11">
        <v>27.31</v>
      </c>
    </row>
    <row r="4659" spans="1:21" x14ac:dyDescent="0.2">
      <c r="A4659" t="s">
        <v>9785</v>
      </c>
      <c r="B4659" s="3">
        <v>45876</v>
      </c>
      <c r="C4659" s="7">
        <v>0.24305555555555555</v>
      </c>
      <c r="D4659" s="7">
        <f t="shared" si="220"/>
        <v>0.24305555555555555</v>
      </c>
      <c r="E4659" t="s">
        <v>48</v>
      </c>
      <c r="F4659" t="str">
        <f t="shared" si="221"/>
        <v>New</v>
      </c>
      <c r="G4659" t="s">
        <v>40</v>
      </c>
      <c r="H4659" t="s">
        <v>63</v>
      </c>
      <c r="I4659" t="s">
        <v>42</v>
      </c>
      <c r="J4659" t="s">
        <v>86</v>
      </c>
      <c r="K4659" t="s">
        <v>9786</v>
      </c>
      <c r="L4659" s="11">
        <v>48.59</v>
      </c>
      <c r="M4659" s="9">
        <v>3</v>
      </c>
      <c r="N4659" s="8">
        <v>0.1</v>
      </c>
      <c r="O4659" s="11">
        <v>0</v>
      </c>
      <c r="P4659" t="s">
        <v>88</v>
      </c>
      <c r="Q4659" t="s">
        <v>27</v>
      </c>
      <c r="R4659" t="s">
        <v>11294</v>
      </c>
      <c r="S4659" s="11">
        <v>21.56</v>
      </c>
      <c r="T4659" s="11">
        <f t="shared" si="222"/>
        <v>131.19300000000001</v>
      </c>
      <c r="U4659" s="11">
        <v>72.98</v>
      </c>
    </row>
    <row r="4660" spans="1:21" x14ac:dyDescent="0.2">
      <c r="A4660" t="s">
        <v>9787</v>
      </c>
      <c r="B4660" s="3">
        <v>45739</v>
      </c>
      <c r="C4660" s="7" t="s">
        <v>5685</v>
      </c>
      <c r="D4660" s="7">
        <f t="shared" si="220"/>
        <v>0.41944444444444445</v>
      </c>
      <c r="E4660" t="s">
        <v>181</v>
      </c>
      <c r="F4660" t="str">
        <f t="shared" si="221"/>
        <v>Returning</v>
      </c>
      <c r="G4660" t="s">
        <v>21</v>
      </c>
      <c r="H4660" t="s">
        <v>80</v>
      </c>
      <c r="I4660" t="s">
        <v>23</v>
      </c>
      <c r="J4660" t="s">
        <v>24</v>
      </c>
      <c r="K4660" t="s">
        <v>9788</v>
      </c>
      <c r="L4660" s="11">
        <v>18.420000000000002</v>
      </c>
      <c r="M4660" s="9">
        <v>1</v>
      </c>
      <c r="N4660" s="8">
        <v>0</v>
      </c>
      <c r="O4660" s="11">
        <v>7.18</v>
      </c>
      <c r="P4660" t="s">
        <v>88</v>
      </c>
      <c r="Q4660" t="s">
        <v>89</v>
      </c>
      <c r="R4660" t="s">
        <v>67</v>
      </c>
      <c r="S4660" s="11">
        <v>6.83</v>
      </c>
      <c r="T4660" s="11">
        <f t="shared" si="222"/>
        <v>18.420000000000002</v>
      </c>
      <c r="U4660" s="11">
        <v>6.92</v>
      </c>
    </row>
    <row r="4661" spans="1:21" x14ac:dyDescent="0.2">
      <c r="A4661" t="s">
        <v>9789</v>
      </c>
      <c r="B4661" s="3">
        <v>45688</v>
      </c>
      <c r="C4661" s="7">
        <v>0.10069444444444445</v>
      </c>
      <c r="D4661" s="7">
        <f t="shared" si="220"/>
        <v>0.10069444444444445</v>
      </c>
      <c r="E4661" t="s">
        <v>48</v>
      </c>
      <c r="F4661" t="str">
        <f t="shared" si="221"/>
        <v>New</v>
      </c>
      <c r="G4661" t="s">
        <v>40</v>
      </c>
      <c r="H4661" t="s">
        <v>49</v>
      </c>
      <c r="I4661" t="s">
        <v>33</v>
      </c>
      <c r="J4661" t="s">
        <v>140</v>
      </c>
      <c r="K4661" t="s">
        <v>9790</v>
      </c>
      <c r="L4661" s="11">
        <v>25.7</v>
      </c>
      <c r="M4661" s="9">
        <v>3</v>
      </c>
      <c r="N4661" s="8">
        <v>0.15</v>
      </c>
      <c r="O4661" s="11">
        <v>0</v>
      </c>
      <c r="P4661" t="s">
        <v>82</v>
      </c>
      <c r="Q4661" t="s">
        <v>52</v>
      </c>
      <c r="R4661" t="s">
        <v>125</v>
      </c>
      <c r="S4661" s="11">
        <v>13.43</v>
      </c>
      <c r="T4661" s="11">
        <f t="shared" si="222"/>
        <v>65.534999999999997</v>
      </c>
      <c r="U4661" s="11">
        <v>31.29</v>
      </c>
    </row>
    <row r="4662" spans="1:21" x14ac:dyDescent="0.2">
      <c r="A4662" t="s">
        <v>9791</v>
      </c>
      <c r="B4662" s="3">
        <v>45765</v>
      </c>
      <c r="C4662" s="7">
        <v>16.260000000000002</v>
      </c>
      <c r="D4662" s="7">
        <f t="shared" si="220"/>
        <v>0.26000000000000156</v>
      </c>
      <c r="E4662" t="s">
        <v>48</v>
      </c>
      <c r="F4662" t="str">
        <f t="shared" si="221"/>
        <v>New</v>
      </c>
      <c r="G4662" t="s">
        <v>40</v>
      </c>
      <c r="H4662" t="s">
        <v>80</v>
      </c>
      <c r="I4662" t="s">
        <v>33</v>
      </c>
      <c r="J4662" t="s">
        <v>105</v>
      </c>
      <c r="K4662" t="s">
        <v>8710</v>
      </c>
      <c r="L4662" s="11">
        <v>35.67</v>
      </c>
      <c r="M4662" s="9">
        <v>1</v>
      </c>
      <c r="N4662" s="8">
        <v>0.1</v>
      </c>
      <c r="O4662" s="11">
        <v>0</v>
      </c>
      <c r="P4662" t="s">
        <v>98</v>
      </c>
      <c r="Q4662" t="s">
        <v>94</v>
      </c>
      <c r="R4662" t="s">
        <v>46</v>
      </c>
      <c r="S4662" s="11">
        <v>16.5</v>
      </c>
      <c r="T4662" s="11">
        <f t="shared" si="222"/>
        <v>32.103000000000002</v>
      </c>
      <c r="U4662" s="11">
        <v>17.25</v>
      </c>
    </row>
    <row r="4663" spans="1:21" x14ac:dyDescent="0.2">
      <c r="A4663" t="s">
        <v>9792</v>
      </c>
      <c r="B4663" s="3">
        <v>46007</v>
      </c>
      <c r="C4663" s="7">
        <v>7.44</v>
      </c>
      <c r="D4663" s="7">
        <f t="shared" si="220"/>
        <v>0.44000000000000039</v>
      </c>
      <c r="E4663" t="s">
        <v>181</v>
      </c>
      <c r="F4663" t="str">
        <f t="shared" si="221"/>
        <v>Returning</v>
      </c>
      <c r="G4663" t="s">
        <v>21</v>
      </c>
      <c r="H4663" t="s">
        <v>225</v>
      </c>
      <c r="I4663" t="s">
        <v>113</v>
      </c>
      <c r="J4663" t="s">
        <v>316</v>
      </c>
      <c r="K4663" t="s">
        <v>9793</v>
      </c>
      <c r="L4663" s="11">
        <v>6.5</v>
      </c>
      <c r="M4663" s="9">
        <v>1</v>
      </c>
      <c r="N4663" s="8">
        <v>0.1</v>
      </c>
      <c r="O4663" s="11">
        <v>8.31</v>
      </c>
      <c r="P4663" t="s">
        <v>107</v>
      </c>
      <c r="Q4663" t="s">
        <v>94</v>
      </c>
      <c r="R4663" t="s">
        <v>46</v>
      </c>
      <c r="S4663" s="11">
        <v>2.5499999999999998</v>
      </c>
      <c r="T4663" s="11">
        <f t="shared" si="222"/>
        <v>5.8500000000000005</v>
      </c>
      <c r="U4663" s="11">
        <v>-1.85</v>
      </c>
    </row>
    <row r="4664" spans="1:21" x14ac:dyDescent="0.2">
      <c r="A4664" t="s">
        <v>9794</v>
      </c>
      <c r="B4664" s="3">
        <v>45973</v>
      </c>
      <c r="C4664" s="7" t="s">
        <v>9795</v>
      </c>
      <c r="D4664" s="7">
        <f t="shared" si="220"/>
        <v>0.39374999999999999</v>
      </c>
      <c r="E4664" t="s">
        <v>48</v>
      </c>
      <c r="F4664" t="str">
        <f t="shared" si="221"/>
        <v>New</v>
      </c>
      <c r="G4664" t="s">
        <v>40</v>
      </c>
      <c r="H4664" t="s">
        <v>32</v>
      </c>
      <c r="I4664" t="s">
        <v>113</v>
      </c>
      <c r="J4664" t="s">
        <v>316</v>
      </c>
      <c r="K4664" t="s">
        <v>1815</v>
      </c>
      <c r="L4664" s="11">
        <v>6.65</v>
      </c>
      <c r="M4664" s="9">
        <v>2</v>
      </c>
      <c r="N4664" s="8">
        <v>0.05</v>
      </c>
      <c r="O4664" s="11">
        <v>0</v>
      </c>
      <c r="P4664" t="s">
        <v>98</v>
      </c>
      <c r="Q4664" t="s">
        <v>89</v>
      </c>
      <c r="R4664" t="s">
        <v>11294</v>
      </c>
      <c r="S4664" s="11">
        <v>2.76</v>
      </c>
      <c r="T4664" s="11">
        <f t="shared" si="222"/>
        <v>12.635</v>
      </c>
      <c r="U4664" s="11">
        <v>7.39</v>
      </c>
    </row>
    <row r="4665" spans="1:21" x14ac:dyDescent="0.2">
      <c r="A4665" t="s">
        <v>9796</v>
      </c>
      <c r="B4665" s="3">
        <v>45970</v>
      </c>
      <c r="C4665" s="7">
        <v>19.07</v>
      </c>
      <c r="D4665" s="7">
        <f t="shared" si="220"/>
        <v>7.0000000000000284E-2</v>
      </c>
      <c r="E4665" t="s">
        <v>181</v>
      </c>
      <c r="F4665" t="str">
        <f t="shared" si="221"/>
        <v>Returning</v>
      </c>
      <c r="G4665" t="s">
        <v>112</v>
      </c>
      <c r="H4665" t="s">
        <v>32</v>
      </c>
      <c r="I4665" t="s">
        <v>42</v>
      </c>
      <c r="J4665" t="s">
        <v>177</v>
      </c>
      <c r="K4665" t="s">
        <v>9797</v>
      </c>
      <c r="L4665" s="11">
        <v>21.9</v>
      </c>
      <c r="M4665" s="9">
        <v>1</v>
      </c>
      <c r="N4665" s="8">
        <v>0.05</v>
      </c>
      <c r="O4665" s="11">
        <v>9.35</v>
      </c>
      <c r="P4665" t="s">
        <v>98</v>
      </c>
      <c r="Q4665" t="s">
        <v>94</v>
      </c>
      <c r="R4665" t="s">
        <v>11294</v>
      </c>
      <c r="S4665" s="11">
        <v>9.4700000000000006</v>
      </c>
      <c r="T4665" s="11">
        <f t="shared" si="222"/>
        <v>20.804999999999996</v>
      </c>
      <c r="U4665" s="11">
        <v>5.73</v>
      </c>
    </row>
    <row r="4666" spans="1:21" x14ac:dyDescent="0.2">
      <c r="A4666" t="s">
        <v>9798</v>
      </c>
      <c r="B4666" s="3">
        <v>45687</v>
      </c>
      <c r="C4666" s="7">
        <v>0.19791666666666666</v>
      </c>
      <c r="D4666" s="7">
        <f t="shared" si="220"/>
        <v>0.19791666666666666</v>
      </c>
      <c r="E4666" t="s">
        <v>181</v>
      </c>
      <c r="F4666" t="str">
        <f t="shared" si="221"/>
        <v>New</v>
      </c>
      <c r="G4666" t="s">
        <v>62</v>
      </c>
      <c r="H4666" t="s">
        <v>49</v>
      </c>
      <c r="I4666" t="s">
        <v>33</v>
      </c>
      <c r="J4666" t="s">
        <v>34</v>
      </c>
      <c r="K4666" t="s">
        <v>9799</v>
      </c>
      <c r="L4666" s="11">
        <v>57.53</v>
      </c>
      <c r="M4666" s="9">
        <v>6</v>
      </c>
      <c r="N4666" s="8">
        <v>0.1</v>
      </c>
      <c r="O4666" s="11">
        <v>5.39</v>
      </c>
      <c r="P4666" t="s">
        <v>51</v>
      </c>
      <c r="Q4666" t="s">
        <v>94</v>
      </c>
      <c r="R4666" t="s">
        <v>28</v>
      </c>
      <c r="S4666" s="11">
        <v>29.83</v>
      </c>
      <c r="T4666" s="11">
        <f t="shared" si="222"/>
        <v>310.66200000000003</v>
      </c>
      <c r="U4666" s="11">
        <v>146.08000000000001</v>
      </c>
    </row>
    <row r="4667" spans="1:21" x14ac:dyDescent="0.2">
      <c r="A4667" t="s">
        <v>9800</v>
      </c>
      <c r="B4667" s="3">
        <v>45871</v>
      </c>
      <c r="C4667" s="7">
        <v>0.12152777777777778</v>
      </c>
      <c r="D4667" s="7">
        <f t="shared" si="220"/>
        <v>0.12152777777777778</v>
      </c>
      <c r="E4667" t="s">
        <v>48</v>
      </c>
      <c r="F4667" t="str">
        <f t="shared" si="221"/>
        <v>Returning</v>
      </c>
      <c r="G4667" t="s">
        <v>21</v>
      </c>
      <c r="H4667" t="s">
        <v>63</v>
      </c>
      <c r="I4667" t="s">
        <v>23</v>
      </c>
      <c r="J4667" t="s">
        <v>146</v>
      </c>
      <c r="K4667" t="s">
        <v>9801</v>
      </c>
      <c r="L4667" s="11">
        <v>22.21</v>
      </c>
      <c r="M4667" s="9">
        <v>2</v>
      </c>
      <c r="N4667" s="8">
        <v>0.1</v>
      </c>
      <c r="O4667" s="11">
        <v>0</v>
      </c>
      <c r="P4667" t="s">
        <v>483</v>
      </c>
      <c r="Q4667" t="s">
        <v>27</v>
      </c>
      <c r="R4667" t="s">
        <v>90</v>
      </c>
      <c r="S4667" s="11">
        <v>8.59</v>
      </c>
      <c r="T4667" s="11">
        <f t="shared" si="222"/>
        <v>39.978000000000002</v>
      </c>
      <c r="U4667" s="11">
        <v>24.52</v>
      </c>
    </row>
    <row r="4668" spans="1:21" x14ac:dyDescent="0.2">
      <c r="A4668" t="s">
        <v>9802</v>
      </c>
      <c r="B4668" s="3">
        <v>45995</v>
      </c>
      <c r="C4668" s="7">
        <v>0.36319444444444443</v>
      </c>
      <c r="D4668" s="7">
        <f t="shared" si="220"/>
        <v>0.36319444444444443</v>
      </c>
      <c r="E4668" t="s">
        <v>48</v>
      </c>
      <c r="F4668" t="str">
        <f t="shared" si="221"/>
        <v>Returning</v>
      </c>
      <c r="G4668" t="s">
        <v>21</v>
      </c>
      <c r="H4668" t="s">
        <v>49</v>
      </c>
      <c r="I4668" t="s">
        <v>42</v>
      </c>
      <c r="J4668" t="s">
        <v>43</v>
      </c>
      <c r="K4668" t="s">
        <v>9803</v>
      </c>
      <c r="L4668" s="11">
        <v>17.66</v>
      </c>
      <c r="M4668" s="9">
        <v>1</v>
      </c>
      <c r="N4668" s="8">
        <v>0</v>
      </c>
      <c r="O4668" s="11">
        <v>0</v>
      </c>
      <c r="P4668" t="s">
        <v>98</v>
      </c>
      <c r="Q4668" t="s">
        <v>89</v>
      </c>
      <c r="R4668" t="s">
        <v>73</v>
      </c>
      <c r="S4668" s="11">
        <v>8.35</v>
      </c>
      <c r="T4668" s="11">
        <f t="shared" si="222"/>
        <v>17.66</v>
      </c>
      <c r="U4668" s="11">
        <v>9.31</v>
      </c>
    </row>
    <row r="4669" spans="1:21" x14ac:dyDescent="0.2">
      <c r="A4669" t="s">
        <v>9804</v>
      </c>
      <c r="B4669" s="3">
        <v>45805</v>
      </c>
      <c r="C4669" s="7">
        <v>0.97430555555555554</v>
      </c>
      <c r="D4669" s="7">
        <f t="shared" si="220"/>
        <v>0.97430555555555554</v>
      </c>
      <c r="E4669" t="s">
        <v>48</v>
      </c>
      <c r="F4669" t="str">
        <f t="shared" si="221"/>
        <v>New</v>
      </c>
      <c r="G4669" t="s">
        <v>40</v>
      </c>
      <c r="H4669" t="s">
        <v>80</v>
      </c>
      <c r="I4669" t="s">
        <v>23</v>
      </c>
      <c r="J4669" t="s">
        <v>101</v>
      </c>
      <c r="K4669" t="s">
        <v>9805</v>
      </c>
      <c r="L4669" s="11">
        <v>29.85</v>
      </c>
      <c r="M4669" s="9">
        <v>2</v>
      </c>
      <c r="N4669" s="8">
        <v>0</v>
      </c>
      <c r="O4669" s="11">
        <v>0</v>
      </c>
      <c r="P4669" t="s">
        <v>66</v>
      </c>
      <c r="Q4669" t="s">
        <v>89</v>
      </c>
      <c r="R4669" t="s">
        <v>73</v>
      </c>
      <c r="S4669" s="11">
        <v>10.8</v>
      </c>
      <c r="T4669" s="11">
        <f t="shared" si="222"/>
        <v>59.7</v>
      </c>
      <c r="U4669" s="11">
        <v>38.1</v>
      </c>
    </row>
    <row r="4670" spans="1:21" x14ac:dyDescent="0.2">
      <c r="A4670" t="s">
        <v>9806</v>
      </c>
      <c r="B4670" s="3">
        <v>45815</v>
      </c>
      <c r="C4670" s="7">
        <v>21.01</v>
      </c>
      <c r="D4670" s="7">
        <f t="shared" si="220"/>
        <v>1.0000000000001563E-2</v>
      </c>
      <c r="E4670" t="s">
        <v>48</v>
      </c>
      <c r="F4670" t="str">
        <f t="shared" si="221"/>
        <v>New</v>
      </c>
      <c r="G4670" t="s">
        <v>40</v>
      </c>
      <c r="H4670" t="s">
        <v>63</v>
      </c>
      <c r="I4670" t="s">
        <v>33</v>
      </c>
      <c r="J4670" t="s">
        <v>140</v>
      </c>
      <c r="K4670" t="s">
        <v>408</v>
      </c>
      <c r="L4670" s="11">
        <v>26.23</v>
      </c>
      <c r="M4670" s="9">
        <v>1</v>
      </c>
      <c r="N4670" s="8">
        <v>0.1</v>
      </c>
      <c r="O4670" s="11">
        <v>0</v>
      </c>
      <c r="P4670" t="s">
        <v>107</v>
      </c>
      <c r="Q4670" t="s">
        <v>89</v>
      </c>
      <c r="R4670" t="s">
        <v>73</v>
      </c>
      <c r="S4670" s="11">
        <v>13.05</v>
      </c>
      <c r="T4670" s="11">
        <f t="shared" si="222"/>
        <v>23.606999999999999</v>
      </c>
      <c r="U4670" s="11">
        <v>11.86</v>
      </c>
    </row>
    <row r="4671" spans="1:21" x14ac:dyDescent="0.2">
      <c r="A4671" t="s">
        <v>9807</v>
      </c>
      <c r="B4671" s="3" t="s">
        <v>11287</v>
      </c>
      <c r="C4671" s="7">
        <v>0.84652777777777777</v>
      </c>
      <c r="D4671" s="7">
        <f t="shared" si="220"/>
        <v>0.84652777777777777</v>
      </c>
      <c r="E4671" t="s">
        <v>181</v>
      </c>
      <c r="F4671" t="str">
        <f t="shared" si="221"/>
        <v>Returning</v>
      </c>
      <c r="G4671" t="s">
        <v>118</v>
      </c>
      <c r="H4671" t="s">
        <v>49</v>
      </c>
      <c r="I4671" t="s">
        <v>23</v>
      </c>
      <c r="J4671" t="s">
        <v>101</v>
      </c>
      <c r="K4671" t="s">
        <v>9808</v>
      </c>
      <c r="L4671" s="11">
        <v>31.08</v>
      </c>
      <c r="M4671" s="9">
        <v>3</v>
      </c>
      <c r="N4671" s="8">
        <v>0.05</v>
      </c>
      <c r="O4671" s="11">
        <v>7</v>
      </c>
      <c r="P4671" t="s">
        <v>51</v>
      </c>
      <c r="Q4671" t="s">
        <v>89</v>
      </c>
      <c r="R4671" t="s">
        <v>38</v>
      </c>
      <c r="S4671" s="11">
        <v>11.27</v>
      </c>
      <c r="T4671" s="11">
        <f t="shared" si="222"/>
        <v>88.577999999999989</v>
      </c>
      <c r="U4671" s="11">
        <v>51.91</v>
      </c>
    </row>
    <row r="4672" spans="1:21" x14ac:dyDescent="0.2">
      <c r="A4672" t="s">
        <v>9809</v>
      </c>
      <c r="B4672" s="3">
        <v>45873</v>
      </c>
      <c r="C4672" s="7">
        <v>0.4861111111111111</v>
      </c>
      <c r="D4672" s="7">
        <f t="shared" si="220"/>
        <v>0.4861111111111111</v>
      </c>
      <c r="E4672" t="s">
        <v>181</v>
      </c>
      <c r="F4672" t="str">
        <f t="shared" si="221"/>
        <v>Returning</v>
      </c>
      <c r="G4672" t="s">
        <v>112</v>
      </c>
      <c r="H4672" t="s">
        <v>63</v>
      </c>
      <c r="I4672" t="s">
        <v>113</v>
      </c>
      <c r="J4672" t="s">
        <v>358</v>
      </c>
      <c r="K4672" t="s">
        <v>5339</v>
      </c>
      <c r="L4672" s="11">
        <v>14.43</v>
      </c>
      <c r="M4672" s="9">
        <v>4</v>
      </c>
      <c r="N4672" s="8">
        <v>0.1</v>
      </c>
      <c r="O4672" s="11">
        <v>0</v>
      </c>
      <c r="P4672" t="s">
        <v>107</v>
      </c>
      <c r="Q4672" t="s">
        <v>94</v>
      </c>
      <c r="R4672" t="s">
        <v>121</v>
      </c>
      <c r="S4672" s="11">
        <v>5.74</v>
      </c>
      <c r="T4672" s="11">
        <f t="shared" si="222"/>
        <v>51.948</v>
      </c>
      <c r="U4672" s="11">
        <v>31.28</v>
      </c>
    </row>
    <row r="4673" spans="1:21" x14ac:dyDescent="0.2">
      <c r="A4673" t="s">
        <v>9810</v>
      </c>
      <c r="B4673" s="3">
        <v>45821</v>
      </c>
      <c r="C4673" s="7" t="s">
        <v>9811</v>
      </c>
      <c r="D4673" s="7">
        <f t="shared" si="220"/>
        <v>0.28888888888888886</v>
      </c>
      <c r="E4673" t="s">
        <v>181</v>
      </c>
      <c r="F4673" t="str">
        <f t="shared" si="221"/>
        <v>New</v>
      </c>
      <c r="G4673" t="s">
        <v>62</v>
      </c>
      <c r="H4673" t="s">
        <v>63</v>
      </c>
      <c r="I4673" t="s">
        <v>33</v>
      </c>
      <c r="J4673" t="s">
        <v>64</v>
      </c>
      <c r="K4673" t="s">
        <v>9812</v>
      </c>
      <c r="L4673" s="11">
        <v>35.479999999999997</v>
      </c>
      <c r="M4673" s="9">
        <v>2</v>
      </c>
      <c r="N4673" s="8">
        <v>0.05</v>
      </c>
      <c r="O4673" s="11">
        <v>6.34</v>
      </c>
      <c r="P4673" t="s">
        <v>82</v>
      </c>
      <c r="Q4673" t="s">
        <v>27</v>
      </c>
      <c r="R4673" t="s">
        <v>11294</v>
      </c>
      <c r="S4673" s="11">
        <v>17.8</v>
      </c>
      <c r="T4673" s="11">
        <f t="shared" si="222"/>
        <v>67.411999999999992</v>
      </c>
      <c r="U4673" s="11">
        <v>29.47</v>
      </c>
    </row>
    <row r="4674" spans="1:21" x14ac:dyDescent="0.2">
      <c r="A4674" t="s">
        <v>9813</v>
      </c>
      <c r="B4674" s="3">
        <v>45762</v>
      </c>
      <c r="C4674" s="7">
        <v>0.28958333333333336</v>
      </c>
      <c r="D4674" s="7">
        <f t="shared" si="220"/>
        <v>0.28958333333333336</v>
      </c>
      <c r="E4674" t="s">
        <v>181</v>
      </c>
      <c r="F4674" t="str">
        <f t="shared" si="221"/>
        <v>Returning</v>
      </c>
      <c r="G4674" t="s">
        <v>21</v>
      </c>
      <c r="H4674" t="s">
        <v>80</v>
      </c>
      <c r="I4674" t="s">
        <v>42</v>
      </c>
      <c r="J4674" t="s">
        <v>71</v>
      </c>
      <c r="K4674" t="s">
        <v>11287</v>
      </c>
      <c r="L4674" s="11">
        <v>21.72</v>
      </c>
      <c r="M4674" s="9">
        <v>2</v>
      </c>
      <c r="N4674" s="8">
        <v>0.05</v>
      </c>
      <c r="O4674" s="11">
        <v>4.41</v>
      </c>
      <c r="P4674" t="s">
        <v>51</v>
      </c>
      <c r="Q4674" t="s">
        <v>52</v>
      </c>
      <c r="R4674" t="s">
        <v>28</v>
      </c>
      <c r="S4674" s="11">
        <v>9.4499999999999993</v>
      </c>
      <c r="T4674" s="11">
        <f t="shared" si="222"/>
        <v>41.267999999999994</v>
      </c>
      <c r="U4674" s="11">
        <v>20.45</v>
      </c>
    </row>
    <row r="4675" spans="1:21" x14ac:dyDescent="0.2">
      <c r="A4675" t="s">
        <v>9814</v>
      </c>
      <c r="B4675" s="3">
        <v>45927</v>
      </c>
      <c r="C4675" s="7">
        <v>23.39</v>
      </c>
      <c r="D4675" s="7">
        <f t="shared" si="220"/>
        <v>0.39000000000000057</v>
      </c>
      <c r="E4675" t="s">
        <v>48</v>
      </c>
      <c r="F4675" t="str">
        <f t="shared" si="221"/>
        <v>New</v>
      </c>
      <c r="G4675" t="s">
        <v>40</v>
      </c>
      <c r="H4675" t="s">
        <v>32</v>
      </c>
      <c r="I4675" t="s">
        <v>33</v>
      </c>
      <c r="J4675" t="s">
        <v>105</v>
      </c>
      <c r="K4675" t="s">
        <v>9815</v>
      </c>
      <c r="L4675" s="11">
        <v>35.17</v>
      </c>
      <c r="M4675" s="9">
        <v>1</v>
      </c>
      <c r="N4675" s="8">
        <v>0</v>
      </c>
      <c r="O4675" s="11">
        <v>0</v>
      </c>
      <c r="P4675" t="s">
        <v>98</v>
      </c>
      <c r="Q4675" t="s">
        <v>27</v>
      </c>
      <c r="R4675" t="s">
        <v>11294</v>
      </c>
      <c r="S4675" s="11">
        <v>18.02</v>
      </c>
      <c r="T4675" s="11">
        <f t="shared" si="222"/>
        <v>35.17</v>
      </c>
      <c r="U4675" s="11">
        <v>3.23</v>
      </c>
    </row>
    <row r="4676" spans="1:21" x14ac:dyDescent="0.2">
      <c r="A4676" t="s">
        <v>9816</v>
      </c>
      <c r="B4676" s="3">
        <v>45869</v>
      </c>
      <c r="C4676" s="7" t="s">
        <v>9817</v>
      </c>
      <c r="D4676" s="7">
        <f t="shared" si="220"/>
        <v>0.3298611111111111</v>
      </c>
      <c r="E4676" t="s">
        <v>181</v>
      </c>
      <c r="F4676" t="str">
        <f t="shared" si="221"/>
        <v>Returning</v>
      </c>
      <c r="G4676" t="s">
        <v>21</v>
      </c>
      <c r="H4676" t="s">
        <v>63</v>
      </c>
      <c r="I4676" t="s">
        <v>113</v>
      </c>
      <c r="J4676" t="s">
        <v>208</v>
      </c>
      <c r="K4676" t="s">
        <v>9818</v>
      </c>
      <c r="L4676" s="11">
        <v>29.23</v>
      </c>
      <c r="M4676" s="9">
        <v>4</v>
      </c>
      <c r="N4676" s="8">
        <v>0</v>
      </c>
      <c r="O4676" s="11">
        <v>5.19</v>
      </c>
      <c r="P4676" t="s">
        <v>88</v>
      </c>
      <c r="Q4676" t="s">
        <v>27</v>
      </c>
      <c r="R4676" t="s">
        <v>28</v>
      </c>
      <c r="S4676" s="11">
        <v>11.09</v>
      </c>
      <c r="T4676" s="11">
        <f t="shared" si="222"/>
        <v>116.92</v>
      </c>
      <c r="U4676" s="11">
        <v>69.19</v>
      </c>
    </row>
    <row r="4677" spans="1:21" x14ac:dyDescent="0.2">
      <c r="A4677" t="s">
        <v>9819</v>
      </c>
      <c r="B4677" s="3">
        <v>45706</v>
      </c>
      <c r="C4677" s="7">
        <v>0.43194444444444446</v>
      </c>
      <c r="D4677" s="7">
        <f t="shared" si="220"/>
        <v>0.43194444444444446</v>
      </c>
      <c r="E4677" t="s">
        <v>181</v>
      </c>
      <c r="F4677" t="str">
        <f t="shared" si="221"/>
        <v>New</v>
      </c>
      <c r="G4677" t="s">
        <v>40</v>
      </c>
      <c r="H4677" t="s">
        <v>49</v>
      </c>
      <c r="I4677" t="s">
        <v>23</v>
      </c>
      <c r="J4677" t="s">
        <v>146</v>
      </c>
      <c r="K4677" t="s">
        <v>9820</v>
      </c>
      <c r="L4677" s="11">
        <v>23.11</v>
      </c>
      <c r="M4677" s="9">
        <v>2</v>
      </c>
      <c r="N4677" s="8">
        <v>0</v>
      </c>
      <c r="O4677" s="11">
        <v>0</v>
      </c>
      <c r="P4677" t="s">
        <v>82</v>
      </c>
      <c r="Q4677" t="s">
        <v>27</v>
      </c>
      <c r="R4677" t="s">
        <v>121</v>
      </c>
      <c r="S4677" s="11">
        <v>8.44</v>
      </c>
      <c r="T4677" s="11">
        <f t="shared" si="222"/>
        <v>46.22</v>
      </c>
      <c r="U4677" s="11">
        <v>29.34</v>
      </c>
    </row>
    <row r="4678" spans="1:21" x14ac:dyDescent="0.2">
      <c r="A4678" t="s">
        <v>9821</v>
      </c>
      <c r="B4678" s="3">
        <v>45787</v>
      </c>
      <c r="C4678" s="7">
        <v>7.4</v>
      </c>
      <c r="D4678" s="7">
        <f t="shared" si="220"/>
        <v>0.40000000000000036</v>
      </c>
      <c r="E4678" t="s">
        <v>48</v>
      </c>
      <c r="F4678" t="str">
        <f t="shared" si="221"/>
        <v>New</v>
      </c>
      <c r="G4678" t="s">
        <v>62</v>
      </c>
      <c r="H4678" t="s">
        <v>80</v>
      </c>
      <c r="I4678" t="s">
        <v>42</v>
      </c>
      <c r="J4678" t="s">
        <v>86</v>
      </c>
      <c r="K4678" t="s">
        <v>9822</v>
      </c>
      <c r="L4678" s="11">
        <v>48.38</v>
      </c>
      <c r="M4678" s="9">
        <v>1</v>
      </c>
      <c r="N4678" s="8">
        <v>0.1</v>
      </c>
      <c r="O4678" s="11">
        <v>0</v>
      </c>
      <c r="P4678" t="s">
        <v>159</v>
      </c>
      <c r="Q4678" t="s">
        <v>89</v>
      </c>
      <c r="R4678" t="s">
        <v>90</v>
      </c>
      <c r="S4678" s="11">
        <v>19.829999999999998</v>
      </c>
      <c r="T4678" s="11">
        <f t="shared" si="222"/>
        <v>43.542000000000002</v>
      </c>
      <c r="U4678" s="11">
        <v>25.7</v>
      </c>
    </row>
    <row r="4679" spans="1:21" x14ac:dyDescent="0.2">
      <c r="A4679" t="s">
        <v>9823</v>
      </c>
      <c r="B4679" s="3">
        <v>45985</v>
      </c>
      <c r="C4679" s="7">
        <v>19.59</v>
      </c>
      <c r="D4679" s="7">
        <f t="shared" si="220"/>
        <v>0.58999999999999986</v>
      </c>
      <c r="E4679" t="s">
        <v>181</v>
      </c>
      <c r="F4679" t="str">
        <f t="shared" si="221"/>
        <v>Returning</v>
      </c>
      <c r="G4679" t="s">
        <v>118</v>
      </c>
      <c r="H4679" t="s">
        <v>63</v>
      </c>
      <c r="I4679" t="s">
        <v>23</v>
      </c>
      <c r="J4679" t="s">
        <v>58</v>
      </c>
      <c r="K4679" t="s">
        <v>9824</v>
      </c>
      <c r="L4679" s="11">
        <v>14.2</v>
      </c>
      <c r="M4679" s="9">
        <v>2</v>
      </c>
      <c r="N4679" s="8">
        <v>0.1</v>
      </c>
      <c r="O4679" s="11">
        <v>0</v>
      </c>
      <c r="P4679" t="s">
        <v>51</v>
      </c>
      <c r="Q4679" t="s">
        <v>52</v>
      </c>
      <c r="R4679" t="s">
        <v>121</v>
      </c>
      <c r="S4679" s="11">
        <v>4.93</v>
      </c>
      <c r="T4679" s="11">
        <f t="shared" si="222"/>
        <v>25.56</v>
      </c>
      <c r="U4679" s="11">
        <v>16.690000000000001</v>
      </c>
    </row>
    <row r="4680" spans="1:21" x14ac:dyDescent="0.2">
      <c r="A4680" t="s">
        <v>9825</v>
      </c>
      <c r="B4680" s="3">
        <v>45740</v>
      </c>
      <c r="C4680" s="7">
        <v>0.75555555555555554</v>
      </c>
      <c r="D4680" s="7">
        <f t="shared" si="220"/>
        <v>0.75555555555555554</v>
      </c>
      <c r="E4680" t="s">
        <v>181</v>
      </c>
      <c r="F4680" t="str">
        <f t="shared" si="221"/>
        <v>Returning</v>
      </c>
      <c r="G4680" t="s">
        <v>21</v>
      </c>
      <c r="H4680" t="s">
        <v>80</v>
      </c>
      <c r="I4680" t="s">
        <v>33</v>
      </c>
      <c r="J4680" t="s">
        <v>64</v>
      </c>
      <c r="K4680" t="s">
        <v>9826</v>
      </c>
      <c r="L4680" s="11">
        <v>28.43</v>
      </c>
      <c r="M4680" s="9">
        <v>4</v>
      </c>
      <c r="N4680" s="8">
        <v>0.05</v>
      </c>
      <c r="O4680" s="11">
        <v>3.67</v>
      </c>
      <c r="P4680" t="s">
        <v>51</v>
      </c>
      <c r="Q4680" t="s">
        <v>94</v>
      </c>
      <c r="R4680" t="s">
        <v>73</v>
      </c>
      <c r="S4680" s="11">
        <v>14.9</v>
      </c>
      <c r="T4680" s="11">
        <f t="shared" si="222"/>
        <v>108.03399999999999</v>
      </c>
      <c r="U4680" s="11">
        <v>49.03</v>
      </c>
    </row>
    <row r="4681" spans="1:21" x14ac:dyDescent="0.2">
      <c r="A4681" t="s">
        <v>9827</v>
      </c>
      <c r="B4681" s="3">
        <v>45956</v>
      </c>
      <c r="C4681" s="7">
        <v>0.85</v>
      </c>
      <c r="D4681" s="7">
        <f t="shared" si="220"/>
        <v>0.85</v>
      </c>
      <c r="E4681" t="s">
        <v>48</v>
      </c>
      <c r="F4681" t="str">
        <f t="shared" si="221"/>
        <v>Returning</v>
      </c>
      <c r="G4681" t="s">
        <v>21</v>
      </c>
      <c r="H4681" t="s">
        <v>32</v>
      </c>
      <c r="I4681" t="s">
        <v>42</v>
      </c>
      <c r="J4681" t="s">
        <v>86</v>
      </c>
      <c r="K4681" t="s">
        <v>9828</v>
      </c>
      <c r="L4681" s="11">
        <v>48.73</v>
      </c>
      <c r="M4681" s="9">
        <v>1</v>
      </c>
      <c r="N4681" s="8">
        <v>0</v>
      </c>
      <c r="O4681" s="11">
        <v>0</v>
      </c>
      <c r="P4681" t="s">
        <v>483</v>
      </c>
      <c r="Q4681" t="s">
        <v>52</v>
      </c>
      <c r="R4681" t="s">
        <v>38</v>
      </c>
      <c r="S4681" s="11">
        <v>21.61</v>
      </c>
      <c r="T4681" s="11">
        <f t="shared" si="222"/>
        <v>48.73</v>
      </c>
      <c r="U4681" s="11">
        <v>27.12</v>
      </c>
    </row>
    <row r="4682" spans="1:21" x14ac:dyDescent="0.2">
      <c r="A4682" t="s">
        <v>9829</v>
      </c>
      <c r="B4682" s="3">
        <v>45812</v>
      </c>
      <c r="C4682" s="7">
        <v>0.71180555555555558</v>
      </c>
      <c r="D4682" s="7">
        <f t="shared" si="220"/>
        <v>0.71180555555555558</v>
      </c>
      <c r="E4682" t="s">
        <v>181</v>
      </c>
      <c r="F4682" t="str">
        <f t="shared" si="221"/>
        <v>Returning</v>
      </c>
      <c r="G4682" t="s">
        <v>118</v>
      </c>
      <c r="H4682" t="s">
        <v>63</v>
      </c>
      <c r="I4682" t="s">
        <v>23</v>
      </c>
      <c r="J4682" t="s">
        <v>146</v>
      </c>
      <c r="K4682" t="s">
        <v>9830</v>
      </c>
      <c r="L4682" s="11">
        <v>25.4</v>
      </c>
      <c r="M4682" s="9">
        <v>2</v>
      </c>
      <c r="N4682" s="8">
        <v>0</v>
      </c>
      <c r="O4682" s="11">
        <v>7.9</v>
      </c>
      <c r="P4682" t="s">
        <v>66</v>
      </c>
      <c r="Q4682" t="s">
        <v>27</v>
      </c>
      <c r="R4682" t="s">
        <v>125</v>
      </c>
      <c r="S4682" s="11">
        <v>8.92</v>
      </c>
      <c r="T4682" s="11">
        <f t="shared" si="222"/>
        <v>50.8</v>
      </c>
      <c r="U4682" s="11">
        <v>27.82</v>
      </c>
    </row>
    <row r="4683" spans="1:21" x14ac:dyDescent="0.2">
      <c r="A4683" t="s">
        <v>9831</v>
      </c>
      <c r="B4683" s="3">
        <v>45716</v>
      </c>
      <c r="C4683" s="7" t="s">
        <v>9832</v>
      </c>
      <c r="D4683" s="7">
        <f t="shared" si="220"/>
        <v>0.31041666666666667</v>
      </c>
      <c r="E4683" t="s">
        <v>1118</v>
      </c>
      <c r="F4683" t="str">
        <f t="shared" si="221"/>
        <v>New</v>
      </c>
      <c r="G4683" t="s">
        <v>40</v>
      </c>
      <c r="H4683" t="s">
        <v>49</v>
      </c>
      <c r="I4683" t="s">
        <v>23</v>
      </c>
      <c r="J4683" t="s">
        <v>24</v>
      </c>
      <c r="K4683" t="s">
        <v>5679</v>
      </c>
      <c r="L4683" s="11">
        <v>15.83</v>
      </c>
      <c r="M4683" s="9">
        <v>1</v>
      </c>
      <c r="N4683" s="8">
        <v>0.05</v>
      </c>
      <c r="O4683" s="11">
        <v>0</v>
      </c>
      <c r="P4683" t="s">
        <v>107</v>
      </c>
      <c r="Q4683" t="s">
        <v>52</v>
      </c>
      <c r="R4683" t="s">
        <v>46</v>
      </c>
      <c r="S4683" s="11">
        <v>6.13</v>
      </c>
      <c r="T4683" s="11">
        <f t="shared" si="222"/>
        <v>15.038499999999999</v>
      </c>
      <c r="U4683" s="11">
        <v>9.2100000000000009</v>
      </c>
    </row>
    <row r="4684" spans="1:21" x14ac:dyDescent="0.2">
      <c r="A4684" t="s">
        <v>9833</v>
      </c>
      <c r="B4684" s="3">
        <v>45752</v>
      </c>
      <c r="C4684" s="7">
        <v>0.25</v>
      </c>
      <c r="D4684" s="7">
        <f t="shared" si="220"/>
        <v>0.25</v>
      </c>
      <c r="E4684" t="s">
        <v>309</v>
      </c>
      <c r="F4684" t="str">
        <f t="shared" si="221"/>
        <v>Returning</v>
      </c>
      <c r="G4684" t="s">
        <v>21</v>
      </c>
      <c r="H4684" t="s">
        <v>80</v>
      </c>
      <c r="I4684" t="s">
        <v>42</v>
      </c>
      <c r="J4684" t="s">
        <v>86</v>
      </c>
      <c r="K4684" t="s">
        <v>9834</v>
      </c>
      <c r="L4684" s="11">
        <v>47.74</v>
      </c>
      <c r="M4684" s="9">
        <v>2</v>
      </c>
      <c r="N4684" s="8">
        <v>0.2</v>
      </c>
      <c r="O4684" s="11">
        <v>0</v>
      </c>
      <c r="P4684" t="s">
        <v>66</v>
      </c>
      <c r="Q4684" t="s">
        <v>52</v>
      </c>
      <c r="R4684" t="s">
        <v>125</v>
      </c>
      <c r="S4684" s="11">
        <v>21.78</v>
      </c>
      <c r="T4684" s="11">
        <f t="shared" si="222"/>
        <v>76.384</v>
      </c>
      <c r="U4684" s="11">
        <v>41.54</v>
      </c>
    </row>
    <row r="4685" spans="1:21" x14ac:dyDescent="0.2">
      <c r="A4685" t="s">
        <v>9835</v>
      </c>
      <c r="B4685" s="3">
        <v>45878</v>
      </c>
      <c r="C4685" s="7">
        <v>0.68125000000000002</v>
      </c>
      <c r="D4685" s="7">
        <f t="shared" si="220"/>
        <v>0.68125000000000002</v>
      </c>
      <c r="E4685" t="s">
        <v>181</v>
      </c>
      <c r="F4685" t="str">
        <f t="shared" si="221"/>
        <v>Returning</v>
      </c>
      <c r="G4685" t="s">
        <v>21</v>
      </c>
      <c r="H4685" t="s">
        <v>313</v>
      </c>
      <c r="I4685" t="s">
        <v>113</v>
      </c>
      <c r="J4685" t="s">
        <v>208</v>
      </c>
      <c r="K4685" t="s">
        <v>9836</v>
      </c>
      <c r="L4685" s="11">
        <v>32.49</v>
      </c>
      <c r="M4685" s="9">
        <v>3</v>
      </c>
      <c r="N4685" s="8">
        <v>0.1</v>
      </c>
      <c r="O4685" s="11">
        <v>3.36</v>
      </c>
      <c r="P4685" t="s">
        <v>66</v>
      </c>
      <c r="Q4685" t="s">
        <v>52</v>
      </c>
      <c r="R4685" t="s">
        <v>90</v>
      </c>
      <c r="S4685" s="11">
        <v>11.92</v>
      </c>
      <c r="T4685" s="11">
        <f t="shared" si="222"/>
        <v>87.722999999999999</v>
      </c>
      <c r="U4685" s="11">
        <v>53.36</v>
      </c>
    </row>
    <row r="4686" spans="1:21" x14ac:dyDescent="0.2">
      <c r="A4686" t="s">
        <v>9837</v>
      </c>
      <c r="B4686" s="3">
        <v>45970</v>
      </c>
      <c r="C4686" s="7">
        <v>3.39</v>
      </c>
      <c r="D4686" s="7">
        <f t="shared" si="220"/>
        <v>0.39000000000000012</v>
      </c>
      <c r="E4686" t="s">
        <v>181</v>
      </c>
      <c r="F4686" t="str">
        <f t="shared" si="221"/>
        <v>Returning</v>
      </c>
      <c r="G4686" t="s">
        <v>21</v>
      </c>
      <c r="H4686" t="s">
        <v>32</v>
      </c>
      <c r="I4686" t="s">
        <v>113</v>
      </c>
      <c r="J4686" t="s">
        <v>358</v>
      </c>
      <c r="K4686" t="s">
        <v>9838</v>
      </c>
      <c r="L4686" s="11">
        <v>13.78</v>
      </c>
      <c r="M4686" s="9">
        <v>4</v>
      </c>
      <c r="N4686" s="8">
        <v>0.05</v>
      </c>
      <c r="O4686" s="11">
        <v>2.99</v>
      </c>
      <c r="P4686" t="s">
        <v>82</v>
      </c>
      <c r="Q4686" t="s">
        <v>52</v>
      </c>
      <c r="R4686" t="s">
        <v>90</v>
      </c>
      <c r="S4686" s="11">
        <v>5.82</v>
      </c>
      <c r="T4686" s="11">
        <f t="shared" si="222"/>
        <v>52.363999999999997</v>
      </c>
      <c r="U4686" s="11">
        <v>28.3</v>
      </c>
    </row>
    <row r="4687" spans="1:21" x14ac:dyDescent="0.2">
      <c r="A4687" t="s">
        <v>9839</v>
      </c>
      <c r="B4687" s="3">
        <v>45980</v>
      </c>
      <c r="C4687" s="7" t="s">
        <v>9840</v>
      </c>
      <c r="D4687" s="7">
        <f t="shared" si="220"/>
        <v>0.44305555555555554</v>
      </c>
      <c r="E4687" t="s">
        <v>181</v>
      </c>
      <c r="F4687" t="str">
        <f t="shared" si="221"/>
        <v>Check</v>
      </c>
      <c r="G4687" t="s">
        <v>197</v>
      </c>
      <c r="H4687" t="s">
        <v>32</v>
      </c>
      <c r="I4687" t="s">
        <v>33</v>
      </c>
      <c r="J4687" t="s">
        <v>140</v>
      </c>
      <c r="K4687" t="s">
        <v>5055</v>
      </c>
      <c r="L4687" s="11">
        <v>30.67</v>
      </c>
      <c r="M4687" s="9">
        <v>1</v>
      </c>
      <c r="N4687" s="8">
        <v>0</v>
      </c>
      <c r="O4687" s="11">
        <v>2.61</v>
      </c>
      <c r="P4687" t="s">
        <v>51</v>
      </c>
      <c r="Q4687" t="s">
        <v>27</v>
      </c>
      <c r="R4687" t="s">
        <v>38</v>
      </c>
      <c r="S4687" s="11">
        <v>13.83</v>
      </c>
      <c r="T4687" s="11">
        <f t="shared" si="222"/>
        <v>30.67</v>
      </c>
      <c r="U4687" s="11">
        <v>15.14</v>
      </c>
    </row>
    <row r="4688" spans="1:21" x14ac:dyDescent="0.2">
      <c r="A4688" t="s">
        <v>9841</v>
      </c>
      <c r="B4688" s="3">
        <v>46005</v>
      </c>
      <c r="C4688" s="7">
        <v>11.58</v>
      </c>
      <c r="D4688" s="7">
        <f t="shared" ref="D4688:D4749" si="223">IF(C4688="","",
IF(ISNUMBER(C4688),
MOD(C4688,1),
VALUE(
SUBSTITUTE(
SUBSTITUTE(
TRIM(CLEAN(SUBSTITUTE(C4688,CHAR(160)," "))),
"AM"," AM"),
"PM"," PM")
)
))</f>
        <v>0.58000000000000007</v>
      </c>
      <c r="E4688" t="s">
        <v>181</v>
      </c>
      <c r="F4688" t="str">
        <f t="shared" ref="F4688:F4749" si="224">IF(G4688="","",
IF(LOWER(TRIM(G4688))="new","New",
IF(LOWER(TRIM(G4688))="returning","Returning","Check")))</f>
        <v>New</v>
      </c>
      <c r="G4688" t="s">
        <v>40</v>
      </c>
      <c r="H4688" t="s">
        <v>49</v>
      </c>
      <c r="I4688" t="s">
        <v>42</v>
      </c>
      <c r="J4688" t="s">
        <v>198</v>
      </c>
      <c r="K4688" t="s">
        <v>9842</v>
      </c>
      <c r="L4688" s="11">
        <v>26.57</v>
      </c>
      <c r="M4688" s="9">
        <v>3</v>
      </c>
      <c r="N4688" s="8">
        <v>0</v>
      </c>
      <c r="O4688" s="11">
        <v>6</v>
      </c>
      <c r="P4688" t="s">
        <v>88</v>
      </c>
      <c r="Q4688" t="s">
        <v>27</v>
      </c>
      <c r="R4688" t="s">
        <v>28</v>
      </c>
      <c r="S4688" s="11">
        <v>11.79</v>
      </c>
      <c r="T4688" s="11">
        <f t="shared" ref="T4688:T4749" si="225">IF(L4688="","",L4688*M4688*(1-N4688))</f>
        <v>79.710000000000008</v>
      </c>
      <c r="U4688" s="11">
        <v>40.44</v>
      </c>
    </row>
    <row r="4689" spans="1:21" x14ac:dyDescent="0.2">
      <c r="A4689" t="s">
        <v>9843</v>
      </c>
      <c r="B4689" s="3">
        <v>45805</v>
      </c>
      <c r="C4689" s="7">
        <v>21.38</v>
      </c>
      <c r="D4689" s="7">
        <f t="shared" si="223"/>
        <v>0.37999999999999901</v>
      </c>
      <c r="E4689" t="s">
        <v>48</v>
      </c>
      <c r="F4689" t="str">
        <f t="shared" si="224"/>
        <v>Returning</v>
      </c>
      <c r="G4689" t="s">
        <v>21</v>
      </c>
      <c r="H4689" t="s">
        <v>219</v>
      </c>
      <c r="I4689" t="s">
        <v>33</v>
      </c>
      <c r="J4689" t="s">
        <v>92</v>
      </c>
      <c r="K4689" t="s">
        <v>8539</v>
      </c>
      <c r="L4689" s="11">
        <v>36.79</v>
      </c>
      <c r="M4689" s="9">
        <v>3</v>
      </c>
      <c r="N4689" s="8">
        <v>0.1</v>
      </c>
      <c r="O4689" s="11">
        <v>0</v>
      </c>
      <c r="P4689" t="s">
        <v>51</v>
      </c>
      <c r="Q4689" t="s">
        <v>89</v>
      </c>
      <c r="R4689" t="s">
        <v>90</v>
      </c>
      <c r="S4689" s="11">
        <v>18.23</v>
      </c>
      <c r="T4689" s="11">
        <f t="shared" si="225"/>
        <v>99.333000000000013</v>
      </c>
      <c r="U4689" s="11">
        <v>50.11</v>
      </c>
    </row>
    <row r="4690" spans="1:21" x14ac:dyDescent="0.2">
      <c r="A4690" t="s">
        <v>9844</v>
      </c>
      <c r="B4690" s="3">
        <v>45698</v>
      </c>
      <c r="D4690" s="7" t="str">
        <f t="shared" si="223"/>
        <v/>
      </c>
      <c r="E4690" t="s">
        <v>181</v>
      </c>
      <c r="F4690" t="str">
        <f t="shared" si="224"/>
        <v>New</v>
      </c>
      <c r="G4690" t="s">
        <v>62</v>
      </c>
      <c r="H4690" t="s">
        <v>49</v>
      </c>
      <c r="I4690" t="s">
        <v>23</v>
      </c>
      <c r="J4690" t="s">
        <v>24</v>
      </c>
      <c r="K4690" t="s">
        <v>1649</v>
      </c>
      <c r="L4690" s="11">
        <v>17.47</v>
      </c>
      <c r="M4690" s="9">
        <v>1</v>
      </c>
      <c r="N4690" s="8">
        <v>0.1</v>
      </c>
      <c r="O4690" s="11">
        <v>5.75</v>
      </c>
      <c r="P4690" t="s">
        <v>51</v>
      </c>
      <c r="Q4690" t="s">
        <v>52</v>
      </c>
      <c r="R4690" t="s">
        <v>11294</v>
      </c>
      <c r="S4690" s="11">
        <v>6.58</v>
      </c>
      <c r="T4690" s="11">
        <f t="shared" si="225"/>
        <v>15.722999999999999</v>
      </c>
      <c r="U4690" s="11">
        <v>6.06</v>
      </c>
    </row>
    <row r="4691" spans="1:21" x14ac:dyDescent="0.2">
      <c r="A4691" t="s">
        <v>9845</v>
      </c>
      <c r="B4691" s="3">
        <v>45923</v>
      </c>
      <c r="C4691" s="7">
        <v>0.10625</v>
      </c>
      <c r="D4691" s="7">
        <f t="shared" si="223"/>
        <v>0.10625</v>
      </c>
      <c r="E4691" t="s">
        <v>48</v>
      </c>
      <c r="F4691" t="str">
        <f t="shared" si="224"/>
        <v>Returning</v>
      </c>
      <c r="G4691" t="s">
        <v>21</v>
      </c>
      <c r="H4691" t="s">
        <v>22</v>
      </c>
      <c r="I4691" t="s">
        <v>42</v>
      </c>
      <c r="J4691" t="s">
        <v>177</v>
      </c>
      <c r="K4691" t="s">
        <v>9846</v>
      </c>
      <c r="L4691" s="11">
        <v>24.54</v>
      </c>
      <c r="M4691" s="9">
        <v>2</v>
      </c>
      <c r="N4691" s="8">
        <v>0</v>
      </c>
      <c r="O4691" s="11">
        <v>0</v>
      </c>
      <c r="P4691" t="s">
        <v>82</v>
      </c>
      <c r="Q4691" t="s">
        <v>27</v>
      </c>
      <c r="R4691" t="s">
        <v>11294</v>
      </c>
      <c r="S4691" s="11">
        <v>10.69</v>
      </c>
      <c r="T4691" s="11">
        <f t="shared" si="225"/>
        <v>49.08</v>
      </c>
      <c r="U4691" s="11">
        <v>27.7</v>
      </c>
    </row>
    <row r="4692" spans="1:21" x14ac:dyDescent="0.2">
      <c r="A4692" t="s">
        <v>9847</v>
      </c>
      <c r="B4692" s="3">
        <v>45938</v>
      </c>
      <c r="C4692" s="7">
        <v>0.52777777777777779</v>
      </c>
      <c r="D4692" s="7">
        <f t="shared" si="223"/>
        <v>0.52777777777777779</v>
      </c>
      <c r="E4692" t="s">
        <v>181</v>
      </c>
      <c r="F4692" t="str">
        <f t="shared" si="224"/>
        <v>New</v>
      </c>
      <c r="G4692" t="s">
        <v>40</v>
      </c>
      <c r="H4692" t="s">
        <v>32</v>
      </c>
      <c r="I4692" t="s">
        <v>23</v>
      </c>
      <c r="J4692" t="s">
        <v>101</v>
      </c>
      <c r="K4692" t="s">
        <v>9848</v>
      </c>
      <c r="L4692" s="11">
        <v>31.51</v>
      </c>
      <c r="M4692" s="9">
        <v>2</v>
      </c>
      <c r="N4692" s="8">
        <v>0.05</v>
      </c>
      <c r="O4692" s="11">
        <v>6.35</v>
      </c>
      <c r="P4692" t="s">
        <v>341</v>
      </c>
      <c r="Q4692" t="s">
        <v>27</v>
      </c>
      <c r="R4692" t="s">
        <v>125</v>
      </c>
      <c r="S4692" s="11">
        <v>12.75</v>
      </c>
      <c r="T4692" s="11">
        <f t="shared" si="225"/>
        <v>59.869</v>
      </c>
      <c r="U4692" s="11">
        <v>31.52</v>
      </c>
    </row>
    <row r="4693" spans="1:21" x14ac:dyDescent="0.2">
      <c r="A4693" t="s">
        <v>9849</v>
      </c>
      <c r="B4693" s="3">
        <v>45887</v>
      </c>
      <c r="C4693" s="7">
        <v>19.190000000000001</v>
      </c>
      <c r="D4693" s="7">
        <f t="shared" si="223"/>
        <v>0.19000000000000128</v>
      </c>
      <c r="E4693" t="s">
        <v>181</v>
      </c>
      <c r="F4693" t="str">
        <f t="shared" si="224"/>
        <v>New</v>
      </c>
      <c r="G4693" t="s">
        <v>40</v>
      </c>
      <c r="H4693" t="s">
        <v>63</v>
      </c>
      <c r="I4693" t="s">
        <v>113</v>
      </c>
      <c r="J4693" t="s">
        <v>358</v>
      </c>
      <c r="K4693" t="s">
        <v>9850</v>
      </c>
      <c r="L4693" s="11">
        <v>15.1</v>
      </c>
      <c r="M4693" s="9">
        <v>3</v>
      </c>
      <c r="N4693" s="8">
        <v>0</v>
      </c>
      <c r="O4693" s="11">
        <v>0</v>
      </c>
      <c r="P4693" t="s">
        <v>51</v>
      </c>
      <c r="Q4693" t="s">
        <v>52</v>
      </c>
      <c r="R4693" t="s">
        <v>121</v>
      </c>
      <c r="S4693" s="11">
        <v>5.4</v>
      </c>
      <c r="T4693" s="11">
        <f t="shared" si="225"/>
        <v>45.3</v>
      </c>
      <c r="U4693" s="11">
        <v>29.1</v>
      </c>
    </row>
    <row r="4694" spans="1:21" x14ac:dyDescent="0.2">
      <c r="A4694" t="s">
        <v>9851</v>
      </c>
      <c r="B4694" s="3">
        <v>45941</v>
      </c>
      <c r="C4694" s="7">
        <v>11.19</v>
      </c>
      <c r="D4694" s="7">
        <f t="shared" si="223"/>
        <v>0.1899999999999995</v>
      </c>
      <c r="E4694" t="s">
        <v>181</v>
      </c>
      <c r="F4694" t="str">
        <f t="shared" si="224"/>
        <v>Returning</v>
      </c>
      <c r="G4694" t="s">
        <v>21</v>
      </c>
      <c r="H4694" t="s">
        <v>22</v>
      </c>
      <c r="I4694" t="s">
        <v>42</v>
      </c>
      <c r="J4694" t="s">
        <v>43</v>
      </c>
      <c r="K4694" t="s">
        <v>9852</v>
      </c>
      <c r="L4694" s="11">
        <v>17.87</v>
      </c>
      <c r="M4694" s="9">
        <v>1</v>
      </c>
      <c r="N4694" s="8">
        <v>0</v>
      </c>
      <c r="O4694" s="11">
        <v>4.26</v>
      </c>
      <c r="P4694" t="s">
        <v>98</v>
      </c>
      <c r="Q4694" t="s">
        <v>94</v>
      </c>
      <c r="R4694" t="s">
        <v>73</v>
      </c>
      <c r="S4694" s="11">
        <v>7.96</v>
      </c>
      <c r="T4694" s="11">
        <f t="shared" si="225"/>
        <v>17.87</v>
      </c>
      <c r="U4694" s="11">
        <v>7.14</v>
      </c>
    </row>
    <row r="4695" spans="1:21" x14ac:dyDescent="0.2">
      <c r="A4695" t="s">
        <v>9853</v>
      </c>
      <c r="B4695" s="3">
        <v>45703</v>
      </c>
      <c r="C4695" s="7">
        <v>20.18</v>
      </c>
      <c r="D4695" s="7">
        <f t="shared" si="223"/>
        <v>0.17999999999999972</v>
      </c>
      <c r="E4695" t="s">
        <v>48</v>
      </c>
      <c r="F4695" t="str">
        <f t="shared" si="224"/>
        <v>New</v>
      </c>
      <c r="G4695" t="s">
        <v>40</v>
      </c>
      <c r="H4695" t="s">
        <v>49</v>
      </c>
      <c r="I4695" t="s">
        <v>113</v>
      </c>
      <c r="J4695" t="s">
        <v>192</v>
      </c>
      <c r="K4695" t="s">
        <v>9854</v>
      </c>
      <c r="L4695" s="11">
        <v>11.59</v>
      </c>
      <c r="M4695" s="9">
        <v>3</v>
      </c>
      <c r="N4695" s="8">
        <v>0.05</v>
      </c>
      <c r="O4695" s="11">
        <v>0</v>
      </c>
      <c r="P4695" t="s">
        <v>88</v>
      </c>
      <c r="Q4695" t="s">
        <v>27</v>
      </c>
      <c r="R4695" t="s">
        <v>90</v>
      </c>
      <c r="S4695" s="11">
        <v>4.29</v>
      </c>
      <c r="T4695" s="11">
        <f t="shared" si="225"/>
        <v>33.031499999999994</v>
      </c>
      <c r="U4695" s="11">
        <v>20.8</v>
      </c>
    </row>
    <row r="4696" spans="1:21" x14ac:dyDescent="0.2">
      <c r="A4696" t="s">
        <v>9855</v>
      </c>
      <c r="B4696" s="3">
        <v>45941</v>
      </c>
      <c r="C4696" s="7">
        <v>0.32708333333333334</v>
      </c>
      <c r="D4696" s="7">
        <f t="shared" si="223"/>
        <v>0.32708333333333334</v>
      </c>
      <c r="E4696" t="s">
        <v>181</v>
      </c>
      <c r="F4696" t="str">
        <f t="shared" si="224"/>
        <v>New</v>
      </c>
      <c r="G4696" t="s">
        <v>40</v>
      </c>
      <c r="H4696" t="s">
        <v>22</v>
      </c>
      <c r="I4696" t="s">
        <v>23</v>
      </c>
      <c r="J4696" t="s">
        <v>101</v>
      </c>
      <c r="K4696" t="s">
        <v>5002</v>
      </c>
      <c r="L4696" s="11">
        <v>31.92</v>
      </c>
      <c r="M4696" s="9">
        <v>1</v>
      </c>
      <c r="N4696" s="8">
        <v>0.05</v>
      </c>
      <c r="O4696" s="11">
        <v>8.1199999999999992</v>
      </c>
      <c r="P4696" t="s">
        <v>26</v>
      </c>
      <c r="Q4696" t="s">
        <v>52</v>
      </c>
      <c r="R4696" t="s">
        <v>28</v>
      </c>
      <c r="S4696" s="11">
        <v>10.7</v>
      </c>
      <c r="T4696" s="11">
        <f t="shared" si="225"/>
        <v>30.324000000000002</v>
      </c>
      <c r="U4696" s="11">
        <v>6.9</v>
      </c>
    </row>
    <row r="4697" spans="1:21" x14ac:dyDescent="0.2">
      <c r="A4697" t="s">
        <v>9856</v>
      </c>
      <c r="B4697" s="3">
        <v>46007</v>
      </c>
      <c r="C4697" s="7">
        <v>0.87430555555555556</v>
      </c>
      <c r="D4697" s="7">
        <f t="shared" si="223"/>
        <v>0.87430555555555556</v>
      </c>
      <c r="E4697" t="s">
        <v>539</v>
      </c>
      <c r="F4697" t="str">
        <f t="shared" si="224"/>
        <v>New</v>
      </c>
      <c r="G4697" t="s">
        <v>40</v>
      </c>
      <c r="H4697" t="s">
        <v>49</v>
      </c>
      <c r="I4697" t="s">
        <v>113</v>
      </c>
      <c r="J4697" t="s">
        <v>208</v>
      </c>
      <c r="K4697" t="s">
        <v>11287</v>
      </c>
      <c r="L4697" s="11">
        <v>28.08</v>
      </c>
      <c r="M4697" s="9">
        <v>4</v>
      </c>
      <c r="N4697" s="8">
        <v>0</v>
      </c>
      <c r="O4697" s="11">
        <v>3.98</v>
      </c>
      <c r="P4697" t="s">
        <v>98</v>
      </c>
      <c r="Q4697" t="s">
        <v>89</v>
      </c>
      <c r="R4697" t="s">
        <v>28</v>
      </c>
      <c r="S4697" s="11">
        <v>11.37</v>
      </c>
      <c r="T4697" s="11">
        <f t="shared" si="225"/>
        <v>112.32</v>
      </c>
      <c r="U4697" s="11">
        <v>64.25</v>
      </c>
    </row>
    <row r="4698" spans="1:21" x14ac:dyDescent="0.2">
      <c r="A4698" t="s">
        <v>9857</v>
      </c>
      <c r="B4698" s="3" t="s">
        <v>11287</v>
      </c>
      <c r="C4698" s="7">
        <v>0.10069444444444445</v>
      </c>
      <c r="D4698" s="7">
        <f t="shared" si="223"/>
        <v>0.10069444444444445</v>
      </c>
      <c r="E4698" t="s">
        <v>181</v>
      </c>
      <c r="F4698" t="str">
        <f t="shared" si="224"/>
        <v>Returning</v>
      </c>
      <c r="G4698" t="s">
        <v>21</v>
      </c>
      <c r="H4698" t="s">
        <v>685</v>
      </c>
      <c r="I4698" t="s">
        <v>42</v>
      </c>
      <c r="J4698" t="s">
        <v>43</v>
      </c>
      <c r="K4698" t="s">
        <v>9858</v>
      </c>
      <c r="L4698" s="11">
        <v>17.489999999999998</v>
      </c>
      <c r="N4698" s="8">
        <v>0.15</v>
      </c>
      <c r="O4698" s="11">
        <v>4.2699999999999996</v>
      </c>
      <c r="P4698" t="s">
        <v>51</v>
      </c>
      <c r="Q4698" t="s">
        <v>27</v>
      </c>
      <c r="R4698" t="s">
        <v>28</v>
      </c>
      <c r="S4698" s="11">
        <v>6.86</v>
      </c>
      <c r="T4698" s="11">
        <f t="shared" si="225"/>
        <v>0</v>
      </c>
      <c r="U4698" s="11">
        <v>6.26</v>
      </c>
    </row>
    <row r="4699" spans="1:21" x14ac:dyDescent="0.2">
      <c r="A4699" t="s">
        <v>9859</v>
      </c>
      <c r="B4699" s="3">
        <v>45904</v>
      </c>
      <c r="C4699" s="7">
        <v>0.7895833333333333</v>
      </c>
      <c r="D4699" s="7">
        <f t="shared" si="223"/>
        <v>0.7895833333333333</v>
      </c>
      <c r="E4699" t="s">
        <v>48</v>
      </c>
      <c r="F4699" t="str">
        <f t="shared" si="224"/>
        <v>Returning</v>
      </c>
      <c r="G4699" t="s">
        <v>21</v>
      </c>
      <c r="H4699" t="s">
        <v>11290</v>
      </c>
      <c r="I4699" t="s">
        <v>42</v>
      </c>
      <c r="J4699" t="s">
        <v>86</v>
      </c>
      <c r="K4699" t="s">
        <v>9860</v>
      </c>
      <c r="L4699" s="11">
        <v>49.07</v>
      </c>
      <c r="M4699" s="9">
        <v>1</v>
      </c>
      <c r="N4699" s="8">
        <v>0</v>
      </c>
      <c r="O4699" s="11">
        <v>0</v>
      </c>
      <c r="P4699" t="s">
        <v>98</v>
      </c>
      <c r="Q4699" t="s">
        <v>52</v>
      </c>
      <c r="R4699" t="s">
        <v>125</v>
      </c>
      <c r="S4699" s="11">
        <v>23.31</v>
      </c>
      <c r="T4699" s="11">
        <f t="shared" si="225"/>
        <v>49.07</v>
      </c>
      <c r="U4699" s="11">
        <v>25.76</v>
      </c>
    </row>
    <row r="4700" spans="1:21" x14ac:dyDescent="0.2">
      <c r="A4700" t="s">
        <v>9861</v>
      </c>
      <c r="B4700" s="3">
        <v>45992</v>
      </c>
      <c r="C4700" s="7" t="s">
        <v>3499</v>
      </c>
      <c r="D4700" s="7">
        <f t="shared" si="223"/>
        <v>0.96388888888888891</v>
      </c>
      <c r="E4700" t="s">
        <v>48</v>
      </c>
      <c r="F4700" t="str">
        <f t="shared" si="224"/>
        <v>New</v>
      </c>
      <c r="G4700" t="s">
        <v>62</v>
      </c>
      <c r="H4700" t="s">
        <v>49</v>
      </c>
      <c r="I4700" t="s">
        <v>113</v>
      </c>
      <c r="J4700" t="s">
        <v>192</v>
      </c>
      <c r="K4700" t="s">
        <v>9862</v>
      </c>
      <c r="L4700" s="11">
        <v>10.17</v>
      </c>
      <c r="M4700" s="9">
        <v>3</v>
      </c>
      <c r="N4700" s="8">
        <v>0.15</v>
      </c>
      <c r="O4700" s="11">
        <v>0</v>
      </c>
      <c r="P4700" t="s">
        <v>82</v>
      </c>
      <c r="Q4700" t="s">
        <v>89</v>
      </c>
      <c r="R4700" t="s">
        <v>121</v>
      </c>
      <c r="S4700" s="11">
        <v>3.98</v>
      </c>
      <c r="T4700" s="11">
        <f t="shared" si="225"/>
        <v>25.933499999999999</v>
      </c>
      <c r="U4700" s="11">
        <v>15.78</v>
      </c>
    </row>
    <row r="4701" spans="1:21" x14ac:dyDescent="0.2">
      <c r="A4701" t="s">
        <v>9865</v>
      </c>
      <c r="B4701" s="3">
        <v>45828</v>
      </c>
      <c r="C4701" s="7">
        <v>22.01</v>
      </c>
      <c r="D4701" s="7">
        <f t="shared" si="223"/>
        <v>1.0000000000001563E-2</v>
      </c>
      <c r="E4701" t="s">
        <v>181</v>
      </c>
      <c r="F4701" t="str">
        <f t="shared" si="224"/>
        <v>New</v>
      </c>
      <c r="G4701" t="s">
        <v>40</v>
      </c>
      <c r="H4701" t="s">
        <v>63</v>
      </c>
      <c r="I4701" t="s">
        <v>23</v>
      </c>
      <c r="J4701" t="s">
        <v>290</v>
      </c>
      <c r="K4701" t="s">
        <v>3746</v>
      </c>
      <c r="L4701" s="11">
        <v>15.48</v>
      </c>
      <c r="M4701" s="9">
        <v>1</v>
      </c>
      <c r="N4701" s="8">
        <v>0</v>
      </c>
      <c r="O4701" s="11">
        <v>3.17</v>
      </c>
      <c r="P4701" t="s">
        <v>82</v>
      </c>
      <c r="Q4701" t="s">
        <v>94</v>
      </c>
      <c r="R4701" t="s">
        <v>38</v>
      </c>
      <c r="S4701" s="11">
        <v>5.76</v>
      </c>
      <c r="T4701" s="11">
        <f t="shared" si="225"/>
        <v>15.48</v>
      </c>
      <c r="U4701" s="11">
        <v>7.66</v>
      </c>
    </row>
    <row r="4702" spans="1:21" x14ac:dyDescent="0.2">
      <c r="A4702" t="s">
        <v>9866</v>
      </c>
      <c r="B4702" s="3">
        <v>46000</v>
      </c>
      <c r="C4702" s="7">
        <v>22.05</v>
      </c>
      <c r="D4702" s="7">
        <f t="shared" si="223"/>
        <v>5.0000000000000711E-2</v>
      </c>
      <c r="E4702" t="s">
        <v>48</v>
      </c>
      <c r="F4702" t="str">
        <f t="shared" si="224"/>
        <v>New</v>
      </c>
      <c r="G4702" t="s">
        <v>62</v>
      </c>
      <c r="H4702" t="s">
        <v>49</v>
      </c>
      <c r="I4702" t="s">
        <v>113</v>
      </c>
      <c r="J4702" t="s">
        <v>114</v>
      </c>
      <c r="K4702" t="s">
        <v>9220</v>
      </c>
      <c r="L4702" s="11">
        <v>8.86</v>
      </c>
      <c r="M4702" s="9">
        <v>5</v>
      </c>
      <c r="N4702" s="8">
        <v>0.05</v>
      </c>
      <c r="O4702" s="11">
        <v>0</v>
      </c>
      <c r="P4702" t="s">
        <v>98</v>
      </c>
      <c r="Q4702" t="s">
        <v>52</v>
      </c>
      <c r="R4702" t="s">
        <v>125</v>
      </c>
      <c r="S4702" s="11">
        <v>3.74</v>
      </c>
      <c r="T4702" s="11">
        <f t="shared" si="225"/>
        <v>42.084999999999994</v>
      </c>
      <c r="U4702" s="11">
        <v>24.32</v>
      </c>
    </row>
    <row r="4703" spans="1:21" x14ac:dyDescent="0.2">
      <c r="A4703" t="s">
        <v>9867</v>
      </c>
      <c r="B4703" s="3">
        <v>45755</v>
      </c>
      <c r="C4703" s="7" t="s">
        <v>9868</v>
      </c>
      <c r="D4703" s="7">
        <f t="shared" si="223"/>
        <v>0.44444444444444442</v>
      </c>
      <c r="E4703" t="s">
        <v>181</v>
      </c>
      <c r="F4703" t="str">
        <f t="shared" si="224"/>
        <v>New</v>
      </c>
      <c r="G4703" t="s">
        <v>40</v>
      </c>
      <c r="H4703" t="s">
        <v>80</v>
      </c>
      <c r="I4703" t="s">
        <v>42</v>
      </c>
      <c r="J4703" t="s">
        <v>71</v>
      </c>
      <c r="K4703" t="s">
        <v>9869</v>
      </c>
      <c r="L4703" s="11">
        <v>18.8</v>
      </c>
      <c r="M4703" s="9">
        <v>1</v>
      </c>
      <c r="N4703" s="8">
        <v>0</v>
      </c>
      <c r="O4703" s="11">
        <v>6.18</v>
      </c>
      <c r="P4703" t="s">
        <v>66</v>
      </c>
      <c r="Q4703" t="s">
        <v>89</v>
      </c>
      <c r="R4703" t="s">
        <v>28</v>
      </c>
      <c r="T4703" s="11">
        <f t="shared" si="225"/>
        <v>18.8</v>
      </c>
      <c r="U4703" s="11">
        <v>6.47</v>
      </c>
    </row>
    <row r="4704" spans="1:21" x14ac:dyDescent="0.2">
      <c r="A4704" t="s">
        <v>9870</v>
      </c>
      <c r="B4704" s="3">
        <v>45856</v>
      </c>
      <c r="C4704" s="7" t="s">
        <v>224</v>
      </c>
      <c r="D4704" s="7">
        <f t="shared" si="223"/>
        <v>0.49652777777777779</v>
      </c>
      <c r="E4704" t="s">
        <v>181</v>
      </c>
      <c r="F4704" t="str">
        <f t="shared" si="224"/>
        <v>Returning</v>
      </c>
      <c r="G4704" t="s">
        <v>21</v>
      </c>
      <c r="H4704" t="s">
        <v>63</v>
      </c>
      <c r="I4704" t="s">
        <v>42</v>
      </c>
      <c r="J4704" t="s">
        <v>198</v>
      </c>
      <c r="K4704" t="s">
        <v>9871</v>
      </c>
      <c r="L4704" s="11">
        <v>24.38</v>
      </c>
      <c r="M4704" s="9">
        <v>1</v>
      </c>
      <c r="N4704" s="8">
        <v>0.1</v>
      </c>
      <c r="O4704" s="11">
        <v>0</v>
      </c>
      <c r="P4704" t="s">
        <v>88</v>
      </c>
      <c r="Q4704" t="s">
        <v>89</v>
      </c>
      <c r="R4704" t="s">
        <v>121</v>
      </c>
      <c r="S4704" s="11">
        <v>10.49</v>
      </c>
      <c r="T4704" s="11">
        <f t="shared" si="225"/>
        <v>21.942</v>
      </c>
      <c r="U4704" s="11">
        <v>12.5</v>
      </c>
    </row>
    <row r="4705" spans="1:21" x14ac:dyDescent="0.2">
      <c r="A4705" t="s">
        <v>9872</v>
      </c>
      <c r="B4705" s="3">
        <v>45851</v>
      </c>
      <c r="C4705" s="7">
        <v>0.72152777777777777</v>
      </c>
      <c r="D4705" s="7">
        <f t="shared" si="223"/>
        <v>0.72152777777777777</v>
      </c>
      <c r="E4705" t="s">
        <v>181</v>
      </c>
      <c r="F4705" t="str">
        <f t="shared" si="224"/>
        <v>Returning</v>
      </c>
      <c r="G4705" t="s">
        <v>118</v>
      </c>
      <c r="H4705" t="s">
        <v>63</v>
      </c>
      <c r="I4705" t="s">
        <v>113</v>
      </c>
      <c r="J4705" t="s">
        <v>316</v>
      </c>
      <c r="K4705" t="s">
        <v>9873</v>
      </c>
      <c r="L4705" s="11">
        <v>7.12</v>
      </c>
      <c r="M4705" s="9">
        <v>1</v>
      </c>
      <c r="N4705" s="8">
        <v>0.15</v>
      </c>
      <c r="O4705" s="11">
        <v>9.1199999999999992</v>
      </c>
      <c r="P4705" t="s">
        <v>51</v>
      </c>
      <c r="Q4705" t="s">
        <v>94</v>
      </c>
      <c r="R4705" t="s">
        <v>90</v>
      </c>
      <c r="S4705" s="11">
        <v>3</v>
      </c>
      <c r="T4705" s="11">
        <f t="shared" si="225"/>
        <v>6.0519999999999996</v>
      </c>
      <c r="U4705" s="11">
        <v>-2.4300000000000002</v>
      </c>
    </row>
    <row r="4706" spans="1:21" x14ac:dyDescent="0.2">
      <c r="A4706" t="s">
        <v>9874</v>
      </c>
      <c r="B4706" s="3">
        <v>45745</v>
      </c>
      <c r="C4706" s="7">
        <v>0.28055555555555556</v>
      </c>
      <c r="D4706" s="7">
        <f t="shared" si="223"/>
        <v>0.28055555555555556</v>
      </c>
      <c r="E4706" t="s">
        <v>309</v>
      </c>
      <c r="F4706" t="str">
        <f t="shared" si="224"/>
        <v>New</v>
      </c>
      <c r="G4706" t="s">
        <v>40</v>
      </c>
      <c r="H4706" t="s">
        <v>80</v>
      </c>
      <c r="I4706" t="s">
        <v>42</v>
      </c>
      <c r="J4706" t="s">
        <v>86</v>
      </c>
      <c r="K4706" t="s">
        <v>9875</v>
      </c>
      <c r="L4706" s="11">
        <v>49.54</v>
      </c>
      <c r="M4706" s="9">
        <v>1</v>
      </c>
      <c r="N4706" s="8">
        <v>0</v>
      </c>
      <c r="O4706" s="11">
        <v>0</v>
      </c>
      <c r="P4706" t="s">
        <v>51</v>
      </c>
      <c r="Q4706" t="s">
        <v>89</v>
      </c>
      <c r="R4706" t="s">
        <v>46</v>
      </c>
      <c r="S4706" s="11">
        <v>24.1</v>
      </c>
      <c r="T4706" s="11">
        <f t="shared" si="225"/>
        <v>49.54</v>
      </c>
      <c r="U4706" s="11">
        <v>25.44</v>
      </c>
    </row>
    <row r="4707" spans="1:21" x14ac:dyDescent="0.2">
      <c r="A4707" t="s">
        <v>9876</v>
      </c>
      <c r="B4707" s="3">
        <v>45784</v>
      </c>
      <c r="C4707" s="7">
        <v>21.38</v>
      </c>
      <c r="D4707" s="7">
        <f t="shared" si="223"/>
        <v>0.37999999999999901</v>
      </c>
      <c r="E4707" t="s">
        <v>48</v>
      </c>
      <c r="F4707" t="str">
        <f t="shared" si="224"/>
        <v>Returning</v>
      </c>
      <c r="G4707" t="s">
        <v>21</v>
      </c>
      <c r="H4707" t="s">
        <v>80</v>
      </c>
      <c r="I4707" t="s">
        <v>23</v>
      </c>
      <c r="J4707" t="s">
        <v>290</v>
      </c>
      <c r="K4707" t="s">
        <v>9877</v>
      </c>
      <c r="L4707" s="11">
        <v>12.85</v>
      </c>
      <c r="M4707" s="9">
        <v>2</v>
      </c>
      <c r="N4707" s="8">
        <v>0.05</v>
      </c>
      <c r="O4707" s="11">
        <v>0</v>
      </c>
      <c r="P4707" t="s">
        <v>98</v>
      </c>
      <c r="Q4707" t="s">
        <v>89</v>
      </c>
      <c r="R4707" t="s">
        <v>121</v>
      </c>
      <c r="S4707" s="11">
        <v>4.87</v>
      </c>
      <c r="T4707" s="11">
        <f t="shared" si="225"/>
        <v>24.414999999999999</v>
      </c>
      <c r="U4707" s="11">
        <v>15.16</v>
      </c>
    </row>
    <row r="4708" spans="1:21" x14ac:dyDescent="0.2">
      <c r="A4708" t="s">
        <v>9878</v>
      </c>
      <c r="B4708" s="3">
        <v>45905</v>
      </c>
      <c r="C4708" s="7">
        <v>0.21666666666666667</v>
      </c>
      <c r="D4708" s="7">
        <f t="shared" si="223"/>
        <v>0.21666666666666667</v>
      </c>
      <c r="E4708" t="s">
        <v>181</v>
      </c>
      <c r="F4708" t="str">
        <f t="shared" si="224"/>
        <v>New</v>
      </c>
      <c r="G4708" t="s">
        <v>40</v>
      </c>
      <c r="H4708" t="s">
        <v>685</v>
      </c>
      <c r="I4708" t="s">
        <v>42</v>
      </c>
      <c r="J4708" t="s">
        <v>198</v>
      </c>
      <c r="K4708" t="s">
        <v>9077</v>
      </c>
      <c r="L4708" s="11">
        <v>28.48</v>
      </c>
      <c r="M4708" s="9">
        <v>1</v>
      </c>
      <c r="N4708" s="8">
        <v>0.1</v>
      </c>
      <c r="O4708" s="11">
        <v>5.03</v>
      </c>
      <c r="P4708" t="s">
        <v>98</v>
      </c>
      <c r="Q4708" t="s">
        <v>94</v>
      </c>
      <c r="R4708" t="s">
        <v>125</v>
      </c>
      <c r="S4708" s="11">
        <v>11.21</v>
      </c>
      <c r="T4708" s="11">
        <f t="shared" si="225"/>
        <v>25.632000000000001</v>
      </c>
    </row>
    <row r="4709" spans="1:21" x14ac:dyDescent="0.2">
      <c r="A4709" t="s">
        <v>9879</v>
      </c>
      <c r="B4709" s="3">
        <v>45830</v>
      </c>
      <c r="C4709" s="7" t="s">
        <v>76</v>
      </c>
      <c r="D4709" s="7">
        <f t="shared" si="223"/>
        <v>0.86527777777777781</v>
      </c>
      <c r="E4709" t="s">
        <v>48</v>
      </c>
      <c r="F4709" t="str">
        <f t="shared" si="224"/>
        <v>New</v>
      </c>
      <c r="G4709" t="s">
        <v>40</v>
      </c>
      <c r="H4709" t="s">
        <v>225</v>
      </c>
      <c r="I4709" t="s">
        <v>42</v>
      </c>
      <c r="J4709" t="s">
        <v>43</v>
      </c>
      <c r="K4709" t="s">
        <v>9880</v>
      </c>
      <c r="L4709" s="11">
        <v>17.760000000000002</v>
      </c>
      <c r="M4709" s="9">
        <v>1</v>
      </c>
      <c r="N4709" s="8">
        <v>0.15</v>
      </c>
      <c r="O4709" s="11">
        <v>0</v>
      </c>
      <c r="P4709" t="s">
        <v>51</v>
      </c>
      <c r="Q4709" t="s">
        <v>89</v>
      </c>
      <c r="R4709" t="s">
        <v>121</v>
      </c>
      <c r="S4709" s="11">
        <v>8.19</v>
      </c>
      <c r="T4709" s="11">
        <f t="shared" si="225"/>
        <v>15.096</v>
      </c>
      <c r="U4709" s="11">
        <v>8.1300000000000008</v>
      </c>
    </row>
    <row r="4710" spans="1:21" x14ac:dyDescent="0.2">
      <c r="A4710" t="s">
        <v>9881</v>
      </c>
      <c r="B4710" s="3">
        <v>45940</v>
      </c>
      <c r="C4710" s="7">
        <v>23.47</v>
      </c>
      <c r="D4710" s="7">
        <f t="shared" si="223"/>
        <v>0.46999999999999886</v>
      </c>
      <c r="E4710" t="s">
        <v>539</v>
      </c>
      <c r="F4710" t="str">
        <f t="shared" si="224"/>
        <v>New</v>
      </c>
      <c r="G4710" t="s">
        <v>40</v>
      </c>
      <c r="H4710" t="s">
        <v>685</v>
      </c>
      <c r="I4710" t="s">
        <v>23</v>
      </c>
      <c r="J4710" t="s">
        <v>58</v>
      </c>
      <c r="K4710" t="s">
        <v>9882</v>
      </c>
      <c r="L4710" s="11">
        <v>14.19</v>
      </c>
      <c r="M4710" s="9">
        <v>2</v>
      </c>
      <c r="N4710" s="8">
        <v>0.05</v>
      </c>
      <c r="O4710" s="11">
        <v>7.54</v>
      </c>
      <c r="P4710" t="s">
        <v>82</v>
      </c>
      <c r="Q4710" t="s">
        <v>89</v>
      </c>
      <c r="R4710" t="s">
        <v>28</v>
      </c>
      <c r="S4710" s="11">
        <v>5.04</v>
      </c>
      <c r="T4710" s="11">
        <f t="shared" si="225"/>
        <v>26.960999999999999</v>
      </c>
      <c r="U4710" s="11">
        <v>12.48</v>
      </c>
    </row>
    <row r="4711" spans="1:21" x14ac:dyDescent="0.2">
      <c r="A4711" t="s">
        <v>9883</v>
      </c>
      <c r="B4711" s="3">
        <v>45965</v>
      </c>
      <c r="C4711" s="7">
        <v>0.68263888888888891</v>
      </c>
      <c r="D4711" s="7">
        <f t="shared" si="223"/>
        <v>0.68263888888888891</v>
      </c>
      <c r="E4711" t="s">
        <v>48</v>
      </c>
      <c r="F4711" t="str">
        <f t="shared" si="224"/>
        <v>New</v>
      </c>
      <c r="G4711" t="s">
        <v>40</v>
      </c>
      <c r="H4711" t="s">
        <v>32</v>
      </c>
      <c r="I4711" t="s">
        <v>23</v>
      </c>
      <c r="J4711" t="s">
        <v>24</v>
      </c>
      <c r="K4711" t="s">
        <v>9884</v>
      </c>
      <c r="L4711" s="11">
        <v>19.52</v>
      </c>
      <c r="M4711" s="9">
        <v>1</v>
      </c>
      <c r="N4711" s="8">
        <v>0.2</v>
      </c>
      <c r="O4711" s="11">
        <v>0</v>
      </c>
      <c r="P4711" t="s">
        <v>66</v>
      </c>
      <c r="Q4711" t="s">
        <v>52</v>
      </c>
      <c r="R4711" t="s">
        <v>90</v>
      </c>
      <c r="S4711" s="11">
        <v>7.67</v>
      </c>
      <c r="T4711" s="11">
        <f t="shared" si="225"/>
        <v>15.616</v>
      </c>
      <c r="U4711" s="11">
        <v>9.48</v>
      </c>
    </row>
    <row r="4712" spans="1:21" x14ac:dyDescent="0.2">
      <c r="A4712" t="s">
        <v>9885</v>
      </c>
      <c r="B4712" s="3">
        <v>45875</v>
      </c>
      <c r="C4712" s="7">
        <v>23.05</v>
      </c>
      <c r="D4712" s="7">
        <f t="shared" si="223"/>
        <v>5.0000000000000711E-2</v>
      </c>
      <c r="E4712" t="s">
        <v>181</v>
      </c>
      <c r="F4712" t="str">
        <f t="shared" si="224"/>
        <v>New</v>
      </c>
      <c r="G4712" t="s">
        <v>40</v>
      </c>
      <c r="H4712" t="s">
        <v>63</v>
      </c>
      <c r="I4712" t="s">
        <v>23</v>
      </c>
      <c r="J4712" t="s">
        <v>24</v>
      </c>
      <c r="K4712" t="s">
        <v>9886</v>
      </c>
      <c r="L4712" s="11">
        <v>19.3</v>
      </c>
      <c r="M4712" s="9">
        <v>1</v>
      </c>
      <c r="N4712" s="8">
        <v>0</v>
      </c>
      <c r="O4712" s="11">
        <v>6.85</v>
      </c>
      <c r="P4712" t="s">
        <v>98</v>
      </c>
      <c r="Q4712" t="s">
        <v>52</v>
      </c>
      <c r="R4712" t="s">
        <v>73</v>
      </c>
      <c r="S4712" s="11">
        <v>7.22</v>
      </c>
      <c r="T4712" s="11">
        <f t="shared" si="225"/>
        <v>19.3</v>
      </c>
      <c r="U4712" s="11">
        <v>7.63</v>
      </c>
    </row>
    <row r="4713" spans="1:21" x14ac:dyDescent="0.2">
      <c r="A4713" t="s">
        <v>9887</v>
      </c>
      <c r="B4713" s="3">
        <v>45702</v>
      </c>
      <c r="C4713" s="7">
        <v>0.87777777777777777</v>
      </c>
      <c r="D4713" s="7">
        <f t="shared" si="223"/>
        <v>0.87777777777777777</v>
      </c>
      <c r="E4713" t="s">
        <v>48</v>
      </c>
      <c r="F4713" t="str">
        <f t="shared" si="224"/>
        <v>New</v>
      </c>
      <c r="G4713" t="s">
        <v>40</v>
      </c>
      <c r="H4713" t="s">
        <v>49</v>
      </c>
      <c r="I4713" t="s">
        <v>33</v>
      </c>
      <c r="J4713" t="s">
        <v>64</v>
      </c>
      <c r="K4713" t="s">
        <v>9888</v>
      </c>
      <c r="L4713" s="11">
        <v>33.83</v>
      </c>
      <c r="M4713" s="9">
        <v>2</v>
      </c>
      <c r="N4713" s="8">
        <v>0.05</v>
      </c>
      <c r="O4713" s="11">
        <v>4</v>
      </c>
      <c r="P4713" t="s">
        <v>131</v>
      </c>
      <c r="Q4713" t="s">
        <v>27</v>
      </c>
      <c r="R4713" t="s">
        <v>38</v>
      </c>
      <c r="S4713" s="11">
        <v>17.96</v>
      </c>
      <c r="T4713" s="11">
        <f t="shared" si="225"/>
        <v>64.276999999999987</v>
      </c>
      <c r="U4713" s="11">
        <v>20.93</v>
      </c>
    </row>
    <row r="4714" spans="1:21" x14ac:dyDescent="0.2">
      <c r="A4714" t="s">
        <v>9889</v>
      </c>
      <c r="B4714" s="3">
        <v>46015</v>
      </c>
      <c r="C4714" s="7" t="s">
        <v>4760</v>
      </c>
      <c r="D4714" s="7">
        <f t="shared" si="223"/>
        <v>0.74305555555555558</v>
      </c>
      <c r="E4714" t="s">
        <v>181</v>
      </c>
      <c r="F4714" t="str">
        <f t="shared" si="224"/>
        <v>Returning</v>
      </c>
      <c r="G4714" t="s">
        <v>21</v>
      </c>
      <c r="H4714" t="s">
        <v>41</v>
      </c>
      <c r="I4714" t="s">
        <v>42</v>
      </c>
      <c r="J4714" t="s">
        <v>86</v>
      </c>
      <c r="K4714" t="s">
        <v>9890</v>
      </c>
      <c r="L4714" s="11">
        <v>49.49</v>
      </c>
      <c r="M4714" s="9">
        <v>1</v>
      </c>
      <c r="N4714" s="8">
        <v>0.1</v>
      </c>
      <c r="O4714" s="11">
        <v>3.96</v>
      </c>
      <c r="P4714" t="s">
        <v>51</v>
      </c>
      <c r="Q4714" t="s">
        <v>89</v>
      </c>
      <c r="R4714" t="s">
        <v>90</v>
      </c>
      <c r="S4714" s="11">
        <v>22.58</v>
      </c>
      <c r="T4714" s="11">
        <f t="shared" si="225"/>
        <v>44.541000000000004</v>
      </c>
      <c r="U4714" s="11">
        <v>21.65</v>
      </c>
    </row>
    <row r="4715" spans="1:21" x14ac:dyDescent="0.2">
      <c r="A4715" t="s">
        <v>9891</v>
      </c>
      <c r="B4715" s="3">
        <v>45879</v>
      </c>
      <c r="C4715" s="7">
        <v>13.53</v>
      </c>
      <c r="D4715" s="7">
        <f t="shared" si="223"/>
        <v>0.52999999999999936</v>
      </c>
      <c r="E4715" t="s">
        <v>181</v>
      </c>
      <c r="F4715" t="str">
        <f t="shared" si="224"/>
        <v>New</v>
      </c>
      <c r="G4715" t="s">
        <v>40</v>
      </c>
      <c r="H4715" t="s">
        <v>63</v>
      </c>
      <c r="I4715" t="s">
        <v>23</v>
      </c>
      <c r="J4715" t="s">
        <v>146</v>
      </c>
      <c r="K4715" t="s">
        <v>9892</v>
      </c>
      <c r="L4715" s="11">
        <v>19.62</v>
      </c>
      <c r="M4715" s="9">
        <v>1</v>
      </c>
      <c r="N4715" s="8">
        <v>0.2</v>
      </c>
      <c r="O4715" s="11">
        <v>7.05</v>
      </c>
      <c r="P4715" t="s">
        <v>11287</v>
      </c>
      <c r="Q4715" t="s">
        <v>94</v>
      </c>
      <c r="R4715" t="s">
        <v>11294</v>
      </c>
      <c r="S4715" s="11">
        <v>7.72</v>
      </c>
      <c r="T4715" s="11">
        <f t="shared" si="225"/>
        <v>15.696000000000002</v>
      </c>
      <c r="U4715" s="11">
        <v>4.9400000000000004</v>
      </c>
    </row>
    <row r="4716" spans="1:21" x14ac:dyDescent="0.2">
      <c r="A4716" t="s">
        <v>9893</v>
      </c>
      <c r="B4716" s="3">
        <v>45736</v>
      </c>
      <c r="C4716" s="7">
        <v>0.75208333333333333</v>
      </c>
      <c r="D4716" s="7">
        <f t="shared" si="223"/>
        <v>0.75208333333333333</v>
      </c>
      <c r="E4716" t="s">
        <v>181</v>
      </c>
      <c r="F4716" t="str">
        <f t="shared" si="224"/>
        <v>Returning</v>
      </c>
      <c r="G4716" t="s">
        <v>112</v>
      </c>
      <c r="H4716" t="s">
        <v>80</v>
      </c>
      <c r="I4716" t="s">
        <v>42</v>
      </c>
      <c r="J4716" t="s">
        <v>177</v>
      </c>
      <c r="K4716" t="s">
        <v>9894</v>
      </c>
      <c r="L4716" s="11">
        <v>24.82</v>
      </c>
      <c r="M4716" s="9">
        <v>1</v>
      </c>
      <c r="N4716" s="8">
        <v>0.05</v>
      </c>
      <c r="O4716" s="11">
        <v>0</v>
      </c>
      <c r="P4716" t="s">
        <v>341</v>
      </c>
      <c r="Q4716" t="s">
        <v>52</v>
      </c>
      <c r="R4716" t="s">
        <v>121</v>
      </c>
      <c r="S4716" s="11">
        <v>11.81</v>
      </c>
      <c r="T4716" s="11">
        <f t="shared" si="225"/>
        <v>23.579000000000001</v>
      </c>
      <c r="U4716" s="11">
        <v>12.36</v>
      </c>
    </row>
    <row r="4717" spans="1:21" x14ac:dyDescent="0.2">
      <c r="A4717" t="s">
        <v>9895</v>
      </c>
      <c r="B4717" s="3">
        <v>45745</v>
      </c>
      <c r="C4717" s="7">
        <v>4.57</v>
      </c>
      <c r="D4717" s="7">
        <f t="shared" si="223"/>
        <v>0.57000000000000028</v>
      </c>
      <c r="E4717" t="s">
        <v>48</v>
      </c>
      <c r="F4717" t="str">
        <f t="shared" si="224"/>
        <v>New</v>
      </c>
      <c r="G4717" t="s">
        <v>40</v>
      </c>
      <c r="H4717" t="s">
        <v>80</v>
      </c>
      <c r="I4717" t="s">
        <v>33</v>
      </c>
      <c r="J4717" t="s">
        <v>105</v>
      </c>
      <c r="K4717" t="s">
        <v>5223</v>
      </c>
      <c r="L4717" s="11">
        <v>37.81</v>
      </c>
      <c r="M4717" s="9">
        <v>6</v>
      </c>
      <c r="N4717" s="8">
        <v>0</v>
      </c>
      <c r="O4717" s="11">
        <v>0</v>
      </c>
      <c r="P4717" t="s">
        <v>88</v>
      </c>
      <c r="Q4717" t="s">
        <v>89</v>
      </c>
      <c r="R4717" t="s">
        <v>73</v>
      </c>
      <c r="S4717" s="11">
        <v>20.59</v>
      </c>
      <c r="T4717" s="11">
        <f t="shared" si="225"/>
        <v>226.86</v>
      </c>
    </row>
    <row r="4718" spans="1:21" x14ac:dyDescent="0.2">
      <c r="A4718" t="s">
        <v>9896</v>
      </c>
      <c r="B4718" s="3">
        <v>45780</v>
      </c>
      <c r="C4718" s="7">
        <v>0.23680555555555555</v>
      </c>
      <c r="D4718" s="7">
        <f t="shared" si="223"/>
        <v>0.23680555555555555</v>
      </c>
      <c r="E4718" t="s">
        <v>48</v>
      </c>
      <c r="F4718" t="str">
        <f t="shared" si="224"/>
        <v>New</v>
      </c>
      <c r="G4718" t="s">
        <v>429</v>
      </c>
      <c r="H4718" t="s">
        <v>219</v>
      </c>
      <c r="I4718" t="s">
        <v>113</v>
      </c>
      <c r="J4718" t="s">
        <v>192</v>
      </c>
      <c r="K4718" t="s">
        <v>1682</v>
      </c>
      <c r="L4718" s="11">
        <v>10.45</v>
      </c>
      <c r="M4718" s="9">
        <v>2</v>
      </c>
      <c r="N4718" s="8">
        <v>0.05</v>
      </c>
      <c r="O4718" s="11">
        <v>0</v>
      </c>
      <c r="P4718" t="s">
        <v>107</v>
      </c>
      <c r="Q4718" t="s">
        <v>89</v>
      </c>
      <c r="R4718" t="s">
        <v>11294</v>
      </c>
      <c r="S4718" s="11">
        <v>4.72</v>
      </c>
      <c r="T4718" s="11">
        <f t="shared" si="225"/>
        <v>19.854999999999997</v>
      </c>
      <c r="U4718" s="11">
        <v>10.89</v>
      </c>
    </row>
    <row r="4719" spans="1:21" x14ac:dyDescent="0.2">
      <c r="A4719" t="s">
        <v>9897</v>
      </c>
      <c r="B4719" s="3">
        <v>45715</v>
      </c>
      <c r="C4719" s="7" t="s">
        <v>900</v>
      </c>
      <c r="D4719" s="7">
        <f t="shared" si="223"/>
        <v>9.7222222222222224E-3</v>
      </c>
      <c r="E4719" t="s">
        <v>309</v>
      </c>
      <c r="F4719" t="str">
        <f t="shared" si="224"/>
        <v>New</v>
      </c>
      <c r="G4719" t="s">
        <v>429</v>
      </c>
      <c r="H4719" t="s">
        <v>575</v>
      </c>
      <c r="I4719" t="s">
        <v>33</v>
      </c>
      <c r="J4719" t="s">
        <v>140</v>
      </c>
      <c r="K4719" t="s">
        <v>9898</v>
      </c>
      <c r="L4719" s="11">
        <v>29.3</v>
      </c>
      <c r="M4719" s="9">
        <v>2</v>
      </c>
      <c r="N4719" s="8">
        <v>0.15</v>
      </c>
      <c r="O4719" s="11">
        <v>0</v>
      </c>
      <c r="P4719" t="s">
        <v>66</v>
      </c>
      <c r="Q4719" t="s">
        <v>52</v>
      </c>
      <c r="R4719" t="s">
        <v>90</v>
      </c>
      <c r="S4719" s="11">
        <v>17.48</v>
      </c>
      <c r="T4719" s="11">
        <f t="shared" si="225"/>
        <v>49.81</v>
      </c>
      <c r="U4719" s="11">
        <v>20.09</v>
      </c>
    </row>
    <row r="4720" spans="1:21" x14ac:dyDescent="0.2">
      <c r="A4720" t="s">
        <v>9899</v>
      </c>
      <c r="B4720" s="3">
        <v>45663</v>
      </c>
      <c r="C4720" s="7">
        <v>10.050000000000001</v>
      </c>
      <c r="D4720" s="7">
        <f t="shared" si="223"/>
        <v>5.0000000000000711E-2</v>
      </c>
      <c r="E4720" t="s">
        <v>1118</v>
      </c>
      <c r="F4720" t="str">
        <f t="shared" si="224"/>
        <v>Returning</v>
      </c>
      <c r="G4720" t="s">
        <v>21</v>
      </c>
      <c r="H4720" t="s">
        <v>49</v>
      </c>
      <c r="I4720" t="s">
        <v>33</v>
      </c>
      <c r="J4720" t="s">
        <v>105</v>
      </c>
      <c r="K4720" t="s">
        <v>9900</v>
      </c>
      <c r="L4720" s="11">
        <v>33.26</v>
      </c>
      <c r="M4720" s="9">
        <v>3</v>
      </c>
      <c r="N4720" s="8">
        <v>0</v>
      </c>
      <c r="O4720" s="11">
        <v>0</v>
      </c>
      <c r="P4720" t="s">
        <v>159</v>
      </c>
      <c r="Q4720" t="s">
        <v>52</v>
      </c>
      <c r="R4720" t="s">
        <v>11294</v>
      </c>
      <c r="S4720" s="11">
        <v>17.329999999999998</v>
      </c>
      <c r="T4720" s="11">
        <f t="shared" si="225"/>
        <v>99.78</v>
      </c>
      <c r="U4720" s="11">
        <v>47.79</v>
      </c>
    </row>
    <row r="4721" spans="1:21" x14ac:dyDescent="0.2">
      <c r="A4721" t="s">
        <v>9901</v>
      </c>
      <c r="B4721" s="3">
        <v>45707</v>
      </c>
      <c r="C4721" s="7">
        <v>0.95208333333333328</v>
      </c>
      <c r="D4721" s="7">
        <f t="shared" si="223"/>
        <v>0.95208333333333328</v>
      </c>
      <c r="E4721" t="s">
        <v>181</v>
      </c>
      <c r="F4721" t="str">
        <f t="shared" si="224"/>
        <v>New</v>
      </c>
      <c r="G4721" t="s">
        <v>40</v>
      </c>
      <c r="H4721" t="s">
        <v>49</v>
      </c>
      <c r="I4721" t="s">
        <v>23</v>
      </c>
      <c r="J4721" t="s">
        <v>101</v>
      </c>
      <c r="K4721" t="s">
        <v>9902</v>
      </c>
      <c r="L4721" s="11">
        <v>28.72</v>
      </c>
      <c r="M4721" s="9">
        <v>1</v>
      </c>
      <c r="N4721" s="8">
        <v>0.2</v>
      </c>
      <c r="O4721" s="11">
        <v>3.88</v>
      </c>
      <c r="P4721" t="s">
        <v>51</v>
      </c>
      <c r="Q4721" t="s">
        <v>94</v>
      </c>
      <c r="R4721" t="s">
        <v>28</v>
      </c>
      <c r="S4721" s="11">
        <v>11.54</v>
      </c>
      <c r="T4721" s="11">
        <f t="shared" si="225"/>
        <v>22.975999999999999</v>
      </c>
      <c r="U4721" s="11">
        <v>11.22</v>
      </c>
    </row>
    <row r="4722" spans="1:21" x14ac:dyDescent="0.2">
      <c r="A4722" t="s">
        <v>9903</v>
      </c>
      <c r="B4722" s="3">
        <v>45969</v>
      </c>
      <c r="C4722" s="7">
        <v>0.98124999999999996</v>
      </c>
      <c r="D4722" s="7">
        <f t="shared" si="223"/>
        <v>0.98124999999999996</v>
      </c>
      <c r="E4722" t="s">
        <v>181</v>
      </c>
      <c r="F4722" t="str">
        <f t="shared" si="224"/>
        <v>Returning</v>
      </c>
      <c r="G4722" t="s">
        <v>21</v>
      </c>
      <c r="H4722" t="s">
        <v>32</v>
      </c>
      <c r="I4722" t="s">
        <v>33</v>
      </c>
      <c r="J4722" t="s">
        <v>64</v>
      </c>
      <c r="K4722" t="s">
        <v>9904</v>
      </c>
      <c r="L4722" s="11">
        <v>30.29</v>
      </c>
      <c r="M4722" s="9">
        <v>2</v>
      </c>
      <c r="N4722" s="8">
        <v>0.05</v>
      </c>
      <c r="O4722" s="11">
        <v>4.0599999999999996</v>
      </c>
      <c r="P4722" t="s">
        <v>88</v>
      </c>
      <c r="Q4722" t="s">
        <v>52</v>
      </c>
      <c r="R4722" t="s">
        <v>67</v>
      </c>
      <c r="S4722" s="11">
        <v>14.69</v>
      </c>
      <c r="T4722" s="11">
        <f t="shared" si="225"/>
        <v>57.550999999999995</v>
      </c>
      <c r="U4722" s="11">
        <v>27</v>
      </c>
    </row>
    <row r="4723" spans="1:21" x14ac:dyDescent="0.2">
      <c r="A4723" t="s">
        <v>9905</v>
      </c>
      <c r="B4723" s="3">
        <v>45814</v>
      </c>
      <c r="C4723" s="7">
        <v>0.78888888888888886</v>
      </c>
      <c r="D4723" s="7">
        <f t="shared" si="223"/>
        <v>0.78888888888888886</v>
      </c>
      <c r="E4723" t="s">
        <v>181</v>
      </c>
      <c r="F4723" t="str">
        <f t="shared" si="224"/>
        <v>New</v>
      </c>
      <c r="G4723" t="s">
        <v>40</v>
      </c>
      <c r="H4723" t="s">
        <v>63</v>
      </c>
      <c r="I4723" t="s">
        <v>33</v>
      </c>
      <c r="J4723" t="s">
        <v>64</v>
      </c>
      <c r="K4723" t="s">
        <v>9906</v>
      </c>
      <c r="L4723" s="11">
        <v>30.77</v>
      </c>
      <c r="M4723" s="9">
        <v>1</v>
      </c>
      <c r="N4723" s="8">
        <v>0</v>
      </c>
      <c r="O4723" s="11">
        <v>5.05</v>
      </c>
      <c r="P4723" t="s">
        <v>82</v>
      </c>
      <c r="Q4723" t="s">
        <v>94</v>
      </c>
      <c r="R4723" t="s">
        <v>125</v>
      </c>
      <c r="S4723" s="11">
        <v>15.62</v>
      </c>
      <c r="T4723" s="11">
        <f t="shared" si="225"/>
        <v>30.77</v>
      </c>
      <c r="U4723" s="11">
        <v>11.87</v>
      </c>
    </row>
    <row r="4724" spans="1:21" x14ac:dyDescent="0.2">
      <c r="A4724" t="s">
        <v>9907</v>
      </c>
      <c r="B4724" s="3">
        <v>46017</v>
      </c>
      <c r="C4724" s="7">
        <v>18.350000000000001</v>
      </c>
      <c r="D4724" s="7">
        <f t="shared" si="223"/>
        <v>0.35000000000000142</v>
      </c>
      <c r="E4724" t="s">
        <v>48</v>
      </c>
      <c r="F4724" t="str">
        <f t="shared" si="224"/>
        <v>Returning</v>
      </c>
      <c r="G4724" t="s">
        <v>118</v>
      </c>
      <c r="H4724" t="s">
        <v>49</v>
      </c>
      <c r="I4724" t="s">
        <v>33</v>
      </c>
      <c r="J4724" t="s">
        <v>34</v>
      </c>
      <c r="K4724" t="s">
        <v>9908</v>
      </c>
      <c r="L4724" s="11">
        <v>61.45</v>
      </c>
      <c r="M4724" s="9">
        <v>1</v>
      </c>
      <c r="N4724" s="8">
        <v>0.15</v>
      </c>
      <c r="O4724" s="11">
        <v>0</v>
      </c>
      <c r="P4724" t="s">
        <v>98</v>
      </c>
      <c r="Q4724" t="s">
        <v>27</v>
      </c>
      <c r="R4724" t="s">
        <v>90</v>
      </c>
      <c r="S4724" s="11">
        <v>33.51</v>
      </c>
      <c r="T4724" s="11">
        <f t="shared" si="225"/>
        <v>52.232500000000002</v>
      </c>
      <c r="U4724" s="11">
        <v>23.75</v>
      </c>
    </row>
    <row r="4725" spans="1:21" x14ac:dyDescent="0.2">
      <c r="A4725" t="s">
        <v>9909</v>
      </c>
      <c r="B4725" s="3">
        <v>45682</v>
      </c>
      <c r="C4725" s="7">
        <v>3.18</v>
      </c>
      <c r="D4725" s="7">
        <f t="shared" si="223"/>
        <v>0.18000000000000016</v>
      </c>
      <c r="E4725" t="s">
        <v>181</v>
      </c>
      <c r="F4725" t="str">
        <f t="shared" si="224"/>
        <v>New</v>
      </c>
      <c r="G4725" t="s">
        <v>40</v>
      </c>
      <c r="H4725" t="s">
        <v>575</v>
      </c>
      <c r="I4725" t="s">
        <v>33</v>
      </c>
      <c r="J4725" t="s">
        <v>64</v>
      </c>
      <c r="K4725" t="s">
        <v>9910</v>
      </c>
      <c r="L4725" s="11">
        <v>31.73</v>
      </c>
      <c r="M4725" s="9">
        <v>3</v>
      </c>
      <c r="N4725" s="8">
        <v>0.1</v>
      </c>
      <c r="O4725" s="11">
        <v>0</v>
      </c>
      <c r="P4725" t="s">
        <v>98</v>
      </c>
      <c r="Q4725" t="s">
        <v>27</v>
      </c>
      <c r="R4725" t="s">
        <v>90</v>
      </c>
      <c r="S4725" s="11">
        <v>16.62</v>
      </c>
      <c r="T4725" s="11">
        <f t="shared" si="225"/>
        <v>85.671000000000006</v>
      </c>
      <c r="U4725" s="11">
        <v>40.799999999999997</v>
      </c>
    </row>
    <row r="4726" spans="1:21" x14ac:dyDescent="0.2">
      <c r="A4726" t="s">
        <v>9911</v>
      </c>
      <c r="B4726" s="3">
        <v>45855</v>
      </c>
      <c r="C4726" s="7">
        <v>0.70208333333333328</v>
      </c>
      <c r="D4726" s="7">
        <f t="shared" si="223"/>
        <v>0.70208333333333328</v>
      </c>
      <c r="E4726" t="s">
        <v>181</v>
      </c>
      <c r="F4726" t="str">
        <f t="shared" si="224"/>
        <v>Returning</v>
      </c>
      <c r="G4726" t="s">
        <v>21</v>
      </c>
      <c r="H4726" t="s">
        <v>63</v>
      </c>
      <c r="I4726" t="s">
        <v>23</v>
      </c>
      <c r="J4726" t="s">
        <v>290</v>
      </c>
      <c r="K4726" t="s">
        <v>9912</v>
      </c>
      <c r="L4726" s="11">
        <v>17.22</v>
      </c>
      <c r="M4726" s="9">
        <v>2</v>
      </c>
      <c r="N4726" s="8">
        <v>0.1</v>
      </c>
      <c r="O4726" s="11">
        <v>0</v>
      </c>
      <c r="P4726" t="s">
        <v>51</v>
      </c>
      <c r="Q4726" t="s">
        <v>52</v>
      </c>
      <c r="R4726" t="s">
        <v>28</v>
      </c>
      <c r="S4726" s="11">
        <v>6.97</v>
      </c>
      <c r="T4726" s="11">
        <f t="shared" si="225"/>
        <v>30.995999999999999</v>
      </c>
      <c r="U4726" s="11">
        <v>18.45</v>
      </c>
    </row>
    <row r="4727" spans="1:21" x14ac:dyDescent="0.2">
      <c r="A4727" t="s">
        <v>9913</v>
      </c>
      <c r="B4727" s="3">
        <v>45668</v>
      </c>
      <c r="C4727" s="7">
        <v>8.11</v>
      </c>
      <c r="D4727" s="7">
        <f t="shared" si="223"/>
        <v>0.10999999999999943</v>
      </c>
      <c r="E4727" t="s">
        <v>48</v>
      </c>
      <c r="F4727" t="str">
        <f t="shared" si="224"/>
        <v>Returning</v>
      </c>
      <c r="G4727" t="s">
        <v>118</v>
      </c>
      <c r="H4727" t="s">
        <v>49</v>
      </c>
      <c r="I4727" t="s">
        <v>42</v>
      </c>
      <c r="J4727" t="s">
        <v>198</v>
      </c>
      <c r="K4727" t="s">
        <v>9914</v>
      </c>
      <c r="L4727" s="11">
        <v>24.17</v>
      </c>
      <c r="M4727" s="9">
        <v>4</v>
      </c>
      <c r="N4727" s="8">
        <v>0.05</v>
      </c>
      <c r="O4727" s="11">
        <v>0</v>
      </c>
      <c r="P4727" t="s">
        <v>98</v>
      </c>
      <c r="Q4727" t="s">
        <v>89</v>
      </c>
      <c r="R4727" t="s">
        <v>28</v>
      </c>
      <c r="S4727" s="11">
        <v>9.94</v>
      </c>
      <c r="T4727" s="11">
        <f t="shared" si="225"/>
        <v>91.846000000000004</v>
      </c>
      <c r="U4727" s="11">
        <v>54.07</v>
      </c>
    </row>
    <row r="4728" spans="1:21" x14ac:dyDescent="0.2">
      <c r="A4728" t="s">
        <v>9915</v>
      </c>
      <c r="B4728" s="3">
        <v>45990</v>
      </c>
      <c r="C4728" s="7" t="s">
        <v>4893</v>
      </c>
      <c r="D4728" s="7">
        <f t="shared" si="223"/>
        <v>0.83194444444444449</v>
      </c>
      <c r="E4728" t="s">
        <v>181</v>
      </c>
      <c r="F4728" t="str">
        <f t="shared" si="224"/>
        <v>Returning</v>
      </c>
      <c r="G4728" t="s">
        <v>21</v>
      </c>
      <c r="H4728" t="s">
        <v>32</v>
      </c>
      <c r="I4728" t="s">
        <v>42</v>
      </c>
      <c r="J4728" t="s">
        <v>71</v>
      </c>
      <c r="K4728" t="s">
        <v>9916</v>
      </c>
      <c r="L4728" s="11">
        <v>19.79</v>
      </c>
      <c r="M4728" s="9">
        <v>3</v>
      </c>
      <c r="N4728" s="8">
        <v>0.2</v>
      </c>
      <c r="O4728" s="11">
        <v>0</v>
      </c>
      <c r="P4728" t="s">
        <v>82</v>
      </c>
      <c r="Q4728" t="s">
        <v>94</v>
      </c>
      <c r="R4728" t="s">
        <v>73</v>
      </c>
      <c r="S4728" s="11">
        <v>9.44</v>
      </c>
      <c r="T4728" s="11">
        <f t="shared" si="225"/>
        <v>47.496000000000002</v>
      </c>
    </row>
    <row r="4729" spans="1:21" x14ac:dyDescent="0.2">
      <c r="A4729" t="s">
        <v>9917</v>
      </c>
      <c r="B4729" s="3">
        <v>45914</v>
      </c>
      <c r="C4729" s="7">
        <v>20.149999999999999</v>
      </c>
      <c r="D4729" s="7">
        <f t="shared" si="223"/>
        <v>0.14999999999999858</v>
      </c>
      <c r="E4729" t="s">
        <v>181</v>
      </c>
      <c r="F4729" t="str">
        <f t="shared" si="224"/>
        <v>New</v>
      </c>
      <c r="G4729" t="s">
        <v>40</v>
      </c>
      <c r="H4729" t="s">
        <v>32</v>
      </c>
      <c r="I4729" t="s">
        <v>113</v>
      </c>
      <c r="J4729" t="s">
        <v>316</v>
      </c>
      <c r="K4729" t="s">
        <v>9918</v>
      </c>
      <c r="L4729" s="11">
        <v>8.24</v>
      </c>
      <c r="M4729" s="9">
        <v>1</v>
      </c>
      <c r="N4729" s="8">
        <v>0.1</v>
      </c>
      <c r="O4729" s="11">
        <v>6.06</v>
      </c>
      <c r="P4729" t="s">
        <v>98</v>
      </c>
      <c r="Q4729" t="s">
        <v>94</v>
      </c>
      <c r="R4729" t="s">
        <v>38</v>
      </c>
      <c r="S4729" s="11">
        <v>3.64</v>
      </c>
      <c r="T4729" s="11">
        <f t="shared" si="225"/>
        <v>7.4160000000000004</v>
      </c>
      <c r="U4729" s="11">
        <v>0.2</v>
      </c>
    </row>
    <row r="4730" spans="1:21" x14ac:dyDescent="0.2">
      <c r="A4730" t="s">
        <v>9919</v>
      </c>
      <c r="B4730" s="3">
        <v>45746</v>
      </c>
      <c r="C4730" s="7" t="s">
        <v>9920</v>
      </c>
      <c r="D4730" s="7">
        <f t="shared" si="223"/>
        <v>0.8520833333333333</v>
      </c>
      <c r="E4730" t="s">
        <v>181</v>
      </c>
      <c r="F4730" t="str">
        <f t="shared" si="224"/>
        <v>Returning</v>
      </c>
      <c r="G4730" t="s">
        <v>21</v>
      </c>
      <c r="H4730" t="s">
        <v>63</v>
      </c>
      <c r="I4730" t="s">
        <v>33</v>
      </c>
      <c r="J4730" t="s">
        <v>140</v>
      </c>
      <c r="K4730" t="s">
        <v>1674</v>
      </c>
      <c r="L4730" s="11">
        <v>26.7</v>
      </c>
      <c r="M4730" s="9">
        <v>2</v>
      </c>
      <c r="N4730" s="8">
        <v>0.1</v>
      </c>
      <c r="O4730" s="11">
        <v>3.33</v>
      </c>
      <c r="P4730" t="s">
        <v>82</v>
      </c>
      <c r="Q4730" t="s">
        <v>27</v>
      </c>
      <c r="R4730" t="s">
        <v>28</v>
      </c>
      <c r="S4730" s="11">
        <v>13.58</v>
      </c>
      <c r="T4730" s="11">
        <f t="shared" si="225"/>
        <v>48.06</v>
      </c>
      <c r="U4730" s="11">
        <v>21.45</v>
      </c>
    </row>
    <row r="4731" spans="1:21" x14ac:dyDescent="0.2">
      <c r="A4731" t="s">
        <v>9921</v>
      </c>
      <c r="B4731" s="3">
        <v>45861</v>
      </c>
      <c r="C4731" s="7">
        <v>0.82152777777777775</v>
      </c>
      <c r="D4731" s="7">
        <f t="shared" si="223"/>
        <v>0.82152777777777775</v>
      </c>
      <c r="E4731" t="s">
        <v>181</v>
      </c>
      <c r="F4731" t="str">
        <f t="shared" si="224"/>
        <v>Returning</v>
      </c>
      <c r="G4731" t="s">
        <v>21</v>
      </c>
      <c r="H4731" t="s">
        <v>518</v>
      </c>
      <c r="I4731" t="s">
        <v>33</v>
      </c>
      <c r="J4731" t="s">
        <v>140</v>
      </c>
      <c r="K4731" t="s">
        <v>9922</v>
      </c>
      <c r="L4731" s="11">
        <v>29.64</v>
      </c>
      <c r="M4731" s="9">
        <v>1</v>
      </c>
      <c r="N4731" s="8">
        <v>0.15</v>
      </c>
      <c r="O4731" s="11">
        <v>5.75</v>
      </c>
      <c r="P4731" t="s">
        <v>51</v>
      </c>
      <c r="Q4731" t="s">
        <v>52</v>
      </c>
      <c r="R4731" t="s">
        <v>67</v>
      </c>
      <c r="S4731" s="11">
        <v>14.94</v>
      </c>
      <c r="T4731" s="11">
        <f t="shared" si="225"/>
        <v>25.193999999999999</v>
      </c>
      <c r="U4731" s="11">
        <v>8.76</v>
      </c>
    </row>
    <row r="4732" spans="1:21" x14ac:dyDescent="0.2">
      <c r="A4732" t="s">
        <v>9923</v>
      </c>
      <c r="B4732" s="3">
        <v>45746</v>
      </c>
      <c r="C4732" s="7">
        <v>19.010000000000002</v>
      </c>
      <c r="D4732" s="7">
        <f t="shared" si="223"/>
        <v>1.0000000000001563E-2</v>
      </c>
      <c r="E4732" t="s">
        <v>181</v>
      </c>
      <c r="F4732" t="str">
        <f t="shared" si="224"/>
        <v>Returning</v>
      </c>
      <c r="G4732" t="s">
        <v>21</v>
      </c>
      <c r="H4732" t="s">
        <v>80</v>
      </c>
      <c r="I4732" t="s">
        <v>42</v>
      </c>
      <c r="J4732" t="s">
        <v>43</v>
      </c>
      <c r="K4732" t="s">
        <v>9924</v>
      </c>
      <c r="L4732" s="11">
        <v>16.989999999999998</v>
      </c>
      <c r="M4732" s="9">
        <v>1</v>
      </c>
      <c r="N4732" s="8">
        <v>0.15</v>
      </c>
      <c r="O4732" s="11">
        <v>6.08</v>
      </c>
      <c r="P4732" t="s">
        <v>66</v>
      </c>
      <c r="Q4732" t="s">
        <v>89</v>
      </c>
      <c r="R4732" t="s">
        <v>125</v>
      </c>
      <c r="S4732" s="11">
        <v>7.46</v>
      </c>
      <c r="T4732" s="11">
        <f t="shared" si="225"/>
        <v>14.441499999999998</v>
      </c>
      <c r="U4732" s="11">
        <v>4.1500000000000004</v>
      </c>
    </row>
    <row r="4733" spans="1:21" x14ac:dyDescent="0.2">
      <c r="A4733" t="s">
        <v>9925</v>
      </c>
      <c r="B4733" s="3">
        <v>45830</v>
      </c>
      <c r="C4733" s="7" t="s">
        <v>2793</v>
      </c>
      <c r="D4733" s="7">
        <f t="shared" si="223"/>
        <v>9.3055555555555558E-2</v>
      </c>
      <c r="E4733" t="s">
        <v>48</v>
      </c>
      <c r="F4733" t="str">
        <f t="shared" si="224"/>
        <v>Returning</v>
      </c>
      <c r="G4733" t="s">
        <v>21</v>
      </c>
      <c r="H4733" t="s">
        <v>63</v>
      </c>
      <c r="I4733" t="s">
        <v>42</v>
      </c>
      <c r="J4733" t="s">
        <v>177</v>
      </c>
      <c r="K4733" t="s">
        <v>2034</v>
      </c>
      <c r="L4733" s="11">
        <v>23.61</v>
      </c>
      <c r="M4733" s="9">
        <v>2</v>
      </c>
      <c r="N4733" s="8">
        <v>0</v>
      </c>
      <c r="O4733" s="11">
        <v>0</v>
      </c>
      <c r="P4733" t="s">
        <v>82</v>
      </c>
      <c r="Q4733" t="s">
        <v>89</v>
      </c>
      <c r="R4733" t="s">
        <v>38</v>
      </c>
      <c r="S4733" s="11">
        <v>11.15</v>
      </c>
      <c r="T4733" s="11">
        <f t="shared" si="225"/>
        <v>47.22</v>
      </c>
      <c r="U4733" s="11">
        <v>24.92</v>
      </c>
    </row>
    <row r="4734" spans="1:21" x14ac:dyDescent="0.2">
      <c r="A4734" t="s">
        <v>9926</v>
      </c>
      <c r="B4734" s="3">
        <v>45988</v>
      </c>
      <c r="C4734" s="7">
        <v>1.37</v>
      </c>
      <c r="D4734" s="7">
        <f t="shared" si="223"/>
        <v>0.37000000000000011</v>
      </c>
      <c r="E4734" t="s">
        <v>48</v>
      </c>
      <c r="F4734" t="str">
        <f t="shared" si="224"/>
        <v>Check</v>
      </c>
      <c r="G4734" t="s">
        <v>197</v>
      </c>
      <c r="H4734" t="s">
        <v>32</v>
      </c>
      <c r="I4734" t="s">
        <v>113</v>
      </c>
      <c r="J4734" t="s">
        <v>316</v>
      </c>
      <c r="K4734" t="s">
        <v>9927</v>
      </c>
      <c r="L4734" s="11">
        <v>7.22</v>
      </c>
      <c r="M4734" s="9">
        <v>1</v>
      </c>
      <c r="N4734" s="8">
        <v>0.05</v>
      </c>
      <c r="O4734" s="11">
        <v>0</v>
      </c>
      <c r="P4734" t="s">
        <v>51</v>
      </c>
      <c r="Q4734" t="s">
        <v>89</v>
      </c>
      <c r="R4734" t="s">
        <v>121</v>
      </c>
      <c r="S4734" s="11">
        <v>2.9</v>
      </c>
      <c r="T4734" s="11">
        <f t="shared" si="225"/>
        <v>6.8589999999999991</v>
      </c>
      <c r="U4734" s="11">
        <v>4.0999999999999996</v>
      </c>
    </row>
    <row r="4735" spans="1:21" x14ac:dyDescent="0.2">
      <c r="A4735" t="s">
        <v>9928</v>
      </c>
      <c r="B4735" s="3">
        <v>45744</v>
      </c>
      <c r="C4735" s="7" t="s">
        <v>4599</v>
      </c>
      <c r="D4735" s="7">
        <f t="shared" si="223"/>
        <v>0.16041666666666668</v>
      </c>
      <c r="E4735" t="s">
        <v>181</v>
      </c>
      <c r="F4735" t="str">
        <f t="shared" si="224"/>
        <v>Returning</v>
      </c>
      <c r="G4735" t="s">
        <v>118</v>
      </c>
      <c r="H4735" t="s">
        <v>80</v>
      </c>
      <c r="I4735" t="s">
        <v>42</v>
      </c>
      <c r="J4735" t="s">
        <v>86</v>
      </c>
      <c r="K4735" t="s">
        <v>9929</v>
      </c>
      <c r="L4735" s="11">
        <v>50.18</v>
      </c>
      <c r="M4735" s="9">
        <v>2</v>
      </c>
      <c r="N4735" s="8">
        <v>0</v>
      </c>
      <c r="O4735" s="11">
        <v>4.62</v>
      </c>
      <c r="P4735" t="s">
        <v>98</v>
      </c>
      <c r="Q4735" t="s">
        <v>27</v>
      </c>
      <c r="R4735" t="s">
        <v>73</v>
      </c>
      <c r="S4735" s="11">
        <v>23.73</v>
      </c>
      <c r="T4735" s="11">
        <f t="shared" si="225"/>
        <v>100.36</v>
      </c>
      <c r="U4735" s="11">
        <v>49.9</v>
      </c>
    </row>
    <row r="4736" spans="1:21" x14ac:dyDescent="0.2">
      <c r="A4736" t="s">
        <v>9930</v>
      </c>
      <c r="B4736" s="3">
        <v>45843</v>
      </c>
      <c r="C4736" s="7" t="s">
        <v>6031</v>
      </c>
      <c r="D4736" s="7">
        <f t="shared" si="223"/>
        <v>0.50347222222222221</v>
      </c>
      <c r="E4736" t="s">
        <v>181</v>
      </c>
      <c r="F4736" t="str">
        <f t="shared" si="224"/>
        <v>Returning</v>
      </c>
      <c r="G4736" t="s">
        <v>118</v>
      </c>
      <c r="H4736" t="s">
        <v>49</v>
      </c>
      <c r="I4736" t="s">
        <v>33</v>
      </c>
      <c r="J4736" t="s">
        <v>105</v>
      </c>
      <c r="K4736" t="s">
        <v>9931</v>
      </c>
      <c r="L4736" s="11">
        <v>33.729999999999997</v>
      </c>
      <c r="M4736" s="9">
        <v>4</v>
      </c>
      <c r="N4736" s="8">
        <v>0.15</v>
      </c>
      <c r="O4736" s="11">
        <v>0</v>
      </c>
      <c r="P4736" t="s">
        <v>88</v>
      </c>
      <c r="Q4736" t="s">
        <v>52</v>
      </c>
      <c r="R4736" t="s">
        <v>121</v>
      </c>
      <c r="S4736" s="11">
        <v>16.399999999999999</v>
      </c>
      <c r="T4736" s="11">
        <f t="shared" si="225"/>
        <v>114.68199999999999</v>
      </c>
      <c r="U4736" s="11">
        <v>58.92</v>
      </c>
    </row>
    <row r="4737" spans="1:21" x14ac:dyDescent="0.2">
      <c r="A4737" t="s">
        <v>9932</v>
      </c>
      <c r="B4737" s="3">
        <v>45680</v>
      </c>
      <c r="C4737" s="7">
        <v>0.18124999999999999</v>
      </c>
      <c r="D4737" s="7">
        <f t="shared" si="223"/>
        <v>0.18124999999999999</v>
      </c>
      <c r="E4737" t="s">
        <v>48</v>
      </c>
      <c r="F4737" t="str">
        <f t="shared" si="224"/>
        <v>New</v>
      </c>
      <c r="G4737" t="s">
        <v>40</v>
      </c>
      <c r="H4737" t="s">
        <v>49</v>
      </c>
      <c r="I4737" t="s">
        <v>23</v>
      </c>
      <c r="J4737" t="s">
        <v>11290</v>
      </c>
      <c r="K4737" t="s">
        <v>9933</v>
      </c>
      <c r="L4737" s="11">
        <v>15.53</v>
      </c>
      <c r="M4737" s="9">
        <v>2</v>
      </c>
      <c r="N4737" s="8">
        <v>0.1</v>
      </c>
      <c r="O4737" s="11">
        <v>0</v>
      </c>
      <c r="P4737" t="s">
        <v>98</v>
      </c>
      <c r="Q4737" t="s">
        <v>52</v>
      </c>
      <c r="R4737" t="s">
        <v>11294</v>
      </c>
      <c r="S4737" s="11">
        <v>5.82</v>
      </c>
      <c r="T4737" s="11">
        <f t="shared" si="225"/>
        <v>27.954000000000001</v>
      </c>
      <c r="U4737" s="11">
        <v>17.48</v>
      </c>
    </row>
    <row r="4738" spans="1:21" x14ac:dyDescent="0.2">
      <c r="A4738" t="s">
        <v>9934</v>
      </c>
      <c r="B4738" s="3">
        <v>45690</v>
      </c>
      <c r="C4738" s="7" t="s">
        <v>4935</v>
      </c>
      <c r="D4738" s="7">
        <f t="shared" si="223"/>
        <v>0.91874999999999996</v>
      </c>
      <c r="E4738" t="s">
        <v>181</v>
      </c>
      <c r="F4738" t="str">
        <f t="shared" si="224"/>
        <v>Returning</v>
      </c>
      <c r="G4738" t="s">
        <v>21</v>
      </c>
      <c r="H4738" t="s">
        <v>49</v>
      </c>
      <c r="I4738" t="s">
        <v>113</v>
      </c>
      <c r="J4738" t="s">
        <v>192</v>
      </c>
      <c r="K4738" t="s">
        <v>9935</v>
      </c>
      <c r="L4738" s="11">
        <v>11.19</v>
      </c>
      <c r="M4738" s="9">
        <v>1</v>
      </c>
      <c r="N4738" s="8">
        <v>0</v>
      </c>
      <c r="O4738" s="11">
        <v>5.35</v>
      </c>
      <c r="P4738" t="s">
        <v>88</v>
      </c>
      <c r="Q4738" t="s">
        <v>94</v>
      </c>
      <c r="R4738" t="s">
        <v>28</v>
      </c>
      <c r="T4738" s="11">
        <f t="shared" si="225"/>
        <v>11.19</v>
      </c>
      <c r="U4738" s="11">
        <v>3.46</v>
      </c>
    </row>
    <row r="4739" spans="1:21" x14ac:dyDescent="0.2">
      <c r="A4739" t="s">
        <v>9936</v>
      </c>
      <c r="B4739" s="3">
        <v>45914</v>
      </c>
      <c r="C4739" s="7">
        <v>0.8520833333333333</v>
      </c>
      <c r="D4739" s="7">
        <f t="shared" si="223"/>
        <v>0.8520833333333333</v>
      </c>
      <c r="E4739" t="s">
        <v>48</v>
      </c>
      <c r="F4739" t="str">
        <f t="shared" si="224"/>
        <v>Returning</v>
      </c>
      <c r="G4739" t="s">
        <v>21</v>
      </c>
      <c r="H4739" t="s">
        <v>32</v>
      </c>
      <c r="I4739" t="s">
        <v>23</v>
      </c>
      <c r="J4739" t="s">
        <v>58</v>
      </c>
      <c r="K4739" t="s">
        <v>9937</v>
      </c>
      <c r="L4739" s="11">
        <v>14.92</v>
      </c>
      <c r="M4739" s="9">
        <v>3</v>
      </c>
      <c r="N4739" s="8">
        <v>0</v>
      </c>
      <c r="O4739" s="11">
        <v>0</v>
      </c>
      <c r="P4739" t="s">
        <v>98</v>
      </c>
      <c r="Q4739" t="s">
        <v>94</v>
      </c>
      <c r="R4739" t="s">
        <v>121</v>
      </c>
      <c r="S4739" s="11">
        <v>5.22</v>
      </c>
      <c r="T4739" s="11">
        <f t="shared" si="225"/>
        <v>44.76</v>
      </c>
      <c r="U4739" s="11">
        <v>29.1</v>
      </c>
    </row>
    <row r="4740" spans="1:21" x14ac:dyDescent="0.2">
      <c r="A4740" t="s">
        <v>9938</v>
      </c>
      <c r="B4740" s="3">
        <v>45710</v>
      </c>
      <c r="C4740" s="7">
        <v>19.28</v>
      </c>
      <c r="D4740" s="7">
        <f t="shared" si="223"/>
        <v>0.28000000000000114</v>
      </c>
      <c r="E4740" t="s">
        <v>1118</v>
      </c>
      <c r="F4740" t="str">
        <f t="shared" si="224"/>
        <v>New</v>
      </c>
      <c r="G4740" t="s">
        <v>40</v>
      </c>
      <c r="H4740" t="s">
        <v>575</v>
      </c>
      <c r="I4740" t="s">
        <v>42</v>
      </c>
      <c r="J4740" t="s">
        <v>177</v>
      </c>
      <c r="K4740" t="s">
        <v>9939</v>
      </c>
      <c r="L4740" s="11">
        <v>25.45</v>
      </c>
      <c r="M4740" s="9">
        <v>3</v>
      </c>
      <c r="N4740" s="8">
        <v>0</v>
      </c>
      <c r="O4740" s="11">
        <v>0</v>
      </c>
      <c r="P4740" t="s">
        <v>98</v>
      </c>
      <c r="Q4740" t="s">
        <v>89</v>
      </c>
      <c r="R4740" t="s">
        <v>46</v>
      </c>
      <c r="S4740" s="11">
        <v>10.74</v>
      </c>
      <c r="T4740" s="11">
        <f t="shared" si="225"/>
        <v>76.349999999999994</v>
      </c>
      <c r="U4740" s="11">
        <v>44.13</v>
      </c>
    </row>
    <row r="4741" spans="1:21" x14ac:dyDescent="0.2">
      <c r="A4741" t="s">
        <v>9940</v>
      </c>
      <c r="B4741" s="3">
        <v>46013</v>
      </c>
      <c r="C4741" s="7">
        <v>0.8979166666666667</v>
      </c>
      <c r="D4741" s="7">
        <f t="shared" si="223"/>
        <v>0.8979166666666667</v>
      </c>
      <c r="E4741" t="s">
        <v>181</v>
      </c>
      <c r="F4741" t="str">
        <f t="shared" si="224"/>
        <v>New</v>
      </c>
      <c r="G4741" t="s">
        <v>62</v>
      </c>
      <c r="H4741" t="s">
        <v>49</v>
      </c>
      <c r="I4741" t="s">
        <v>113</v>
      </c>
      <c r="J4741" t="s">
        <v>358</v>
      </c>
      <c r="K4741" t="s">
        <v>9941</v>
      </c>
      <c r="L4741" s="11">
        <v>12.76</v>
      </c>
      <c r="M4741" s="9">
        <v>3</v>
      </c>
      <c r="N4741" s="8">
        <v>0</v>
      </c>
      <c r="O4741" s="11">
        <v>3.69</v>
      </c>
      <c r="P4741" t="s">
        <v>98</v>
      </c>
      <c r="Q4741" t="s">
        <v>52</v>
      </c>
      <c r="R4741" t="s">
        <v>46</v>
      </c>
      <c r="S4741" s="11">
        <v>5.45</v>
      </c>
      <c r="T4741" s="11">
        <f t="shared" si="225"/>
        <v>38.28</v>
      </c>
      <c r="U4741" s="11">
        <v>19.53</v>
      </c>
    </row>
    <row r="4742" spans="1:21" x14ac:dyDescent="0.2">
      <c r="A4742" t="s">
        <v>9942</v>
      </c>
      <c r="B4742" s="3">
        <v>45828</v>
      </c>
      <c r="C4742" s="7" t="s">
        <v>9943</v>
      </c>
      <c r="D4742" s="7">
        <f t="shared" si="223"/>
        <v>4.0972222222222222E-2</v>
      </c>
      <c r="E4742" t="s">
        <v>181</v>
      </c>
      <c r="F4742" t="str">
        <f t="shared" si="224"/>
        <v>New</v>
      </c>
      <c r="G4742" t="s">
        <v>40</v>
      </c>
      <c r="H4742" t="s">
        <v>63</v>
      </c>
      <c r="I4742" t="s">
        <v>33</v>
      </c>
      <c r="J4742" t="s">
        <v>105</v>
      </c>
      <c r="K4742" t="s">
        <v>9944</v>
      </c>
      <c r="L4742" s="11">
        <v>35.65</v>
      </c>
      <c r="M4742" s="9">
        <v>1</v>
      </c>
      <c r="N4742" s="8">
        <v>0.1</v>
      </c>
      <c r="O4742" s="11">
        <v>5.47</v>
      </c>
      <c r="P4742" t="s">
        <v>98</v>
      </c>
      <c r="Q4742" t="s">
        <v>52</v>
      </c>
      <c r="R4742" t="s">
        <v>11294</v>
      </c>
      <c r="S4742" s="11">
        <v>20.5</v>
      </c>
      <c r="T4742" s="11">
        <f t="shared" si="225"/>
        <v>32.085000000000001</v>
      </c>
      <c r="U4742" s="11">
        <v>10.08</v>
      </c>
    </row>
    <row r="4743" spans="1:21" x14ac:dyDescent="0.2">
      <c r="A4743" t="s">
        <v>9945</v>
      </c>
      <c r="B4743" s="3">
        <v>45778</v>
      </c>
      <c r="C4743" s="7">
        <v>0.29305555555555557</v>
      </c>
      <c r="D4743" s="7">
        <f t="shared" si="223"/>
        <v>0.29305555555555557</v>
      </c>
      <c r="E4743" t="s">
        <v>48</v>
      </c>
      <c r="F4743" t="str">
        <f t="shared" si="224"/>
        <v>Returning</v>
      </c>
      <c r="G4743" t="s">
        <v>21</v>
      </c>
      <c r="H4743" t="s">
        <v>80</v>
      </c>
      <c r="I4743" t="s">
        <v>33</v>
      </c>
      <c r="J4743" t="s">
        <v>92</v>
      </c>
      <c r="K4743" t="s">
        <v>9946</v>
      </c>
      <c r="L4743" s="11">
        <v>40.909999999999997</v>
      </c>
      <c r="M4743" s="9">
        <v>1</v>
      </c>
      <c r="N4743" s="8">
        <v>0.1</v>
      </c>
      <c r="O4743" s="11">
        <v>0</v>
      </c>
      <c r="P4743" t="s">
        <v>98</v>
      </c>
      <c r="Q4743" t="s">
        <v>94</v>
      </c>
      <c r="R4743" t="s">
        <v>38</v>
      </c>
      <c r="S4743" s="11">
        <v>21.45</v>
      </c>
      <c r="T4743" s="11">
        <f t="shared" si="225"/>
        <v>36.818999999999996</v>
      </c>
      <c r="U4743" s="11">
        <v>17.510000000000002</v>
      </c>
    </row>
    <row r="4744" spans="1:21" x14ac:dyDescent="0.2">
      <c r="A4744" t="s">
        <v>9947</v>
      </c>
      <c r="B4744" s="3">
        <v>45903</v>
      </c>
      <c r="C4744" s="7" t="s">
        <v>2415</v>
      </c>
      <c r="D4744" s="7">
        <f t="shared" si="223"/>
        <v>0.11666666666666667</v>
      </c>
      <c r="E4744" t="s">
        <v>309</v>
      </c>
      <c r="F4744" t="str">
        <f t="shared" si="224"/>
        <v>Returning</v>
      </c>
      <c r="G4744" t="s">
        <v>21</v>
      </c>
      <c r="H4744" t="s">
        <v>32</v>
      </c>
      <c r="I4744" t="s">
        <v>42</v>
      </c>
      <c r="J4744" t="s">
        <v>71</v>
      </c>
      <c r="K4744" t="s">
        <v>9948</v>
      </c>
      <c r="L4744" s="11">
        <v>18.87</v>
      </c>
      <c r="M4744" s="9">
        <v>1</v>
      </c>
      <c r="N4744" s="8">
        <v>0.1</v>
      </c>
      <c r="O4744" s="11">
        <v>0</v>
      </c>
      <c r="P4744" t="s">
        <v>51</v>
      </c>
      <c r="Q4744" t="s">
        <v>27</v>
      </c>
      <c r="R4744" t="s">
        <v>67</v>
      </c>
      <c r="S4744" s="11">
        <v>8.67</v>
      </c>
      <c r="T4744" s="11">
        <f t="shared" si="225"/>
        <v>16.983000000000001</v>
      </c>
      <c r="U4744" s="11">
        <v>9.18</v>
      </c>
    </row>
    <row r="4745" spans="1:21" x14ac:dyDescent="0.2">
      <c r="A4745" t="s">
        <v>9949</v>
      </c>
      <c r="B4745" s="3">
        <v>45962</v>
      </c>
      <c r="C4745" s="7">
        <v>0.9458333333333333</v>
      </c>
      <c r="D4745" s="7">
        <f t="shared" si="223"/>
        <v>0.9458333333333333</v>
      </c>
      <c r="E4745" t="s">
        <v>181</v>
      </c>
      <c r="F4745" t="str">
        <f t="shared" si="224"/>
        <v>Returning</v>
      </c>
      <c r="G4745" t="s">
        <v>21</v>
      </c>
      <c r="H4745" t="s">
        <v>32</v>
      </c>
      <c r="I4745" t="s">
        <v>23</v>
      </c>
      <c r="J4745" t="s">
        <v>58</v>
      </c>
      <c r="K4745" t="s">
        <v>7559</v>
      </c>
      <c r="L4745" s="11">
        <v>12.07</v>
      </c>
      <c r="M4745" s="9">
        <v>1</v>
      </c>
      <c r="N4745" s="8">
        <v>0.1</v>
      </c>
      <c r="O4745" s="11">
        <v>4.0199999999999996</v>
      </c>
      <c r="P4745" t="s">
        <v>51</v>
      </c>
      <c r="Q4745" t="s">
        <v>27</v>
      </c>
      <c r="R4745" t="s">
        <v>28</v>
      </c>
      <c r="S4745" s="11">
        <v>4.01</v>
      </c>
      <c r="T4745" s="11">
        <f t="shared" si="225"/>
        <v>10.863000000000001</v>
      </c>
      <c r="U4745" s="11">
        <v>4.6399999999999997</v>
      </c>
    </row>
    <row r="4746" spans="1:21" x14ac:dyDescent="0.2">
      <c r="A4746" t="s">
        <v>9950</v>
      </c>
      <c r="B4746" s="3">
        <v>45689</v>
      </c>
      <c r="C4746" s="7" t="s">
        <v>545</v>
      </c>
      <c r="D4746" s="7">
        <f t="shared" si="223"/>
        <v>0.15</v>
      </c>
      <c r="E4746" t="s">
        <v>181</v>
      </c>
      <c r="F4746" t="str">
        <f t="shared" si="224"/>
        <v>New</v>
      </c>
      <c r="G4746" t="s">
        <v>40</v>
      </c>
      <c r="H4746" t="s">
        <v>49</v>
      </c>
      <c r="I4746" t="s">
        <v>42</v>
      </c>
      <c r="J4746" t="s">
        <v>177</v>
      </c>
      <c r="K4746" t="s">
        <v>9951</v>
      </c>
      <c r="L4746" s="11">
        <v>20.39</v>
      </c>
      <c r="M4746" s="9">
        <v>1</v>
      </c>
      <c r="N4746" s="8">
        <v>0</v>
      </c>
      <c r="O4746" s="11">
        <v>0</v>
      </c>
      <c r="P4746" t="s">
        <v>98</v>
      </c>
      <c r="Q4746" t="s">
        <v>27</v>
      </c>
      <c r="R4746" t="s">
        <v>121</v>
      </c>
      <c r="S4746" s="11">
        <v>9.3800000000000008</v>
      </c>
      <c r="T4746" s="11">
        <f t="shared" si="225"/>
        <v>20.39</v>
      </c>
      <c r="U4746" s="11">
        <v>11.01</v>
      </c>
    </row>
    <row r="4747" spans="1:21" x14ac:dyDescent="0.2">
      <c r="A4747" t="s">
        <v>9954</v>
      </c>
      <c r="B4747" s="3">
        <v>45881</v>
      </c>
      <c r="C4747" s="7">
        <v>0.70763888888888893</v>
      </c>
      <c r="D4747" s="7">
        <f t="shared" si="223"/>
        <v>0.70763888888888893</v>
      </c>
      <c r="E4747" t="s">
        <v>48</v>
      </c>
      <c r="F4747" t="str">
        <f t="shared" si="224"/>
        <v>Returning</v>
      </c>
      <c r="G4747" t="s">
        <v>21</v>
      </c>
      <c r="H4747" t="s">
        <v>63</v>
      </c>
      <c r="I4747" t="s">
        <v>113</v>
      </c>
      <c r="J4747" t="s">
        <v>114</v>
      </c>
      <c r="K4747" t="s">
        <v>9955</v>
      </c>
      <c r="L4747" s="11">
        <v>9.32</v>
      </c>
      <c r="M4747" s="9">
        <v>2</v>
      </c>
      <c r="N4747" s="8">
        <v>0.1</v>
      </c>
      <c r="O4747" s="11">
        <v>0</v>
      </c>
      <c r="P4747" t="s">
        <v>98</v>
      </c>
      <c r="Q4747" t="s">
        <v>94</v>
      </c>
      <c r="R4747" t="s">
        <v>125</v>
      </c>
      <c r="S4747" s="11">
        <v>4.01</v>
      </c>
      <c r="T4747" s="11">
        <f t="shared" si="225"/>
        <v>16.776</v>
      </c>
      <c r="U4747" s="11">
        <v>9.56</v>
      </c>
    </row>
    <row r="4748" spans="1:21" x14ac:dyDescent="0.2">
      <c r="A4748" t="s">
        <v>9956</v>
      </c>
      <c r="B4748" s="3">
        <v>45809</v>
      </c>
      <c r="C4748" s="7" t="s">
        <v>4755</v>
      </c>
      <c r="D4748" s="7">
        <f t="shared" si="223"/>
        <v>1.1111111111111112E-2</v>
      </c>
      <c r="E4748" t="s">
        <v>48</v>
      </c>
      <c r="F4748" t="str">
        <f t="shared" si="224"/>
        <v>New</v>
      </c>
      <c r="G4748" t="s">
        <v>40</v>
      </c>
      <c r="H4748" t="s">
        <v>63</v>
      </c>
      <c r="I4748" t="s">
        <v>42</v>
      </c>
      <c r="J4748" t="s">
        <v>71</v>
      </c>
      <c r="K4748" t="s">
        <v>9957</v>
      </c>
      <c r="L4748" s="11">
        <v>23.38</v>
      </c>
      <c r="M4748" s="9">
        <v>1</v>
      </c>
      <c r="N4748" s="8">
        <v>0.05</v>
      </c>
      <c r="O4748" s="11">
        <v>2</v>
      </c>
      <c r="P4748" t="s">
        <v>66</v>
      </c>
      <c r="Q4748" t="s">
        <v>27</v>
      </c>
      <c r="R4748" t="s">
        <v>125</v>
      </c>
      <c r="S4748" s="11">
        <v>9.9600000000000009</v>
      </c>
      <c r="T4748" s="11">
        <f t="shared" si="225"/>
        <v>22.210999999999999</v>
      </c>
      <c r="U4748" s="11">
        <v>12.75</v>
      </c>
    </row>
    <row r="4749" spans="1:21" x14ac:dyDescent="0.2">
      <c r="A4749" t="s">
        <v>9958</v>
      </c>
      <c r="B4749" s="3">
        <v>45837</v>
      </c>
      <c r="C4749" s="7">
        <v>0.46041666666666664</v>
      </c>
      <c r="D4749" s="7">
        <f t="shared" si="223"/>
        <v>0.46041666666666664</v>
      </c>
      <c r="E4749" t="s">
        <v>1118</v>
      </c>
      <c r="F4749" t="str">
        <f t="shared" si="224"/>
        <v>Returning</v>
      </c>
      <c r="G4749" t="s">
        <v>118</v>
      </c>
      <c r="H4749" t="s">
        <v>63</v>
      </c>
      <c r="I4749" t="s">
        <v>33</v>
      </c>
      <c r="J4749" t="s">
        <v>34</v>
      </c>
      <c r="K4749" t="s">
        <v>9959</v>
      </c>
      <c r="L4749" s="11">
        <v>53.54</v>
      </c>
      <c r="M4749" s="9">
        <v>1</v>
      </c>
      <c r="N4749" s="8">
        <v>0.1</v>
      </c>
      <c r="O4749" s="11">
        <v>0</v>
      </c>
      <c r="P4749" t="s">
        <v>107</v>
      </c>
      <c r="Q4749" t="s">
        <v>27</v>
      </c>
      <c r="R4749" t="s">
        <v>28</v>
      </c>
      <c r="S4749" s="11">
        <v>27.13</v>
      </c>
      <c r="T4749" s="11">
        <f t="shared" si="225"/>
        <v>48.186</v>
      </c>
      <c r="U4749" s="11">
        <v>23.77</v>
      </c>
    </row>
    <row r="4750" spans="1:21" x14ac:dyDescent="0.2">
      <c r="A4750" t="s">
        <v>9960</v>
      </c>
      <c r="B4750" s="3">
        <v>45701</v>
      </c>
      <c r="C4750" s="7">
        <v>5.05</v>
      </c>
      <c r="D4750" s="7">
        <f t="shared" ref="D4750:D4813" si="226">IF(C4750="","",
IF(ISNUMBER(C4750),
MOD(C4750,1),
VALUE(
SUBSTITUTE(
SUBSTITUTE(
TRIM(CLEAN(SUBSTITUTE(C4750,CHAR(160)," "))),
"AM"," AM"),
"PM"," PM")
)
))</f>
        <v>4.9999999999999822E-2</v>
      </c>
      <c r="E4750" t="s">
        <v>181</v>
      </c>
      <c r="F4750" t="str">
        <f t="shared" ref="F4750:F4813" si="227">IF(G4750="","",
IF(LOWER(TRIM(G4750))="new","New",
IF(LOWER(TRIM(G4750))="returning","Returning","Check")))</f>
        <v>New</v>
      </c>
      <c r="G4750" t="s">
        <v>40</v>
      </c>
      <c r="H4750" t="s">
        <v>49</v>
      </c>
      <c r="I4750" t="s">
        <v>33</v>
      </c>
      <c r="J4750" t="s">
        <v>92</v>
      </c>
      <c r="K4750" t="s">
        <v>9961</v>
      </c>
      <c r="L4750" s="11">
        <v>42.84</v>
      </c>
      <c r="M4750" s="9">
        <v>1</v>
      </c>
      <c r="N4750" s="8">
        <v>0.15</v>
      </c>
      <c r="O4750" s="11">
        <v>8.89</v>
      </c>
      <c r="P4750" t="s">
        <v>51</v>
      </c>
      <c r="Q4750" t="s">
        <v>27</v>
      </c>
      <c r="R4750" t="s">
        <v>28</v>
      </c>
      <c r="S4750" s="11">
        <v>22.14</v>
      </c>
      <c r="T4750" s="11">
        <f t="shared" ref="T4750:T4813" si="228">IF(L4750="","",L4750*M4750*(1-N4750))</f>
        <v>36.414000000000001</v>
      </c>
      <c r="U4750" s="11">
        <v>11.82</v>
      </c>
    </row>
    <row r="4751" spans="1:21" x14ac:dyDescent="0.2">
      <c r="A4751" t="s">
        <v>9962</v>
      </c>
      <c r="B4751" s="3">
        <v>45882</v>
      </c>
      <c r="C4751" s="7">
        <v>0.53263888888888888</v>
      </c>
      <c r="D4751" s="7">
        <f t="shared" si="226"/>
        <v>0.53263888888888888</v>
      </c>
      <c r="E4751" t="s">
        <v>181</v>
      </c>
      <c r="F4751" t="str">
        <f t="shared" si="227"/>
        <v>New</v>
      </c>
      <c r="G4751" t="s">
        <v>40</v>
      </c>
      <c r="H4751" t="s">
        <v>313</v>
      </c>
      <c r="I4751" t="s">
        <v>23</v>
      </c>
      <c r="J4751" t="s">
        <v>101</v>
      </c>
      <c r="K4751" t="s">
        <v>1212</v>
      </c>
      <c r="L4751" s="11">
        <v>32.82</v>
      </c>
      <c r="M4751" s="9">
        <v>1</v>
      </c>
      <c r="N4751" s="8">
        <v>0.1</v>
      </c>
      <c r="O4751" s="11">
        <v>0</v>
      </c>
      <c r="P4751" t="s">
        <v>107</v>
      </c>
      <c r="Q4751" t="s">
        <v>94</v>
      </c>
      <c r="R4751" t="s">
        <v>90</v>
      </c>
      <c r="S4751" s="11">
        <v>12.06</v>
      </c>
      <c r="T4751" s="11">
        <f t="shared" si="228"/>
        <v>29.538</v>
      </c>
    </row>
    <row r="4752" spans="1:21" x14ac:dyDescent="0.2">
      <c r="A4752" t="s">
        <v>9963</v>
      </c>
      <c r="B4752" s="3" t="s">
        <v>11287</v>
      </c>
      <c r="C4752" s="7">
        <v>16.46</v>
      </c>
      <c r="D4752" s="7">
        <f t="shared" si="226"/>
        <v>0.46000000000000085</v>
      </c>
      <c r="E4752" t="s">
        <v>48</v>
      </c>
      <c r="F4752" t="str">
        <f t="shared" si="227"/>
        <v>New</v>
      </c>
      <c r="G4752" t="s">
        <v>429</v>
      </c>
      <c r="H4752" t="s">
        <v>32</v>
      </c>
      <c r="I4752" t="s">
        <v>23</v>
      </c>
      <c r="J4752" t="s">
        <v>101</v>
      </c>
      <c r="K4752" t="s">
        <v>9964</v>
      </c>
      <c r="L4752" s="11">
        <v>32.58</v>
      </c>
      <c r="M4752" s="9">
        <v>1</v>
      </c>
      <c r="N4752" s="8">
        <v>0.1</v>
      </c>
      <c r="O4752" s="11">
        <v>0</v>
      </c>
      <c r="P4752" t="s">
        <v>98</v>
      </c>
      <c r="Q4752" t="s">
        <v>52</v>
      </c>
      <c r="R4752" t="s">
        <v>28</v>
      </c>
      <c r="S4752" s="11">
        <v>13.57</v>
      </c>
      <c r="T4752" s="11">
        <f t="shared" si="228"/>
        <v>29.321999999999999</v>
      </c>
      <c r="U4752" s="11">
        <v>17.11</v>
      </c>
    </row>
    <row r="4753" spans="1:21" x14ac:dyDescent="0.2">
      <c r="A4753" t="s">
        <v>9965</v>
      </c>
      <c r="B4753" s="3">
        <v>45769</v>
      </c>
      <c r="C4753" s="7">
        <v>0.77083333333333337</v>
      </c>
      <c r="D4753" s="7">
        <f t="shared" si="226"/>
        <v>0.77083333333333337</v>
      </c>
      <c r="E4753" t="s">
        <v>48</v>
      </c>
      <c r="F4753" t="str">
        <f t="shared" si="227"/>
        <v>New</v>
      </c>
      <c r="G4753" t="s">
        <v>40</v>
      </c>
      <c r="H4753" t="s">
        <v>80</v>
      </c>
      <c r="I4753" t="s">
        <v>33</v>
      </c>
      <c r="J4753" t="s">
        <v>34</v>
      </c>
      <c r="K4753" t="s">
        <v>9966</v>
      </c>
      <c r="L4753" s="11">
        <v>49.38</v>
      </c>
      <c r="M4753" s="9">
        <v>2</v>
      </c>
      <c r="N4753" s="8">
        <v>0.1</v>
      </c>
      <c r="O4753" s="11">
        <v>0</v>
      </c>
      <c r="P4753" t="s">
        <v>11287</v>
      </c>
      <c r="Q4753" t="s">
        <v>52</v>
      </c>
      <c r="R4753" t="s">
        <v>73</v>
      </c>
      <c r="S4753" s="11">
        <v>26.86</v>
      </c>
      <c r="T4753" s="11">
        <f t="shared" si="228"/>
        <v>88.884</v>
      </c>
      <c r="U4753" s="11">
        <v>40.54</v>
      </c>
    </row>
    <row r="4754" spans="1:21" x14ac:dyDescent="0.2">
      <c r="A4754" t="s">
        <v>9967</v>
      </c>
      <c r="B4754" s="3">
        <v>45985</v>
      </c>
      <c r="C4754" s="7" t="s">
        <v>9968</v>
      </c>
      <c r="D4754" s="7">
        <f t="shared" si="226"/>
        <v>0.1361111111111111</v>
      </c>
      <c r="E4754" t="s">
        <v>48</v>
      </c>
      <c r="F4754" t="str">
        <f t="shared" si="227"/>
        <v>New</v>
      </c>
      <c r="G4754" t="s">
        <v>40</v>
      </c>
      <c r="H4754" t="s">
        <v>32</v>
      </c>
      <c r="I4754" t="s">
        <v>42</v>
      </c>
      <c r="J4754" t="s">
        <v>71</v>
      </c>
      <c r="K4754" t="s">
        <v>530</v>
      </c>
      <c r="L4754" s="11">
        <v>19.39</v>
      </c>
      <c r="M4754" s="9">
        <v>1</v>
      </c>
      <c r="N4754" s="8">
        <v>0.1</v>
      </c>
      <c r="O4754" s="11">
        <v>0</v>
      </c>
      <c r="P4754" t="s">
        <v>98</v>
      </c>
      <c r="Q4754" t="s">
        <v>89</v>
      </c>
      <c r="R4754" t="s">
        <v>67</v>
      </c>
      <c r="S4754" s="11">
        <v>7.83</v>
      </c>
      <c r="T4754" s="11">
        <f t="shared" si="228"/>
        <v>17.451000000000001</v>
      </c>
      <c r="U4754" s="11">
        <v>10.4</v>
      </c>
    </row>
    <row r="4755" spans="1:21" x14ac:dyDescent="0.2">
      <c r="A4755" t="s">
        <v>9969</v>
      </c>
      <c r="B4755" s="3">
        <v>45984</v>
      </c>
      <c r="C4755" s="7">
        <v>0.64652777777777781</v>
      </c>
      <c r="D4755" s="7">
        <f t="shared" si="226"/>
        <v>0.64652777777777781</v>
      </c>
      <c r="E4755" t="s">
        <v>181</v>
      </c>
      <c r="F4755" t="str">
        <f t="shared" si="227"/>
        <v>New</v>
      </c>
      <c r="G4755" t="s">
        <v>40</v>
      </c>
      <c r="H4755" t="s">
        <v>49</v>
      </c>
      <c r="I4755" t="s">
        <v>42</v>
      </c>
      <c r="J4755" t="s">
        <v>177</v>
      </c>
      <c r="K4755" t="s">
        <v>9970</v>
      </c>
      <c r="L4755" s="11">
        <v>25.22</v>
      </c>
      <c r="M4755" s="9">
        <v>2</v>
      </c>
      <c r="N4755" s="8">
        <v>0.2</v>
      </c>
      <c r="O4755" s="11">
        <v>5.75</v>
      </c>
      <c r="P4755" t="s">
        <v>98</v>
      </c>
      <c r="Q4755" t="s">
        <v>94</v>
      </c>
      <c r="R4755" t="s">
        <v>67</v>
      </c>
      <c r="S4755" s="11">
        <v>10.72</v>
      </c>
      <c r="T4755" s="11">
        <f t="shared" si="228"/>
        <v>40.352000000000004</v>
      </c>
      <c r="U4755" s="11">
        <v>19.46</v>
      </c>
    </row>
    <row r="4756" spans="1:21" x14ac:dyDescent="0.2">
      <c r="A4756" t="s">
        <v>9971</v>
      </c>
      <c r="B4756" s="3">
        <v>45902</v>
      </c>
      <c r="C4756" s="7">
        <v>0.90694444444444444</v>
      </c>
      <c r="D4756" s="7">
        <f t="shared" si="226"/>
        <v>0.90694444444444444</v>
      </c>
      <c r="E4756" t="s">
        <v>48</v>
      </c>
      <c r="F4756" t="str">
        <f t="shared" si="227"/>
        <v>New</v>
      </c>
      <c r="G4756" t="s">
        <v>40</v>
      </c>
      <c r="H4756" t="s">
        <v>32</v>
      </c>
      <c r="I4756" t="s">
        <v>23</v>
      </c>
      <c r="J4756" t="s">
        <v>146</v>
      </c>
      <c r="K4756" t="s">
        <v>9972</v>
      </c>
      <c r="L4756" s="11">
        <v>23.21</v>
      </c>
      <c r="M4756" s="9">
        <v>1</v>
      </c>
      <c r="N4756" s="8">
        <v>0.1</v>
      </c>
      <c r="O4756" s="11">
        <v>0</v>
      </c>
      <c r="P4756" t="s">
        <v>98</v>
      </c>
      <c r="Q4756" t="s">
        <v>52</v>
      </c>
      <c r="R4756" t="s">
        <v>46</v>
      </c>
      <c r="S4756" s="11">
        <v>9.06</v>
      </c>
      <c r="T4756" s="11">
        <f t="shared" si="228"/>
        <v>20.889000000000003</v>
      </c>
      <c r="U4756" s="11">
        <v>12.74</v>
      </c>
    </row>
    <row r="4757" spans="1:21" x14ac:dyDescent="0.2">
      <c r="A4757" t="s">
        <v>9973</v>
      </c>
      <c r="B4757" s="3" t="s">
        <v>11287</v>
      </c>
      <c r="C4757" s="7">
        <v>13.06</v>
      </c>
      <c r="D4757" s="7">
        <f t="shared" si="226"/>
        <v>6.0000000000000497E-2</v>
      </c>
      <c r="E4757" t="s">
        <v>48</v>
      </c>
      <c r="F4757" t="str">
        <f t="shared" si="227"/>
        <v>Returning</v>
      </c>
      <c r="G4757" t="s">
        <v>21</v>
      </c>
      <c r="H4757" t="s">
        <v>225</v>
      </c>
      <c r="I4757" t="s">
        <v>42</v>
      </c>
      <c r="J4757" t="s">
        <v>177</v>
      </c>
      <c r="K4757" t="s">
        <v>9974</v>
      </c>
      <c r="L4757" s="11">
        <v>23.77</v>
      </c>
      <c r="M4757" s="9">
        <v>1</v>
      </c>
      <c r="N4757" s="8">
        <v>0.1</v>
      </c>
      <c r="O4757" s="11">
        <v>0</v>
      </c>
      <c r="P4757" t="s">
        <v>82</v>
      </c>
      <c r="Q4757" t="s">
        <v>27</v>
      </c>
      <c r="R4757" t="s">
        <v>11294</v>
      </c>
      <c r="S4757" s="11">
        <v>10.27</v>
      </c>
      <c r="T4757" s="11">
        <f t="shared" si="228"/>
        <v>21.393000000000001</v>
      </c>
      <c r="U4757" s="11">
        <v>12.15</v>
      </c>
    </row>
    <row r="4758" spans="1:21" x14ac:dyDescent="0.2">
      <c r="A4758" t="s">
        <v>9975</v>
      </c>
      <c r="B4758" s="3">
        <v>45985</v>
      </c>
      <c r="C4758" s="7" t="s">
        <v>9976</v>
      </c>
      <c r="D4758" s="7">
        <f t="shared" si="226"/>
        <v>0.69374999999999998</v>
      </c>
      <c r="E4758" t="s">
        <v>48</v>
      </c>
      <c r="F4758" t="str">
        <f t="shared" si="227"/>
        <v>Returning</v>
      </c>
      <c r="G4758" t="s">
        <v>21</v>
      </c>
      <c r="H4758" t="s">
        <v>32</v>
      </c>
      <c r="I4758" t="s">
        <v>33</v>
      </c>
      <c r="J4758" t="s">
        <v>105</v>
      </c>
      <c r="K4758" t="s">
        <v>9977</v>
      </c>
      <c r="L4758" s="11">
        <v>34.229999999999997</v>
      </c>
      <c r="M4758" s="9">
        <v>1</v>
      </c>
      <c r="N4758" s="8">
        <v>0</v>
      </c>
      <c r="O4758" s="11">
        <v>0</v>
      </c>
      <c r="P4758" t="s">
        <v>98</v>
      </c>
      <c r="Q4758" t="s">
        <v>94</v>
      </c>
      <c r="R4758" t="s">
        <v>38</v>
      </c>
      <c r="S4758" s="11">
        <v>19.04</v>
      </c>
      <c r="T4758" s="11">
        <f t="shared" si="228"/>
        <v>34.229999999999997</v>
      </c>
      <c r="U4758" s="11">
        <v>15.19</v>
      </c>
    </row>
    <row r="4759" spans="1:21" x14ac:dyDescent="0.2">
      <c r="A4759" t="s">
        <v>9978</v>
      </c>
      <c r="B4759" s="3">
        <v>45874</v>
      </c>
      <c r="C4759" s="7">
        <v>0.48749999999999999</v>
      </c>
      <c r="D4759" s="7">
        <f t="shared" si="226"/>
        <v>0.48749999999999999</v>
      </c>
      <c r="E4759" t="s">
        <v>181</v>
      </c>
      <c r="F4759" t="str">
        <f t="shared" si="227"/>
        <v>New</v>
      </c>
      <c r="G4759" t="s">
        <v>40</v>
      </c>
      <c r="H4759" t="s">
        <v>80</v>
      </c>
      <c r="I4759" t="s">
        <v>23</v>
      </c>
      <c r="J4759" t="s">
        <v>24</v>
      </c>
      <c r="K4759" t="s">
        <v>9979</v>
      </c>
      <c r="L4759" s="11">
        <v>18.52</v>
      </c>
      <c r="M4759" s="9">
        <v>2</v>
      </c>
      <c r="N4759" s="8">
        <v>0.1</v>
      </c>
      <c r="O4759" s="11">
        <v>4.5599999999999996</v>
      </c>
      <c r="P4759" t="s">
        <v>51</v>
      </c>
      <c r="Q4759" t="s">
        <v>89</v>
      </c>
      <c r="R4759" t="s">
        <v>28</v>
      </c>
      <c r="S4759" s="11">
        <v>6.52</v>
      </c>
      <c r="T4759" s="11">
        <f t="shared" si="228"/>
        <v>33.335999999999999</v>
      </c>
      <c r="U4759" s="11">
        <v>18.64</v>
      </c>
    </row>
    <row r="4760" spans="1:21" x14ac:dyDescent="0.2">
      <c r="A4760" t="s">
        <v>9980</v>
      </c>
      <c r="B4760" s="3">
        <v>45924</v>
      </c>
      <c r="C4760" s="7">
        <v>0.68472222222222223</v>
      </c>
      <c r="D4760" s="7">
        <f t="shared" si="226"/>
        <v>0.68472222222222223</v>
      </c>
      <c r="E4760" t="s">
        <v>48</v>
      </c>
      <c r="F4760" t="str">
        <f t="shared" si="227"/>
        <v>Returning</v>
      </c>
      <c r="G4760" t="s">
        <v>21</v>
      </c>
      <c r="H4760" t="s">
        <v>32</v>
      </c>
      <c r="I4760" t="s">
        <v>113</v>
      </c>
      <c r="J4760" t="s">
        <v>192</v>
      </c>
      <c r="K4760" t="s">
        <v>9981</v>
      </c>
      <c r="L4760" s="11">
        <v>10.119999999999999</v>
      </c>
      <c r="M4760" s="9">
        <v>3</v>
      </c>
      <c r="N4760" s="8">
        <v>0</v>
      </c>
      <c r="O4760" s="11">
        <v>0</v>
      </c>
      <c r="P4760" t="s">
        <v>88</v>
      </c>
      <c r="Q4760" t="s">
        <v>52</v>
      </c>
      <c r="R4760" t="s">
        <v>125</v>
      </c>
      <c r="S4760" s="11">
        <v>4.08</v>
      </c>
      <c r="T4760" s="11">
        <f t="shared" si="228"/>
        <v>30.36</v>
      </c>
      <c r="U4760" s="11">
        <v>18.12</v>
      </c>
    </row>
    <row r="4761" spans="1:21" x14ac:dyDescent="0.2">
      <c r="A4761" t="s">
        <v>9982</v>
      </c>
      <c r="B4761" s="3">
        <v>45991</v>
      </c>
      <c r="C4761" s="7" t="s">
        <v>9983</v>
      </c>
      <c r="D4761" s="7">
        <f t="shared" si="226"/>
        <v>0.75416666666666665</v>
      </c>
      <c r="E4761" t="s">
        <v>48</v>
      </c>
      <c r="F4761" t="str">
        <f t="shared" si="227"/>
        <v>New</v>
      </c>
      <c r="G4761" t="s">
        <v>40</v>
      </c>
      <c r="H4761" t="s">
        <v>32</v>
      </c>
      <c r="I4761" t="s">
        <v>42</v>
      </c>
      <c r="J4761" t="s">
        <v>198</v>
      </c>
      <c r="K4761" t="s">
        <v>9984</v>
      </c>
      <c r="L4761" s="11">
        <v>23.4</v>
      </c>
      <c r="M4761" s="9">
        <v>1</v>
      </c>
      <c r="N4761" s="8">
        <v>0.05</v>
      </c>
      <c r="O4761" s="11">
        <v>0</v>
      </c>
      <c r="P4761" t="s">
        <v>51</v>
      </c>
      <c r="Q4761" t="s">
        <v>94</v>
      </c>
      <c r="R4761" t="s">
        <v>28</v>
      </c>
      <c r="S4761" s="11">
        <v>10.51</v>
      </c>
      <c r="T4761" s="11">
        <f t="shared" si="228"/>
        <v>22.229999999999997</v>
      </c>
      <c r="U4761" s="11">
        <v>12.25</v>
      </c>
    </row>
    <row r="4762" spans="1:21" x14ac:dyDescent="0.2">
      <c r="A4762" t="s">
        <v>9985</v>
      </c>
      <c r="B4762" s="3">
        <v>45734</v>
      </c>
      <c r="C4762" s="7" t="s">
        <v>7656</v>
      </c>
      <c r="D4762" s="7">
        <f t="shared" si="226"/>
        <v>0.33611111111111114</v>
      </c>
      <c r="E4762" t="s">
        <v>539</v>
      </c>
      <c r="F4762" t="str">
        <f t="shared" si="227"/>
        <v>New</v>
      </c>
      <c r="G4762" t="s">
        <v>62</v>
      </c>
      <c r="H4762" t="s">
        <v>219</v>
      </c>
      <c r="I4762" t="s">
        <v>33</v>
      </c>
      <c r="J4762" t="s">
        <v>34</v>
      </c>
      <c r="K4762" t="s">
        <v>3644</v>
      </c>
      <c r="L4762" s="11">
        <v>53.75</v>
      </c>
      <c r="M4762" s="9">
        <v>6</v>
      </c>
      <c r="N4762" s="8">
        <v>0</v>
      </c>
      <c r="O4762" s="11">
        <v>3.48</v>
      </c>
      <c r="P4762" t="s">
        <v>51</v>
      </c>
      <c r="Q4762" t="s">
        <v>52</v>
      </c>
      <c r="R4762" t="s">
        <v>67</v>
      </c>
      <c r="S4762" s="11">
        <v>28.43</v>
      </c>
      <c r="T4762" s="11">
        <f t="shared" si="228"/>
        <v>322.5</v>
      </c>
      <c r="U4762" s="11">
        <v>149.66</v>
      </c>
    </row>
    <row r="4763" spans="1:21" x14ac:dyDescent="0.2">
      <c r="A4763" t="s">
        <v>9986</v>
      </c>
      <c r="B4763" s="3">
        <v>46008</v>
      </c>
      <c r="C4763" s="7" t="s">
        <v>9987</v>
      </c>
      <c r="D4763" s="7">
        <f t="shared" si="226"/>
        <v>0.13402777777777777</v>
      </c>
      <c r="E4763" t="s">
        <v>48</v>
      </c>
      <c r="F4763" t="str">
        <f t="shared" si="227"/>
        <v>Check</v>
      </c>
      <c r="G4763" t="s">
        <v>197</v>
      </c>
      <c r="H4763" t="s">
        <v>49</v>
      </c>
      <c r="I4763" t="s">
        <v>23</v>
      </c>
      <c r="J4763" t="s">
        <v>290</v>
      </c>
      <c r="K4763" t="s">
        <v>9988</v>
      </c>
      <c r="L4763" s="11">
        <v>18.850000000000001</v>
      </c>
      <c r="M4763" s="9">
        <v>4</v>
      </c>
      <c r="N4763" s="8">
        <v>0</v>
      </c>
      <c r="O4763" s="11">
        <v>0</v>
      </c>
      <c r="P4763" t="s">
        <v>66</v>
      </c>
      <c r="Q4763" t="s">
        <v>27</v>
      </c>
      <c r="R4763" t="s">
        <v>38</v>
      </c>
      <c r="S4763" s="11">
        <v>7.27</v>
      </c>
      <c r="T4763" s="11">
        <f t="shared" si="228"/>
        <v>75.400000000000006</v>
      </c>
      <c r="U4763" s="11">
        <v>46.32</v>
      </c>
    </row>
    <row r="4764" spans="1:21" x14ac:dyDescent="0.2">
      <c r="A4764" t="s">
        <v>9989</v>
      </c>
      <c r="B4764" s="3">
        <v>45758</v>
      </c>
      <c r="C4764" s="7">
        <v>0.77847222222222223</v>
      </c>
      <c r="D4764" s="7">
        <f t="shared" si="226"/>
        <v>0.77847222222222223</v>
      </c>
      <c r="E4764" t="s">
        <v>181</v>
      </c>
      <c r="F4764" t="str">
        <f t="shared" si="227"/>
        <v>Returning</v>
      </c>
      <c r="G4764" t="s">
        <v>21</v>
      </c>
      <c r="H4764" t="s">
        <v>49</v>
      </c>
      <c r="I4764" t="s">
        <v>23</v>
      </c>
      <c r="J4764" t="s">
        <v>146</v>
      </c>
      <c r="K4764" t="s">
        <v>5297</v>
      </c>
      <c r="L4764" s="11">
        <v>22.58</v>
      </c>
      <c r="M4764" s="9">
        <v>2</v>
      </c>
      <c r="N4764" s="8">
        <v>0</v>
      </c>
      <c r="O4764" s="11">
        <v>5.49</v>
      </c>
      <c r="P4764" t="s">
        <v>98</v>
      </c>
      <c r="Q4764" t="s">
        <v>94</v>
      </c>
      <c r="R4764" t="s">
        <v>11294</v>
      </c>
      <c r="S4764" s="11">
        <v>9.02</v>
      </c>
      <c r="T4764" s="11">
        <f t="shared" si="228"/>
        <v>45.16</v>
      </c>
    </row>
    <row r="4765" spans="1:21" x14ac:dyDescent="0.2">
      <c r="A4765" t="s">
        <v>9990</v>
      </c>
      <c r="B4765" s="3">
        <v>45839</v>
      </c>
      <c r="C4765" s="7">
        <v>15.31</v>
      </c>
      <c r="D4765" s="7">
        <f t="shared" si="226"/>
        <v>0.3100000000000005</v>
      </c>
      <c r="E4765" t="s">
        <v>181</v>
      </c>
      <c r="F4765" t="str">
        <f t="shared" si="227"/>
        <v>New</v>
      </c>
      <c r="G4765" t="s">
        <v>40</v>
      </c>
      <c r="H4765" t="s">
        <v>63</v>
      </c>
      <c r="I4765" t="s">
        <v>23</v>
      </c>
      <c r="J4765" t="s">
        <v>58</v>
      </c>
      <c r="K4765" t="s">
        <v>9991</v>
      </c>
      <c r="L4765" s="11">
        <v>15.11</v>
      </c>
      <c r="M4765" s="9">
        <v>2</v>
      </c>
      <c r="N4765" s="8">
        <v>0.05</v>
      </c>
      <c r="O4765" s="11">
        <v>5.01</v>
      </c>
      <c r="P4765" t="s">
        <v>88</v>
      </c>
      <c r="Q4765" t="s">
        <v>52</v>
      </c>
      <c r="R4765" t="s">
        <v>46</v>
      </c>
      <c r="S4765" s="11">
        <v>6.07</v>
      </c>
      <c r="T4765" s="11">
        <f t="shared" si="228"/>
        <v>28.708999999999996</v>
      </c>
      <c r="U4765" s="11">
        <v>13.92</v>
      </c>
    </row>
    <row r="4766" spans="1:21" x14ac:dyDescent="0.2">
      <c r="A4766" t="s">
        <v>9992</v>
      </c>
      <c r="B4766" s="3">
        <v>45780</v>
      </c>
      <c r="C4766" s="7">
        <v>0.82847222222222228</v>
      </c>
      <c r="D4766" s="7">
        <f t="shared" si="226"/>
        <v>0.82847222222222228</v>
      </c>
      <c r="E4766" t="s">
        <v>181</v>
      </c>
      <c r="F4766" t="str">
        <f t="shared" si="227"/>
        <v>New</v>
      </c>
      <c r="G4766" t="s">
        <v>62</v>
      </c>
      <c r="H4766" t="s">
        <v>80</v>
      </c>
      <c r="I4766" t="s">
        <v>23</v>
      </c>
      <c r="J4766" t="s">
        <v>58</v>
      </c>
      <c r="K4766" t="s">
        <v>9993</v>
      </c>
      <c r="L4766" s="11">
        <v>13.74</v>
      </c>
      <c r="M4766" s="9">
        <v>2</v>
      </c>
      <c r="N4766" s="8">
        <v>0</v>
      </c>
      <c r="O4766" s="11">
        <v>6.27</v>
      </c>
      <c r="P4766" t="s">
        <v>51</v>
      </c>
      <c r="Q4766" t="s">
        <v>89</v>
      </c>
      <c r="R4766" t="s">
        <v>67</v>
      </c>
      <c r="S4766" s="11">
        <v>5.53</v>
      </c>
      <c r="T4766" s="11">
        <f t="shared" si="228"/>
        <v>27.48</v>
      </c>
      <c r="U4766" s="11">
        <v>12.34</v>
      </c>
    </row>
    <row r="4767" spans="1:21" x14ac:dyDescent="0.2">
      <c r="A4767" t="s">
        <v>9994</v>
      </c>
      <c r="B4767" s="3">
        <v>45755</v>
      </c>
      <c r="C4767" s="7" t="s">
        <v>6865</v>
      </c>
      <c r="D4767" s="7">
        <f t="shared" si="226"/>
        <v>0.17847222222222223</v>
      </c>
      <c r="E4767" t="s">
        <v>48</v>
      </c>
      <c r="F4767" t="str">
        <f t="shared" si="227"/>
        <v>Returning</v>
      </c>
      <c r="G4767" t="s">
        <v>21</v>
      </c>
      <c r="H4767" t="s">
        <v>80</v>
      </c>
      <c r="I4767" t="s">
        <v>113</v>
      </c>
      <c r="J4767" t="s">
        <v>114</v>
      </c>
      <c r="K4767" t="s">
        <v>9995</v>
      </c>
      <c r="L4767" s="11">
        <v>9.8699999999999992</v>
      </c>
      <c r="M4767" s="9">
        <v>3</v>
      </c>
      <c r="N4767" s="8">
        <v>0.05</v>
      </c>
      <c r="O4767" s="11">
        <v>0</v>
      </c>
      <c r="P4767" t="s">
        <v>341</v>
      </c>
      <c r="Q4767" t="s">
        <v>89</v>
      </c>
      <c r="R4767" t="s">
        <v>125</v>
      </c>
      <c r="S4767" s="11">
        <v>4.13</v>
      </c>
      <c r="T4767" s="11">
        <f t="shared" si="228"/>
        <v>28.129499999999997</v>
      </c>
      <c r="U4767" s="11">
        <v>16.36</v>
      </c>
    </row>
    <row r="4768" spans="1:21" x14ac:dyDescent="0.2">
      <c r="A4768" t="s">
        <v>9996</v>
      </c>
      <c r="B4768" s="3">
        <v>46015</v>
      </c>
      <c r="C4768" s="7">
        <v>7.6388888888888886E-3</v>
      </c>
      <c r="D4768" s="7">
        <f t="shared" si="226"/>
        <v>7.6388888888888886E-3</v>
      </c>
      <c r="E4768" t="s">
        <v>707</v>
      </c>
      <c r="F4768" t="str">
        <f t="shared" si="227"/>
        <v>New</v>
      </c>
      <c r="G4768" t="s">
        <v>40</v>
      </c>
      <c r="H4768" t="s">
        <v>49</v>
      </c>
      <c r="I4768" t="s">
        <v>42</v>
      </c>
      <c r="J4768" t="s">
        <v>86</v>
      </c>
      <c r="K4768" t="s">
        <v>9997</v>
      </c>
      <c r="L4768" s="11">
        <v>44.52</v>
      </c>
      <c r="M4768" s="9">
        <v>2</v>
      </c>
      <c r="N4768" s="8">
        <v>0.15</v>
      </c>
      <c r="O4768" s="11">
        <v>0</v>
      </c>
      <c r="P4768" t="s">
        <v>107</v>
      </c>
      <c r="Q4768" t="s">
        <v>27</v>
      </c>
      <c r="R4768" t="s">
        <v>28</v>
      </c>
      <c r="S4768" s="11">
        <v>19.63</v>
      </c>
      <c r="T4768" s="11">
        <f t="shared" si="228"/>
        <v>75.683999999999997</v>
      </c>
      <c r="U4768" s="11">
        <v>42.31</v>
      </c>
    </row>
    <row r="4769" spans="1:21" x14ac:dyDescent="0.2">
      <c r="A4769" t="s">
        <v>9998</v>
      </c>
      <c r="B4769" s="3">
        <v>45700</v>
      </c>
      <c r="C4769" s="7">
        <v>9.01</v>
      </c>
      <c r="D4769" s="7">
        <f t="shared" si="226"/>
        <v>9.9999999999997868E-3</v>
      </c>
      <c r="E4769" t="s">
        <v>48</v>
      </c>
      <c r="F4769" t="str">
        <f t="shared" si="227"/>
        <v>Returning</v>
      </c>
      <c r="G4769" t="s">
        <v>112</v>
      </c>
      <c r="H4769" t="s">
        <v>49</v>
      </c>
      <c r="I4769" t="s">
        <v>33</v>
      </c>
      <c r="J4769" t="s">
        <v>34</v>
      </c>
      <c r="K4769" t="s">
        <v>1731</v>
      </c>
      <c r="L4769" s="11">
        <v>54.94</v>
      </c>
      <c r="M4769" s="9">
        <v>4</v>
      </c>
      <c r="N4769" s="8">
        <v>0</v>
      </c>
      <c r="O4769" s="11">
        <v>0</v>
      </c>
      <c r="P4769" t="s">
        <v>98</v>
      </c>
      <c r="Q4769" t="s">
        <v>52</v>
      </c>
      <c r="R4769" t="s">
        <v>38</v>
      </c>
      <c r="S4769" s="11">
        <v>30.23</v>
      </c>
      <c r="T4769" s="11">
        <f t="shared" si="228"/>
        <v>219.76</v>
      </c>
      <c r="U4769" s="11">
        <v>98.84</v>
      </c>
    </row>
    <row r="4770" spans="1:21" x14ac:dyDescent="0.2">
      <c r="A4770" t="s">
        <v>9999</v>
      </c>
      <c r="B4770" s="3">
        <v>45957</v>
      </c>
      <c r="C4770" s="7">
        <v>4.8611111111111112E-3</v>
      </c>
      <c r="D4770" s="7">
        <f t="shared" si="226"/>
        <v>4.8611111111111112E-3</v>
      </c>
      <c r="E4770" t="s">
        <v>181</v>
      </c>
      <c r="F4770" t="str">
        <f t="shared" si="227"/>
        <v>New</v>
      </c>
      <c r="G4770" t="s">
        <v>40</v>
      </c>
      <c r="H4770" t="s">
        <v>32</v>
      </c>
      <c r="I4770" t="s">
        <v>33</v>
      </c>
      <c r="J4770" t="s">
        <v>105</v>
      </c>
      <c r="K4770" t="s">
        <v>10000</v>
      </c>
      <c r="L4770" s="11">
        <v>35.049999999999997</v>
      </c>
      <c r="M4770" s="9">
        <v>3</v>
      </c>
      <c r="N4770" s="8">
        <v>0.2</v>
      </c>
      <c r="O4770" s="11">
        <v>7.13</v>
      </c>
      <c r="P4770" t="s">
        <v>51</v>
      </c>
      <c r="Q4770" t="s">
        <v>27</v>
      </c>
      <c r="R4770" t="s">
        <v>11294</v>
      </c>
      <c r="S4770" s="11">
        <v>17.190000000000001</v>
      </c>
      <c r="T4770" s="11">
        <f t="shared" si="228"/>
        <v>84.12</v>
      </c>
      <c r="U4770" s="11">
        <v>38.229999999999997</v>
      </c>
    </row>
    <row r="4771" spans="1:21" x14ac:dyDescent="0.2">
      <c r="A4771" t="s">
        <v>10001</v>
      </c>
      <c r="B4771" s="3">
        <v>45701</v>
      </c>
      <c r="C4771" s="7">
        <v>10.42</v>
      </c>
      <c r="D4771" s="7">
        <f t="shared" si="226"/>
        <v>0.41999999999999993</v>
      </c>
      <c r="E4771" t="s">
        <v>48</v>
      </c>
      <c r="F4771" t="str">
        <f t="shared" si="227"/>
        <v>Check</v>
      </c>
      <c r="G4771" t="s">
        <v>197</v>
      </c>
      <c r="H4771" t="s">
        <v>63</v>
      </c>
      <c r="I4771" t="s">
        <v>113</v>
      </c>
      <c r="J4771" t="s">
        <v>208</v>
      </c>
      <c r="K4771" t="s">
        <v>10002</v>
      </c>
      <c r="L4771" s="11">
        <v>29.71</v>
      </c>
      <c r="M4771" s="9">
        <v>1</v>
      </c>
      <c r="N4771" s="8">
        <v>0</v>
      </c>
      <c r="O4771" s="11">
        <v>0</v>
      </c>
      <c r="P4771" t="s">
        <v>51</v>
      </c>
      <c r="Q4771" t="s">
        <v>27</v>
      </c>
      <c r="R4771" t="s">
        <v>125</v>
      </c>
      <c r="S4771" s="11">
        <v>11.26</v>
      </c>
      <c r="T4771" s="11">
        <f t="shared" si="228"/>
        <v>29.71</v>
      </c>
      <c r="U4771" s="11">
        <v>18.45</v>
      </c>
    </row>
    <row r="4772" spans="1:21" x14ac:dyDescent="0.2">
      <c r="A4772" t="s">
        <v>10003</v>
      </c>
      <c r="B4772" s="3">
        <v>45780</v>
      </c>
      <c r="C4772" s="7" t="s">
        <v>10004</v>
      </c>
      <c r="D4772" s="7">
        <f t="shared" si="226"/>
        <v>0.66597222222222219</v>
      </c>
      <c r="E4772" t="s">
        <v>181</v>
      </c>
      <c r="F4772" t="str">
        <f t="shared" si="227"/>
        <v>New</v>
      </c>
      <c r="G4772" t="s">
        <v>40</v>
      </c>
      <c r="H4772" t="s">
        <v>49</v>
      </c>
      <c r="I4772" t="s">
        <v>33</v>
      </c>
      <c r="J4772" t="s">
        <v>34</v>
      </c>
      <c r="K4772" t="s">
        <v>4659</v>
      </c>
      <c r="L4772" s="11">
        <v>55.31</v>
      </c>
      <c r="M4772" s="9">
        <v>4</v>
      </c>
      <c r="N4772" s="8">
        <v>0</v>
      </c>
      <c r="O4772" s="11">
        <v>5.21</v>
      </c>
      <c r="P4772" t="s">
        <v>98</v>
      </c>
      <c r="Q4772" t="s">
        <v>27</v>
      </c>
      <c r="R4772" t="s">
        <v>28</v>
      </c>
      <c r="S4772" s="11">
        <v>29.66</v>
      </c>
      <c r="T4772" s="11">
        <f t="shared" si="228"/>
        <v>221.24</v>
      </c>
      <c r="U4772" s="11">
        <v>99.21</v>
      </c>
    </row>
    <row r="4773" spans="1:21" x14ac:dyDescent="0.2">
      <c r="A4773" t="s">
        <v>10005</v>
      </c>
      <c r="B4773" s="3">
        <v>45960</v>
      </c>
      <c r="C4773" s="7">
        <v>0.69861111111111107</v>
      </c>
      <c r="D4773" s="7">
        <f t="shared" si="226"/>
        <v>0.69861111111111107</v>
      </c>
      <c r="E4773" t="s">
        <v>181</v>
      </c>
      <c r="F4773" t="str">
        <f t="shared" si="227"/>
        <v>Returning</v>
      </c>
      <c r="G4773" t="s">
        <v>21</v>
      </c>
      <c r="H4773" t="s">
        <v>32</v>
      </c>
      <c r="I4773" t="s">
        <v>33</v>
      </c>
      <c r="J4773" t="s">
        <v>64</v>
      </c>
      <c r="K4773" t="s">
        <v>10006</v>
      </c>
      <c r="L4773" s="11">
        <v>32.380000000000003</v>
      </c>
      <c r="M4773" s="9">
        <v>1</v>
      </c>
      <c r="N4773" s="8">
        <v>0</v>
      </c>
      <c r="O4773" s="11">
        <v>4.6500000000000004</v>
      </c>
      <c r="P4773" t="s">
        <v>51</v>
      </c>
      <c r="Q4773" t="s">
        <v>94</v>
      </c>
      <c r="R4773" t="s">
        <v>90</v>
      </c>
      <c r="S4773" s="11">
        <v>17.79</v>
      </c>
      <c r="T4773" s="11">
        <f t="shared" si="228"/>
        <v>32.380000000000003</v>
      </c>
      <c r="U4773" s="11">
        <v>11.57</v>
      </c>
    </row>
    <row r="4774" spans="1:21" x14ac:dyDescent="0.2">
      <c r="A4774" t="s">
        <v>10007</v>
      </c>
      <c r="B4774" s="3">
        <v>45865</v>
      </c>
      <c r="C4774" s="7" t="s">
        <v>3255</v>
      </c>
      <c r="D4774" s="7">
        <f t="shared" si="226"/>
        <v>0.89652777777777781</v>
      </c>
      <c r="E4774" t="s">
        <v>181</v>
      </c>
      <c r="F4774" t="str">
        <f t="shared" si="227"/>
        <v>Returning</v>
      </c>
      <c r="G4774" t="s">
        <v>118</v>
      </c>
      <c r="H4774" t="s">
        <v>63</v>
      </c>
      <c r="I4774" t="s">
        <v>113</v>
      </c>
      <c r="J4774" t="s">
        <v>114</v>
      </c>
      <c r="K4774" t="s">
        <v>10008</v>
      </c>
      <c r="L4774" s="11">
        <v>9.06</v>
      </c>
      <c r="M4774" s="9">
        <v>3</v>
      </c>
      <c r="N4774" s="8">
        <v>0.1</v>
      </c>
      <c r="O4774" s="11">
        <v>4.95</v>
      </c>
      <c r="P4774" t="s">
        <v>51</v>
      </c>
      <c r="Q4774" t="s">
        <v>52</v>
      </c>
      <c r="R4774" t="s">
        <v>90</v>
      </c>
      <c r="S4774" s="11">
        <v>3.55</v>
      </c>
      <c r="T4774" s="11">
        <f t="shared" si="228"/>
        <v>24.462</v>
      </c>
      <c r="U4774" s="11">
        <v>11.66</v>
      </c>
    </row>
    <row r="4775" spans="1:21" x14ac:dyDescent="0.2">
      <c r="A4775" t="s">
        <v>10009</v>
      </c>
      <c r="B4775" s="3">
        <v>45999</v>
      </c>
      <c r="C4775" s="7">
        <v>0.92152777777777772</v>
      </c>
      <c r="D4775" s="7">
        <f t="shared" si="226"/>
        <v>0.92152777777777772</v>
      </c>
      <c r="E4775" t="s">
        <v>48</v>
      </c>
      <c r="F4775" t="str">
        <f t="shared" si="227"/>
        <v>New</v>
      </c>
      <c r="G4775" t="s">
        <v>40</v>
      </c>
      <c r="H4775" t="s">
        <v>11290</v>
      </c>
      <c r="I4775" t="s">
        <v>33</v>
      </c>
      <c r="J4775" t="s">
        <v>92</v>
      </c>
      <c r="K4775" t="s">
        <v>10010</v>
      </c>
      <c r="L4775" s="11">
        <v>38.78</v>
      </c>
      <c r="M4775" s="9">
        <v>8</v>
      </c>
      <c r="N4775" s="8">
        <v>0.05</v>
      </c>
      <c r="O4775" s="11">
        <v>0</v>
      </c>
      <c r="P4775" t="s">
        <v>51</v>
      </c>
      <c r="Q4775" t="s">
        <v>89</v>
      </c>
      <c r="R4775" t="s">
        <v>28</v>
      </c>
      <c r="S4775" s="11">
        <v>18.739999999999998</v>
      </c>
      <c r="T4775" s="11">
        <f t="shared" si="228"/>
        <v>294.72800000000001</v>
      </c>
      <c r="U4775" s="11">
        <v>152.30000000000001</v>
      </c>
    </row>
    <row r="4776" spans="1:21" x14ac:dyDescent="0.2">
      <c r="A4776" t="s">
        <v>10011</v>
      </c>
      <c r="B4776" s="3">
        <v>45987</v>
      </c>
      <c r="C4776" s="7" t="s">
        <v>3330</v>
      </c>
      <c r="D4776" s="7">
        <f t="shared" si="226"/>
        <v>0.84930555555555554</v>
      </c>
      <c r="E4776" t="s">
        <v>181</v>
      </c>
      <c r="F4776" t="str">
        <f t="shared" si="227"/>
        <v>New</v>
      </c>
      <c r="G4776" t="s">
        <v>62</v>
      </c>
      <c r="H4776" t="s">
        <v>32</v>
      </c>
      <c r="I4776" t="s">
        <v>33</v>
      </c>
      <c r="J4776" t="s">
        <v>34</v>
      </c>
      <c r="K4776" t="s">
        <v>2232</v>
      </c>
      <c r="L4776" s="11">
        <v>53.64</v>
      </c>
      <c r="M4776" s="9">
        <v>1</v>
      </c>
      <c r="N4776" s="8">
        <v>0.1</v>
      </c>
      <c r="O4776" s="11">
        <v>3.51</v>
      </c>
      <c r="P4776" t="s">
        <v>88</v>
      </c>
      <c r="Q4776" t="s">
        <v>52</v>
      </c>
      <c r="R4776" t="s">
        <v>38</v>
      </c>
      <c r="S4776" s="11">
        <v>28.48</v>
      </c>
      <c r="T4776" s="11">
        <f t="shared" si="228"/>
        <v>48.276000000000003</v>
      </c>
      <c r="U4776" s="11">
        <v>20.36</v>
      </c>
    </row>
    <row r="4777" spans="1:21" x14ac:dyDescent="0.2">
      <c r="A4777" t="s">
        <v>10012</v>
      </c>
      <c r="B4777" s="3">
        <v>46016</v>
      </c>
      <c r="C4777" s="7" t="s">
        <v>9483</v>
      </c>
      <c r="D4777" s="7">
        <f t="shared" si="226"/>
        <v>0.31944444444444442</v>
      </c>
      <c r="E4777" t="s">
        <v>1118</v>
      </c>
      <c r="F4777" t="str">
        <f t="shared" si="227"/>
        <v>New</v>
      </c>
      <c r="G4777" t="s">
        <v>62</v>
      </c>
      <c r="H4777" t="s">
        <v>49</v>
      </c>
      <c r="I4777" t="s">
        <v>23</v>
      </c>
      <c r="J4777" t="s">
        <v>24</v>
      </c>
      <c r="K4777" t="s">
        <v>10013</v>
      </c>
      <c r="L4777" s="11">
        <v>19.739999999999998</v>
      </c>
      <c r="M4777" s="9">
        <v>1</v>
      </c>
      <c r="N4777" s="8">
        <v>0.2</v>
      </c>
      <c r="O4777" s="11">
        <v>2</v>
      </c>
      <c r="P4777" t="s">
        <v>82</v>
      </c>
      <c r="Q4777" t="s">
        <v>27</v>
      </c>
      <c r="R4777" t="s">
        <v>125</v>
      </c>
      <c r="S4777" s="11">
        <v>7.98</v>
      </c>
      <c r="T4777" s="11">
        <f t="shared" si="228"/>
        <v>15.792</v>
      </c>
      <c r="U4777" s="11">
        <v>9.41</v>
      </c>
    </row>
    <row r="4778" spans="1:21" x14ac:dyDescent="0.2">
      <c r="A4778" t="s">
        <v>10014</v>
      </c>
      <c r="B4778" s="3">
        <v>45936</v>
      </c>
      <c r="C4778" s="7">
        <v>12.19</v>
      </c>
      <c r="D4778" s="7">
        <f t="shared" si="226"/>
        <v>0.1899999999999995</v>
      </c>
      <c r="E4778" t="s">
        <v>181</v>
      </c>
      <c r="F4778" t="str">
        <f t="shared" si="227"/>
        <v>New</v>
      </c>
      <c r="G4778" t="s">
        <v>40</v>
      </c>
      <c r="H4778" t="s">
        <v>32</v>
      </c>
      <c r="I4778" t="s">
        <v>23</v>
      </c>
      <c r="J4778" t="s">
        <v>24</v>
      </c>
      <c r="K4778" t="s">
        <v>10015</v>
      </c>
      <c r="L4778" s="11">
        <v>17.97</v>
      </c>
      <c r="M4778" s="9">
        <v>2</v>
      </c>
      <c r="N4778" s="8">
        <v>0.1</v>
      </c>
      <c r="O4778" s="11">
        <v>3.99</v>
      </c>
      <c r="P4778" t="s">
        <v>82</v>
      </c>
      <c r="Q4778" t="s">
        <v>27</v>
      </c>
      <c r="R4778" t="s">
        <v>90</v>
      </c>
      <c r="S4778" s="11">
        <v>6.98</v>
      </c>
      <c r="T4778" s="11">
        <f t="shared" si="228"/>
        <v>32.345999999999997</v>
      </c>
      <c r="U4778" s="11">
        <v>17.190000000000001</v>
      </c>
    </row>
    <row r="4779" spans="1:21" x14ac:dyDescent="0.2">
      <c r="A4779" t="s">
        <v>10016</v>
      </c>
      <c r="B4779" s="3">
        <v>45925</v>
      </c>
      <c r="C4779" s="7">
        <v>0.73541666666666672</v>
      </c>
      <c r="D4779" s="7">
        <f t="shared" si="226"/>
        <v>0.73541666666666672</v>
      </c>
      <c r="E4779" t="s">
        <v>181</v>
      </c>
      <c r="F4779" t="str">
        <f t="shared" si="227"/>
        <v>Returning</v>
      </c>
      <c r="G4779" t="s">
        <v>21</v>
      </c>
      <c r="H4779" t="s">
        <v>32</v>
      </c>
      <c r="I4779" t="s">
        <v>33</v>
      </c>
      <c r="J4779" t="s">
        <v>92</v>
      </c>
      <c r="K4779" t="s">
        <v>8916</v>
      </c>
      <c r="L4779" s="11">
        <v>42.03</v>
      </c>
      <c r="M4779" s="9">
        <v>1</v>
      </c>
      <c r="N4779" s="8">
        <v>0.05</v>
      </c>
      <c r="O4779" s="11">
        <v>6.26</v>
      </c>
      <c r="P4779" t="s">
        <v>402</v>
      </c>
      <c r="Q4779" t="s">
        <v>89</v>
      </c>
      <c r="R4779" t="s">
        <v>125</v>
      </c>
      <c r="S4779" s="11">
        <v>21.37</v>
      </c>
      <c r="T4779" s="11">
        <f t="shared" si="228"/>
        <v>39.9285</v>
      </c>
      <c r="U4779" s="11">
        <v>15.56</v>
      </c>
    </row>
    <row r="4780" spans="1:21" x14ac:dyDescent="0.2">
      <c r="A4780" t="s">
        <v>10017</v>
      </c>
      <c r="B4780" s="3">
        <v>45909</v>
      </c>
      <c r="C4780" s="7">
        <v>8.15</v>
      </c>
      <c r="D4780" s="7">
        <f t="shared" si="226"/>
        <v>0.15000000000000036</v>
      </c>
      <c r="E4780" t="s">
        <v>181</v>
      </c>
      <c r="F4780" t="str">
        <f t="shared" si="227"/>
        <v>New</v>
      </c>
      <c r="G4780" t="s">
        <v>40</v>
      </c>
      <c r="H4780" t="s">
        <v>32</v>
      </c>
      <c r="I4780" t="s">
        <v>113</v>
      </c>
      <c r="J4780" t="s">
        <v>316</v>
      </c>
      <c r="K4780" t="s">
        <v>10018</v>
      </c>
      <c r="L4780" s="11">
        <v>6.11</v>
      </c>
      <c r="M4780" s="9">
        <v>2</v>
      </c>
      <c r="N4780" s="8">
        <v>0.05</v>
      </c>
      <c r="O4780" s="11">
        <v>7.5</v>
      </c>
      <c r="P4780" t="s">
        <v>107</v>
      </c>
      <c r="Q4780" t="s">
        <v>94</v>
      </c>
      <c r="R4780" t="s">
        <v>28</v>
      </c>
      <c r="S4780" s="11">
        <v>2.5299999999999998</v>
      </c>
      <c r="T4780" s="11">
        <f t="shared" si="228"/>
        <v>11.609</v>
      </c>
      <c r="U4780" s="11">
        <v>1.93</v>
      </c>
    </row>
    <row r="4781" spans="1:21" x14ac:dyDescent="0.2">
      <c r="A4781" t="s">
        <v>10019</v>
      </c>
      <c r="B4781" s="3">
        <v>45704</v>
      </c>
      <c r="C4781" s="7" t="s">
        <v>10020</v>
      </c>
      <c r="D4781" s="7">
        <f t="shared" si="226"/>
        <v>0.19652777777777777</v>
      </c>
      <c r="E4781" t="s">
        <v>48</v>
      </c>
      <c r="F4781" t="str">
        <f t="shared" si="227"/>
        <v>New</v>
      </c>
      <c r="G4781" t="s">
        <v>40</v>
      </c>
      <c r="H4781" t="s">
        <v>49</v>
      </c>
      <c r="I4781" t="s">
        <v>33</v>
      </c>
      <c r="J4781" t="s">
        <v>64</v>
      </c>
      <c r="K4781" t="s">
        <v>5199</v>
      </c>
      <c r="L4781" s="11">
        <v>35.369999999999997</v>
      </c>
      <c r="M4781" s="9">
        <v>2</v>
      </c>
      <c r="N4781" s="8">
        <v>0.05</v>
      </c>
      <c r="O4781" s="11">
        <v>0</v>
      </c>
      <c r="P4781" t="s">
        <v>88</v>
      </c>
      <c r="Q4781" t="s">
        <v>27</v>
      </c>
      <c r="R4781" t="s">
        <v>125</v>
      </c>
      <c r="S4781" s="11">
        <v>18.55</v>
      </c>
      <c r="T4781" s="11">
        <f t="shared" si="228"/>
        <v>67.202999999999989</v>
      </c>
      <c r="U4781" s="11">
        <v>31.96</v>
      </c>
    </row>
    <row r="4782" spans="1:21" x14ac:dyDescent="0.2">
      <c r="A4782" t="s">
        <v>10021</v>
      </c>
      <c r="B4782" s="3">
        <v>45849</v>
      </c>
      <c r="C4782" s="7">
        <v>23.36</v>
      </c>
      <c r="D4782" s="7">
        <f t="shared" si="226"/>
        <v>0.35999999999999943</v>
      </c>
      <c r="E4782" t="s">
        <v>181</v>
      </c>
      <c r="F4782" t="str">
        <f t="shared" si="227"/>
        <v>New</v>
      </c>
      <c r="G4782" t="s">
        <v>429</v>
      </c>
      <c r="H4782" t="s">
        <v>63</v>
      </c>
      <c r="I4782" t="s">
        <v>33</v>
      </c>
      <c r="J4782" t="s">
        <v>140</v>
      </c>
      <c r="K4782" t="s">
        <v>10022</v>
      </c>
      <c r="L4782" s="11">
        <v>25.06</v>
      </c>
      <c r="M4782" s="9">
        <v>3</v>
      </c>
      <c r="N4782" s="8">
        <v>0.15</v>
      </c>
      <c r="O4782" s="11">
        <v>4.87</v>
      </c>
      <c r="P4782" t="s">
        <v>98</v>
      </c>
      <c r="Q4782" t="s">
        <v>11287</v>
      </c>
      <c r="R4782" t="s">
        <v>38</v>
      </c>
      <c r="S4782" s="11">
        <v>13.36</v>
      </c>
      <c r="T4782" s="11">
        <f t="shared" si="228"/>
        <v>63.902999999999992</v>
      </c>
      <c r="U4782" s="11">
        <v>26.67</v>
      </c>
    </row>
    <row r="4783" spans="1:21" x14ac:dyDescent="0.2">
      <c r="A4783" t="s">
        <v>10023</v>
      </c>
      <c r="B4783" s="3">
        <v>45668</v>
      </c>
      <c r="C4783" s="7">
        <v>0.32569444444444445</v>
      </c>
      <c r="D4783" s="7">
        <f t="shared" si="226"/>
        <v>0.32569444444444445</v>
      </c>
      <c r="E4783" t="s">
        <v>181</v>
      </c>
      <c r="F4783" t="str">
        <f t="shared" si="227"/>
        <v>New</v>
      </c>
      <c r="G4783" t="s">
        <v>40</v>
      </c>
      <c r="H4783" t="s">
        <v>49</v>
      </c>
      <c r="I4783" t="s">
        <v>23</v>
      </c>
      <c r="J4783" t="s">
        <v>146</v>
      </c>
      <c r="K4783" t="s">
        <v>10024</v>
      </c>
      <c r="L4783" s="11">
        <v>18.87</v>
      </c>
      <c r="M4783" s="9">
        <v>3</v>
      </c>
      <c r="N4783" s="8">
        <v>0</v>
      </c>
      <c r="O4783" s="11">
        <v>5.16</v>
      </c>
      <c r="P4783" t="s">
        <v>26</v>
      </c>
      <c r="Q4783" t="s">
        <v>89</v>
      </c>
      <c r="R4783" t="s">
        <v>28</v>
      </c>
      <c r="S4783" s="11">
        <v>7.37</v>
      </c>
      <c r="T4783" s="11">
        <f t="shared" si="228"/>
        <v>56.61</v>
      </c>
      <c r="U4783" s="11">
        <v>31.15</v>
      </c>
    </row>
    <row r="4784" spans="1:21" x14ac:dyDescent="0.2">
      <c r="A4784" t="s">
        <v>10025</v>
      </c>
      <c r="B4784" s="3">
        <v>45700</v>
      </c>
      <c r="C4784" s="7">
        <v>23.31</v>
      </c>
      <c r="D4784" s="7">
        <f t="shared" si="226"/>
        <v>0.30999999999999872</v>
      </c>
      <c r="E4784" t="s">
        <v>181</v>
      </c>
      <c r="F4784" t="str">
        <f t="shared" si="227"/>
        <v>New</v>
      </c>
      <c r="G4784" t="s">
        <v>40</v>
      </c>
      <c r="H4784" t="s">
        <v>49</v>
      </c>
      <c r="I4784" t="s">
        <v>42</v>
      </c>
      <c r="J4784" t="s">
        <v>3527</v>
      </c>
      <c r="K4784" t="s">
        <v>10026</v>
      </c>
      <c r="L4784" s="11">
        <v>16.98</v>
      </c>
      <c r="M4784" s="9">
        <v>3</v>
      </c>
      <c r="N4784" s="8">
        <v>0</v>
      </c>
      <c r="O4784" s="11">
        <v>6.52</v>
      </c>
      <c r="P4784" t="s">
        <v>51</v>
      </c>
      <c r="Q4784" t="s">
        <v>94</v>
      </c>
      <c r="R4784" t="s">
        <v>73</v>
      </c>
      <c r="S4784" s="11">
        <v>7.7</v>
      </c>
      <c r="T4784" s="11">
        <f t="shared" si="228"/>
        <v>50.94</v>
      </c>
      <c r="U4784" s="11">
        <v>23.6</v>
      </c>
    </row>
    <row r="4785" spans="1:21" x14ac:dyDescent="0.2">
      <c r="A4785" t="s">
        <v>10027</v>
      </c>
      <c r="B4785" s="3">
        <v>46016</v>
      </c>
      <c r="C4785" s="7" t="s">
        <v>8609</v>
      </c>
      <c r="D4785" s="7">
        <f t="shared" si="226"/>
        <v>0.1736111111111111</v>
      </c>
      <c r="E4785" t="s">
        <v>181</v>
      </c>
      <c r="F4785" t="str">
        <f t="shared" si="227"/>
        <v>New</v>
      </c>
      <c r="G4785" t="s">
        <v>40</v>
      </c>
      <c r="H4785" t="s">
        <v>225</v>
      </c>
      <c r="I4785" t="s">
        <v>42</v>
      </c>
      <c r="J4785" t="s">
        <v>86</v>
      </c>
      <c r="K4785" t="s">
        <v>10028</v>
      </c>
      <c r="L4785" s="11">
        <v>43.51</v>
      </c>
      <c r="M4785" s="9">
        <v>1</v>
      </c>
      <c r="N4785" s="8">
        <v>0.05</v>
      </c>
      <c r="O4785" s="11">
        <v>4.6900000000000004</v>
      </c>
      <c r="P4785" t="s">
        <v>51</v>
      </c>
      <c r="Q4785" t="s">
        <v>89</v>
      </c>
      <c r="R4785" t="s">
        <v>11294</v>
      </c>
      <c r="S4785" s="11">
        <v>18.04</v>
      </c>
      <c r="T4785" s="11">
        <f t="shared" si="228"/>
        <v>41.334499999999998</v>
      </c>
      <c r="U4785" s="11">
        <v>21.15</v>
      </c>
    </row>
    <row r="4786" spans="1:21" x14ac:dyDescent="0.2">
      <c r="A4786" t="s">
        <v>10029</v>
      </c>
      <c r="B4786" s="3">
        <v>45769</v>
      </c>
      <c r="C4786" s="7">
        <v>0.75277777777777777</v>
      </c>
      <c r="D4786" s="7">
        <f t="shared" si="226"/>
        <v>0.75277777777777777</v>
      </c>
      <c r="E4786" t="s">
        <v>181</v>
      </c>
      <c r="F4786" t="str">
        <f t="shared" si="227"/>
        <v>New</v>
      </c>
      <c r="G4786" t="s">
        <v>40</v>
      </c>
      <c r="H4786" t="s">
        <v>80</v>
      </c>
      <c r="I4786" t="s">
        <v>42</v>
      </c>
      <c r="J4786" t="s">
        <v>177</v>
      </c>
      <c r="K4786" t="s">
        <v>10030</v>
      </c>
      <c r="L4786" s="11">
        <v>20.52</v>
      </c>
      <c r="N4786" s="8">
        <v>0</v>
      </c>
      <c r="O4786" s="11">
        <v>0</v>
      </c>
      <c r="P4786" t="s">
        <v>483</v>
      </c>
      <c r="Q4786" t="s">
        <v>94</v>
      </c>
      <c r="R4786" t="s">
        <v>121</v>
      </c>
      <c r="S4786" s="11">
        <v>9.67</v>
      </c>
      <c r="T4786" s="11">
        <f t="shared" si="228"/>
        <v>0</v>
      </c>
      <c r="U4786" s="11">
        <v>10.85</v>
      </c>
    </row>
    <row r="4787" spans="1:21" x14ac:dyDescent="0.2">
      <c r="A4787" t="s">
        <v>10031</v>
      </c>
      <c r="B4787" s="3">
        <v>45849</v>
      </c>
      <c r="C4787" s="7" t="s">
        <v>614</v>
      </c>
      <c r="D4787" s="7">
        <f t="shared" si="226"/>
        <v>4.2361111111111113E-2</v>
      </c>
      <c r="E4787" t="s">
        <v>181</v>
      </c>
      <c r="F4787" t="str">
        <f t="shared" si="227"/>
        <v>Returning</v>
      </c>
      <c r="G4787" t="s">
        <v>118</v>
      </c>
      <c r="H4787" t="s">
        <v>11290</v>
      </c>
      <c r="I4787" t="s">
        <v>33</v>
      </c>
      <c r="J4787" t="s">
        <v>140</v>
      </c>
      <c r="K4787" t="s">
        <v>10032</v>
      </c>
      <c r="L4787" s="11">
        <v>30.12</v>
      </c>
      <c r="M4787" s="9">
        <v>3</v>
      </c>
      <c r="N4787" s="8">
        <v>0</v>
      </c>
      <c r="O4787" s="11">
        <v>8.18</v>
      </c>
      <c r="P4787" t="s">
        <v>159</v>
      </c>
      <c r="Q4787" t="s">
        <v>89</v>
      </c>
      <c r="R4787" t="s">
        <v>125</v>
      </c>
      <c r="S4787" s="11">
        <v>14.02</v>
      </c>
      <c r="T4787" s="11">
        <f t="shared" si="228"/>
        <v>90.36</v>
      </c>
      <c r="U4787" s="11">
        <v>33.049999999999997</v>
      </c>
    </row>
    <row r="4788" spans="1:21" x14ac:dyDescent="0.2">
      <c r="A4788" t="s">
        <v>10033</v>
      </c>
      <c r="B4788" s="3">
        <v>45974</v>
      </c>
      <c r="C4788" s="7" t="s">
        <v>10034</v>
      </c>
      <c r="D4788" s="7">
        <f t="shared" si="226"/>
        <v>0.88541666666666663</v>
      </c>
      <c r="E4788" t="s">
        <v>181</v>
      </c>
      <c r="F4788" t="str">
        <f t="shared" si="227"/>
        <v>Check</v>
      </c>
      <c r="G4788" t="s">
        <v>11291</v>
      </c>
      <c r="H4788" t="s">
        <v>32</v>
      </c>
      <c r="I4788" t="s">
        <v>33</v>
      </c>
      <c r="J4788" t="s">
        <v>92</v>
      </c>
      <c r="K4788" t="s">
        <v>10035</v>
      </c>
      <c r="L4788" s="11">
        <v>35.56</v>
      </c>
      <c r="M4788" s="9">
        <v>2</v>
      </c>
      <c r="N4788" s="8">
        <v>0.15</v>
      </c>
      <c r="O4788" s="11">
        <v>0</v>
      </c>
      <c r="P4788" t="s">
        <v>159</v>
      </c>
      <c r="Q4788" t="s">
        <v>52</v>
      </c>
      <c r="R4788" t="s">
        <v>121</v>
      </c>
      <c r="S4788" s="11">
        <v>18.27</v>
      </c>
      <c r="T4788" s="11">
        <f t="shared" si="228"/>
        <v>60.452000000000005</v>
      </c>
      <c r="U4788" s="11">
        <v>29.39</v>
      </c>
    </row>
    <row r="4789" spans="1:21" x14ac:dyDescent="0.2">
      <c r="A4789" t="s">
        <v>10036</v>
      </c>
      <c r="B4789" s="3">
        <v>45735</v>
      </c>
      <c r="C4789" s="7">
        <v>1.36</v>
      </c>
      <c r="D4789" s="7">
        <f t="shared" si="226"/>
        <v>0.3600000000000001</v>
      </c>
      <c r="E4789" t="s">
        <v>48</v>
      </c>
      <c r="F4789" t="str">
        <f t="shared" si="227"/>
        <v>Returning</v>
      </c>
      <c r="G4789" t="s">
        <v>112</v>
      </c>
      <c r="H4789" t="s">
        <v>80</v>
      </c>
      <c r="I4789" t="s">
        <v>23</v>
      </c>
      <c r="J4789" t="s">
        <v>290</v>
      </c>
      <c r="K4789" t="s">
        <v>4490</v>
      </c>
      <c r="L4789" s="11">
        <v>15.8</v>
      </c>
      <c r="M4789" s="9">
        <v>3</v>
      </c>
      <c r="N4789" s="8">
        <v>0.05</v>
      </c>
      <c r="O4789" s="11">
        <v>4</v>
      </c>
      <c r="P4789" t="s">
        <v>107</v>
      </c>
      <c r="Q4789" t="s">
        <v>89</v>
      </c>
      <c r="R4789" t="s">
        <v>11294</v>
      </c>
      <c r="S4789" s="11">
        <v>6.09</v>
      </c>
      <c r="T4789" s="11">
        <f t="shared" si="228"/>
        <v>45.03</v>
      </c>
      <c r="U4789" s="11">
        <v>27.67</v>
      </c>
    </row>
    <row r="4790" spans="1:21" x14ac:dyDescent="0.2">
      <c r="A4790" t="s">
        <v>10037</v>
      </c>
      <c r="B4790" s="3">
        <v>45663</v>
      </c>
      <c r="C4790" s="7">
        <v>8.3800000000000008</v>
      </c>
      <c r="D4790" s="7">
        <f t="shared" si="226"/>
        <v>0.38000000000000078</v>
      </c>
      <c r="E4790" t="s">
        <v>48</v>
      </c>
      <c r="F4790" t="str">
        <f t="shared" si="227"/>
        <v>New</v>
      </c>
      <c r="G4790" t="s">
        <v>40</v>
      </c>
      <c r="H4790" t="s">
        <v>49</v>
      </c>
      <c r="I4790" t="s">
        <v>33</v>
      </c>
      <c r="J4790" t="s">
        <v>11290</v>
      </c>
      <c r="K4790" t="s">
        <v>10038</v>
      </c>
      <c r="L4790" s="11">
        <v>27.59</v>
      </c>
      <c r="M4790" s="9">
        <v>2</v>
      </c>
      <c r="N4790" s="8">
        <v>0.15</v>
      </c>
      <c r="O4790" s="11">
        <v>0</v>
      </c>
      <c r="P4790" t="s">
        <v>51</v>
      </c>
      <c r="Q4790" t="s">
        <v>89</v>
      </c>
      <c r="R4790" t="s">
        <v>46</v>
      </c>
      <c r="S4790" s="11">
        <v>13.4</v>
      </c>
      <c r="T4790" s="11">
        <f t="shared" si="228"/>
        <v>46.902999999999999</v>
      </c>
      <c r="U4790" s="11">
        <v>24.12</v>
      </c>
    </row>
    <row r="4791" spans="1:21" x14ac:dyDescent="0.2">
      <c r="A4791" t="s">
        <v>10039</v>
      </c>
      <c r="B4791" s="3">
        <v>45682</v>
      </c>
      <c r="C4791" s="7" t="s">
        <v>10040</v>
      </c>
      <c r="D4791" s="7">
        <f t="shared" si="226"/>
        <v>0.43055555555555558</v>
      </c>
      <c r="E4791" t="s">
        <v>181</v>
      </c>
      <c r="F4791" t="str">
        <f t="shared" si="227"/>
        <v>New</v>
      </c>
      <c r="G4791" t="s">
        <v>62</v>
      </c>
      <c r="H4791" t="s">
        <v>49</v>
      </c>
      <c r="I4791" t="s">
        <v>33</v>
      </c>
      <c r="J4791" t="s">
        <v>105</v>
      </c>
      <c r="K4791" t="s">
        <v>10041</v>
      </c>
      <c r="L4791" s="11">
        <v>34.26</v>
      </c>
      <c r="M4791" s="9">
        <v>4</v>
      </c>
      <c r="N4791" s="8">
        <v>0.1</v>
      </c>
      <c r="O4791" s="11">
        <v>3.33</v>
      </c>
      <c r="P4791" t="s">
        <v>98</v>
      </c>
      <c r="Q4791" t="s">
        <v>94</v>
      </c>
      <c r="R4791" t="s">
        <v>38</v>
      </c>
      <c r="S4791" s="11">
        <v>18.53</v>
      </c>
      <c r="T4791" s="11">
        <f t="shared" si="228"/>
        <v>123.336</v>
      </c>
      <c r="U4791" s="11">
        <v>54.46</v>
      </c>
    </row>
    <row r="4792" spans="1:21" x14ac:dyDescent="0.2">
      <c r="A4792" t="s">
        <v>10042</v>
      </c>
      <c r="B4792" s="3">
        <v>45945</v>
      </c>
      <c r="C4792" s="7">
        <v>0.9819444444444444</v>
      </c>
      <c r="D4792" s="7">
        <f t="shared" si="226"/>
        <v>0.9819444444444444</v>
      </c>
      <c r="E4792" t="s">
        <v>181</v>
      </c>
      <c r="F4792" t="str">
        <f t="shared" si="227"/>
        <v>New</v>
      </c>
      <c r="G4792" t="s">
        <v>40</v>
      </c>
      <c r="H4792" t="s">
        <v>32</v>
      </c>
      <c r="I4792" t="s">
        <v>23</v>
      </c>
      <c r="J4792" t="s">
        <v>24</v>
      </c>
      <c r="K4792" t="s">
        <v>10043</v>
      </c>
      <c r="L4792" s="11">
        <v>17.190000000000001</v>
      </c>
      <c r="M4792" s="9">
        <v>1</v>
      </c>
      <c r="N4792" s="8">
        <v>0.15</v>
      </c>
      <c r="O4792" s="11">
        <v>5.54</v>
      </c>
      <c r="P4792" t="s">
        <v>51</v>
      </c>
      <c r="Q4792" t="s">
        <v>94</v>
      </c>
      <c r="R4792" t="s">
        <v>67</v>
      </c>
      <c r="S4792" s="11">
        <v>6.26</v>
      </c>
      <c r="T4792" s="11">
        <f t="shared" si="228"/>
        <v>14.611500000000001</v>
      </c>
      <c r="U4792" s="11">
        <v>5.69</v>
      </c>
    </row>
    <row r="4793" spans="1:21" x14ac:dyDescent="0.2">
      <c r="A4793" t="s">
        <v>10044</v>
      </c>
      <c r="B4793" s="3">
        <v>45978</v>
      </c>
      <c r="C4793" s="7">
        <v>16.14</v>
      </c>
      <c r="D4793" s="7">
        <f t="shared" si="226"/>
        <v>0.14000000000000057</v>
      </c>
      <c r="E4793" t="s">
        <v>48</v>
      </c>
      <c r="F4793" t="str">
        <f t="shared" si="227"/>
        <v>New</v>
      </c>
      <c r="G4793" t="s">
        <v>40</v>
      </c>
      <c r="H4793" t="s">
        <v>32</v>
      </c>
      <c r="I4793" t="s">
        <v>33</v>
      </c>
      <c r="J4793" t="s">
        <v>34</v>
      </c>
      <c r="K4793" t="s">
        <v>5295</v>
      </c>
      <c r="L4793" s="11">
        <v>54.5</v>
      </c>
      <c r="M4793" s="9">
        <v>1</v>
      </c>
      <c r="N4793" s="8">
        <v>0</v>
      </c>
      <c r="O4793" s="11">
        <v>0</v>
      </c>
      <c r="P4793" t="s">
        <v>51</v>
      </c>
      <c r="Q4793" t="s">
        <v>94</v>
      </c>
      <c r="R4793" t="s">
        <v>73</v>
      </c>
      <c r="S4793" s="11">
        <v>28.32</v>
      </c>
      <c r="T4793" s="11">
        <f t="shared" si="228"/>
        <v>54.5</v>
      </c>
      <c r="U4793" s="11">
        <v>26.18</v>
      </c>
    </row>
    <row r="4794" spans="1:21" x14ac:dyDescent="0.2">
      <c r="A4794" t="s">
        <v>10045</v>
      </c>
      <c r="B4794" s="3">
        <v>45802</v>
      </c>
      <c r="C4794" s="7">
        <v>0.74097222222222225</v>
      </c>
      <c r="D4794" s="7">
        <f t="shared" si="226"/>
        <v>0.74097222222222225</v>
      </c>
      <c r="E4794" t="s">
        <v>1118</v>
      </c>
      <c r="F4794" t="str">
        <f t="shared" si="227"/>
        <v>Returning</v>
      </c>
      <c r="G4794" t="s">
        <v>118</v>
      </c>
      <c r="H4794" t="s">
        <v>80</v>
      </c>
      <c r="I4794" t="s">
        <v>33</v>
      </c>
      <c r="J4794" t="s">
        <v>92</v>
      </c>
      <c r="K4794" t="s">
        <v>532</v>
      </c>
      <c r="L4794" s="11">
        <v>43.29</v>
      </c>
      <c r="M4794" s="9">
        <v>1</v>
      </c>
      <c r="N4794" s="8">
        <v>0.1</v>
      </c>
      <c r="O4794" s="11">
        <v>0</v>
      </c>
      <c r="P4794" t="s">
        <v>88</v>
      </c>
      <c r="Q4794" t="s">
        <v>52</v>
      </c>
      <c r="R4794" t="s">
        <v>67</v>
      </c>
      <c r="S4794" s="11">
        <v>24.61</v>
      </c>
      <c r="T4794" s="11">
        <f t="shared" si="228"/>
        <v>38.960999999999999</v>
      </c>
      <c r="U4794" s="11">
        <v>16.809999999999999</v>
      </c>
    </row>
    <row r="4795" spans="1:21" x14ac:dyDescent="0.2">
      <c r="A4795" t="s">
        <v>10046</v>
      </c>
      <c r="B4795" s="3">
        <v>45965</v>
      </c>
      <c r="C4795" s="7">
        <v>8.5399999999999991</v>
      </c>
      <c r="D4795" s="7">
        <f t="shared" si="226"/>
        <v>0.53999999999999915</v>
      </c>
      <c r="E4795" t="s">
        <v>1118</v>
      </c>
      <c r="F4795" t="str">
        <f t="shared" si="227"/>
        <v>Returning</v>
      </c>
      <c r="G4795" t="s">
        <v>21</v>
      </c>
      <c r="H4795" t="s">
        <v>63</v>
      </c>
      <c r="I4795" t="s">
        <v>23</v>
      </c>
      <c r="J4795" t="s">
        <v>101</v>
      </c>
      <c r="K4795" t="s">
        <v>4385</v>
      </c>
      <c r="L4795" s="11">
        <v>31.72</v>
      </c>
      <c r="M4795" s="9">
        <v>1</v>
      </c>
      <c r="N4795" s="8">
        <v>0.15</v>
      </c>
      <c r="O4795" s="11">
        <v>0</v>
      </c>
      <c r="P4795" t="s">
        <v>51</v>
      </c>
      <c r="Q4795" t="s">
        <v>94</v>
      </c>
      <c r="R4795" t="s">
        <v>73</v>
      </c>
      <c r="S4795" s="11">
        <v>12.14</v>
      </c>
      <c r="T4795" s="11">
        <f t="shared" si="228"/>
        <v>26.962</v>
      </c>
      <c r="U4795" s="11">
        <v>16.64</v>
      </c>
    </row>
    <row r="4796" spans="1:21" x14ac:dyDescent="0.2">
      <c r="A4796" t="s">
        <v>10047</v>
      </c>
      <c r="B4796" s="3">
        <v>45877</v>
      </c>
      <c r="C4796" s="7" t="s">
        <v>6916</v>
      </c>
      <c r="D4796" s="7">
        <f t="shared" si="226"/>
        <v>6.0416666666666667E-2</v>
      </c>
      <c r="E4796" t="s">
        <v>48</v>
      </c>
      <c r="F4796" t="str">
        <f t="shared" si="227"/>
        <v>Returning</v>
      </c>
      <c r="G4796" t="s">
        <v>21</v>
      </c>
      <c r="H4796" t="s">
        <v>313</v>
      </c>
      <c r="I4796" t="s">
        <v>113</v>
      </c>
      <c r="J4796" t="s">
        <v>114</v>
      </c>
      <c r="K4796" t="s">
        <v>10048</v>
      </c>
      <c r="L4796" s="11">
        <v>9</v>
      </c>
      <c r="M4796" s="9">
        <v>1</v>
      </c>
      <c r="N4796" s="8">
        <v>0.1</v>
      </c>
      <c r="O4796" s="11">
        <v>0</v>
      </c>
      <c r="P4796" t="s">
        <v>107</v>
      </c>
      <c r="Q4796" t="s">
        <v>94</v>
      </c>
      <c r="R4796" t="s">
        <v>67</v>
      </c>
      <c r="S4796" s="11">
        <v>3.47</v>
      </c>
      <c r="T4796" s="11">
        <f t="shared" si="228"/>
        <v>8.1</v>
      </c>
      <c r="U4796" s="11">
        <v>4.9800000000000004</v>
      </c>
    </row>
    <row r="4797" spans="1:21" x14ac:dyDescent="0.2">
      <c r="A4797" t="s">
        <v>10049</v>
      </c>
      <c r="B4797" s="3">
        <v>45940</v>
      </c>
      <c r="C4797" s="7">
        <v>0.49444444444444446</v>
      </c>
      <c r="D4797" s="7">
        <f t="shared" si="226"/>
        <v>0.49444444444444446</v>
      </c>
      <c r="E4797" t="s">
        <v>48</v>
      </c>
      <c r="F4797" t="str">
        <f t="shared" si="227"/>
        <v>New</v>
      </c>
      <c r="G4797" t="s">
        <v>40</v>
      </c>
      <c r="H4797" t="s">
        <v>11290</v>
      </c>
      <c r="I4797" t="s">
        <v>33</v>
      </c>
      <c r="J4797" t="s">
        <v>64</v>
      </c>
      <c r="K4797" t="s">
        <v>10050</v>
      </c>
      <c r="L4797" s="11">
        <v>32.770000000000003</v>
      </c>
      <c r="M4797" s="9">
        <v>1</v>
      </c>
      <c r="N4797" s="8">
        <v>0.15</v>
      </c>
      <c r="O4797" s="11">
        <v>0</v>
      </c>
      <c r="P4797" t="s">
        <v>51</v>
      </c>
      <c r="Q4797" t="s">
        <v>52</v>
      </c>
      <c r="R4797" t="s">
        <v>73</v>
      </c>
      <c r="S4797" s="11">
        <v>16.71</v>
      </c>
      <c r="T4797" s="11">
        <f t="shared" si="228"/>
        <v>27.854500000000002</v>
      </c>
      <c r="U4797" s="11">
        <v>13.65</v>
      </c>
    </row>
    <row r="4798" spans="1:21" x14ac:dyDescent="0.2">
      <c r="A4798" t="s">
        <v>10051</v>
      </c>
      <c r="B4798" s="3">
        <v>45857</v>
      </c>
      <c r="C4798" s="7">
        <v>0.94166666666666665</v>
      </c>
      <c r="D4798" s="7">
        <f t="shared" si="226"/>
        <v>0.94166666666666665</v>
      </c>
      <c r="E4798" t="s">
        <v>181</v>
      </c>
      <c r="F4798" t="str">
        <f t="shared" si="227"/>
        <v>New</v>
      </c>
      <c r="G4798" t="s">
        <v>40</v>
      </c>
      <c r="H4798" t="s">
        <v>63</v>
      </c>
      <c r="I4798" t="s">
        <v>42</v>
      </c>
      <c r="J4798" t="s">
        <v>177</v>
      </c>
      <c r="K4798" t="s">
        <v>10052</v>
      </c>
      <c r="L4798" s="11">
        <v>20.77</v>
      </c>
      <c r="M4798" s="9">
        <v>2</v>
      </c>
      <c r="N4798" s="8">
        <v>0</v>
      </c>
      <c r="O4798" s="11">
        <v>0</v>
      </c>
      <c r="P4798" t="s">
        <v>66</v>
      </c>
      <c r="Q4798" t="s">
        <v>27</v>
      </c>
      <c r="R4798" t="s">
        <v>121</v>
      </c>
      <c r="S4798" s="11">
        <v>9.24</v>
      </c>
      <c r="T4798" s="11">
        <f t="shared" si="228"/>
        <v>41.54</v>
      </c>
      <c r="U4798" s="11">
        <v>23.06</v>
      </c>
    </row>
    <row r="4799" spans="1:21" x14ac:dyDescent="0.2">
      <c r="A4799" t="s">
        <v>10053</v>
      </c>
      <c r="B4799" s="3">
        <v>45777</v>
      </c>
      <c r="C4799" s="7">
        <v>2.5694444444444443E-2</v>
      </c>
      <c r="D4799" s="7">
        <f t="shared" si="226"/>
        <v>2.5694444444444443E-2</v>
      </c>
      <c r="E4799" t="s">
        <v>48</v>
      </c>
      <c r="F4799" t="str">
        <f t="shared" si="227"/>
        <v>New</v>
      </c>
      <c r="G4799" t="s">
        <v>40</v>
      </c>
      <c r="H4799" t="s">
        <v>80</v>
      </c>
      <c r="I4799" t="s">
        <v>113</v>
      </c>
      <c r="J4799" t="s">
        <v>114</v>
      </c>
      <c r="K4799" t="s">
        <v>5346</v>
      </c>
      <c r="L4799" s="11">
        <v>9.5299999999999994</v>
      </c>
      <c r="M4799" s="9">
        <v>2</v>
      </c>
      <c r="N4799" s="8">
        <v>0</v>
      </c>
      <c r="O4799" s="11">
        <v>0</v>
      </c>
      <c r="P4799" t="s">
        <v>88</v>
      </c>
      <c r="Q4799" t="s">
        <v>89</v>
      </c>
      <c r="R4799" t="s">
        <v>38</v>
      </c>
      <c r="S4799" s="11">
        <v>3.65</v>
      </c>
      <c r="T4799" s="11">
        <f t="shared" si="228"/>
        <v>19.059999999999999</v>
      </c>
      <c r="U4799" s="11">
        <v>11.76</v>
      </c>
    </row>
    <row r="4800" spans="1:21" x14ac:dyDescent="0.2">
      <c r="A4800" t="s">
        <v>10054</v>
      </c>
      <c r="B4800" s="3">
        <v>45976</v>
      </c>
      <c r="C4800" s="7">
        <v>0.50069444444444444</v>
      </c>
      <c r="D4800" s="7">
        <f t="shared" si="226"/>
        <v>0.50069444444444444</v>
      </c>
      <c r="E4800" t="s">
        <v>48</v>
      </c>
      <c r="F4800" t="str">
        <f t="shared" si="227"/>
        <v>Returning</v>
      </c>
      <c r="G4800" t="s">
        <v>21</v>
      </c>
      <c r="H4800" t="s">
        <v>32</v>
      </c>
      <c r="I4800" t="s">
        <v>23</v>
      </c>
      <c r="J4800" t="s">
        <v>146</v>
      </c>
      <c r="K4800" t="s">
        <v>10055</v>
      </c>
      <c r="L4800" s="11">
        <v>22.68</v>
      </c>
      <c r="M4800" s="9">
        <v>2</v>
      </c>
      <c r="N4800" s="8">
        <v>0.05</v>
      </c>
      <c r="O4800" s="11">
        <v>0</v>
      </c>
      <c r="P4800" t="s">
        <v>51</v>
      </c>
      <c r="Q4800" t="s">
        <v>89</v>
      </c>
      <c r="R4800" t="s">
        <v>28</v>
      </c>
      <c r="S4800" s="11">
        <v>8.3800000000000008</v>
      </c>
      <c r="T4800" s="11">
        <f t="shared" si="228"/>
        <v>43.091999999999999</v>
      </c>
      <c r="U4800" s="11">
        <v>27.17</v>
      </c>
    </row>
    <row r="4801" spans="1:21" x14ac:dyDescent="0.2">
      <c r="A4801" t="s">
        <v>10056</v>
      </c>
      <c r="B4801" s="3">
        <v>45801</v>
      </c>
      <c r="C4801" s="7">
        <v>0.81736111111111109</v>
      </c>
      <c r="D4801" s="7">
        <f t="shared" si="226"/>
        <v>0.81736111111111109</v>
      </c>
      <c r="E4801" t="s">
        <v>48</v>
      </c>
      <c r="F4801" t="str">
        <f t="shared" si="227"/>
        <v>New</v>
      </c>
      <c r="G4801" t="s">
        <v>40</v>
      </c>
      <c r="H4801" t="s">
        <v>80</v>
      </c>
      <c r="I4801" t="s">
        <v>23</v>
      </c>
      <c r="J4801" t="s">
        <v>58</v>
      </c>
      <c r="K4801" t="s">
        <v>10057</v>
      </c>
      <c r="L4801" s="11">
        <v>14.86</v>
      </c>
      <c r="M4801" s="9">
        <v>1</v>
      </c>
      <c r="N4801" s="8">
        <v>0.05</v>
      </c>
      <c r="O4801" s="11">
        <v>0</v>
      </c>
      <c r="P4801" t="s">
        <v>51</v>
      </c>
      <c r="Q4801" t="s">
        <v>94</v>
      </c>
      <c r="R4801" t="s">
        <v>28</v>
      </c>
      <c r="S4801" s="11">
        <v>5.2</v>
      </c>
      <c r="T4801" s="11">
        <f t="shared" si="228"/>
        <v>14.116999999999999</v>
      </c>
      <c r="U4801" s="11">
        <v>9.18</v>
      </c>
    </row>
    <row r="4802" spans="1:21" x14ac:dyDescent="0.2">
      <c r="A4802" t="s">
        <v>10058</v>
      </c>
      <c r="B4802" s="3">
        <v>45868</v>
      </c>
      <c r="C4802" s="7">
        <v>0.75416666666666665</v>
      </c>
      <c r="D4802" s="7">
        <f t="shared" si="226"/>
        <v>0.75416666666666665</v>
      </c>
      <c r="E4802" t="s">
        <v>48</v>
      </c>
      <c r="F4802" t="str">
        <f t="shared" si="227"/>
        <v>New</v>
      </c>
      <c r="G4802" t="s">
        <v>40</v>
      </c>
      <c r="H4802" t="s">
        <v>32</v>
      </c>
      <c r="I4802" t="s">
        <v>113</v>
      </c>
      <c r="J4802" t="s">
        <v>192</v>
      </c>
      <c r="K4802" t="s">
        <v>9213</v>
      </c>
      <c r="L4802" s="11">
        <v>11.29</v>
      </c>
      <c r="M4802" s="9">
        <v>4</v>
      </c>
      <c r="N4802" s="8">
        <v>0.1</v>
      </c>
      <c r="O4802" s="11">
        <v>0</v>
      </c>
      <c r="P4802" t="s">
        <v>98</v>
      </c>
      <c r="Q4802" t="s">
        <v>94</v>
      </c>
      <c r="R4802" t="s">
        <v>67</v>
      </c>
      <c r="S4802" s="11">
        <v>4.8600000000000003</v>
      </c>
      <c r="T4802" s="11">
        <f t="shared" si="228"/>
        <v>40.643999999999998</v>
      </c>
      <c r="U4802" s="11">
        <v>23.15</v>
      </c>
    </row>
    <row r="4803" spans="1:21" x14ac:dyDescent="0.2">
      <c r="A4803" t="s">
        <v>10059</v>
      </c>
      <c r="B4803" s="3">
        <v>45799</v>
      </c>
      <c r="C4803" s="7" t="s">
        <v>1660</v>
      </c>
      <c r="D4803" s="7">
        <f t="shared" si="226"/>
        <v>0.44930555555555557</v>
      </c>
      <c r="E4803" t="s">
        <v>48</v>
      </c>
      <c r="F4803" t="str">
        <f t="shared" si="227"/>
        <v>New</v>
      </c>
      <c r="G4803" t="s">
        <v>62</v>
      </c>
      <c r="H4803" t="s">
        <v>80</v>
      </c>
      <c r="I4803" t="s">
        <v>42</v>
      </c>
      <c r="J4803" t="s">
        <v>71</v>
      </c>
      <c r="K4803" t="s">
        <v>10060</v>
      </c>
      <c r="L4803" s="11">
        <v>18.53</v>
      </c>
      <c r="M4803" s="9">
        <v>3</v>
      </c>
      <c r="N4803" s="8">
        <v>0</v>
      </c>
      <c r="O4803" s="11">
        <v>0</v>
      </c>
      <c r="P4803" t="s">
        <v>88</v>
      </c>
      <c r="Q4803" t="s">
        <v>52</v>
      </c>
      <c r="R4803" t="s">
        <v>125</v>
      </c>
      <c r="S4803" s="11">
        <v>8.68</v>
      </c>
      <c r="T4803" s="11">
        <f t="shared" si="228"/>
        <v>55.59</v>
      </c>
      <c r="U4803" s="11">
        <v>29.55</v>
      </c>
    </row>
    <row r="4804" spans="1:21" x14ac:dyDescent="0.2">
      <c r="A4804" t="s">
        <v>10061</v>
      </c>
      <c r="B4804" s="3">
        <v>45701</v>
      </c>
      <c r="C4804" s="7">
        <v>0.78680555555555554</v>
      </c>
      <c r="D4804" s="7">
        <f t="shared" si="226"/>
        <v>0.78680555555555554</v>
      </c>
      <c r="E4804" t="s">
        <v>48</v>
      </c>
      <c r="F4804" t="str">
        <f t="shared" si="227"/>
        <v>New</v>
      </c>
      <c r="G4804" t="s">
        <v>40</v>
      </c>
      <c r="H4804" t="s">
        <v>225</v>
      </c>
      <c r="I4804" t="s">
        <v>42</v>
      </c>
      <c r="J4804" t="s">
        <v>198</v>
      </c>
      <c r="K4804" t="s">
        <v>10062</v>
      </c>
      <c r="L4804" s="11">
        <v>25.99</v>
      </c>
      <c r="M4804" s="9">
        <v>1</v>
      </c>
      <c r="N4804" s="8">
        <v>0.1</v>
      </c>
      <c r="O4804" s="11">
        <v>0</v>
      </c>
      <c r="P4804" t="s">
        <v>107</v>
      </c>
      <c r="Q4804" t="s">
        <v>27</v>
      </c>
      <c r="R4804" t="s">
        <v>46</v>
      </c>
      <c r="S4804" s="11">
        <v>11.63</v>
      </c>
      <c r="T4804" s="11">
        <f t="shared" si="228"/>
        <v>23.390999999999998</v>
      </c>
      <c r="U4804" s="11">
        <v>12.92</v>
      </c>
    </row>
    <row r="4805" spans="1:21" x14ac:dyDescent="0.2">
      <c r="A4805" t="s">
        <v>10063</v>
      </c>
      <c r="B4805" s="3">
        <v>45829</v>
      </c>
      <c r="D4805" s="7" t="str">
        <f t="shared" si="226"/>
        <v/>
      </c>
      <c r="E4805" t="s">
        <v>181</v>
      </c>
      <c r="F4805" t="str">
        <f t="shared" si="227"/>
        <v>Returning</v>
      </c>
      <c r="G4805" t="s">
        <v>21</v>
      </c>
      <c r="H4805" t="s">
        <v>63</v>
      </c>
      <c r="I4805" t="s">
        <v>113</v>
      </c>
      <c r="J4805" t="s">
        <v>358</v>
      </c>
      <c r="K4805" t="s">
        <v>7215</v>
      </c>
      <c r="L4805" s="11">
        <v>14.98</v>
      </c>
      <c r="M4805" s="9">
        <v>3</v>
      </c>
      <c r="N4805" s="8">
        <v>0.05</v>
      </c>
      <c r="O4805" s="11">
        <v>8.9499999999999993</v>
      </c>
      <c r="P4805" t="s">
        <v>51</v>
      </c>
      <c r="Q4805" t="s">
        <v>94</v>
      </c>
      <c r="R4805" t="s">
        <v>38</v>
      </c>
      <c r="S4805" s="11">
        <v>6.03</v>
      </c>
      <c r="T4805" s="11">
        <f t="shared" si="228"/>
        <v>42.692999999999998</v>
      </c>
      <c r="U4805" s="11">
        <v>19.690000000000001</v>
      </c>
    </row>
    <row r="4806" spans="1:21" x14ac:dyDescent="0.2">
      <c r="A4806" t="s">
        <v>10064</v>
      </c>
      <c r="B4806" s="3" t="s">
        <v>11287</v>
      </c>
      <c r="C4806" s="7">
        <v>11.49</v>
      </c>
      <c r="D4806" s="7">
        <f t="shared" si="226"/>
        <v>0.49000000000000021</v>
      </c>
      <c r="E4806" t="s">
        <v>181</v>
      </c>
      <c r="F4806" t="str">
        <f t="shared" si="227"/>
        <v>New</v>
      </c>
      <c r="G4806" t="s">
        <v>40</v>
      </c>
      <c r="H4806" t="s">
        <v>80</v>
      </c>
      <c r="I4806" t="s">
        <v>33</v>
      </c>
      <c r="J4806" t="s">
        <v>92</v>
      </c>
      <c r="K4806" t="s">
        <v>10065</v>
      </c>
      <c r="L4806" s="11">
        <v>39.9</v>
      </c>
      <c r="M4806" s="9">
        <v>5</v>
      </c>
      <c r="N4806" s="8">
        <v>0.05</v>
      </c>
      <c r="O4806" s="11">
        <v>4.71</v>
      </c>
      <c r="P4806" t="s">
        <v>88</v>
      </c>
      <c r="Q4806" t="s">
        <v>94</v>
      </c>
      <c r="R4806" t="s">
        <v>28</v>
      </c>
      <c r="S4806" s="11">
        <v>20.79</v>
      </c>
      <c r="T4806" s="11">
        <f t="shared" si="228"/>
        <v>189.52499999999998</v>
      </c>
      <c r="U4806" s="11">
        <v>87.71</v>
      </c>
    </row>
    <row r="4807" spans="1:21" x14ac:dyDescent="0.2">
      <c r="A4807" t="s">
        <v>10066</v>
      </c>
      <c r="B4807" s="3">
        <v>45907</v>
      </c>
      <c r="C4807" s="7">
        <v>13.27</v>
      </c>
      <c r="D4807" s="7">
        <f t="shared" si="226"/>
        <v>0.26999999999999957</v>
      </c>
      <c r="E4807" t="s">
        <v>1118</v>
      </c>
      <c r="F4807" t="str">
        <f t="shared" si="227"/>
        <v>Check</v>
      </c>
      <c r="G4807" t="s">
        <v>197</v>
      </c>
      <c r="H4807" t="s">
        <v>32</v>
      </c>
      <c r="I4807" t="s">
        <v>23</v>
      </c>
      <c r="J4807" t="s">
        <v>146</v>
      </c>
      <c r="K4807" t="s">
        <v>10067</v>
      </c>
      <c r="L4807" s="11">
        <v>23.39</v>
      </c>
      <c r="M4807" s="9">
        <v>2</v>
      </c>
      <c r="N4807" s="8">
        <v>0.1</v>
      </c>
      <c r="O4807" s="11">
        <v>0</v>
      </c>
      <c r="P4807" t="s">
        <v>66</v>
      </c>
      <c r="Q4807" t="s">
        <v>52</v>
      </c>
      <c r="R4807" t="s">
        <v>28</v>
      </c>
      <c r="S4807" s="11">
        <v>8.51</v>
      </c>
      <c r="T4807" s="11">
        <f t="shared" si="228"/>
        <v>42.102000000000004</v>
      </c>
      <c r="U4807" s="11">
        <v>26.78</v>
      </c>
    </row>
    <row r="4808" spans="1:21" x14ac:dyDescent="0.2">
      <c r="A4808" t="s">
        <v>10068</v>
      </c>
      <c r="B4808" s="3">
        <v>45699</v>
      </c>
      <c r="C4808" s="7" t="s">
        <v>6664</v>
      </c>
      <c r="D4808" s="7">
        <f t="shared" si="226"/>
        <v>0.13125000000000001</v>
      </c>
      <c r="E4808" t="s">
        <v>150</v>
      </c>
      <c r="F4808" t="str">
        <f t="shared" si="227"/>
        <v>Returning</v>
      </c>
      <c r="G4808" t="s">
        <v>21</v>
      </c>
      <c r="H4808" t="s">
        <v>49</v>
      </c>
      <c r="I4808" t="s">
        <v>42</v>
      </c>
      <c r="J4808" t="s">
        <v>71</v>
      </c>
      <c r="K4808" t="s">
        <v>1194</v>
      </c>
      <c r="L4808" s="11">
        <v>20.309999999999999</v>
      </c>
      <c r="M4808" s="9">
        <v>3</v>
      </c>
      <c r="N4808" s="8">
        <v>0</v>
      </c>
      <c r="O4808" s="11">
        <v>5.89</v>
      </c>
      <c r="P4808" t="s">
        <v>190</v>
      </c>
      <c r="Q4808" t="s">
        <v>94</v>
      </c>
      <c r="R4808" t="s">
        <v>38</v>
      </c>
      <c r="S4808" s="11">
        <v>9.1300000000000008</v>
      </c>
      <c r="T4808" s="11">
        <f t="shared" si="228"/>
        <v>60.929999999999993</v>
      </c>
      <c r="U4808" s="11">
        <v>29.71</v>
      </c>
    </row>
    <row r="4809" spans="1:21" x14ac:dyDescent="0.2">
      <c r="A4809" t="s">
        <v>10069</v>
      </c>
      <c r="B4809" s="3">
        <v>45775</v>
      </c>
      <c r="C4809" s="7">
        <v>0.5805555555555556</v>
      </c>
      <c r="D4809" s="7">
        <f t="shared" si="226"/>
        <v>0.5805555555555556</v>
      </c>
      <c r="E4809" t="s">
        <v>48</v>
      </c>
      <c r="F4809" t="str">
        <f t="shared" si="227"/>
        <v>Check</v>
      </c>
      <c r="G4809" t="s">
        <v>197</v>
      </c>
      <c r="H4809" t="s">
        <v>80</v>
      </c>
      <c r="I4809" t="s">
        <v>113</v>
      </c>
      <c r="J4809" t="s">
        <v>114</v>
      </c>
      <c r="K4809" t="s">
        <v>10070</v>
      </c>
      <c r="L4809" s="11">
        <v>8.48</v>
      </c>
      <c r="N4809" s="8">
        <v>0</v>
      </c>
      <c r="O4809" s="11">
        <v>0</v>
      </c>
      <c r="P4809" t="s">
        <v>82</v>
      </c>
      <c r="Q4809" t="s">
        <v>52</v>
      </c>
      <c r="R4809" t="s">
        <v>125</v>
      </c>
      <c r="S4809" s="11">
        <v>3.84</v>
      </c>
      <c r="T4809" s="11">
        <f t="shared" si="228"/>
        <v>0</v>
      </c>
      <c r="U4809" s="11">
        <v>13.92</v>
      </c>
    </row>
    <row r="4810" spans="1:21" x14ac:dyDescent="0.2">
      <c r="A4810" t="s">
        <v>10071</v>
      </c>
      <c r="B4810" s="3">
        <v>45930</v>
      </c>
      <c r="C4810" s="7">
        <v>8.3333333333333329E-2</v>
      </c>
      <c r="D4810" s="7">
        <f t="shared" si="226"/>
        <v>8.3333333333333329E-2</v>
      </c>
      <c r="E4810" t="s">
        <v>48</v>
      </c>
      <c r="F4810" t="str">
        <f t="shared" si="227"/>
        <v>Check</v>
      </c>
      <c r="G4810" t="s">
        <v>197</v>
      </c>
      <c r="H4810" t="s">
        <v>32</v>
      </c>
      <c r="I4810" t="s">
        <v>23</v>
      </c>
      <c r="J4810" t="s">
        <v>146</v>
      </c>
      <c r="K4810" t="s">
        <v>4863</v>
      </c>
      <c r="L4810" s="11">
        <v>22.84</v>
      </c>
      <c r="M4810" s="9">
        <v>2</v>
      </c>
      <c r="N4810" s="8">
        <v>0.15</v>
      </c>
      <c r="O4810" s="11">
        <v>0</v>
      </c>
      <c r="P4810" t="s">
        <v>26</v>
      </c>
      <c r="Q4810" t="s">
        <v>52</v>
      </c>
      <c r="R4810" t="s">
        <v>28</v>
      </c>
      <c r="S4810" s="11">
        <v>8.66</v>
      </c>
      <c r="T4810" s="11">
        <f t="shared" si="228"/>
        <v>38.827999999999996</v>
      </c>
      <c r="U4810" s="11">
        <v>24.11</v>
      </c>
    </row>
    <row r="4811" spans="1:21" x14ac:dyDescent="0.2">
      <c r="A4811" t="s">
        <v>10072</v>
      </c>
      <c r="B4811" s="3">
        <v>45857</v>
      </c>
      <c r="C4811" s="7" t="s">
        <v>8351</v>
      </c>
      <c r="D4811" s="7">
        <f t="shared" si="226"/>
        <v>0.16180555555555556</v>
      </c>
      <c r="E4811" t="s">
        <v>181</v>
      </c>
      <c r="F4811" t="str">
        <f t="shared" si="227"/>
        <v>New</v>
      </c>
      <c r="G4811" t="s">
        <v>62</v>
      </c>
      <c r="H4811" t="s">
        <v>63</v>
      </c>
      <c r="I4811" t="s">
        <v>33</v>
      </c>
      <c r="J4811" t="s">
        <v>105</v>
      </c>
      <c r="K4811" t="s">
        <v>10073</v>
      </c>
      <c r="L4811" s="11">
        <v>33.19</v>
      </c>
      <c r="M4811" s="9">
        <v>2</v>
      </c>
      <c r="N4811" s="8">
        <v>0.2</v>
      </c>
      <c r="O4811" s="11">
        <v>0</v>
      </c>
      <c r="P4811" t="s">
        <v>51</v>
      </c>
      <c r="Q4811" t="s">
        <v>27</v>
      </c>
      <c r="R4811" t="s">
        <v>121</v>
      </c>
      <c r="S4811" s="11">
        <v>17.53</v>
      </c>
      <c r="T4811" s="11">
        <f t="shared" si="228"/>
        <v>53.103999999999999</v>
      </c>
      <c r="U4811" s="11">
        <v>25.06</v>
      </c>
    </row>
    <row r="4812" spans="1:21" x14ac:dyDescent="0.2">
      <c r="A4812" t="s">
        <v>10074</v>
      </c>
      <c r="B4812" s="3">
        <v>45921</v>
      </c>
      <c r="C4812" s="7">
        <v>0.57430555555555551</v>
      </c>
      <c r="D4812" s="7">
        <f t="shared" si="226"/>
        <v>0.57430555555555551</v>
      </c>
      <c r="E4812" t="s">
        <v>181</v>
      </c>
      <c r="F4812" t="str">
        <f t="shared" si="227"/>
        <v>Returning</v>
      </c>
      <c r="G4812" t="s">
        <v>21</v>
      </c>
      <c r="H4812" t="s">
        <v>32</v>
      </c>
      <c r="I4812" t="s">
        <v>11290</v>
      </c>
      <c r="J4812" t="s">
        <v>105</v>
      </c>
      <c r="K4812" t="s">
        <v>5348</v>
      </c>
      <c r="L4812" s="11">
        <v>34.22</v>
      </c>
      <c r="M4812" s="9">
        <v>1</v>
      </c>
      <c r="N4812" s="8">
        <v>0.15</v>
      </c>
      <c r="O4812" s="11">
        <v>0</v>
      </c>
      <c r="P4812" t="s">
        <v>51</v>
      </c>
      <c r="Q4812" t="s">
        <v>27</v>
      </c>
      <c r="R4812" t="s">
        <v>121</v>
      </c>
      <c r="S4812" s="11">
        <v>16.23</v>
      </c>
      <c r="T4812" s="11">
        <f t="shared" si="228"/>
        <v>29.087</v>
      </c>
    </row>
    <row r="4813" spans="1:21" x14ac:dyDescent="0.2">
      <c r="A4813" t="s">
        <v>10075</v>
      </c>
      <c r="B4813" s="3">
        <v>45953</v>
      </c>
      <c r="C4813" s="7">
        <v>12.06</v>
      </c>
      <c r="D4813" s="7">
        <f t="shared" si="226"/>
        <v>6.0000000000000497E-2</v>
      </c>
      <c r="E4813" t="s">
        <v>48</v>
      </c>
      <c r="F4813" t="str">
        <f t="shared" si="227"/>
        <v>Returning</v>
      </c>
      <c r="G4813" t="s">
        <v>21</v>
      </c>
      <c r="H4813" t="s">
        <v>32</v>
      </c>
      <c r="I4813" t="s">
        <v>33</v>
      </c>
      <c r="J4813" t="s">
        <v>105</v>
      </c>
      <c r="K4813" t="s">
        <v>10076</v>
      </c>
      <c r="L4813" s="11">
        <v>34.85</v>
      </c>
      <c r="M4813" s="9">
        <v>1</v>
      </c>
      <c r="N4813" s="8">
        <v>0.05</v>
      </c>
      <c r="O4813" s="11">
        <v>0</v>
      </c>
      <c r="P4813" t="s">
        <v>88</v>
      </c>
      <c r="Q4813" t="s">
        <v>52</v>
      </c>
      <c r="R4813" t="s">
        <v>46</v>
      </c>
      <c r="S4813" s="11">
        <v>18.59</v>
      </c>
      <c r="T4813" s="11">
        <f t="shared" si="228"/>
        <v>33.107500000000002</v>
      </c>
      <c r="U4813" s="11">
        <v>15.45</v>
      </c>
    </row>
    <row r="4814" spans="1:21" x14ac:dyDescent="0.2">
      <c r="A4814" t="s">
        <v>10077</v>
      </c>
      <c r="B4814" s="3">
        <v>46004</v>
      </c>
      <c r="C4814" s="7">
        <v>13.24</v>
      </c>
      <c r="D4814" s="7">
        <f t="shared" ref="D4814:D4877" si="229">IF(C4814="","",
IF(ISNUMBER(C4814),
MOD(C4814,1),
VALUE(
SUBSTITUTE(
SUBSTITUTE(
TRIM(CLEAN(SUBSTITUTE(C4814,CHAR(160)," "))),
"AM"," AM"),
"PM"," PM")
)
))</f>
        <v>0.24000000000000021</v>
      </c>
      <c r="E4814" t="s">
        <v>48</v>
      </c>
      <c r="F4814" t="str">
        <f t="shared" ref="F4814:F4877" si="230">IF(G4814="","",
IF(LOWER(TRIM(G4814))="new","New",
IF(LOWER(TRIM(G4814))="returning","Returning","Check")))</f>
        <v>Returning</v>
      </c>
      <c r="G4814" t="s">
        <v>21</v>
      </c>
      <c r="H4814" t="s">
        <v>225</v>
      </c>
      <c r="I4814" t="s">
        <v>113</v>
      </c>
      <c r="J4814" t="s">
        <v>192</v>
      </c>
      <c r="K4814" t="s">
        <v>2430</v>
      </c>
      <c r="L4814" s="11">
        <v>10.86</v>
      </c>
      <c r="M4814" s="9">
        <v>3</v>
      </c>
      <c r="N4814" s="8">
        <v>0.05</v>
      </c>
      <c r="O4814" s="11">
        <v>3.5</v>
      </c>
      <c r="P4814" t="s">
        <v>82</v>
      </c>
      <c r="Q4814" t="s">
        <v>94</v>
      </c>
      <c r="R4814" t="s">
        <v>125</v>
      </c>
      <c r="S4814" s="11">
        <v>4.29</v>
      </c>
      <c r="T4814" s="11">
        <f t="shared" ref="T4814:T4877" si="231">IF(L4814="","",L4814*M4814*(1-N4814))</f>
        <v>30.950999999999997</v>
      </c>
      <c r="U4814" s="11">
        <v>18.72</v>
      </c>
    </row>
    <row r="4815" spans="1:21" x14ac:dyDescent="0.2">
      <c r="A4815" t="s">
        <v>10078</v>
      </c>
      <c r="B4815" s="3">
        <v>45808</v>
      </c>
      <c r="C4815" s="7" t="s">
        <v>1600</v>
      </c>
      <c r="D4815" s="7">
        <f t="shared" si="229"/>
        <v>0.34444444444444444</v>
      </c>
      <c r="E4815" t="s">
        <v>48</v>
      </c>
      <c r="F4815" t="str">
        <f t="shared" si="230"/>
        <v>New</v>
      </c>
      <c r="G4815" t="s">
        <v>40</v>
      </c>
      <c r="H4815" t="s">
        <v>80</v>
      </c>
      <c r="I4815" t="s">
        <v>42</v>
      </c>
      <c r="J4815" t="s">
        <v>86</v>
      </c>
      <c r="K4815" t="s">
        <v>10079</v>
      </c>
      <c r="L4815" s="11">
        <v>48.17</v>
      </c>
      <c r="M4815" s="9">
        <v>1</v>
      </c>
      <c r="N4815" s="8">
        <v>0</v>
      </c>
      <c r="O4815" s="11">
        <v>3.5</v>
      </c>
      <c r="P4815" t="s">
        <v>88</v>
      </c>
      <c r="Q4815" t="s">
        <v>27</v>
      </c>
      <c r="R4815" t="s">
        <v>38</v>
      </c>
      <c r="S4815" s="11">
        <v>24.5</v>
      </c>
      <c r="T4815" s="11">
        <f t="shared" si="231"/>
        <v>48.17</v>
      </c>
      <c r="U4815" s="11">
        <v>23.67</v>
      </c>
    </row>
    <row r="4816" spans="1:21" x14ac:dyDescent="0.2">
      <c r="A4816" t="s">
        <v>10080</v>
      </c>
      <c r="B4816" s="3">
        <v>45667</v>
      </c>
      <c r="C4816" s="7">
        <v>0.8125</v>
      </c>
      <c r="D4816" s="7">
        <f t="shared" si="229"/>
        <v>0.8125</v>
      </c>
      <c r="E4816" t="s">
        <v>48</v>
      </c>
      <c r="F4816" t="str">
        <f t="shared" si="230"/>
        <v>New</v>
      </c>
      <c r="G4816" t="s">
        <v>40</v>
      </c>
      <c r="H4816" t="s">
        <v>49</v>
      </c>
      <c r="I4816" t="s">
        <v>33</v>
      </c>
      <c r="J4816" t="s">
        <v>105</v>
      </c>
      <c r="K4816" t="s">
        <v>1544</v>
      </c>
      <c r="L4816" s="11">
        <v>34.56</v>
      </c>
      <c r="M4816" s="9">
        <v>1</v>
      </c>
      <c r="N4816" s="8">
        <v>0.15</v>
      </c>
      <c r="O4816" s="11">
        <v>0</v>
      </c>
      <c r="P4816" t="s">
        <v>51</v>
      </c>
      <c r="Q4816" t="s">
        <v>27</v>
      </c>
      <c r="R4816" t="s">
        <v>73</v>
      </c>
      <c r="S4816" s="11">
        <v>16.37</v>
      </c>
      <c r="T4816" s="11">
        <f t="shared" si="231"/>
        <v>29.376000000000001</v>
      </c>
      <c r="U4816" s="11">
        <v>15.46</v>
      </c>
    </row>
    <row r="4817" spans="1:21" x14ac:dyDescent="0.2">
      <c r="A4817" t="s">
        <v>10081</v>
      </c>
      <c r="B4817" s="3">
        <v>46013</v>
      </c>
      <c r="C4817" s="7">
        <v>1.5972222222222221E-2</v>
      </c>
      <c r="D4817" s="7">
        <f t="shared" si="229"/>
        <v>1.5972222222222221E-2</v>
      </c>
      <c r="E4817" t="s">
        <v>181</v>
      </c>
      <c r="F4817" t="str">
        <f t="shared" si="230"/>
        <v>New</v>
      </c>
      <c r="G4817" t="s">
        <v>429</v>
      </c>
      <c r="H4817" t="s">
        <v>80</v>
      </c>
      <c r="I4817" t="s">
        <v>23</v>
      </c>
      <c r="J4817" t="s">
        <v>101</v>
      </c>
      <c r="K4817" t="s">
        <v>3361</v>
      </c>
      <c r="L4817" s="11">
        <v>31.34</v>
      </c>
      <c r="M4817" s="9">
        <v>1</v>
      </c>
      <c r="N4817" s="8">
        <v>0</v>
      </c>
      <c r="O4817" s="11">
        <v>0</v>
      </c>
      <c r="P4817" t="s">
        <v>148</v>
      </c>
      <c r="Q4817" t="s">
        <v>94</v>
      </c>
      <c r="R4817" t="s">
        <v>121</v>
      </c>
      <c r="S4817" s="11">
        <v>11.49</v>
      </c>
      <c r="T4817" s="11">
        <f t="shared" si="231"/>
        <v>31.34</v>
      </c>
      <c r="U4817" s="11">
        <v>19.850000000000001</v>
      </c>
    </row>
    <row r="4818" spans="1:21" x14ac:dyDescent="0.2">
      <c r="A4818" t="s">
        <v>10082</v>
      </c>
      <c r="B4818" s="3">
        <v>45790</v>
      </c>
      <c r="C4818" s="7" t="s">
        <v>10083</v>
      </c>
      <c r="D4818" s="7">
        <f t="shared" si="229"/>
        <v>0.87361111111111112</v>
      </c>
      <c r="E4818" t="s">
        <v>48</v>
      </c>
      <c r="F4818" t="str">
        <f t="shared" si="230"/>
        <v>Returning</v>
      </c>
      <c r="G4818" t="s">
        <v>21</v>
      </c>
      <c r="H4818" t="s">
        <v>80</v>
      </c>
      <c r="I4818" t="s">
        <v>23</v>
      </c>
      <c r="J4818" t="s">
        <v>101</v>
      </c>
      <c r="K4818" t="s">
        <v>10084</v>
      </c>
      <c r="L4818" s="11">
        <v>26.17</v>
      </c>
      <c r="M4818" s="9">
        <v>1</v>
      </c>
      <c r="N4818" s="8">
        <v>0</v>
      </c>
      <c r="O4818" s="11">
        <v>3.5</v>
      </c>
      <c r="P4818" t="s">
        <v>66</v>
      </c>
      <c r="Q4818" t="s">
        <v>89</v>
      </c>
      <c r="R4818" t="s">
        <v>125</v>
      </c>
      <c r="S4818" s="11">
        <v>9.49</v>
      </c>
      <c r="T4818" s="11">
        <f t="shared" si="231"/>
        <v>26.17</v>
      </c>
      <c r="U4818" s="11">
        <v>16.68</v>
      </c>
    </row>
    <row r="4819" spans="1:21" x14ac:dyDescent="0.2">
      <c r="A4819" t="s">
        <v>10085</v>
      </c>
      <c r="B4819" s="3">
        <v>45863</v>
      </c>
      <c r="C4819" s="7">
        <v>0.56736111111111109</v>
      </c>
      <c r="D4819" s="7">
        <f t="shared" si="229"/>
        <v>0.56736111111111109</v>
      </c>
      <c r="E4819" t="s">
        <v>48</v>
      </c>
      <c r="F4819" t="str">
        <f t="shared" si="230"/>
        <v>Returning</v>
      </c>
      <c r="G4819" t="s">
        <v>21</v>
      </c>
      <c r="H4819" t="s">
        <v>63</v>
      </c>
      <c r="I4819" t="s">
        <v>23</v>
      </c>
      <c r="J4819" t="s">
        <v>24</v>
      </c>
      <c r="K4819" t="s">
        <v>10086</v>
      </c>
      <c r="L4819" s="11">
        <v>18.05</v>
      </c>
      <c r="M4819" s="9">
        <v>2</v>
      </c>
      <c r="N4819" s="8">
        <v>0.15</v>
      </c>
      <c r="O4819" s="11">
        <v>0</v>
      </c>
      <c r="P4819" t="s">
        <v>51</v>
      </c>
      <c r="Q4819" t="s">
        <v>89</v>
      </c>
      <c r="R4819" t="s">
        <v>38</v>
      </c>
      <c r="S4819" s="11">
        <v>6.66</v>
      </c>
      <c r="T4819" s="11">
        <f t="shared" si="231"/>
        <v>30.684999999999999</v>
      </c>
      <c r="U4819" s="11">
        <v>19.36</v>
      </c>
    </row>
    <row r="4820" spans="1:21" x14ac:dyDescent="0.2">
      <c r="A4820" t="s">
        <v>10087</v>
      </c>
      <c r="B4820" s="3">
        <v>45933</v>
      </c>
      <c r="C4820" s="7" t="s">
        <v>10088</v>
      </c>
      <c r="D4820" s="7">
        <f t="shared" si="229"/>
        <v>0.37013888888888891</v>
      </c>
      <c r="E4820" t="s">
        <v>48</v>
      </c>
      <c r="F4820" t="str">
        <f t="shared" si="230"/>
        <v>Returning</v>
      </c>
      <c r="G4820" t="s">
        <v>118</v>
      </c>
      <c r="H4820" t="s">
        <v>32</v>
      </c>
      <c r="I4820" t="s">
        <v>23</v>
      </c>
      <c r="J4820" t="s">
        <v>290</v>
      </c>
      <c r="K4820" t="s">
        <v>10089</v>
      </c>
      <c r="L4820" s="11">
        <v>16.53</v>
      </c>
      <c r="M4820" s="9">
        <v>1</v>
      </c>
      <c r="N4820" s="8">
        <v>0</v>
      </c>
      <c r="O4820" s="11">
        <v>0</v>
      </c>
      <c r="P4820" t="s">
        <v>341</v>
      </c>
      <c r="Q4820" t="s">
        <v>52</v>
      </c>
      <c r="R4820" t="s">
        <v>90</v>
      </c>
      <c r="S4820" s="11">
        <v>6.33</v>
      </c>
      <c r="T4820" s="11">
        <f t="shared" si="231"/>
        <v>16.53</v>
      </c>
      <c r="U4820" s="11">
        <v>10.199999999999999</v>
      </c>
    </row>
    <row r="4821" spans="1:21" x14ac:dyDescent="0.2">
      <c r="A4821" t="s">
        <v>10090</v>
      </c>
      <c r="B4821" s="3">
        <v>45984</v>
      </c>
      <c r="C4821" s="7">
        <v>0.72499999999999998</v>
      </c>
      <c r="D4821" s="7">
        <f t="shared" si="229"/>
        <v>0.72499999999999998</v>
      </c>
      <c r="E4821" t="s">
        <v>48</v>
      </c>
      <c r="F4821" t="str">
        <f t="shared" si="230"/>
        <v>Check</v>
      </c>
      <c r="G4821" t="s">
        <v>11291</v>
      </c>
      <c r="H4821" t="s">
        <v>32</v>
      </c>
      <c r="I4821" t="s">
        <v>33</v>
      </c>
      <c r="J4821" t="s">
        <v>140</v>
      </c>
      <c r="K4821" t="s">
        <v>953</v>
      </c>
      <c r="L4821" s="11">
        <v>27.12</v>
      </c>
      <c r="N4821" s="8">
        <v>0.15</v>
      </c>
      <c r="O4821" s="11">
        <v>0</v>
      </c>
      <c r="P4821" t="s">
        <v>66</v>
      </c>
      <c r="Q4821" t="s">
        <v>94</v>
      </c>
      <c r="R4821" t="s">
        <v>73</v>
      </c>
      <c r="S4821" s="11">
        <v>14.22</v>
      </c>
      <c r="T4821" s="11">
        <f t="shared" si="231"/>
        <v>0</v>
      </c>
      <c r="U4821" s="11">
        <v>10.96</v>
      </c>
    </row>
    <row r="4822" spans="1:21" x14ac:dyDescent="0.2">
      <c r="A4822" t="s">
        <v>10091</v>
      </c>
      <c r="B4822" s="3">
        <v>45895</v>
      </c>
      <c r="C4822" s="7">
        <v>0.17083333333333334</v>
      </c>
      <c r="D4822" s="7">
        <f t="shared" si="229"/>
        <v>0.17083333333333334</v>
      </c>
      <c r="E4822" t="s">
        <v>48</v>
      </c>
      <c r="F4822" t="str">
        <f t="shared" si="230"/>
        <v>Returning</v>
      </c>
      <c r="G4822" t="s">
        <v>21</v>
      </c>
      <c r="H4822" t="s">
        <v>63</v>
      </c>
      <c r="I4822" t="s">
        <v>23</v>
      </c>
      <c r="J4822" t="s">
        <v>101</v>
      </c>
      <c r="K4822" t="s">
        <v>10092</v>
      </c>
      <c r="L4822" s="11">
        <v>31.29</v>
      </c>
      <c r="M4822" s="9">
        <v>4</v>
      </c>
      <c r="N4822" s="8">
        <v>0.2</v>
      </c>
      <c r="O4822" s="11">
        <v>0</v>
      </c>
      <c r="P4822" t="s">
        <v>82</v>
      </c>
      <c r="Q4822" t="s">
        <v>27</v>
      </c>
      <c r="R4822" t="s">
        <v>46</v>
      </c>
      <c r="S4822" s="11">
        <v>13.3</v>
      </c>
      <c r="T4822" s="11">
        <f t="shared" si="231"/>
        <v>100.128</v>
      </c>
      <c r="U4822" s="11">
        <v>57.57</v>
      </c>
    </row>
    <row r="4823" spans="1:21" x14ac:dyDescent="0.2">
      <c r="A4823" t="s">
        <v>10093</v>
      </c>
      <c r="B4823" s="3">
        <v>45847</v>
      </c>
      <c r="C4823" s="7" t="s">
        <v>10094</v>
      </c>
      <c r="D4823" s="7">
        <f t="shared" si="229"/>
        <v>0.69791666666666663</v>
      </c>
      <c r="E4823" t="s">
        <v>181</v>
      </c>
      <c r="F4823" t="str">
        <f t="shared" si="230"/>
        <v>Returning</v>
      </c>
      <c r="G4823" t="s">
        <v>21</v>
      </c>
      <c r="H4823" t="s">
        <v>63</v>
      </c>
      <c r="I4823" t="s">
        <v>33</v>
      </c>
      <c r="J4823" t="s">
        <v>140</v>
      </c>
      <c r="K4823" t="s">
        <v>10095</v>
      </c>
      <c r="L4823" s="11">
        <v>28.52</v>
      </c>
      <c r="M4823" s="9">
        <v>3</v>
      </c>
      <c r="N4823" s="8">
        <v>0</v>
      </c>
      <c r="O4823" s="11">
        <v>5.71</v>
      </c>
      <c r="P4823" t="s">
        <v>88</v>
      </c>
      <c r="Q4823" t="s">
        <v>27</v>
      </c>
      <c r="R4823" t="s">
        <v>90</v>
      </c>
      <c r="S4823" s="11">
        <v>15.8</v>
      </c>
      <c r="T4823" s="11">
        <f t="shared" si="231"/>
        <v>85.56</v>
      </c>
      <c r="U4823" s="11">
        <v>34.450000000000003</v>
      </c>
    </row>
    <row r="4824" spans="1:21" x14ac:dyDescent="0.2">
      <c r="A4824" t="s">
        <v>10096</v>
      </c>
      <c r="B4824" s="3">
        <v>45865</v>
      </c>
      <c r="C4824" s="7">
        <v>0.18472222222222223</v>
      </c>
      <c r="D4824" s="7">
        <f t="shared" si="229"/>
        <v>0.18472222222222223</v>
      </c>
      <c r="E4824" t="s">
        <v>181</v>
      </c>
      <c r="F4824" t="str">
        <f t="shared" si="230"/>
        <v>Returning</v>
      </c>
      <c r="G4824" t="s">
        <v>21</v>
      </c>
      <c r="H4824" t="s">
        <v>313</v>
      </c>
      <c r="I4824" t="s">
        <v>113</v>
      </c>
      <c r="J4824" t="s">
        <v>192</v>
      </c>
      <c r="K4824" t="s">
        <v>10097</v>
      </c>
      <c r="L4824" s="11">
        <v>11.19</v>
      </c>
      <c r="M4824" s="9">
        <v>2</v>
      </c>
      <c r="N4824" s="8">
        <v>0.2</v>
      </c>
      <c r="O4824" s="11">
        <v>3.31</v>
      </c>
      <c r="P4824" t="s">
        <v>51</v>
      </c>
      <c r="Q4824" t="s">
        <v>94</v>
      </c>
      <c r="R4824" t="s">
        <v>73</v>
      </c>
      <c r="S4824" s="11">
        <v>4.4000000000000004</v>
      </c>
      <c r="T4824" s="11">
        <f t="shared" si="231"/>
        <v>17.904</v>
      </c>
      <c r="U4824" s="11">
        <v>8.7100000000000009</v>
      </c>
    </row>
    <row r="4825" spans="1:21" x14ac:dyDescent="0.2">
      <c r="A4825" t="s">
        <v>10098</v>
      </c>
      <c r="B4825" s="3">
        <v>46009</v>
      </c>
      <c r="C4825" s="7">
        <v>0.1736111111111111</v>
      </c>
      <c r="D4825" s="7">
        <f t="shared" si="229"/>
        <v>0.1736111111111111</v>
      </c>
      <c r="E4825" t="s">
        <v>181</v>
      </c>
      <c r="F4825" t="str">
        <f t="shared" si="230"/>
        <v>New</v>
      </c>
      <c r="G4825" t="s">
        <v>40</v>
      </c>
      <c r="H4825" t="s">
        <v>49</v>
      </c>
      <c r="I4825" t="s">
        <v>33</v>
      </c>
      <c r="J4825" t="s">
        <v>105</v>
      </c>
      <c r="K4825" t="s">
        <v>10099</v>
      </c>
      <c r="L4825" s="11">
        <v>35.14</v>
      </c>
      <c r="M4825" s="9">
        <v>1</v>
      </c>
      <c r="N4825" s="8">
        <v>0.1</v>
      </c>
      <c r="O4825" s="11">
        <v>5.01</v>
      </c>
      <c r="P4825" t="s">
        <v>98</v>
      </c>
      <c r="Q4825" t="s">
        <v>89</v>
      </c>
      <c r="R4825" t="s">
        <v>73</v>
      </c>
      <c r="S4825" s="11">
        <v>18.91</v>
      </c>
      <c r="T4825" s="11">
        <f t="shared" si="231"/>
        <v>31.626000000000001</v>
      </c>
      <c r="U4825" s="11">
        <v>11.35</v>
      </c>
    </row>
    <row r="4826" spans="1:21" x14ac:dyDescent="0.2">
      <c r="A4826" t="s">
        <v>10100</v>
      </c>
      <c r="B4826" s="3">
        <v>45920</v>
      </c>
      <c r="C4826" s="7" t="s">
        <v>1383</v>
      </c>
      <c r="D4826" s="7">
        <f t="shared" si="229"/>
        <v>0.77986111111111112</v>
      </c>
      <c r="E4826" t="s">
        <v>181</v>
      </c>
      <c r="F4826" t="str">
        <f t="shared" si="230"/>
        <v>New</v>
      </c>
      <c r="G4826" t="s">
        <v>40</v>
      </c>
      <c r="H4826" t="s">
        <v>32</v>
      </c>
      <c r="I4826" t="s">
        <v>113</v>
      </c>
      <c r="J4826" t="s">
        <v>358</v>
      </c>
      <c r="K4826" t="s">
        <v>10101</v>
      </c>
      <c r="L4826" s="11">
        <v>14.05</v>
      </c>
      <c r="M4826" s="9">
        <v>2</v>
      </c>
      <c r="N4826" s="8">
        <v>0</v>
      </c>
      <c r="O4826" s="11">
        <v>7.39</v>
      </c>
      <c r="P4826" t="s">
        <v>98</v>
      </c>
      <c r="Q4826" t="s">
        <v>94</v>
      </c>
      <c r="R4826" t="s">
        <v>125</v>
      </c>
      <c r="S4826" s="11">
        <v>5.15</v>
      </c>
      <c r="T4826" s="11">
        <f t="shared" si="231"/>
        <v>28.1</v>
      </c>
      <c r="U4826" s="11">
        <v>13</v>
      </c>
    </row>
    <row r="4827" spans="1:21" x14ac:dyDescent="0.2">
      <c r="A4827" t="s">
        <v>10102</v>
      </c>
      <c r="B4827" s="3">
        <v>45950</v>
      </c>
      <c r="C4827" s="7" t="s">
        <v>3562</v>
      </c>
      <c r="D4827" s="7">
        <f t="shared" si="229"/>
        <v>0.94722222222222219</v>
      </c>
      <c r="E4827" t="s">
        <v>181</v>
      </c>
      <c r="F4827" t="str">
        <f t="shared" si="230"/>
        <v>New</v>
      </c>
      <c r="G4827" t="s">
        <v>40</v>
      </c>
      <c r="H4827" t="s">
        <v>685</v>
      </c>
      <c r="I4827" t="s">
        <v>23</v>
      </c>
      <c r="J4827" t="s">
        <v>290</v>
      </c>
      <c r="K4827" t="s">
        <v>4749</v>
      </c>
      <c r="L4827" s="11">
        <v>16.510000000000002</v>
      </c>
      <c r="M4827" s="9">
        <v>1</v>
      </c>
      <c r="N4827" s="8">
        <v>0.2</v>
      </c>
      <c r="O4827" s="11">
        <v>5.46</v>
      </c>
      <c r="P4827" t="s">
        <v>82</v>
      </c>
      <c r="Q4827" t="s">
        <v>52</v>
      </c>
      <c r="R4827" t="s">
        <v>11294</v>
      </c>
      <c r="S4827" s="11">
        <v>6.6</v>
      </c>
      <c r="T4827" s="11">
        <f t="shared" si="231"/>
        <v>13.208000000000002</v>
      </c>
      <c r="U4827" s="11">
        <v>4.38</v>
      </c>
    </row>
    <row r="4828" spans="1:21" x14ac:dyDescent="0.2">
      <c r="A4828" t="s">
        <v>10103</v>
      </c>
      <c r="B4828" s="3">
        <v>46002</v>
      </c>
      <c r="C4828" s="7">
        <v>0.34444444444444444</v>
      </c>
      <c r="D4828" s="7">
        <f t="shared" si="229"/>
        <v>0.34444444444444444</v>
      </c>
      <c r="E4828" t="s">
        <v>539</v>
      </c>
      <c r="F4828" t="str">
        <f t="shared" si="230"/>
        <v>New</v>
      </c>
      <c r="G4828" t="s">
        <v>40</v>
      </c>
      <c r="H4828" t="s">
        <v>49</v>
      </c>
      <c r="I4828" t="s">
        <v>113</v>
      </c>
      <c r="J4828" t="s">
        <v>358</v>
      </c>
      <c r="K4828" t="s">
        <v>10104</v>
      </c>
      <c r="L4828" s="11">
        <v>15.17</v>
      </c>
      <c r="M4828" s="9">
        <v>5</v>
      </c>
      <c r="N4828" s="8">
        <v>0.05</v>
      </c>
      <c r="O4828" s="11">
        <v>6.16</v>
      </c>
      <c r="P4828" t="s">
        <v>82</v>
      </c>
      <c r="Q4828" t="s">
        <v>52</v>
      </c>
      <c r="R4828" t="s">
        <v>125</v>
      </c>
      <c r="S4828" s="11">
        <v>5.74</v>
      </c>
      <c r="T4828" s="11">
        <f t="shared" si="231"/>
        <v>72.05749999999999</v>
      </c>
      <c r="U4828" s="11">
        <v>40.79</v>
      </c>
    </row>
    <row r="4829" spans="1:21" x14ac:dyDescent="0.2">
      <c r="A4829" t="s">
        <v>10105</v>
      </c>
      <c r="B4829" s="3">
        <v>45962</v>
      </c>
      <c r="C4829" s="7">
        <v>0.79374999999999996</v>
      </c>
      <c r="D4829" s="7">
        <f t="shared" si="229"/>
        <v>0.79374999999999996</v>
      </c>
      <c r="E4829" t="s">
        <v>181</v>
      </c>
      <c r="F4829" t="str">
        <f t="shared" si="230"/>
        <v>New</v>
      </c>
      <c r="G4829" t="s">
        <v>40</v>
      </c>
      <c r="H4829" t="s">
        <v>32</v>
      </c>
      <c r="I4829" t="s">
        <v>113</v>
      </c>
      <c r="J4829" t="s">
        <v>358</v>
      </c>
      <c r="K4829" t="s">
        <v>10106</v>
      </c>
      <c r="L4829" s="11">
        <v>14.14</v>
      </c>
      <c r="M4829" s="9">
        <v>6</v>
      </c>
      <c r="N4829" s="8">
        <v>0.05</v>
      </c>
      <c r="O4829" s="11">
        <v>5.54</v>
      </c>
      <c r="P4829" t="s">
        <v>51</v>
      </c>
      <c r="Q4829" t="s">
        <v>94</v>
      </c>
      <c r="R4829" t="s">
        <v>11294</v>
      </c>
      <c r="S4829" s="11">
        <v>5.8</v>
      </c>
      <c r="T4829" s="11">
        <f t="shared" si="231"/>
        <v>80.597999999999999</v>
      </c>
      <c r="U4829" s="11">
        <v>43.94</v>
      </c>
    </row>
    <row r="4830" spans="1:21" x14ac:dyDescent="0.2">
      <c r="A4830" t="s">
        <v>10107</v>
      </c>
      <c r="B4830" s="3">
        <v>45862</v>
      </c>
      <c r="C4830" s="7">
        <v>2.0299999999999998</v>
      </c>
      <c r="D4830" s="7">
        <f t="shared" si="229"/>
        <v>2.9999999999999805E-2</v>
      </c>
      <c r="E4830" t="s">
        <v>48</v>
      </c>
      <c r="F4830" t="str">
        <f t="shared" si="230"/>
        <v>New</v>
      </c>
      <c r="G4830" t="s">
        <v>62</v>
      </c>
      <c r="H4830" t="s">
        <v>63</v>
      </c>
      <c r="I4830" t="s">
        <v>33</v>
      </c>
      <c r="J4830" t="s">
        <v>34</v>
      </c>
      <c r="K4830" t="s">
        <v>2330</v>
      </c>
      <c r="L4830" s="11">
        <v>54.97</v>
      </c>
      <c r="M4830" s="9">
        <v>1</v>
      </c>
      <c r="N4830" s="8">
        <v>0.05</v>
      </c>
      <c r="O4830" s="11">
        <v>0</v>
      </c>
      <c r="P4830" t="s">
        <v>66</v>
      </c>
      <c r="Q4830" t="s">
        <v>94</v>
      </c>
      <c r="R4830" t="s">
        <v>46</v>
      </c>
      <c r="S4830" s="11">
        <v>31.97</v>
      </c>
      <c r="T4830" s="11">
        <f t="shared" si="231"/>
        <v>52.221499999999999</v>
      </c>
      <c r="U4830" s="11">
        <v>21.85</v>
      </c>
    </row>
    <row r="4831" spans="1:21" x14ac:dyDescent="0.2">
      <c r="A4831" t="s">
        <v>10108</v>
      </c>
      <c r="B4831" s="3">
        <v>45933</v>
      </c>
      <c r="C4831" s="7">
        <v>17.47</v>
      </c>
      <c r="D4831" s="7">
        <f t="shared" si="229"/>
        <v>0.46999999999999886</v>
      </c>
      <c r="E4831" t="s">
        <v>181</v>
      </c>
      <c r="F4831" t="str">
        <f t="shared" si="230"/>
        <v>Returning</v>
      </c>
      <c r="G4831" t="s">
        <v>21</v>
      </c>
      <c r="H4831" t="s">
        <v>32</v>
      </c>
      <c r="I4831" t="s">
        <v>33</v>
      </c>
      <c r="J4831" t="s">
        <v>105</v>
      </c>
      <c r="K4831" t="s">
        <v>10109</v>
      </c>
      <c r="L4831" s="11">
        <v>37.04</v>
      </c>
      <c r="M4831" s="9">
        <v>1</v>
      </c>
      <c r="N4831" s="8">
        <v>0.1</v>
      </c>
      <c r="O4831" s="11">
        <v>4.0999999999999996</v>
      </c>
      <c r="P4831" t="s">
        <v>107</v>
      </c>
      <c r="Q4831" t="s">
        <v>27</v>
      </c>
      <c r="R4831" t="s">
        <v>38</v>
      </c>
      <c r="S4831" s="11">
        <v>17.64</v>
      </c>
      <c r="T4831" s="11">
        <f t="shared" si="231"/>
        <v>33.335999999999999</v>
      </c>
      <c r="U4831" s="11">
        <v>14.8</v>
      </c>
    </row>
    <row r="4832" spans="1:21" x14ac:dyDescent="0.2">
      <c r="A4832" t="s">
        <v>10110</v>
      </c>
      <c r="B4832" s="3">
        <v>45834</v>
      </c>
      <c r="C4832" s="7">
        <v>0.7006944444444444</v>
      </c>
      <c r="D4832" s="7">
        <f t="shared" si="229"/>
        <v>0.7006944444444444</v>
      </c>
      <c r="E4832" t="s">
        <v>181</v>
      </c>
      <c r="F4832" t="str">
        <f t="shared" si="230"/>
        <v>Returning</v>
      </c>
      <c r="G4832" t="s">
        <v>118</v>
      </c>
      <c r="H4832" t="s">
        <v>63</v>
      </c>
      <c r="I4832" t="s">
        <v>33</v>
      </c>
      <c r="J4832" t="s">
        <v>34</v>
      </c>
      <c r="K4832" t="s">
        <v>10111</v>
      </c>
      <c r="L4832" s="11">
        <v>55</v>
      </c>
      <c r="M4832" s="9">
        <v>1</v>
      </c>
      <c r="N4832" s="8">
        <v>0.1</v>
      </c>
      <c r="O4832" s="11">
        <v>5.8</v>
      </c>
      <c r="P4832" t="s">
        <v>51</v>
      </c>
      <c r="Q4832" t="s">
        <v>27</v>
      </c>
      <c r="R4832" t="s">
        <v>67</v>
      </c>
      <c r="S4832" s="11">
        <v>28.66</v>
      </c>
      <c r="T4832" s="11">
        <f t="shared" si="231"/>
        <v>49.5</v>
      </c>
      <c r="U4832" s="11">
        <v>19.940000000000001</v>
      </c>
    </row>
    <row r="4833" spans="1:21" x14ac:dyDescent="0.2">
      <c r="A4833" t="s">
        <v>10112</v>
      </c>
      <c r="B4833" s="3">
        <v>45798</v>
      </c>
      <c r="C4833" s="7">
        <v>4.2</v>
      </c>
      <c r="D4833" s="7">
        <f t="shared" si="229"/>
        <v>0.20000000000000018</v>
      </c>
      <c r="E4833" t="s">
        <v>181</v>
      </c>
      <c r="F4833" t="str">
        <f t="shared" si="230"/>
        <v>New</v>
      </c>
      <c r="G4833" t="s">
        <v>40</v>
      </c>
      <c r="H4833" t="s">
        <v>80</v>
      </c>
      <c r="I4833" t="s">
        <v>42</v>
      </c>
      <c r="J4833" t="s">
        <v>198</v>
      </c>
      <c r="K4833" t="s">
        <v>10113</v>
      </c>
      <c r="L4833" s="11">
        <v>26.79</v>
      </c>
      <c r="M4833" s="9">
        <v>1</v>
      </c>
      <c r="N4833" s="8">
        <v>0</v>
      </c>
      <c r="O4833" s="11">
        <v>0</v>
      </c>
      <c r="P4833" t="s">
        <v>82</v>
      </c>
      <c r="Q4833" t="s">
        <v>27</v>
      </c>
      <c r="R4833" t="s">
        <v>67</v>
      </c>
      <c r="S4833" s="11">
        <v>13.02</v>
      </c>
      <c r="T4833" s="11">
        <f t="shared" si="231"/>
        <v>26.79</v>
      </c>
      <c r="U4833" s="11">
        <v>13.77</v>
      </c>
    </row>
    <row r="4834" spans="1:21" x14ac:dyDescent="0.2">
      <c r="A4834" t="s">
        <v>10114</v>
      </c>
      <c r="B4834" s="3">
        <v>45928</v>
      </c>
      <c r="C4834" s="7" t="s">
        <v>10115</v>
      </c>
      <c r="D4834" s="7">
        <f t="shared" si="229"/>
        <v>0.57499999999999996</v>
      </c>
      <c r="E4834" t="s">
        <v>48</v>
      </c>
      <c r="F4834" t="str">
        <f t="shared" si="230"/>
        <v>New</v>
      </c>
      <c r="G4834" t="s">
        <v>62</v>
      </c>
      <c r="H4834" t="s">
        <v>32</v>
      </c>
      <c r="I4834" t="s">
        <v>42</v>
      </c>
      <c r="J4834" t="s">
        <v>198</v>
      </c>
      <c r="K4834" t="s">
        <v>10116</v>
      </c>
      <c r="L4834" s="11">
        <v>23.64</v>
      </c>
      <c r="M4834" s="9">
        <v>1</v>
      </c>
      <c r="N4834" s="8">
        <v>0.05</v>
      </c>
      <c r="O4834" s="11">
        <v>4</v>
      </c>
      <c r="P4834" t="s">
        <v>51</v>
      </c>
      <c r="Q4834" t="s">
        <v>27</v>
      </c>
      <c r="R4834" t="s">
        <v>28</v>
      </c>
      <c r="S4834" s="11">
        <v>10.210000000000001</v>
      </c>
      <c r="T4834" s="11">
        <f t="shared" si="231"/>
        <v>22.457999999999998</v>
      </c>
      <c r="U4834" s="11">
        <v>12.76</v>
      </c>
    </row>
    <row r="4835" spans="1:21" x14ac:dyDescent="0.2">
      <c r="A4835" t="s">
        <v>10117</v>
      </c>
      <c r="B4835" s="3">
        <v>45811</v>
      </c>
      <c r="C4835" s="7" t="s">
        <v>3700</v>
      </c>
      <c r="D4835" s="7">
        <f t="shared" si="229"/>
        <v>0.57291666666666663</v>
      </c>
      <c r="E4835" t="s">
        <v>181</v>
      </c>
      <c r="F4835" t="str">
        <f t="shared" si="230"/>
        <v>Returning</v>
      </c>
      <c r="G4835" t="s">
        <v>21</v>
      </c>
      <c r="H4835" t="s">
        <v>63</v>
      </c>
      <c r="I4835" t="s">
        <v>42</v>
      </c>
      <c r="J4835" t="s">
        <v>43</v>
      </c>
      <c r="K4835" t="s">
        <v>5832</v>
      </c>
      <c r="L4835" s="11">
        <v>19.239999999999998</v>
      </c>
      <c r="M4835" s="9">
        <v>2</v>
      </c>
      <c r="N4835" s="8">
        <v>0.05</v>
      </c>
      <c r="O4835" s="11">
        <v>4.7300000000000004</v>
      </c>
      <c r="P4835" t="s">
        <v>11287</v>
      </c>
      <c r="Q4835" t="s">
        <v>89</v>
      </c>
      <c r="R4835" t="s">
        <v>67</v>
      </c>
      <c r="S4835" s="11">
        <v>9.56</v>
      </c>
      <c r="T4835" s="11">
        <f t="shared" si="231"/>
        <v>36.555999999999997</v>
      </c>
      <c r="U4835" s="11">
        <v>15.32</v>
      </c>
    </row>
    <row r="4836" spans="1:21" x14ac:dyDescent="0.2">
      <c r="A4836" t="s">
        <v>10118</v>
      </c>
      <c r="B4836" s="3">
        <v>45814</v>
      </c>
      <c r="C4836" s="7">
        <v>0.20833333333333334</v>
      </c>
      <c r="D4836" s="7">
        <f t="shared" si="229"/>
        <v>0.20833333333333334</v>
      </c>
      <c r="E4836" t="s">
        <v>309</v>
      </c>
      <c r="F4836" t="str">
        <f t="shared" si="230"/>
        <v>Returning</v>
      </c>
      <c r="G4836" t="s">
        <v>21</v>
      </c>
      <c r="H4836" t="s">
        <v>313</v>
      </c>
      <c r="I4836" t="s">
        <v>33</v>
      </c>
      <c r="J4836" t="s">
        <v>92</v>
      </c>
      <c r="K4836" t="s">
        <v>10119</v>
      </c>
      <c r="L4836" s="11">
        <v>40.01</v>
      </c>
      <c r="M4836" s="9">
        <v>5</v>
      </c>
      <c r="N4836" s="8">
        <v>0.1</v>
      </c>
      <c r="O4836" s="11">
        <v>0</v>
      </c>
      <c r="P4836" t="s">
        <v>26</v>
      </c>
      <c r="Q4836" t="s">
        <v>27</v>
      </c>
      <c r="R4836" t="s">
        <v>73</v>
      </c>
      <c r="S4836" s="11">
        <v>20.309999999999999</v>
      </c>
      <c r="T4836" s="11">
        <f t="shared" si="231"/>
        <v>180.04499999999999</v>
      </c>
      <c r="U4836" s="11">
        <v>88.65</v>
      </c>
    </row>
    <row r="4837" spans="1:21" x14ac:dyDescent="0.2">
      <c r="A4837" t="s">
        <v>10120</v>
      </c>
      <c r="B4837" s="3">
        <v>45971</v>
      </c>
      <c r="C4837" s="7" t="s">
        <v>8038</v>
      </c>
      <c r="D4837" s="7">
        <f t="shared" si="229"/>
        <v>0.62847222222222221</v>
      </c>
      <c r="E4837" t="s">
        <v>48</v>
      </c>
      <c r="F4837" t="str">
        <f t="shared" si="230"/>
        <v>Returning</v>
      </c>
      <c r="G4837" t="s">
        <v>21</v>
      </c>
      <c r="H4837" t="s">
        <v>32</v>
      </c>
      <c r="I4837" t="s">
        <v>113</v>
      </c>
      <c r="J4837" t="s">
        <v>358</v>
      </c>
      <c r="K4837" t="s">
        <v>5935</v>
      </c>
      <c r="L4837" s="11">
        <v>16.28</v>
      </c>
      <c r="M4837" s="9">
        <v>3</v>
      </c>
      <c r="N4837" s="8">
        <v>0.15</v>
      </c>
      <c r="O4837" s="11">
        <v>0</v>
      </c>
      <c r="P4837" t="s">
        <v>98</v>
      </c>
      <c r="Q4837" t="s">
        <v>52</v>
      </c>
      <c r="R4837" t="s">
        <v>125</v>
      </c>
      <c r="S4837" s="11">
        <v>6.48</v>
      </c>
      <c r="T4837" s="11">
        <f t="shared" si="231"/>
        <v>41.514000000000003</v>
      </c>
      <c r="U4837" s="11">
        <v>24.99</v>
      </c>
    </row>
    <row r="4838" spans="1:21" x14ac:dyDescent="0.2">
      <c r="A4838" t="s">
        <v>10121</v>
      </c>
      <c r="B4838" s="3">
        <v>46004</v>
      </c>
      <c r="C4838" s="7">
        <v>6.2</v>
      </c>
      <c r="D4838" s="7">
        <f t="shared" si="229"/>
        <v>0.20000000000000018</v>
      </c>
      <c r="E4838" t="s">
        <v>181</v>
      </c>
      <c r="F4838" t="str">
        <f t="shared" si="230"/>
        <v>Returning</v>
      </c>
      <c r="G4838" t="s">
        <v>21</v>
      </c>
      <c r="H4838" t="s">
        <v>49</v>
      </c>
      <c r="I4838" t="s">
        <v>113</v>
      </c>
      <c r="J4838" t="s">
        <v>208</v>
      </c>
      <c r="K4838" t="s">
        <v>10122</v>
      </c>
      <c r="L4838" s="11">
        <v>28.1</v>
      </c>
      <c r="M4838" s="9">
        <v>1</v>
      </c>
      <c r="N4838" s="8">
        <v>0</v>
      </c>
      <c r="O4838" s="11">
        <v>0</v>
      </c>
      <c r="P4838" t="s">
        <v>66</v>
      </c>
      <c r="Q4838" t="s">
        <v>27</v>
      </c>
      <c r="R4838" t="s">
        <v>121</v>
      </c>
      <c r="S4838" s="11">
        <v>9.77</v>
      </c>
      <c r="T4838" s="11">
        <f t="shared" si="231"/>
        <v>28.1</v>
      </c>
      <c r="U4838" s="11">
        <v>18.329999999999998</v>
      </c>
    </row>
    <row r="4839" spans="1:21" x14ac:dyDescent="0.2">
      <c r="A4839" t="s">
        <v>10123</v>
      </c>
      <c r="B4839" s="3">
        <v>45691</v>
      </c>
      <c r="C4839" s="7" t="s">
        <v>7839</v>
      </c>
      <c r="D4839" s="7">
        <f t="shared" si="229"/>
        <v>0.37916666666666665</v>
      </c>
      <c r="E4839" t="s">
        <v>48</v>
      </c>
      <c r="F4839" t="str">
        <f t="shared" si="230"/>
        <v>New</v>
      </c>
      <c r="G4839" t="s">
        <v>40</v>
      </c>
      <c r="H4839" t="s">
        <v>49</v>
      </c>
      <c r="I4839" t="s">
        <v>23</v>
      </c>
      <c r="J4839" t="s">
        <v>58</v>
      </c>
      <c r="K4839" t="s">
        <v>10124</v>
      </c>
      <c r="L4839" s="11">
        <v>14</v>
      </c>
      <c r="M4839" s="9">
        <v>2</v>
      </c>
      <c r="N4839" s="8">
        <v>0.2</v>
      </c>
      <c r="O4839" s="11">
        <v>0</v>
      </c>
      <c r="P4839" t="s">
        <v>98</v>
      </c>
      <c r="Q4839" t="s">
        <v>89</v>
      </c>
      <c r="R4839" t="s">
        <v>73</v>
      </c>
      <c r="S4839" s="11">
        <v>5.74</v>
      </c>
      <c r="T4839" s="11">
        <f t="shared" si="231"/>
        <v>22.400000000000002</v>
      </c>
      <c r="U4839" s="11">
        <v>13.22</v>
      </c>
    </row>
    <row r="4840" spans="1:21" x14ac:dyDescent="0.2">
      <c r="A4840" t="s">
        <v>10125</v>
      </c>
      <c r="B4840" s="3">
        <v>45928</v>
      </c>
      <c r="C4840" s="7">
        <v>20.399999999999999</v>
      </c>
      <c r="D4840" s="7">
        <f t="shared" si="229"/>
        <v>0.39999999999999858</v>
      </c>
      <c r="E4840" t="s">
        <v>181</v>
      </c>
      <c r="F4840" t="str">
        <f t="shared" si="230"/>
        <v>Returning</v>
      </c>
      <c r="G4840" t="s">
        <v>21</v>
      </c>
      <c r="H4840" t="s">
        <v>41</v>
      </c>
      <c r="I4840" t="s">
        <v>23</v>
      </c>
      <c r="J4840" t="s">
        <v>290</v>
      </c>
      <c r="K4840" t="s">
        <v>4552</v>
      </c>
      <c r="L4840" s="11">
        <v>14.79</v>
      </c>
      <c r="M4840" s="9">
        <v>3</v>
      </c>
      <c r="N4840" s="8">
        <v>0.05</v>
      </c>
      <c r="O4840" s="11">
        <v>7.07</v>
      </c>
      <c r="P4840" t="s">
        <v>98</v>
      </c>
      <c r="Q4840" t="s">
        <v>52</v>
      </c>
      <c r="R4840" t="s">
        <v>125</v>
      </c>
      <c r="S4840" s="11">
        <v>5.37</v>
      </c>
      <c r="T4840" s="11">
        <f t="shared" si="231"/>
        <v>42.151499999999999</v>
      </c>
      <c r="U4840" s="11">
        <v>22.25</v>
      </c>
    </row>
    <row r="4841" spans="1:21" x14ac:dyDescent="0.2">
      <c r="A4841" t="s">
        <v>10126</v>
      </c>
      <c r="B4841" s="3">
        <v>45732</v>
      </c>
      <c r="C4841" s="7">
        <v>0.87430555555555556</v>
      </c>
      <c r="D4841" s="7">
        <f t="shared" si="229"/>
        <v>0.87430555555555556</v>
      </c>
      <c r="E4841" t="s">
        <v>48</v>
      </c>
      <c r="F4841" t="str">
        <f t="shared" si="230"/>
        <v>New</v>
      </c>
      <c r="G4841" t="s">
        <v>429</v>
      </c>
      <c r="H4841" t="s">
        <v>80</v>
      </c>
      <c r="I4841" t="s">
        <v>23</v>
      </c>
      <c r="J4841" t="s">
        <v>24</v>
      </c>
      <c r="K4841" t="s">
        <v>10127</v>
      </c>
      <c r="L4841" s="11">
        <v>19.100000000000001</v>
      </c>
      <c r="M4841" s="9">
        <v>1</v>
      </c>
      <c r="N4841" s="8">
        <v>0.05</v>
      </c>
      <c r="O4841" s="11">
        <v>0</v>
      </c>
      <c r="P4841" t="s">
        <v>98</v>
      </c>
      <c r="Q4841" t="s">
        <v>52</v>
      </c>
      <c r="R4841" t="s">
        <v>38</v>
      </c>
      <c r="T4841" s="11">
        <f t="shared" si="231"/>
        <v>18.145</v>
      </c>
      <c r="U4841" s="11">
        <v>11.14</v>
      </c>
    </row>
    <row r="4842" spans="1:21" x14ac:dyDescent="0.2">
      <c r="A4842" t="s">
        <v>10128</v>
      </c>
      <c r="B4842" s="3">
        <v>45703</v>
      </c>
      <c r="C4842" s="7">
        <v>7.03</v>
      </c>
      <c r="D4842" s="7">
        <f t="shared" si="229"/>
        <v>3.0000000000000249E-2</v>
      </c>
      <c r="E4842" t="s">
        <v>48</v>
      </c>
      <c r="F4842" t="str">
        <f t="shared" si="230"/>
        <v>New</v>
      </c>
      <c r="G4842" t="s">
        <v>40</v>
      </c>
      <c r="H4842" t="s">
        <v>49</v>
      </c>
      <c r="I4842" t="s">
        <v>113</v>
      </c>
      <c r="J4842" t="s">
        <v>192</v>
      </c>
      <c r="K4842" t="s">
        <v>10129</v>
      </c>
      <c r="L4842" s="11">
        <v>10.96</v>
      </c>
      <c r="M4842" s="9">
        <v>2</v>
      </c>
      <c r="N4842" s="8">
        <v>0</v>
      </c>
      <c r="O4842" s="11">
        <v>0</v>
      </c>
      <c r="P4842" t="s">
        <v>107</v>
      </c>
      <c r="Q4842" t="s">
        <v>52</v>
      </c>
      <c r="R4842" t="s">
        <v>90</v>
      </c>
      <c r="S4842" s="11">
        <v>4.5999999999999996</v>
      </c>
      <c r="T4842" s="11">
        <f t="shared" si="231"/>
        <v>21.92</v>
      </c>
      <c r="U4842" s="11">
        <v>12.72</v>
      </c>
    </row>
    <row r="4843" spans="1:21" x14ac:dyDescent="0.2">
      <c r="A4843" t="s">
        <v>10130</v>
      </c>
      <c r="B4843" s="3">
        <v>45948</v>
      </c>
      <c r="C4843" s="7">
        <v>23.57</v>
      </c>
      <c r="D4843" s="7">
        <f t="shared" si="229"/>
        <v>0.57000000000000028</v>
      </c>
      <c r="E4843" t="s">
        <v>48</v>
      </c>
      <c r="F4843" t="str">
        <f t="shared" si="230"/>
        <v>Returning</v>
      </c>
      <c r="G4843" t="s">
        <v>21</v>
      </c>
      <c r="H4843" t="s">
        <v>32</v>
      </c>
      <c r="I4843" t="s">
        <v>113</v>
      </c>
      <c r="J4843" t="s">
        <v>192</v>
      </c>
      <c r="K4843" t="s">
        <v>10131</v>
      </c>
      <c r="L4843" s="11">
        <v>11.84</v>
      </c>
      <c r="M4843" s="9">
        <v>2</v>
      </c>
      <c r="N4843" s="8">
        <v>0.1</v>
      </c>
      <c r="O4843" s="11">
        <v>0</v>
      </c>
      <c r="P4843" t="s">
        <v>98</v>
      </c>
      <c r="Q4843" t="s">
        <v>89</v>
      </c>
      <c r="R4843" t="s">
        <v>121</v>
      </c>
      <c r="S4843" s="11">
        <v>4.67</v>
      </c>
      <c r="T4843" s="11">
        <f t="shared" si="231"/>
        <v>21.312000000000001</v>
      </c>
      <c r="U4843" s="11">
        <v>12.91</v>
      </c>
    </row>
    <row r="4844" spans="1:21" x14ac:dyDescent="0.2">
      <c r="A4844" t="s">
        <v>10132</v>
      </c>
      <c r="B4844" s="3">
        <v>46015</v>
      </c>
      <c r="C4844" s="7" t="s">
        <v>4996</v>
      </c>
      <c r="D4844" s="7">
        <f t="shared" si="229"/>
        <v>0.14097222222222222</v>
      </c>
      <c r="E4844" t="s">
        <v>181</v>
      </c>
      <c r="F4844" t="str">
        <f t="shared" si="230"/>
        <v>Returning</v>
      </c>
      <c r="G4844" t="s">
        <v>21</v>
      </c>
      <c r="H4844" t="s">
        <v>41</v>
      </c>
      <c r="I4844" t="s">
        <v>42</v>
      </c>
      <c r="J4844" t="s">
        <v>198</v>
      </c>
      <c r="K4844" t="s">
        <v>10133</v>
      </c>
      <c r="L4844" s="11">
        <v>27.27</v>
      </c>
      <c r="M4844" s="9">
        <v>3</v>
      </c>
      <c r="N4844" s="8">
        <v>0</v>
      </c>
      <c r="O4844" s="11">
        <v>7.67</v>
      </c>
      <c r="P4844" t="s">
        <v>107</v>
      </c>
      <c r="Q4844" t="s">
        <v>52</v>
      </c>
      <c r="R4844" t="s">
        <v>90</v>
      </c>
      <c r="S4844" s="11">
        <v>11.01</v>
      </c>
      <c r="T4844" s="11">
        <f t="shared" si="231"/>
        <v>81.81</v>
      </c>
      <c r="U4844" s="11">
        <v>43.79</v>
      </c>
    </row>
    <row r="4845" spans="1:21" x14ac:dyDescent="0.2">
      <c r="A4845" t="s">
        <v>10134</v>
      </c>
      <c r="B4845" s="3">
        <v>45887</v>
      </c>
      <c r="C4845" s="7">
        <v>19.170000000000002</v>
      </c>
      <c r="D4845" s="7">
        <f t="shared" si="229"/>
        <v>0.17000000000000171</v>
      </c>
      <c r="E4845" t="s">
        <v>48</v>
      </c>
      <c r="F4845" t="str">
        <f t="shared" si="230"/>
        <v>New</v>
      </c>
      <c r="G4845" t="s">
        <v>40</v>
      </c>
      <c r="H4845" t="s">
        <v>63</v>
      </c>
      <c r="I4845" t="s">
        <v>42</v>
      </c>
      <c r="J4845" t="s">
        <v>86</v>
      </c>
      <c r="K4845" t="s">
        <v>2394</v>
      </c>
      <c r="L4845" s="11">
        <v>47.2</v>
      </c>
      <c r="M4845" s="9">
        <v>1</v>
      </c>
      <c r="N4845" s="8">
        <v>0.1</v>
      </c>
      <c r="O4845" s="11">
        <v>0</v>
      </c>
      <c r="P4845" t="s">
        <v>51</v>
      </c>
      <c r="Q4845" t="s">
        <v>94</v>
      </c>
      <c r="R4845" t="s">
        <v>28</v>
      </c>
      <c r="S4845" s="11">
        <v>18.86</v>
      </c>
      <c r="T4845" s="11">
        <f t="shared" si="231"/>
        <v>42.480000000000004</v>
      </c>
      <c r="U4845" s="11">
        <v>25.51</v>
      </c>
    </row>
    <row r="4846" spans="1:21" x14ac:dyDescent="0.2">
      <c r="A4846" t="s">
        <v>10135</v>
      </c>
      <c r="B4846" s="3">
        <v>45983</v>
      </c>
      <c r="C4846" s="7" t="s">
        <v>1098</v>
      </c>
      <c r="D4846" s="7">
        <f t="shared" si="229"/>
        <v>0.65416666666666667</v>
      </c>
      <c r="E4846" t="s">
        <v>48</v>
      </c>
      <c r="F4846" t="str">
        <f t="shared" si="230"/>
        <v>New</v>
      </c>
      <c r="G4846" t="s">
        <v>40</v>
      </c>
      <c r="H4846" t="s">
        <v>32</v>
      </c>
      <c r="I4846" t="s">
        <v>33</v>
      </c>
      <c r="J4846" t="s">
        <v>64</v>
      </c>
      <c r="K4846" t="s">
        <v>1740</v>
      </c>
      <c r="L4846" s="11">
        <v>32.39</v>
      </c>
      <c r="M4846" s="9">
        <v>1</v>
      </c>
      <c r="N4846" s="8">
        <v>0.05</v>
      </c>
      <c r="O4846" s="11">
        <v>0</v>
      </c>
      <c r="P4846" t="s">
        <v>82</v>
      </c>
      <c r="Q4846" t="s">
        <v>89</v>
      </c>
      <c r="R4846" t="s">
        <v>67</v>
      </c>
      <c r="S4846" s="11">
        <v>15.13</v>
      </c>
      <c r="T4846" s="11">
        <f t="shared" si="231"/>
        <v>30.770499999999998</v>
      </c>
      <c r="U4846" s="11">
        <v>16.399999999999999</v>
      </c>
    </row>
    <row r="4847" spans="1:21" x14ac:dyDescent="0.2">
      <c r="A4847" t="s">
        <v>10136</v>
      </c>
      <c r="B4847" s="3">
        <v>46011</v>
      </c>
      <c r="C4847" s="7" t="s">
        <v>9976</v>
      </c>
      <c r="D4847" s="7">
        <f t="shared" si="229"/>
        <v>0.69374999999999998</v>
      </c>
      <c r="E4847" t="s">
        <v>181</v>
      </c>
      <c r="F4847" t="str">
        <f t="shared" si="230"/>
        <v>New</v>
      </c>
      <c r="G4847" t="s">
        <v>40</v>
      </c>
      <c r="H4847" t="s">
        <v>49</v>
      </c>
      <c r="I4847" t="s">
        <v>42</v>
      </c>
      <c r="J4847" t="s">
        <v>86</v>
      </c>
      <c r="K4847" t="s">
        <v>10137</v>
      </c>
      <c r="L4847" s="11">
        <v>43.23</v>
      </c>
      <c r="M4847" s="9">
        <v>2</v>
      </c>
      <c r="N4847" s="8">
        <v>0</v>
      </c>
      <c r="O4847" s="11">
        <v>7.89</v>
      </c>
      <c r="P4847" t="s">
        <v>98</v>
      </c>
      <c r="Q4847" t="s">
        <v>52</v>
      </c>
      <c r="R4847" t="s">
        <v>46</v>
      </c>
      <c r="S4847" s="11">
        <v>19.21</v>
      </c>
      <c r="T4847" s="11">
        <f t="shared" si="231"/>
        <v>86.46</v>
      </c>
      <c r="U4847" s="11">
        <v>42.91</v>
      </c>
    </row>
    <row r="4848" spans="1:21" x14ac:dyDescent="0.2">
      <c r="A4848" t="s">
        <v>10138</v>
      </c>
      <c r="B4848" s="3">
        <v>45714</v>
      </c>
      <c r="C4848" s="7">
        <v>0.97152777777777777</v>
      </c>
      <c r="D4848" s="7">
        <f t="shared" si="229"/>
        <v>0.97152777777777777</v>
      </c>
      <c r="E4848" t="s">
        <v>181</v>
      </c>
      <c r="F4848" t="str">
        <f t="shared" si="230"/>
        <v>Returning</v>
      </c>
      <c r="G4848" t="s">
        <v>21</v>
      </c>
      <c r="H4848" t="s">
        <v>49</v>
      </c>
      <c r="I4848" t="s">
        <v>33</v>
      </c>
      <c r="J4848" t="s">
        <v>11290</v>
      </c>
      <c r="K4848" t="s">
        <v>10139</v>
      </c>
      <c r="L4848" s="11">
        <v>34.69</v>
      </c>
      <c r="M4848" s="9">
        <v>1</v>
      </c>
      <c r="N4848" s="8">
        <v>0.1</v>
      </c>
      <c r="O4848" s="11">
        <v>7.42</v>
      </c>
      <c r="P4848" t="s">
        <v>131</v>
      </c>
      <c r="Q4848" t="s">
        <v>89</v>
      </c>
      <c r="R4848" t="s">
        <v>11294</v>
      </c>
      <c r="S4848" s="11">
        <v>17.989999999999998</v>
      </c>
      <c r="T4848" s="11">
        <f t="shared" si="231"/>
        <v>31.221</v>
      </c>
      <c r="U4848" s="11">
        <v>10.210000000000001</v>
      </c>
    </row>
    <row r="4849" spans="1:21" x14ac:dyDescent="0.2">
      <c r="A4849" t="s">
        <v>10140</v>
      </c>
      <c r="B4849" s="3">
        <v>45949</v>
      </c>
      <c r="C4849" s="7">
        <v>0.34</v>
      </c>
      <c r="D4849" s="7">
        <f t="shared" si="229"/>
        <v>0.34</v>
      </c>
      <c r="E4849" t="s">
        <v>48</v>
      </c>
      <c r="F4849" t="str">
        <f t="shared" si="230"/>
        <v>New</v>
      </c>
      <c r="G4849" t="s">
        <v>40</v>
      </c>
      <c r="H4849" t="s">
        <v>63</v>
      </c>
      <c r="I4849" t="s">
        <v>113</v>
      </c>
      <c r="J4849" t="s">
        <v>358</v>
      </c>
      <c r="K4849" t="s">
        <v>9091</v>
      </c>
      <c r="L4849" s="11">
        <v>14.07</v>
      </c>
      <c r="M4849" s="9">
        <v>4</v>
      </c>
      <c r="N4849" s="8">
        <v>0.15</v>
      </c>
      <c r="O4849" s="11">
        <v>2</v>
      </c>
      <c r="P4849" t="s">
        <v>51</v>
      </c>
      <c r="Q4849" t="s">
        <v>27</v>
      </c>
      <c r="R4849" t="s">
        <v>90</v>
      </c>
      <c r="S4849" s="11">
        <v>5.38</v>
      </c>
      <c r="T4849" s="11">
        <f t="shared" si="231"/>
        <v>47.838000000000001</v>
      </c>
      <c r="U4849" s="11">
        <v>29.55</v>
      </c>
    </row>
    <row r="4850" spans="1:21" x14ac:dyDescent="0.2">
      <c r="A4850" t="s">
        <v>10141</v>
      </c>
      <c r="B4850" s="3">
        <v>45873</v>
      </c>
      <c r="C4850" s="7">
        <v>18.41</v>
      </c>
      <c r="D4850" s="7">
        <f t="shared" si="229"/>
        <v>0.41000000000000014</v>
      </c>
      <c r="E4850" t="s">
        <v>48</v>
      </c>
      <c r="F4850" t="str">
        <f t="shared" si="230"/>
        <v>Returning</v>
      </c>
      <c r="G4850" t="s">
        <v>21</v>
      </c>
      <c r="H4850" t="s">
        <v>63</v>
      </c>
      <c r="I4850" t="s">
        <v>42</v>
      </c>
      <c r="J4850" t="s">
        <v>198</v>
      </c>
      <c r="K4850" t="s">
        <v>10142</v>
      </c>
      <c r="L4850" s="11">
        <v>25.75</v>
      </c>
      <c r="M4850" s="9">
        <v>1</v>
      </c>
      <c r="N4850" s="8">
        <v>0.05</v>
      </c>
      <c r="O4850" s="11">
        <v>0</v>
      </c>
      <c r="P4850" t="s">
        <v>51</v>
      </c>
      <c r="Q4850" t="s">
        <v>52</v>
      </c>
      <c r="R4850" t="s">
        <v>46</v>
      </c>
      <c r="S4850" s="11">
        <v>12.12</v>
      </c>
      <c r="T4850" s="11">
        <f t="shared" si="231"/>
        <v>24.462499999999999</v>
      </c>
    </row>
    <row r="4851" spans="1:21" x14ac:dyDescent="0.2">
      <c r="A4851" t="s">
        <v>10143</v>
      </c>
      <c r="B4851" s="3">
        <v>45902</v>
      </c>
      <c r="C4851" s="7">
        <v>10.29</v>
      </c>
      <c r="D4851" s="7">
        <f t="shared" si="229"/>
        <v>0.28999999999999915</v>
      </c>
      <c r="E4851" t="s">
        <v>181</v>
      </c>
      <c r="F4851" t="str">
        <f t="shared" si="230"/>
        <v>Returning</v>
      </c>
      <c r="G4851" t="s">
        <v>21</v>
      </c>
      <c r="H4851" t="s">
        <v>32</v>
      </c>
      <c r="I4851" t="s">
        <v>42</v>
      </c>
      <c r="J4851" t="s">
        <v>198</v>
      </c>
      <c r="K4851" t="s">
        <v>10144</v>
      </c>
      <c r="L4851" s="11">
        <v>25.82</v>
      </c>
      <c r="M4851" s="9">
        <v>1</v>
      </c>
      <c r="N4851" s="8">
        <v>0.15</v>
      </c>
      <c r="O4851" s="11">
        <v>8.39</v>
      </c>
      <c r="P4851" t="s">
        <v>107</v>
      </c>
      <c r="Q4851" t="s">
        <v>27</v>
      </c>
      <c r="R4851" t="s">
        <v>11294</v>
      </c>
      <c r="S4851" s="11">
        <v>13.22</v>
      </c>
      <c r="T4851" s="11">
        <f t="shared" si="231"/>
        <v>21.946999999999999</v>
      </c>
      <c r="U4851" s="11">
        <v>5.26</v>
      </c>
    </row>
    <row r="4852" spans="1:21" x14ac:dyDescent="0.2">
      <c r="A4852" t="s">
        <v>10145</v>
      </c>
      <c r="B4852" s="3">
        <v>45952</v>
      </c>
      <c r="C4852" s="7">
        <v>0.34097222222222223</v>
      </c>
      <c r="D4852" s="7">
        <f t="shared" si="229"/>
        <v>0.34097222222222223</v>
      </c>
      <c r="E4852" t="s">
        <v>48</v>
      </c>
      <c r="F4852" t="str">
        <f t="shared" si="230"/>
        <v>Returning</v>
      </c>
      <c r="G4852" t="s">
        <v>21</v>
      </c>
      <c r="H4852" t="s">
        <v>32</v>
      </c>
      <c r="I4852" t="s">
        <v>33</v>
      </c>
      <c r="J4852" t="s">
        <v>64</v>
      </c>
      <c r="K4852" t="s">
        <v>10146</v>
      </c>
      <c r="L4852" s="11">
        <v>32.96</v>
      </c>
      <c r="M4852" s="9">
        <v>1</v>
      </c>
      <c r="N4852" s="8">
        <v>0.05</v>
      </c>
      <c r="O4852" s="11">
        <v>0</v>
      </c>
      <c r="P4852" t="s">
        <v>107</v>
      </c>
      <c r="Q4852" t="s">
        <v>27</v>
      </c>
      <c r="R4852" t="s">
        <v>125</v>
      </c>
      <c r="S4852" s="11">
        <v>16.7</v>
      </c>
      <c r="T4852" s="11">
        <f t="shared" si="231"/>
        <v>31.311999999999998</v>
      </c>
      <c r="U4852" s="11">
        <v>15.45</v>
      </c>
    </row>
    <row r="4853" spans="1:21" x14ac:dyDescent="0.2">
      <c r="A4853" t="s">
        <v>10147</v>
      </c>
      <c r="B4853" s="3">
        <v>45926</v>
      </c>
      <c r="C4853" s="7">
        <v>0.46944444444444444</v>
      </c>
      <c r="D4853" s="7">
        <f t="shared" si="229"/>
        <v>0.46944444444444444</v>
      </c>
      <c r="E4853" t="s">
        <v>539</v>
      </c>
      <c r="F4853" t="str">
        <f t="shared" si="230"/>
        <v>Returning</v>
      </c>
      <c r="G4853" t="s">
        <v>21</v>
      </c>
      <c r="H4853" t="s">
        <v>32</v>
      </c>
      <c r="I4853" t="s">
        <v>23</v>
      </c>
      <c r="J4853" t="s">
        <v>24</v>
      </c>
      <c r="K4853" t="s">
        <v>2401</v>
      </c>
      <c r="L4853" s="11">
        <v>20.69</v>
      </c>
      <c r="M4853" s="9">
        <v>1</v>
      </c>
      <c r="N4853" s="8">
        <v>0.15</v>
      </c>
      <c r="O4853" s="11">
        <v>7.77</v>
      </c>
      <c r="P4853" t="s">
        <v>51</v>
      </c>
      <c r="Q4853" t="s">
        <v>89</v>
      </c>
      <c r="R4853" t="s">
        <v>125</v>
      </c>
      <c r="S4853" s="11">
        <v>8.4</v>
      </c>
      <c r="T4853" s="11">
        <f t="shared" si="231"/>
        <v>17.586500000000001</v>
      </c>
      <c r="U4853" s="11">
        <v>5.4</v>
      </c>
    </row>
    <row r="4854" spans="1:21" x14ac:dyDescent="0.2">
      <c r="A4854" t="s">
        <v>10148</v>
      </c>
      <c r="B4854" s="3">
        <v>45662</v>
      </c>
      <c r="C4854" s="7">
        <v>20.399999999999999</v>
      </c>
      <c r="D4854" s="7">
        <f t="shared" si="229"/>
        <v>0.39999999999999858</v>
      </c>
      <c r="E4854" t="s">
        <v>48</v>
      </c>
      <c r="F4854" t="str">
        <f t="shared" si="230"/>
        <v>Returning</v>
      </c>
      <c r="G4854" t="s">
        <v>21</v>
      </c>
      <c r="H4854" t="s">
        <v>575</v>
      </c>
      <c r="I4854" t="s">
        <v>23</v>
      </c>
      <c r="J4854" t="s">
        <v>7328</v>
      </c>
      <c r="K4854" t="s">
        <v>10149</v>
      </c>
      <c r="L4854" s="11">
        <v>16.62</v>
      </c>
      <c r="M4854" s="9">
        <v>1</v>
      </c>
      <c r="N4854" s="8">
        <v>0</v>
      </c>
      <c r="O4854" s="11">
        <v>0</v>
      </c>
      <c r="P4854" t="s">
        <v>82</v>
      </c>
      <c r="Q4854" t="s">
        <v>89</v>
      </c>
      <c r="R4854" t="s">
        <v>67</v>
      </c>
      <c r="S4854" s="11">
        <v>7</v>
      </c>
      <c r="T4854" s="11">
        <f t="shared" si="231"/>
        <v>16.62</v>
      </c>
      <c r="U4854" s="11">
        <v>9.6199999999999992</v>
      </c>
    </row>
    <row r="4855" spans="1:21" x14ac:dyDescent="0.2">
      <c r="A4855" t="s">
        <v>10150</v>
      </c>
      <c r="B4855" s="3">
        <v>45664</v>
      </c>
      <c r="C4855" s="7" t="s">
        <v>1953</v>
      </c>
      <c r="D4855" s="7">
        <f t="shared" si="229"/>
        <v>0.22708333333333333</v>
      </c>
      <c r="E4855" t="s">
        <v>48</v>
      </c>
      <c r="F4855" t="str">
        <f t="shared" si="230"/>
        <v>Returning</v>
      </c>
      <c r="G4855" t="s">
        <v>21</v>
      </c>
      <c r="H4855" t="s">
        <v>225</v>
      </c>
      <c r="I4855" t="s">
        <v>113</v>
      </c>
      <c r="J4855" t="s">
        <v>316</v>
      </c>
      <c r="K4855" t="s">
        <v>10151</v>
      </c>
      <c r="L4855" s="11">
        <v>7</v>
      </c>
      <c r="M4855" s="9">
        <v>2</v>
      </c>
      <c r="N4855" s="8">
        <v>0.05</v>
      </c>
      <c r="O4855" s="11">
        <v>0</v>
      </c>
      <c r="P4855" t="s">
        <v>88</v>
      </c>
      <c r="Q4855" t="s">
        <v>52</v>
      </c>
      <c r="R4855" t="s">
        <v>38</v>
      </c>
      <c r="S4855" s="11">
        <v>2.61</v>
      </c>
      <c r="T4855" s="11">
        <f t="shared" si="231"/>
        <v>13.299999999999999</v>
      </c>
      <c r="U4855" s="11">
        <v>8.34</v>
      </c>
    </row>
    <row r="4856" spans="1:21" x14ac:dyDescent="0.2">
      <c r="A4856" t="s">
        <v>10152</v>
      </c>
      <c r="B4856" s="3">
        <v>45886</v>
      </c>
      <c r="C4856" s="7">
        <v>0.94791666666666663</v>
      </c>
      <c r="D4856" s="7">
        <f t="shared" si="229"/>
        <v>0.94791666666666663</v>
      </c>
      <c r="E4856" t="s">
        <v>48</v>
      </c>
      <c r="F4856" t="str">
        <f t="shared" si="230"/>
        <v>New</v>
      </c>
      <c r="G4856" t="s">
        <v>40</v>
      </c>
      <c r="H4856" t="s">
        <v>63</v>
      </c>
      <c r="I4856" t="s">
        <v>33</v>
      </c>
      <c r="J4856" t="s">
        <v>140</v>
      </c>
      <c r="K4856" t="s">
        <v>10153</v>
      </c>
      <c r="L4856" s="11">
        <v>25.38</v>
      </c>
      <c r="M4856" s="9">
        <v>1</v>
      </c>
      <c r="N4856" s="8">
        <v>0.2</v>
      </c>
      <c r="O4856" s="11">
        <v>0</v>
      </c>
      <c r="P4856" t="s">
        <v>51</v>
      </c>
      <c r="Q4856" t="s">
        <v>89</v>
      </c>
      <c r="R4856" t="s">
        <v>73</v>
      </c>
      <c r="S4856" s="11">
        <v>11.95</v>
      </c>
      <c r="T4856" s="11">
        <f t="shared" si="231"/>
        <v>20.304000000000002</v>
      </c>
      <c r="U4856" s="11">
        <v>10.74</v>
      </c>
    </row>
    <row r="4857" spans="1:21" x14ac:dyDescent="0.2">
      <c r="A4857" t="s">
        <v>10154</v>
      </c>
      <c r="B4857" s="3">
        <v>45673</v>
      </c>
      <c r="C4857" s="7">
        <v>0.12083333333333333</v>
      </c>
      <c r="D4857" s="7">
        <f t="shared" si="229"/>
        <v>0.12083333333333333</v>
      </c>
      <c r="E4857" t="s">
        <v>48</v>
      </c>
      <c r="F4857" t="str">
        <f t="shared" si="230"/>
        <v>Returning</v>
      </c>
      <c r="G4857" t="s">
        <v>21</v>
      </c>
      <c r="H4857" t="s">
        <v>11290</v>
      </c>
      <c r="I4857" t="s">
        <v>113</v>
      </c>
      <c r="J4857" t="s">
        <v>208</v>
      </c>
      <c r="K4857" t="s">
        <v>10155</v>
      </c>
      <c r="L4857" s="11">
        <v>29.29</v>
      </c>
      <c r="M4857" s="9">
        <v>2</v>
      </c>
      <c r="N4857" s="8">
        <v>0</v>
      </c>
      <c r="O4857" s="11">
        <v>0</v>
      </c>
      <c r="P4857" t="s">
        <v>98</v>
      </c>
      <c r="Q4857" t="s">
        <v>94</v>
      </c>
      <c r="R4857" t="s">
        <v>46</v>
      </c>
      <c r="S4857" s="11">
        <v>12.75</v>
      </c>
      <c r="T4857" s="11">
        <f t="shared" si="231"/>
        <v>58.58</v>
      </c>
      <c r="U4857" s="11">
        <v>33.08</v>
      </c>
    </row>
    <row r="4858" spans="1:21" x14ac:dyDescent="0.2">
      <c r="A4858" t="s">
        <v>10156</v>
      </c>
      <c r="B4858" s="3">
        <v>45814</v>
      </c>
      <c r="C4858" s="7">
        <v>0.46736111111111112</v>
      </c>
      <c r="D4858" s="7">
        <f t="shared" si="229"/>
        <v>0.46736111111111112</v>
      </c>
      <c r="E4858" t="s">
        <v>48</v>
      </c>
      <c r="F4858" t="str">
        <f t="shared" si="230"/>
        <v>Returning</v>
      </c>
      <c r="G4858" t="s">
        <v>112</v>
      </c>
      <c r="H4858" t="s">
        <v>63</v>
      </c>
      <c r="I4858" t="s">
        <v>33</v>
      </c>
      <c r="J4858" t="s">
        <v>105</v>
      </c>
      <c r="K4858" t="s">
        <v>10157</v>
      </c>
      <c r="L4858" s="11">
        <v>39.619999999999997</v>
      </c>
      <c r="M4858" s="9">
        <v>3</v>
      </c>
      <c r="N4858" s="8">
        <v>0</v>
      </c>
      <c r="O4858" s="11">
        <v>0</v>
      </c>
      <c r="P4858" t="s">
        <v>88</v>
      </c>
      <c r="Q4858" t="s">
        <v>94</v>
      </c>
      <c r="R4858" t="s">
        <v>28</v>
      </c>
      <c r="S4858" s="11">
        <v>19.82</v>
      </c>
      <c r="T4858" s="11">
        <f t="shared" si="231"/>
        <v>118.85999999999999</v>
      </c>
      <c r="U4858" s="11">
        <v>59.4</v>
      </c>
    </row>
    <row r="4859" spans="1:21" x14ac:dyDescent="0.2">
      <c r="A4859" t="s">
        <v>10158</v>
      </c>
      <c r="B4859" s="3">
        <v>45804</v>
      </c>
      <c r="C4859" s="7">
        <v>7.37</v>
      </c>
      <c r="D4859" s="7">
        <f t="shared" si="229"/>
        <v>0.37000000000000011</v>
      </c>
      <c r="E4859" t="s">
        <v>48</v>
      </c>
      <c r="F4859" t="str">
        <f t="shared" si="230"/>
        <v>Returning</v>
      </c>
      <c r="G4859" t="s">
        <v>21</v>
      </c>
      <c r="H4859" t="s">
        <v>80</v>
      </c>
      <c r="I4859" t="s">
        <v>23</v>
      </c>
      <c r="J4859" t="s">
        <v>290</v>
      </c>
      <c r="K4859" t="s">
        <v>10159</v>
      </c>
      <c r="L4859" s="11">
        <v>17.72</v>
      </c>
      <c r="M4859" s="9">
        <v>3</v>
      </c>
      <c r="N4859" s="8">
        <v>0.1</v>
      </c>
      <c r="O4859" s="11">
        <v>0</v>
      </c>
      <c r="P4859" t="s">
        <v>107</v>
      </c>
      <c r="Q4859" t="s">
        <v>52</v>
      </c>
      <c r="R4859" t="s">
        <v>73</v>
      </c>
      <c r="S4859" s="11">
        <v>6.9</v>
      </c>
      <c r="T4859" s="11">
        <f t="shared" si="231"/>
        <v>47.844000000000001</v>
      </c>
      <c r="U4859" s="11">
        <v>29.21</v>
      </c>
    </row>
    <row r="4860" spans="1:21" x14ac:dyDescent="0.2">
      <c r="A4860" t="s">
        <v>10160</v>
      </c>
      <c r="B4860" s="3">
        <v>45821</v>
      </c>
      <c r="C4860" s="7">
        <v>0.14166666666666666</v>
      </c>
      <c r="D4860" s="7">
        <f t="shared" si="229"/>
        <v>0.14166666666666666</v>
      </c>
      <c r="E4860" t="s">
        <v>48</v>
      </c>
      <c r="F4860" t="str">
        <f t="shared" si="230"/>
        <v>New</v>
      </c>
      <c r="G4860" t="s">
        <v>40</v>
      </c>
      <c r="H4860" t="s">
        <v>63</v>
      </c>
      <c r="I4860" t="s">
        <v>42</v>
      </c>
      <c r="J4860" t="s">
        <v>43</v>
      </c>
      <c r="K4860" t="s">
        <v>10161</v>
      </c>
      <c r="L4860" s="11">
        <v>16.350000000000001</v>
      </c>
      <c r="M4860" s="9">
        <v>1</v>
      </c>
      <c r="N4860" s="8">
        <v>0.05</v>
      </c>
      <c r="O4860" s="11">
        <v>0</v>
      </c>
      <c r="P4860" t="s">
        <v>202</v>
      </c>
      <c r="Q4860" t="s">
        <v>27</v>
      </c>
      <c r="R4860" t="s">
        <v>90</v>
      </c>
      <c r="S4860" s="11">
        <v>8.0299999999999994</v>
      </c>
      <c r="T4860" s="11">
        <f t="shared" si="231"/>
        <v>15.532500000000001</v>
      </c>
      <c r="U4860" s="11">
        <v>0.91</v>
      </c>
    </row>
    <row r="4861" spans="1:21" x14ac:dyDescent="0.2">
      <c r="A4861" t="s">
        <v>10162</v>
      </c>
      <c r="B4861" s="3">
        <v>45940</v>
      </c>
      <c r="C4861" s="7">
        <v>9.43</v>
      </c>
      <c r="D4861" s="7">
        <f t="shared" si="229"/>
        <v>0.42999999999999972</v>
      </c>
      <c r="E4861" t="s">
        <v>181</v>
      </c>
      <c r="F4861" t="str">
        <f t="shared" si="230"/>
        <v>Returning</v>
      </c>
      <c r="G4861" t="s">
        <v>21</v>
      </c>
      <c r="H4861" t="s">
        <v>32</v>
      </c>
      <c r="I4861" t="s">
        <v>113</v>
      </c>
      <c r="J4861" t="s">
        <v>192</v>
      </c>
      <c r="K4861" t="s">
        <v>9094</v>
      </c>
      <c r="L4861" s="11">
        <v>11.02</v>
      </c>
      <c r="M4861" s="9">
        <v>5</v>
      </c>
      <c r="N4861" s="8">
        <v>0.1</v>
      </c>
      <c r="O4861" s="11">
        <v>0.18</v>
      </c>
      <c r="P4861" t="s">
        <v>98</v>
      </c>
      <c r="Q4861" t="s">
        <v>52</v>
      </c>
      <c r="R4861" t="s">
        <v>73</v>
      </c>
      <c r="S4861" s="11">
        <v>4.4800000000000004</v>
      </c>
      <c r="T4861" s="11">
        <f t="shared" si="231"/>
        <v>49.589999999999996</v>
      </c>
      <c r="U4861" s="11">
        <v>29.31</v>
      </c>
    </row>
    <row r="4862" spans="1:21" x14ac:dyDescent="0.2">
      <c r="A4862" t="s">
        <v>10163</v>
      </c>
      <c r="B4862" s="3">
        <v>45729</v>
      </c>
      <c r="C4862" s="7" t="s">
        <v>10164</v>
      </c>
      <c r="D4862" s="7">
        <f t="shared" si="229"/>
        <v>0.25</v>
      </c>
      <c r="E4862" t="s">
        <v>181</v>
      </c>
      <c r="F4862" t="str">
        <f t="shared" si="230"/>
        <v>Returning</v>
      </c>
      <c r="G4862" t="s">
        <v>21</v>
      </c>
      <c r="H4862" t="s">
        <v>80</v>
      </c>
      <c r="I4862" t="s">
        <v>113</v>
      </c>
      <c r="J4862" t="s">
        <v>192</v>
      </c>
      <c r="K4862" t="s">
        <v>8054</v>
      </c>
      <c r="L4862" s="11">
        <v>11.74</v>
      </c>
      <c r="M4862" s="9">
        <v>3</v>
      </c>
      <c r="N4862" s="8">
        <v>0.1</v>
      </c>
      <c r="O4862" s="11">
        <v>2.4300000000000002</v>
      </c>
      <c r="P4862" t="s">
        <v>98</v>
      </c>
      <c r="Q4862" t="s">
        <v>27</v>
      </c>
      <c r="R4862" t="s">
        <v>38</v>
      </c>
      <c r="S4862" s="11">
        <v>4.82</v>
      </c>
      <c r="T4862" s="11">
        <f t="shared" si="231"/>
        <v>31.698</v>
      </c>
      <c r="U4862" s="11">
        <v>17.100000000000001</v>
      </c>
    </row>
    <row r="4863" spans="1:21" x14ac:dyDescent="0.2">
      <c r="A4863" t="s">
        <v>8997</v>
      </c>
      <c r="B4863" s="3">
        <v>46016</v>
      </c>
      <c r="C4863" s="7">
        <v>14.31</v>
      </c>
      <c r="D4863" s="7">
        <f t="shared" si="229"/>
        <v>0.3100000000000005</v>
      </c>
      <c r="E4863" t="s">
        <v>48</v>
      </c>
      <c r="F4863" t="str">
        <f t="shared" si="230"/>
        <v>Returning</v>
      </c>
      <c r="G4863" t="s">
        <v>118</v>
      </c>
      <c r="H4863" t="s">
        <v>49</v>
      </c>
      <c r="I4863" t="s">
        <v>23</v>
      </c>
      <c r="J4863" t="s">
        <v>58</v>
      </c>
      <c r="K4863" t="s">
        <v>8998</v>
      </c>
      <c r="L4863" s="11">
        <v>12.51</v>
      </c>
      <c r="M4863" s="9">
        <v>2</v>
      </c>
      <c r="N4863" s="8">
        <v>0.1</v>
      </c>
      <c r="O4863" s="11">
        <v>0</v>
      </c>
      <c r="P4863" t="s">
        <v>107</v>
      </c>
      <c r="Q4863" t="s">
        <v>89</v>
      </c>
      <c r="R4863" t="s">
        <v>11294</v>
      </c>
      <c r="S4863" s="11">
        <v>5.24</v>
      </c>
      <c r="T4863" s="11">
        <f t="shared" si="231"/>
        <v>22.518000000000001</v>
      </c>
      <c r="U4863" s="11">
        <v>13.09</v>
      </c>
    </row>
    <row r="4864" spans="1:21" x14ac:dyDescent="0.2">
      <c r="A4864" t="s">
        <v>10165</v>
      </c>
      <c r="B4864" s="3">
        <v>45954</v>
      </c>
      <c r="C4864" s="7" t="s">
        <v>7948</v>
      </c>
      <c r="D4864" s="7">
        <f t="shared" si="229"/>
        <v>0.38958333333333334</v>
      </c>
      <c r="E4864" t="s">
        <v>181</v>
      </c>
      <c r="F4864" t="str">
        <f t="shared" si="230"/>
        <v>Returning</v>
      </c>
      <c r="G4864" t="s">
        <v>21</v>
      </c>
      <c r="H4864" t="s">
        <v>32</v>
      </c>
      <c r="I4864" t="s">
        <v>113</v>
      </c>
      <c r="J4864" t="s">
        <v>316</v>
      </c>
      <c r="K4864" t="s">
        <v>10166</v>
      </c>
      <c r="L4864" s="11">
        <v>7.33</v>
      </c>
      <c r="M4864" s="9">
        <v>4</v>
      </c>
      <c r="N4864" s="8">
        <v>0.05</v>
      </c>
      <c r="O4864" s="11">
        <v>6</v>
      </c>
      <c r="P4864" t="s">
        <v>66</v>
      </c>
      <c r="Q4864" t="s">
        <v>94</v>
      </c>
      <c r="R4864" t="s">
        <v>67</v>
      </c>
      <c r="S4864" s="11">
        <v>3.12</v>
      </c>
      <c r="T4864" s="11">
        <f t="shared" si="231"/>
        <v>27.853999999999999</v>
      </c>
      <c r="U4864" s="11">
        <v>12.1</v>
      </c>
    </row>
    <row r="4865" spans="1:21" x14ac:dyDescent="0.2">
      <c r="A4865" t="s">
        <v>10167</v>
      </c>
      <c r="B4865" s="3">
        <v>45940</v>
      </c>
      <c r="C4865" s="7" t="s">
        <v>9920</v>
      </c>
      <c r="D4865" s="7">
        <f t="shared" si="229"/>
        <v>0.8520833333333333</v>
      </c>
      <c r="E4865" t="s">
        <v>181</v>
      </c>
      <c r="F4865" t="str">
        <f t="shared" si="230"/>
        <v>New</v>
      </c>
      <c r="G4865" t="s">
        <v>40</v>
      </c>
      <c r="H4865" t="s">
        <v>32</v>
      </c>
      <c r="I4865" t="s">
        <v>33</v>
      </c>
      <c r="J4865" t="s">
        <v>34</v>
      </c>
      <c r="K4865" t="s">
        <v>10168</v>
      </c>
      <c r="L4865" s="11">
        <v>46.99</v>
      </c>
      <c r="M4865" s="9">
        <v>3</v>
      </c>
      <c r="N4865" s="8">
        <v>0.1</v>
      </c>
      <c r="O4865" s="11">
        <v>0</v>
      </c>
      <c r="P4865" t="s">
        <v>51</v>
      </c>
      <c r="Q4865" t="s">
        <v>89</v>
      </c>
      <c r="R4865" t="s">
        <v>121</v>
      </c>
      <c r="S4865" s="11">
        <v>24.41</v>
      </c>
      <c r="T4865" s="11">
        <f t="shared" si="231"/>
        <v>126.873</v>
      </c>
      <c r="U4865" s="11">
        <v>60.97</v>
      </c>
    </row>
    <row r="4866" spans="1:21" x14ac:dyDescent="0.2">
      <c r="A4866" t="s">
        <v>10169</v>
      </c>
      <c r="B4866" s="3">
        <v>45814</v>
      </c>
      <c r="C4866" s="7" t="s">
        <v>5518</v>
      </c>
      <c r="D4866" s="7">
        <f t="shared" si="229"/>
        <v>0.32222222222222224</v>
      </c>
      <c r="E4866" t="s">
        <v>181</v>
      </c>
      <c r="F4866" t="str">
        <f t="shared" si="230"/>
        <v>New</v>
      </c>
      <c r="G4866" t="s">
        <v>40</v>
      </c>
      <c r="H4866" t="s">
        <v>63</v>
      </c>
      <c r="I4866" t="s">
        <v>113</v>
      </c>
      <c r="J4866" t="s">
        <v>114</v>
      </c>
      <c r="K4866" t="s">
        <v>10170</v>
      </c>
      <c r="L4866" s="11">
        <v>9.4700000000000006</v>
      </c>
      <c r="M4866" s="9">
        <v>2</v>
      </c>
      <c r="N4866" s="8">
        <v>0.1</v>
      </c>
      <c r="O4866" s="11">
        <v>3.24</v>
      </c>
      <c r="P4866" t="s">
        <v>51</v>
      </c>
      <c r="Q4866" t="s">
        <v>27</v>
      </c>
      <c r="R4866" t="s">
        <v>28</v>
      </c>
      <c r="S4866" s="11">
        <v>3.89</v>
      </c>
      <c r="T4866" s="11">
        <f t="shared" si="231"/>
        <v>17.046000000000003</v>
      </c>
      <c r="U4866" s="11">
        <v>7.94</v>
      </c>
    </row>
    <row r="4867" spans="1:21" x14ac:dyDescent="0.2">
      <c r="A4867" t="s">
        <v>10171</v>
      </c>
      <c r="B4867" s="3">
        <v>45827</v>
      </c>
      <c r="C4867" s="7" t="s">
        <v>10172</v>
      </c>
      <c r="D4867" s="7">
        <f t="shared" si="229"/>
        <v>0.5756944444444444</v>
      </c>
      <c r="E4867" t="s">
        <v>48</v>
      </c>
      <c r="F4867" t="str">
        <f t="shared" si="230"/>
        <v>New</v>
      </c>
      <c r="G4867" t="s">
        <v>40</v>
      </c>
      <c r="H4867" t="s">
        <v>63</v>
      </c>
      <c r="I4867" t="s">
        <v>23</v>
      </c>
      <c r="J4867" t="s">
        <v>146</v>
      </c>
      <c r="K4867" t="s">
        <v>9282</v>
      </c>
      <c r="L4867" s="11">
        <v>21.79</v>
      </c>
      <c r="M4867" s="9">
        <v>1</v>
      </c>
      <c r="N4867" s="8">
        <v>0.2</v>
      </c>
      <c r="O4867" s="11">
        <v>0</v>
      </c>
      <c r="P4867" t="s">
        <v>51</v>
      </c>
      <c r="Q4867" t="s">
        <v>94</v>
      </c>
      <c r="R4867" t="s">
        <v>73</v>
      </c>
      <c r="S4867" s="11">
        <v>7.95</v>
      </c>
      <c r="T4867" s="11">
        <f t="shared" si="231"/>
        <v>17.431999999999999</v>
      </c>
      <c r="U4867" s="11">
        <v>11.07</v>
      </c>
    </row>
    <row r="4868" spans="1:21" x14ac:dyDescent="0.2">
      <c r="A4868" t="s">
        <v>10173</v>
      </c>
      <c r="B4868" s="3">
        <v>45857</v>
      </c>
      <c r="C4868" s="7" t="s">
        <v>10174</v>
      </c>
      <c r="D4868" s="7">
        <f t="shared" si="229"/>
        <v>0.83263888888888893</v>
      </c>
      <c r="E4868" t="s">
        <v>181</v>
      </c>
      <c r="F4868" t="str">
        <f t="shared" si="230"/>
        <v>Returning</v>
      </c>
      <c r="G4868" t="s">
        <v>118</v>
      </c>
      <c r="H4868" t="s">
        <v>63</v>
      </c>
      <c r="I4868" t="s">
        <v>113</v>
      </c>
      <c r="J4868" t="s">
        <v>358</v>
      </c>
      <c r="K4868" t="s">
        <v>739</v>
      </c>
      <c r="L4868" s="11">
        <v>16.38</v>
      </c>
      <c r="M4868" s="9">
        <v>3</v>
      </c>
      <c r="N4868" s="8">
        <v>0.1</v>
      </c>
      <c r="O4868" s="11">
        <v>0</v>
      </c>
      <c r="P4868" t="s">
        <v>51</v>
      </c>
      <c r="Q4868" t="s">
        <v>52</v>
      </c>
      <c r="R4868" t="s">
        <v>121</v>
      </c>
      <c r="S4868" s="11">
        <v>5.89</v>
      </c>
      <c r="T4868" s="11">
        <f t="shared" si="231"/>
        <v>44.225999999999999</v>
      </c>
      <c r="U4868" s="11">
        <v>28.32</v>
      </c>
    </row>
    <row r="4869" spans="1:21" x14ac:dyDescent="0.2">
      <c r="A4869" t="s">
        <v>10175</v>
      </c>
      <c r="B4869" s="3">
        <v>46021</v>
      </c>
      <c r="C4869" s="7">
        <v>0.71597222222222223</v>
      </c>
      <c r="D4869" s="7">
        <f t="shared" si="229"/>
        <v>0.71597222222222223</v>
      </c>
      <c r="E4869" t="s">
        <v>48</v>
      </c>
      <c r="F4869" t="str">
        <f t="shared" si="230"/>
        <v>New</v>
      </c>
      <c r="G4869" t="s">
        <v>40</v>
      </c>
      <c r="H4869" t="s">
        <v>49</v>
      </c>
      <c r="I4869" t="s">
        <v>42</v>
      </c>
      <c r="J4869" t="s">
        <v>177</v>
      </c>
      <c r="K4869" t="s">
        <v>10176</v>
      </c>
      <c r="L4869" s="11">
        <v>22.32</v>
      </c>
      <c r="M4869" s="9">
        <v>1</v>
      </c>
      <c r="N4869" s="8">
        <v>0.05</v>
      </c>
      <c r="O4869" s="11">
        <v>0</v>
      </c>
      <c r="P4869" t="s">
        <v>107</v>
      </c>
      <c r="Q4869" t="s">
        <v>27</v>
      </c>
      <c r="R4869" t="s">
        <v>90</v>
      </c>
      <c r="S4869" s="11">
        <v>9.8800000000000008</v>
      </c>
      <c r="T4869" s="11">
        <f t="shared" si="231"/>
        <v>21.204000000000001</v>
      </c>
      <c r="U4869" s="11">
        <v>11.82</v>
      </c>
    </row>
    <row r="4870" spans="1:21" x14ac:dyDescent="0.2">
      <c r="A4870" t="s">
        <v>10177</v>
      </c>
      <c r="B4870" s="3">
        <v>45986</v>
      </c>
      <c r="C4870" s="7">
        <v>0.22638888888888889</v>
      </c>
      <c r="D4870" s="7">
        <f t="shared" si="229"/>
        <v>0.22638888888888889</v>
      </c>
      <c r="E4870" t="s">
        <v>309</v>
      </c>
      <c r="F4870" t="str">
        <f t="shared" si="230"/>
        <v>New</v>
      </c>
      <c r="G4870" t="s">
        <v>40</v>
      </c>
      <c r="H4870" t="s">
        <v>32</v>
      </c>
      <c r="I4870" t="s">
        <v>33</v>
      </c>
      <c r="J4870" t="s">
        <v>34</v>
      </c>
      <c r="K4870" t="s">
        <v>97</v>
      </c>
      <c r="L4870" s="11">
        <v>52.3</v>
      </c>
      <c r="M4870" s="9">
        <v>2</v>
      </c>
      <c r="N4870" s="8">
        <v>0</v>
      </c>
      <c r="O4870" s="11">
        <v>0</v>
      </c>
      <c r="P4870" t="s">
        <v>107</v>
      </c>
      <c r="Q4870" t="s">
        <v>94</v>
      </c>
      <c r="R4870" t="s">
        <v>28</v>
      </c>
      <c r="S4870" s="11">
        <v>27.78</v>
      </c>
      <c r="T4870" s="11">
        <f t="shared" si="231"/>
        <v>104.6</v>
      </c>
      <c r="U4870" s="11">
        <v>49.04</v>
      </c>
    </row>
    <row r="4871" spans="1:21" x14ac:dyDescent="0.2">
      <c r="A4871" t="s">
        <v>10178</v>
      </c>
      <c r="B4871" s="3">
        <v>45977</v>
      </c>
      <c r="C4871" s="7">
        <v>21.56</v>
      </c>
      <c r="D4871" s="7">
        <f t="shared" si="229"/>
        <v>0.55999999999999872</v>
      </c>
      <c r="E4871" t="s">
        <v>48</v>
      </c>
      <c r="F4871" t="str">
        <f t="shared" si="230"/>
        <v>Returning</v>
      </c>
      <c r="G4871" t="s">
        <v>21</v>
      </c>
      <c r="H4871" t="s">
        <v>32</v>
      </c>
      <c r="I4871" t="s">
        <v>33</v>
      </c>
      <c r="J4871" t="s">
        <v>34</v>
      </c>
      <c r="K4871" t="s">
        <v>3275</v>
      </c>
      <c r="L4871" s="11">
        <v>58.19</v>
      </c>
      <c r="M4871" s="9">
        <v>4</v>
      </c>
      <c r="N4871" s="8">
        <v>0.05</v>
      </c>
      <c r="O4871" s="11">
        <v>0</v>
      </c>
      <c r="P4871" t="s">
        <v>98</v>
      </c>
      <c r="Q4871" t="s">
        <v>94</v>
      </c>
      <c r="R4871" t="s">
        <v>121</v>
      </c>
      <c r="S4871" s="11">
        <v>31.94</v>
      </c>
      <c r="T4871" s="11">
        <f t="shared" si="231"/>
        <v>221.12199999999999</v>
      </c>
      <c r="U4871" s="11">
        <v>99.75</v>
      </c>
    </row>
    <row r="4872" spans="1:21" x14ac:dyDescent="0.2">
      <c r="A4872" t="s">
        <v>10179</v>
      </c>
      <c r="B4872" s="3">
        <v>46017</v>
      </c>
      <c r="C4872" s="7" t="s">
        <v>4468</v>
      </c>
      <c r="D4872" s="7">
        <f t="shared" si="229"/>
        <v>0.91527777777777775</v>
      </c>
      <c r="E4872" t="s">
        <v>48</v>
      </c>
      <c r="F4872" t="str">
        <f t="shared" si="230"/>
        <v>Returning</v>
      </c>
      <c r="G4872" t="s">
        <v>118</v>
      </c>
      <c r="H4872" t="s">
        <v>49</v>
      </c>
      <c r="I4872" t="s">
        <v>23</v>
      </c>
      <c r="J4872" t="s">
        <v>24</v>
      </c>
      <c r="K4872" t="s">
        <v>10180</v>
      </c>
      <c r="L4872" s="11">
        <v>18.28</v>
      </c>
      <c r="M4872" s="9">
        <v>2</v>
      </c>
      <c r="N4872" s="8">
        <v>0.1</v>
      </c>
      <c r="O4872" s="11">
        <v>0</v>
      </c>
      <c r="P4872" t="s">
        <v>131</v>
      </c>
      <c r="Q4872" t="s">
        <v>52</v>
      </c>
      <c r="R4872" t="s">
        <v>73</v>
      </c>
      <c r="S4872" s="11">
        <v>7.36</v>
      </c>
      <c r="T4872" s="11">
        <f t="shared" si="231"/>
        <v>32.904000000000003</v>
      </c>
      <c r="U4872" s="11">
        <v>19.66</v>
      </c>
    </row>
    <row r="4873" spans="1:21" x14ac:dyDescent="0.2">
      <c r="A4873" t="s">
        <v>10181</v>
      </c>
      <c r="B4873" s="3">
        <v>45796</v>
      </c>
      <c r="C4873" s="7">
        <v>0.42638888888888887</v>
      </c>
      <c r="D4873" s="7">
        <f t="shared" si="229"/>
        <v>0.42638888888888887</v>
      </c>
      <c r="E4873" t="s">
        <v>181</v>
      </c>
      <c r="F4873" t="str">
        <f t="shared" si="230"/>
        <v>Returning</v>
      </c>
      <c r="G4873" t="s">
        <v>118</v>
      </c>
      <c r="H4873" t="s">
        <v>80</v>
      </c>
      <c r="I4873" t="s">
        <v>113</v>
      </c>
      <c r="J4873" t="s">
        <v>114</v>
      </c>
      <c r="K4873" t="s">
        <v>10182</v>
      </c>
      <c r="L4873" s="11">
        <v>9.76</v>
      </c>
      <c r="M4873" s="9">
        <v>3</v>
      </c>
      <c r="N4873" s="8">
        <v>0.2</v>
      </c>
      <c r="O4873" s="11">
        <v>1.45</v>
      </c>
      <c r="P4873" t="s">
        <v>88</v>
      </c>
      <c r="Q4873" t="s">
        <v>94</v>
      </c>
      <c r="R4873" t="s">
        <v>73</v>
      </c>
      <c r="S4873" s="11">
        <v>3.86</v>
      </c>
      <c r="T4873" s="11">
        <f t="shared" si="231"/>
        <v>23.424000000000003</v>
      </c>
      <c r="U4873" s="11">
        <v>13.22</v>
      </c>
    </row>
    <row r="4874" spans="1:21" x14ac:dyDescent="0.2">
      <c r="A4874" t="s">
        <v>10183</v>
      </c>
      <c r="B4874" s="3">
        <v>45773</v>
      </c>
      <c r="C4874" s="7" t="s">
        <v>1973</v>
      </c>
      <c r="D4874" s="7">
        <f t="shared" si="229"/>
        <v>0.37291666666666667</v>
      </c>
      <c r="E4874" t="s">
        <v>48</v>
      </c>
      <c r="F4874" t="str">
        <f t="shared" si="230"/>
        <v>New</v>
      </c>
      <c r="G4874" t="s">
        <v>40</v>
      </c>
      <c r="H4874" t="s">
        <v>49</v>
      </c>
      <c r="I4874" t="s">
        <v>33</v>
      </c>
      <c r="J4874" t="s">
        <v>92</v>
      </c>
      <c r="K4874" t="s">
        <v>10184</v>
      </c>
      <c r="L4874" s="11">
        <v>39.76</v>
      </c>
      <c r="M4874" s="9">
        <v>3</v>
      </c>
      <c r="N4874" s="8">
        <v>0.1</v>
      </c>
      <c r="O4874" s="11">
        <v>0</v>
      </c>
      <c r="P4874" t="s">
        <v>98</v>
      </c>
      <c r="Q4874" t="s">
        <v>27</v>
      </c>
      <c r="R4874" t="s">
        <v>11294</v>
      </c>
      <c r="S4874" s="11">
        <v>20.239999999999998</v>
      </c>
      <c r="T4874" s="11">
        <f t="shared" si="231"/>
        <v>107.352</v>
      </c>
      <c r="U4874" s="11">
        <v>52.7</v>
      </c>
    </row>
    <row r="4875" spans="1:21" x14ac:dyDescent="0.2">
      <c r="A4875" t="s">
        <v>10185</v>
      </c>
      <c r="B4875" s="3">
        <v>45781</v>
      </c>
      <c r="C4875" s="7">
        <v>5.17</v>
      </c>
      <c r="D4875" s="7">
        <f t="shared" si="229"/>
        <v>0.16999999999999993</v>
      </c>
      <c r="E4875" t="s">
        <v>48</v>
      </c>
      <c r="F4875" t="str">
        <f t="shared" si="230"/>
        <v>Returning</v>
      </c>
      <c r="G4875" t="s">
        <v>21</v>
      </c>
      <c r="H4875" t="s">
        <v>80</v>
      </c>
      <c r="I4875" t="s">
        <v>113</v>
      </c>
      <c r="J4875" t="s">
        <v>192</v>
      </c>
      <c r="K4875" t="s">
        <v>10186</v>
      </c>
      <c r="L4875" s="11">
        <v>11.15</v>
      </c>
      <c r="M4875" s="9">
        <v>2</v>
      </c>
      <c r="N4875" s="8">
        <v>0</v>
      </c>
      <c r="O4875" s="11">
        <v>0</v>
      </c>
      <c r="P4875" t="s">
        <v>88</v>
      </c>
      <c r="Q4875" t="s">
        <v>27</v>
      </c>
      <c r="R4875" t="s">
        <v>125</v>
      </c>
      <c r="S4875" s="11">
        <v>5.0999999999999996</v>
      </c>
      <c r="T4875" s="11">
        <f t="shared" si="231"/>
        <v>22.3</v>
      </c>
      <c r="U4875" s="11">
        <v>12.1</v>
      </c>
    </row>
    <row r="4876" spans="1:21" x14ac:dyDescent="0.2">
      <c r="A4876" t="s">
        <v>10187</v>
      </c>
      <c r="B4876" s="3">
        <v>45891</v>
      </c>
      <c r="C4876" s="7">
        <v>3.05</v>
      </c>
      <c r="D4876" s="7">
        <f t="shared" si="229"/>
        <v>4.9999999999999822E-2</v>
      </c>
      <c r="E4876" t="s">
        <v>48</v>
      </c>
      <c r="F4876" t="str">
        <f t="shared" si="230"/>
        <v>New</v>
      </c>
      <c r="G4876" t="s">
        <v>40</v>
      </c>
      <c r="H4876" t="s">
        <v>63</v>
      </c>
      <c r="I4876" t="s">
        <v>113</v>
      </c>
      <c r="J4876" t="s">
        <v>316</v>
      </c>
      <c r="K4876" t="s">
        <v>10188</v>
      </c>
      <c r="L4876" s="11">
        <v>6.52</v>
      </c>
      <c r="M4876" s="9">
        <v>1</v>
      </c>
      <c r="N4876" s="8">
        <v>0.1</v>
      </c>
      <c r="O4876" s="11">
        <v>0</v>
      </c>
      <c r="P4876" t="s">
        <v>148</v>
      </c>
      <c r="Q4876" t="s">
        <v>52</v>
      </c>
      <c r="R4876" t="s">
        <v>38</v>
      </c>
      <c r="S4876" s="11">
        <v>2.63</v>
      </c>
      <c r="T4876" s="11">
        <f t="shared" si="231"/>
        <v>5.8679999999999994</v>
      </c>
      <c r="U4876" s="11">
        <v>3.5</v>
      </c>
    </row>
    <row r="4877" spans="1:21" x14ac:dyDescent="0.2">
      <c r="A4877" t="s">
        <v>10189</v>
      </c>
      <c r="B4877" s="3">
        <v>45801</v>
      </c>
      <c r="C4877" s="7">
        <v>0.57499999999999996</v>
      </c>
      <c r="D4877" s="7">
        <f t="shared" si="229"/>
        <v>0.57499999999999996</v>
      </c>
      <c r="E4877" t="s">
        <v>181</v>
      </c>
      <c r="F4877" t="str">
        <f t="shared" si="230"/>
        <v>New</v>
      </c>
      <c r="G4877" t="s">
        <v>62</v>
      </c>
      <c r="H4877" t="s">
        <v>80</v>
      </c>
      <c r="I4877" t="s">
        <v>42</v>
      </c>
      <c r="J4877" t="s">
        <v>71</v>
      </c>
      <c r="K4877" t="s">
        <v>10190</v>
      </c>
      <c r="L4877" s="11">
        <v>18.260000000000002</v>
      </c>
      <c r="M4877" s="9">
        <v>1</v>
      </c>
      <c r="N4877" s="8">
        <v>0.1</v>
      </c>
      <c r="O4877" s="11">
        <v>5.8</v>
      </c>
      <c r="P4877" t="s">
        <v>82</v>
      </c>
      <c r="Q4877" t="s">
        <v>27</v>
      </c>
      <c r="R4877" t="s">
        <v>46</v>
      </c>
      <c r="S4877" s="11">
        <v>8.56</v>
      </c>
      <c r="T4877" s="11">
        <f t="shared" si="231"/>
        <v>16.434000000000001</v>
      </c>
    </row>
    <row r="4878" spans="1:21" x14ac:dyDescent="0.2">
      <c r="A4878" t="s">
        <v>10191</v>
      </c>
      <c r="B4878" s="3">
        <v>45811</v>
      </c>
      <c r="C4878" s="7">
        <v>4.8611111111111112E-3</v>
      </c>
      <c r="D4878" s="7">
        <f t="shared" ref="D4878:D4940" si="232">IF(C4878="","",
IF(ISNUMBER(C4878),
MOD(C4878,1),
VALUE(
SUBSTITUTE(
SUBSTITUTE(
TRIM(CLEAN(SUBSTITUTE(C4878,CHAR(160)," "))),
"AM"," AM"),
"PM"," PM")
)
))</f>
        <v>4.8611111111111112E-3</v>
      </c>
      <c r="E4878" t="s">
        <v>48</v>
      </c>
      <c r="F4878" t="str">
        <f t="shared" ref="F4878:F4940" si="233">IF(G4878="","",
IF(LOWER(TRIM(G4878))="new","New",
IF(LOWER(TRIM(G4878))="returning","Returning","Check")))</f>
        <v>Returning</v>
      </c>
      <c r="G4878" t="s">
        <v>21</v>
      </c>
      <c r="H4878" t="s">
        <v>32</v>
      </c>
      <c r="I4878" t="s">
        <v>42</v>
      </c>
      <c r="J4878" t="s">
        <v>198</v>
      </c>
      <c r="K4878" t="s">
        <v>10192</v>
      </c>
      <c r="L4878" s="11">
        <v>24.23</v>
      </c>
      <c r="M4878" s="9">
        <v>1</v>
      </c>
      <c r="N4878" s="8">
        <v>0.15</v>
      </c>
      <c r="O4878" s="11">
        <v>0</v>
      </c>
      <c r="P4878" t="s">
        <v>66</v>
      </c>
      <c r="Q4878" t="s">
        <v>94</v>
      </c>
      <c r="R4878" t="s">
        <v>121</v>
      </c>
      <c r="S4878" s="11">
        <v>10.29</v>
      </c>
      <c r="T4878" s="11">
        <f t="shared" ref="T4878:T4940" si="234">IF(L4878="","",L4878*M4878*(1-N4878))</f>
        <v>20.595500000000001</v>
      </c>
      <c r="U4878" s="11">
        <v>11.85</v>
      </c>
    </row>
    <row r="4879" spans="1:21" x14ac:dyDescent="0.2">
      <c r="A4879" t="s">
        <v>10193</v>
      </c>
      <c r="B4879" s="3">
        <v>45882</v>
      </c>
      <c r="C4879" s="7">
        <v>11.13</v>
      </c>
      <c r="D4879" s="7">
        <f t="shared" si="232"/>
        <v>0.13000000000000078</v>
      </c>
      <c r="E4879" t="s">
        <v>181</v>
      </c>
      <c r="F4879" t="str">
        <f t="shared" si="233"/>
        <v>Returning</v>
      </c>
      <c r="G4879" t="s">
        <v>21</v>
      </c>
      <c r="H4879" t="s">
        <v>63</v>
      </c>
      <c r="I4879" t="s">
        <v>113</v>
      </c>
      <c r="J4879" t="s">
        <v>114</v>
      </c>
      <c r="K4879" t="s">
        <v>10194</v>
      </c>
      <c r="L4879" s="11">
        <v>8.86</v>
      </c>
      <c r="M4879" s="9">
        <v>3</v>
      </c>
      <c r="N4879" s="8">
        <v>0.05</v>
      </c>
      <c r="O4879" s="11">
        <v>4.84</v>
      </c>
      <c r="P4879" t="s">
        <v>51</v>
      </c>
      <c r="Q4879" t="s">
        <v>27</v>
      </c>
      <c r="R4879" t="s">
        <v>11294</v>
      </c>
      <c r="S4879" s="11">
        <v>3.44</v>
      </c>
      <c r="T4879" s="11">
        <f t="shared" si="234"/>
        <v>25.250999999999998</v>
      </c>
      <c r="U4879" s="11">
        <v>12.3</v>
      </c>
    </row>
    <row r="4880" spans="1:21" x14ac:dyDescent="0.2">
      <c r="A4880" t="s">
        <v>10195</v>
      </c>
      <c r="B4880" s="3">
        <v>45914</v>
      </c>
      <c r="C4880" s="7" t="s">
        <v>638</v>
      </c>
      <c r="D4880" s="7">
        <f t="shared" si="232"/>
        <v>0.47083333333333333</v>
      </c>
      <c r="E4880" t="s">
        <v>181</v>
      </c>
      <c r="F4880" t="str">
        <f t="shared" si="233"/>
        <v>Returning</v>
      </c>
      <c r="G4880" t="s">
        <v>21</v>
      </c>
      <c r="H4880" t="s">
        <v>32</v>
      </c>
      <c r="I4880" t="s">
        <v>33</v>
      </c>
      <c r="J4880" t="s">
        <v>123</v>
      </c>
      <c r="K4880" t="s">
        <v>10196</v>
      </c>
      <c r="L4880" s="11">
        <v>34.1</v>
      </c>
      <c r="M4880" s="9">
        <v>1</v>
      </c>
      <c r="N4880" s="8">
        <v>0</v>
      </c>
      <c r="O4880" s="11">
        <v>1.75</v>
      </c>
      <c r="P4880" t="s">
        <v>51</v>
      </c>
      <c r="Q4880" t="s">
        <v>89</v>
      </c>
      <c r="R4880" t="s">
        <v>73</v>
      </c>
      <c r="S4880" s="11">
        <v>18.489999999999998</v>
      </c>
      <c r="T4880" s="11">
        <f t="shared" si="234"/>
        <v>34.1</v>
      </c>
      <c r="U4880" s="11">
        <v>14.47</v>
      </c>
    </row>
    <row r="4881" spans="1:21" x14ac:dyDescent="0.2">
      <c r="A4881" t="s">
        <v>10197</v>
      </c>
      <c r="B4881" s="3">
        <v>45911</v>
      </c>
      <c r="C4881" s="7">
        <v>6.26</v>
      </c>
      <c r="D4881" s="7">
        <f t="shared" si="232"/>
        <v>0.25999999999999979</v>
      </c>
      <c r="E4881" t="s">
        <v>48</v>
      </c>
      <c r="F4881" t="str">
        <f t="shared" si="233"/>
        <v>New</v>
      </c>
      <c r="G4881" t="s">
        <v>429</v>
      </c>
      <c r="H4881" t="s">
        <v>32</v>
      </c>
      <c r="I4881" t="s">
        <v>23</v>
      </c>
      <c r="J4881" t="s">
        <v>24</v>
      </c>
      <c r="K4881" t="s">
        <v>4874</v>
      </c>
      <c r="L4881" s="11">
        <v>15.04</v>
      </c>
      <c r="M4881" s="9">
        <v>1</v>
      </c>
      <c r="N4881" s="8">
        <v>0.2</v>
      </c>
      <c r="O4881" s="11">
        <v>0</v>
      </c>
      <c r="P4881" t="s">
        <v>82</v>
      </c>
      <c r="Q4881" t="s">
        <v>52</v>
      </c>
      <c r="R4881" t="s">
        <v>125</v>
      </c>
      <c r="S4881" s="11">
        <v>6.29</v>
      </c>
      <c r="T4881" s="11">
        <f t="shared" si="234"/>
        <v>12.032</v>
      </c>
      <c r="U4881" s="11">
        <v>7</v>
      </c>
    </row>
    <row r="4882" spans="1:21" x14ac:dyDescent="0.2">
      <c r="A4882" t="s">
        <v>10198</v>
      </c>
      <c r="B4882" s="3">
        <v>45877</v>
      </c>
      <c r="C4882" s="7">
        <v>0.48541666666666666</v>
      </c>
      <c r="D4882" s="7">
        <f t="shared" si="232"/>
        <v>0.48541666666666666</v>
      </c>
      <c r="E4882" t="s">
        <v>48</v>
      </c>
      <c r="F4882" t="str">
        <f t="shared" si="233"/>
        <v>New</v>
      </c>
      <c r="G4882" t="s">
        <v>40</v>
      </c>
      <c r="H4882" t="s">
        <v>63</v>
      </c>
      <c r="I4882" t="s">
        <v>23</v>
      </c>
      <c r="J4882" t="s">
        <v>101</v>
      </c>
      <c r="K4882" t="s">
        <v>10199</v>
      </c>
      <c r="L4882" s="11">
        <v>28.35</v>
      </c>
      <c r="M4882" s="9">
        <v>1</v>
      </c>
      <c r="N4882" s="8">
        <v>0.15</v>
      </c>
      <c r="O4882" s="11">
        <v>0</v>
      </c>
      <c r="P4882" t="s">
        <v>51</v>
      </c>
      <c r="Q4882" t="s">
        <v>52</v>
      </c>
      <c r="R4882" t="s">
        <v>11294</v>
      </c>
      <c r="S4882" s="11">
        <v>9.4</v>
      </c>
      <c r="T4882" s="11">
        <f t="shared" si="234"/>
        <v>24.0975</v>
      </c>
      <c r="U4882" s="11">
        <v>16.11</v>
      </c>
    </row>
    <row r="4883" spans="1:21" x14ac:dyDescent="0.2">
      <c r="A4883" t="s">
        <v>10200</v>
      </c>
      <c r="B4883" s="3">
        <v>46013</v>
      </c>
      <c r="C4883" s="7">
        <v>17.04</v>
      </c>
      <c r="D4883" s="7">
        <f t="shared" si="232"/>
        <v>3.9999999999999147E-2</v>
      </c>
      <c r="E4883" t="s">
        <v>181</v>
      </c>
      <c r="F4883" t="str">
        <f t="shared" si="233"/>
        <v>New</v>
      </c>
      <c r="G4883" t="s">
        <v>40</v>
      </c>
      <c r="H4883" t="s">
        <v>49</v>
      </c>
      <c r="I4883" t="s">
        <v>113</v>
      </c>
      <c r="J4883" t="s">
        <v>358</v>
      </c>
      <c r="K4883" t="s">
        <v>10201</v>
      </c>
      <c r="L4883" s="11">
        <v>14.97</v>
      </c>
      <c r="M4883" s="9">
        <v>4</v>
      </c>
      <c r="N4883" s="8">
        <v>0</v>
      </c>
      <c r="O4883" s="11">
        <v>5.12</v>
      </c>
      <c r="P4883" t="s">
        <v>11287</v>
      </c>
      <c r="Q4883" t="s">
        <v>27</v>
      </c>
      <c r="R4883" t="s">
        <v>11294</v>
      </c>
      <c r="S4883" s="11">
        <v>6.2</v>
      </c>
      <c r="T4883" s="11">
        <f t="shared" si="234"/>
        <v>59.88</v>
      </c>
      <c r="U4883" s="11">
        <v>31.75</v>
      </c>
    </row>
    <row r="4884" spans="1:21" x14ac:dyDescent="0.2">
      <c r="A4884" t="s">
        <v>10202</v>
      </c>
      <c r="B4884" s="3">
        <v>45772</v>
      </c>
      <c r="C4884" s="7">
        <v>18.579999999999998</v>
      </c>
      <c r="D4884" s="7">
        <f t="shared" si="232"/>
        <v>0.57999999999999829</v>
      </c>
      <c r="E4884" t="s">
        <v>48</v>
      </c>
      <c r="F4884" t="str">
        <f t="shared" si="233"/>
        <v>Returning</v>
      </c>
      <c r="G4884" t="s">
        <v>21</v>
      </c>
      <c r="H4884" t="s">
        <v>80</v>
      </c>
      <c r="I4884" t="s">
        <v>113</v>
      </c>
      <c r="J4884" t="s">
        <v>208</v>
      </c>
      <c r="K4884" t="s">
        <v>9664</v>
      </c>
      <c r="L4884" s="11">
        <v>28.92</v>
      </c>
      <c r="M4884" s="9">
        <v>4</v>
      </c>
      <c r="N4884" s="8">
        <v>0.05</v>
      </c>
      <c r="O4884" s="11">
        <v>0</v>
      </c>
      <c r="P4884" t="s">
        <v>88</v>
      </c>
      <c r="Q4884" t="s">
        <v>52</v>
      </c>
      <c r="R4884" t="s">
        <v>28</v>
      </c>
      <c r="S4884" s="11">
        <v>12.69</v>
      </c>
      <c r="T4884" s="11">
        <f t="shared" si="234"/>
        <v>109.896</v>
      </c>
      <c r="U4884" s="11">
        <v>61.67</v>
      </c>
    </row>
    <row r="4885" spans="1:21" x14ac:dyDescent="0.2">
      <c r="A4885" t="s">
        <v>10203</v>
      </c>
      <c r="B4885" s="3">
        <v>45892</v>
      </c>
      <c r="C4885" s="7" t="s">
        <v>10204</v>
      </c>
      <c r="D4885" s="7">
        <f t="shared" si="232"/>
        <v>0.8833333333333333</v>
      </c>
      <c r="E4885" t="s">
        <v>181</v>
      </c>
      <c r="F4885" t="str">
        <f t="shared" si="233"/>
        <v>Returning</v>
      </c>
      <c r="G4885" t="s">
        <v>21</v>
      </c>
      <c r="H4885" t="s">
        <v>63</v>
      </c>
      <c r="I4885" t="s">
        <v>33</v>
      </c>
      <c r="J4885" t="s">
        <v>64</v>
      </c>
      <c r="K4885" t="s">
        <v>10205</v>
      </c>
      <c r="L4885" s="11">
        <v>37.33</v>
      </c>
      <c r="M4885" s="9">
        <v>1</v>
      </c>
      <c r="N4885" s="8">
        <v>0.15</v>
      </c>
      <c r="O4885" s="11">
        <v>9.74</v>
      </c>
      <c r="P4885" t="s">
        <v>98</v>
      </c>
      <c r="Q4885" t="s">
        <v>27</v>
      </c>
      <c r="R4885" t="s">
        <v>67</v>
      </c>
      <c r="S4885" s="11">
        <v>19.09</v>
      </c>
      <c r="T4885" s="11">
        <f t="shared" si="234"/>
        <v>31.730499999999999</v>
      </c>
      <c r="U4885" s="11">
        <v>9.17</v>
      </c>
    </row>
    <row r="4886" spans="1:21" x14ac:dyDescent="0.2">
      <c r="A4886" t="s">
        <v>10206</v>
      </c>
      <c r="B4886" s="3">
        <v>45900</v>
      </c>
      <c r="C4886" s="7">
        <v>7.4305555555555555E-2</v>
      </c>
      <c r="D4886" s="7">
        <f t="shared" si="232"/>
        <v>7.4305555555555555E-2</v>
      </c>
      <c r="E4886" t="s">
        <v>181</v>
      </c>
      <c r="F4886" t="str">
        <f t="shared" si="233"/>
        <v>Returning</v>
      </c>
      <c r="G4886" t="s">
        <v>21</v>
      </c>
      <c r="H4886" t="s">
        <v>63</v>
      </c>
      <c r="I4886" t="s">
        <v>113</v>
      </c>
      <c r="J4886" t="s">
        <v>208</v>
      </c>
      <c r="K4886" t="s">
        <v>10207</v>
      </c>
      <c r="L4886" s="11">
        <v>31.22</v>
      </c>
      <c r="M4886" s="9">
        <v>6</v>
      </c>
      <c r="N4886" s="8">
        <v>0</v>
      </c>
      <c r="O4886" s="11">
        <v>6.83</v>
      </c>
      <c r="P4886" t="s">
        <v>98</v>
      </c>
      <c r="Q4886" t="s">
        <v>89</v>
      </c>
      <c r="R4886" t="s">
        <v>90</v>
      </c>
      <c r="T4886" s="11">
        <f t="shared" si="234"/>
        <v>187.32</v>
      </c>
      <c r="U4886" s="11">
        <v>106.56</v>
      </c>
    </row>
    <row r="4887" spans="1:21" x14ac:dyDescent="0.2">
      <c r="A4887" t="s">
        <v>10208</v>
      </c>
      <c r="B4887" s="3">
        <v>45904</v>
      </c>
      <c r="C4887" s="7">
        <v>13.14</v>
      </c>
      <c r="D4887" s="7">
        <f t="shared" si="232"/>
        <v>0.14000000000000057</v>
      </c>
      <c r="E4887" t="s">
        <v>48</v>
      </c>
      <c r="F4887" t="str">
        <f t="shared" si="233"/>
        <v>Returning</v>
      </c>
      <c r="G4887" t="s">
        <v>21</v>
      </c>
      <c r="H4887" t="s">
        <v>32</v>
      </c>
      <c r="I4887" t="s">
        <v>113</v>
      </c>
      <c r="J4887" t="s">
        <v>208</v>
      </c>
      <c r="K4887" t="s">
        <v>10209</v>
      </c>
      <c r="L4887" s="11">
        <v>30.31</v>
      </c>
      <c r="M4887" s="9">
        <v>1</v>
      </c>
      <c r="N4887" s="8">
        <v>0.1</v>
      </c>
      <c r="O4887" s="11">
        <v>0</v>
      </c>
      <c r="P4887" t="s">
        <v>88</v>
      </c>
      <c r="Q4887" t="s">
        <v>94</v>
      </c>
      <c r="R4887" t="s">
        <v>73</v>
      </c>
      <c r="S4887" s="11">
        <v>12.33</v>
      </c>
      <c r="T4887" s="11">
        <f t="shared" si="234"/>
        <v>27.279</v>
      </c>
    </row>
    <row r="4888" spans="1:21" x14ac:dyDescent="0.2">
      <c r="A4888" t="s">
        <v>10210</v>
      </c>
      <c r="B4888" s="3">
        <v>45676</v>
      </c>
      <c r="C4888" s="7">
        <v>1.4583333333333334E-2</v>
      </c>
      <c r="D4888" s="7">
        <f t="shared" si="232"/>
        <v>1.4583333333333334E-2</v>
      </c>
      <c r="E4888" t="s">
        <v>181</v>
      </c>
      <c r="F4888" t="str">
        <f t="shared" si="233"/>
        <v>New</v>
      </c>
      <c r="G4888" t="s">
        <v>40</v>
      </c>
      <c r="H4888" t="s">
        <v>225</v>
      </c>
      <c r="I4888" t="s">
        <v>33</v>
      </c>
      <c r="J4888" t="s">
        <v>64</v>
      </c>
      <c r="K4888" t="s">
        <v>5714</v>
      </c>
      <c r="L4888" s="11">
        <v>32.61</v>
      </c>
      <c r="M4888" s="9">
        <v>2</v>
      </c>
      <c r="N4888" s="8">
        <v>0</v>
      </c>
      <c r="O4888" s="11">
        <v>5.65</v>
      </c>
      <c r="P4888" t="s">
        <v>107</v>
      </c>
      <c r="Q4888" t="s">
        <v>11287</v>
      </c>
      <c r="R4888" t="s">
        <v>11294</v>
      </c>
      <c r="S4888" s="11">
        <v>16.59</v>
      </c>
      <c r="T4888" s="11">
        <f t="shared" si="234"/>
        <v>65.22</v>
      </c>
      <c r="U4888" s="11">
        <v>28.37</v>
      </c>
    </row>
    <row r="4889" spans="1:21" x14ac:dyDescent="0.2">
      <c r="A4889" t="s">
        <v>10211</v>
      </c>
      <c r="B4889" s="3">
        <v>45837</v>
      </c>
      <c r="C4889" s="7">
        <v>15.49</v>
      </c>
      <c r="D4889" s="7">
        <f t="shared" si="232"/>
        <v>0.49000000000000021</v>
      </c>
      <c r="E4889" t="s">
        <v>181</v>
      </c>
      <c r="F4889" t="str">
        <f t="shared" si="233"/>
        <v>Returning</v>
      </c>
      <c r="G4889" t="s">
        <v>21</v>
      </c>
      <c r="H4889" t="s">
        <v>63</v>
      </c>
      <c r="I4889" t="s">
        <v>42</v>
      </c>
      <c r="J4889" t="s">
        <v>11290</v>
      </c>
      <c r="K4889" t="s">
        <v>10212</v>
      </c>
      <c r="L4889" s="11">
        <v>27.08</v>
      </c>
      <c r="M4889" s="9">
        <v>1</v>
      </c>
      <c r="N4889" s="8">
        <v>0</v>
      </c>
      <c r="O4889" s="11">
        <v>0</v>
      </c>
      <c r="P4889" t="s">
        <v>98</v>
      </c>
      <c r="Q4889" t="s">
        <v>94</v>
      </c>
      <c r="R4889" t="s">
        <v>121</v>
      </c>
      <c r="S4889" s="11">
        <v>11.84</v>
      </c>
      <c r="T4889" s="11">
        <f t="shared" si="234"/>
        <v>27.08</v>
      </c>
      <c r="U4889" s="11">
        <v>15.24</v>
      </c>
    </row>
    <row r="4890" spans="1:21" x14ac:dyDescent="0.2">
      <c r="A4890" t="s">
        <v>10213</v>
      </c>
      <c r="B4890" s="3">
        <v>45833</v>
      </c>
      <c r="C4890" s="7" t="s">
        <v>10214</v>
      </c>
      <c r="D4890" s="7">
        <f t="shared" si="232"/>
        <v>0.71944444444444444</v>
      </c>
      <c r="E4890" t="s">
        <v>48</v>
      </c>
      <c r="F4890" t="str">
        <f t="shared" si="233"/>
        <v>New</v>
      </c>
      <c r="G4890" t="s">
        <v>40</v>
      </c>
      <c r="H4890" t="s">
        <v>63</v>
      </c>
      <c r="I4890" t="s">
        <v>23</v>
      </c>
      <c r="J4890" t="s">
        <v>24</v>
      </c>
      <c r="K4890" t="s">
        <v>10215</v>
      </c>
      <c r="L4890" s="11">
        <v>15.13</v>
      </c>
      <c r="M4890" s="9">
        <v>3</v>
      </c>
      <c r="N4890" s="8">
        <v>0.2</v>
      </c>
      <c r="O4890" s="11">
        <v>0</v>
      </c>
      <c r="P4890" t="s">
        <v>66</v>
      </c>
      <c r="Q4890" t="s">
        <v>94</v>
      </c>
      <c r="R4890" t="s">
        <v>28</v>
      </c>
      <c r="S4890" s="11">
        <v>5.82</v>
      </c>
      <c r="T4890" s="11">
        <f t="shared" si="234"/>
        <v>36.312000000000005</v>
      </c>
      <c r="U4890" s="11">
        <v>22.34</v>
      </c>
    </row>
    <row r="4891" spans="1:21" x14ac:dyDescent="0.2">
      <c r="A4891" t="s">
        <v>10216</v>
      </c>
      <c r="B4891" s="3">
        <v>46014</v>
      </c>
      <c r="C4891" s="7">
        <v>0.20972222222222223</v>
      </c>
      <c r="D4891" s="7">
        <f t="shared" si="232"/>
        <v>0.20972222222222223</v>
      </c>
      <c r="E4891" t="s">
        <v>48</v>
      </c>
      <c r="F4891" t="str">
        <f t="shared" si="233"/>
        <v>New</v>
      </c>
      <c r="G4891" t="s">
        <v>40</v>
      </c>
      <c r="H4891" t="s">
        <v>49</v>
      </c>
      <c r="I4891" t="s">
        <v>33</v>
      </c>
      <c r="J4891" t="s">
        <v>34</v>
      </c>
      <c r="K4891" t="s">
        <v>10217</v>
      </c>
      <c r="L4891" s="11">
        <v>57.27</v>
      </c>
      <c r="M4891" s="9">
        <v>5</v>
      </c>
      <c r="N4891" s="8">
        <v>0.1</v>
      </c>
      <c r="O4891" s="11">
        <v>0</v>
      </c>
      <c r="P4891" t="s">
        <v>98</v>
      </c>
      <c r="Q4891" t="s">
        <v>52</v>
      </c>
      <c r="R4891" t="s">
        <v>38</v>
      </c>
      <c r="S4891" s="11">
        <v>28.87</v>
      </c>
      <c r="T4891" s="11">
        <f t="shared" si="234"/>
        <v>257.71500000000003</v>
      </c>
      <c r="U4891" s="11">
        <v>127.8</v>
      </c>
    </row>
    <row r="4892" spans="1:21" x14ac:dyDescent="0.2">
      <c r="A4892" t="s">
        <v>10218</v>
      </c>
      <c r="B4892" s="3">
        <v>45816</v>
      </c>
      <c r="C4892" s="7">
        <v>0.87986111111111109</v>
      </c>
      <c r="D4892" s="7">
        <f t="shared" si="232"/>
        <v>0.87986111111111109</v>
      </c>
      <c r="E4892" t="s">
        <v>48</v>
      </c>
      <c r="F4892" t="str">
        <f t="shared" si="233"/>
        <v>Returning</v>
      </c>
      <c r="G4892" t="s">
        <v>118</v>
      </c>
      <c r="H4892" t="s">
        <v>63</v>
      </c>
      <c r="I4892" t="s">
        <v>23</v>
      </c>
      <c r="J4892" t="s">
        <v>101</v>
      </c>
      <c r="K4892" t="s">
        <v>3120</v>
      </c>
      <c r="L4892" s="11">
        <v>32.03</v>
      </c>
      <c r="M4892" s="9">
        <v>2</v>
      </c>
      <c r="N4892" s="8">
        <v>0</v>
      </c>
      <c r="O4892" s="11">
        <v>0</v>
      </c>
      <c r="P4892" t="s">
        <v>159</v>
      </c>
      <c r="Q4892" t="s">
        <v>94</v>
      </c>
      <c r="R4892" t="s">
        <v>121</v>
      </c>
      <c r="S4892" s="11">
        <v>13.49</v>
      </c>
      <c r="T4892" s="11">
        <f t="shared" si="234"/>
        <v>64.06</v>
      </c>
      <c r="U4892" s="11">
        <v>37.08</v>
      </c>
    </row>
    <row r="4893" spans="1:21" x14ac:dyDescent="0.2">
      <c r="A4893" t="s">
        <v>10219</v>
      </c>
      <c r="B4893" s="3">
        <v>45699</v>
      </c>
      <c r="C4893" s="7">
        <v>4.7222222222222221E-2</v>
      </c>
      <c r="D4893" s="7">
        <f t="shared" si="232"/>
        <v>4.7222222222222221E-2</v>
      </c>
      <c r="E4893" t="s">
        <v>48</v>
      </c>
      <c r="F4893" t="str">
        <f t="shared" si="233"/>
        <v>Returning</v>
      </c>
      <c r="G4893" t="s">
        <v>21</v>
      </c>
      <c r="H4893" t="s">
        <v>2999</v>
      </c>
      <c r="I4893" t="s">
        <v>113</v>
      </c>
      <c r="J4893" t="s">
        <v>208</v>
      </c>
      <c r="K4893" t="s">
        <v>10220</v>
      </c>
      <c r="L4893" s="11">
        <v>27.52</v>
      </c>
      <c r="M4893" s="9">
        <v>2</v>
      </c>
      <c r="N4893" s="8">
        <v>0.1</v>
      </c>
      <c r="O4893" s="11">
        <v>0</v>
      </c>
      <c r="P4893" t="s">
        <v>107</v>
      </c>
      <c r="Q4893" t="s">
        <v>52</v>
      </c>
      <c r="R4893" t="s">
        <v>11294</v>
      </c>
      <c r="S4893" s="11">
        <v>11.42</v>
      </c>
      <c r="T4893" s="11">
        <f t="shared" si="234"/>
        <v>49.536000000000001</v>
      </c>
      <c r="U4893" s="11">
        <v>28.98</v>
      </c>
    </row>
    <row r="4894" spans="1:21" x14ac:dyDescent="0.2">
      <c r="A4894" t="s">
        <v>10221</v>
      </c>
      <c r="B4894" s="3">
        <v>45799</v>
      </c>
      <c r="C4894" s="7">
        <v>20.02</v>
      </c>
      <c r="D4894" s="7">
        <f t="shared" si="232"/>
        <v>1.9999999999999574E-2</v>
      </c>
      <c r="E4894" t="s">
        <v>48</v>
      </c>
      <c r="F4894" t="str">
        <f t="shared" si="233"/>
        <v>Returning</v>
      </c>
      <c r="G4894" t="s">
        <v>112</v>
      </c>
      <c r="H4894" t="s">
        <v>80</v>
      </c>
      <c r="I4894" t="s">
        <v>113</v>
      </c>
      <c r="J4894" t="s">
        <v>358</v>
      </c>
      <c r="K4894" t="s">
        <v>10222</v>
      </c>
      <c r="L4894" s="11">
        <v>14.81</v>
      </c>
      <c r="M4894" s="9">
        <v>1</v>
      </c>
      <c r="N4894" s="8">
        <v>0</v>
      </c>
      <c r="O4894" s="11">
        <v>4</v>
      </c>
      <c r="P4894" t="s">
        <v>66</v>
      </c>
      <c r="Q4894" t="s">
        <v>27</v>
      </c>
      <c r="R4894" t="s">
        <v>125</v>
      </c>
      <c r="S4894" s="11">
        <v>5.78</v>
      </c>
      <c r="T4894" s="11">
        <f t="shared" si="234"/>
        <v>14.81</v>
      </c>
      <c r="U4894" s="11">
        <v>8.1300000000000008</v>
      </c>
    </row>
    <row r="4895" spans="1:21" x14ac:dyDescent="0.2">
      <c r="A4895" t="s">
        <v>10223</v>
      </c>
      <c r="B4895" s="3">
        <v>45960</v>
      </c>
      <c r="C4895" s="7" t="s">
        <v>10224</v>
      </c>
      <c r="D4895" s="7">
        <f t="shared" si="232"/>
        <v>0.54513888888888884</v>
      </c>
      <c r="E4895" t="s">
        <v>48</v>
      </c>
      <c r="F4895" t="str">
        <f t="shared" si="233"/>
        <v>Returning</v>
      </c>
      <c r="G4895" t="s">
        <v>21</v>
      </c>
      <c r="H4895" t="s">
        <v>32</v>
      </c>
      <c r="I4895" t="s">
        <v>33</v>
      </c>
      <c r="J4895" t="s">
        <v>92</v>
      </c>
      <c r="K4895" t="s">
        <v>10225</v>
      </c>
      <c r="L4895" s="11">
        <v>33.03</v>
      </c>
      <c r="M4895" s="9">
        <v>2</v>
      </c>
      <c r="N4895" s="8">
        <v>0</v>
      </c>
      <c r="O4895" s="11">
        <v>0</v>
      </c>
      <c r="P4895" t="s">
        <v>51</v>
      </c>
      <c r="Q4895" t="s">
        <v>94</v>
      </c>
      <c r="R4895" t="s">
        <v>121</v>
      </c>
      <c r="S4895" s="11">
        <v>17.43</v>
      </c>
      <c r="T4895" s="11">
        <f t="shared" si="234"/>
        <v>66.06</v>
      </c>
      <c r="U4895" s="11">
        <v>31.2</v>
      </c>
    </row>
    <row r="4896" spans="1:21" x14ac:dyDescent="0.2">
      <c r="A4896" t="s">
        <v>10226</v>
      </c>
      <c r="B4896" s="3">
        <v>45755</v>
      </c>
      <c r="C4896" s="7">
        <v>0.31388888888888888</v>
      </c>
      <c r="D4896" s="7">
        <f t="shared" si="232"/>
        <v>0.31388888888888888</v>
      </c>
      <c r="E4896" t="s">
        <v>181</v>
      </c>
      <c r="F4896" t="str">
        <f t="shared" si="233"/>
        <v>Returning</v>
      </c>
      <c r="G4896" t="s">
        <v>112</v>
      </c>
      <c r="H4896" t="s">
        <v>80</v>
      </c>
      <c r="I4896" t="s">
        <v>42</v>
      </c>
      <c r="J4896" t="s">
        <v>43</v>
      </c>
      <c r="K4896" t="s">
        <v>10227</v>
      </c>
      <c r="L4896" s="11">
        <v>17.48</v>
      </c>
      <c r="M4896" s="9">
        <v>1</v>
      </c>
      <c r="N4896" s="8">
        <v>0</v>
      </c>
      <c r="O4896" s="11">
        <v>3.67</v>
      </c>
      <c r="P4896" t="s">
        <v>66</v>
      </c>
      <c r="Q4896" t="s">
        <v>11287</v>
      </c>
      <c r="R4896" t="s">
        <v>67</v>
      </c>
      <c r="S4896" s="11">
        <v>7.83</v>
      </c>
      <c r="T4896" s="11">
        <f t="shared" si="234"/>
        <v>17.48</v>
      </c>
      <c r="U4896" s="11">
        <v>7.26</v>
      </c>
    </row>
    <row r="4897" spans="1:21" x14ac:dyDescent="0.2">
      <c r="A4897" t="s">
        <v>10228</v>
      </c>
      <c r="B4897" s="3">
        <v>45876</v>
      </c>
      <c r="C4897" s="7">
        <v>0.66874999999999996</v>
      </c>
      <c r="D4897" s="7">
        <f t="shared" si="232"/>
        <v>0.66874999999999996</v>
      </c>
      <c r="E4897" t="s">
        <v>181</v>
      </c>
      <c r="F4897" t="str">
        <f t="shared" si="233"/>
        <v>New</v>
      </c>
      <c r="G4897" t="s">
        <v>40</v>
      </c>
      <c r="H4897" t="s">
        <v>63</v>
      </c>
      <c r="I4897" t="s">
        <v>33</v>
      </c>
      <c r="J4897" t="s">
        <v>64</v>
      </c>
      <c r="K4897" t="s">
        <v>10229</v>
      </c>
      <c r="L4897" s="11">
        <v>29.76</v>
      </c>
      <c r="M4897" s="9">
        <v>2</v>
      </c>
      <c r="N4897" s="8">
        <v>0.15</v>
      </c>
      <c r="O4897" s="11">
        <v>6.96</v>
      </c>
      <c r="P4897" t="s">
        <v>98</v>
      </c>
      <c r="Q4897" t="s">
        <v>52</v>
      </c>
      <c r="R4897" t="s">
        <v>28</v>
      </c>
      <c r="S4897" s="11">
        <v>16.16</v>
      </c>
      <c r="T4897" s="11">
        <f t="shared" si="234"/>
        <v>50.591999999999999</v>
      </c>
      <c r="U4897" s="11">
        <v>18.600000000000001</v>
      </c>
    </row>
    <row r="4898" spans="1:21" x14ac:dyDescent="0.2">
      <c r="A4898" t="s">
        <v>10232</v>
      </c>
      <c r="B4898" s="3">
        <v>45806</v>
      </c>
      <c r="C4898" s="7">
        <v>0.10694444444444444</v>
      </c>
      <c r="D4898" s="7">
        <f t="shared" si="232"/>
        <v>0.10694444444444444</v>
      </c>
      <c r="E4898" t="s">
        <v>181</v>
      </c>
      <c r="F4898" t="str">
        <f t="shared" si="233"/>
        <v>New</v>
      </c>
      <c r="G4898" t="s">
        <v>62</v>
      </c>
      <c r="H4898" t="s">
        <v>219</v>
      </c>
      <c r="I4898" t="s">
        <v>33</v>
      </c>
      <c r="J4898" t="s">
        <v>4905</v>
      </c>
      <c r="K4898" t="s">
        <v>10233</v>
      </c>
      <c r="L4898" s="11">
        <v>28.99</v>
      </c>
      <c r="M4898" s="9">
        <v>2</v>
      </c>
      <c r="N4898" s="8">
        <v>0.15</v>
      </c>
      <c r="O4898" s="11">
        <v>6.7</v>
      </c>
      <c r="P4898" t="s">
        <v>98</v>
      </c>
      <c r="Q4898" t="s">
        <v>89</v>
      </c>
      <c r="R4898" t="s">
        <v>38</v>
      </c>
      <c r="S4898" s="11">
        <v>15.85</v>
      </c>
      <c r="T4898" s="11">
        <f t="shared" si="234"/>
        <v>49.282999999999994</v>
      </c>
      <c r="U4898" s="11">
        <v>17.98</v>
      </c>
    </row>
    <row r="4899" spans="1:21" x14ac:dyDescent="0.2">
      <c r="A4899" t="s">
        <v>10234</v>
      </c>
      <c r="B4899" s="3">
        <v>45703</v>
      </c>
      <c r="C4899" s="7">
        <v>5.37</v>
      </c>
      <c r="D4899" s="7">
        <f t="shared" si="232"/>
        <v>0.37000000000000011</v>
      </c>
      <c r="E4899" t="s">
        <v>181</v>
      </c>
      <c r="F4899" t="str">
        <f t="shared" si="233"/>
        <v>Returning</v>
      </c>
      <c r="G4899" t="s">
        <v>21</v>
      </c>
      <c r="H4899" t="s">
        <v>11290</v>
      </c>
      <c r="I4899" t="s">
        <v>113</v>
      </c>
      <c r="J4899" t="s">
        <v>208</v>
      </c>
      <c r="K4899" t="s">
        <v>10235</v>
      </c>
      <c r="L4899" s="11">
        <v>30.98</v>
      </c>
      <c r="M4899" s="9">
        <v>2</v>
      </c>
      <c r="N4899" s="8">
        <v>0</v>
      </c>
      <c r="O4899" s="11">
        <v>4.2699999999999996</v>
      </c>
      <c r="P4899" t="s">
        <v>98</v>
      </c>
      <c r="Q4899" t="s">
        <v>11287</v>
      </c>
      <c r="R4899" t="s">
        <v>11294</v>
      </c>
      <c r="S4899" s="11">
        <v>13.16</v>
      </c>
      <c r="T4899" s="11">
        <f t="shared" si="234"/>
        <v>61.96</v>
      </c>
      <c r="U4899" s="11">
        <v>32.86</v>
      </c>
    </row>
    <row r="4900" spans="1:21" x14ac:dyDescent="0.2">
      <c r="A4900" t="s">
        <v>10236</v>
      </c>
      <c r="B4900" s="3">
        <v>45927</v>
      </c>
      <c r="C4900" s="7">
        <v>0.23749999999999999</v>
      </c>
      <c r="D4900" s="7">
        <f t="shared" si="232"/>
        <v>0.23749999999999999</v>
      </c>
      <c r="E4900" t="s">
        <v>48</v>
      </c>
      <c r="F4900" t="str">
        <f t="shared" si="233"/>
        <v>New</v>
      </c>
      <c r="G4900" t="s">
        <v>40</v>
      </c>
      <c r="H4900" t="s">
        <v>32</v>
      </c>
      <c r="I4900" t="s">
        <v>113</v>
      </c>
      <c r="J4900" t="s">
        <v>358</v>
      </c>
      <c r="K4900" t="s">
        <v>1726</v>
      </c>
      <c r="L4900" s="11">
        <v>14.67</v>
      </c>
      <c r="M4900" s="9">
        <v>2</v>
      </c>
      <c r="N4900" s="8">
        <v>0</v>
      </c>
      <c r="O4900" s="11">
        <v>0</v>
      </c>
      <c r="P4900" t="s">
        <v>82</v>
      </c>
      <c r="Q4900" t="s">
        <v>94</v>
      </c>
      <c r="R4900" t="s">
        <v>11294</v>
      </c>
      <c r="S4900" s="11">
        <v>6.27</v>
      </c>
      <c r="T4900" s="11">
        <f t="shared" si="234"/>
        <v>29.34</v>
      </c>
      <c r="U4900" s="11">
        <v>16.8</v>
      </c>
    </row>
    <row r="4901" spans="1:21" x14ac:dyDescent="0.2">
      <c r="A4901" t="s">
        <v>10237</v>
      </c>
      <c r="B4901" s="3">
        <v>45722</v>
      </c>
      <c r="C4901" s="7" t="s">
        <v>345</v>
      </c>
      <c r="D4901" s="7">
        <f t="shared" si="232"/>
        <v>0.92986111111111114</v>
      </c>
      <c r="E4901" t="s">
        <v>309</v>
      </c>
      <c r="F4901" t="str">
        <f t="shared" si="233"/>
        <v>New</v>
      </c>
      <c r="G4901" t="s">
        <v>40</v>
      </c>
      <c r="H4901" t="s">
        <v>80</v>
      </c>
      <c r="I4901" t="s">
        <v>33</v>
      </c>
      <c r="J4901" t="s">
        <v>64</v>
      </c>
      <c r="K4901" t="s">
        <v>10238</v>
      </c>
      <c r="L4901" s="11">
        <v>30.67</v>
      </c>
      <c r="M4901" s="9">
        <v>6</v>
      </c>
      <c r="N4901" s="8">
        <v>0.1</v>
      </c>
      <c r="O4901" s="11">
        <v>0</v>
      </c>
      <c r="P4901" t="s">
        <v>66</v>
      </c>
      <c r="Q4901" t="s">
        <v>94</v>
      </c>
      <c r="R4901" t="s">
        <v>67</v>
      </c>
      <c r="S4901" s="11">
        <v>15.67</v>
      </c>
      <c r="T4901" s="11">
        <f t="shared" si="234"/>
        <v>165.61800000000002</v>
      </c>
      <c r="U4901" s="11">
        <v>81</v>
      </c>
    </row>
    <row r="4902" spans="1:21" x14ac:dyDescent="0.2">
      <c r="A4902" t="s">
        <v>10239</v>
      </c>
      <c r="B4902" s="3">
        <v>45901</v>
      </c>
      <c r="C4902" s="7">
        <v>6.25</v>
      </c>
      <c r="D4902" s="7">
        <f t="shared" si="232"/>
        <v>0.25</v>
      </c>
      <c r="E4902" t="s">
        <v>48</v>
      </c>
      <c r="F4902" t="str">
        <f t="shared" si="233"/>
        <v>Returning</v>
      </c>
      <c r="G4902" t="s">
        <v>21</v>
      </c>
      <c r="H4902" t="s">
        <v>32</v>
      </c>
      <c r="I4902" t="s">
        <v>42</v>
      </c>
      <c r="J4902" t="s">
        <v>177</v>
      </c>
      <c r="K4902" t="s">
        <v>10240</v>
      </c>
      <c r="L4902" s="11">
        <v>25.01</v>
      </c>
      <c r="M4902" s="9">
        <v>1</v>
      </c>
      <c r="N4902" s="8">
        <v>0.15</v>
      </c>
      <c r="O4902" s="11">
        <v>0</v>
      </c>
      <c r="P4902" t="s">
        <v>107</v>
      </c>
      <c r="Q4902" t="s">
        <v>89</v>
      </c>
      <c r="R4902" t="s">
        <v>38</v>
      </c>
      <c r="S4902" s="11">
        <v>11.46</v>
      </c>
      <c r="T4902" s="11">
        <f t="shared" si="234"/>
        <v>21.258500000000002</v>
      </c>
      <c r="U4902" s="11">
        <v>11.52</v>
      </c>
    </row>
    <row r="4903" spans="1:21" x14ac:dyDescent="0.2">
      <c r="A4903" t="s">
        <v>10241</v>
      </c>
      <c r="B4903" s="3">
        <v>45787</v>
      </c>
      <c r="C4903" s="7">
        <v>19.34</v>
      </c>
      <c r="D4903" s="7">
        <f t="shared" si="232"/>
        <v>0.33999999999999986</v>
      </c>
      <c r="E4903" t="s">
        <v>181</v>
      </c>
      <c r="F4903" t="str">
        <f t="shared" si="233"/>
        <v>Returning</v>
      </c>
      <c r="G4903" t="s">
        <v>118</v>
      </c>
      <c r="H4903" t="s">
        <v>80</v>
      </c>
      <c r="I4903" t="s">
        <v>113</v>
      </c>
      <c r="J4903" t="s">
        <v>316</v>
      </c>
      <c r="K4903" t="s">
        <v>10242</v>
      </c>
      <c r="L4903" s="11">
        <v>7.66</v>
      </c>
      <c r="M4903" s="9">
        <v>2</v>
      </c>
      <c r="N4903" s="8">
        <v>0.05</v>
      </c>
      <c r="O4903" s="11">
        <v>7.43</v>
      </c>
      <c r="P4903" t="s">
        <v>51</v>
      </c>
      <c r="Q4903" t="s">
        <v>27</v>
      </c>
      <c r="R4903" t="s">
        <v>46</v>
      </c>
      <c r="S4903" s="11">
        <v>3.11</v>
      </c>
      <c r="T4903" s="11">
        <f t="shared" si="234"/>
        <v>14.554</v>
      </c>
      <c r="U4903" s="11">
        <v>3.82</v>
      </c>
    </row>
    <row r="4904" spans="1:21" x14ac:dyDescent="0.2">
      <c r="A4904" t="s">
        <v>10243</v>
      </c>
      <c r="B4904" s="3">
        <v>45999</v>
      </c>
      <c r="D4904" s="7" t="str">
        <f t="shared" si="232"/>
        <v/>
      </c>
      <c r="E4904" t="s">
        <v>48</v>
      </c>
      <c r="F4904" t="str">
        <f t="shared" si="233"/>
        <v>New</v>
      </c>
      <c r="G4904" t="s">
        <v>40</v>
      </c>
      <c r="H4904" t="s">
        <v>49</v>
      </c>
      <c r="I4904" t="s">
        <v>42</v>
      </c>
      <c r="J4904" t="s">
        <v>198</v>
      </c>
      <c r="K4904" t="s">
        <v>10062</v>
      </c>
      <c r="L4904" s="11">
        <v>24.78</v>
      </c>
      <c r="M4904" s="9">
        <v>1</v>
      </c>
      <c r="N4904" s="8">
        <v>0.05</v>
      </c>
      <c r="O4904" s="11">
        <v>0</v>
      </c>
      <c r="P4904" t="s">
        <v>98</v>
      </c>
      <c r="Q4904" t="s">
        <v>52</v>
      </c>
      <c r="R4904" t="s">
        <v>125</v>
      </c>
      <c r="S4904" s="11">
        <v>11.6</v>
      </c>
      <c r="T4904" s="11">
        <f t="shared" si="234"/>
        <v>23.541</v>
      </c>
      <c r="U4904" s="11">
        <v>12.52</v>
      </c>
    </row>
    <row r="4905" spans="1:21" x14ac:dyDescent="0.2">
      <c r="A4905" t="s">
        <v>10244</v>
      </c>
      <c r="B4905" s="3">
        <v>46015</v>
      </c>
      <c r="C4905" s="7">
        <v>0.64444444444444449</v>
      </c>
      <c r="D4905" s="7">
        <f t="shared" si="232"/>
        <v>0.64444444444444449</v>
      </c>
      <c r="E4905" t="s">
        <v>48</v>
      </c>
      <c r="F4905" t="str">
        <f t="shared" si="233"/>
        <v>New</v>
      </c>
      <c r="G4905" t="s">
        <v>40</v>
      </c>
      <c r="H4905" t="s">
        <v>49</v>
      </c>
      <c r="I4905" t="s">
        <v>113</v>
      </c>
      <c r="J4905" t="s">
        <v>358</v>
      </c>
      <c r="K4905" t="s">
        <v>4484</v>
      </c>
      <c r="L4905" s="11">
        <v>14.47</v>
      </c>
      <c r="M4905" s="9">
        <v>2</v>
      </c>
      <c r="N4905" s="8">
        <v>0.05</v>
      </c>
      <c r="O4905" s="11">
        <v>0</v>
      </c>
      <c r="P4905" t="s">
        <v>82</v>
      </c>
      <c r="Q4905" t="s">
        <v>89</v>
      </c>
      <c r="R4905" t="s">
        <v>125</v>
      </c>
      <c r="S4905" s="11">
        <v>5.77</v>
      </c>
      <c r="T4905" s="11">
        <f t="shared" si="234"/>
        <v>27.492999999999999</v>
      </c>
    </row>
    <row r="4906" spans="1:21" x14ac:dyDescent="0.2">
      <c r="A4906" t="s">
        <v>10245</v>
      </c>
      <c r="B4906" s="3">
        <v>45937</v>
      </c>
      <c r="C4906" s="7">
        <v>0.66527777777777775</v>
      </c>
      <c r="D4906" s="7">
        <f t="shared" si="232"/>
        <v>0.66527777777777775</v>
      </c>
      <c r="E4906" t="s">
        <v>48</v>
      </c>
      <c r="F4906" t="str">
        <f t="shared" si="233"/>
        <v>Returning</v>
      </c>
      <c r="G4906" t="s">
        <v>21</v>
      </c>
      <c r="H4906" t="s">
        <v>32</v>
      </c>
      <c r="I4906" t="s">
        <v>23</v>
      </c>
      <c r="J4906" t="s">
        <v>290</v>
      </c>
      <c r="K4906" t="s">
        <v>2270</v>
      </c>
      <c r="L4906" s="11">
        <v>16.73</v>
      </c>
      <c r="M4906" s="9">
        <v>1</v>
      </c>
      <c r="N4906" s="8">
        <v>0.1</v>
      </c>
      <c r="O4906" s="11">
        <v>0</v>
      </c>
      <c r="P4906" t="s">
        <v>51</v>
      </c>
      <c r="Q4906" t="s">
        <v>89</v>
      </c>
      <c r="R4906" t="s">
        <v>121</v>
      </c>
      <c r="S4906" s="11">
        <v>7.05</v>
      </c>
      <c r="T4906" s="11">
        <f t="shared" si="234"/>
        <v>15.057</v>
      </c>
      <c r="U4906" s="11">
        <v>-0.43</v>
      </c>
    </row>
    <row r="4907" spans="1:21" x14ac:dyDescent="0.2">
      <c r="A4907" t="s">
        <v>10246</v>
      </c>
      <c r="B4907" s="3">
        <v>46016</v>
      </c>
      <c r="C4907" s="7">
        <v>0.67083333333333328</v>
      </c>
      <c r="D4907" s="7">
        <f t="shared" si="232"/>
        <v>0.67083333333333328</v>
      </c>
      <c r="E4907" t="s">
        <v>309</v>
      </c>
      <c r="F4907" t="str">
        <f t="shared" si="233"/>
        <v>New</v>
      </c>
      <c r="G4907" t="s">
        <v>62</v>
      </c>
      <c r="H4907" t="s">
        <v>49</v>
      </c>
      <c r="I4907" t="s">
        <v>42</v>
      </c>
      <c r="J4907" t="s">
        <v>71</v>
      </c>
      <c r="K4907" t="s">
        <v>7460</v>
      </c>
      <c r="L4907" s="11">
        <v>20.11</v>
      </c>
      <c r="M4907" s="9">
        <v>1</v>
      </c>
      <c r="N4907" s="8">
        <v>0.1</v>
      </c>
      <c r="O4907" s="11">
        <v>0</v>
      </c>
      <c r="P4907" t="s">
        <v>107</v>
      </c>
      <c r="Q4907" t="s">
        <v>52</v>
      </c>
      <c r="R4907" t="s">
        <v>46</v>
      </c>
      <c r="S4907" s="11">
        <v>8.59</v>
      </c>
      <c r="T4907" s="11">
        <f t="shared" si="234"/>
        <v>18.099</v>
      </c>
      <c r="U4907" s="11">
        <v>10.37</v>
      </c>
    </row>
    <row r="4908" spans="1:21" x14ac:dyDescent="0.2">
      <c r="A4908" t="s">
        <v>10247</v>
      </c>
      <c r="B4908" s="3">
        <v>45702</v>
      </c>
      <c r="C4908" s="7">
        <v>0.51111111111111107</v>
      </c>
      <c r="D4908" s="7">
        <f t="shared" si="232"/>
        <v>0.51111111111111107</v>
      </c>
      <c r="E4908" t="s">
        <v>48</v>
      </c>
      <c r="F4908" t="str">
        <f t="shared" si="233"/>
        <v>Returning</v>
      </c>
      <c r="G4908" t="s">
        <v>21</v>
      </c>
      <c r="H4908" t="s">
        <v>63</v>
      </c>
      <c r="I4908" t="s">
        <v>42</v>
      </c>
      <c r="J4908" t="s">
        <v>43</v>
      </c>
      <c r="K4908" t="s">
        <v>3227</v>
      </c>
      <c r="L4908" s="11">
        <v>18.41</v>
      </c>
      <c r="M4908" s="9">
        <v>2</v>
      </c>
      <c r="N4908" s="8">
        <v>0.1</v>
      </c>
      <c r="O4908" s="11">
        <v>0</v>
      </c>
      <c r="P4908" t="s">
        <v>51</v>
      </c>
      <c r="Q4908" t="s">
        <v>94</v>
      </c>
      <c r="R4908" t="s">
        <v>28</v>
      </c>
      <c r="S4908" s="11">
        <v>8.35</v>
      </c>
      <c r="T4908" s="11">
        <f t="shared" si="234"/>
        <v>33.137999999999998</v>
      </c>
      <c r="U4908" s="11">
        <v>18.11</v>
      </c>
    </row>
    <row r="4909" spans="1:21" x14ac:dyDescent="0.2">
      <c r="A4909" t="s">
        <v>10248</v>
      </c>
      <c r="B4909" s="3">
        <v>45883</v>
      </c>
      <c r="C4909" s="7">
        <v>22.41</v>
      </c>
      <c r="D4909" s="7">
        <f t="shared" si="232"/>
        <v>0.41000000000000014</v>
      </c>
      <c r="E4909" t="s">
        <v>181</v>
      </c>
      <c r="F4909" t="str">
        <f t="shared" si="233"/>
        <v>New</v>
      </c>
      <c r="G4909" t="s">
        <v>40</v>
      </c>
      <c r="H4909" t="s">
        <v>313</v>
      </c>
      <c r="I4909" t="s">
        <v>113</v>
      </c>
      <c r="J4909" t="s">
        <v>114</v>
      </c>
      <c r="K4909" t="s">
        <v>9087</v>
      </c>
      <c r="L4909" s="11">
        <v>8.4600000000000009</v>
      </c>
      <c r="M4909" s="9">
        <v>2</v>
      </c>
      <c r="N4909" s="8">
        <v>0</v>
      </c>
      <c r="O4909" s="11">
        <v>4.6500000000000004</v>
      </c>
      <c r="P4909" t="s">
        <v>98</v>
      </c>
      <c r="Q4909" t="s">
        <v>52</v>
      </c>
      <c r="R4909" t="s">
        <v>38</v>
      </c>
      <c r="S4909" s="11">
        <v>3.44</v>
      </c>
      <c r="T4909" s="11">
        <f t="shared" si="234"/>
        <v>16.920000000000002</v>
      </c>
      <c r="U4909" s="11">
        <v>7.02</v>
      </c>
    </row>
    <row r="4910" spans="1:21" x14ac:dyDescent="0.2">
      <c r="A4910" t="s">
        <v>10249</v>
      </c>
      <c r="B4910" s="3">
        <v>45785</v>
      </c>
      <c r="C4910" s="7" t="s">
        <v>7112</v>
      </c>
      <c r="D4910" s="7">
        <f t="shared" si="232"/>
        <v>0.91597222222222219</v>
      </c>
      <c r="E4910" t="s">
        <v>48</v>
      </c>
      <c r="F4910" t="str">
        <f t="shared" si="233"/>
        <v>Returning</v>
      </c>
      <c r="G4910" t="s">
        <v>118</v>
      </c>
      <c r="H4910" t="s">
        <v>80</v>
      </c>
      <c r="I4910" t="s">
        <v>33</v>
      </c>
      <c r="J4910" t="s">
        <v>64</v>
      </c>
      <c r="K4910" t="s">
        <v>10250</v>
      </c>
      <c r="L4910" s="11">
        <v>32.54</v>
      </c>
      <c r="M4910" s="9">
        <v>1</v>
      </c>
      <c r="N4910" s="8">
        <v>0.1</v>
      </c>
      <c r="O4910" s="11">
        <v>0</v>
      </c>
      <c r="P4910" t="s">
        <v>98</v>
      </c>
      <c r="Q4910" t="s">
        <v>52</v>
      </c>
      <c r="R4910" t="s">
        <v>90</v>
      </c>
      <c r="S4910" s="11">
        <v>16.77</v>
      </c>
      <c r="T4910" s="11">
        <f t="shared" si="234"/>
        <v>29.286000000000001</v>
      </c>
      <c r="U4910" s="11">
        <v>14.19</v>
      </c>
    </row>
    <row r="4911" spans="1:21" x14ac:dyDescent="0.2">
      <c r="A4911" t="s">
        <v>10251</v>
      </c>
      <c r="B4911" s="3">
        <v>46018</v>
      </c>
      <c r="C4911" s="7">
        <v>0.23541666666666666</v>
      </c>
      <c r="D4911" s="7">
        <f t="shared" si="232"/>
        <v>0.23541666666666666</v>
      </c>
      <c r="E4911" t="s">
        <v>48</v>
      </c>
      <c r="F4911" t="str">
        <f t="shared" si="233"/>
        <v>Returning</v>
      </c>
      <c r="G4911" t="s">
        <v>21</v>
      </c>
      <c r="H4911" t="s">
        <v>685</v>
      </c>
      <c r="I4911" t="s">
        <v>113</v>
      </c>
      <c r="J4911" t="s">
        <v>114</v>
      </c>
      <c r="K4911" t="s">
        <v>10252</v>
      </c>
      <c r="L4911" s="11">
        <v>8.26</v>
      </c>
      <c r="M4911" s="9">
        <v>4</v>
      </c>
      <c r="N4911" s="8">
        <v>0</v>
      </c>
      <c r="O4911" s="11">
        <v>0</v>
      </c>
      <c r="P4911" t="s">
        <v>51</v>
      </c>
      <c r="Q4911" t="s">
        <v>27</v>
      </c>
      <c r="R4911" t="s">
        <v>11294</v>
      </c>
      <c r="S4911" s="11">
        <v>3.25</v>
      </c>
      <c r="T4911" s="11">
        <f t="shared" si="234"/>
        <v>33.04</v>
      </c>
      <c r="U4911" s="11">
        <v>20.04</v>
      </c>
    </row>
    <row r="4912" spans="1:21" x14ac:dyDescent="0.2">
      <c r="A4912" t="s">
        <v>10253</v>
      </c>
      <c r="B4912" s="3">
        <v>45722</v>
      </c>
      <c r="C4912" s="7" t="s">
        <v>4763</v>
      </c>
      <c r="D4912" s="7">
        <f t="shared" si="232"/>
        <v>0.7319444444444444</v>
      </c>
      <c r="E4912" t="s">
        <v>309</v>
      </c>
      <c r="F4912" t="str">
        <f t="shared" si="233"/>
        <v>New</v>
      </c>
      <c r="G4912" t="s">
        <v>40</v>
      </c>
      <c r="H4912" t="s">
        <v>80</v>
      </c>
      <c r="I4912" t="s">
        <v>33</v>
      </c>
      <c r="J4912" t="s">
        <v>105</v>
      </c>
      <c r="K4912" t="s">
        <v>9015</v>
      </c>
      <c r="L4912" s="11">
        <v>33.61</v>
      </c>
      <c r="M4912" s="9">
        <v>4</v>
      </c>
      <c r="N4912" s="8">
        <v>0</v>
      </c>
      <c r="O4912" s="11">
        <v>0</v>
      </c>
      <c r="P4912" t="s">
        <v>88</v>
      </c>
      <c r="Q4912" t="s">
        <v>94</v>
      </c>
      <c r="R4912" t="s">
        <v>46</v>
      </c>
      <c r="S4912" s="11">
        <v>17.52</v>
      </c>
      <c r="T4912" s="11">
        <f t="shared" si="234"/>
        <v>134.44</v>
      </c>
    </row>
    <row r="4913" spans="1:21" x14ac:dyDescent="0.2">
      <c r="A4913" t="s">
        <v>10254</v>
      </c>
      <c r="B4913" s="3">
        <v>45938</v>
      </c>
      <c r="C4913" s="7">
        <v>0.41805555555555557</v>
      </c>
      <c r="D4913" s="7">
        <f t="shared" si="232"/>
        <v>0.41805555555555557</v>
      </c>
      <c r="E4913" t="s">
        <v>48</v>
      </c>
      <c r="F4913" t="str">
        <f t="shared" si="233"/>
        <v>New</v>
      </c>
      <c r="G4913" t="s">
        <v>40</v>
      </c>
      <c r="H4913" t="s">
        <v>32</v>
      </c>
      <c r="I4913" t="s">
        <v>42</v>
      </c>
      <c r="J4913" t="s">
        <v>86</v>
      </c>
      <c r="K4913" t="s">
        <v>10255</v>
      </c>
      <c r="L4913" s="11">
        <v>52.78</v>
      </c>
      <c r="M4913" s="9">
        <v>1</v>
      </c>
      <c r="N4913" s="8">
        <v>0.1</v>
      </c>
      <c r="O4913" s="11">
        <v>0</v>
      </c>
      <c r="P4913" t="s">
        <v>51</v>
      </c>
      <c r="Q4913" t="s">
        <v>89</v>
      </c>
      <c r="R4913" t="s">
        <v>46</v>
      </c>
      <c r="S4913" s="11">
        <v>22.5</v>
      </c>
      <c r="T4913" s="11">
        <f t="shared" si="234"/>
        <v>47.502000000000002</v>
      </c>
      <c r="U4913" s="11">
        <v>27.25</v>
      </c>
    </row>
    <row r="4914" spans="1:21" x14ac:dyDescent="0.2">
      <c r="A4914" t="s">
        <v>10256</v>
      </c>
      <c r="B4914" s="3">
        <v>46015</v>
      </c>
      <c r="C4914" s="7">
        <v>0.51527777777777772</v>
      </c>
      <c r="D4914" s="7">
        <f t="shared" si="232"/>
        <v>0.51527777777777772</v>
      </c>
      <c r="E4914" t="s">
        <v>181</v>
      </c>
      <c r="F4914" t="str">
        <f t="shared" si="233"/>
        <v>Returning</v>
      </c>
      <c r="G4914" t="s">
        <v>21</v>
      </c>
      <c r="H4914" t="s">
        <v>49</v>
      </c>
      <c r="I4914" t="s">
        <v>23</v>
      </c>
      <c r="J4914" t="s">
        <v>58</v>
      </c>
      <c r="K4914" t="s">
        <v>10257</v>
      </c>
      <c r="L4914" s="11">
        <v>14.13</v>
      </c>
      <c r="M4914" s="9">
        <v>3</v>
      </c>
      <c r="N4914" s="8">
        <v>0.1</v>
      </c>
      <c r="O4914" s="11">
        <v>0</v>
      </c>
      <c r="P4914" t="s">
        <v>98</v>
      </c>
      <c r="Q4914" t="s">
        <v>89</v>
      </c>
      <c r="R4914" t="s">
        <v>67</v>
      </c>
      <c r="S4914" s="11">
        <v>5.27</v>
      </c>
      <c r="T4914" s="11">
        <f t="shared" si="234"/>
        <v>38.151000000000003</v>
      </c>
      <c r="U4914" s="11">
        <v>23.92</v>
      </c>
    </row>
    <row r="4915" spans="1:21" x14ac:dyDescent="0.2">
      <c r="A4915" t="s">
        <v>10258</v>
      </c>
      <c r="B4915" s="3">
        <v>45752</v>
      </c>
      <c r="C4915" s="7">
        <v>0.89166666666666672</v>
      </c>
      <c r="D4915" s="7">
        <f t="shared" si="232"/>
        <v>0.89166666666666672</v>
      </c>
      <c r="E4915" t="s">
        <v>48</v>
      </c>
      <c r="F4915" t="str">
        <f t="shared" si="233"/>
        <v>New</v>
      </c>
      <c r="G4915" t="s">
        <v>40</v>
      </c>
      <c r="H4915" t="s">
        <v>80</v>
      </c>
      <c r="I4915" t="s">
        <v>42</v>
      </c>
      <c r="J4915" t="s">
        <v>43</v>
      </c>
      <c r="K4915" t="s">
        <v>10259</v>
      </c>
      <c r="L4915" s="11">
        <v>17.760000000000002</v>
      </c>
      <c r="M4915" s="9">
        <v>1</v>
      </c>
      <c r="N4915" s="8">
        <v>0</v>
      </c>
      <c r="O4915" s="11">
        <v>0</v>
      </c>
      <c r="P4915" t="s">
        <v>98</v>
      </c>
      <c r="Q4915" t="s">
        <v>89</v>
      </c>
      <c r="R4915" t="s">
        <v>90</v>
      </c>
      <c r="S4915" s="11">
        <v>7.5</v>
      </c>
      <c r="T4915" s="11">
        <f t="shared" si="234"/>
        <v>17.760000000000002</v>
      </c>
      <c r="U4915" s="11">
        <v>10.26</v>
      </c>
    </row>
    <row r="4916" spans="1:21" x14ac:dyDescent="0.2">
      <c r="A4916" t="s">
        <v>10260</v>
      </c>
      <c r="B4916" s="3">
        <v>45791</v>
      </c>
      <c r="C4916" s="7">
        <v>9.1300000000000008</v>
      </c>
      <c r="D4916" s="7">
        <f t="shared" si="232"/>
        <v>0.13000000000000078</v>
      </c>
      <c r="E4916" t="s">
        <v>181</v>
      </c>
      <c r="F4916" t="str">
        <f t="shared" si="233"/>
        <v>New</v>
      </c>
      <c r="G4916" t="s">
        <v>40</v>
      </c>
      <c r="H4916" t="s">
        <v>80</v>
      </c>
      <c r="I4916" t="s">
        <v>33</v>
      </c>
      <c r="J4916" t="s">
        <v>92</v>
      </c>
      <c r="K4916" t="s">
        <v>6550</v>
      </c>
      <c r="L4916" s="11">
        <v>36.880000000000003</v>
      </c>
      <c r="M4916" s="9">
        <v>1</v>
      </c>
      <c r="N4916" s="8">
        <v>0</v>
      </c>
      <c r="O4916" s="11">
        <v>3.51</v>
      </c>
      <c r="P4916" t="s">
        <v>98</v>
      </c>
      <c r="Q4916" t="s">
        <v>89</v>
      </c>
      <c r="R4916" t="s">
        <v>73</v>
      </c>
      <c r="S4916" s="11">
        <v>18.989999999999998</v>
      </c>
      <c r="T4916" s="11">
        <f t="shared" si="234"/>
        <v>36.880000000000003</v>
      </c>
      <c r="U4916" s="11">
        <v>15.61</v>
      </c>
    </row>
    <row r="4917" spans="1:21" x14ac:dyDescent="0.2">
      <c r="A4917" t="s">
        <v>10261</v>
      </c>
      <c r="B4917" s="3">
        <v>45736</v>
      </c>
      <c r="C4917" s="7">
        <v>9.32</v>
      </c>
      <c r="D4917" s="7">
        <f t="shared" si="232"/>
        <v>0.32000000000000028</v>
      </c>
      <c r="E4917" t="s">
        <v>181</v>
      </c>
      <c r="F4917" t="str">
        <f t="shared" si="233"/>
        <v>Returning</v>
      </c>
      <c r="G4917" t="s">
        <v>21</v>
      </c>
      <c r="H4917" t="s">
        <v>32</v>
      </c>
      <c r="I4917" t="s">
        <v>33</v>
      </c>
      <c r="J4917" t="s">
        <v>92</v>
      </c>
      <c r="K4917" t="s">
        <v>10262</v>
      </c>
      <c r="L4917" s="11">
        <v>35.61</v>
      </c>
      <c r="M4917" s="9">
        <v>1</v>
      </c>
      <c r="N4917" s="8">
        <v>0.2</v>
      </c>
      <c r="O4917" s="11">
        <v>4.93</v>
      </c>
      <c r="P4917" t="s">
        <v>107</v>
      </c>
      <c r="Q4917" t="s">
        <v>89</v>
      </c>
      <c r="R4917" t="s">
        <v>11294</v>
      </c>
      <c r="S4917" s="11">
        <v>18.2</v>
      </c>
      <c r="T4917" s="11">
        <f t="shared" si="234"/>
        <v>28.488</v>
      </c>
      <c r="U4917" s="11">
        <v>10.72</v>
      </c>
    </row>
    <row r="4918" spans="1:21" x14ac:dyDescent="0.2">
      <c r="A4918" t="s">
        <v>10263</v>
      </c>
      <c r="B4918" s="3">
        <v>45920</v>
      </c>
      <c r="C4918" s="7">
        <v>5.4166666666666669E-2</v>
      </c>
      <c r="D4918" s="7">
        <f t="shared" si="232"/>
        <v>5.4166666666666669E-2</v>
      </c>
      <c r="E4918" t="s">
        <v>181</v>
      </c>
      <c r="F4918" t="str">
        <f t="shared" si="233"/>
        <v>New</v>
      </c>
      <c r="G4918" t="s">
        <v>40</v>
      </c>
      <c r="H4918" t="s">
        <v>32</v>
      </c>
      <c r="I4918" t="s">
        <v>33</v>
      </c>
      <c r="J4918" t="s">
        <v>92</v>
      </c>
      <c r="K4918" t="s">
        <v>10264</v>
      </c>
      <c r="L4918" s="11">
        <v>38.799999999999997</v>
      </c>
      <c r="M4918" s="9">
        <v>1</v>
      </c>
      <c r="N4918" s="8">
        <v>0.2</v>
      </c>
      <c r="O4918" s="11">
        <v>4.5199999999999996</v>
      </c>
      <c r="P4918" t="s">
        <v>82</v>
      </c>
      <c r="Q4918" t="s">
        <v>94</v>
      </c>
      <c r="R4918" t="s">
        <v>11294</v>
      </c>
      <c r="S4918" s="11">
        <v>22.81</v>
      </c>
      <c r="T4918" s="11">
        <f t="shared" si="234"/>
        <v>31.04</v>
      </c>
      <c r="U4918" s="11">
        <v>9.85</v>
      </c>
    </row>
    <row r="4919" spans="1:21" x14ac:dyDescent="0.2">
      <c r="A4919" t="s">
        <v>10265</v>
      </c>
      <c r="B4919" s="3">
        <v>45909</v>
      </c>
      <c r="C4919" s="7">
        <v>0.26944444444444443</v>
      </c>
      <c r="D4919" s="7">
        <f t="shared" si="232"/>
        <v>0.26944444444444443</v>
      </c>
      <c r="E4919" t="s">
        <v>181</v>
      </c>
      <c r="F4919" t="str">
        <f t="shared" si="233"/>
        <v>Check</v>
      </c>
      <c r="G4919" t="s">
        <v>197</v>
      </c>
      <c r="H4919" t="s">
        <v>32</v>
      </c>
      <c r="I4919" t="s">
        <v>33</v>
      </c>
      <c r="J4919" t="s">
        <v>34</v>
      </c>
      <c r="K4919" t="s">
        <v>10266</v>
      </c>
      <c r="L4919" s="11">
        <v>54.17</v>
      </c>
      <c r="M4919" s="9">
        <v>3</v>
      </c>
      <c r="N4919" s="8">
        <v>0.05</v>
      </c>
      <c r="O4919" s="11">
        <v>4</v>
      </c>
      <c r="P4919" t="s">
        <v>148</v>
      </c>
      <c r="Q4919" t="s">
        <v>89</v>
      </c>
      <c r="R4919" t="s">
        <v>125</v>
      </c>
      <c r="S4919" s="11">
        <v>25.2</v>
      </c>
      <c r="T4919" s="11">
        <f t="shared" si="234"/>
        <v>154.38449999999997</v>
      </c>
      <c r="U4919" s="11">
        <v>79.959999999999994</v>
      </c>
    </row>
    <row r="4920" spans="1:21" x14ac:dyDescent="0.2">
      <c r="A4920" t="s">
        <v>10267</v>
      </c>
      <c r="B4920" s="3">
        <v>45967</v>
      </c>
      <c r="C4920" s="7" t="s">
        <v>3922</v>
      </c>
      <c r="D4920" s="7">
        <f t="shared" si="232"/>
        <v>0.64236111111111116</v>
      </c>
      <c r="E4920" t="s">
        <v>539</v>
      </c>
      <c r="F4920" t="str">
        <f t="shared" si="233"/>
        <v>New</v>
      </c>
      <c r="G4920" t="s">
        <v>40</v>
      </c>
      <c r="H4920" t="s">
        <v>32</v>
      </c>
      <c r="I4920" t="s">
        <v>33</v>
      </c>
      <c r="J4920" t="s">
        <v>105</v>
      </c>
      <c r="K4920" t="s">
        <v>10268</v>
      </c>
      <c r="L4920" s="11">
        <v>35.44</v>
      </c>
      <c r="M4920" s="9">
        <v>3</v>
      </c>
      <c r="N4920" s="8">
        <v>0.1</v>
      </c>
      <c r="O4920" s="11">
        <v>4.88</v>
      </c>
      <c r="P4920" t="s">
        <v>66</v>
      </c>
      <c r="Q4920" t="s">
        <v>94</v>
      </c>
      <c r="R4920" t="s">
        <v>11294</v>
      </c>
      <c r="S4920" s="11">
        <v>19.43</v>
      </c>
      <c r="T4920" s="11">
        <f t="shared" si="234"/>
        <v>95.688000000000002</v>
      </c>
      <c r="U4920" s="11">
        <v>40.049999999999997</v>
      </c>
    </row>
    <row r="4921" spans="1:21" x14ac:dyDescent="0.2">
      <c r="A4921" t="s">
        <v>10269</v>
      </c>
      <c r="B4921" s="3">
        <v>45800</v>
      </c>
      <c r="C4921" s="7">
        <v>20.329999999999998</v>
      </c>
      <c r="D4921" s="7">
        <f t="shared" si="232"/>
        <v>0.32999999999999829</v>
      </c>
      <c r="E4921" t="s">
        <v>181</v>
      </c>
      <c r="F4921" t="str">
        <f t="shared" si="233"/>
        <v>New</v>
      </c>
      <c r="G4921" t="s">
        <v>40</v>
      </c>
      <c r="H4921" t="s">
        <v>80</v>
      </c>
      <c r="I4921" t="s">
        <v>33</v>
      </c>
      <c r="J4921" t="s">
        <v>92</v>
      </c>
      <c r="K4921" t="s">
        <v>2619</v>
      </c>
      <c r="L4921" s="11">
        <v>32.590000000000003</v>
      </c>
      <c r="M4921" s="9">
        <v>4</v>
      </c>
      <c r="N4921" s="8">
        <v>0.2</v>
      </c>
      <c r="O4921" s="11">
        <v>0</v>
      </c>
      <c r="P4921" t="s">
        <v>148</v>
      </c>
      <c r="Q4921" t="s">
        <v>52</v>
      </c>
      <c r="R4921" t="s">
        <v>121</v>
      </c>
      <c r="S4921" s="11">
        <v>15.35</v>
      </c>
      <c r="T4921" s="11">
        <f t="shared" si="234"/>
        <v>104.28800000000001</v>
      </c>
      <c r="U4921" s="11">
        <v>55.17</v>
      </c>
    </row>
    <row r="4922" spans="1:21" x14ac:dyDescent="0.2">
      <c r="A4922" t="s">
        <v>10270</v>
      </c>
      <c r="B4922" s="3">
        <v>45871</v>
      </c>
      <c r="C4922" s="7" t="s">
        <v>10271</v>
      </c>
      <c r="D4922" s="7">
        <f t="shared" si="232"/>
        <v>0.65972222222222221</v>
      </c>
      <c r="E4922" t="s">
        <v>539</v>
      </c>
      <c r="F4922" t="str">
        <f t="shared" si="233"/>
        <v>New</v>
      </c>
      <c r="G4922" t="s">
        <v>40</v>
      </c>
      <c r="H4922" t="s">
        <v>63</v>
      </c>
      <c r="I4922" t="s">
        <v>33</v>
      </c>
      <c r="J4922" t="s">
        <v>140</v>
      </c>
      <c r="K4922" t="s">
        <v>10272</v>
      </c>
      <c r="L4922" s="11">
        <v>28.73</v>
      </c>
      <c r="M4922" s="9">
        <v>2</v>
      </c>
      <c r="N4922" s="8">
        <v>0.1</v>
      </c>
      <c r="O4922" s="11">
        <v>4.87</v>
      </c>
      <c r="P4922" t="s">
        <v>107</v>
      </c>
      <c r="Q4922" t="s">
        <v>27</v>
      </c>
      <c r="R4922" t="s">
        <v>28</v>
      </c>
      <c r="S4922" s="11">
        <v>15.43</v>
      </c>
      <c r="T4922" s="11">
        <f t="shared" si="234"/>
        <v>51.713999999999999</v>
      </c>
      <c r="U4922" s="11">
        <v>20.77</v>
      </c>
    </row>
    <row r="4923" spans="1:21" x14ac:dyDescent="0.2">
      <c r="A4923" t="s">
        <v>10273</v>
      </c>
      <c r="B4923" s="3">
        <v>45866</v>
      </c>
      <c r="C4923" s="7">
        <v>0.88611111111111107</v>
      </c>
      <c r="D4923" s="7">
        <f t="shared" si="232"/>
        <v>0.88611111111111107</v>
      </c>
      <c r="E4923" t="s">
        <v>48</v>
      </c>
      <c r="F4923" t="str">
        <f t="shared" si="233"/>
        <v>Returning</v>
      </c>
      <c r="G4923" t="s">
        <v>21</v>
      </c>
      <c r="H4923" t="s">
        <v>63</v>
      </c>
      <c r="I4923" t="s">
        <v>42</v>
      </c>
      <c r="J4923" t="s">
        <v>71</v>
      </c>
      <c r="K4923" t="s">
        <v>6124</v>
      </c>
      <c r="L4923" s="11">
        <v>21.38</v>
      </c>
      <c r="M4923" s="9">
        <v>4</v>
      </c>
      <c r="N4923" s="8">
        <v>0</v>
      </c>
      <c r="O4923" s="11">
        <v>0</v>
      </c>
      <c r="P4923" t="s">
        <v>98</v>
      </c>
      <c r="Q4923" t="s">
        <v>89</v>
      </c>
      <c r="R4923" t="s">
        <v>11294</v>
      </c>
      <c r="S4923" s="11">
        <v>10.08</v>
      </c>
      <c r="T4923" s="11">
        <f t="shared" si="234"/>
        <v>85.52</v>
      </c>
      <c r="U4923" s="11">
        <v>45.2</v>
      </c>
    </row>
    <row r="4924" spans="1:21" x14ac:dyDescent="0.2">
      <c r="A4924" t="s">
        <v>10274</v>
      </c>
      <c r="B4924" s="3">
        <v>46021</v>
      </c>
      <c r="C4924" s="7">
        <v>0.32847222222222222</v>
      </c>
      <c r="D4924" s="7">
        <f t="shared" si="232"/>
        <v>0.32847222222222222</v>
      </c>
      <c r="E4924" t="s">
        <v>181</v>
      </c>
      <c r="F4924" t="str">
        <f t="shared" si="233"/>
        <v>New</v>
      </c>
      <c r="G4924" t="s">
        <v>62</v>
      </c>
      <c r="H4924" t="s">
        <v>49</v>
      </c>
      <c r="I4924" t="s">
        <v>42</v>
      </c>
      <c r="J4924" t="s">
        <v>71</v>
      </c>
      <c r="K4924" t="s">
        <v>3991</v>
      </c>
      <c r="L4924" s="11">
        <v>20.18</v>
      </c>
      <c r="M4924" s="9">
        <v>1</v>
      </c>
      <c r="N4924" s="8">
        <v>0</v>
      </c>
      <c r="O4924" s="11">
        <v>0</v>
      </c>
      <c r="P4924" t="s">
        <v>98</v>
      </c>
      <c r="Q4924" t="s">
        <v>52</v>
      </c>
      <c r="R4924" t="s">
        <v>121</v>
      </c>
      <c r="S4924" s="11">
        <v>8.25</v>
      </c>
      <c r="T4924" s="11">
        <f t="shared" si="234"/>
        <v>20.18</v>
      </c>
      <c r="U4924" s="11">
        <v>11.93</v>
      </c>
    </row>
    <row r="4925" spans="1:21" x14ac:dyDescent="0.2">
      <c r="A4925" t="s">
        <v>10275</v>
      </c>
      <c r="B4925" s="3">
        <v>45948</v>
      </c>
      <c r="C4925" s="7">
        <v>0.70694444444444449</v>
      </c>
      <c r="D4925" s="7">
        <f t="shared" si="232"/>
        <v>0.70694444444444449</v>
      </c>
      <c r="E4925" t="s">
        <v>181</v>
      </c>
      <c r="F4925" t="str">
        <f t="shared" si="233"/>
        <v>New</v>
      </c>
      <c r="G4925" t="s">
        <v>40</v>
      </c>
      <c r="H4925" t="s">
        <v>22</v>
      </c>
      <c r="I4925" t="s">
        <v>33</v>
      </c>
      <c r="J4925" t="s">
        <v>92</v>
      </c>
      <c r="K4925" t="s">
        <v>10276</v>
      </c>
      <c r="L4925" s="11">
        <v>37.71</v>
      </c>
      <c r="M4925" s="9">
        <v>1</v>
      </c>
      <c r="N4925" s="8">
        <v>0.15</v>
      </c>
      <c r="O4925" s="11">
        <v>5.37</v>
      </c>
      <c r="P4925" t="s">
        <v>51</v>
      </c>
      <c r="Q4925" t="s">
        <v>89</v>
      </c>
      <c r="R4925" t="s">
        <v>38</v>
      </c>
      <c r="S4925" s="11">
        <v>22.27</v>
      </c>
      <c r="T4925" s="11">
        <f t="shared" si="234"/>
        <v>32.0535</v>
      </c>
      <c r="U4925" s="11">
        <v>9.6300000000000008</v>
      </c>
    </row>
    <row r="4926" spans="1:21" x14ac:dyDescent="0.2">
      <c r="A4926" t="s">
        <v>10277</v>
      </c>
      <c r="B4926" s="3">
        <v>45943</v>
      </c>
      <c r="C4926" s="7">
        <v>0.78611111111111109</v>
      </c>
      <c r="D4926" s="7">
        <f t="shared" si="232"/>
        <v>0.78611111111111109</v>
      </c>
      <c r="E4926" t="s">
        <v>48</v>
      </c>
      <c r="F4926" t="str">
        <f t="shared" si="233"/>
        <v>Returning</v>
      </c>
      <c r="G4926" t="s">
        <v>21</v>
      </c>
      <c r="H4926" t="s">
        <v>32</v>
      </c>
      <c r="I4926" t="s">
        <v>42</v>
      </c>
      <c r="J4926" t="s">
        <v>198</v>
      </c>
      <c r="K4926" t="s">
        <v>10278</v>
      </c>
      <c r="L4926" s="11">
        <v>26.03</v>
      </c>
      <c r="M4926" s="9">
        <v>2</v>
      </c>
      <c r="N4926" s="8">
        <v>0</v>
      </c>
      <c r="O4926" s="11">
        <v>0</v>
      </c>
      <c r="P4926" t="s">
        <v>82</v>
      </c>
      <c r="Q4926" t="s">
        <v>27</v>
      </c>
      <c r="R4926" t="s">
        <v>73</v>
      </c>
      <c r="S4926" s="11">
        <v>11.51</v>
      </c>
      <c r="T4926" s="11">
        <f t="shared" si="234"/>
        <v>52.06</v>
      </c>
      <c r="U4926" s="11">
        <v>26.14</v>
      </c>
    </row>
    <row r="4927" spans="1:21" x14ac:dyDescent="0.2">
      <c r="A4927" t="s">
        <v>10279</v>
      </c>
      <c r="B4927" s="3">
        <v>45997</v>
      </c>
      <c r="C4927" s="7">
        <v>0.20694444444444443</v>
      </c>
      <c r="D4927" s="7">
        <f t="shared" si="232"/>
        <v>0.20694444444444443</v>
      </c>
      <c r="E4927" t="s">
        <v>181</v>
      </c>
      <c r="F4927" t="str">
        <f t="shared" si="233"/>
        <v>New</v>
      </c>
      <c r="G4927" t="s">
        <v>62</v>
      </c>
      <c r="H4927" t="s">
        <v>49</v>
      </c>
      <c r="I4927" t="s">
        <v>42</v>
      </c>
      <c r="J4927" t="s">
        <v>43</v>
      </c>
      <c r="K4927" t="s">
        <v>10280</v>
      </c>
      <c r="L4927" s="11">
        <v>18.059999999999999</v>
      </c>
      <c r="M4927" s="9">
        <v>1</v>
      </c>
      <c r="N4927" s="8">
        <v>0</v>
      </c>
      <c r="O4927" s="11">
        <v>6.89</v>
      </c>
      <c r="P4927" t="s">
        <v>82</v>
      </c>
      <c r="Q4927" t="s">
        <v>52</v>
      </c>
      <c r="R4927" t="s">
        <v>67</v>
      </c>
      <c r="S4927" s="11">
        <v>7.91</v>
      </c>
      <c r="T4927" s="11">
        <f t="shared" si="234"/>
        <v>18.059999999999999</v>
      </c>
      <c r="U4927" s="11">
        <v>5.16</v>
      </c>
    </row>
    <row r="4928" spans="1:21" x14ac:dyDescent="0.2">
      <c r="A4928" t="s">
        <v>10281</v>
      </c>
      <c r="B4928" s="3">
        <v>46010</v>
      </c>
      <c r="C4928" s="7">
        <v>21</v>
      </c>
      <c r="D4928" s="7">
        <f t="shared" si="232"/>
        <v>0</v>
      </c>
      <c r="E4928" t="s">
        <v>48</v>
      </c>
      <c r="F4928" t="str">
        <f t="shared" si="233"/>
        <v>Returning</v>
      </c>
      <c r="G4928" t="s">
        <v>21</v>
      </c>
      <c r="H4928" t="s">
        <v>41</v>
      </c>
      <c r="I4928" t="s">
        <v>113</v>
      </c>
      <c r="J4928" t="s">
        <v>114</v>
      </c>
      <c r="K4928" t="s">
        <v>10282</v>
      </c>
      <c r="L4928" s="11">
        <v>9.73</v>
      </c>
      <c r="M4928" s="9">
        <v>3</v>
      </c>
      <c r="N4928" s="8">
        <v>0.1</v>
      </c>
      <c r="O4928" s="11">
        <v>0</v>
      </c>
      <c r="P4928" t="s">
        <v>51</v>
      </c>
      <c r="Q4928" t="s">
        <v>89</v>
      </c>
      <c r="R4928" t="s">
        <v>11294</v>
      </c>
      <c r="S4928" s="11">
        <v>3.82</v>
      </c>
      <c r="T4928" s="11">
        <f t="shared" si="234"/>
        <v>26.271000000000001</v>
      </c>
      <c r="U4928" s="11">
        <v>-10.77</v>
      </c>
    </row>
    <row r="4929" spans="1:21" x14ac:dyDescent="0.2">
      <c r="A4929" t="s">
        <v>10283</v>
      </c>
      <c r="B4929" s="3" t="s">
        <v>11287</v>
      </c>
      <c r="C4929" s="7">
        <v>0.64513888888888893</v>
      </c>
      <c r="D4929" s="7">
        <f t="shared" si="232"/>
        <v>0.64513888888888893</v>
      </c>
      <c r="E4929" t="s">
        <v>48</v>
      </c>
      <c r="F4929" t="str">
        <f t="shared" si="233"/>
        <v>New</v>
      </c>
      <c r="G4929" t="s">
        <v>40</v>
      </c>
      <c r="H4929" t="s">
        <v>80</v>
      </c>
      <c r="I4929" t="s">
        <v>113</v>
      </c>
      <c r="J4929" t="s">
        <v>208</v>
      </c>
      <c r="K4929" t="s">
        <v>10284</v>
      </c>
      <c r="L4929" s="11">
        <v>30.02</v>
      </c>
      <c r="M4929" s="9">
        <v>1</v>
      </c>
      <c r="N4929" s="8">
        <v>0.05</v>
      </c>
      <c r="O4929" s="11">
        <v>0</v>
      </c>
      <c r="P4929" t="s">
        <v>51</v>
      </c>
      <c r="Q4929" t="s">
        <v>11287</v>
      </c>
      <c r="R4929" t="s">
        <v>38</v>
      </c>
      <c r="S4929" s="11">
        <v>14.11</v>
      </c>
      <c r="T4929" s="11">
        <f t="shared" si="234"/>
        <v>28.518999999999998</v>
      </c>
      <c r="U4929" s="11">
        <v>15.11</v>
      </c>
    </row>
    <row r="4930" spans="1:21" x14ac:dyDescent="0.2">
      <c r="A4930" t="s">
        <v>10285</v>
      </c>
      <c r="B4930" s="3">
        <v>45903</v>
      </c>
      <c r="C4930" s="7">
        <v>0.62152777777777779</v>
      </c>
      <c r="D4930" s="7">
        <f t="shared" si="232"/>
        <v>0.62152777777777779</v>
      </c>
      <c r="E4930" t="s">
        <v>181</v>
      </c>
      <c r="F4930" t="str">
        <f t="shared" si="233"/>
        <v>New</v>
      </c>
      <c r="G4930" t="s">
        <v>62</v>
      </c>
      <c r="H4930" t="s">
        <v>32</v>
      </c>
      <c r="I4930" t="s">
        <v>23</v>
      </c>
      <c r="J4930" t="s">
        <v>146</v>
      </c>
      <c r="K4930" t="s">
        <v>11287</v>
      </c>
      <c r="L4930" s="11">
        <v>21.3</v>
      </c>
      <c r="M4930" s="9">
        <v>1</v>
      </c>
      <c r="N4930" s="8">
        <v>0.15</v>
      </c>
      <c r="O4930" s="11">
        <v>4.12</v>
      </c>
      <c r="P4930" t="s">
        <v>88</v>
      </c>
      <c r="Q4930" t="s">
        <v>89</v>
      </c>
      <c r="R4930" t="s">
        <v>46</v>
      </c>
      <c r="S4930" s="11">
        <v>8.32</v>
      </c>
      <c r="T4930" s="11">
        <f t="shared" si="234"/>
        <v>18.105</v>
      </c>
      <c r="U4930" s="11">
        <v>8.35</v>
      </c>
    </row>
    <row r="4931" spans="1:21" x14ac:dyDescent="0.2">
      <c r="A4931" t="s">
        <v>10286</v>
      </c>
      <c r="B4931" s="3">
        <v>45713</v>
      </c>
      <c r="C4931" s="7">
        <v>0.9194444444444444</v>
      </c>
      <c r="D4931" s="7">
        <f t="shared" si="232"/>
        <v>0.9194444444444444</v>
      </c>
      <c r="E4931" t="s">
        <v>181</v>
      </c>
      <c r="F4931" t="str">
        <f t="shared" si="233"/>
        <v>New</v>
      </c>
      <c r="G4931" t="s">
        <v>40</v>
      </c>
      <c r="H4931" t="s">
        <v>49</v>
      </c>
      <c r="I4931" t="s">
        <v>113</v>
      </c>
      <c r="J4931" t="s">
        <v>358</v>
      </c>
      <c r="K4931" t="s">
        <v>10287</v>
      </c>
      <c r="L4931" s="11">
        <v>15.58</v>
      </c>
      <c r="M4931" s="9">
        <v>1</v>
      </c>
      <c r="N4931" s="8">
        <v>0.1</v>
      </c>
      <c r="O4931" s="11">
        <v>2.46</v>
      </c>
      <c r="P4931" t="s">
        <v>66</v>
      </c>
      <c r="Q4931" t="s">
        <v>52</v>
      </c>
      <c r="R4931" t="s">
        <v>125</v>
      </c>
      <c r="S4931" s="11">
        <v>5.94</v>
      </c>
      <c r="T4931" s="11">
        <f t="shared" si="234"/>
        <v>14.022</v>
      </c>
      <c r="U4931" s="11">
        <v>7.08</v>
      </c>
    </row>
    <row r="4932" spans="1:21" x14ac:dyDescent="0.2">
      <c r="A4932" t="s">
        <v>10288</v>
      </c>
      <c r="B4932" s="3">
        <v>45867</v>
      </c>
      <c r="C4932" s="7">
        <v>8.39</v>
      </c>
      <c r="D4932" s="7">
        <f t="shared" si="232"/>
        <v>0.39000000000000057</v>
      </c>
      <c r="E4932" t="s">
        <v>309</v>
      </c>
      <c r="F4932" t="str">
        <f t="shared" si="233"/>
        <v>Returning</v>
      </c>
      <c r="G4932" t="s">
        <v>118</v>
      </c>
      <c r="H4932" t="s">
        <v>63</v>
      </c>
      <c r="I4932" t="s">
        <v>23</v>
      </c>
      <c r="J4932" t="s">
        <v>24</v>
      </c>
      <c r="K4932" t="s">
        <v>10289</v>
      </c>
      <c r="L4932" s="11">
        <v>17.260000000000002</v>
      </c>
      <c r="M4932" s="9">
        <v>2</v>
      </c>
      <c r="N4932" s="8">
        <v>0.1</v>
      </c>
      <c r="O4932" s="11">
        <v>0</v>
      </c>
      <c r="P4932" t="s">
        <v>51</v>
      </c>
      <c r="Q4932" t="s">
        <v>89</v>
      </c>
      <c r="R4932" t="s">
        <v>11294</v>
      </c>
      <c r="S4932" s="11">
        <v>6.52</v>
      </c>
      <c r="T4932" s="11">
        <f t="shared" si="234"/>
        <v>31.068000000000005</v>
      </c>
      <c r="U4932" s="11">
        <v>19.329999999999998</v>
      </c>
    </row>
    <row r="4933" spans="1:21" x14ac:dyDescent="0.2">
      <c r="A4933" t="s">
        <v>10290</v>
      </c>
      <c r="B4933" s="3">
        <v>46015</v>
      </c>
      <c r="C4933" s="7">
        <v>0.4826388888888889</v>
      </c>
      <c r="D4933" s="7">
        <f t="shared" si="232"/>
        <v>0.4826388888888889</v>
      </c>
      <c r="E4933" t="s">
        <v>309</v>
      </c>
      <c r="F4933" t="str">
        <f t="shared" si="233"/>
        <v>Returning</v>
      </c>
      <c r="G4933" t="s">
        <v>21</v>
      </c>
      <c r="H4933" t="s">
        <v>49</v>
      </c>
      <c r="I4933" t="s">
        <v>42</v>
      </c>
      <c r="J4933" t="s">
        <v>198</v>
      </c>
      <c r="K4933" t="s">
        <v>10291</v>
      </c>
      <c r="L4933" s="11">
        <v>27.6</v>
      </c>
      <c r="M4933" s="9">
        <v>4</v>
      </c>
      <c r="N4933" s="8">
        <v>0</v>
      </c>
      <c r="O4933" s="11">
        <v>0</v>
      </c>
      <c r="P4933" t="s">
        <v>82</v>
      </c>
      <c r="Q4933" t="s">
        <v>27</v>
      </c>
      <c r="R4933" t="s">
        <v>90</v>
      </c>
      <c r="S4933" s="11">
        <v>12.62</v>
      </c>
      <c r="T4933" s="11">
        <f t="shared" si="234"/>
        <v>110.4</v>
      </c>
      <c r="U4933" s="11">
        <v>59.92</v>
      </c>
    </row>
    <row r="4934" spans="1:21" x14ac:dyDescent="0.2">
      <c r="A4934" t="s">
        <v>10292</v>
      </c>
      <c r="B4934" s="3">
        <v>45919</v>
      </c>
      <c r="C4934" s="7">
        <v>21.18</v>
      </c>
      <c r="D4934" s="7">
        <f t="shared" si="232"/>
        <v>0.17999999999999972</v>
      </c>
      <c r="E4934" t="s">
        <v>181</v>
      </c>
      <c r="F4934" t="str">
        <f t="shared" si="233"/>
        <v>New</v>
      </c>
      <c r="G4934" t="s">
        <v>40</v>
      </c>
      <c r="H4934" t="s">
        <v>32</v>
      </c>
      <c r="I4934" t="s">
        <v>23</v>
      </c>
      <c r="J4934" t="s">
        <v>146</v>
      </c>
      <c r="K4934" t="s">
        <v>10293</v>
      </c>
      <c r="L4934" s="11">
        <v>20.39</v>
      </c>
      <c r="M4934" s="9">
        <v>1</v>
      </c>
      <c r="N4934" s="8">
        <v>0.05</v>
      </c>
      <c r="O4934" s="11">
        <v>5.97</v>
      </c>
      <c r="P4934" t="s">
        <v>51</v>
      </c>
      <c r="Q4934" t="s">
        <v>94</v>
      </c>
      <c r="R4934" t="s">
        <v>46</v>
      </c>
      <c r="S4934" s="11">
        <v>8.1999999999999993</v>
      </c>
      <c r="T4934" s="11">
        <f t="shared" si="234"/>
        <v>19.3705</v>
      </c>
      <c r="U4934" s="11">
        <v>7.7</v>
      </c>
    </row>
    <row r="4935" spans="1:21" x14ac:dyDescent="0.2">
      <c r="A4935" t="s">
        <v>10294</v>
      </c>
      <c r="B4935" s="3">
        <v>45706</v>
      </c>
      <c r="C4935" s="7">
        <v>6.14</v>
      </c>
      <c r="D4935" s="7">
        <f t="shared" si="232"/>
        <v>0.13999999999999968</v>
      </c>
      <c r="E4935" t="s">
        <v>539</v>
      </c>
      <c r="F4935" t="str">
        <f t="shared" si="233"/>
        <v>Check</v>
      </c>
      <c r="G4935" t="s">
        <v>197</v>
      </c>
      <c r="H4935" t="s">
        <v>225</v>
      </c>
      <c r="I4935" t="s">
        <v>23</v>
      </c>
      <c r="J4935" t="s">
        <v>290</v>
      </c>
      <c r="K4935" t="s">
        <v>10295</v>
      </c>
      <c r="L4935" s="11">
        <v>16.07</v>
      </c>
      <c r="M4935" s="9">
        <v>1</v>
      </c>
      <c r="N4935" s="8">
        <v>0</v>
      </c>
      <c r="O4935" s="11">
        <v>0</v>
      </c>
      <c r="P4935" t="s">
        <v>107</v>
      </c>
      <c r="Q4935" t="s">
        <v>89</v>
      </c>
      <c r="R4935" t="s">
        <v>121</v>
      </c>
      <c r="S4935" s="11">
        <v>5.83</v>
      </c>
      <c r="T4935" s="11">
        <f t="shared" si="234"/>
        <v>16.07</v>
      </c>
      <c r="U4935" s="11">
        <v>10.24</v>
      </c>
    </row>
    <row r="4936" spans="1:21" x14ac:dyDescent="0.2">
      <c r="A4936" t="s">
        <v>10296</v>
      </c>
      <c r="B4936" s="3">
        <v>45943</v>
      </c>
      <c r="C4936" s="7">
        <v>1.8055555555555554E-2</v>
      </c>
      <c r="D4936" s="7">
        <f t="shared" si="232"/>
        <v>1.8055555555555554E-2</v>
      </c>
      <c r="E4936" t="s">
        <v>48</v>
      </c>
      <c r="F4936" t="str">
        <f t="shared" si="233"/>
        <v>Returning</v>
      </c>
      <c r="G4936" t="s">
        <v>118</v>
      </c>
      <c r="H4936" t="s">
        <v>32</v>
      </c>
      <c r="I4936" t="s">
        <v>113</v>
      </c>
      <c r="J4936" t="s">
        <v>358</v>
      </c>
      <c r="K4936" t="s">
        <v>10297</v>
      </c>
      <c r="L4936" s="11">
        <v>15.64</v>
      </c>
      <c r="M4936" s="9">
        <v>2</v>
      </c>
      <c r="N4936" s="8">
        <v>0.1</v>
      </c>
      <c r="O4936" s="11">
        <v>0</v>
      </c>
      <c r="P4936" t="s">
        <v>98</v>
      </c>
      <c r="Q4936" t="s">
        <v>94</v>
      </c>
      <c r="R4936" t="s">
        <v>67</v>
      </c>
      <c r="S4936" s="11">
        <v>6.38</v>
      </c>
      <c r="T4936" s="11">
        <f t="shared" si="234"/>
        <v>28.152000000000001</v>
      </c>
      <c r="U4936" s="11">
        <v>16.670000000000002</v>
      </c>
    </row>
    <row r="4937" spans="1:21" x14ac:dyDescent="0.2">
      <c r="A4937" t="s">
        <v>10298</v>
      </c>
      <c r="B4937" s="3">
        <v>45788</v>
      </c>
      <c r="C4937" s="7">
        <v>1.22</v>
      </c>
      <c r="D4937" s="7">
        <f t="shared" si="232"/>
        <v>0.21999999999999997</v>
      </c>
      <c r="E4937" t="s">
        <v>181</v>
      </c>
      <c r="F4937" t="str">
        <f t="shared" si="233"/>
        <v>New</v>
      </c>
      <c r="G4937" t="s">
        <v>40</v>
      </c>
      <c r="H4937" t="s">
        <v>80</v>
      </c>
      <c r="I4937" t="s">
        <v>42</v>
      </c>
      <c r="J4937" t="s">
        <v>177</v>
      </c>
      <c r="K4937" t="s">
        <v>10299</v>
      </c>
      <c r="L4937" s="11">
        <v>23.97</v>
      </c>
      <c r="M4937" s="9">
        <v>2</v>
      </c>
      <c r="N4937" s="8">
        <v>0</v>
      </c>
      <c r="O4937" s="11">
        <v>5.38</v>
      </c>
      <c r="P4937" t="s">
        <v>107</v>
      </c>
      <c r="Q4937" t="s">
        <v>89</v>
      </c>
      <c r="R4937" t="s">
        <v>67</v>
      </c>
      <c r="S4937" s="11">
        <v>12.14</v>
      </c>
      <c r="T4937" s="11">
        <f t="shared" si="234"/>
        <v>47.94</v>
      </c>
      <c r="U4937" s="11">
        <v>20.16</v>
      </c>
    </row>
    <row r="4938" spans="1:21" x14ac:dyDescent="0.2">
      <c r="A4938" t="s">
        <v>10300</v>
      </c>
      <c r="B4938" s="3">
        <v>45843</v>
      </c>
      <c r="C4938" s="7">
        <v>0.18958333333333333</v>
      </c>
      <c r="D4938" s="7">
        <f t="shared" si="232"/>
        <v>0.18958333333333333</v>
      </c>
      <c r="E4938" t="s">
        <v>181</v>
      </c>
      <c r="F4938" t="str">
        <f t="shared" si="233"/>
        <v>New</v>
      </c>
      <c r="G4938" t="s">
        <v>62</v>
      </c>
      <c r="H4938" t="s">
        <v>80</v>
      </c>
      <c r="I4938" t="s">
        <v>23</v>
      </c>
      <c r="J4938" t="s">
        <v>101</v>
      </c>
      <c r="K4938" t="s">
        <v>10301</v>
      </c>
      <c r="L4938" s="11">
        <v>25.21</v>
      </c>
      <c r="M4938" s="9">
        <v>2</v>
      </c>
      <c r="N4938" s="8">
        <v>0.2</v>
      </c>
      <c r="O4938" s="11">
        <v>8.44</v>
      </c>
      <c r="P4938" t="s">
        <v>107</v>
      </c>
      <c r="Q4938" t="s">
        <v>52</v>
      </c>
      <c r="R4938" t="s">
        <v>11294</v>
      </c>
      <c r="S4938" s="11">
        <v>9.08</v>
      </c>
      <c r="T4938" s="11">
        <f t="shared" si="234"/>
        <v>40.336000000000006</v>
      </c>
      <c r="U4938" s="11">
        <v>20.32</v>
      </c>
    </row>
    <row r="4939" spans="1:21" x14ac:dyDescent="0.2">
      <c r="A4939" t="s">
        <v>10302</v>
      </c>
      <c r="B4939" s="3">
        <v>45690</v>
      </c>
      <c r="C4939" s="7">
        <v>0.34930555555555554</v>
      </c>
      <c r="D4939" s="7">
        <f t="shared" si="232"/>
        <v>0.34930555555555554</v>
      </c>
      <c r="E4939" t="s">
        <v>48</v>
      </c>
      <c r="F4939" t="str">
        <f t="shared" si="233"/>
        <v>New</v>
      </c>
      <c r="G4939" t="s">
        <v>429</v>
      </c>
      <c r="H4939" t="s">
        <v>49</v>
      </c>
      <c r="I4939" t="s">
        <v>42</v>
      </c>
      <c r="J4939" t="s">
        <v>71</v>
      </c>
      <c r="K4939" t="s">
        <v>10303</v>
      </c>
      <c r="L4939" s="11">
        <v>19.53</v>
      </c>
      <c r="M4939" s="9">
        <v>3</v>
      </c>
      <c r="N4939" s="8">
        <v>0.1</v>
      </c>
      <c r="O4939" s="11">
        <v>0</v>
      </c>
      <c r="P4939" t="s">
        <v>98</v>
      </c>
      <c r="Q4939" t="s">
        <v>27</v>
      </c>
      <c r="R4939" t="s">
        <v>125</v>
      </c>
      <c r="S4939" s="11">
        <v>8.81</v>
      </c>
      <c r="T4939" s="11">
        <f t="shared" si="234"/>
        <v>52.731000000000002</v>
      </c>
      <c r="U4939" s="11">
        <v>28.94</v>
      </c>
    </row>
    <row r="4940" spans="1:21" x14ac:dyDescent="0.2">
      <c r="A4940" t="s">
        <v>10304</v>
      </c>
      <c r="B4940" s="3">
        <v>45999</v>
      </c>
      <c r="C4940" s="7">
        <v>0.60416666666666663</v>
      </c>
      <c r="D4940" s="7">
        <f t="shared" si="232"/>
        <v>0.60416666666666663</v>
      </c>
      <c r="E4940" t="s">
        <v>181</v>
      </c>
      <c r="F4940" t="str">
        <f t="shared" si="233"/>
        <v>Returning</v>
      </c>
      <c r="G4940" t="s">
        <v>112</v>
      </c>
      <c r="H4940" t="s">
        <v>49</v>
      </c>
      <c r="I4940" t="s">
        <v>33</v>
      </c>
      <c r="J4940" t="s">
        <v>34</v>
      </c>
      <c r="K4940" t="s">
        <v>10305</v>
      </c>
      <c r="L4940" s="11">
        <v>54.18</v>
      </c>
      <c r="M4940" s="9">
        <v>2</v>
      </c>
      <c r="N4940" s="8">
        <v>0.1</v>
      </c>
      <c r="O4940" s="11">
        <v>3.31</v>
      </c>
      <c r="P4940" t="s">
        <v>88</v>
      </c>
      <c r="Q4940" t="s">
        <v>89</v>
      </c>
      <c r="R4940" t="s">
        <v>38</v>
      </c>
      <c r="S4940" s="11">
        <v>27.09</v>
      </c>
      <c r="T4940" s="11">
        <f t="shared" si="234"/>
        <v>97.524000000000001</v>
      </c>
      <c r="U4940" s="11">
        <v>46.61</v>
      </c>
    </row>
    <row r="4941" spans="1:21" x14ac:dyDescent="0.2">
      <c r="A4941" t="s">
        <v>10306</v>
      </c>
      <c r="B4941" s="3">
        <v>46012</v>
      </c>
      <c r="C4941" s="7">
        <v>0.57777777777777772</v>
      </c>
      <c r="D4941" s="7">
        <f t="shared" ref="D4941:D5004" si="235">IF(C4941="","",
IF(ISNUMBER(C4941),
MOD(C4941,1),
VALUE(
SUBSTITUTE(
SUBSTITUTE(
TRIM(CLEAN(SUBSTITUTE(C4941,CHAR(160)," "))),
"AM"," AM"),
"PM"," PM")
)
))</f>
        <v>0.57777777777777772</v>
      </c>
      <c r="E4941" t="s">
        <v>48</v>
      </c>
      <c r="F4941" t="str">
        <f t="shared" ref="F4941:F5004" si="236">IF(G4941="","",
IF(LOWER(TRIM(G4941))="new","New",
IF(LOWER(TRIM(G4941))="returning","Returning","Check")))</f>
        <v>New</v>
      </c>
      <c r="G4941" t="s">
        <v>40</v>
      </c>
      <c r="H4941" t="s">
        <v>49</v>
      </c>
      <c r="I4941" t="s">
        <v>33</v>
      </c>
      <c r="J4941" t="s">
        <v>92</v>
      </c>
      <c r="K4941" t="s">
        <v>10307</v>
      </c>
      <c r="L4941" s="11">
        <v>40.56</v>
      </c>
      <c r="M4941" s="9">
        <v>2</v>
      </c>
      <c r="N4941" s="8">
        <v>0.1</v>
      </c>
      <c r="O4941" s="11">
        <v>0</v>
      </c>
      <c r="P4941" t="s">
        <v>51</v>
      </c>
      <c r="Q4941" t="s">
        <v>89</v>
      </c>
      <c r="R4941" t="s">
        <v>46</v>
      </c>
      <c r="S4941" s="11">
        <v>19.78</v>
      </c>
      <c r="T4941" s="11">
        <f t="shared" ref="T4941:T5004" si="237">IF(L4941="","",L4941*M4941*(1-N4941))</f>
        <v>73.00800000000001</v>
      </c>
      <c r="U4941" s="11">
        <v>37.4</v>
      </c>
    </row>
    <row r="4942" spans="1:21" x14ac:dyDescent="0.2">
      <c r="A4942" t="s">
        <v>10308</v>
      </c>
      <c r="B4942" s="3">
        <v>45915</v>
      </c>
      <c r="C4942" s="7">
        <v>0.94444444444444442</v>
      </c>
      <c r="D4942" s="7">
        <f t="shared" si="235"/>
        <v>0.94444444444444442</v>
      </c>
      <c r="E4942" t="s">
        <v>48</v>
      </c>
      <c r="F4942" t="str">
        <f t="shared" si="236"/>
        <v>Check</v>
      </c>
      <c r="G4942" t="s">
        <v>197</v>
      </c>
      <c r="H4942" t="s">
        <v>32</v>
      </c>
      <c r="I4942" t="s">
        <v>113</v>
      </c>
      <c r="J4942" t="s">
        <v>208</v>
      </c>
      <c r="K4942" t="s">
        <v>1244</v>
      </c>
      <c r="L4942" s="11">
        <v>30.92</v>
      </c>
      <c r="M4942" s="9">
        <v>1</v>
      </c>
      <c r="N4942" s="8">
        <v>0.05</v>
      </c>
      <c r="O4942" s="11">
        <v>0</v>
      </c>
      <c r="P4942" t="s">
        <v>51</v>
      </c>
      <c r="Q4942" t="s">
        <v>52</v>
      </c>
      <c r="R4942" t="s">
        <v>28</v>
      </c>
      <c r="S4942" s="11">
        <v>11.9</v>
      </c>
      <c r="T4942" s="11">
        <f t="shared" si="237"/>
        <v>29.373999999999999</v>
      </c>
      <c r="U4942" s="11">
        <v>-11.49</v>
      </c>
    </row>
    <row r="4943" spans="1:21" x14ac:dyDescent="0.2">
      <c r="A4943" t="s">
        <v>10309</v>
      </c>
      <c r="B4943" s="3">
        <v>45791</v>
      </c>
      <c r="C4943" s="7">
        <v>12.17</v>
      </c>
      <c r="D4943" s="7">
        <f t="shared" si="235"/>
        <v>0.16999999999999993</v>
      </c>
      <c r="E4943" t="s">
        <v>181</v>
      </c>
      <c r="F4943" t="str">
        <f t="shared" si="236"/>
        <v>Returning</v>
      </c>
      <c r="G4943" t="s">
        <v>21</v>
      </c>
      <c r="H4943" t="s">
        <v>80</v>
      </c>
      <c r="I4943" t="s">
        <v>23</v>
      </c>
      <c r="J4943" t="s">
        <v>24</v>
      </c>
      <c r="K4943" t="s">
        <v>10310</v>
      </c>
      <c r="L4943" s="11">
        <v>18.079999999999998</v>
      </c>
      <c r="M4943" s="9">
        <v>1</v>
      </c>
      <c r="N4943" s="8">
        <v>0.05</v>
      </c>
      <c r="O4943" s="11">
        <v>7.65</v>
      </c>
      <c r="P4943" t="s">
        <v>148</v>
      </c>
      <c r="Q4943" t="s">
        <v>94</v>
      </c>
      <c r="R4943" t="s">
        <v>67</v>
      </c>
      <c r="S4943" s="11">
        <v>6.21</v>
      </c>
      <c r="T4943" s="11">
        <f t="shared" si="237"/>
        <v>17.175999999999998</v>
      </c>
      <c r="U4943" s="11">
        <v>6.3</v>
      </c>
    </row>
    <row r="4944" spans="1:21" x14ac:dyDescent="0.2">
      <c r="A4944" t="s">
        <v>10311</v>
      </c>
      <c r="B4944" s="3">
        <v>46016</v>
      </c>
      <c r="C4944" s="7">
        <v>0.2</v>
      </c>
      <c r="D4944" s="7">
        <f t="shared" si="235"/>
        <v>0.2</v>
      </c>
      <c r="E4944" t="s">
        <v>181</v>
      </c>
      <c r="F4944" t="str">
        <f t="shared" si="236"/>
        <v>Returning</v>
      </c>
      <c r="G4944" t="s">
        <v>21</v>
      </c>
      <c r="H4944" t="s">
        <v>49</v>
      </c>
      <c r="I4944" t="s">
        <v>33</v>
      </c>
      <c r="J4944" t="s">
        <v>751</v>
      </c>
      <c r="K4944" t="s">
        <v>10312</v>
      </c>
      <c r="L4944" s="11">
        <v>53.93</v>
      </c>
      <c r="M4944" s="9">
        <v>4</v>
      </c>
      <c r="N4944" s="8">
        <v>0.2</v>
      </c>
      <c r="O4944" s="11">
        <v>5.35</v>
      </c>
      <c r="P4944" t="s">
        <v>51</v>
      </c>
      <c r="Q4944" t="s">
        <v>52</v>
      </c>
      <c r="R4944" t="s">
        <v>11294</v>
      </c>
      <c r="S4944" s="11">
        <v>28.22</v>
      </c>
      <c r="T4944" s="11">
        <f t="shared" si="237"/>
        <v>172.57600000000002</v>
      </c>
      <c r="U4944" s="11">
        <v>78.790000000000006</v>
      </c>
    </row>
    <row r="4945" spans="1:21" x14ac:dyDescent="0.2">
      <c r="A4945" t="s">
        <v>10313</v>
      </c>
      <c r="B4945" s="3" t="s">
        <v>11287</v>
      </c>
      <c r="C4945" s="7">
        <v>0.12847222222222221</v>
      </c>
      <c r="D4945" s="7">
        <f t="shared" si="235"/>
        <v>0.12847222222222221</v>
      </c>
      <c r="E4945" t="s">
        <v>539</v>
      </c>
      <c r="F4945" t="str">
        <f t="shared" si="236"/>
        <v>Returning</v>
      </c>
      <c r="G4945" t="s">
        <v>21</v>
      </c>
      <c r="H4945" t="s">
        <v>80</v>
      </c>
      <c r="I4945" t="s">
        <v>33</v>
      </c>
      <c r="J4945" t="s">
        <v>92</v>
      </c>
      <c r="K4945" t="s">
        <v>10314</v>
      </c>
      <c r="L4945" s="11">
        <v>40.4</v>
      </c>
      <c r="M4945" s="9">
        <v>1</v>
      </c>
      <c r="N4945" s="8">
        <v>0</v>
      </c>
      <c r="O4945" s="11">
        <v>4.99</v>
      </c>
      <c r="P4945" t="s">
        <v>11287</v>
      </c>
      <c r="Q4945" t="s">
        <v>89</v>
      </c>
      <c r="R4945" t="s">
        <v>67</v>
      </c>
      <c r="S4945" s="11">
        <v>18.97</v>
      </c>
      <c r="T4945" s="11">
        <f t="shared" si="237"/>
        <v>40.4</v>
      </c>
      <c r="U4945" s="11">
        <v>18.190000000000001</v>
      </c>
    </row>
    <row r="4946" spans="1:21" x14ac:dyDescent="0.2">
      <c r="A4946" t="s">
        <v>10315</v>
      </c>
      <c r="B4946" s="3">
        <v>45836</v>
      </c>
      <c r="C4946" s="7" t="s">
        <v>10316</v>
      </c>
      <c r="D4946" s="7">
        <f t="shared" si="235"/>
        <v>0.98333333333333328</v>
      </c>
      <c r="E4946" t="s">
        <v>1118</v>
      </c>
      <c r="F4946" t="str">
        <f t="shared" si="236"/>
        <v>Returning</v>
      </c>
      <c r="G4946" t="s">
        <v>21</v>
      </c>
      <c r="H4946" t="s">
        <v>63</v>
      </c>
      <c r="I4946" t="s">
        <v>42</v>
      </c>
      <c r="J4946" t="s">
        <v>71</v>
      </c>
      <c r="K4946" t="s">
        <v>10317</v>
      </c>
      <c r="L4946" s="11">
        <v>19.25</v>
      </c>
      <c r="M4946" s="9">
        <v>1</v>
      </c>
      <c r="N4946" s="8">
        <v>0.05</v>
      </c>
      <c r="O4946" s="11">
        <v>0</v>
      </c>
      <c r="P4946" t="s">
        <v>98</v>
      </c>
      <c r="Q4946" t="s">
        <v>52</v>
      </c>
      <c r="R4946" t="s">
        <v>125</v>
      </c>
      <c r="S4946" s="11">
        <v>9.02</v>
      </c>
      <c r="T4946" s="11">
        <f t="shared" si="237"/>
        <v>18.287499999999998</v>
      </c>
      <c r="U4946" s="11">
        <v>9.7200000000000006</v>
      </c>
    </row>
    <row r="4947" spans="1:21" x14ac:dyDescent="0.2">
      <c r="A4947" t="s">
        <v>10318</v>
      </c>
      <c r="B4947" s="3">
        <v>45887</v>
      </c>
      <c r="C4947" s="7" t="s">
        <v>10319</v>
      </c>
      <c r="D4947" s="7">
        <f t="shared" si="235"/>
        <v>0.89930555555555558</v>
      </c>
      <c r="E4947" t="s">
        <v>48</v>
      </c>
      <c r="F4947" t="str">
        <f t="shared" si="236"/>
        <v>New</v>
      </c>
      <c r="G4947" t="s">
        <v>40</v>
      </c>
      <c r="H4947" t="s">
        <v>63</v>
      </c>
      <c r="I4947" t="s">
        <v>23</v>
      </c>
      <c r="J4947" t="s">
        <v>101</v>
      </c>
      <c r="K4947" t="s">
        <v>7493</v>
      </c>
      <c r="L4947" s="11">
        <v>31.68</v>
      </c>
      <c r="M4947" s="9">
        <v>1</v>
      </c>
      <c r="N4947" s="8">
        <v>0</v>
      </c>
      <c r="O4947" s="11">
        <v>0</v>
      </c>
      <c r="P4947" t="s">
        <v>51</v>
      </c>
      <c r="Q4947" t="s">
        <v>52</v>
      </c>
      <c r="R4947" t="s">
        <v>38</v>
      </c>
      <c r="S4947" s="11">
        <v>11.56</v>
      </c>
      <c r="T4947" s="11">
        <f t="shared" si="237"/>
        <v>31.68</v>
      </c>
      <c r="U4947" s="11">
        <v>-17.73</v>
      </c>
    </row>
    <row r="4948" spans="1:21" x14ac:dyDescent="0.2">
      <c r="A4948" t="s">
        <v>10320</v>
      </c>
      <c r="B4948" s="3">
        <v>46017</v>
      </c>
      <c r="C4948" s="7">
        <v>0.74722222222222223</v>
      </c>
      <c r="D4948" s="7">
        <f t="shared" si="235"/>
        <v>0.74722222222222223</v>
      </c>
      <c r="E4948" t="s">
        <v>1118</v>
      </c>
      <c r="F4948" t="str">
        <f t="shared" si="236"/>
        <v>New</v>
      </c>
      <c r="G4948" t="s">
        <v>40</v>
      </c>
      <c r="H4948" t="s">
        <v>49</v>
      </c>
      <c r="I4948" t="s">
        <v>33</v>
      </c>
      <c r="J4948" t="s">
        <v>34</v>
      </c>
      <c r="K4948" t="s">
        <v>10321</v>
      </c>
      <c r="L4948" s="11">
        <v>49.6</v>
      </c>
      <c r="M4948" s="9">
        <v>1</v>
      </c>
      <c r="N4948" s="8">
        <v>0.1</v>
      </c>
      <c r="O4948" s="11">
        <v>0</v>
      </c>
      <c r="P4948" t="s">
        <v>98</v>
      </c>
      <c r="Q4948" t="s">
        <v>94</v>
      </c>
      <c r="R4948" t="s">
        <v>38</v>
      </c>
      <c r="S4948" s="11">
        <v>27.16</v>
      </c>
      <c r="T4948" s="11">
        <f t="shared" si="237"/>
        <v>44.64</v>
      </c>
      <c r="U4948" s="11">
        <v>20.2</v>
      </c>
    </row>
    <row r="4949" spans="1:21" x14ac:dyDescent="0.2">
      <c r="A4949" t="s">
        <v>10322</v>
      </c>
      <c r="B4949" s="3">
        <v>46015</v>
      </c>
      <c r="C4949" s="7" t="s">
        <v>7067</v>
      </c>
      <c r="D4949" s="7">
        <f t="shared" si="235"/>
        <v>0.18333333333333332</v>
      </c>
      <c r="E4949" t="s">
        <v>181</v>
      </c>
      <c r="F4949" t="str">
        <f t="shared" si="236"/>
        <v>New</v>
      </c>
      <c r="G4949" t="s">
        <v>40</v>
      </c>
      <c r="H4949" t="s">
        <v>49</v>
      </c>
      <c r="I4949" t="s">
        <v>23</v>
      </c>
      <c r="J4949" t="s">
        <v>290</v>
      </c>
      <c r="K4949" t="s">
        <v>10323</v>
      </c>
      <c r="L4949" s="11">
        <v>16.72</v>
      </c>
      <c r="M4949" s="9">
        <v>2</v>
      </c>
      <c r="N4949" s="8">
        <v>0.05</v>
      </c>
      <c r="O4949" s="11">
        <v>4.96</v>
      </c>
      <c r="P4949" t="s">
        <v>51</v>
      </c>
      <c r="Q4949" t="s">
        <v>89</v>
      </c>
      <c r="R4949" t="s">
        <v>46</v>
      </c>
      <c r="S4949" s="11">
        <v>6.44</v>
      </c>
      <c r="T4949" s="11">
        <f t="shared" si="237"/>
        <v>31.767999999999997</v>
      </c>
      <c r="U4949" s="11">
        <v>16.309999999999999</v>
      </c>
    </row>
    <row r="4950" spans="1:21" x14ac:dyDescent="0.2">
      <c r="A4950" t="s">
        <v>10324</v>
      </c>
      <c r="B4950" s="3">
        <v>45795</v>
      </c>
      <c r="C4950" s="7">
        <v>0.53611111111111109</v>
      </c>
      <c r="D4950" s="7">
        <f t="shared" si="235"/>
        <v>0.53611111111111109</v>
      </c>
      <c r="E4950" t="s">
        <v>1118</v>
      </c>
      <c r="F4950" t="str">
        <f t="shared" si="236"/>
        <v>Returning</v>
      </c>
      <c r="G4950" t="s">
        <v>118</v>
      </c>
      <c r="H4950" t="s">
        <v>80</v>
      </c>
      <c r="I4950" t="s">
        <v>113</v>
      </c>
      <c r="J4950" t="s">
        <v>192</v>
      </c>
      <c r="K4950" t="s">
        <v>10325</v>
      </c>
      <c r="L4950" s="11">
        <v>10.16</v>
      </c>
      <c r="M4950" s="9">
        <v>6</v>
      </c>
      <c r="N4950" s="8">
        <v>0</v>
      </c>
      <c r="O4950" s="11">
        <v>0</v>
      </c>
      <c r="P4950" t="s">
        <v>159</v>
      </c>
      <c r="Q4950" t="s">
        <v>89</v>
      </c>
      <c r="R4950" t="s">
        <v>11294</v>
      </c>
      <c r="S4950" s="11">
        <v>4.29</v>
      </c>
      <c r="T4950" s="11">
        <f t="shared" si="237"/>
        <v>60.96</v>
      </c>
      <c r="U4950" s="11">
        <v>35.22</v>
      </c>
    </row>
    <row r="4951" spans="1:21" x14ac:dyDescent="0.2">
      <c r="A4951" t="s">
        <v>10326</v>
      </c>
      <c r="B4951" s="3">
        <v>45868</v>
      </c>
      <c r="C4951" s="7">
        <v>4.5</v>
      </c>
      <c r="D4951" s="7">
        <f t="shared" si="235"/>
        <v>0.5</v>
      </c>
      <c r="E4951" t="s">
        <v>181</v>
      </c>
      <c r="F4951" t="str">
        <f t="shared" si="236"/>
        <v>Check</v>
      </c>
      <c r="G4951" t="s">
        <v>11291</v>
      </c>
      <c r="H4951" t="s">
        <v>63</v>
      </c>
      <c r="I4951" t="s">
        <v>33</v>
      </c>
      <c r="J4951" t="s">
        <v>140</v>
      </c>
      <c r="K4951" t="s">
        <v>10327</v>
      </c>
      <c r="L4951" s="11">
        <v>27.23</v>
      </c>
      <c r="M4951" s="9">
        <v>2</v>
      </c>
      <c r="N4951" s="8">
        <v>0</v>
      </c>
      <c r="O4951" s="11">
        <v>4.32</v>
      </c>
      <c r="P4951" t="s">
        <v>82</v>
      </c>
      <c r="Q4951" t="s">
        <v>94</v>
      </c>
      <c r="R4951" t="s">
        <v>28</v>
      </c>
      <c r="S4951" s="11">
        <v>15.46</v>
      </c>
      <c r="T4951" s="11">
        <f t="shared" si="237"/>
        <v>54.46</v>
      </c>
      <c r="U4951" s="11">
        <v>20.73</v>
      </c>
    </row>
    <row r="4952" spans="1:21" x14ac:dyDescent="0.2">
      <c r="A4952" t="s">
        <v>10328</v>
      </c>
      <c r="B4952" s="3">
        <v>45680</v>
      </c>
      <c r="C4952" s="7">
        <v>0.39097222222222222</v>
      </c>
      <c r="D4952" s="7">
        <f t="shared" si="235"/>
        <v>0.39097222222222222</v>
      </c>
      <c r="E4952" t="s">
        <v>48</v>
      </c>
      <c r="F4952" t="str">
        <f t="shared" si="236"/>
        <v>New</v>
      </c>
      <c r="G4952" t="s">
        <v>62</v>
      </c>
      <c r="H4952" t="s">
        <v>49</v>
      </c>
      <c r="I4952" t="s">
        <v>33</v>
      </c>
      <c r="J4952" t="s">
        <v>105</v>
      </c>
      <c r="K4952" t="s">
        <v>10329</v>
      </c>
      <c r="L4952" s="11">
        <v>38.270000000000003</v>
      </c>
      <c r="M4952" s="9">
        <v>1</v>
      </c>
      <c r="N4952" s="8">
        <v>0.05</v>
      </c>
      <c r="O4952" s="11">
        <v>0</v>
      </c>
      <c r="P4952" t="s">
        <v>51</v>
      </c>
      <c r="Q4952" t="s">
        <v>89</v>
      </c>
      <c r="R4952" t="s">
        <v>121</v>
      </c>
      <c r="S4952" s="11">
        <v>21.47</v>
      </c>
      <c r="T4952" s="11">
        <f t="shared" si="237"/>
        <v>36.356500000000004</v>
      </c>
      <c r="U4952" s="11">
        <v>15.96</v>
      </c>
    </row>
    <row r="4953" spans="1:21" x14ac:dyDescent="0.2">
      <c r="A4953" t="s">
        <v>10330</v>
      </c>
      <c r="B4953" s="3">
        <v>46018</v>
      </c>
      <c r="C4953" s="7">
        <v>9.08</v>
      </c>
      <c r="D4953" s="7">
        <f t="shared" si="235"/>
        <v>8.0000000000000071E-2</v>
      </c>
      <c r="E4953" t="s">
        <v>1118</v>
      </c>
      <c r="F4953" t="str">
        <f t="shared" si="236"/>
        <v>Returning</v>
      </c>
      <c r="G4953" t="s">
        <v>21</v>
      </c>
      <c r="H4953" t="s">
        <v>63</v>
      </c>
      <c r="I4953" t="s">
        <v>42</v>
      </c>
      <c r="J4953" t="s">
        <v>43</v>
      </c>
      <c r="K4953" t="s">
        <v>10331</v>
      </c>
      <c r="L4953" s="11">
        <v>18.84</v>
      </c>
      <c r="M4953" s="9">
        <v>3</v>
      </c>
      <c r="N4953" s="8">
        <v>0.1</v>
      </c>
      <c r="O4953" s="11">
        <v>0</v>
      </c>
      <c r="P4953" t="s">
        <v>51</v>
      </c>
      <c r="Q4953" t="s">
        <v>27</v>
      </c>
      <c r="R4953" t="s">
        <v>46</v>
      </c>
      <c r="S4953" s="11">
        <v>9.6999999999999993</v>
      </c>
      <c r="T4953" s="11">
        <f t="shared" si="237"/>
        <v>50.867999999999995</v>
      </c>
      <c r="U4953" s="11">
        <v>24.68</v>
      </c>
    </row>
    <row r="4954" spans="1:21" x14ac:dyDescent="0.2">
      <c r="A4954" t="s">
        <v>10332</v>
      </c>
      <c r="B4954" s="3">
        <v>46003</v>
      </c>
      <c r="C4954" s="7">
        <v>3.07</v>
      </c>
      <c r="D4954" s="7">
        <f t="shared" si="235"/>
        <v>6.999999999999984E-2</v>
      </c>
      <c r="E4954" t="s">
        <v>181</v>
      </c>
      <c r="F4954" t="str">
        <f t="shared" si="236"/>
        <v>New</v>
      </c>
      <c r="G4954" t="s">
        <v>40</v>
      </c>
      <c r="H4954" t="s">
        <v>41</v>
      </c>
      <c r="I4954" t="s">
        <v>42</v>
      </c>
      <c r="J4954" t="s">
        <v>177</v>
      </c>
      <c r="K4954" t="s">
        <v>10333</v>
      </c>
      <c r="L4954" s="11">
        <v>25.63</v>
      </c>
      <c r="M4954" s="9">
        <v>2</v>
      </c>
      <c r="N4954" s="8">
        <v>0</v>
      </c>
      <c r="O4954" s="11">
        <v>3.95</v>
      </c>
      <c r="P4954" t="s">
        <v>107</v>
      </c>
      <c r="Q4954" t="s">
        <v>89</v>
      </c>
      <c r="R4954" t="s">
        <v>46</v>
      </c>
      <c r="S4954" s="11">
        <v>11.27</v>
      </c>
      <c r="T4954" s="11">
        <f t="shared" si="237"/>
        <v>51.26</v>
      </c>
      <c r="U4954" s="11">
        <v>26.15</v>
      </c>
    </row>
    <row r="4955" spans="1:21" x14ac:dyDescent="0.2">
      <c r="A4955" t="s">
        <v>3102</v>
      </c>
      <c r="B4955" s="3">
        <v>45966</v>
      </c>
      <c r="C4955" s="7">
        <v>0.30694444444444446</v>
      </c>
      <c r="D4955" s="7">
        <f t="shared" si="235"/>
        <v>0.30694444444444446</v>
      </c>
      <c r="E4955" t="s">
        <v>181</v>
      </c>
      <c r="F4955" t="str">
        <f t="shared" si="236"/>
        <v>Returning</v>
      </c>
      <c r="G4955" t="s">
        <v>21</v>
      </c>
      <c r="H4955" t="s">
        <v>11290</v>
      </c>
      <c r="I4955" t="s">
        <v>33</v>
      </c>
      <c r="J4955" t="s">
        <v>105</v>
      </c>
      <c r="K4955" t="s">
        <v>3103</v>
      </c>
      <c r="L4955" s="11">
        <v>37.61</v>
      </c>
      <c r="M4955" s="9">
        <v>4</v>
      </c>
      <c r="N4955" s="8">
        <v>0</v>
      </c>
      <c r="O4955" s="11">
        <v>0</v>
      </c>
      <c r="P4955" t="s">
        <v>107</v>
      </c>
      <c r="Q4955" t="s">
        <v>94</v>
      </c>
      <c r="R4955" t="s">
        <v>121</v>
      </c>
      <c r="S4955" s="11">
        <v>20.64</v>
      </c>
      <c r="T4955" s="11">
        <f t="shared" si="237"/>
        <v>150.44</v>
      </c>
      <c r="U4955" s="11">
        <v>67.88</v>
      </c>
    </row>
    <row r="4956" spans="1:21" x14ac:dyDescent="0.2">
      <c r="A4956" t="s">
        <v>10334</v>
      </c>
      <c r="B4956" s="3">
        <v>45866</v>
      </c>
      <c r="C4956" s="7" t="s">
        <v>10335</v>
      </c>
      <c r="D4956" s="7">
        <f t="shared" si="235"/>
        <v>0.72638888888888886</v>
      </c>
      <c r="E4956" t="s">
        <v>48</v>
      </c>
      <c r="F4956" t="str">
        <f t="shared" si="236"/>
        <v>Returning</v>
      </c>
      <c r="G4956" t="s">
        <v>21</v>
      </c>
      <c r="H4956" t="s">
        <v>63</v>
      </c>
      <c r="I4956" t="s">
        <v>113</v>
      </c>
      <c r="J4956" t="s">
        <v>208</v>
      </c>
      <c r="K4956" t="s">
        <v>10336</v>
      </c>
      <c r="L4956" s="11">
        <v>33.479999999999997</v>
      </c>
      <c r="M4956" s="9">
        <v>5</v>
      </c>
      <c r="N4956" s="8">
        <v>0.15</v>
      </c>
      <c r="O4956" s="11">
        <v>0</v>
      </c>
      <c r="P4956" t="s">
        <v>98</v>
      </c>
      <c r="Q4956" t="s">
        <v>52</v>
      </c>
      <c r="R4956" t="s">
        <v>46</v>
      </c>
      <c r="S4956" s="11">
        <v>12.77</v>
      </c>
      <c r="T4956" s="11">
        <f t="shared" si="237"/>
        <v>142.28999999999996</v>
      </c>
      <c r="U4956" s="11">
        <v>88.02</v>
      </c>
    </row>
    <row r="4957" spans="1:21" x14ac:dyDescent="0.2">
      <c r="A4957" t="s">
        <v>10337</v>
      </c>
      <c r="B4957" s="3">
        <v>45703</v>
      </c>
      <c r="C4957" s="7">
        <v>0.96250000000000002</v>
      </c>
      <c r="D4957" s="7">
        <f t="shared" si="235"/>
        <v>0.96250000000000002</v>
      </c>
      <c r="E4957" t="s">
        <v>539</v>
      </c>
      <c r="F4957" t="str">
        <f t="shared" si="236"/>
        <v>New</v>
      </c>
      <c r="G4957" t="s">
        <v>40</v>
      </c>
      <c r="H4957" t="s">
        <v>575</v>
      </c>
      <c r="I4957" t="s">
        <v>113</v>
      </c>
      <c r="J4957" t="s">
        <v>208</v>
      </c>
      <c r="K4957" t="s">
        <v>10338</v>
      </c>
      <c r="L4957" s="11">
        <v>29.77</v>
      </c>
      <c r="M4957" s="9">
        <v>1</v>
      </c>
      <c r="N4957" s="8">
        <v>0</v>
      </c>
      <c r="O4957" s="11">
        <v>3.44</v>
      </c>
      <c r="P4957" t="s">
        <v>51</v>
      </c>
      <c r="Q4957" t="s">
        <v>52</v>
      </c>
      <c r="R4957" t="s">
        <v>11294</v>
      </c>
      <c r="S4957" s="11">
        <v>11.49</v>
      </c>
      <c r="T4957" s="11">
        <f t="shared" si="237"/>
        <v>29.77</v>
      </c>
      <c r="U4957" s="11">
        <v>16.04</v>
      </c>
    </row>
    <row r="4958" spans="1:21" x14ac:dyDescent="0.2">
      <c r="A4958" t="s">
        <v>10339</v>
      </c>
      <c r="B4958" s="3">
        <v>45852</v>
      </c>
      <c r="C4958" s="7">
        <v>9.44</v>
      </c>
      <c r="D4958" s="7">
        <f t="shared" si="235"/>
        <v>0.4399999999999995</v>
      </c>
      <c r="E4958" t="s">
        <v>48</v>
      </c>
      <c r="F4958" t="str">
        <f t="shared" si="236"/>
        <v>Returning</v>
      </c>
      <c r="G4958" t="s">
        <v>118</v>
      </c>
      <c r="H4958" t="s">
        <v>63</v>
      </c>
      <c r="I4958" t="s">
        <v>42</v>
      </c>
      <c r="J4958" t="s">
        <v>198</v>
      </c>
      <c r="K4958" t="s">
        <v>10340</v>
      </c>
      <c r="L4958" s="11">
        <v>27.29</v>
      </c>
      <c r="M4958" s="9">
        <v>1</v>
      </c>
      <c r="N4958" s="8">
        <v>0.15</v>
      </c>
      <c r="O4958" s="11">
        <v>0</v>
      </c>
      <c r="P4958" t="s">
        <v>159</v>
      </c>
      <c r="Q4958" t="s">
        <v>89</v>
      </c>
      <c r="R4958" t="s">
        <v>121</v>
      </c>
      <c r="S4958" s="11">
        <v>11.11</v>
      </c>
      <c r="T4958" s="11">
        <f t="shared" si="237"/>
        <v>23.1965</v>
      </c>
      <c r="U4958" s="11">
        <v>13.75</v>
      </c>
    </row>
    <row r="4959" spans="1:21" x14ac:dyDescent="0.2">
      <c r="A4959" t="s">
        <v>10341</v>
      </c>
      <c r="B4959" s="3">
        <v>45830</v>
      </c>
      <c r="C4959" s="7" t="s">
        <v>10342</v>
      </c>
      <c r="D4959" s="7">
        <f t="shared" si="235"/>
        <v>0.76041666666666663</v>
      </c>
      <c r="E4959" t="s">
        <v>48</v>
      </c>
      <c r="F4959" t="str">
        <f t="shared" si="236"/>
        <v>New</v>
      </c>
      <c r="G4959" t="s">
        <v>429</v>
      </c>
      <c r="H4959" t="s">
        <v>63</v>
      </c>
      <c r="I4959" t="s">
        <v>23</v>
      </c>
      <c r="J4959" t="s">
        <v>101</v>
      </c>
      <c r="K4959" t="s">
        <v>10343</v>
      </c>
      <c r="L4959" s="11">
        <v>32.5</v>
      </c>
      <c r="M4959" s="9">
        <v>1</v>
      </c>
      <c r="N4959" s="8">
        <v>0</v>
      </c>
      <c r="O4959" s="11">
        <v>3.5</v>
      </c>
      <c r="P4959" t="s">
        <v>98</v>
      </c>
      <c r="Q4959" t="s">
        <v>52</v>
      </c>
      <c r="R4959" t="s">
        <v>90</v>
      </c>
      <c r="S4959" s="11">
        <v>13.12</v>
      </c>
      <c r="T4959" s="11">
        <f t="shared" si="237"/>
        <v>32.5</v>
      </c>
      <c r="U4959" s="11">
        <v>19.38</v>
      </c>
    </row>
    <row r="4960" spans="1:21" x14ac:dyDescent="0.2">
      <c r="A4960" t="s">
        <v>10344</v>
      </c>
      <c r="B4960" s="3">
        <v>46016</v>
      </c>
      <c r="C4960" s="7">
        <v>0.74236111111111114</v>
      </c>
      <c r="D4960" s="7">
        <f t="shared" si="235"/>
        <v>0.74236111111111114</v>
      </c>
      <c r="E4960" t="s">
        <v>181</v>
      </c>
      <c r="F4960" t="str">
        <f t="shared" si="236"/>
        <v>New</v>
      </c>
      <c r="G4960" t="s">
        <v>40</v>
      </c>
      <c r="H4960" t="s">
        <v>49</v>
      </c>
      <c r="I4960" t="s">
        <v>113</v>
      </c>
      <c r="J4960" t="s">
        <v>192</v>
      </c>
      <c r="K4960" t="s">
        <v>787</v>
      </c>
      <c r="L4960" s="11">
        <v>11.48</v>
      </c>
      <c r="M4960" s="9">
        <v>1</v>
      </c>
      <c r="N4960" s="8">
        <v>0</v>
      </c>
      <c r="O4960" s="11">
        <v>5.59</v>
      </c>
      <c r="P4960" t="s">
        <v>98</v>
      </c>
      <c r="Q4960" t="s">
        <v>89</v>
      </c>
      <c r="R4960" t="s">
        <v>90</v>
      </c>
      <c r="S4960" s="11">
        <v>4.66</v>
      </c>
      <c r="T4960" s="11">
        <f t="shared" si="237"/>
        <v>11.48</v>
      </c>
      <c r="U4960" s="11">
        <v>3.19</v>
      </c>
    </row>
    <row r="4961" spans="1:21" x14ac:dyDescent="0.2">
      <c r="A4961" t="s">
        <v>10345</v>
      </c>
      <c r="B4961" s="3">
        <v>46013</v>
      </c>
      <c r="C4961" s="7">
        <v>23.43</v>
      </c>
      <c r="D4961" s="7">
        <f t="shared" si="235"/>
        <v>0.42999999999999972</v>
      </c>
      <c r="E4961" t="s">
        <v>48</v>
      </c>
      <c r="F4961" t="str">
        <f t="shared" si="236"/>
        <v>New</v>
      </c>
      <c r="G4961" t="s">
        <v>40</v>
      </c>
      <c r="H4961" t="s">
        <v>49</v>
      </c>
      <c r="I4961" t="s">
        <v>33</v>
      </c>
      <c r="J4961" t="s">
        <v>92</v>
      </c>
      <c r="K4961" t="s">
        <v>4307</v>
      </c>
      <c r="L4961" s="11">
        <v>40.85</v>
      </c>
      <c r="M4961" s="9">
        <v>2</v>
      </c>
      <c r="N4961" s="8">
        <v>0</v>
      </c>
      <c r="O4961" s="11">
        <v>0</v>
      </c>
      <c r="P4961" t="s">
        <v>98</v>
      </c>
      <c r="Q4961" t="s">
        <v>94</v>
      </c>
      <c r="R4961" t="s">
        <v>67</v>
      </c>
      <c r="S4961" s="11">
        <v>21.47</v>
      </c>
      <c r="T4961" s="11">
        <f t="shared" si="237"/>
        <v>81.7</v>
      </c>
      <c r="U4961" s="11">
        <v>38.76</v>
      </c>
    </row>
    <row r="4962" spans="1:21" x14ac:dyDescent="0.2">
      <c r="A4962" t="s">
        <v>10346</v>
      </c>
      <c r="B4962" s="3">
        <v>45738</v>
      </c>
      <c r="C4962" s="7" t="s">
        <v>2139</v>
      </c>
      <c r="D4962" s="7">
        <f t="shared" si="235"/>
        <v>2.7777777777777776E-2</v>
      </c>
      <c r="E4962" t="s">
        <v>48</v>
      </c>
      <c r="F4962" t="str">
        <f t="shared" si="236"/>
        <v>Returning</v>
      </c>
      <c r="G4962" t="s">
        <v>118</v>
      </c>
      <c r="H4962" t="s">
        <v>80</v>
      </c>
      <c r="I4962" t="s">
        <v>42</v>
      </c>
      <c r="J4962" t="s">
        <v>71</v>
      </c>
      <c r="K4962" t="s">
        <v>10347</v>
      </c>
      <c r="L4962" s="11">
        <v>21.41</v>
      </c>
      <c r="M4962" s="9">
        <v>1</v>
      </c>
      <c r="N4962" s="8">
        <v>0</v>
      </c>
      <c r="O4962" s="11">
        <v>0</v>
      </c>
      <c r="P4962" t="s">
        <v>98</v>
      </c>
      <c r="Q4962" t="s">
        <v>27</v>
      </c>
      <c r="R4962" t="s">
        <v>11294</v>
      </c>
      <c r="S4962" s="11">
        <v>9.83</v>
      </c>
      <c r="T4962" s="11">
        <f t="shared" si="237"/>
        <v>21.41</v>
      </c>
      <c r="U4962" s="11">
        <v>11.58</v>
      </c>
    </row>
    <row r="4963" spans="1:21" x14ac:dyDescent="0.2">
      <c r="A4963" t="s">
        <v>3315</v>
      </c>
      <c r="B4963" s="3">
        <v>45962</v>
      </c>
      <c r="C4963" s="7">
        <v>13.24</v>
      </c>
      <c r="D4963" s="7">
        <f t="shared" si="235"/>
        <v>0.24000000000000021</v>
      </c>
      <c r="E4963" t="s">
        <v>48</v>
      </c>
      <c r="F4963" t="str">
        <f t="shared" si="236"/>
        <v>New</v>
      </c>
      <c r="G4963" t="s">
        <v>429</v>
      </c>
      <c r="H4963" t="s">
        <v>80</v>
      </c>
      <c r="I4963" t="s">
        <v>23</v>
      </c>
      <c r="J4963" t="s">
        <v>24</v>
      </c>
      <c r="K4963" t="s">
        <v>3316</v>
      </c>
      <c r="L4963" s="11">
        <v>18.75</v>
      </c>
      <c r="M4963" s="9">
        <v>1</v>
      </c>
      <c r="N4963" s="8">
        <v>0.15</v>
      </c>
      <c r="O4963" s="11">
        <v>0</v>
      </c>
      <c r="P4963" t="s">
        <v>11287</v>
      </c>
      <c r="Q4963" t="s">
        <v>89</v>
      </c>
      <c r="R4963" t="s">
        <v>125</v>
      </c>
      <c r="S4963" s="11">
        <v>6.87</v>
      </c>
      <c r="T4963" s="11">
        <f t="shared" si="237"/>
        <v>15.9375</v>
      </c>
      <c r="U4963" s="11">
        <v>10.1</v>
      </c>
    </row>
    <row r="4964" spans="1:21" x14ac:dyDescent="0.2">
      <c r="A4964" t="s">
        <v>10348</v>
      </c>
      <c r="B4964" s="3" t="s">
        <v>11287</v>
      </c>
      <c r="C4964" s="7">
        <v>0.72847222222222219</v>
      </c>
      <c r="D4964" s="7">
        <f t="shared" si="235"/>
        <v>0.72847222222222219</v>
      </c>
      <c r="E4964" t="s">
        <v>48</v>
      </c>
      <c r="F4964" t="str">
        <f t="shared" si="236"/>
        <v>New</v>
      </c>
      <c r="G4964" t="s">
        <v>40</v>
      </c>
      <c r="H4964" t="s">
        <v>63</v>
      </c>
      <c r="I4964" t="s">
        <v>42</v>
      </c>
      <c r="J4964" t="s">
        <v>43</v>
      </c>
      <c r="K4964" t="s">
        <v>10349</v>
      </c>
      <c r="L4964" s="11">
        <v>16.7</v>
      </c>
      <c r="M4964" s="9">
        <v>4</v>
      </c>
      <c r="N4964" s="8">
        <v>0.05</v>
      </c>
      <c r="O4964" s="11">
        <v>4</v>
      </c>
      <c r="P4964" t="s">
        <v>98</v>
      </c>
      <c r="Q4964" t="s">
        <v>52</v>
      </c>
      <c r="R4964" t="s">
        <v>11294</v>
      </c>
      <c r="S4964" s="11">
        <v>7.66</v>
      </c>
      <c r="T4964" s="11">
        <f t="shared" si="237"/>
        <v>63.459999999999994</v>
      </c>
      <c r="U4964" s="11">
        <v>34.35</v>
      </c>
    </row>
    <row r="4965" spans="1:21" x14ac:dyDescent="0.2">
      <c r="A4965" t="s">
        <v>10350</v>
      </c>
      <c r="B4965" s="3" t="s">
        <v>11287</v>
      </c>
      <c r="C4965" s="7">
        <v>0.29375000000000001</v>
      </c>
      <c r="D4965" s="7">
        <f t="shared" si="235"/>
        <v>0.29375000000000001</v>
      </c>
      <c r="E4965" t="s">
        <v>48</v>
      </c>
      <c r="F4965" t="str">
        <f t="shared" si="236"/>
        <v>Returning</v>
      </c>
      <c r="G4965" t="s">
        <v>21</v>
      </c>
      <c r="H4965" t="s">
        <v>80</v>
      </c>
      <c r="I4965" t="s">
        <v>113</v>
      </c>
      <c r="J4965" t="s">
        <v>192</v>
      </c>
      <c r="K4965" t="s">
        <v>1902</v>
      </c>
      <c r="L4965" s="11">
        <v>10.74</v>
      </c>
      <c r="M4965" s="9">
        <v>1</v>
      </c>
      <c r="N4965" s="8">
        <v>0.05</v>
      </c>
      <c r="O4965" s="11">
        <v>0</v>
      </c>
      <c r="P4965" t="s">
        <v>51</v>
      </c>
      <c r="Q4965" t="s">
        <v>89</v>
      </c>
      <c r="R4965" t="s">
        <v>90</v>
      </c>
      <c r="S4965" s="11">
        <v>4.2699999999999996</v>
      </c>
      <c r="T4965" s="11">
        <f t="shared" si="237"/>
        <v>10.202999999999999</v>
      </c>
      <c r="U4965" s="11">
        <v>6.15</v>
      </c>
    </row>
    <row r="4966" spans="1:21" x14ac:dyDescent="0.2">
      <c r="A4966" t="s">
        <v>10351</v>
      </c>
      <c r="B4966" s="3">
        <v>45701</v>
      </c>
      <c r="C4966" s="7">
        <v>0.76180555555555551</v>
      </c>
      <c r="D4966" s="7">
        <f t="shared" si="235"/>
        <v>0.76180555555555551</v>
      </c>
      <c r="E4966" t="s">
        <v>48</v>
      </c>
      <c r="F4966" t="str">
        <f t="shared" si="236"/>
        <v>New</v>
      </c>
      <c r="G4966" t="s">
        <v>429</v>
      </c>
      <c r="H4966" t="s">
        <v>49</v>
      </c>
      <c r="I4966" t="s">
        <v>23</v>
      </c>
      <c r="J4966" t="s">
        <v>146</v>
      </c>
      <c r="K4966" t="s">
        <v>10352</v>
      </c>
      <c r="L4966" s="11">
        <v>20.22</v>
      </c>
      <c r="M4966" s="9">
        <v>4</v>
      </c>
      <c r="N4966" s="8">
        <v>0</v>
      </c>
      <c r="O4966" s="11">
        <v>0</v>
      </c>
      <c r="P4966" t="s">
        <v>66</v>
      </c>
      <c r="Q4966" t="s">
        <v>27</v>
      </c>
      <c r="R4966" t="s">
        <v>38</v>
      </c>
      <c r="S4966" s="11">
        <v>8.09</v>
      </c>
      <c r="T4966" s="11">
        <f t="shared" si="237"/>
        <v>80.88</v>
      </c>
    </row>
    <row r="4967" spans="1:21" x14ac:dyDescent="0.2">
      <c r="A4967" t="s">
        <v>10353</v>
      </c>
      <c r="B4967" s="3">
        <v>45902</v>
      </c>
      <c r="C4967" s="7" t="s">
        <v>10354</v>
      </c>
      <c r="D4967" s="7">
        <f t="shared" si="235"/>
        <v>0.98472222222222228</v>
      </c>
      <c r="E4967" t="s">
        <v>181</v>
      </c>
      <c r="F4967" t="str">
        <f t="shared" si="236"/>
        <v>New</v>
      </c>
      <c r="G4967" t="s">
        <v>40</v>
      </c>
      <c r="H4967" t="s">
        <v>32</v>
      </c>
      <c r="I4967" t="s">
        <v>42</v>
      </c>
      <c r="J4967" t="s">
        <v>43</v>
      </c>
      <c r="K4967" t="s">
        <v>10355</v>
      </c>
      <c r="L4967" s="11">
        <v>19.86</v>
      </c>
      <c r="M4967" s="9">
        <v>1</v>
      </c>
      <c r="N4967" s="8">
        <v>0.1</v>
      </c>
      <c r="O4967" s="11">
        <v>7.62</v>
      </c>
      <c r="P4967" t="s">
        <v>66</v>
      </c>
      <c r="Q4967" t="s">
        <v>94</v>
      </c>
      <c r="R4967" t="s">
        <v>38</v>
      </c>
      <c r="S4967" s="11">
        <v>9.17</v>
      </c>
      <c r="T4967" s="11">
        <f t="shared" si="237"/>
        <v>17.873999999999999</v>
      </c>
      <c r="U4967" s="11">
        <v>4.67</v>
      </c>
    </row>
    <row r="4968" spans="1:21" x14ac:dyDescent="0.2">
      <c r="A4968" t="s">
        <v>10356</v>
      </c>
      <c r="B4968" s="3">
        <v>45672</v>
      </c>
      <c r="C4968" s="7">
        <v>0.99027777777777781</v>
      </c>
      <c r="D4968" s="7">
        <f t="shared" si="235"/>
        <v>0.99027777777777781</v>
      </c>
      <c r="E4968" t="s">
        <v>181</v>
      </c>
      <c r="F4968" t="str">
        <f t="shared" si="236"/>
        <v>New</v>
      </c>
      <c r="G4968" t="s">
        <v>40</v>
      </c>
      <c r="H4968" t="s">
        <v>63</v>
      </c>
      <c r="I4968" t="s">
        <v>33</v>
      </c>
      <c r="J4968" t="s">
        <v>64</v>
      </c>
      <c r="K4968" t="s">
        <v>10357</v>
      </c>
      <c r="L4968" s="11">
        <v>33.159999999999997</v>
      </c>
      <c r="M4968" s="9">
        <v>6</v>
      </c>
      <c r="N4968" s="8">
        <v>0</v>
      </c>
      <c r="O4968" s="11">
        <v>7.76</v>
      </c>
      <c r="P4968" t="s">
        <v>98</v>
      </c>
      <c r="Q4968" t="s">
        <v>27</v>
      </c>
      <c r="R4968" t="s">
        <v>46</v>
      </c>
      <c r="S4968" s="11">
        <v>18.91</v>
      </c>
      <c r="T4968" s="11">
        <f t="shared" si="237"/>
        <v>198.95999999999998</v>
      </c>
      <c r="U4968" s="11">
        <v>80.459999999999994</v>
      </c>
    </row>
    <row r="4969" spans="1:21" x14ac:dyDescent="0.2">
      <c r="A4969" t="s">
        <v>10358</v>
      </c>
      <c r="B4969" s="3">
        <v>45773</v>
      </c>
      <c r="C4969" s="7">
        <v>0.43888888888888888</v>
      </c>
      <c r="D4969" s="7">
        <f t="shared" si="235"/>
        <v>0.43888888888888888</v>
      </c>
      <c r="E4969" t="s">
        <v>181</v>
      </c>
      <c r="F4969" t="str">
        <f t="shared" si="236"/>
        <v>Returning</v>
      </c>
      <c r="G4969" t="s">
        <v>21</v>
      </c>
      <c r="H4969" t="s">
        <v>80</v>
      </c>
      <c r="I4969" t="s">
        <v>42</v>
      </c>
      <c r="J4969" t="s">
        <v>177</v>
      </c>
      <c r="K4969" t="s">
        <v>3795</v>
      </c>
      <c r="L4969" s="11">
        <v>28.09</v>
      </c>
      <c r="M4969" s="9">
        <v>3</v>
      </c>
      <c r="N4969" s="8">
        <v>0.1</v>
      </c>
      <c r="O4969" s="11">
        <v>2.83</v>
      </c>
      <c r="P4969" t="s">
        <v>82</v>
      </c>
      <c r="Q4969" t="s">
        <v>89</v>
      </c>
      <c r="R4969" t="s">
        <v>73</v>
      </c>
      <c r="S4969" s="11">
        <v>12.58</v>
      </c>
      <c r="T4969" s="11">
        <f t="shared" si="237"/>
        <v>75.843000000000004</v>
      </c>
      <c r="U4969" s="11">
        <v>40.04</v>
      </c>
    </row>
    <row r="4970" spans="1:21" x14ac:dyDescent="0.2">
      <c r="A4970" t="s">
        <v>10359</v>
      </c>
      <c r="B4970" s="3">
        <v>45717</v>
      </c>
      <c r="C4970" s="7">
        <v>0.54</v>
      </c>
      <c r="D4970" s="7">
        <f t="shared" si="235"/>
        <v>0.54</v>
      </c>
      <c r="E4970" t="s">
        <v>181</v>
      </c>
      <c r="F4970" t="str">
        <f t="shared" si="236"/>
        <v>New</v>
      </c>
      <c r="G4970" t="s">
        <v>40</v>
      </c>
      <c r="H4970" t="s">
        <v>80</v>
      </c>
      <c r="I4970" t="s">
        <v>113</v>
      </c>
      <c r="J4970" t="s">
        <v>316</v>
      </c>
      <c r="K4970" t="s">
        <v>10360</v>
      </c>
      <c r="L4970" s="11">
        <v>6.15</v>
      </c>
      <c r="M4970" s="9">
        <v>1</v>
      </c>
      <c r="N4970" s="8">
        <v>0.15</v>
      </c>
      <c r="O4970" s="11">
        <v>3.89</v>
      </c>
      <c r="P4970" t="s">
        <v>88</v>
      </c>
      <c r="Q4970" t="s">
        <v>27</v>
      </c>
      <c r="R4970" t="s">
        <v>46</v>
      </c>
      <c r="S4970" s="11">
        <v>2.69</v>
      </c>
      <c r="T4970" s="11">
        <f t="shared" si="237"/>
        <v>5.2275</v>
      </c>
      <c r="U4970" s="11">
        <v>0.41</v>
      </c>
    </row>
    <row r="4971" spans="1:21" x14ac:dyDescent="0.2">
      <c r="A4971" t="s">
        <v>10361</v>
      </c>
      <c r="B4971" s="3">
        <v>45739</v>
      </c>
      <c r="C4971" s="7">
        <v>0.84166666666666667</v>
      </c>
      <c r="D4971" s="7">
        <f t="shared" si="235"/>
        <v>0.84166666666666667</v>
      </c>
      <c r="E4971" t="s">
        <v>181</v>
      </c>
      <c r="F4971" t="str">
        <f t="shared" si="236"/>
        <v>Returning</v>
      </c>
      <c r="G4971" t="s">
        <v>21</v>
      </c>
      <c r="H4971" t="s">
        <v>80</v>
      </c>
      <c r="I4971" t="s">
        <v>113</v>
      </c>
      <c r="J4971" t="s">
        <v>192</v>
      </c>
      <c r="K4971" t="s">
        <v>10362</v>
      </c>
      <c r="L4971" s="11">
        <v>11.42</v>
      </c>
      <c r="M4971" s="9">
        <v>3</v>
      </c>
      <c r="N4971" s="8">
        <v>0.05</v>
      </c>
      <c r="O4971" s="11">
        <v>3.26</v>
      </c>
      <c r="P4971" t="s">
        <v>98</v>
      </c>
      <c r="Q4971" t="s">
        <v>27</v>
      </c>
      <c r="R4971" t="s">
        <v>125</v>
      </c>
      <c r="S4971" s="11">
        <v>4.83</v>
      </c>
      <c r="T4971" s="11">
        <f t="shared" si="237"/>
        <v>32.546999999999997</v>
      </c>
      <c r="U4971" s="11">
        <v>16.66</v>
      </c>
    </row>
    <row r="4972" spans="1:21" x14ac:dyDescent="0.2">
      <c r="A4972" t="s">
        <v>10363</v>
      </c>
      <c r="B4972" s="3">
        <v>45977</v>
      </c>
      <c r="C4972" s="7">
        <v>0.57986111111111116</v>
      </c>
      <c r="D4972" s="7">
        <f t="shared" si="235"/>
        <v>0.57986111111111116</v>
      </c>
      <c r="E4972" t="s">
        <v>11289</v>
      </c>
      <c r="F4972" t="str">
        <f t="shared" si="236"/>
        <v>Returning</v>
      </c>
      <c r="G4972" t="s">
        <v>118</v>
      </c>
      <c r="H4972" t="s">
        <v>32</v>
      </c>
      <c r="I4972" t="s">
        <v>23</v>
      </c>
      <c r="J4972" t="s">
        <v>58</v>
      </c>
      <c r="K4972" t="s">
        <v>10364</v>
      </c>
      <c r="L4972" s="11">
        <v>14.26</v>
      </c>
      <c r="M4972" s="9">
        <v>1</v>
      </c>
      <c r="N4972" s="8">
        <v>0</v>
      </c>
      <c r="O4972" s="11">
        <v>11.07</v>
      </c>
      <c r="P4972" t="s">
        <v>82</v>
      </c>
      <c r="Q4972" t="s">
        <v>27</v>
      </c>
      <c r="R4972" t="s">
        <v>67</v>
      </c>
      <c r="S4972" s="11">
        <v>5.51</v>
      </c>
      <c r="T4972" s="11">
        <f t="shared" si="237"/>
        <v>14.26</v>
      </c>
    </row>
    <row r="4973" spans="1:21" x14ac:dyDescent="0.2">
      <c r="A4973" t="s">
        <v>10365</v>
      </c>
      <c r="B4973" s="3">
        <v>46014</v>
      </c>
      <c r="C4973" s="7" t="s">
        <v>10366</v>
      </c>
      <c r="D4973" s="7">
        <f t="shared" si="235"/>
        <v>0.1125</v>
      </c>
      <c r="E4973" t="s">
        <v>181</v>
      </c>
      <c r="F4973" t="str">
        <f t="shared" si="236"/>
        <v>Returning</v>
      </c>
      <c r="G4973" t="s">
        <v>21</v>
      </c>
      <c r="H4973" t="s">
        <v>49</v>
      </c>
      <c r="I4973" t="s">
        <v>42</v>
      </c>
      <c r="J4973" t="s">
        <v>71</v>
      </c>
      <c r="K4973" t="s">
        <v>1529</v>
      </c>
      <c r="L4973" s="11">
        <v>21.12</v>
      </c>
      <c r="M4973" s="9">
        <v>1</v>
      </c>
      <c r="N4973" s="8">
        <v>0.1</v>
      </c>
      <c r="O4973" s="11">
        <v>2.42</v>
      </c>
      <c r="P4973" t="s">
        <v>98</v>
      </c>
      <c r="Q4973" t="s">
        <v>94</v>
      </c>
      <c r="R4973" t="s">
        <v>28</v>
      </c>
      <c r="S4973" s="11">
        <v>10.199999999999999</v>
      </c>
      <c r="T4973" s="11">
        <f t="shared" si="237"/>
        <v>19.008000000000003</v>
      </c>
      <c r="U4973" s="11">
        <v>8.26</v>
      </c>
    </row>
    <row r="4974" spans="1:21" x14ac:dyDescent="0.2">
      <c r="A4974" t="s">
        <v>10367</v>
      </c>
      <c r="B4974" s="3">
        <v>45864</v>
      </c>
      <c r="C4974" s="7">
        <v>0.65</v>
      </c>
      <c r="D4974" s="7">
        <f t="shared" si="235"/>
        <v>0.65</v>
      </c>
      <c r="E4974" t="s">
        <v>181</v>
      </c>
      <c r="F4974" t="str">
        <f t="shared" si="236"/>
        <v>New</v>
      </c>
      <c r="G4974" t="s">
        <v>40</v>
      </c>
      <c r="H4974" t="s">
        <v>63</v>
      </c>
      <c r="I4974" t="s">
        <v>113</v>
      </c>
      <c r="J4974" t="s">
        <v>208</v>
      </c>
      <c r="K4974" t="s">
        <v>388</v>
      </c>
      <c r="L4974" s="11">
        <v>28.44</v>
      </c>
      <c r="M4974" s="9">
        <v>1</v>
      </c>
      <c r="N4974" s="8">
        <v>0.05</v>
      </c>
      <c r="O4974" s="11">
        <v>8.5500000000000007</v>
      </c>
      <c r="P4974" t="s">
        <v>82</v>
      </c>
      <c r="Q4974" t="s">
        <v>52</v>
      </c>
      <c r="R4974" t="s">
        <v>28</v>
      </c>
      <c r="S4974" s="11">
        <v>12.43</v>
      </c>
      <c r="T4974" s="11">
        <f t="shared" si="237"/>
        <v>27.018000000000001</v>
      </c>
      <c r="U4974" s="11">
        <v>9.65</v>
      </c>
    </row>
    <row r="4975" spans="1:21" x14ac:dyDescent="0.2">
      <c r="A4975" t="s">
        <v>10368</v>
      </c>
      <c r="B4975" s="3">
        <v>45729</v>
      </c>
      <c r="C4975" s="7">
        <v>22.33</v>
      </c>
      <c r="D4975" s="7">
        <f t="shared" si="235"/>
        <v>0.32999999999999829</v>
      </c>
      <c r="E4975" t="s">
        <v>181</v>
      </c>
      <c r="F4975" t="str">
        <f t="shared" si="236"/>
        <v>New</v>
      </c>
      <c r="G4975" t="s">
        <v>62</v>
      </c>
      <c r="H4975" t="s">
        <v>219</v>
      </c>
      <c r="I4975" t="s">
        <v>42</v>
      </c>
      <c r="J4975" t="s">
        <v>177</v>
      </c>
      <c r="K4975" t="s">
        <v>1403</v>
      </c>
      <c r="L4975" s="11">
        <v>25.51</v>
      </c>
      <c r="M4975" s="9">
        <v>2</v>
      </c>
      <c r="N4975" s="8">
        <v>0.15</v>
      </c>
      <c r="O4975" s="11">
        <v>7.38</v>
      </c>
      <c r="P4975" t="s">
        <v>88</v>
      </c>
      <c r="Q4975" t="s">
        <v>52</v>
      </c>
      <c r="R4975" t="s">
        <v>11294</v>
      </c>
      <c r="S4975" s="11">
        <v>11.08</v>
      </c>
      <c r="T4975" s="11">
        <f t="shared" si="237"/>
        <v>43.367000000000004</v>
      </c>
      <c r="U4975" s="11">
        <v>19.73</v>
      </c>
    </row>
    <row r="4976" spans="1:21" x14ac:dyDescent="0.2">
      <c r="A4976" t="s">
        <v>10369</v>
      </c>
      <c r="B4976" s="3">
        <v>45919</v>
      </c>
      <c r="C4976" s="7">
        <v>0.47569444444444442</v>
      </c>
      <c r="D4976" s="7">
        <f t="shared" si="235"/>
        <v>0.47569444444444442</v>
      </c>
      <c r="E4976" t="s">
        <v>48</v>
      </c>
      <c r="F4976" t="str">
        <f t="shared" si="236"/>
        <v>Returning</v>
      </c>
      <c r="G4976" t="s">
        <v>21</v>
      </c>
      <c r="H4976" t="s">
        <v>32</v>
      </c>
      <c r="I4976" t="s">
        <v>113</v>
      </c>
      <c r="J4976" t="s">
        <v>316</v>
      </c>
      <c r="K4976" t="s">
        <v>10370</v>
      </c>
      <c r="L4976" s="11">
        <v>6</v>
      </c>
      <c r="M4976" s="9">
        <v>6</v>
      </c>
      <c r="N4976" s="8">
        <v>0</v>
      </c>
      <c r="O4976" s="11">
        <v>0</v>
      </c>
      <c r="P4976" t="s">
        <v>66</v>
      </c>
      <c r="Q4976" t="s">
        <v>89</v>
      </c>
      <c r="R4976" t="s">
        <v>125</v>
      </c>
      <c r="S4976" s="11">
        <v>2.14</v>
      </c>
      <c r="T4976" s="11">
        <f t="shared" si="237"/>
        <v>36</v>
      </c>
      <c r="U4976" s="11">
        <v>23.16</v>
      </c>
    </row>
    <row r="4977" spans="1:21" x14ac:dyDescent="0.2">
      <c r="A4977" t="s">
        <v>10371</v>
      </c>
      <c r="B4977" s="3">
        <v>46017</v>
      </c>
      <c r="C4977" s="7">
        <v>0.24</v>
      </c>
      <c r="D4977" s="7">
        <f t="shared" si="235"/>
        <v>0.24</v>
      </c>
      <c r="E4977" t="s">
        <v>48</v>
      </c>
      <c r="F4977" t="str">
        <f t="shared" si="236"/>
        <v>Returning</v>
      </c>
      <c r="G4977" t="s">
        <v>118</v>
      </c>
      <c r="H4977" t="s">
        <v>49</v>
      </c>
      <c r="I4977" t="s">
        <v>113</v>
      </c>
      <c r="J4977" t="s">
        <v>316</v>
      </c>
      <c r="K4977" t="s">
        <v>10372</v>
      </c>
      <c r="L4977" s="11">
        <v>6.98</v>
      </c>
      <c r="M4977" s="9">
        <v>1</v>
      </c>
      <c r="N4977" s="8">
        <v>0.05</v>
      </c>
      <c r="O4977" s="11">
        <v>0</v>
      </c>
      <c r="P4977" t="s">
        <v>107</v>
      </c>
      <c r="Q4977" t="s">
        <v>89</v>
      </c>
      <c r="R4977" t="s">
        <v>90</v>
      </c>
      <c r="S4977" s="11">
        <v>2.88</v>
      </c>
      <c r="T4977" s="11">
        <f t="shared" si="237"/>
        <v>6.6310000000000002</v>
      </c>
      <c r="U4977" s="11">
        <v>3.9</v>
      </c>
    </row>
    <row r="4978" spans="1:21" x14ac:dyDescent="0.2">
      <c r="A4978" t="s">
        <v>10373</v>
      </c>
      <c r="B4978" s="3">
        <v>45831</v>
      </c>
      <c r="C4978" s="7">
        <v>0.25833333333333336</v>
      </c>
      <c r="D4978" s="7">
        <f t="shared" si="235"/>
        <v>0.25833333333333336</v>
      </c>
      <c r="E4978" t="s">
        <v>181</v>
      </c>
      <c r="F4978" t="str">
        <f t="shared" si="236"/>
        <v>New</v>
      </c>
      <c r="G4978" t="s">
        <v>40</v>
      </c>
      <c r="H4978" t="s">
        <v>63</v>
      </c>
      <c r="I4978" t="s">
        <v>42</v>
      </c>
      <c r="J4978" t="s">
        <v>198</v>
      </c>
      <c r="K4978" t="s">
        <v>10374</v>
      </c>
      <c r="L4978" s="11">
        <v>24.23</v>
      </c>
      <c r="M4978" s="9">
        <v>1</v>
      </c>
      <c r="N4978" s="8">
        <v>0.15</v>
      </c>
      <c r="O4978" s="11">
        <v>8.99</v>
      </c>
      <c r="P4978" t="s">
        <v>107</v>
      </c>
      <c r="Q4978" t="s">
        <v>27</v>
      </c>
      <c r="R4978" t="s">
        <v>28</v>
      </c>
      <c r="S4978" s="11">
        <v>10.199999999999999</v>
      </c>
      <c r="T4978" s="11">
        <f t="shared" si="237"/>
        <v>20.595500000000001</v>
      </c>
      <c r="U4978" s="11">
        <v>6.08</v>
      </c>
    </row>
    <row r="4979" spans="1:21" x14ac:dyDescent="0.2">
      <c r="A4979" t="s">
        <v>10375</v>
      </c>
      <c r="B4979" s="3">
        <v>45772</v>
      </c>
      <c r="C4979" s="7">
        <v>4.04</v>
      </c>
      <c r="D4979" s="7">
        <f t="shared" si="235"/>
        <v>4.0000000000000036E-2</v>
      </c>
      <c r="E4979" t="s">
        <v>48</v>
      </c>
      <c r="F4979" t="str">
        <f t="shared" si="236"/>
        <v>New</v>
      </c>
      <c r="G4979" t="s">
        <v>40</v>
      </c>
      <c r="H4979" t="s">
        <v>80</v>
      </c>
      <c r="I4979" t="s">
        <v>113</v>
      </c>
      <c r="J4979" t="s">
        <v>208</v>
      </c>
      <c r="K4979" t="s">
        <v>5651</v>
      </c>
      <c r="L4979" s="11">
        <v>29.72</v>
      </c>
      <c r="M4979" s="9">
        <v>1</v>
      </c>
      <c r="N4979" s="8">
        <v>0.05</v>
      </c>
      <c r="O4979" s="11">
        <v>0</v>
      </c>
      <c r="P4979" t="s">
        <v>88</v>
      </c>
      <c r="Q4979" t="s">
        <v>27</v>
      </c>
      <c r="R4979" t="s">
        <v>67</v>
      </c>
      <c r="S4979" s="11">
        <v>13.21</v>
      </c>
      <c r="T4979" s="11">
        <f t="shared" si="237"/>
        <v>28.233999999999998</v>
      </c>
      <c r="U4979" s="11">
        <v>15.68</v>
      </c>
    </row>
    <row r="4980" spans="1:21" x14ac:dyDescent="0.2">
      <c r="A4980" t="s">
        <v>10376</v>
      </c>
      <c r="B4980" s="3">
        <v>45729</v>
      </c>
      <c r="C4980" s="7" t="s">
        <v>2309</v>
      </c>
      <c r="D4980" s="7">
        <f t="shared" si="235"/>
        <v>0.42291666666666666</v>
      </c>
      <c r="E4980" t="s">
        <v>181</v>
      </c>
      <c r="F4980" t="str">
        <f t="shared" si="236"/>
        <v>Returning</v>
      </c>
      <c r="G4980" t="s">
        <v>21</v>
      </c>
      <c r="H4980" t="s">
        <v>80</v>
      </c>
      <c r="I4980" t="s">
        <v>113</v>
      </c>
      <c r="J4980" t="s">
        <v>192</v>
      </c>
      <c r="K4980" t="s">
        <v>10377</v>
      </c>
      <c r="L4980" s="11">
        <v>12.02</v>
      </c>
      <c r="M4980" s="9">
        <v>3</v>
      </c>
      <c r="N4980" s="8">
        <v>0.1</v>
      </c>
      <c r="O4980" s="11">
        <v>5.24</v>
      </c>
      <c r="P4980" t="s">
        <v>98</v>
      </c>
      <c r="Q4980" t="s">
        <v>52</v>
      </c>
      <c r="R4980" t="s">
        <v>90</v>
      </c>
      <c r="S4980" s="11">
        <v>4.97</v>
      </c>
      <c r="T4980" s="11">
        <f t="shared" si="237"/>
        <v>32.454000000000001</v>
      </c>
      <c r="U4980" s="11">
        <v>15.63</v>
      </c>
    </row>
    <row r="4981" spans="1:21" x14ac:dyDescent="0.2">
      <c r="A4981" t="s">
        <v>10378</v>
      </c>
      <c r="B4981" s="3">
        <v>46011</v>
      </c>
      <c r="C4981" s="7">
        <v>0.73472222222222228</v>
      </c>
      <c r="D4981" s="7">
        <f t="shared" si="235"/>
        <v>0.73472222222222228</v>
      </c>
      <c r="E4981" t="s">
        <v>1118</v>
      </c>
      <c r="F4981" t="str">
        <f t="shared" si="236"/>
        <v>New</v>
      </c>
      <c r="G4981" t="s">
        <v>40</v>
      </c>
      <c r="H4981" t="s">
        <v>49</v>
      </c>
      <c r="I4981" t="s">
        <v>33</v>
      </c>
      <c r="J4981" t="s">
        <v>64</v>
      </c>
      <c r="K4981" t="s">
        <v>10379</v>
      </c>
      <c r="L4981" s="11">
        <v>27.95</v>
      </c>
      <c r="M4981" s="9">
        <v>3</v>
      </c>
      <c r="N4981" s="8">
        <v>0.1</v>
      </c>
      <c r="O4981" s="11">
        <v>0</v>
      </c>
      <c r="P4981" t="s">
        <v>51</v>
      </c>
      <c r="Q4981" t="s">
        <v>89</v>
      </c>
      <c r="R4981" t="s">
        <v>125</v>
      </c>
      <c r="S4981" s="11">
        <v>15.57</v>
      </c>
      <c r="T4981" s="11">
        <f t="shared" si="237"/>
        <v>75.465000000000003</v>
      </c>
      <c r="U4981" s="11">
        <v>33.43</v>
      </c>
    </row>
    <row r="4982" spans="1:21" x14ac:dyDescent="0.2">
      <c r="A4982" t="s">
        <v>10380</v>
      </c>
      <c r="B4982" s="3">
        <v>45990</v>
      </c>
      <c r="C4982" s="7">
        <v>0.25486111111111109</v>
      </c>
      <c r="D4982" s="7">
        <f t="shared" si="235"/>
        <v>0.25486111111111109</v>
      </c>
      <c r="E4982" t="s">
        <v>181</v>
      </c>
      <c r="F4982" t="str">
        <f t="shared" si="236"/>
        <v>New</v>
      </c>
      <c r="G4982" t="s">
        <v>40</v>
      </c>
      <c r="H4982" t="s">
        <v>32</v>
      </c>
      <c r="I4982" t="s">
        <v>23</v>
      </c>
      <c r="J4982" t="s">
        <v>24</v>
      </c>
      <c r="K4982" t="s">
        <v>10381</v>
      </c>
      <c r="L4982" s="11">
        <v>18.43</v>
      </c>
      <c r="M4982" s="9">
        <v>2</v>
      </c>
      <c r="N4982" s="8">
        <v>0.1</v>
      </c>
      <c r="O4982" s="11">
        <v>4.3</v>
      </c>
      <c r="P4982" t="s">
        <v>536</v>
      </c>
      <c r="Q4982" t="s">
        <v>94</v>
      </c>
      <c r="R4982" t="s">
        <v>90</v>
      </c>
      <c r="S4982" s="11">
        <v>7.24</v>
      </c>
      <c r="T4982" s="11">
        <f t="shared" si="237"/>
        <v>33.173999999999999</v>
      </c>
      <c r="U4982" s="11">
        <v>17.350000000000001</v>
      </c>
    </row>
    <row r="4983" spans="1:21" x14ac:dyDescent="0.2">
      <c r="A4983" t="s">
        <v>10382</v>
      </c>
      <c r="B4983" s="3">
        <v>45896</v>
      </c>
      <c r="C4983" s="7">
        <v>0.69652777777777775</v>
      </c>
      <c r="D4983" s="7">
        <f t="shared" si="235"/>
        <v>0.69652777777777775</v>
      </c>
      <c r="E4983" t="s">
        <v>539</v>
      </c>
      <c r="F4983" t="str">
        <f t="shared" si="236"/>
        <v>New</v>
      </c>
      <c r="G4983" t="s">
        <v>40</v>
      </c>
      <c r="H4983" t="s">
        <v>63</v>
      </c>
      <c r="I4983" t="s">
        <v>113</v>
      </c>
      <c r="J4983" t="s">
        <v>11290</v>
      </c>
      <c r="K4983" t="s">
        <v>10383</v>
      </c>
      <c r="L4983" s="11">
        <v>31.9</v>
      </c>
      <c r="M4983" s="9">
        <v>6</v>
      </c>
      <c r="N4983" s="8">
        <v>0.05</v>
      </c>
      <c r="O4983" s="11">
        <v>4.38</v>
      </c>
      <c r="P4983" t="s">
        <v>51</v>
      </c>
      <c r="Q4983" t="s">
        <v>94</v>
      </c>
      <c r="R4983" t="s">
        <v>28</v>
      </c>
      <c r="S4983" s="11">
        <v>11.95</v>
      </c>
      <c r="T4983" s="11">
        <f t="shared" si="237"/>
        <v>181.82999999999998</v>
      </c>
      <c r="U4983" s="11">
        <v>110.87</v>
      </c>
    </row>
    <row r="4984" spans="1:21" x14ac:dyDescent="0.2">
      <c r="A4984" t="s">
        <v>10384</v>
      </c>
      <c r="B4984" s="3">
        <v>45999</v>
      </c>
      <c r="C4984" s="7">
        <v>9.3800000000000008</v>
      </c>
      <c r="D4984" s="7">
        <f t="shared" si="235"/>
        <v>0.38000000000000078</v>
      </c>
      <c r="E4984" t="s">
        <v>48</v>
      </c>
      <c r="F4984" t="str">
        <f t="shared" si="236"/>
        <v>Returning</v>
      </c>
      <c r="G4984" t="s">
        <v>21</v>
      </c>
      <c r="H4984" t="s">
        <v>41</v>
      </c>
      <c r="I4984" t="s">
        <v>113</v>
      </c>
      <c r="J4984" t="s">
        <v>358</v>
      </c>
      <c r="K4984" t="s">
        <v>6370</v>
      </c>
      <c r="L4984" s="11">
        <v>14.93</v>
      </c>
      <c r="M4984" s="9">
        <v>1</v>
      </c>
      <c r="N4984" s="8">
        <v>0.1</v>
      </c>
      <c r="O4984" s="11">
        <v>0</v>
      </c>
      <c r="P4984" t="s">
        <v>275</v>
      </c>
      <c r="Q4984" t="s">
        <v>94</v>
      </c>
      <c r="R4984" t="s">
        <v>121</v>
      </c>
      <c r="S4984" s="11">
        <v>5.86</v>
      </c>
      <c r="T4984" s="11">
        <f t="shared" si="237"/>
        <v>13.436999999999999</v>
      </c>
      <c r="U4984" s="11">
        <v>8.16</v>
      </c>
    </row>
    <row r="4985" spans="1:21" x14ac:dyDescent="0.2">
      <c r="A4985" t="s">
        <v>10385</v>
      </c>
      <c r="B4985" s="3">
        <v>45863</v>
      </c>
      <c r="C4985" s="7" t="s">
        <v>10386</v>
      </c>
      <c r="D4985" s="7">
        <f t="shared" si="235"/>
        <v>0.5541666666666667</v>
      </c>
      <c r="E4985" t="s">
        <v>181</v>
      </c>
      <c r="F4985" t="str">
        <f t="shared" si="236"/>
        <v>New</v>
      </c>
      <c r="G4985" t="s">
        <v>40</v>
      </c>
      <c r="H4985" t="s">
        <v>63</v>
      </c>
      <c r="I4985" t="s">
        <v>33</v>
      </c>
      <c r="J4985" t="s">
        <v>92</v>
      </c>
      <c r="K4985" t="s">
        <v>10387</v>
      </c>
      <c r="L4985" s="11">
        <v>36.85</v>
      </c>
      <c r="M4985" s="9">
        <v>1</v>
      </c>
      <c r="N4985" s="8">
        <v>0.1</v>
      </c>
      <c r="O4985" s="11">
        <v>3.78</v>
      </c>
      <c r="P4985" t="s">
        <v>98</v>
      </c>
      <c r="Q4985" t="s">
        <v>52</v>
      </c>
      <c r="R4985" t="s">
        <v>38</v>
      </c>
      <c r="S4985" s="11">
        <v>20.260000000000002</v>
      </c>
      <c r="T4985" s="11">
        <f t="shared" si="237"/>
        <v>33.164999999999999</v>
      </c>
      <c r="U4985" s="11">
        <v>12.47</v>
      </c>
    </row>
    <row r="4986" spans="1:21" x14ac:dyDescent="0.2">
      <c r="A4986" t="s">
        <v>10388</v>
      </c>
      <c r="B4986" s="3">
        <v>45756</v>
      </c>
      <c r="C4986" s="7">
        <v>15.04</v>
      </c>
      <c r="D4986" s="7">
        <f t="shared" si="235"/>
        <v>3.9999999999999147E-2</v>
      </c>
      <c r="E4986" t="s">
        <v>181</v>
      </c>
      <c r="F4986" t="str">
        <f t="shared" si="236"/>
        <v>Returning</v>
      </c>
      <c r="G4986" t="s">
        <v>112</v>
      </c>
      <c r="H4986" t="s">
        <v>80</v>
      </c>
      <c r="I4986" t="s">
        <v>113</v>
      </c>
      <c r="J4986" t="s">
        <v>114</v>
      </c>
      <c r="K4986" t="s">
        <v>5730</v>
      </c>
      <c r="L4986" s="11">
        <v>9.7899999999999991</v>
      </c>
      <c r="M4986" s="9">
        <v>2</v>
      </c>
      <c r="N4986" s="8">
        <v>0</v>
      </c>
      <c r="O4986" s="11">
        <v>4.0999999999999996</v>
      </c>
      <c r="P4986" t="s">
        <v>88</v>
      </c>
      <c r="Q4986" t="s">
        <v>52</v>
      </c>
      <c r="R4986" t="s">
        <v>67</v>
      </c>
      <c r="S4986" s="11">
        <v>3.67</v>
      </c>
      <c r="T4986" s="11">
        <f t="shared" si="237"/>
        <v>19.579999999999998</v>
      </c>
      <c r="U4986" s="11">
        <v>9.57</v>
      </c>
    </row>
    <row r="4987" spans="1:21" x14ac:dyDescent="0.2">
      <c r="A4987" t="s">
        <v>10389</v>
      </c>
      <c r="B4987" s="3">
        <v>45681</v>
      </c>
      <c r="C4987" s="7">
        <v>19.48</v>
      </c>
      <c r="D4987" s="7">
        <f t="shared" si="235"/>
        <v>0.48000000000000043</v>
      </c>
      <c r="E4987" t="s">
        <v>48</v>
      </c>
      <c r="F4987" t="str">
        <f t="shared" si="236"/>
        <v>Returning</v>
      </c>
      <c r="G4987" t="s">
        <v>21</v>
      </c>
      <c r="H4987" t="s">
        <v>49</v>
      </c>
      <c r="I4987" t="s">
        <v>42</v>
      </c>
      <c r="J4987" t="s">
        <v>177</v>
      </c>
      <c r="K4987" t="s">
        <v>10390</v>
      </c>
      <c r="L4987" s="11">
        <v>26.38</v>
      </c>
      <c r="M4987" s="9">
        <v>1</v>
      </c>
      <c r="N4987" s="8">
        <v>0.15</v>
      </c>
      <c r="O4987" s="11">
        <v>0</v>
      </c>
      <c r="P4987" t="s">
        <v>82</v>
      </c>
      <c r="Q4987" t="s">
        <v>94</v>
      </c>
      <c r="R4987" t="s">
        <v>67</v>
      </c>
      <c r="S4987" s="11">
        <v>11.51</v>
      </c>
      <c r="T4987" s="11">
        <f t="shared" si="237"/>
        <v>22.422999999999998</v>
      </c>
      <c r="U4987" s="11">
        <v>12.64</v>
      </c>
    </row>
    <row r="4988" spans="1:21" x14ac:dyDescent="0.2">
      <c r="A4988" t="s">
        <v>10391</v>
      </c>
      <c r="B4988" s="3">
        <v>45891</v>
      </c>
      <c r="C4988" s="7" t="s">
        <v>6779</v>
      </c>
      <c r="D4988" s="7">
        <f t="shared" si="235"/>
        <v>0.19097222222222221</v>
      </c>
      <c r="E4988" t="s">
        <v>181</v>
      </c>
      <c r="F4988" t="str">
        <f t="shared" si="236"/>
        <v>New</v>
      </c>
      <c r="G4988" t="s">
        <v>40</v>
      </c>
      <c r="H4988" t="s">
        <v>63</v>
      </c>
      <c r="I4988" t="s">
        <v>113</v>
      </c>
      <c r="J4988" t="s">
        <v>114</v>
      </c>
      <c r="K4988" t="s">
        <v>119</v>
      </c>
      <c r="L4988" s="11">
        <v>8.99</v>
      </c>
      <c r="M4988" s="9">
        <v>3</v>
      </c>
      <c r="N4988" s="8">
        <v>0.05</v>
      </c>
      <c r="O4988" s="11">
        <v>4.72</v>
      </c>
      <c r="P4988" t="s">
        <v>66</v>
      </c>
      <c r="Q4988" t="s">
        <v>27</v>
      </c>
      <c r="R4988" t="s">
        <v>38</v>
      </c>
      <c r="S4988" s="11">
        <v>3.38</v>
      </c>
      <c r="T4988" s="11">
        <f t="shared" si="237"/>
        <v>25.621499999999997</v>
      </c>
      <c r="U4988" s="11">
        <v>12.92</v>
      </c>
    </row>
    <row r="4989" spans="1:21" x14ac:dyDescent="0.2">
      <c r="A4989" t="s">
        <v>10392</v>
      </c>
      <c r="B4989" s="3">
        <v>45778</v>
      </c>
      <c r="C4989" s="7" t="s">
        <v>8339</v>
      </c>
      <c r="D4989" s="7">
        <f t="shared" si="235"/>
        <v>0.96527777777777779</v>
      </c>
      <c r="E4989" t="s">
        <v>48</v>
      </c>
      <c r="F4989" t="str">
        <f t="shared" si="236"/>
        <v>Returning</v>
      </c>
      <c r="G4989" t="s">
        <v>21</v>
      </c>
      <c r="H4989" t="s">
        <v>80</v>
      </c>
      <c r="I4989" t="s">
        <v>33</v>
      </c>
      <c r="J4989" t="s">
        <v>105</v>
      </c>
      <c r="K4989" t="s">
        <v>10393</v>
      </c>
      <c r="L4989" s="11">
        <v>34.99</v>
      </c>
      <c r="M4989" s="9">
        <v>2</v>
      </c>
      <c r="N4989" s="8">
        <v>0.15</v>
      </c>
      <c r="O4989" s="11">
        <v>0</v>
      </c>
      <c r="P4989" t="s">
        <v>66</v>
      </c>
      <c r="Q4989" t="s">
        <v>27</v>
      </c>
      <c r="R4989" t="s">
        <v>90</v>
      </c>
      <c r="S4989" s="11">
        <v>19.91</v>
      </c>
      <c r="T4989" s="11">
        <f t="shared" si="237"/>
        <v>59.483000000000004</v>
      </c>
      <c r="U4989" s="11">
        <v>25.64</v>
      </c>
    </row>
    <row r="4990" spans="1:21" x14ac:dyDescent="0.2">
      <c r="A4990" t="s">
        <v>10394</v>
      </c>
      <c r="B4990" s="3">
        <v>45907</v>
      </c>
      <c r="C4990" s="7">
        <v>0.85624999999999996</v>
      </c>
      <c r="D4990" s="7">
        <f t="shared" si="235"/>
        <v>0.85624999999999996</v>
      </c>
      <c r="E4990" t="s">
        <v>48</v>
      </c>
      <c r="F4990" t="str">
        <f t="shared" si="236"/>
        <v>Returning</v>
      </c>
      <c r="G4990" t="s">
        <v>21</v>
      </c>
      <c r="H4990" t="s">
        <v>32</v>
      </c>
      <c r="I4990" t="s">
        <v>33</v>
      </c>
      <c r="J4990" t="s">
        <v>34</v>
      </c>
      <c r="K4990" t="s">
        <v>10395</v>
      </c>
      <c r="L4990" s="11">
        <v>58.58</v>
      </c>
      <c r="M4990" s="9">
        <v>5</v>
      </c>
      <c r="N4990" s="8">
        <v>0.2</v>
      </c>
      <c r="O4990" s="11">
        <v>0</v>
      </c>
      <c r="P4990" t="s">
        <v>98</v>
      </c>
      <c r="Q4990" t="s">
        <v>52</v>
      </c>
      <c r="R4990" t="s">
        <v>73</v>
      </c>
      <c r="S4990" s="11">
        <v>29.39</v>
      </c>
      <c r="T4990" s="11">
        <f t="shared" si="237"/>
        <v>234.32</v>
      </c>
    </row>
    <row r="4991" spans="1:21" x14ac:dyDescent="0.2">
      <c r="A4991" t="s">
        <v>10396</v>
      </c>
      <c r="B4991" s="3">
        <v>45913</v>
      </c>
      <c r="C4991" s="7">
        <v>0.55902777777777779</v>
      </c>
      <c r="D4991" s="7">
        <f t="shared" si="235"/>
        <v>0.55902777777777779</v>
      </c>
      <c r="E4991" t="s">
        <v>48</v>
      </c>
      <c r="F4991" t="str">
        <f t="shared" si="236"/>
        <v>Returning</v>
      </c>
      <c r="G4991" t="s">
        <v>118</v>
      </c>
      <c r="H4991" t="s">
        <v>32</v>
      </c>
      <c r="I4991" t="s">
        <v>42</v>
      </c>
      <c r="J4991" t="s">
        <v>71</v>
      </c>
      <c r="K4991" t="s">
        <v>10397</v>
      </c>
      <c r="L4991" s="11">
        <v>23.12</v>
      </c>
      <c r="M4991" s="9">
        <v>2</v>
      </c>
      <c r="N4991" s="8">
        <v>0</v>
      </c>
      <c r="O4991" s="11">
        <v>0</v>
      </c>
      <c r="P4991" t="s">
        <v>51</v>
      </c>
      <c r="Q4991" t="s">
        <v>52</v>
      </c>
      <c r="R4991" t="s">
        <v>28</v>
      </c>
      <c r="S4991" s="11">
        <v>10.64</v>
      </c>
      <c r="T4991" s="11">
        <f t="shared" si="237"/>
        <v>46.24</v>
      </c>
      <c r="U4991" s="11">
        <v>24.96</v>
      </c>
    </row>
    <row r="4992" spans="1:21" x14ac:dyDescent="0.2">
      <c r="A4992" t="s">
        <v>10398</v>
      </c>
      <c r="B4992" s="3">
        <v>45745</v>
      </c>
      <c r="C4992" s="7" t="s">
        <v>8294</v>
      </c>
      <c r="D4992" s="7">
        <f t="shared" si="235"/>
        <v>0.13194444444444445</v>
      </c>
      <c r="E4992" t="s">
        <v>48</v>
      </c>
      <c r="F4992" t="str">
        <f t="shared" si="236"/>
        <v>Returning</v>
      </c>
      <c r="G4992" t="s">
        <v>21</v>
      </c>
      <c r="H4992" t="s">
        <v>57</v>
      </c>
      <c r="I4992" t="s">
        <v>33</v>
      </c>
      <c r="J4992" t="s">
        <v>105</v>
      </c>
      <c r="K4992" t="s">
        <v>10399</v>
      </c>
      <c r="L4992" s="11">
        <v>42.8</v>
      </c>
      <c r="M4992" s="9">
        <v>2</v>
      </c>
      <c r="N4992" s="8">
        <v>0.15</v>
      </c>
      <c r="O4992" s="11">
        <v>0</v>
      </c>
      <c r="P4992" t="s">
        <v>536</v>
      </c>
      <c r="Q4992" t="s">
        <v>89</v>
      </c>
      <c r="R4992" t="s">
        <v>46</v>
      </c>
      <c r="S4992" s="11">
        <v>22.54</v>
      </c>
      <c r="T4992" s="11">
        <f t="shared" si="237"/>
        <v>72.759999999999991</v>
      </c>
      <c r="U4992" s="11">
        <v>34.44</v>
      </c>
    </row>
    <row r="4993" spans="1:21" x14ac:dyDescent="0.2">
      <c r="A4993" t="s">
        <v>10400</v>
      </c>
      <c r="B4993" s="3">
        <v>45891</v>
      </c>
      <c r="C4993" s="7" t="s">
        <v>10401</v>
      </c>
      <c r="D4993" s="7">
        <f t="shared" si="235"/>
        <v>0.34236111111111112</v>
      </c>
      <c r="E4993" t="s">
        <v>181</v>
      </c>
      <c r="F4993" t="str">
        <f t="shared" si="236"/>
        <v>New</v>
      </c>
      <c r="G4993" t="s">
        <v>40</v>
      </c>
      <c r="H4993" t="s">
        <v>63</v>
      </c>
      <c r="I4993" t="s">
        <v>33</v>
      </c>
      <c r="J4993" t="s">
        <v>105</v>
      </c>
      <c r="K4993" t="s">
        <v>10402</v>
      </c>
      <c r="L4993" s="11">
        <v>38.47</v>
      </c>
      <c r="M4993" s="9">
        <v>2</v>
      </c>
      <c r="N4993" s="8">
        <v>0.1</v>
      </c>
      <c r="O4993" s="11">
        <v>5.8</v>
      </c>
      <c r="P4993" t="s">
        <v>51</v>
      </c>
      <c r="Q4993" t="s">
        <v>94</v>
      </c>
      <c r="R4993" t="s">
        <v>73</v>
      </c>
      <c r="S4993" s="11">
        <v>20.8</v>
      </c>
      <c r="T4993" s="11">
        <f t="shared" si="237"/>
        <v>69.245999999999995</v>
      </c>
      <c r="U4993" s="11">
        <v>28.04</v>
      </c>
    </row>
    <row r="4994" spans="1:21" x14ac:dyDescent="0.2">
      <c r="A4994" t="s">
        <v>10403</v>
      </c>
      <c r="B4994" s="3">
        <v>45855</v>
      </c>
      <c r="C4994" s="7">
        <v>8.31</v>
      </c>
      <c r="D4994" s="7">
        <f t="shared" si="235"/>
        <v>0.3100000000000005</v>
      </c>
      <c r="E4994" t="s">
        <v>181</v>
      </c>
      <c r="F4994" t="str">
        <f t="shared" si="236"/>
        <v>Returning</v>
      </c>
      <c r="G4994" t="s">
        <v>112</v>
      </c>
      <c r="H4994" t="s">
        <v>63</v>
      </c>
      <c r="I4994" t="s">
        <v>23</v>
      </c>
      <c r="J4994" t="s">
        <v>58</v>
      </c>
      <c r="K4994" t="s">
        <v>7435</v>
      </c>
      <c r="L4994" s="11">
        <v>14.45</v>
      </c>
      <c r="M4994" s="9">
        <v>3</v>
      </c>
      <c r="N4994" s="8">
        <v>0.05</v>
      </c>
      <c r="O4994" s="11">
        <v>5.65</v>
      </c>
      <c r="P4994" t="s">
        <v>66</v>
      </c>
      <c r="Q4994" t="s">
        <v>27</v>
      </c>
      <c r="R4994" t="s">
        <v>125</v>
      </c>
      <c r="S4994" s="11">
        <v>5.48</v>
      </c>
      <c r="T4994" s="11">
        <f t="shared" si="237"/>
        <v>41.18249999999999</v>
      </c>
      <c r="U4994" s="11">
        <v>21.89</v>
      </c>
    </row>
    <row r="4995" spans="1:21" x14ac:dyDescent="0.2">
      <c r="A4995" t="s">
        <v>10404</v>
      </c>
      <c r="B4995" s="3">
        <v>45723</v>
      </c>
      <c r="C4995" s="7">
        <v>21.4</v>
      </c>
      <c r="D4995" s="7">
        <f t="shared" si="235"/>
        <v>0.39999999999999858</v>
      </c>
      <c r="E4995" t="s">
        <v>181</v>
      </c>
      <c r="F4995" t="str">
        <f t="shared" si="236"/>
        <v>Returning</v>
      </c>
      <c r="G4995" t="s">
        <v>21</v>
      </c>
      <c r="H4995" t="s">
        <v>80</v>
      </c>
      <c r="I4995" t="s">
        <v>33</v>
      </c>
      <c r="J4995" t="s">
        <v>140</v>
      </c>
      <c r="K4995" t="s">
        <v>10405</v>
      </c>
      <c r="L4995" s="11">
        <v>29.83</v>
      </c>
      <c r="M4995" s="9">
        <v>3</v>
      </c>
      <c r="N4995" s="8">
        <v>0.15</v>
      </c>
      <c r="O4995" s="11">
        <v>3.65</v>
      </c>
      <c r="P4995" t="s">
        <v>66</v>
      </c>
      <c r="Q4995" t="s">
        <v>94</v>
      </c>
      <c r="R4995" t="s">
        <v>11294</v>
      </c>
      <c r="S4995" s="11">
        <v>16.96</v>
      </c>
      <c r="T4995" s="11">
        <f t="shared" si="237"/>
        <v>76.066499999999991</v>
      </c>
      <c r="U4995" s="11">
        <v>30.45</v>
      </c>
    </row>
    <row r="4996" spans="1:21" x14ac:dyDescent="0.2">
      <c r="A4996" t="s">
        <v>10406</v>
      </c>
      <c r="B4996" s="3">
        <v>45826</v>
      </c>
      <c r="C4996" s="7">
        <v>0.16458333333333333</v>
      </c>
      <c r="D4996" s="7">
        <f t="shared" si="235"/>
        <v>0.16458333333333333</v>
      </c>
      <c r="E4996" t="s">
        <v>48</v>
      </c>
      <c r="F4996" t="str">
        <f t="shared" si="236"/>
        <v>Returning</v>
      </c>
      <c r="G4996" t="s">
        <v>118</v>
      </c>
      <c r="H4996" t="s">
        <v>63</v>
      </c>
      <c r="I4996" t="s">
        <v>33</v>
      </c>
      <c r="J4996" t="s">
        <v>34</v>
      </c>
      <c r="K4996" t="s">
        <v>10407</v>
      </c>
      <c r="L4996" s="11">
        <v>56.79</v>
      </c>
      <c r="M4996" s="9">
        <v>5</v>
      </c>
      <c r="N4996" s="8">
        <v>0</v>
      </c>
      <c r="O4996" s="11">
        <v>0</v>
      </c>
      <c r="P4996" t="s">
        <v>51</v>
      </c>
      <c r="Q4996" t="s">
        <v>52</v>
      </c>
      <c r="R4996" t="s">
        <v>11294</v>
      </c>
      <c r="S4996" s="11">
        <v>29.02</v>
      </c>
      <c r="T4996" s="11">
        <f t="shared" si="237"/>
        <v>283.95</v>
      </c>
      <c r="U4996" s="11">
        <v>131.91</v>
      </c>
    </row>
    <row r="4997" spans="1:21" x14ac:dyDescent="0.2">
      <c r="A4997" t="s">
        <v>10408</v>
      </c>
      <c r="B4997" s="3">
        <v>45780</v>
      </c>
      <c r="C4997" s="7">
        <v>13.59</v>
      </c>
      <c r="D4997" s="7">
        <f t="shared" si="235"/>
        <v>0.58999999999999986</v>
      </c>
      <c r="E4997" t="s">
        <v>181</v>
      </c>
      <c r="F4997" t="str">
        <f t="shared" si="236"/>
        <v>Returning</v>
      </c>
      <c r="G4997" t="s">
        <v>21</v>
      </c>
      <c r="H4997" t="s">
        <v>63</v>
      </c>
      <c r="I4997" t="s">
        <v>33</v>
      </c>
      <c r="J4997" t="s">
        <v>64</v>
      </c>
      <c r="K4997" t="s">
        <v>10409</v>
      </c>
      <c r="L4997" s="11">
        <v>35.770000000000003</v>
      </c>
      <c r="M4997" s="9">
        <v>2</v>
      </c>
      <c r="N4997" s="8">
        <v>0.05</v>
      </c>
      <c r="O4997" s="11">
        <v>5.22</v>
      </c>
      <c r="P4997" t="s">
        <v>98</v>
      </c>
      <c r="Q4997" t="s">
        <v>89</v>
      </c>
      <c r="R4997" t="s">
        <v>11294</v>
      </c>
      <c r="S4997" s="11">
        <v>16.87</v>
      </c>
      <c r="T4997" s="11">
        <f t="shared" si="237"/>
        <v>67.963000000000008</v>
      </c>
      <c r="U4997" s="11">
        <v>32.520000000000003</v>
      </c>
    </row>
    <row r="4998" spans="1:21" x14ac:dyDescent="0.2">
      <c r="A4998" t="s">
        <v>10410</v>
      </c>
      <c r="B4998" s="3">
        <v>45687</v>
      </c>
      <c r="C4998" s="7">
        <v>0.1076388888888889</v>
      </c>
      <c r="D4998" s="7">
        <f t="shared" si="235"/>
        <v>0.1076388888888889</v>
      </c>
      <c r="E4998" t="s">
        <v>181</v>
      </c>
      <c r="F4998" t="str">
        <f t="shared" si="236"/>
        <v>New</v>
      </c>
      <c r="G4998" t="s">
        <v>40</v>
      </c>
      <c r="H4998" t="s">
        <v>49</v>
      </c>
      <c r="I4998" t="s">
        <v>113</v>
      </c>
      <c r="J4998" t="s">
        <v>316</v>
      </c>
      <c r="K4998" t="s">
        <v>5454</v>
      </c>
      <c r="L4998" s="11">
        <v>7.52</v>
      </c>
      <c r="M4998" s="9">
        <v>3</v>
      </c>
      <c r="N4998" s="8">
        <v>0.05</v>
      </c>
      <c r="O4998" s="11">
        <v>6.4</v>
      </c>
      <c r="P4998" t="s">
        <v>88</v>
      </c>
      <c r="Q4998" t="s">
        <v>89</v>
      </c>
      <c r="R4998" t="s">
        <v>125</v>
      </c>
      <c r="S4998" s="11">
        <v>2.76</v>
      </c>
      <c r="T4998" s="11">
        <f t="shared" si="237"/>
        <v>21.431999999999999</v>
      </c>
      <c r="U4998" s="11">
        <v>-19.440000000000001</v>
      </c>
    </row>
    <row r="4999" spans="1:21" x14ac:dyDescent="0.2">
      <c r="A4999" t="s">
        <v>10411</v>
      </c>
      <c r="B4999" s="3">
        <v>45801</v>
      </c>
      <c r="C4999" s="7">
        <v>0.3527777777777778</v>
      </c>
      <c r="D4999" s="7">
        <f t="shared" si="235"/>
        <v>0.3527777777777778</v>
      </c>
      <c r="E4999" t="s">
        <v>48</v>
      </c>
      <c r="F4999" t="str">
        <f t="shared" si="236"/>
        <v>Returning</v>
      </c>
      <c r="G4999" t="s">
        <v>21</v>
      </c>
      <c r="H4999" t="s">
        <v>80</v>
      </c>
      <c r="I4999" t="s">
        <v>23</v>
      </c>
      <c r="J4999" t="s">
        <v>146</v>
      </c>
      <c r="K4999" t="s">
        <v>10412</v>
      </c>
      <c r="L4999" s="11">
        <v>24.94</v>
      </c>
      <c r="M4999" s="9">
        <v>1</v>
      </c>
      <c r="N4999" s="8">
        <v>0</v>
      </c>
      <c r="O4999" s="11">
        <v>0</v>
      </c>
      <c r="P4999" t="s">
        <v>51</v>
      </c>
      <c r="Q4999" t="s">
        <v>89</v>
      </c>
      <c r="R4999" t="s">
        <v>28</v>
      </c>
      <c r="S4999" s="11">
        <v>9.08</v>
      </c>
      <c r="T4999" s="11">
        <f t="shared" si="237"/>
        <v>24.94</v>
      </c>
      <c r="U4999" s="11">
        <v>15.86</v>
      </c>
    </row>
    <row r="5000" spans="1:21" x14ac:dyDescent="0.2">
      <c r="A5000" t="s">
        <v>10413</v>
      </c>
      <c r="B5000" s="3">
        <v>45902</v>
      </c>
      <c r="C5000" s="7">
        <v>9.375E-2</v>
      </c>
      <c r="D5000" s="7">
        <f t="shared" si="235"/>
        <v>9.375E-2</v>
      </c>
      <c r="E5000" t="s">
        <v>48</v>
      </c>
      <c r="F5000" t="str">
        <f t="shared" si="236"/>
        <v>New</v>
      </c>
      <c r="G5000" t="s">
        <v>429</v>
      </c>
      <c r="H5000" t="s">
        <v>32</v>
      </c>
      <c r="I5000" t="s">
        <v>33</v>
      </c>
      <c r="J5000" t="s">
        <v>105</v>
      </c>
      <c r="K5000" t="s">
        <v>5990</v>
      </c>
      <c r="L5000" s="11">
        <v>34.21</v>
      </c>
      <c r="M5000" s="9">
        <v>2</v>
      </c>
      <c r="N5000" s="8">
        <v>0</v>
      </c>
      <c r="O5000" s="11">
        <v>0</v>
      </c>
      <c r="P5000" t="s">
        <v>51</v>
      </c>
      <c r="Q5000" t="s">
        <v>94</v>
      </c>
      <c r="R5000" t="s">
        <v>11294</v>
      </c>
      <c r="S5000" s="11">
        <v>19.28</v>
      </c>
      <c r="T5000" s="11">
        <f t="shared" si="237"/>
        <v>68.42</v>
      </c>
      <c r="U5000" s="11">
        <v>29.86</v>
      </c>
    </row>
    <row r="5001" spans="1:21" x14ac:dyDescent="0.2">
      <c r="A5001" t="s">
        <v>10414</v>
      </c>
      <c r="B5001" s="3">
        <v>45677</v>
      </c>
      <c r="C5001" s="7" t="s">
        <v>260</v>
      </c>
      <c r="D5001" s="7">
        <f t="shared" si="235"/>
        <v>0.69305555555555554</v>
      </c>
      <c r="E5001" t="s">
        <v>48</v>
      </c>
      <c r="F5001" t="str">
        <f t="shared" si="236"/>
        <v>Returning</v>
      </c>
      <c r="G5001" t="s">
        <v>118</v>
      </c>
      <c r="H5001" t="s">
        <v>225</v>
      </c>
      <c r="I5001" t="s">
        <v>23</v>
      </c>
      <c r="J5001" t="s">
        <v>101</v>
      </c>
      <c r="K5001" t="s">
        <v>10415</v>
      </c>
      <c r="L5001" s="11">
        <v>31.54</v>
      </c>
      <c r="M5001" s="9">
        <v>1</v>
      </c>
      <c r="N5001" s="8">
        <v>0.05</v>
      </c>
      <c r="O5001" s="11">
        <v>0</v>
      </c>
      <c r="P5001" t="s">
        <v>98</v>
      </c>
      <c r="Q5001" t="s">
        <v>89</v>
      </c>
      <c r="R5001" t="s">
        <v>11294</v>
      </c>
      <c r="S5001" s="11">
        <v>11.3</v>
      </c>
      <c r="T5001" s="11">
        <f t="shared" si="237"/>
        <v>29.962999999999997</v>
      </c>
      <c r="U5001" s="11">
        <v>19.23</v>
      </c>
    </row>
    <row r="5002" spans="1:21" x14ac:dyDescent="0.2">
      <c r="A5002" t="s">
        <v>10416</v>
      </c>
      <c r="B5002" s="3">
        <v>45817</v>
      </c>
      <c r="C5002" s="7" t="s">
        <v>10417</v>
      </c>
      <c r="D5002" s="7">
        <f t="shared" si="235"/>
        <v>0.11458333333333333</v>
      </c>
      <c r="E5002" t="s">
        <v>181</v>
      </c>
      <c r="F5002" t="str">
        <f t="shared" si="236"/>
        <v>Returning</v>
      </c>
      <c r="G5002" t="s">
        <v>21</v>
      </c>
      <c r="H5002" t="s">
        <v>63</v>
      </c>
      <c r="I5002" t="s">
        <v>42</v>
      </c>
      <c r="J5002" t="s">
        <v>43</v>
      </c>
      <c r="K5002" t="s">
        <v>10418</v>
      </c>
      <c r="L5002" s="11">
        <v>18.39</v>
      </c>
      <c r="M5002" s="9">
        <v>2</v>
      </c>
      <c r="N5002" s="8">
        <v>0.1</v>
      </c>
      <c r="O5002" s="11">
        <v>8.52</v>
      </c>
      <c r="P5002" t="s">
        <v>51</v>
      </c>
      <c r="Q5002" t="s">
        <v>89</v>
      </c>
      <c r="R5002" t="s">
        <v>11294</v>
      </c>
      <c r="S5002" s="11">
        <v>8.3699999999999992</v>
      </c>
      <c r="T5002" s="11">
        <f t="shared" si="237"/>
        <v>33.102000000000004</v>
      </c>
      <c r="U5002" s="11">
        <v>12.5</v>
      </c>
    </row>
    <row r="5003" spans="1:21" x14ac:dyDescent="0.2">
      <c r="A5003" t="s">
        <v>10419</v>
      </c>
      <c r="B5003" s="3">
        <v>45681</v>
      </c>
      <c r="C5003" s="7">
        <v>0.5493055555555556</v>
      </c>
      <c r="D5003" s="7">
        <f t="shared" si="235"/>
        <v>0.5493055555555556</v>
      </c>
      <c r="E5003" t="s">
        <v>48</v>
      </c>
      <c r="F5003" t="str">
        <f t="shared" si="236"/>
        <v>Returning</v>
      </c>
      <c r="G5003" t="s">
        <v>21</v>
      </c>
      <c r="H5003" t="s">
        <v>49</v>
      </c>
      <c r="I5003" t="s">
        <v>11290</v>
      </c>
      <c r="J5003" t="s">
        <v>11290</v>
      </c>
      <c r="K5003" t="s">
        <v>10420</v>
      </c>
      <c r="L5003" s="11">
        <v>8.26</v>
      </c>
      <c r="M5003" s="9">
        <v>3</v>
      </c>
      <c r="N5003" s="8">
        <v>0.1</v>
      </c>
      <c r="O5003" s="11">
        <v>0</v>
      </c>
      <c r="P5003" t="s">
        <v>66</v>
      </c>
      <c r="Q5003" t="s">
        <v>27</v>
      </c>
      <c r="R5003" t="s">
        <v>121</v>
      </c>
      <c r="S5003" s="11">
        <v>3.39</v>
      </c>
      <c r="T5003" s="11">
        <f t="shared" si="237"/>
        <v>22.302000000000003</v>
      </c>
      <c r="U5003" s="11">
        <v>13.15</v>
      </c>
    </row>
    <row r="5004" spans="1:21" x14ac:dyDescent="0.2">
      <c r="A5004" t="s">
        <v>10421</v>
      </c>
      <c r="B5004" s="3">
        <v>45744</v>
      </c>
      <c r="C5004" s="7">
        <v>5.4166666666666669E-2</v>
      </c>
      <c r="D5004" s="7">
        <f t="shared" si="235"/>
        <v>5.4166666666666669E-2</v>
      </c>
      <c r="E5004" t="s">
        <v>48</v>
      </c>
      <c r="F5004" t="str">
        <f t="shared" si="236"/>
        <v>Returning</v>
      </c>
      <c r="G5004" t="s">
        <v>21</v>
      </c>
      <c r="H5004" t="s">
        <v>80</v>
      </c>
      <c r="I5004" t="s">
        <v>42</v>
      </c>
      <c r="J5004" t="s">
        <v>86</v>
      </c>
      <c r="K5004" t="s">
        <v>2766</v>
      </c>
      <c r="L5004" s="11">
        <v>52.1</v>
      </c>
      <c r="M5004" s="9">
        <v>1</v>
      </c>
      <c r="N5004" s="8">
        <v>0.05</v>
      </c>
      <c r="O5004" s="11">
        <v>0</v>
      </c>
      <c r="P5004" t="s">
        <v>107</v>
      </c>
      <c r="Q5004" t="s">
        <v>89</v>
      </c>
      <c r="R5004" t="s">
        <v>125</v>
      </c>
      <c r="S5004" s="11">
        <v>22.45</v>
      </c>
      <c r="T5004" s="11">
        <f t="shared" si="237"/>
        <v>49.494999999999997</v>
      </c>
      <c r="U5004" s="11">
        <v>28.17</v>
      </c>
    </row>
    <row r="5005" spans="1:21" x14ac:dyDescent="0.2">
      <c r="A5005" t="s">
        <v>10422</v>
      </c>
      <c r="B5005" s="3">
        <v>46016</v>
      </c>
      <c r="C5005" s="7" t="s">
        <v>10423</v>
      </c>
      <c r="D5005" s="7">
        <f t="shared" ref="D5005:D5068" si="238">IF(C5005="","",
IF(ISNUMBER(C5005),
MOD(C5005,1),
VALUE(
SUBSTITUTE(
SUBSTITUTE(
TRIM(CLEAN(SUBSTITUTE(C5005,CHAR(160)," "))),
"AM"," AM"),
"PM"," PM")
)
))</f>
        <v>0.53125</v>
      </c>
      <c r="E5005" t="s">
        <v>181</v>
      </c>
      <c r="F5005" t="str">
        <f t="shared" ref="F5005:F5068" si="239">IF(G5005="","",
IF(LOWER(TRIM(G5005))="new","New",
IF(LOWER(TRIM(G5005))="returning","Returning","Check")))</f>
        <v>Check</v>
      </c>
      <c r="G5005" t="s">
        <v>197</v>
      </c>
      <c r="H5005" t="s">
        <v>63</v>
      </c>
      <c r="I5005" t="s">
        <v>33</v>
      </c>
      <c r="J5005" t="s">
        <v>140</v>
      </c>
      <c r="K5005" t="s">
        <v>222</v>
      </c>
      <c r="L5005" s="11">
        <v>28.5</v>
      </c>
      <c r="M5005" s="9">
        <v>2</v>
      </c>
      <c r="N5005" s="8">
        <v>0.1</v>
      </c>
      <c r="O5005" s="11">
        <v>5.88</v>
      </c>
      <c r="P5005" t="s">
        <v>66</v>
      </c>
      <c r="Q5005" t="s">
        <v>27</v>
      </c>
      <c r="R5005" t="s">
        <v>67</v>
      </c>
      <c r="S5005" s="11">
        <v>14.17</v>
      </c>
      <c r="T5005" s="11">
        <f t="shared" ref="T5005:T5068" si="240">IF(L5005="","",L5005*M5005*(1-N5005))</f>
        <v>51.300000000000004</v>
      </c>
      <c r="U5005" s="11">
        <v>21.97</v>
      </c>
    </row>
    <row r="5006" spans="1:21" x14ac:dyDescent="0.2">
      <c r="A5006" t="s">
        <v>10424</v>
      </c>
      <c r="B5006" s="3">
        <v>45727</v>
      </c>
      <c r="C5006" s="7">
        <v>10.45</v>
      </c>
      <c r="D5006" s="7">
        <f t="shared" si="238"/>
        <v>0.44999999999999929</v>
      </c>
      <c r="E5006" t="s">
        <v>181</v>
      </c>
      <c r="F5006" t="str">
        <f t="shared" si="239"/>
        <v>New</v>
      </c>
      <c r="G5006" t="s">
        <v>40</v>
      </c>
      <c r="H5006" t="s">
        <v>80</v>
      </c>
      <c r="I5006" t="s">
        <v>23</v>
      </c>
      <c r="J5006" t="s">
        <v>101</v>
      </c>
      <c r="K5006" t="s">
        <v>10425</v>
      </c>
      <c r="L5006" s="11">
        <v>32.44</v>
      </c>
      <c r="M5006" s="9">
        <v>1</v>
      </c>
      <c r="N5006" s="8">
        <v>0</v>
      </c>
      <c r="O5006" s="11">
        <v>5.84</v>
      </c>
      <c r="P5006" t="s">
        <v>88</v>
      </c>
      <c r="Q5006" t="s">
        <v>94</v>
      </c>
      <c r="R5006" t="s">
        <v>73</v>
      </c>
      <c r="S5006" s="11">
        <v>11.95</v>
      </c>
      <c r="T5006" s="11">
        <f t="shared" si="240"/>
        <v>32.44</v>
      </c>
      <c r="U5006" s="11">
        <v>16.690000000000001</v>
      </c>
    </row>
    <row r="5007" spans="1:21" x14ac:dyDescent="0.2">
      <c r="A5007" t="s">
        <v>10426</v>
      </c>
      <c r="B5007" s="3">
        <v>46014</v>
      </c>
      <c r="C5007" s="7">
        <v>14.06</v>
      </c>
      <c r="D5007" s="7">
        <f t="shared" si="238"/>
        <v>6.0000000000000497E-2</v>
      </c>
      <c r="E5007" t="s">
        <v>181</v>
      </c>
      <c r="F5007" t="str">
        <f t="shared" si="239"/>
        <v>Returning</v>
      </c>
      <c r="G5007" t="s">
        <v>21</v>
      </c>
      <c r="H5007" t="s">
        <v>49</v>
      </c>
      <c r="I5007" t="s">
        <v>33</v>
      </c>
      <c r="J5007" t="s">
        <v>64</v>
      </c>
      <c r="K5007" t="s">
        <v>10427</v>
      </c>
      <c r="L5007" s="11">
        <v>30.54</v>
      </c>
      <c r="M5007" s="9">
        <v>1</v>
      </c>
      <c r="N5007" s="8">
        <v>0</v>
      </c>
      <c r="O5007" s="11">
        <v>5.47</v>
      </c>
      <c r="P5007" t="s">
        <v>98</v>
      </c>
      <c r="Q5007" t="s">
        <v>94</v>
      </c>
      <c r="R5007" t="s">
        <v>90</v>
      </c>
      <c r="S5007" s="11">
        <v>15.97</v>
      </c>
      <c r="T5007" s="11">
        <f t="shared" si="240"/>
        <v>30.54</v>
      </c>
    </row>
    <row r="5008" spans="1:21" x14ac:dyDescent="0.2">
      <c r="A5008" t="s">
        <v>10428</v>
      </c>
      <c r="B5008" s="3">
        <v>45723</v>
      </c>
      <c r="C5008" s="7">
        <v>0.33888888888888891</v>
      </c>
      <c r="D5008" s="7">
        <f t="shared" si="238"/>
        <v>0.33888888888888891</v>
      </c>
      <c r="E5008" t="s">
        <v>539</v>
      </c>
      <c r="F5008" t="str">
        <f t="shared" si="239"/>
        <v>New</v>
      </c>
      <c r="G5008" t="s">
        <v>40</v>
      </c>
      <c r="H5008" t="s">
        <v>80</v>
      </c>
      <c r="I5008" t="s">
        <v>33</v>
      </c>
      <c r="J5008" t="s">
        <v>92</v>
      </c>
      <c r="K5008" t="s">
        <v>10429</v>
      </c>
      <c r="L5008" s="11">
        <v>31.19</v>
      </c>
      <c r="M5008" s="9">
        <v>2</v>
      </c>
      <c r="N5008" s="8">
        <v>0.05</v>
      </c>
      <c r="O5008" s="11">
        <v>5.75</v>
      </c>
      <c r="P5008" t="s">
        <v>51</v>
      </c>
      <c r="Q5008" t="s">
        <v>27</v>
      </c>
      <c r="R5008" t="s">
        <v>28</v>
      </c>
      <c r="S5008" s="11">
        <v>18.190000000000001</v>
      </c>
      <c r="T5008" s="11">
        <f t="shared" si="240"/>
        <v>59.261000000000003</v>
      </c>
      <c r="U5008" s="11">
        <v>20.96</v>
      </c>
    </row>
    <row r="5009" spans="1:21" x14ac:dyDescent="0.2">
      <c r="A5009" t="s">
        <v>10430</v>
      </c>
      <c r="B5009" s="3">
        <v>45868</v>
      </c>
      <c r="C5009" s="7" t="s">
        <v>10431</v>
      </c>
      <c r="D5009" s="7">
        <f t="shared" si="238"/>
        <v>0.98263888888888884</v>
      </c>
      <c r="E5009" t="s">
        <v>48</v>
      </c>
      <c r="F5009" t="str">
        <f t="shared" si="239"/>
        <v>Returning</v>
      </c>
      <c r="G5009" t="s">
        <v>21</v>
      </c>
      <c r="H5009" t="s">
        <v>57</v>
      </c>
      <c r="I5009" t="s">
        <v>33</v>
      </c>
      <c r="J5009" t="s">
        <v>140</v>
      </c>
      <c r="K5009" t="s">
        <v>4208</v>
      </c>
      <c r="L5009" s="11">
        <v>27.84</v>
      </c>
      <c r="M5009" s="9">
        <v>3</v>
      </c>
      <c r="N5009" s="8">
        <v>0.05</v>
      </c>
      <c r="O5009" s="11">
        <v>0</v>
      </c>
      <c r="P5009" t="s">
        <v>98</v>
      </c>
      <c r="Q5009" t="s">
        <v>27</v>
      </c>
      <c r="R5009" t="s">
        <v>121</v>
      </c>
      <c r="S5009" s="11">
        <v>13.52</v>
      </c>
      <c r="T5009" s="11">
        <f t="shared" si="240"/>
        <v>79.343999999999994</v>
      </c>
      <c r="U5009" s="11">
        <v>40.81</v>
      </c>
    </row>
    <row r="5010" spans="1:21" x14ac:dyDescent="0.2">
      <c r="A5010" t="s">
        <v>10432</v>
      </c>
      <c r="B5010" s="3">
        <v>45887</v>
      </c>
      <c r="C5010" s="7" t="s">
        <v>10433</v>
      </c>
      <c r="D5010" s="7">
        <f t="shared" si="238"/>
        <v>0.68472222222222223</v>
      </c>
      <c r="E5010" t="s">
        <v>181</v>
      </c>
      <c r="F5010" t="str">
        <f t="shared" si="239"/>
        <v>Returning</v>
      </c>
      <c r="G5010" t="s">
        <v>21</v>
      </c>
      <c r="H5010" t="s">
        <v>63</v>
      </c>
      <c r="I5010" t="s">
        <v>42</v>
      </c>
      <c r="J5010" t="s">
        <v>71</v>
      </c>
      <c r="K5010" t="s">
        <v>10434</v>
      </c>
      <c r="L5010" s="11">
        <v>22.08</v>
      </c>
      <c r="M5010" s="9">
        <v>2</v>
      </c>
      <c r="N5010" s="8">
        <v>0.2</v>
      </c>
      <c r="O5010" s="11">
        <v>5.0199999999999996</v>
      </c>
      <c r="P5010" t="s">
        <v>66</v>
      </c>
      <c r="Q5010" t="s">
        <v>52</v>
      </c>
      <c r="R5010" t="s">
        <v>67</v>
      </c>
      <c r="S5010" s="11">
        <v>10.14</v>
      </c>
      <c r="T5010" s="11">
        <f t="shared" si="240"/>
        <v>35.327999999999996</v>
      </c>
      <c r="U5010" s="11">
        <v>15.84</v>
      </c>
    </row>
    <row r="5011" spans="1:21" x14ac:dyDescent="0.2">
      <c r="A5011" t="s">
        <v>10435</v>
      </c>
      <c r="B5011" s="3">
        <v>46013</v>
      </c>
      <c r="C5011" s="7">
        <v>21.13</v>
      </c>
      <c r="D5011" s="7">
        <f t="shared" si="238"/>
        <v>0.12999999999999901</v>
      </c>
      <c r="E5011" t="s">
        <v>48</v>
      </c>
      <c r="F5011" t="str">
        <f t="shared" si="239"/>
        <v>New</v>
      </c>
      <c r="G5011" t="s">
        <v>40</v>
      </c>
      <c r="H5011" t="s">
        <v>49</v>
      </c>
      <c r="I5011" t="s">
        <v>113</v>
      </c>
      <c r="J5011" t="s">
        <v>114</v>
      </c>
      <c r="K5011" t="s">
        <v>10436</v>
      </c>
      <c r="L5011" s="11">
        <v>8.4</v>
      </c>
      <c r="M5011" s="9">
        <v>1</v>
      </c>
      <c r="N5011" s="8">
        <v>0</v>
      </c>
      <c r="O5011" s="11">
        <v>0</v>
      </c>
      <c r="P5011" t="s">
        <v>82</v>
      </c>
      <c r="Q5011" t="s">
        <v>27</v>
      </c>
      <c r="R5011" t="s">
        <v>38</v>
      </c>
      <c r="S5011" s="11">
        <v>3.69</v>
      </c>
      <c r="T5011" s="11">
        <f t="shared" si="240"/>
        <v>8.4</v>
      </c>
      <c r="U5011" s="11">
        <v>4.71</v>
      </c>
    </row>
    <row r="5012" spans="1:21" x14ac:dyDescent="0.2">
      <c r="A5012" t="s">
        <v>10437</v>
      </c>
      <c r="B5012" s="3">
        <v>45903</v>
      </c>
      <c r="C5012" s="7">
        <v>2.2222222222222223E-2</v>
      </c>
      <c r="D5012" s="7">
        <f t="shared" si="238"/>
        <v>2.2222222222222223E-2</v>
      </c>
      <c r="E5012" t="s">
        <v>48</v>
      </c>
      <c r="F5012" t="str">
        <f t="shared" si="239"/>
        <v>New</v>
      </c>
      <c r="G5012" t="s">
        <v>40</v>
      </c>
      <c r="H5012" t="s">
        <v>685</v>
      </c>
      <c r="I5012" t="s">
        <v>33</v>
      </c>
      <c r="J5012" t="s">
        <v>140</v>
      </c>
      <c r="K5012" t="s">
        <v>6189</v>
      </c>
      <c r="L5012" s="11">
        <v>27.22</v>
      </c>
      <c r="M5012" s="9">
        <v>2</v>
      </c>
      <c r="N5012" s="8">
        <v>0.1</v>
      </c>
      <c r="O5012" s="11">
        <v>0</v>
      </c>
      <c r="P5012" t="s">
        <v>51</v>
      </c>
      <c r="Q5012" t="s">
        <v>52</v>
      </c>
      <c r="R5012" t="s">
        <v>67</v>
      </c>
      <c r="S5012" s="11">
        <v>13.23</v>
      </c>
      <c r="T5012" s="11">
        <f t="shared" si="240"/>
        <v>48.996000000000002</v>
      </c>
      <c r="U5012" s="11">
        <v>25.18</v>
      </c>
    </row>
    <row r="5013" spans="1:21" x14ac:dyDescent="0.2">
      <c r="A5013" t="s">
        <v>10438</v>
      </c>
      <c r="B5013" s="3">
        <v>45774</v>
      </c>
      <c r="C5013" s="7" t="s">
        <v>10439</v>
      </c>
      <c r="D5013" s="7">
        <f t="shared" si="238"/>
        <v>0.71736111111111112</v>
      </c>
      <c r="E5013" t="s">
        <v>48</v>
      </c>
      <c r="F5013" t="str">
        <f t="shared" si="239"/>
        <v>Returning</v>
      </c>
      <c r="G5013" t="s">
        <v>21</v>
      </c>
      <c r="H5013" t="s">
        <v>80</v>
      </c>
      <c r="I5013" t="s">
        <v>42</v>
      </c>
      <c r="J5013" t="s">
        <v>43</v>
      </c>
      <c r="K5013" t="s">
        <v>10440</v>
      </c>
      <c r="L5013" s="11">
        <v>16.89</v>
      </c>
      <c r="M5013" s="9">
        <v>1</v>
      </c>
      <c r="N5013" s="8">
        <v>0</v>
      </c>
      <c r="O5013" s="11">
        <v>0</v>
      </c>
      <c r="P5013" t="s">
        <v>66</v>
      </c>
      <c r="Q5013" t="s">
        <v>89</v>
      </c>
      <c r="R5013" t="s">
        <v>11294</v>
      </c>
      <c r="S5013" s="11">
        <v>8.65</v>
      </c>
      <c r="T5013" s="11">
        <f t="shared" si="240"/>
        <v>16.89</v>
      </c>
      <c r="U5013" s="11">
        <v>8.24</v>
      </c>
    </row>
    <row r="5014" spans="1:21" x14ac:dyDescent="0.2">
      <c r="A5014" t="s">
        <v>10441</v>
      </c>
      <c r="B5014" s="3">
        <v>45835</v>
      </c>
      <c r="C5014" s="7" t="s">
        <v>322</v>
      </c>
      <c r="D5014" s="7">
        <f t="shared" si="238"/>
        <v>0.97152777777777777</v>
      </c>
      <c r="E5014" t="s">
        <v>181</v>
      </c>
      <c r="F5014" t="str">
        <f t="shared" si="239"/>
        <v>Returning</v>
      </c>
      <c r="G5014" t="s">
        <v>21</v>
      </c>
      <c r="H5014" t="s">
        <v>63</v>
      </c>
      <c r="I5014" t="s">
        <v>42</v>
      </c>
      <c r="J5014" t="s">
        <v>71</v>
      </c>
      <c r="K5014" t="s">
        <v>10442</v>
      </c>
      <c r="L5014" s="11">
        <v>19.72</v>
      </c>
      <c r="M5014" s="9">
        <v>4</v>
      </c>
      <c r="N5014" s="8">
        <v>0.15</v>
      </c>
      <c r="O5014" s="11">
        <v>3.13</v>
      </c>
      <c r="P5014" t="s">
        <v>51</v>
      </c>
      <c r="Q5014" t="s">
        <v>52</v>
      </c>
      <c r="R5014" t="s">
        <v>11294</v>
      </c>
      <c r="S5014" s="11">
        <v>8.99</v>
      </c>
      <c r="T5014" s="11">
        <f t="shared" si="240"/>
        <v>67.047999999999988</v>
      </c>
      <c r="U5014" s="11">
        <v>34.450000000000003</v>
      </c>
    </row>
    <row r="5015" spans="1:21" x14ac:dyDescent="0.2">
      <c r="A5015" t="s">
        <v>10443</v>
      </c>
      <c r="B5015" s="3">
        <v>45936</v>
      </c>
      <c r="C5015" s="7">
        <v>14.56</v>
      </c>
      <c r="D5015" s="7">
        <f t="shared" si="238"/>
        <v>0.5600000000000005</v>
      </c>
      <c r="E5015" t="s">
        <v>48</v>
      </c>
      <c r="F5015" t="str">
        <f t="shared" si="239"/>
        <v>New</v>
      </c>
      <c r="G5015" t="s">
        <v>40</v>
      </c>
      <c r="H5015" t="s">
        <v>32</v>
      </c>
      <c r="I5015" t="s">
        <v>42</v>
      </c>
      <c r="J5015" t="s">
        <v>43</v>
      </c>
      <c r="K5015" t="s">
        <v>10444</v>
      </c>
      <c r="L5015" s="11">
        <v>16.649999999999999</v>
      </c>
      <c r="M5015" s="9">
        <v>1</v>
      </c>
      <c r="N5015" s="8">
        <v>0.05</v>
      </c>
      <c r="O5015" s="11">
        <v>0</v>
      </c>
      <c r="P5015" t="s">
        <v>66</v>
      </c>
      <c r="Q5015" t="s">
        <v>52</v>
      </c>
      <c r="R5015" t="s">
        <v>38</v>
      </c>
      <c r="S5015" s="11">
        <v>6.86</v>
      </c>
      <c r="T5015" s="11">
        <f t="shared" si="240"/>
        <v>15.817499999999997</v>
      </c>
      <c r="U5015" s="11">
        <v>9.3000000000000007</v>
      </c>
    </row>
    <row r="5016" spans="1:21" x14ac:dyDescent="0.2">
      <c r="A5016" t="s">
        <v>10445</v>
      </c>
      <c r="B5016" s="3">
        <v>45689</v>
      </c>
      <c r="C5016" s="7">
        <v>5.31</v>
      </c>
      <c r="D5016" s="7">
        <f t="shared" si="238"/>
        <v>0.30999999999999961</v>
      </c>
      <c r="E5016" t="s">
        <v>181</v>
      </c>
      <c r="F5016" t="str">
        <f t="shared" si="239"/>
        <v>New</v>
      </c>
      <c r="G5016" t="s">
        <v>40</v>
      </c>
      <c r="H5016" t="s">
        <v>49</v>
      </c>
      <c r="I5016" t="s">
        <v>23</v>
      </c>
      <c r="J5016" t="s">
        <v>101</v>
      </c>
      <c r="K5016" t="s">
        <v>10446</v>
      </c>
      <c r="L5016" s="11">
        <v>29.94</v>
      </c>
      <c r="M5016" s="9">
        <v>1</v>
      </c>
      <c r="N5016" s="8">
        <v>0</v>
      </c>
      <c r="O5016" s="11">
        <v>5.39</v>
      </c>
      <c r="P5016" t="s">
        <v>107</v>
      </c>
      <c r="Q5016" t="s">
        <v>52</v>
      </c>
      <c r="R5016" t="s">
        <v>28</v>
      </c>
      <c r="S5016" s="11">
        <v>12.16</v>
      </c>
      <c r="T5016" s="11">
        <f t="shared" si="240"/>
        <v>29.94</v>
      </c>
      <c r="U5016" s="11">
        <v>14.28</v>
      </c>
    </row>
    <row r="5017" spans="1:21" x14ac:dyDescent="0.2">
      <c r="A5017" t="s">
        <v>10447</v>
      </c>
      <c r="B5017" s="3">
        <v>45731</v>
      </c>
      <c r="C5017" s="7">
        <v>0.30138888888888887</v>
      </c>
      <c r="D5017" s="7">
        <f t="shared" si="238"/>
        <v>0.30138888888888887</v>
      </c>
      <c r="E5017" t="s">
        <v>48</v>
      </c>
      <c r="F5017" t="str">
        <f t="shared" si="239"/>
        <v>New</v>
      </c>
      <c r="G5017" t="s">
        <v>40</v>
      </c>
      <c r="H5017" t="s">
        <v>80</v>
      </c>
      <c r="I5017" t="s">
        <v>33</v>
      </c>
      <c r="J5017" t="s">
        <v>140</v>
      </c>
      <c r="K5017" t="s">
        <v>384</v>
      </c>
      <c r="L5017" s="11">
        <v>25.07</v>
      </c>
      <c r="M5017" s="9">
        <v>5</v>
      </c>
      <c r="N5017" s="8">
        <v>0.1</v>
      </c>
      <c r="O5017" s="11">
        <v>0</v>
      </c>
      <c r="P5017" t="s">
        <v>82</v>
      </c>
      <c r="Q5017" t="s">
        <v>89</v>
      </c>
      <c r="R5017" t="s">
        <v>38</v>
      </c>
      <c r="S5017" s="11">
        <v>14.32</v>
      </c>
      <c r="T5017" s="11">
        <f t="shared" si="240"/>
        <v>112.815</v>
      </c>
      <c r="U5017" s="11">
        <v>48.38</v>
      </c>
    </row>
    <row r="5018" spans="1:21" x14ac:dyDescent="0.2">
      <c r="A5018" t="s">
        <v>10448</v>
      </c>
      <c r="B5018" s="3" t="s">
        <v>11287</v>
      </c>
      <c r="C5018" s="7" t="s">
        <v>1044</v>
      </c>
      <c r="D5018" s="7">
        <f t="shared" si="238"/>
        <v>0.43958333333333333</v>
      </c>
      <c r="E5018" t="s">
        <v>48</v>
      </c>
      <c r="F5018" t="str">
        <f t="shared" si="239"/>
        <v>New</v>
      </c>
      <c r="G5018" t="s">
        <v>40</v>
      </c>
      <c r="H5018" t="s">
        <v>63</v>
      </c>
      <c r="I5018" t="s">
        <v>33</v>
      </c>
      <c r="J5018" t="s">
        <v>92</v>
      </c>
      <c r="K5018" t="s">
        <v>2657</v>
      </c>
      <c r="L5018" s="11">
        <v>34.450000000000003</v>
      </c>
      <c r="M5018" s="9">
        <v>1</v>
      </c>
      <c r="N5018" s="8">
        <v>0.1</v>
      </c>
      <c r="O5018" s="11">
        <v>0</v>
      </c>
      <c r="P5018" t="s">
        <v>341</v>
      </c>
      <c r="Q5018" t="s">
        <v>89</v>
      </c>
      <c r="R5018" t="s">
        <v>11294</v>
      </c>
      <c r="S5018" s="11">
        <v>18.22</v>
      </c>
      <c r="T5018" s="11">
        <f t="shared" si="240"/>
        <v>31.005000000000003</v>
      </c>
      <c r="U5018" s="11">
        <v>14.61</v>
      </c>
    </row>
    <row r="5019" spans="1:21" x14ac:dyDescent="0.2">
      <c r="A5019" t="s">
        <v>10449</v>
      </c>
      <c r="B5019" s="3">
        <v>45673</v>
      </c>
      <c r="C5019" s="7">
        <v>0.2673611111111111</v>
      </c>
      <c r="D5019" s="7">
        <f t="shared" si="238"/>
        <v>0.2673611111111111</v>
      </c>
      <c r="E5019" t="s">
        <v>539</v>
      </c>
      <c r="F5019" t="str">
        <f t="shared" si="239"/>
        <v>Returning</v>
      </c>
      <c r="G5019" t="s">
        <v>112</v>
      </c>
      <c r="H5019" t="s">
        <v>49</v>
      </c>
      <c r="I5019" t="s">
        <v>113</v>
      </c>
      <c r="J5019" t="s">
        <v>192</v>
      </c>
      <c r="K5019" t="s">
        <v>10450</v>
      </c>
      <c r="L5019" s="11">
        <v>12.77</v>
      </c>
      <c r="M5019" s="9">
        <v>4</v>
      </c>
      <c r="N5019" s="8">
        <v>0.1</v>
      </c>
      <c r="O5019" s="11">
        <v>5.08</v>
      </c>
      <c r="P5019" t="s">
        <v>202</v>
      </c>
      <c r="Q5019" t="s">
        <v>94</v>
      </c>
      <c r="R5019" t="s">
        <v>28</v>
      </c>
      <c r="S5019" s="11">
        <v>4.87</v>
      </c>
      <c r="T5019" s="11">
        <f t="shared" si="240"/>
        <v>45.972000000000001</v>
      </c>
      <c r="U5019" s="11">
        <v>-5.0599999999999996</v>
      </c>
    </row>
    <row r="5020" spans="1:21" x14ac:dyDescent="0.2">
      <c r="A5020" t="s">
        <v>10451</v>
      </c>
      <c r="B5020" s="3">
        <v>45791</v>
      </c>
      <c r="C5020" s="7">
        <v>0.69861111111111107</v>
      </c>
      <c r="D5020" s="7">
        <f t="shared" si="238"/>
        <v>0.69861111111111107</v>
      </c>
      <c r="E5020" t="s">
        <v>181</v>
      </c>
      <c r="F5020" t="str">
        <f t="shared" si="239"/>
        <v>New</v>
      </c>
      <c r="G5020" t="s">
        <v>429</v>
      </c>
      <c r="H5020" t="s">
        <v>80</v>
      </c>
      <c r="I5020" t="s">
        <v>113</v>
      </c>
      <c r="J5020" t="s">
        <v>168</v>
      </c>
      <c r="K5020" t="s">
        <v>10452</v>
      </c>
      <c r="L5020" s="11">
        <v>10.92</v>
      </c>
      <c r="M5020" s="9">
        <v>3</v>
      </c>
      <c r="N5020" s="8">
        <v>0</v>
      </c>
      <c r="O5020" s="11">
        <v>8.65</v>
      </c>
      <c r="P5020" t="s">
        <v>51</v>
      </c>
      <c r="Q5020" t="s">
        <v>27</v>
      </c>
      <c r="R5020" t="s">
        <v>67</v>
      </c>
      <c r="S5020" s="11">
        <v>4.33</v>
      </c>
      <c r="T5020" s="11">
        <f t="shared" si="240"/>
        <v>32.76</v>
      </c>
      <c r="U5020" s="11">
        <v>14.15</v>
      </c>
    </row>
    <row r="5021" spans="1:21" x14ac:dyDescent="0.2">
      <c r="A5021" t="s">
        <v>10453</v>
      </c>
      <c r="B5021" s="3">
        <v>45663</v>
      </c>
      <c r="C5021" s="7">
        <v>0.11666666666666667</v>
      </c>
      <c r="D5021" s="7">
        <f t="shared" si="238"/>
        <v>0.11666666666666667</v>
      </c>
      <c r="E5021" t="s">
        <v>48</v>
      </c>
      <c r="F5021" t="str">
        <f t="shared" si="239"/>
        <v>Returning</v>
      </c>
      <c r="G5021" t="s">
        <v>21</v>
      </c>
      <c r="H5021" t="s">
        <v>49</v>
      </c>
      <c r="I5021" t="s">
        <v>33</v>
      </c>
      <c r="J5021" t="s">
        <v>140</v>
      </c>
      <c r="K5021" t="s">
        <v>10454</v>
      </c>
      <c r="L5021" s="11">
        <v>28.55</v>
      </c>
      <c r="M5021" s="9">
        <v>1</v>
      </c>
      <c r="N5021" s="8">
        <v>0.1</v>
      </c>
      <c r="O5021" s="11">
        <v>0</v>
      </c>
      <c r="P5021" t="s">
        <v>11287</v>
      </c>
      <c r="Q5021" t="s">
        <v>94</v>
      </c>
      <c r="R5021" t="s">
        <v>11294</v>
      </c>
      <c r="S5021" s="11">
        <v>15.74</v>
      </c>
      <c r="T5021" s="11">
        <f t="shared" si="240"/>
        <v>25.695</v>
      </c>
    </row>
    <row r="5022" spans="1:21" x14ac:dyDescent="0.2">
      <c r="A5022" t="s">
        <v>10455</v>
      </c>
      <c r="B5022" s="3">
        <v>45682</v>
      </c>
      <c r="C5022" s="7">
        <v>0.66666666666666663</v>
      </c>
      <c r="D5022" s="7">
        <f t="shared" si="238"/>
        <v>0.66666666666666663</v>
      </c>
      <c r="E5022" t="s">
        <v>48</v>
      </c>
      <c r="F5022" t="str">
        <f t="shared" si="239"/>
        <v>Returning</v>
      </c>
      <c r="G5022" t="s">
        <v>21</v>
      </c>
      <c r="H5022" t="s">
        <v>49</v>
      </c>
      <c r="I5022" t="s">
        <v>113</v>
      </c>
      <c r="J5022" t="s">
        <v>192</v>
      </c>
      <c r="K5022" t="s">
        <v>10456</v>
      </c>
      <c r="L5022" s="11">
        <v>12.04</v>
      </c>
      <c r="M5022" s="9">
        <v>1</v>
      </c>
      <c r="N5022" s="8">
        <v>0.1</v>
      </c>
      <c r="O5022" s="11">
        <v>0</v>
      </c>
      <c r="P5022" t="s">
        <v>107</v>
      </c>
      <c r="Q5022" t="s">
        <v>94</v>
      </c>
      <c r="R5022" t="s">
        <v>125</v>
      </c>
      <c r="S5022" s="11">
        <v>4.8499999999999996</v>
      </c>
      <c r="T5022" s="11">
        <f t="shared" si="240"/>
        <v>10.836</v>
      </c>
      <c r="U5022" s="11">
        <v>6.47</v>
      </c>
    </row>
    <row r="5023" spans="1:21" x14ac:dyDescent="0.2">
      <c r="A5023" t="s">
        <v>10457</v>
      </c>
      <c r="B5023" s="3">
        <v>46018</v>
      </c>
      <c r="C5023" s="7">
        <v>0.46250000000000002</v>
      </c>
      <c r="D5023" s="7">
        <f t="shared" si="238"/>
        <v>0.46250000000000002</v>
      </c>
      <c r="E5023" t="s">
        <v>48</v>
      </c>
      <c r="F5023" t="str">
        <f t="shared" si="239"/>
        <v>Returning</v>
      </c>
      <c r="G5023" t="s">
        <v>118</v>
      </c>
      <c r="H5023" t="s">
        <v>49</v>
      </c>
      <c r="I5023" t="s">
        <v>33</v>
      </c>
      <c r="J5023" t="s">
        <v>34</v>
      </c>
      <c r="K5023" t="s">
        <v>10458</v>
      </c>
      <c r="L5023" s="11">
        <v>59.18</v>
      </c>
      <c r="M5023" s="9">
        <v>2</v>
      </c>
      <c r="N5023" s="8">
        <v>0.1</v>
      </c>
      <c r="O5023" s="11">
        <v>4</v>
      </c>
      <c r="P5023" t="s">
        <v>51</v>
      </c>
      <c r="Q5023" t="s">
        <v>94</v>
      </c>
      <c r="R5023" t="s">
        <v>67</v>
      </c>
      <c r="S5023" s="11">
        <v>30.38</v>
      </c>
      <c r="T5023" s="11">
        <f t="shared" si="240"/>
        <v>106.524</v>
      </c>
      <c r="U5023" s="11">
        <v>51.84</v>
      </c>
    </row>
    <row r="5024" spans="1:21" x14ac:dyDescent="0.2">
      <c r="A5024" t="s">
        <v>10459</v>
      </c>
      <c r="B5024" s="3">
        <v>46001</v>
      </c>
      <c r="C5024" s="7" t="s">
        <v>10460</v>
      </c>
      <c r="D5024" s="7">
        <f t="shared" si="238"/>
        <v>0.98124999999999996</v>
      </c>
      <c r="E5024" t="s">
        <v>181</v>
      </c>
      <c r="F5024" t="str">
        <f t="shared" si="239"/>
        <v>Returning</v>
      </c>
      <c r="G5024" t="s">
        <v>118</v>
      </c>
      <c r="H5024" t="s">
        <v>49</v>
      </c>
      <c r="I5024" t="s">
        <v>42</v>
      </c>
      <c r="J5024" t="s">
        <v>86</v>
      </c>
      <c r="K5024" t="s">
        <v>10461</v>
      </c>
      <c r="L5024" s="11">
        <v>51.34</v>
      </c>
      <c r="M5024" s="9">
        <v>1</v>
      </c>
      <c r="N5024" s="8">
        <v>0.1</v>
      </c>
      <c r="O5024" s="11">
        <v>7.61</v>
      </c>
      <c r="P5024" t="s">
        <v>51</v>
      </c>
      <c r="Q5024" t="s">
        <v>27</v>
      </c>
      <c r="R5024" t="s">
        <v>67</v>
      </c>
      <c r="S5024" s="11">
        <v>22.55</v>
      </c>
      <c r="T5024" s="11">
        <f t="shared" si="240"/>
        <v>46.206000000000003</v>
      </c>
      <c r="U5024" s="11">
        <v>20.96</v>
      </c>
    </row>
    <row r="5025" spans="1:21" x14ac:dyDescent="0.2">
      <c r="A5025" t="s">
        <v>10462</v>
      </c>
      <c r="B5025" s="3">
        <v>45840</v>
      </c>
      <c r="C5025" s="7">
        <v>0.15972222222222221</v>
      </c>
      <c r="D5025" s="7">
        <f t="shared" si="238"/>
        <v>0.15972222222222221</v>
      </c>
      <c r="E5025" t="s">
        <v>181</v>
      </c>
      <c r="F5025" t="str">
        <f t="shared" si="239"/>
        <v>New</v>
      </c>
      <c r="G5025" t="s">
        <v>40</v>
      </c>
      <c r="H5025" t="s">
        <v>63</v>
      </c>
      <c r="I5025" t="s">
        <v>33</v>
      </c>
      <c r="J5025" t="s">
        <v>34</v>
      </c>
      <c r="K5025" t="s">
        <v>10463</v>
      </c>
      <c r="L5025" s="11">
        <v>54.36</v>
      </c>
      <c r="M5025" s="9">
        <v>6</v>
      </c>
      <c r="N5025" s="8">
        <v>0</v>
      </c>
      <c r="O5025" s="11">
        <v>3.36</v>
      </c>
      <c r="P5025" t="s">
        <v>107</v>
      </c>
      <c r="Q5025" t="s">
        <v>89</v>
      </c>
      <c r="R5025" t="s">
        <v>73</v>
      </c>
      <c r="S5025" s="11">
        <v>26.06</v>
      </c>
      <c r="T5025" s="11">
        <f t="shared" si="240"/>
        <v>326.15999999999997</v>
      </c>
      <c r="U5025" s="11">
        <v>167.62</v>
      </c>
    </row>
    <row r="5026" spans="1:21" x14ac:dyDescent="0.2">
      <c r="A5026" t="s">
        <v>10464</v>
      </c>
      <c r="B5026" s="3">
        <v>45785</v>
      </c>
      <c r="C5026" s="7">
        <v>0.56944444444444442</v>
      </c>
      <c r="D5026" s="7">
        <f t="shared" si="238"/>
        <v>0.56944444444444442</v>
      </c>
      <c r="E5026" t="s">
        <v>48</v>
      </c>
      <c r="F5026" t="str">
        <f t="shared" si="239"/>
        <v>New</v>
      </c>
      <c r="G5026" t="s">
        <v>40</v>
      </c>
      <c r="H5026" t="s">
        <v>11290</v>
      </c>
      <c r="I5026" t="s">
        <v>33</v>
      </c>
      <c r="J5026" t="s">
        <v>34</v>
      </c>
      <c r="K5026" t="s">
        <v>10465</v>
      </c>
      <c r="L5026" s="11">
        <v>55.11</v>
      </c>
      <c r="M5026" s="9">
        <v>2</v>
      </c>
      <c r="N5026" s="8">
        <v>0.2</v>
      </c>
      <c r="O5026" s="11">
        <v>0</v>
      </c>
      <c r="P5026" t="s">
        <v>51</v>
      </c>
      <c r="Q5026" t="s">
        <v>52</v>
      </c>
      <c r="R5026" t="s">
        <v>90</v>
      </c>
      <c r="S5026" s="11">
        <v>28.54</v>
      </c>
      <c r="T5026" s="11">
        <f t="shared" si="240"/>
        <v>88.176000000000002</v>
      </c>
      <c r="U5026" s="11">
        <v>42.51</v>
      </c>
    </row>
    <row r="5027" spans="1:21" x14ac:dyDescent="0.2">
      <c r="A5027" t="s">
        <v>10466</v>
      </c>
      <c r="B5027" s="3">
        <v>45792</v>
      </c>
      <c r="C5027" s="7">
        <v>0.96111111111111114</v>
      </c>
      <c r="D5027" s="7">
        <f t="shared" si="238"/>
        <v>0.96111111111111114</v>
      </c>
      <c r="E5027" t="s">
        <v>48</v>
      </c>
      <c r="F5027" t="str">
        <f t="shared" si="239"/>
        <v>New</v>
      </c>
      <c r="G5027" t="s">
        <v>40</v>
      </c>
      <c r="H5027" t="s">
        <v>80</v>
      </c>
      <c r="I5027" t="s">
        <v>42</v>
      </c>
      <c r="J5027" t="s">
        <v>198</v>
      </c>
      <c r="K5027" t="s">
        <v>10467</v>
      </c>
      <c r="L5027" s="11">
        <v>29.02</v>
      </c>
      <c r="M5027" s="9">
        <v>1</v>
      </c>
      <c r="N5027" s="8">
        <v>0.1</v>
      </c>
      <c r="O5027" s="11">
        <v>0</v>
      </c>
      <c r="P5027" t="s">
        <v>66</v>
      </c>
      <c r="Q5027" t="s">
        <v>94</v>
      </c>
      <c r="R5027" t="s">
        <v>28</v>
      </c>
      <c r="S5027" s="11">
        <v>13.97</v>
      </c>
      <c r="T5027" s="11">
        <f t="shared" si="240"/>
        <v>26.117999999999999</v>
      </c>
      <c r="U5027" s="11">
        <v>13.54</v>
      </c>
    </row>
    <row r="5028" spans="1:21" x14ac:dyDescent="0.2">
      <c r="A5028" t="s">
        <v>10468</v>
      </c>
      <c r="B5028" s="3">
        <v>45710</v>
      </c>
      <c r="C5028" s="7">
        <v>0.47638888888888886</v>
      </c>
      <c r="D5028" s="7">
        <f t="shared" si="238"/>
        <v>0.47638888888888886</v>
      </c>
      <c r="E5028" t="s">
        <v>48</v>
      </c>
      <c r="F5028" t="str">
        <f t="shared" si="239"/>
        <v>New</v>
      </c>
      <c r="G5028" t="s">
        <v>40</v>
      </c>
      <c r="H5028" t="s">
        <v>49</v>
      </c>
      <c r="I5028" t="s">
        <v>33</v>
      </c>
      <c r="J5028" t="s">
        <v>64</v>
      </c>
      <c r="K5028" t="s">
        <v>10469</v>
      </c>
      <c r="L5028" s="11">
        <v>34.35</v>
      </c>
      <c r="M5028" s="9">
        <v>2</v>
      </c>
      <c r="N5028" s="8">
        <v>0.15</v>
      </c>
      <c r="O5028" s="11">
        <v>4</v>
      </c>
      <c r="P5028" t="s">
        <v>51</v>
      </c>
      <c r="Q5028" t="s">
        <v>27</v>
      </c>
      <c r="R5028" t="s">
        <v>67</v>
      </c>
      <c r="S5028" s="11">
        <v>18.760000000000002</v>
      </c>
      <c r="T5028" s="11">
        <f t="shared" si="240"/>
        <v>58.395000000000003</v>
      </c>
      <c r="U5028" s="11">
        <v>26.5</v>
      </c>
    </row>
    <row r="5029" spans="1:21" x14ac:dyDescent="0.2">
      <c r="A5029" t="s">
        <v>10470</v>
      </c>
      <c r="B5029" s="3">
        <v>45701</v>
      </c>
      <c r="C5029" s="7">
        <v>16.2</v>
      </c>
      <c r="D5029" s="7">
        <f t="shared" si="238"/>
        <v>0.19999999999999929</v>
      </c>
      <c r="E5029" t="s">
        <v>48</v>
      </c>
      <c r="F5029" t="str">
        <f t="shared" si="239"/>
        <v>Returning</v>
      </c>
      <c r="G5029" t="s">
        <v>21</v>
      </c>
      <c r="H5029" t="s">
        <v>49</v>
      </c>
      <c r="I5029" t="s">
        <v>42</v>
      </c>
      <c r="J5029" t="s">
        <v>177</v>
      </c>
      <c r="K5029" t="s">
        <v>10471</v>
      </c>
      <c r="L5029" s="11">
        <v>23.08</v>
      </c>
      <c r="M5029" s="9">
        <v>2</v>
      </c>
      <c r="N5029" s="8">
        <v>0.15</v>
      </c>
      <c r="O5029" s="11">
        <v>0</v>
      </c>
      <c r="P5029" t="s">
        <v>51</v>
      </c>
      <c r="Q5029" t="s">
        <v>89</v>
      </c>
      <c r="R5029" t="s">
        <v>38</v>
      </c>
      <c r="S5029" s="11">
        <v>10.44</v>
      </c>
      <c r="T5029" s="11">
        <f t="shared" si="240"/>
        <v>39.235999999999997</v>
      </c>
      <c r="U5029" s="11">
        <v>21.49</v>
      </c>
    </row>
    <row r="5030" spans="1:21" x14ac:dyDescent="0.2">
      <c r="A5030" t="s">
        <v>10472</v>
      </c>
      <c r="B5030" s="3">
        <v>45761</v>
      </c>
      <c r="C5030" s="7">
        <v>0.69166666666666665</v>
      </c>
      <c r="D5030" s="7">
        <f t="shared" si="238"/>
        <v>0.69166666666666665</v>
      </c>
      <c r="E5030" t="s">
        <v>181</v>
      </c>
      <c r="F5030" t="str">
        <f t="shared" si="239"/>
        <v>New</v>
      </c>
      <c r="G5030" t="s">
        <v>40</v>
      </c>
      <c r="H5030" t="s">
        <v>80</v>
      </c>
      <c r="I5030" t="s">
        <v>113</v>
      </c>
      <c r="J5030" t="s">
        <v>316</v>
      </c>
      <c r="K5030" t="s">
        <v>10473</v>
      </c>
      <c r="L5030" s="11">
        <v>6.73</v>
      </c>
      <c r="M5030" s="9">
        <v>3</v>
      </c>
      <c r="N5030" s="8">
        <v>0.1</v>
      </c>
      <c r="O5030" s="11">
        <v>2.37</v>
      </c>
      <c r="P5030" t="s">
        <v>51</v>
      </c>
      <c r="Q5030" t="s">
        <v>94</v>
      </c>
      <c r="R5030" t="s">
        <v>90</v>
      </c>
      <c r="S5030" s="11">
        <v>2.88</v>
      </c>
      <c r="T5030" s="11">
        <f t="shared" si="240"/>
        <v>18.171000000000003</v>
      </c>
      <c r="U5030" s="11">
        <v>8.85</v>
      </c>
    </row>
    <row r="5031" spans="1:21" x14ac:dyDescent="0.2">
      <c r="A5031" t="s">
        <v>10474</v>
      </c>
      <c r="B5031" s="3">
        <v>45938</v>
      </c>
      <c r="C5031" s="7">
        <v>0.20277777777777778</v>
      </c>
      <c r="D5031" s="7">
        <f t="shared" si="238"/>
        <v>0.20277777777777778</v>
      </c>
      <c r="E5031" t="s">
        <v>181</v>
      </c>
      <c r="F5031" t="str">
        <f t="shared" si="239"/>
        <v>New</v>
      </c>
      <c r="G5031" t="s">
        <v>40</v>
      </c>
      <c r="H5031" t="s">
        <v>32</v>
      </c>
      <c r="I5031" t="s">
        <v>42</v>
      </c>
      <c r="J5031" t="s">
        <v>198</v>
      </c>
      <c r="K5031" t="s">
        <v>10475</v>
      </c>
      <c r="L5031" s="11">
        <v>24.78</v>
      </c>
      <c r="M5031" s="9">
        <v>1</v>
      </c>
      <c r="N5031" s="8">
        <v>0.2</v>
      </c>
      <c r="O5031" s="11">
        <v>6.62</v>
      </c>
      <c r="P5031" t="s">
        <v>202</v>
      </c>
      <c r="Q5031" t="s">
        <v>94</v>
      </c>
      <c r="R5031" t="s">
        <v>67</v>
      </c>
      <c r="S5031" s="11">
        <v>11.55</v>
      </c>
      <c r="T5031" s="11">
        <f t="shared" si="240"/>
        <v>19.824000000000002</v>
      </c>
      <c r="U5031" s="11">
        <v>6.28</v>
      </c>
    </row>
    <row r="5032" spans="1:21" x14ac:dyDescent="0.2">
      <c r="A5032" t="s">
        <v>10476</v>
      </c>
      <c r="B5032" s="3">
        <v>45966</v>
      </c>
      <c r="C5032" s="7" t="s">
        <v>10477</v>
      </c>
      <c r="D5032" s="7">
        <f t="shared" si="238"/>
        <v>0.48888888888888887</v>
      </c>
      <c r="E5032" t="s">
        <v>1118</v>
      </c>
      <c r="F5032" t="str">
        <f t="shared" si="239"/>
        <v>New</v>
      </c>
      <c r="G5032" t="s">
        <v>40</v>
      </c>
      <c r="H5032" t="s">
        <v>32</v>
      </c>
      <c r="I5032" t="s">
        <v>33</v>
      </c>
      <c r="J5032" t="s">
        <v>105</v>
      </c>
      <c r="K5032" t="s">
        <v>10478</v>
      </c>
      <c r="L5032" s="11">
        <v>34.71</v>
      </c>
      <c r="M5032" s="9">
        <v>2</v>
      </c>
      <c r="N5032" s="8">
        <v>0.2</v>
      </c>
      <c r="O5032" s="11">
        <v>0</v>
      </c>
      <c r="P5032" t="s">
        <v>66</v>
      </c>
      <c r="Q5032" t="s">
        <v>52</v>
      </c>
      <c r="R5032" t="s">
        <v>90</v>
      </c>
      <c r="S5032" s="11">
        <v>17.38</v>
      </c>
      <c r="T5032" s="11">
        <f t="shared" si="240"/>
        <v>55.536000000000001</v>
      </c>
      <c r="U5032" s="11">
        <v>27.73</v>
      </c>
    </row>
    <row r="5033" spans="1:21" x14ac:dyDescent="0.2">
      <c r="A5033" t="s">
        <v>10479</v>
      </c>
      <c r="B5033" s="3">
        <v>45819</v>
      </c>
      <c r="C5033" s="7">
        <v>0.56736111111111109</v>
      </c>
      <c r="D5033" s="7">
        <f t="shared" si="238"/>
        <v>0.56736111111111109</v>
      </c>
      <c r="E5033" t="s">
        <v>48</v>
      </c>
      <c r="F5033" t="str">
        <f t="shared" si="239"/>
        <v>Returning</v>
      </c>
      <c r="G5033" t="s">
        <v>118</v>
      </c>
      <c r="H5033" t="s">
        <v>63</v>
      </c>
      <c r="I5033" t="s">
        <v>33</v>
      </c>
      <c r="J5033" t="s">
        <v>105</v>
      </c>
      <c r="K5033" t="s">
        <v>10480</v>
      </c>
      <c r="L5033" s="11">
        <v>33.65</v>
      </c>
      <c r="M5033" s="9">
        <v>1</v>
      </c>
      <c r="N5033" s="8">
        <v>0.1</v>
      </c>
      <c r="O5033" s="11">
        <v>0</v>
      </c>
      <c r="P5033" t="s">
        <v>66</v>
      </c>
      <c r="Q5033" t="s">
        <v>11287</v>
      </c>
      <c r="R5033" t="s">
        <v>38</v>
      </c>
      <c r="S5033" s="11">
        <v>17.98</v>
      </c>
      <c r="T5033" s="11">
        <f t="shared" si="240"/>
        <v>30.285</v>
      </c>
      <c r="U5033" s="11">
        <v>14.1</v>
      </c>
    </row>
    <row r="5034" spans="1:21" x14ac:dyDescent="0.2">
      <c r="A5034" t="s">
        <v>10481</v>
      </c>
      <c r="B5034" s="3">
        <v>45742</v>
      </c>
      <c r="C5034" s="7">
        <v>0.54583333333333328</v>
      </c>
      <c r="D5034" s="7">
        <f t="shared" si="238"/>
        <v>0.54583333333333328</v>
      </c>
      <c r="E5034" t="s">
        <v>1118</v>
      </c>
      <c r="F5034" t="str">
        <f t="shared" si="239"/>
        <v>New</v>
      </c>
      <c r="G5034" t="s">
        <v>40</v>
      </c>
      <c r="H5034" t="s">
        <v>80</v>
      </c>
      <c r="I5034" t="s">
        <v>113</v>
      </c>
      <c r="J5034" t="s">
        <v>114</v>
      </c>
      <c r="K5034" t="s">
        <v>420</v>
      </c>
      <c r="L5034" s="11">
        <v>9.3000000000000007</v>
      </c>
      <c r="M5034" s="9">
        <v>5</v>
      </c>
      <c r="N5034" s="8">
        <v>0.1</v>
      </c>
      <c r="O5034" s="11">
        <v>0</v>
      </c>
      <c r="P5034" t="s">
        <v>51</v>
      </c>
      <c r="Q5034" t="s">
        <v>94</v>
      </c>
      <c r="R5034" t="s">
        <v>90</v>
      </c>
      <c r="S5034" s="11">
        <v>3.62</v>
      </c>
      <c r="T5034" s="11">
        <f t="shared" si="240"/>
        <v>41.85</v>
      </c>
      <c r="U5034" s="11">
        <v>25.56</v>
      </c>
    </row>
    <row r="5035" spans="1:21" x14ac:dyDescent="0.2">
      <c r="A5035" t="s">
        <v>10482</v>
      </c>
      <c r="B5035" s="3">
        <v>45908</v>
      </c>
      <c r="C5035" s="7">
        <v>11.17</v>
      </c>
      <c r="D5035" s="7">
        <f t="shared" si="238"/>
        <v>0.16999999999999993</v>
      </c>
      <c r="E5035" t="s">
        <v>181</v>
      </c>
      <c r="F5035" t="str">
        <f t="shared" si="239"/>
        <v>Returning</v>
      </c>
      <c r="G5035" t="s">
        <v>21</v>
      </c>
      <c r="H5035" t="s">
        <v>22</v>
      </c>
      <c r="I5035" t="s">
        <v>42</v>
      </c>
      <c r="J5035" t="s">
        <v>198</v>
      </c>
      <c r="K5035" t="s">
        <v>10483</v>
      </c>
      <c r="L5035" s="11">
        <v>22.67</v>
      </c>
      <c r="M5035" s="9">
        <v>1</v>
      </c>
      <c r="N5035" s="8">
        <v>0.15</v>
      </c>
      <c r="O5035" s="11">
        <v>7.39</v>
      </c>
      <c r="P5035" t="s">
        <v>159</v>
      </c>
      <c r="Q5035" t="s">
        <v>94</v>
      </c>
      <c r="R5035" t="s">
        <v>46</v>
      </c>
      <c r="S5035" s="11">
        <v>10.01</v>
      </c>
      <c r="T5035" s="11">
        <f t="shared" si="240"/>
        <v>19.269500000000001</v>
      </c>
      <c r="U5035" s="11">
        <v>5.96</v>
      </c>
    </row>
    <row r="5036" spans="1:21" x14ac:dyDescent="0.2">
      <c r="A5036" t="s">
        <v>10484</v>
      </c>
      <c r="B5036" s="3">
        <v>45953</v>
      </c>
      <c r="C5036" s="7" t="s">
        <v>6080</v>
      </c>
      <c r="D5036" s="7">
        <f t="shared" si="238"/>
        <v>0.22430555555555556</v>
      </c>
      <c r="E5036" t="s">
        <v>539</v>
      </c>
      <c r="F5036" t="str">
        <f t="shared" si="239"/>
        <v>Returning</v>
      </c>
      <c r="G5036" t="s">
        <v>21</v>
      </c>
      <c r="H5036" t="s">
        <v>32</v>
      </c>
      <c r="I5036" t="s">
        <v>113</v>
      </c>
      <c r="J5036" t="s">
        <v>358</v>
      </c>
      <c r="K5036" t="s">
        <v>10485</v>
      </c>
      <c r="L5036" s="11">
        <v>16.37</v>
      </c>
      <c r="M5036" s="9">
        <v>5</v>
      </c>
      <c r="N5036" s="8">
        <v>0</v>
      </c>
      <c r="O5036" s="11">
        <v>5.56</v>
      </c>
      <c r="P5036" t="s">
        <v>98</v>
      </c>
      <c r="Q5036" t="s">
        <v>27</v>
      </c>
      <c r="R5036" t="s">
        <v>38</v>
      </c>
      <c r="S5036" s="11">
        <v>6.68</v>
      </c>
      <c r="T5036" s="11">
        <f t="shared" si="240"/>
        <v>81.850000000000009</v>
      </c>
      <c r="U5036" s="11">
        <v>44.84</v>
      </c>
    </row>
    <row r="5037" spans="1:21" x14ac:dyDescent="0.2">
      <c r="A5037" t="s">
        <v>10486</v>
      </c>
      <c r="B5037" s="3">
        <v>45890</v>
      </c>
      <c r="C5037" s="7">
        <v>0.93541666666666667</v>
      </c>
      <c r="D5037" s="7">
        <f t="shared" si="238"/>
        <v>0.93541666666666667</v>
      </c>
      <c r="E5037" t="s">
        <v>181</v>
      </c>
      <c r="F5037" t="str">
        <f t="shared" si="239"/>
        <v>New</v>
      </c>
      <c r="G5037" t="s">
        <v>40</v>
      </c>
      <c r="H5037" t="s">
        <v>63</v>
      </c>
      <c r="I5037" t="s">
        <v>33</v>
      </c>
      <c r="J5037" t="s">
        <v>105</v>
      </c>
      <c r="K5037" t="s">
        <v>10487</v>
      </c>
      <c r="L5037" s="11">
        <v>34.32</v>
      </c>
      <c r="M5037" s="9">
        <v>4</v>
      </c>
      <c r="N5037" s="8">
        <v>0.15</v>
      </c>
      <c r="O5037" s="11">
        <v>6.1</v>
      </c>
      <c r="P5037" t="s">
        <v>66</v>
      </c>
      <c r="Q5037" t="s">
        <v>89</v>
      </c>
      <c r="R5037" t="s">
        <v>125</v>
      </c>
      <c r="S5037" s="11">
        <v>19.12</v>
      </c>
      <c r="T5037" s="11">
        <f t="shared" si="240"/>
        <v>116.688</v>
      </c>
      <c r="U5037" s="11">
        <v>47.72</v>
      </c>
    </row>
    <row r="5038" spans="1:21" x14ac:dyDescent="0.2">
      <c r="A5038" t="s">
        <v>10488</v>
      </c>
      <c r="B5038" s="3">
        <v>45958</v>
      </c>
      <c r="C5038" s="7">
        <v>0.38611111111111113</v>
      </c>
      <c r="D5038" s="7">
        <f t="shared" si="238"/>
        <v>0.38611111111111113</v>
      </c>
      <c r="E5038" t="s">
        <v>48</v>
      </c>
      <c r="F5038" t="str">
        <f t="shared" si="239"/>
        <v>New</v>
      </c>
      <c r="G5038" t="s">
        <v>40</v>
      </c>
      <c r="H5038" t="s">
        <v>32</v>
      </c>
      <c r="I5038" t="s">
        <v>42</v>
      </c>
      <c r="J5038" t="s">
        <v>71</v>
      </c>
      <c r="K5038" t="s">
        <v>2778</v>
      </c>
      <c r="L5038" s="11">
        <v>19.12</v>
      </c>
      <c r="M5038" s="9">
        <v>1</v>
      </c>
      <c r="N5038" s="8">
        <v>0.05</v>
      </c>
      <c r="O5038" s="11">
        <v>0</v>
      </c>
      <c r="P5038" t="s">
        <v>98</v>
      </c>
      <c r="Q5038" t="s">
        <v>94</v>
      </c>
      <c r="R5038" t="s">
        <v>38</v>
      </c>
      <c r="S5038" s="11">
        <v>9.49</v>
      </c>
      <c r="T5038" s="11">
        <f t="shared" si="240"/>
        <v>18.164000000000001</v>
      </c>
      <c r="U5038" s="11">
        <v>9.15</v>
      </c>
    </row>
    <row r="5039" spans="1:21" x14ac:dyDescent="0.2">
      <c r="A5039" t="s">
        <v>10489</v>
      </c>
      <c r="B5039" s="3">
        <v>45717</v>
      </c>
      <c r="C5039" s="7">
        <v>0.48888888888888887</v>
      </c>
      <c r="D5039" s="7">
        <f t="shared" si="238"/>
        <v>0.48888888888888887</v>
      </c>
      <c r="E5039" t="s">
        <v>181</v>
      </c>
      <c r="F5039" t="str">
        <f t="shared" si="239"/>
        <v>Returning</v>
      </c>
      <c r="G5039" t="s">
        <v>118</v>
      </c>
      <c r="H5039" t="s">
        <v>80</v>
      </c>
      <c r="I5039" t="s">
        <v>42</v>
      </c>
      <c r="J5039" t="s">
        <v>198</v>
      </c>
      <c r="K5039" t="s">
        <v>10490</v>
      </c>
      <c r="L5039" s="11">
        <v>24.33</v>
      </c>
      <c r="M5039" s="9">
        <v>1</v>
      </c>
      <c r="N5039" s="8">
        <v>0.1</v>
      </c>
      <c r="O5039" s="11">
        <v>4.26</v>
      </c>
      <c r="P5039" t="s">
        <v>107</v>
      </c>
      <c r="Q5039" t="s">
        <v>94</v>
      </c>
      <c r="R5039" t="s">
        <v>38</v>
      </c>
      <c r="S5039" s="11">
        <v>11.89</v>
      </c>
      <c r="T5039" s="11">
        <f t="shared" si="240"/>
        <v>21.896999999999998</v>
      </c>
    </row>
    <row r="5040" spans="1:21" x14ac:dyDescent="0.2">
      <c r="A5040" t="s">
        <v>10491</v>
      </c>
      <c r="B5040" s="3">
        <v>46011</v>
      </c>
      <c r="C5040" s="7">
        <v>22.08</v>
      </c>
      <c r="D5040" s="7">
        <f t="shared" si="238"/>
        <v>7.9999999999998295E-2</v>
      </c>
      <c r="E5040" t="s">
        <v>48</v>
      </c>
      <c r="F5040" t="str">
        <f t="shared" si="239"/>
        <v>New</v>
      </c>
      <c r="G5040" t="s">
        <v>40</v>
      </c>
      <c r="H5040" t="s">
        <v>49</v>
      </c>
      <c r="I5040" t="s">
        <v>33</v>
      </c>
      <c r="J5040" t="s">
        <v>105</v>
      </c>
      <c r="K5040" t="s">
        <v>10492</v>
      </c>
      <c r="L5040" s="11">
        <v>32.99</v>
      </c>
      <c r="M5040" s="9">
        <v>1</v>
      </c>
      <c r="N5040" s="8">
        <v>0.1</v>
      </c>
      <c r="O5040" s="11">
        <v>0</v>
      </c>
      <c r="P5040" t="s">
        <v>66</v>
      </c>
      <c r="Q5040" t="s">
        <v>27</v>
      </c>
      <c r="R5040" t="s">
        <v>38</v>
      </c>
      <c r="S5040" s="11">
        <v>16.850000000000001</v>
      </c>
      <c r="T5040" s="11">
        <f t="shared" si="240"/>
        <v>29.691000000000003</v>
      </c>
      <c r="U5040" s="11">
        <v>14.53</v>
      </c>
    </row>
    <row r="5041" spans="1:21" x14ac:dyDescent="0.2">
      <c r="A5041" t="s">
        <v>10493</v>
      </c>
      <c r="B5041" s="3">
        <v>45690</v>
      </c>
      <c r="C5041" s="7" t="s">
        <v>9817</v>
      </c>
      <c r="D5041" s="7">
        <f t="shared" si="238"/>
        <v>0.3298611111111111</v>
      </c>
      <c r="E5041" t="s">
        <v>48</v>
      </c>
      <c r="F5041" t="str">
        <f t="shared" si="239"/>
        <v>New</v>
      </c>
      <c r="G5041" t="s">
        <v>40</v>
      </c>
      <c r="H5041" t="s">
        <v>49</v>
      </c>
      <c r="I5041" t="s">
        <v>42</v>
      </c>
      <c r="J5041" t="s">
        <v>71</v>
      </c>
      <c r="K5041" t="s">
        <v>10494</v>
      </c>
      <c r="L5041" s="11">
        <v>20.76</v>
      </c>
      <c r="M5041" s="9">
        <v>3</v>
      </c>
      <c r="N5041" s="8">
        <v>0.05</v>
      </c>
      <c r="O5041" s="11">
        <v>0</v>
      </c>
      <c r="P5041" t="s">
        <v>82</v>
      </c>
      <c r="Q5041" t="s">
        <v>94</v>
      </c>
      <c r="R5041" t="s">
        <v>46</v>
      </c>
      <c r="S5041" s="11">
        <v>8.31</v>
      </c>
      <c r="T5041" s="11">
        <f t="shared" si="240"/>
        <v>59.165999999999997</v>
      </c>
      <c r="U5041" s="11">
        <v>12.66</v>
      </c>
    </row>
    <row r="5042" spans="1:21" x14ac:dyDescent="0.2">
      <c r="A5042" t="s">
        <v>10495</v>
      </c>
      <c r="B5042" s="3">
        <v>45856</v>
      </c>
      <c r="C5042" s="7">
        <v>17.47</v>
      </c>
      <c r="D5042" s="7">
        <f t="shared" si="238"/>
        <v>0.46999999999999886</v>
      </c>
      <c r="E5042" t="s">
        <v>181</v>
      </c>
      <c r="F5042" t="str">
        <f t="shared" si="239"/>
        <v>New</v>
      </c>
      <c r="G5042" t="s">
        <v>62</v>
      </c>
      <c r="H5042" t="s">
        <v>63</v>
      </c>
      <c r="I5042" t="s">
        <v>23</v>
      </c>
      <c r="J5042" t="s">
        <v>24</v>
      </c>
      <c r="K5042" t="s">
        <v>3865</v>
      </c>
      <c r="L5042" s="11">
        <v>17.809999999999999</v>
      </c>
      <c r="M5042" s="9">
        <v>2</v>
      </c>
      <c r="N5042" s="8">
        <v>0</v>
      </c>
      <c r="O5042" s="11">
        <v>3.59</v>
      </c>
      <c r="P5042" t="s">
        <v>107</v>
      </c>
      <c r="Q5042" t="s">
        <v>27</v>
      </c>
      <c r="R5042" t="s">
        <v>11294</v>
      </c>
      <c r="S5042" s="11">
        <v>6.85</v>
      </c>
      <c r="T5042" s="11">
        <f t="shared" si="240"/>
        <v>35.619999999999997</v>
      </c>
      <c r="U5042" s="11">
        <v>19.59</v>
      </c>
    </row>
    <row r="5043" spans="1:21" x14ac:dyDescent="0.2">
      <c r="A5043" t="s">
        <v>10496</v>
      </c>
      <c r="B5043" s="3">
        <v>45747</v>
      </c>
      <c r="C5043" s="7">
        <v>0.20694444444444443</v>
      </c>
      <c r="D5043" s="7">
        <f t="shared" si="238"/>
        <v>0.20694444444444443</v>
      </c>
      <c r="E5043" t="s">
        <v>48</v>
      </c>
      <c r="F5043" t="str">
        <f t="shared" si="239"/>
        <v>Returning</v>
      </c>
      <c r="G5043" t="s">
        <v>21</v>
      </c>
      <c r="H5043" t="s">
        <v>80</v>
      </c>
      <c r="I5043" t="s">
        <v>33</v>
      </c>
      <c r="J5043" t="s">
        <v>92</v>
      </c>
      <c r="K5043" t="s">
        <v>4396</v>
      </c>
      <c r="L5043" s="11">
        <v>43.63</v>
      </c>
      <c r="M5043" s="9">
        <v>3</v>
      </c>
      <c r="N5043" s="8">
        <v>0</v>
      </c>
      <c r="O5043" s="11">
        <v>4</v>
      </c>
      <c r="P5043" t="s">
        <v>66</v>
      </c>
      <c r="Q5043" t="s">
        <v>52</v>
      </c>
      <c r="R5043" t="s">
        <v>46</v>
      </c>
      <c r="S5043" s="11">
        <v>22.79</v>
      </c>
      <c r="T5043" s="11">
        <f t="shared" si="240"/>
        <v>130.89000000000001</v>
      </c>
      <c r="U5043" s="11">
        <v>62.52</v>
      </c>
    </row>
    <row r="5044" spans="1:21" x14ac:dyDescent="0.2">
      <c r="A5044" t="s">
        <v>10497</v>
      </c>
      <c r="B5044" s="3">
        <v>45881</v>
      </c>
      <c r="C5044" s="7">
        <v>8.2799999999999994</v>
      </c>
      <c r="D5044" s="7">
        <f t="shared" si="238"/>
        <v>0.27999999999999936</v>
      </c>
      <c r="E5044" t="s">
        <v>48</v>
      </c>
      <c r="F5044" t="str">
        <f t="shared" si="239"/>
        <v>Check</v>
      </c>
      <c r="G5044" t="s">
        <v>197</v>
      </c>
      <c r="H5044" t="s">
        <v>63</v>
      </c>
      <c r="I5044" t="s">
        <v>33</v>
      </c>
      <c r="J5044" t="s">
        <v>140</v>
      </c>
      <c r="K5044" t="s">
        <v>10498</v>
      </c>
      <c r="L5044" s="11">
        <v>29.64</v>
      </c>
      <c r="M5044" s="9">
        <v>4</v>
      </c>
      <c r="N5044" s="8">
        <v>0</v>
      </c>
      <c r="O5044" s="11">
        <v>0</v>
      </c>
      <c r="P5044" t="s">
        <v>341</v>
      </c>
      <c r="Q5044" t="s">
        <v>94</v>
      </c>
      <c r="R5044" t="s">
        <v>11294</v>
      </c>
      <c r="S5044" s="11">
        <v>15.26</v>
      </c>
      <c r="T5044" s="11">
        <f t="shared" si="240"/>
        <v>118.56</v>
      </c>
      <c r="U5044" s="11">
        <v>57.52</v>
      </c>
    </row>
    <row r="5045" spans="1:21" x14ac:dyDescent="0.2">
      <c r="A5045" t="s">
        <v>10499</v>
      </c>
      <c r="B5045" s="3">
        <v>45812</v>
      </c>
      <c r="C5045" s="7">
        <v>8.5299999999999994</v>
      </c>
      <c r="D5045" s="7">
        <f t="shared" si="238"/>
        <v>0.52999999999999936</v>
      </c>
      <c r="E5045" t="s">
        <v>539</v>
      </c>
      <c r="F5045" t="str">
        <f t="shared" si="239"/>
        <v>New</v>
      </c>
      <c r="G5045" t="s">
        <v>40</v>
      </c>
      <c r="H5045" t="s">
        <v>63</v>
      </c>
      <c r="I5045" t="s">
        <v>42</v>
      </c>
      <c r="J5045" t="s">
        <v>43</v>
      </c>
      <c r="K5045" t="s">
        <v>6121</v>
      </c>
      <c r="L5045" s="11">
        <v>15.34</v>
      </c>
      <c r="M5045" s="9">
        <v>3</v>
      </c>
      <c r="N5045" s="8">
        <v>0</v>
      </c>
      <c r="O5045" s="11">
        <v>5.47</v>
      </c>
      <c r="P5045" t="s">
        <v>51</v>
      </c>
      <c r="Q5045" t="s">
        <v>11287</v>
      </c>
      <c r="R5045" t="s">
        <v>38</v>
      </c>
      <c r="S5045" s="11">
        <v>7.05</v>
      </c>
      <c r="T5045" s="11">
        <f t="shared" si="240"/>
        <v>46.019999999999996</v>
      </c>
      <c r="U5045" s="11">
        <v>21.31</v>
      </c>
    </row>
    <row r="5046" spans="1:21" x14ac:dyDescent="0.2">
      <c r="A5046" t="s">
        <v>10500</v>
      </c>
      <c r="B5046" s="3">
        <v>45915</v>
      </c>
      <c r="C5046" s="7" t="s">
        <v>10501</v>
      </c>
      <c r="D5046" s="7">
        <f t="shared" si="238"/>
        <v>9.7222222222222224E-2</v>
      </c>
      <c r="E5046" t="s">
        <v>181</v>
      </c>
      <c r="F5046" t="str">
        <f t="shared" si="239"/>
        <v>New</v>
      </c>
      <c r="G5046" t="s">
        <v>40</v>
      </c>
      <c r="H5046" t="s">
        <v>685</v>
      </c>
      <c r="I5046" t="s">
        <v>42</v>
      </c>
      <c r="J5046" t="s">
        <v>177</v>
      </c>
      <c r="K5046" t="s">
        <v>10502</v>
      </c>
      <c r="L5046" s="11">
        <v>22.91</v>
      </c>
      <c r="M5046" s="9">
        <v>4</v>
      </c>
      <c r="N5046" s="8">
        <v>0</v>
      </c>
      <c r="O5046" s="11">
        <v>2.82</v>
      </c>
      <c r="P5046" t="s">
        <v>107</v>
      </c>
      <c r="Q5046" t="s">
        <v>27</v>
      </c>
      <c r="R5046" t="s">
        <v>46</v>
      </c>
      <c r="S5046" s="11">
        <v>10.130000000000001</v>
      </c>
      <c r="T5046" s="11">
        <f t="shared" si="240"/>
        <v>91.64</v>
      </c>
      <c r="U5046" s="11">
        <v>49.29</v>
      </c>
    </row>
    <row r="5047" spans="1:21" x14ac:dyDescent="0.2">
      <c r="A5047" t="s">
        <v>10503</v>
      </c>
      <c r="B5047" s="3">
        <v>45887</v>
      </c>
      <c r="C5047" s="7">
        <v>21.4</v>
      </c>
      <c r="D5047" s="7">
        <f t="shared" si="238"/>
        <v>0.39999999999999858</v>
      </c>
      <c r="E5047" t="s">
        <v>48</v>
      </c>
      <c r="F5047" t="str">
        <f t="shared" si="239"/>
        <v>Returning</v>
      </c>
      <c r="G5047" t="s">
        <v>21</v>
      </c>
      <c r="H5047" t="s">
        <v>63</v>
      </c>
      <c r="I5047" t="s">
        <v>33</v>
      </c>
      <c r="J5047" t="s">
        <v>105</v>
      </c>
      <c r="K5047" t="s">
        <v>10504</v>
      </c>
      <c r="L5047" s="11">
        <v>36.01</v>
      </c>
      <c r="M5047" s="9">
        <v>2</v>
      </c>
      <c r="N5047" s="8">
        <v>0</v>
      </c>
      <c r="O5047" s="11">
        <v>4</v>
      </c>
      <c r="P5047" t="s">
        <v>98</v>
      </c>
      <c r="Q5047" t="s">
        <v>27</v>
      </c>
      <c r="R5047" t="s">
        <v>28</v>
      </c>
      <c r="S5047" s="11">
        <v>19.61</v>
      </c>
      <c r="T5047" s="11">
        <f t="shared" si="240"/>
        <v>72.02</v>
      </c>
      <c r="U5047" s="11">
        <v>32.799999999999997</v>
      </c>
    </row>
    <row r="5048" spans="1:21" x14ac:dyDescent="0.2">
      <c r="A5048" t="s">
        <v>10505</v>
      </c>
      <c r="B5048" s="3">
        <v>45966</v>
      </c>
      <c r="C5048" s="7" t="s">
        <v>2821</v>
      </c>
      <c r="D5048" s="7">
        <f t="shared" si="238"/>
        <v>0.41666666666666669</v>
      </c>
      <c r="E5048" t="s">
        <v>181</v>
      </c>
      <c r="F5048" t="str">
        <f t="shared" si="239"/>
        <v>New</v>
      </c>
      <c r="G5048" t="s">
        <v>40</v>
      </c>
      <c r="H5048" t="s">
        <v>32</v>
      </c>
      <c r="I5048" t="s">
        <v>42</v>
      </c>
      <c r="J5048" t="s">
        <v>198</v>
      </c>
      <c r="K5048" t="s">
        <v>8036</v>
      </c>
      <c r="L5048" s="11">
        <v>25.11</v>
      </c>
      <c r="M5048" s="9">
        <v>1</v>
      </c>
      <c r="N5048" s="8">
        <v>0</v>
      </c>
      <c r="O5048" s="11">
        <v>7.32</v>
      </c>
      <c r="P5048" t="s">
        <v>51</v>
      </c>
      <c r="Q5048" t="s">
        <v>89</v>
      </c>
      <c r="R5048" t="s">
        <v>46</v>
      </c>
      <c r="S5048" s="11">
        <v>10.34</v>
      </c>
      <c r="T5048" s="11">
        <f t="shared" si="240"/>
        <v>25.11</v>
      </c>
      <c r="U5048" s="11">
        <v>10.01</v>
      </c>
    </row>
    <row r="5049" spans="1:21" x14ac:dyDescent="0.2">
      <c r="A5049" t="s">
        <v>10506</v>
      </c>
      <c r="B5049" s="3">
        <v>46016</v>
      </c>
      <c r="C5049" s="7">
        <v>0.77638888888888891</v>
      </c>
      <c r="D5049" s="7">
        <f t="shared" si="238"/>
        <v>0.77638888888888891</v>
      </c>
      <c r="E5049" t="s">
        <v>181</v>
      </c>
      <c r="F5049" t="str">
        <f t="shared" si="239"/>
        <v>New</v>
      </c>
      <c r="G5049" t="s">
        <v>40</v>
      </c>
      <c r="H5049" t="s">
        <v>49</v>
      </c>
      <c r="I5049" t="s">
        <v>113</v>
      </c>
      <c r="J5049" t="s">
        <v>192</v>
      </c>
      <c r="K5049" t="s">
        <v>10507</v>
      </c>
      <c r="L5049" s="11">
        <v>11.63</v>
      </c>
      <c r="M5049" s="9">
        <v>2</v>
      </c>
      <c r="N5049" s="8">
        <v>0.05</v>
      </c>
      <c r="O5049" s="11">
        <v>1.79</v>
      </c>
      <c r="P5049" t="s">
        <v>159</v>
      </c>
      <c r="Q5049" t="s">
        <v>94</v>
      </c>
      <c r="R5049" t="s">
        <v>90</v>
      </c>
      <c r="S5049" s="11">
        <v>4.68</v>
      </c>
      <c r="T5049" s="11">
        <f t="shared" si="240"/>
        <v>22.097000000000001</v>
      </c>
      <c r="U5049" s="11">
        <v>12.04</v>
      </c>
    </row>
    <row r="5050" spans="1:21" x14ac:dyDescent="0.2">
      <c r="A5050" t="s">
        <v>10508</v>
      </c>
      <c r="B5050" s="3">
        <v>45915</v>
      </c>
      <c r="C5050" s="7">
        <v>0.61458333333333337</v>
      </c>
      <c r="D5050" s="7">
        <f t="shared" si="238"/>
        <v>0.61458333333333337</v>
      </c>
      <c r="E5050" t="s">
        <v>181</v>
      </c>
      <c r="F5050" t="str">
        <f t="shared" si="239"/>
        <v>Returning</v>
      </c>
      <c r="G5050" t="s">
        <v>118</v>
      </c>
      <c r="H5050" t="s">
        <v>32</v>
      </c>
      <c r="I5050" t="s">
        <v>23</v>
      </c>
      <c r="J5050" t="s">
        <v>290</v>
      </c>
      <c r="K5050" t="s">
        <v>6409</v>
      </c>
      <c r="L5050" s="11">
        <v>17.88</v>
      </c>
      <c r="M5050" s="9">
        <v>4</v>
      </c>
      <c r="N5050" s="8">
        <v>0.1</v>
      </c>
      <c r="O5050" s="11">
        <v>6.62</v>
      </c>
      <c r="P5050" t="s">
        <v>98</v>
      </c>
      <c r="Q5050" t="s">
        <v>27</v>
      </c>
      <c r="R5050" t="s">
        <v>73</v>
      </c>
      <c r="S5050" s="11">
        <v>6.96</v>
      </c>
      <c r="T5050" s="11">
        <f t="shared" si="240"/>
        <v>64.367999999999995</v>
      </c>
      <c r="U5050" s="11">
        <v>35.01</v>
      </c>
    </row>
    <row r="5051" spans="1:21" x14ac:dyDescent="0.2">
      <c r="A5051" t="s">
        <v>10509</v>
      </c>
      <c r="B5051" s="3">
        <v>46015</v>
      </c>
      <c r="C5051" s="7" t="s">
        <v>10510</v>
      </c>
      <c r="D5051" s="7">
        <f t="shared" si="238"/>
        <v>0.36944444444444446</v>
      </c>
      <c r="E5051" t="s">
        <v>48</v>
      </c>
      <c r="F5051" t="str">
        <f t="shared" si="239"/>
        <v>New</v>
      </c>
      <c r="G5051" t="s">
        <v>40</v>
      </c>
      <c r="H5051" t="s">
        <v>49</v>
      </c>
      <c r="I5051" t="s">
        <v>113</v>
      </c>
      <c r="J5051" t="s">
        <v>358</v>
      </c>
      <c r="K5051" t="s">
        <v>5930</v>
      </c>
      <c r="L5051" s="11">
        <v>15.06</v>
      </c>
      <c r="M5051" s="9">
        <v>1</v>
      </c>
      <c r="N5051" s="8">
        <v>0.1</v>
      </c>
      <c r="O5051" s="11">
        <v>0</v>
      </c>
      <c r="P5051" t="s">
        <v>51</v>
      </c>
      <c r="Q5051" t="s">
        <v>52</v>
      </c>
      <c r="R5051" t="s">
        <v>28</v>
      </c>
      <c r="S5051" s="11">
        <v>6.56</v>
      </c>
      <c r="T5051" s="11">
        <f t="shared" si="240"/>
        <v>13.554</v>
      </c>
      <c r="U5051" s="11">
        <v>7.65</v>
      </c>
    </row>
    <row r="5052" spans="1:21" x14ac:dyDescent="0.2">
      <c r="A5052" t="s">
        <v>10511</v>
      </c>
      <c r="B5052" s="3">
        <v>45904</v>
      </c>
      <c r="C5052" s="7">
        <v>21.37</v>
      </c>
      <c r="D5052" s="7">
        <f t="shared" si="238"/>
        <v>0.37000000000000099</v>
      </c>
      <c r="E5052" t="s">
        <v>181</v>
      </c>
      <c r="F5052" t="str">
        <f t="shared" si="239"/>
        <v>Returning</v>
      </c>
      <c r="G5052" t="s">
        <v>21</v>
      </c>
      <c r="H5052" t="s">
        <v>32</v>
      </c>
      <c r="I5052" t="s">
        <v>113</v>
      </c>
      <c r="J5052" t="s">
        <v>192</v>
      </c>
      <c r="K5052" t="s">
        <v>10512</v>
      </c>
      <c r="L5052" s="11">
        <v>11.61</v>
      </c>
      <c r="M5052" s="9">
        <v>2</v>
      </c>
      <c r="N5052" s="8">
        <v>0</v>
      </c>
      <c r="O5052" s="11">
        <v>0</v>
      </c>
      <c r="P5052" t="s">
        <v>98</v>
      </c>
      <c r="Q5052" t="s">
        <v>89</v>
      </c>
      <c r="R5052" t="s">
        <v>121</v>
      </c>
      <c r="S5052" s="11">
        <v>4.41</v>
      </c>
      <c r="T5052" s="11">
        <f t="shared" si="240"/>
        <v>23.22</v>
      </c>
      <c r="U5052" s="11">
        <v>14.4</v>
      </c>
    </row>
    <row r="5053" spans="1:21" x14ac:dyDescent="0.2">
      <c r="A5053" t="s">
        <v>10513</v>
      </c>
      <c r="B5053" s="3">
        <v>45660</v>
      </c>
      <c r="C5053" s="7">
        <v>0.19791666666666666</v>
      </c>
      <c r="D5053" s="7">
        <f t="shared" si="238"/>
        <v>0.19791666666666666</v>
      </c>
      <c r="E5053" t="s">
        <v>48</v>
      </c>
      <c r="F5053" t="str">
        <f t="shared" si="239"/>
        <v>New</v>
      </c>
      <c r="G5053" t="s">
        <v>40</v>
      </c>
      <c r="H5053" t="s">
        <v>49</v>
      </c>
      <c r="I5053" t="s">
        <v>33</v>
      </c>
      <c r="J5053" t="s">
        <v>105</v>
      </c>
      <c r="K5053" t="s">
        <v>4298</v>
      </c>
      <c r="L5053" s="11">
        <v>34.979999999999997</v>
      </c>
      <c r="M5053" s="9">
        <v>3</v>
      </c>
      <c r="N5053" s="8">
        <v>0.1</v>
      </c>
      <c r="O5053" s="11">
        <v>0</v>
      </c>
      <c r="P5053" t="s">
        <v>51</v>
      </c>
      <c r="Q5053" t="s">
        <v>27</v>
      </c>
      <c r="R5053" t="s">
        <v>125</v>
      </c>
      <c r="S5053" s="11">
        <v>19.72</v>
      </c>
      <c r="T5053" s="11">
        <f t="shared" si="240"/>
        <v>94.445999999999998</v>
      </c>
      <c r="U5053" s="11">
        <v>41.2</v>
      </c>
    </row>
    <row r="5054" spans="1:21" x14ac:dyDescent="0.2">
      <c r="A5054" t="s">
        <v>10514</v>
      </c>
      <c r="B5054" s="3">
        <v>45824</v>
      </c>
      <c r="C5054" s="7">
        <v>19.399999999999999</v>
      </c>
      <c r="D5054" s="7">
        <f t="shared" si="238"/>
        <v>0.39999999999999858</v>
      </c>
      <c r="E5054" t="s">
        <v>48</v>
      </c>
      <c r="F5054" t="str">
        <f t="shared" si="239"/>
        <v>Returning</v>
      </c>
      <c r="G5054" t="s">
        <v>21</v>
      </c>
      <c r="H5054" t="s">
        <v>63</v>
      </c>
      <c r="I5054" t="s">
        <v>113</v>
      </c>
      <c r="J5054" t="s">
        <v>316</v>
      </c>
      <c r="K5054" t="s">
        <v>10515</v>
      </c>
      <c r="L5054" s="11">
        <v>6.99</v>
      </c>
      <c r="M5054" s="9">
        <v>2</v>
      </c>
      <c r="N5054" s="8">
        <v>0.2</v>
      </c>
      <c r="O5054" s="11">
        <v>0</v>
      </c>
      <c r="P5054" t="s">
        <v>107</v>
      </c>
      <c r="Q5054" t="s">
        <v>94</v>
      </c>
      <c r="R5054" t="s">
        <v>11294</v>
      </c>
      <c r="S5054" s="11">
        <v>2.66</v>
      </c>
      <c r="T5054" s="11">
        <f t="shared" si="240"/>
        <v>11.184000000000001</v>
      </c>
      <c r="U5054" s="11">
        <v>6.93</v>
      </c>
    </row>
    <row r="5055" spans="1:21" x14ac:dyDescent="0.2">
      <c r="A5055" t="s">
        <v>10516</v>
      </c>
      <c r="B5055" s="3">
        <v>45866</v>
      </c>
      <c r="C5055" s="7" t="s">
        <v>10517</v>
      </c>
      <c r="D5055" s="7">
        <f t="shared" si="238"/>
        <v>0.50138888888888888</v>
      </c>
      <c r="E5055" t="s">
        <v>181</v>
      </c>
      <c r="F5055" t="str">
        <f t="shared" si="239"/>
        <v>New</v>
      </c>
      <c r="G5055" t="s">
        <v>40</v>
      </c>
      <c r="H5055" t="s">
        <v>518</v>
      </c>
      <c r="I5055" t="s">
        <v>33</v>
      </c>
      <c r="J5055" t="s">
        <v>34</v>
      </c>
      <c r="K5055" t="s">
        <v>10518</v>
      </c>
      <c r="L5055" s="11">
        <v>52.66</v>
      </c>
      <c r="M5055" s="9">
        <v>2</v>
      </c>
      <c r="N5055" s="8">
        <v>0.05</v>
      </c>
      <c r="O5055" s="11">
        <v>2.5499999999999998</v>
      </c>
      <c r="P5055" t="s">
        <v>98</v>
      </c>
      <c r="Q5055" t="s">
        <v>94</v>
      </c>
      <c r="R5055" t="s">
        <v>67</v>
      </c>
      <c r="S5055" s="11">
        <v>29.41</v>
      </c>
      <c r="T5055" s="11">
        <f t="shared" si="240"/>
        <v>100.05399999999999</v>
      </c>
      <c r="U5055" s="11">
        <v>42.52</v>
      </c>
    </row>
    <row r="5056" spans="1:21" x14ac:dyDescent="0.2">
      <c r="A5056" t="s">
        <v>10519</v>
      </c>
      <c r="B5056" s="3">
        <v>45892</v>
      </c>
      <c r="C5056" s="7">
        <v>0.93888888888888888</v>
      </c>
      <c r="D5056" s="7">
        <f t="shared" si="238"/>
        <v>0.93888888888888888</v>
      </c>
      <c r="E5056" t="s">
        <v>181</v>
      </c>
      <c r="F5056" t="str">
        <f t="shared" si="239"/>
        <v>Returning</v>
      </c>
      <c r="G5056" t="s">
        <v>112</v>
      </c>
      <c r="H5056" t="s">
        <v>63</v>
      </c>
      <c r="I5056" t="s">
        <v>33</v>
      </c>
      <c r="J5056" t="s">
        <v>105</v>
      </c>
      <c r="K5056" t="s">
        <v>10520</v>
      </c>
      <c r="L5056" s="11">
        <v>40.18</v>
      </c>
      <c r="M5056" s="9">
        <v>4</v>
      </c>
      <c r="N5056" s="8">
        <v>0.05</v>
      </c>
      <c r="O5056" s="11">
        <v>4.72</v>
      </c>
      <c r="P5056" t="s">
        <v>82</v>
      </c>
      <c r="Q5056" t="s">
        <v>52</v>
      </c>
      <c r="R5056" t="s">
        <v>28</v>
      </c>
      <c r="S5056" s="11">
        <v>20.73</v>
      </c>
      <c r="T5056" s="11">
        <f t="shared" si="240"/>
        <v>152.684</v>
      </c>
      <c r="U5056" s="11">
        <v>70.84</v>
      </c>
    </row>
    <row r="5057" spans="1:21" x14ac:dyDescent="0.2">
      <c r="A5057" t="s">
        <v>10521</v>
      </c>
      <c r="B5057" s="3">
        <v>45776</v>
      </c>
      <c r="C5057" s="7">
        <v>0.74652777777777779</v>
      </c>
      <c r="D5057" s="7">
        <f t="shared" si="238"/>
        <v>0.74652777777777779</v>
      </c>
      <c r="E5057" t="s">
        <v>48</v>
      </c>
      <c r="F5057" t="str">
        <f t="shared" si="239"/>
        <v>New</v>
      </c>
      <c r="G5057" t="s">
        <v>40</v>
      </c>
      <c r="H5057" t="s">
        <v>80</v>
      </c>
      <c r="I5057" t="s">
        <v>33</v>
      </c>
      <c r="J5057" t="s">
        <v>140</v>
      </c>
      <c r="K5057" t="s">
        <v>10522</v>
      </c>
      <c r="L5057" s="11">
        <v>27.48</v>
      </c>
      <c r="M5057" s="9">
        <v>2</v>
      </c>
      <c r="N5057" s="8">
        <v>0.1</v>
      </c>
      <c r="O5057" s="11">
        <v>3.5</v>
      </c>
      <c r="P5057" t="s">
        <v>51</v>
      </c>
      <c r="Q5057" t="s">
        <v>94</v>
      </c>
      <c r="R5057" t="s">
        <v>38</v>
      </c>
      <c r="S5057" s="11">
        <v>12.85</v>
      </c>
      <c r="T5057" s="11">
        <f t="shared" si="240"/>
        <v>49.463999999999999</v>
      </c>
    </row>
    <row r="5058" spans="1:21" x14ac:dyDescent="0.2">
      <c r="A5058" t="s">
        <v>10523</v>
      </c>
      <c r="B5058" s="3">
        <v>45712</v>
      </c>
      <c r="C5058" s="7">
        <v>0.84236111111111112</v>
      </c>
      <c r="D5058" s="7">
        <f t="shared" si="238"/>
        <v>0.84236111111111112</v>
      </c>
      <c r="E5058" t="s">
        <v>181</v>
      </c>
      <c r="F5058" t="str">
        <f t="shared" si="239"/>
        <v>New</v>
      </c>
      <c r="G5058" t="s">
        <v>40</v>
      </c>
      <c r="H5058" t="s">
        <v>575</v>
      </c>
      <c r="I5058" t="s">
        <v>23</v>
      </c>
      <c r="J5058" t="s">
        <v>290</v>
      </c>
      <c r="K5058" t="s">
        <v>10524</v>
      </c>
      <c r="L5058" s="11">
        <v>14.96</v>
      </c>
      <c r="M5058" s="9">
        <v>1</v>
      </c>
      <c r="N5058" s="8">
        <v>0.1</v>
      </c>
      <c r="O5058" s="11">
        <v>0</v>
      </c>
      <c r="P5058" t="s">
        <v>98</v>
      </c>
      <c r="Q5058" t="s">
        <v>89</v>
      </c>
      <c r="R5058" t="s">
        <v>121</v>
      </c>
      <c r="S5058" s="11">
        <v>6.29</v>
      </c>
      <c r="T5058" s="11">
        <f t="shared" si="240"/>
        <v>13.464</v>
      </c>
      <c r="U5058" s="11">
        <v>7.8</v>
      </c>
    </row>
    <row r="5059" spans="1:21" x14ac:dyDescent="0.2">
      <c r="A5059" t="s">
        <v>10525</v>
      </c>
      <c r="B5059" s="3">
        <v>45783</v>
      </c>
      <c r="C5059" s="7">
        <v>20.190000000000001</v>
      </c>
      <c r="D5059" s="7">
        <f t="shared" si="238"/>
        <v>0.19000000000000128</v>
      </c>
      <c r="E5059" t="s">
        <v>48</v>
      </c>
      <c r="F5059" t="str">
        <f t="shared" si="239"/>
        <v>Returning</v>
      </c>
      <c r="G5059" t="s">
        <v>21</v>
      </c>
      <c r="H5059" t="s">
        <v>80</v>
      </c>
      <c r="I5059" t="s">
        <v>23</v>
      </c>
      <c r="J5059" t="s">
        <v>24</v>
      </c>
      <c r="K5059" t="s">
        <v>10526</v>
      </c>
      <c r="L5059" s="11">
        <v>16.96</v>
      </c>
      <c r="M5059" s="9">
        <v>2</v>
      </c>
      <c r="N5059" s="8">
        <v>0</v>
      </c>
      <c r="O5059" s="11">
        <v>0</v>
      </c>
      <c r="P5059" t="s">
        <v>82</v>
      </c>
      <c r="Q5059" t="s">
        <v>27</v>
      </c>
      <c r="R5059" t="s">
        <v>73</v>
      </c>
      <c r="S5059" s="11">
        <v>6.72</v>
      </c>
      <c r="T5059" s="11">
        <f t="shared" si="240"/>
        <v>33.92</v>
      </c>
      <c r="U5059" s="11">
        <v>20.48</v>
      </c>
    </row>
    <row r="5060" spans="1:21" x14ac:dyDescent="0.2">
      <c r="A5060" t="s">
        <v>10527</v>
      </c>
      <c r="B5060" s="3">
        <v>45942</v>
      </c>
      <c r="C5060" s="7" t="s">
        <v>6214</v>
      </c>
      <c r="D5060" s="7">
        <f t="shared" si="238"/>
        <v>0.89236111111111116</v>
      </c>
      <c r="E5060" t="s">
        <v>1118</v>
      </c>
      <c r="F5060" t="str">
        <f t="shared" si="239"/>
        <v>New</v>
      </c>
      <c r="G5060" t="s">
        <v>40</v>
      </c>
      <c r="H5060" t="s">
        <v>32</v>
      </c>
      <c r="I5060" t="s">
        <v>33</v>
      </c>
      <c r="J5060" t="s">
        <v>92</v>
      </c>
      <c r="K5060" t="s">
        <v>10528</v>
      </c>
      <c r="L5060" s="11">
        <v>36.4</v>
      </c>
      <c r="M5060" s="9">
        <v>1</v>
      </c>
      <c r="N5060" s="8">
        <v>0</v>
      </c>
      <c r="O5060" s="11">
        <v>0</v>
      </c>
      <c r="P5060" t="s">
        <v>82</v>
      </c>
      <c r="Q5060" t="s">
        <v>94</v>
      </c>
      <c r="R5060" t="s">
        <v>90</v>
      </c>
      <c r="S5060" s="11">
        <v>20.74</v>
      </c>
      <c r="T5060" s="11">
        <f t="shared" si="240"/>
        <v>36.4</v>
      </c>
    </row>
    <row r="5061" spans="1:21" x14ac:dyDescent="0.2">
      <c r="A5061" t="s">
        <v>10529</v>
      </c>
      <c r="B5061" s="3">
        <v>45926</v>
      </c>
      <c r="C5061" s="7">
        <v>0.10972222222222222</v>
      </c>
      <c r="D5061" s="7">
        <f t="shared" si="238"/>
        <v>0.10972222222222222</v>
      </c>
      <c r="E5061" t="s">
        <v>48</v>
      </c>
      <c r="F5061" t="str">
        <f t="shared" si="239"/>
        <v>Returning</v>
      </c>
      <c r="G5061" t="s">
        <v>21</v>
      </c>
      <c r="H5061" t="s">
        <v>32</v>
      </c>
      <c r="I5061" t="s">
        <v>42</v>
      </c>
      <c r="J5061" t="s">
        <v>198</v>
      </c>
      <c r="K5061" t="s">
        <v>10530</v>
      </c>
      <c r="L5061" s="11">
        <v>22.86</v>
      </c>
      <c r="M5061" s="9">
        <v>1</v>
      </c>
      <c r="N5061" s="8">
        <v>0.05</v>
      </c>
      <c r="O5061" s="11">
        <v>0</v>
      </c>
      <c r="P5061" t="s">
        <v>275</v>
      </c>
      <c r="Q5061" t="s">
        <v>94</v>
      </c>
      <c r="R5061" t="s">
        <v>11294</v>
      </c>
      <c r="S5061" s="11">
        <v>10.68</v>
      </c>
      <c r="T5061" s="11">
        <f t="shared" si="240"/>
        <v>21.716999999999999</v>
      </c>
      <c r="U5061" s="11">
        <v>11.57</v>
      </c>
    </row>
    <row r="5062" spans="1:21" x14ac:dyDescent="0.2">
      <c r="A5062" t="s">
        <v>10531</v>
      </c>
      <c r="B5062" s="3">
        <v>45886</v>
      </c>
      <c r="C5062" s="7" t="s">
        <v>10094</v>
      </c>
      <c r="D5062" s="7">
        <f t="shared" si="238"/>
        <v>0.69791666666666663</v>
      </c>
      <c r="E5062" t="s">
        <v>181</v>
      </c>
      <c r="F5062" t="str">
        <f t="shared" si="239"/>
        <v>Returning</v>
      </c>
      <c r="G5062" t="s">
        <v>21</v>
      </c>
      <c r="H5062" t="s">
        <v>63</v>
      </c>
      <c r="I5062" t="s">
        <v>42</v>
      </c>
      <c r="J5062" t="s">
        <v>177</v>
      </c>
      <c r="K5062" t="s">
        <v>10532</v>
      </c>
      <c r="L5062" s="11">
        <v>25.84</v>
      </c>
      <c r="M5062" s="9">
        <v>1</v>
      </c>
      <c r="N5062" s="8">
        <v>0</v>
      </c>
      <c r="O5062" s="11">
        <v>0</v>
      </c>
      <c r="P5062" t="s">
        <v>98</v>
      </c>
      <c r="Q5062" t="s">
        <v>89</v>
      </c>
      <c r="R5062" t="s">
        <v>121</v>
      </c>
      <c r="S5062" s="11">
        <v>12.11</v>
      </c>
      <c r="T5062" s="11">
        <f t="shared" si="240"/>
        <v>25.84</v>
      </c>
      <c r="U5062" s="11">
        <v>13.73</v>
      </c>
    </row>
    <row r="5063" spans="1:21" x14ac:dyDescent="0.2">
      <c r="A5063" t="s">
        <v>10533</v>
      </c>
      <c r="B5063" s="3">
        <v>45788</v>
      </c>
      <c r="C5063" s="7" t="s">
        <v>3298</v>
      </c>
      <c r="D5063" s="7">
        <f t="shared" si="238"/>
        <v>0.31805555555555554</v>
      </c>
      <c r="E5063" t="s">
        <v>48</v>
      </c>
      <c r="F5063" t="str">
        <f t="shared" si="239"/>
        <v>New</v>
      </c>
      <c r="G5063" t="s">
        <v>40</v>
      </c>
      <c r="H5063" t="s">
        <v>80</v>
      </c>
      <c r="I5063" t="s">
        <v>42</v>
      </c>
      <c r="J5063" t="s">
        <v>86</v>
      </c>
      <c r="K5063" t="s">
        <v>2353</v>
      </c>
      <c r="L5063" s="11">
        <v>46.4</v>
      </c>
      <c r="N5063" s="8">
        <v>0.2</v>
      </c>
      <c r="O5063" s="11">
        <v>0</v>
      </c>
      <c r="P5063" t="s">
        <v>98</v>
      </c>
      <c r="Q5063" t="s">
        <v>52</v>
      </c>
      <c r="R5063" t="s">
        <v>28</v>
      </c>
      <c r="S5063" s="11">
        <v>21.83</v>
      </c>
      <c r="T5063" s="11">
        <f t="shared" si="240"/>
        <v>0</v>
      </c>
      <c r="U5063" s="11">
        <v>19.66</v>
      </c>
    </row>
    <row r="5064" spans="1:21" x14ac:dyDescent="0.2">
      <c r="A5064" t="s">
        <v>10534</v>
      </c>
      <c r="B5064" s="3">
        <v>46004</v>
      </c>
      <c r="C5064" s="7" t="s">
        <v>10535</v>
      </c>
      <c r="D5064" s="7">
        <f t="shared" si="238"/>
        <v>0.88124999999999998</v>
      </c>
      <c r="E5064" t="s">
        <v>181</v>
      </c>
      <c r="F5064" t="str">
        <f t="shared" si="239"/>
        <v>New</v>
      </c>
      <c r="G5064" t="s">
        <v>40</v>
      </c>
      <c r="H5064" t="s">
        <v>49</v>
      </c>
      <c r="I5064" t="s">
        <v>33</v>
      </c>
      <c r="J5064" t="s">
        <v>140</v>
      </c>
      <c r="K5064" t="s">
        <v>10536</v>
      </c>
      <c r="L5064" s="11">
        <v>25.69</v>
      </c>
      <c r="M5064" s="9">
        <v>2</v>
      </c>
      <c r="N5064" s="8">
        <v>0.05</v>
      </c>
      <c r="O5064" s="11">
        <v>0</v>
      </c>
      <c r="P5064" t="s">
        <v>82</v>
      </c>
      <c r="Q5064" t="s">
        <v>89</v>
      </c>
      <c r="R5064" t="s">
        <v>121</v>
      </c>
      <c r="S5064" s="11">
        <v>13.26</v>
      </c>
      <c r="T5064" s="11">
        <f t="shared" si="240"/>
        <v>48.811</v>
      </c>
      <c r="U5064" s="11">
        <v>23.62</v>
      </c>
    </row>
    <row r="5065" spans="1:21" x14ac:dyDescent="0.2">
      <c r="A5065" t="s">
        <v>10537</v>
      </c>
      <c r="B5065" s="3">
        <v>45716</v>
      </c>
      <c r="C5065" s="7">
        <v>0.39444444444444443</v>
      </c>
      <c r="D5065" s="7">
        <f t="shared" si="238"/>
        <v>0.39444444444444443</v>
      </c>
      <c r="E5065" t="s">
        <v>181</v>
      </c>
      <c r="F5065" t="str">
        <f t="shared" si="239"/>
        <v>New</v>
      </c>
      <c r="G5065" t="s">
        <v>40</v>
      </c>
      <c r="H5065" t="s">
        <v>49</v>
      </c>
      <c r="I5065" t="s">
        <v>33</v>
      </c>
      <c r="J5065" t="s">
        <v>140</v>
      </c>
      <c r="K5065" t="s">
        <v>10538</v>
      </c>
      <c r="L5065" s="11">
        <v>26.32</v>
      </c>
      <c r="M5065" s="9">
        <v>2</v>
      </c>
      <c r="N5065" s="8">
        <v>0</v>
      </c>
      <c r="O5065" s="11">
        <v>5.87</v>
      </c>
      <c r="P5065" t="s">
        <v>107</v>
      </c>
      <c r="Q5065" t="s">
        <v>89</v>
      </c>
      <c r="R5065" t="s">
        <v>90</v>
      </c>
      <c r="S5065" s="11">
        <v>13.74</v>
      </c>
      <c r="T5065" s="11">
        <f t="shared" si="240"/>
        <v>52.64</v>
      </c>
      <c r="U5065" s="11">
        <v>21.34</v>
      </c>
    </row>
    <row r="5066" spans="1:21" x14ac:dyDescent="0.2">
      <c r="A5066" t="s">
        <v>10539</v>
      </c>
      <c r="B5066" s="3">
        <v>45692</v>
      </c>
      <c r="C5066" s="7">
        <v>0.86041666666666672</v>
      </c>
      <c r="D5066" s="7">
        <f t="shared" si="238"/>
        <v>0.86041666666666672</v>
      </c>
      <c r="E5066" t="s">
        <v>48</v>
      </c>
      <c r="F5066" t="str">
        <f t="shared" si="239"/>
        <v>Returning</v>
      </c>
      <c r="G5066" t="s">
        <v>21</v>
      </c>
      <c r="H5066" t="s">
        <v>225</v>
      </c>
      <c r="I5066" t="s">
        <v>23</v>
      </c>
      <c r="J5066" t="s">
        <v>58</v>
      </c>
      <c r="K5066" t="s">
        <v>4221</v>
      </c>
      <c r="L5066" s="11">
        <v>13.48</v>
      </c>
      <c r="M5066" s="9">
        <v>1</v>
      </c>
      <c r="N5066" s="8">
        <v>0.15</v>
      </c>
      <c r="O5066" s="11">
        <v>0</v>
      </c>
      <c r="P5066" t="s">
        <v>98</v>
      </c>
      <c r="Q5066" t="s">
        <v>27</v>
      </c>
      <c r="R5066" t="s">
        <v>90</v>
      </c>
      <c r="S5066" s="11">
        <v>4.83</v>
      </c>
      <c r="T5066" s="11">
        <f t="shared" si="240"/>
        <v>11.458</v>
      </c>
      <c r="U5066" s="11">
        <v>7.35</v>
      </c>
    </row>
    <row r="5067" spans="1:21" x14ac:dyDescent="0.2">
      <c r="A5067" t="s">
        <v>10540</v>
      </c>
      <c r="B5067" s="3">
        <v>46019</v>
      </c>
      <c r="C5067" s="7">
        <v>0.80763888888888891</v>
      </c>
      <c r="D5067" s="7">
        <f t="shared" si="238"/>
        <v>0.80763888888888891</v>
      </c>
      <c r="E5067" t="s">
        <v>48</v>
      </c>
      <c r="F5067" t="str">
        <f t="shared" si="239"/>
        <v>New</v>
      </c>
      <c r="G5067" t="s">
        <v>40</v>
      </c>
      <c r="H5067" t="s">
        <v>49</v>
      </c>
      <c r="I5067" t="s">
        <v>33</v>
      </c>
      <c r="J5067" t="s">
        <v>751</v>
      </c>
      <c r="K5067" t="s">
        <v>10541</v>
      </c>
      <c r="L5067" s="11">
        <v>52.51</v>
      </c>
      <c r="M5067" s="9">
        <v>1</v>
      </c>
      <c r="N5067" s="8">
        <v>0.15</v>
      </c>
      <c r="O5067" s="11">
        <v>0</v>
      </c>
      <c r="P5067" t="s">
        <v>66</v>
      </c>
      <c r="Q5067" t="s">
        <v>94</v>
      </c>
      <c r="R5067" t="s">
        <v>125</v>
      </c>
      <c r="S5067" s="11">
        <v>26.33</v>
      </c>
      <c r="T5067" s="11">
        <f t="shared" si="240"/>
        <v>44.633499999999998</v>
      </c>
      <c r="U5067" s="11">
        <v>22.25</v>
      </c>
    </row>
    <row r="5068" spans="1:21" x14ac:dyDescent="0.2">
      <c r="A5068" t="s">
        <v>10542</v>
      </c>
      <c r="B5068" s="3">
        <v>46008</v>
      </c>
      <c r="C5068" s="7">
        <v>0.76875000000000004</v>
      </c>
      <c r="D5068" s="7">
        <f t="shared" si="238"/>
        <v>0.76875000000000004</v>
      </c>
      <c r="E5068" t="s">
        <v>48</v>
      </c>
      <c r="F5068" t="str">
        <f t="shared" si="239"/>
        <v>Returning</v>
      </c>
      <c r="G5068" t="s">
        <v>118</v>
      </c>
      <c r="H5068" t="s">
        <v>49</v>
      </c>
      <c r="I5068" t="s">
        <v>113</v>
      </c>
      <c r="J5068" t="s">
        <v>316</v>
      </c>
      <c r="K5068" t="s">
        <v>10543</v>
      </c>
      <c r="L5068" s="11">
        <v>7.43</v>
      </c>
      <c r="M5068" s="9">
        <v>2</v>
      </c>
      <c r="N5068" s="8">
        <v>0.1</v>
      </c>
      <c r="O5068" s="11">
        <v>0</v>
      </c>
      <c r="P5068" t="s">
        <v>159</v>
      </c>
      <c r="Q5068" t="s">
        <v>27</v>
      </c>
      <c r="R5068" t="s">
        <v>28</v>
      </c>
      <c r="S5068" s="11">
        <v>3.05</v>
      </c>
      <c r="T5068" s="11">
        <f t="shared" si="240"/>
        <v>13.374000000000001</v>
      </c>
      <c r="U5068" s="11">
        <v>7.88</v>
      </c>
    </row>
    <row r="5069" spans="1:21" x14ac:dyDescent="0.2">
      <c r="A5069" t="s">
        <v>10544</v>
      </c>
      <c r="B5069" s="3">
        <v>45864</v>
      </c>
      <c r="C5069" s="7">
        <v>0.56736111111111109</v>
      </c>
      <c r="D5069" s="7">
        <f t="shared" ref="D5069:D5132" si="241">IF(C5069="","",
IF(ISNUMBER(C5069),
MOD(C5069,1),
VALUE(
SUBSTITUTE(
SUBSTITUTE(
TRIM(CLEAN(SUBSTITUTE(C5069,CHAR(160)," "))),
"AM"," AM"),
"PM"," PM")
)
))</f>
        <v>0.56736111111111109</v>
      </c>
      <c r="E5069" t="s">
        <v>181</v>
      </c>
      <c r="F5069" t="str">
        <f t="shared" ref="F5069:F5132" si="242">IF(G5069="","",
IF(LOWER(TRIM(G5069))="new","New",
IF(LOWER(TRIM(G5069))="returning","Returning","Check")))</f>
        <v>Returning</v>
      </c>
      <c r="G5069" t="s">
        <v>118</v>
      </c>
      <c r="H5069" t="s">
        <v>63</v>
      </c>
      <c r="I5069" t="s">
        <v>33</v>
      </c>
      <c r="J5069" t="s">
        <v>92</v>
      </c>
      <c r="K5069" t="s">
        <v>10545</v>
      </c>
      <c r="L5069" s="11">
        <v>41.68</v>
      </c>
      <c r="M5069" s="9">
        <v>2</v>
      </c>
      <c r="N5069" s="8">
        <v>0.1</v>
      </c>
      <c r="O5069" s="11">
        <v>2.81</v>
      </c>
      <c r="P5069" t="s">
        <v>107</v>
      </c>
      <c r="Q5069" t="s">
        <v>94</v>
      </c>
      <c r="R5069" t="s">
        <v>73</v>
      </c>
      <c r="S5069" s="11">
        <v>22.78</v>
      </c>
      <c r="T5069" s="11">
        <f t="shared" ref="T5069:T5132" si="243">IF(L5069="","",L5069*M5069*(1-N5069))</f>
        <v>75.024000000000001</v>
      </c>
      <c r="U5069" s="11">
        <v>32.19</v>
      </c>
    </row>
    <row r="5070" spans="1:21" x14ac:dyDescent="0.2">
      <c r="A5070" t="s">
        <v>10546</v>
      </c>
      <c r="B5070" s="3">
        <v>45920</v>
      </c>
      <c r="C5070" s="7">
        <v>2.56</v>
      </c>
      <c r="D5070" s="7">
        <f t="shared" si="241"/>
        <v>0.56000000000000005</v>
      </c>
      <c r="E5070" t="s">
        <v>539</v>
      </c>
      <c r="F5070" t="str">
        <f t="shared" si="242"/>
        <v>New</v>
      </c>
      <c r="G5070" t="s">
        <v>40</v>
      </c>
      <c r="H5070" t="s">
        <v>32</v>
      </c>
      <c r="I5070" t="s">
        <v>113</v>
      </c>
      <c r="J5070" t="s">
        <v>208</v>
      </c>
      <c r="K5070" t="s">
        <v>10547</v>
      </c>
      <c r="L5070" s="11">
        <v>25.65</v>
      </c>
      <c r="M5070" s="9">
        <v>1</v>
      </c>
      <c r="N5070" s="8">
        <v>0.2</v>
      </c>
      <c r="O5070" s="11">
        <v>5.57</v>
      </c>
      <c r="P5070" t="s">
        <v>51</v>
      </c>
      <c r="Q5070" t="s">
        <v>52</v>
      </c>
      <c r="R5070" t="s">
        <v>28</v>
      </c>
      <c r="S5070" s="11">
        <v>11.22</v>
      </c>
      <c r="T5070" s="11">
        <f t="shared" si="243"/>
        <v>20.52</v>
      </c>
      <c r="U5070" s="11">
        <v>7.92</v>
      </c>
    </row>
    <row r="5071" spans="1:21" x14ac:dyDescent="0.2">
      <c r="A5071" t="s">
        <v>10548</v>
      </c>
      <c r="B5071" s="3">
        <v>45940</v>
      </c>
      <c r="C5071" s="7">
        <v>0.88194444444444442</v>
      </c>
      <c r="D5071" s="7">
        <f t="shared" si="241"/>
        <v>0.88194444444444442</v>
      </c>
      <c r="E5071" t="s">
        <v>181</v>
      </c>
      <c r="F5071" t="str">
        <f t="shared" si="242"/>
        <v>Returning</v>
      </c>
      <c r="G5071" t="s">
        <v>21</v>
      </c>
      <c r="H5071" t="s">
        <v>32</v>
      </c>
      <c r="I5071" t="s">
        <v>23</v>
      </c>
      <c r="J5071" t="s">
        <v>11290</v>
      </c>
      <c r="K5071" t="s">
        <v>10549</v>
      </c>
      <c r="L5071" s="11">
        <v>14.19</v>
      </c>
      <c r="M5071" s="9">
        <v>1</v>
      </c>
      <c r="N5071" s="8">
        <v>0.1</v>
      </c>
      <c r="O5071" s="11">
        <v>7.58</v>
      </c>
      <c r="P5071" t="s">
        <v>88</v>
      </c>
      <c r="Q5071" t="s">
        <v>89</v>
      </c>
      <c r="R5071" t="s">
        <v>46</v>
      </c>
      <c r="T5071" s="11">
        <f t="shared" si="243"/>
        <v>12.770999999999999</v>
      </c>
      <c r="U5071" s="11">
        <v>3.18</v>
      </c>
    </row>
    <row r="5072" spans="1:21" x14ac:dyDescent="0.2">
      <c r="A5072" t="s">
        <v>10550</v>
      </c>
      <c r="B5072" s="3">
        <v>45956</v>
      </c>
      <c r="C5072" s="7">
        <v>0.41180555555555554</v>
      </c>
      <c r="D5072" s="7">
        <f t="shared" si="241"/>
        <v>0.41180555555555554</v>
      </c>
      <c r="E5072" t="s">
        <v>48</v>
      </c>
      <c r="F5072" t="str">
        <f t="shared" si="242"/>
        <v>New</v>
      </c>
      <c r="G5072" t="s">
        <v>40</v>
      </c>
      <c r="H5072" t="s">
        <v>80</v>
      </c>
      <c r="I5072" t="s">
        <v>33</v>
      </c>
      <c r="J5072" t="s">
        <v>140</v>
      </c>
      <c r="K5072" t="s">
        <v>10551</v>
      </c>
      <c r="L5072" s="11">
        <v>28.52</v>
      </c>
      <c r="M5072" s="9">
        <v>1</v>
      </c>
      <c r="N5072" s="8">
        <v>0.15</v>
      </c>
      <c r="O5072" s="11">
        <v>0</v>
      </c>
      <c r="P5072" t="s">
        <v>66</v>
      </c>
      <c r="Q5072" t="s">
        <v>89</v>
      </c>
      <c r="R5072" t="s">
        <v>67</v>
      </c>
      <c r="S5072" s="11">
        <v>14.1</v>
      </c>
      <c r="T5072" s="11">
        <f t="shared" si="243"/>
        <v>24.241999999999997</v>
      </c>
      <c r="U5072" s="11">
        <v>12.26</v>
      </c>
    </row>
    <row r="5073" spans="1:21" x14ac:dyDescent="0.2">
      <c r="A5073" t="s">
        <v>10552</v>
      </c>
      <c r="B5073" s="3">
        <v>45826</v>
      </c>
      <c r="C5073" s="7">
        <v>0.94722222222222219</v>
      </c>
      <c r="D5073" s="7">
        <f t="shared" si="241"/>
        <v>0.94722222222222219</v>
      </c>
      <c r="E5073" t="s">
        <v>150</v>
      </c>
      <c r="F5073" t="str">
        <f t="shared" si="242"/>
        <v>New</v>
      </c>
      <c r="G5073" t="s">
        <v>40</v>
      </c>
      <c r="H5073" t="s">
        <v>63</v>
      </c>
      <c r="I5073" t="s">
        <v>113</v>
      </c>
      <c r="J5073" t="s">
        <v>208</v>
      </c>
      <c r="K5073" t="s">
        <v>10553</v>
      </c>
      <c r="L5073" s="11">
        <v>26.18</v>
      </c>
      <c r="M5073" s="9">
        <v>5</v>
      </c>
      <c r="N5073" s="8">
        <v>0.1</v>
      </c>
      <c r="O5073" s="11">
        <v>8.51</v>
      </c>
      <c r="P5073" t="s">
        <v>98</v>
      </c>
      <c r="Q5073" t="s">
        <v>94</v>
      </c>
      <c r="R5073" t="s">
        <v>28</v>
      </c>
      <c r="S5073" s="11">
        <v>10.96</v>
      </c>
      <c r="T5073" s="11">
        <f t="shared" si="243"/>
        <v>117.81</v>
      </c>
      <c r="U5073" s="11">
        <v>62.96</v>
      </c>
    </row>
    <row r="5074" spans="1:21" x14ac:dyDescent="0.2">
      <c r="A5074" t="s">
        <v>10554</v>
      </c>
      <c r="B5074" s="3">
        <v>45662</v>
      </c>
      <c r="C5074" s="7">
        <v>0.33888888888888891</v>
      </c>
      <c r="D5074" s="7">
        <f t="shared" si="241"/>
        <v>0.33888888888888891</v>
      </c>
      <c r="E5074" t="s">
        <v>181</v>
      </c>
      <c r="F5074" t="str">
        <f t="shared" si="242"/>
        <v>New</v>
      </c>
      <c r="G5074" t="s">
        <v>40</v>
      </c>
      <c r="H5074" t="s">
        <v>49</v>
      </c>
      <c r="I5074" t="s">
        <v>113</v>
      </c>
      <c r="J5074" t="s">
        <v>192</v>
      </c>
      <c r="K5074" t="s">
        <v>10555</v>
      </c>
      <c r="L5074" s="11">
        <v>11.34</v>
      </c>
      <c r="M5074" s="9">
        <v>1</v>
      </c>
      <c r="N5074" s="8">
        <v>0.05</v>
      </c>
      <c r="O5074" s="11">
        <v>5.5</v>
      </c>
      <c r="P5074" t="s">
        <v>98</v>
      </c>
      <c r="Q5074" t="s">
        <v>94</v>
      </c>
      <c r="R5074" t="s">
        <v>46</v>
      </c>
      <c r="S5074" s="11">
        <v>4.66</v>
      </c>
      <c r="T5074" s="11">
        <f t="shared" si="243"/>
        <v>10.773</v>
      </c>
      <c r="U5074" s="11">
        <v>2.77</v>
      </c>
    </row>
    <row r="5075" spans="1:21" x14ac:dyDescent="0.2">
      <c r="A5075" t="s">
        <v>10556</v>
      </c>
      <c r="B5075" s="3">
        <v>45760</v>
      </c>
      <c r="C5075" s="7" t="s">
        <v>7209</v>
      </c>
      <c r="D5075" s="7">
        <f t="shared" si="241"/>
        <v>0.98819444444444449</v>
      </c>
      <c r="E5075" t="s">
        <v>48</v>
      </c>
      <c r="F5075" t="str">
        <f t="shared" si="242"/>
        <v>Returning</v>
      </c>
      <c r="G5075" t="s">
        <v>21</v>
      </c>
      <c r="H5075" t="s">
        <v>80</v>
      </c>
      <c r="I5075" t="s">
        <v>23</v>
      </c>
      <c r="J5075" t="s">
        <v>2695</v>
      </c>
      <c r="K5075" t="s">
        <v>10557</v>
      </c>
      <c r="L5075" s="11">
        <v>12.46</v>
      </c>
      <c r="M5075" s="9">
        <v>3</v>
      </c>
      <c r="N5075" s="8">
        <v>0.05</v>
      </c>
      <c r="O5075" s="11">
        <v>0</v>
      </c>
      <c r="P5075" t="s">
        <v>98</v>
      </c>
      <c r="Q5075" t="s">
        <v>27</v>
      </c>
      <c r="R5075" t="s">
        <v>125</v>
      </c>
      <c r="S5075" s="11">
        <v>4.07</v>
      </c>
      <c r="T5075" s="11">
        <f t="shared" si="243"/>
        <v>35.511000000000003</v>
      </c>
      <c r="U5075" s="11">
        <v>23.91</v>
      </c>
    </row>
    <row r="5076" spans="1:21" x14ac:dyDescent="0.2">
      <c r="A5076" t="s">
        <v>10558</v>
      </c>
      <c r="B5076" s="3">
        <v>45738</v>
      </c>
      <c r="C5076" s="7">
        <v>0.96458333333333335</v>
      </c>
      <c r="D5076" s="7">
        <f t="shared" si="241"/>
        <v>0.96458333333333335</v>
      </c>
      <c r="E5076" t="s">
        <v>48</v>
      </c>
      <c r="F5076" t="str">
        <f t="shared" si="242"/>
        <v>Returning</v>
      </c>
      <c r="G5076" t="s">
        <v>118</v>
      </c>
      <c r="H5076" t="s">
        <v>80</v>
      </c>
      <c r="I5076" t="s">
        <v>113</v>
      </c>
      <c r="J5076" t="s">
        <v>192</v>
      </c>
      <c r="K5076" t="s">
        <v>1629</v>
      </c>
      <c r="L5076" s="11">
        <v>11.52</v>
      </c>
      <c r="M5076" s="9">
        <v>3</v>
      </c>
      <c r="N5076" s="8">
        <v>0.15</v>
      </c>
      <c r="O5076" s="11">
        <v>0</v>
      </c>
      <c r="P5076" t="s">
        <v>82</v>
      </c>
      <c r="Q5076" t="s">
        <v>52</v>
      </c>
      <c r="R5076" t="s">
        <v>46</v>
      </c>
      <c r="S5076" s="11">
        <v>4.5199999999999996</v>
      </c>
      <c r="T5076" s="11">
        <f t="shared" si="243"/>
        <v>29.376000000000001</v>
      </c>
      <c r="U5076" s="11">
        <v>17.850000000000001</v>
      </c>
    </row>
    <row r="5077" spans="1:21" x14ac:dyDescent="0.2">
      <c r="A5077" t="s">
        <v>10559</v>
      </c>
      <c r="B5077" s="3">
        <v>45855</v>
      </c>
      <c r="C5077" s="7">
        <v>0.2361111111111111</v>
      </c>
      <c r="D5077" s="7">
        <f t="shared" si="241"/>
        <v>0.2361111111111111</v>
      </c>
      <c r="E5077" t="s">
        <v>48</v>
      </c>
      <c r="F5077" t="str">
        <f t="shared" si="242"/>
        <v>New</v>
      </c>
      <c r="G5077" t="s">
        <v>40</v>
      </c>
      <c r="H5077" t="s">
        <v>63</v>
      </c>
      <c r="I5077" t="s">
        <v>33</v>
      </c>
      <c r="J5077" t="s">
        <v>105</v>
      </c>
      <c r="K5077" t="s">
        <v>10560</v>
      </c>
      <c r="L5077" s="11">
        <v>34.08</v>
      </c>
      <c r="M5077" s="9">
        <v>5</v>
      </c>
      <c r="N5077" s="8">
        <v>0</v>
      </c>
      <c r="O5077" s="11">
        <v>0</v>
      </c>
      <c r="P5077" t="s">
        <v>66</v>
      </c>
      <c r="Q5077" t="s">
        <v>27</v>
      </c>
      <c r="R5077" t="s">
        <v>90</v>
      </c>
      <c r="S5077" s="11">
        <v>19.489999999999998</v>
      </c>
      <c r="T5077" s="11">
        <f t="shared" si="243"/>
        <v>170.39999999999998</v>
      </c>
      <c r="U5077" s="11">
        <v>72.95</v>
      </c>
    </row>
    <row r="5078" spans="1:21" x14ac:dyDescent="0.2">
      <c r="A5078" t="s">
        <v>10561</v>
      </c>
      <c r="B5078" s="3">
        <v>45907</v>
      </c>
      <c r="C5078" s="7" t="s">
        <v>5404</v>
      </c>
      <c r="D5078" s="7">
        <f t="shared" si="241"/>
        <v>0.68888888888888888</v>
      </c>
      <c r="E5078" t="s">
        <v>48</v>
      </c>
      <c r="F5078" t="str">
        <f t="shared" si="242"/>
        <v>New</v>
      </c>
      <c r="G5078" t="s">
        <v>62</v>
      </c>
      <c r="H5078" t="s">
        <v>685</v>
      </c>
      <c r="I5078" t="s">
        <v>23</v>
      </c>
      <c r="J5078" t="s">
        <v>24</v>
      </c>
      <c r="K5078" t="s">
        <v>10562</v>
      </c>
      <c r="L5078" s="11">
        <v>15.14</v>
      </c>
      <c r="M5078" s="9">
        <v>1</v>
      </c>
      <c r="N5078" s="8">
        <v>0.15</v>
      </c>
      <c r="O5078" s="11">
        <v>0</v>
      </c>
      <c r="P5078" t="s">
        <v>82</v>
      </c>
      <c r="Q5078" t="s">
        <v>94</v>
      </c>
      <c r="R5078" t="s">
        <v>90</v>
      </c>
      <c r="S5078" s="11">
        <v>5.7</v>
      </c>
      <c r="T5078" s="11">
        <f t="shared" si="243"/>
        <v>12.869</v>
      </c>
      <c r="U5078" s="11">
        <v>8.02</v>
      </c>
    </row>
    <row r="5079" spans="1:21" x14ac:dyDescent="0.2">
      <c r="A5079" t="s">
        <v>10563</v>
      </c>
      <c r="B5079" s="3">
        <v>45947</v>
      </c>
      <c r="C5079" s="7">
        <v>1.35</v>
      </c>
      <c r="D5079" s="7">
        <f t="shared" si="241"/>
        <v>0.35000000000000009</v>
      </c>
      <c r="E5079" t="s">
        <v>539</v>
      </c>
      <c r="F5079" t="str">
        <f t="shared" si="242"/>
        <v>New</v>
      </c>
      <c r="G5079" t="s">
        <v>40</v>
      </c>
      <c r="H5079" t="s">
        <v>32</v>
      </c>
      <c r="I5079" t="s">
        <v>23</v>
      </c>
      <c r="J5079" t="s">
        <v>146</v>
      </c>
      <c r="K5079" t="s">
        <v>10564</v>
      </c>
      <c r="L5079" s="11">
        <v>21.52</v>
      </c>
      <c r="M5079" s="9">
        <v>1</v>
      </c>
      <c r="N5079" s="8">
        <v>0</v>
      </c>
      <c r="O5079" s="11">
        <v>6.66</v>
      </c>
      <c r="P5079" t="s">
        <v>159</v>
      </c>
      <c r="Q5079" t="s">
        <v>89</v>
      </c>
      <c r="R5079" t="s">
        <v>90</v>
      </c>
      <c r="S5079" s="11">
        <v>8.43</v>
      </c>
      <c r="T5079" s="11">
        <f t="shared" si="243"/>
        <v>21.52</v>
      </c>
      <c r="U5079" s="11">
        <v>-15.89</v>
      </c>
    </row>
    <row r="5080" spans="1:21" x14ac:dyDescent="0.2">
      <c r="A5080" t="s">
        <v>10565</v>
      </c>
      <c r="B5080" s="3">
        <v>45903</v>
      </c>
      <c r="C5080" s="7" t="s">
        <v>10566</v>
      </c>
      <c r="D5080" s="7">
        <f t="shared" si="241"/>
        <v>0.83680555555555558</v>
      </c>
      <c r="E5080" t="s">
        <v>309</v>
      </c>
      <c r="F5080" t="str">
        <f t="shared" si="242"/>
        <v>New</v>
      </c>
      <c r="G5080" t="s">
        <v>40</v>
      </c>
      <c r="H5080" t="s">
        <v>32</v>
      </c>
      <c r="I5080" t="s">
        <v>42</v>
      </c>
      <c r="J5080" t="s">
        <v>86</v>
      </c>
      <c r="K5080" t="s">
        <v>10567</v>
      </c>
      <c r="L5080" s="11">
        <v>45.48</v>
      </c>
      <c r="M5080" s="9">
        <v>1</v>
      </c>
      <c r="N5080" s="8">
        <v>0</v>
      </c>
      <c r="O5080" s="11">
        <v>0</v>
      </c>
      <c r="P5080" t="s">
        <v>190</v>
      </c>
      <c r="Q5080" t="s">
        <v>27</v>
      </c>
      <c r="R5080" t="s">
        <v>38</v>
      </c>
      <c r="S5080" s="11">
        <v>18.87</v>
      </c>
      <c r="T5080" s="11">
        <f t="shared" si="243"/>
        <v>45.48</v>
      </c>
      <c r="U5080" s="11">
        <v>26.61</v>
      </c>
    </row>
    <row r="5081" spans="1:21" x14ac:dyDescent="0.2">
      <c r="A5081" t="s">
        <v>10568</v>
      </c>
      <c r="B5081" s="3">
        <v>45820</v>
      </c>
      <c r="C5081" s="7">
        <v>0.47</v>
      </c>
      <c r="D5081" s="7">
        <f t="shared" si="241"/>
        <v>0.47</v>
      </c>
      <c r="E5081" t="s">
        <v>48</v>
      </c>
      <c r="F5081" t="str">
        <f t="shared" si="242"/>
        <v>Check</v>
      </c>
      <c r="G5081" t="s">
        <v>11291</v>
      </c>
      <c r="H5081" t="s">
        <v>49</v>
      </c>
      <c r="I5081" t="s">
        <v>33</v>
      </c>
      <c r="J5081" t="s">
        <v>105</v>
      </c>
      <c r="K5081" t="s">
        <v>10569</v>
      </c>
      <c r="L5081" s="11">
        <v>34.380000000000003</v>
      </c>
      <c r="M5081" s="9">
        <v>2</v>
      </c>
      <c r="N5081" s="8">
        <v>0.1</v>
      </c>
      <c r="O5081" s="11">
        <v>0</v>
      </c>
      <c r="P5081" t="s">
        <v>98</v>
      </c>
      <c r="Q5081" t="s">
        <v>94</v>
      </c>
      <c r="R5081" t="s">
        <v>38</v>
      </c>
      <c r="S5081" s="11">
        <v>16.78</v>
      </c>
      <c r="T5081" s="11">
        <f t="shared" si="243"/>
        <v>61.884000000000007</v>
      </c>
      <c r="U5081" s="11">
        <v>31.68</v>
      </c>
    </row>
    <row r="5082" spans="1:21" x14ac:dyDescent="0.2">
      <c r="A5082" t="s">
        <v>10570</v>
      </c>
      <c r="B5082" s="3">
        <v>45800</v>
      </c>
      <c r="C5082" s="7">
        <v>0.85972222222222228</v>
      </c>
      <c r="D5082" s="7">
        <f t="shared" si="241"/>
        <v>0.85972222222222228</v>
      </c>
      <c r="E5082" t="s">
        <v>181</v>
      </c>
      <c r="F5082" t="str">
        <f t="shared" si="242"/>
        <v>Returning</v>
      </c>
      <c r="G5082" t="s">
        <v>21</v>
      </c>
      <c r="H5082" t="s">
        <v>80</v>
      </c>
      <c r="I5082" t="s">
        <v>42</v>
      </c>
      <c r="J5082" t="s">
        <v>198</v>
      </c>
      <c r="K5082" t="s">
        <v>10571</v>
      </c>
      <c r="L5082" s="11">
        <v>25.35</v>
      </c>
      <c r="M5082" s="9">
        <v>2</v>
      </c>
      <c r="N5082" s="8">
        <v>0</v>
      </c>
      <c r="O5082" s="11">
        <v>3.52</v>
      </c>
      <c r="P5082" t="s">
        <v>66</v>
      </c>
      <c r="Q5082" t="s">
        <v>89</v>
      </c>
      <c r="R5082" t="s">
        <v>90</v>
      </c>
      <c r="S5082" s="11">
        <v>11.87</v>
      </c>
      <c r="T5082" s="11">
        <f t="shared" si="243"/>
        <v>50.7</v>
      </c>
      <c r="U5082" s="11">
        <v>24.67</v>
      </c>
    </row>
    <row r="5083" spans="1:21" x14ac:dyDescent="0.2">
      <c r="A5083" t="s">
        <v>10572</v>
      </c>
      <c r="B5083" s="3">
        <v>45739</v>
      </c>
      <c r="C5083" s="7">
        <v>18.46</v>
      </c>
      <c r="D5083" s="7">
        <f t="shared" si="241"/>
        <v>0.46000000000000085</v>
      </c>
      <c r="E5083" t="s">
        <v>181</v>
      </c>
      <c r="F5083" t="str">
        <f t="shared" si="242"/>
        <v>Returning</v>
      </c>
      <c r="G5083" t="s">
        <v>21</v>
      </c>
      <c r="H5083" t="s">
        <v>80</v>
      </c>
      <c r="I5083" t="s">
        <v>23</v>
      </c>
      <c r="J5083" t="s">
        <v>24</v>
      </c>
      <c r="K5083" t="s">
        <v>10573</v>
      </c>
      <c r="L5083" s="11">
        <v>17.100000000000001</v>
      </c>
      <c r="M5083" s="9">
        <v>2</v>
      </c>
      <c r="N5083" s="8">
        <v>0.15</v>
      </c>
      <c r="O5083" s="11">
        <v>4.29</v>
      </c>
      <c r="P5083" t="s">
        <v>88</v>
      </c>
      <c r="Q5083" t="s">
        <v>94</v>
      </c>
      <c r="R5083" t="s">
        <v>11294</v>
      </c>
      <c r="S5083" s="11">
        <v>6.4</v>
      </c>
      <c r="T5083" s="11">
        <f t="shared" si="243"/>
        <v>29.07</v>
      </c>
      <c r="U5083" s="11">
        <v>15.4</v>
      </c>
    </row>
    <row r="5084" spans="1:21" x14ac:dyDescent="0.2">
      <c r="A5084" t="s">
        <v>10574</v>
      </c>
      <c r="B5084" s="3">
        <v>45694</v>
      </c>
      <c r="C5084" s="7">
        <v>0.52708333333333335</v>
      </c>
      <c r="D5084" s="7">
        <f t="shared" si="241"/>
        <v>0.52708333333333335</v>
      </c>
      <c r="E5084" t="s">
        <v>181</v>
      </c>
      <c r="F5084" t="str">
        <f t="shared" si="242"/>
        <v>Returning</v>
      </c>
      <c r="G5084" t="s">
        <v>118</v>
      </c>
      <c r="H5084" t="s">
        <v>49</v>
      </c>
      <c r="I5084" t="s">
        <v>113</v>
      </c>
      <c r="J5084" t="s">
        <v>114</v>
      </c>
      <c r="K5084" t="s">
        <v>10575</v>
      </c>
      <c r="L5084" s="11">
        <v>9.41</v>
      </c>
      <c r="M5084" s="9">
        <v>1</v>
      </c>
      <c r="N5084" s="8">
        <v>0.05</v>
      </c>
      <c r="O5084" s="11">
        <v>5.9</v>
      </c>
      <c r="P5084" t="s">
        <v>88</v>
      </c>
      <c r="Q5084" t="s">
        <v>89</v>
      </c>
      <c r="R5084" t="s">
        <v>67</v>
      </c>
      <c r="S5084" s="11">
        <v>3.96</v>
      </c>
      <c r="T5084" s="11">
        <f t="shared" si="243"/>
        <v>8.9394999999999989</v>
      </c>
      <c r="U5084" s="11">
        <v>1.34</v>
      </c>
    </row>
    <row r="5085" spans="1:21" x14ac:dyDescent="0.2">
      <c r="A5085" t="s">
        <v>10576</v>
      </c>
      <c r="B5085" s="3">
        <v>45914</v>
      </c>
      <c r="C5085" s="7">
        <v>0.83958333333333335</v>
      </c>
      <c r="D5085" s="7">
        <f t="shared" si="241"/>
        <v>0.83958333333333335</v>
      </c>
      <c r="E5085" t="s">
        <v>539</v>
      </c>
      <c r="F5085" t="str">
        <f t="shared" si="242"/>
        <v>New</v>
      </c>
      <c r="G5085" t="s">
        <v>40</v>
      </c>
      <c r="H5085" t="s">
        <v>32</v>
      </c>
      <c r="I5085" t="s">
        <v>42</v>
      </c>
      <c r="J5085" t="s">
        <v>198</v>
      </c>
      <c r="K5085" t="s">
        <v>3634</v>
      </c>
      <c r="L5085" s="11">
        <v>28.41</v>
      </c>
      <c r="M5085" s="9">
        <v>2</v>
      </c>
      <c r="N5085" s="8">
        <v>0.2</v>
      </c>
      <c r="O5085" s="11">
        <v>6.55</v>
      </c>
      <c r="P5085" t="s">
        <v>159</v>
      </c>
      <c r="Q5085" t="s">
        <v>52</v>
      </c>
      <c r="R5085" t="s">
        <v>28</v>
      </c>
      <c r="S5085" s="11">
        <v>11</v>
      </c>
      <c r="T5085" s="11">
        <f t="shared" si="243"/>
        <v>45.456000000000003</v>
      </c>
      <c r="U5085" s="11">
        <v>23.6</v>
      </c>
    </row>
    <row r="5086" spans="1:21" x14ac:dyDescent="0.2">
      <c r="A5086" t="s">
        <v>10577</v>
      </c>
      <c r="B5086" s="3">
        <v>45923</v>
      </c>
      <c r="C5086" s="7">
        <v>6.07</v>
      </c>
      <c r="D5086" s="7">
        <f t="shared" si="241"/>
        <v>7.0000000000000284E-2</v>
      </c>
      <c r="E5086" t="s">
        <v>309</v>
      </c>
      <c r="F5086" t="str">
        <f t="shared" si="242"/>
        <v>New</v>
      </c>
      <c r="G5086" t="s">
        <v>40</v>
      </c>
      <c r="H5086" t="s">
        <v>32</v>
      </c>
      <c r="I5086" t="s">
        <v>23</v>
      </c>
      <c r="J5086" t="s">
        <v>101</v>
      </c>
      <c r="K5086" t="s">
        <v>10578</v>
      </c>
      <c r="L5086" s="11">
        <v>28.37</v>
      </c>
      <c r="M5086" s="9">
        <v>1</v>
      </c>
      <c r="N5086" s="8">
        <v>0.1</v>
      </c>
      <c r="O5086" s="11">
        <v>0</v>
      </c>
      <c r="P5086" t="s">
        <v>66</v>
      </c>
      <c r="Q5086" t="s">
        <v>94</v>
      </c>
      <c r="R5086" t="s">
        <v>73</v>
      </c>
      <c r="S5086" s="11">
        <v>10.050000000000001</v>
      </c>
      <c r="T5086" s="11">
        <f t="shared" si="243"/>
        <v>25.533000000000001</v>
      </c>
      <c r="U5086" s="11">
        <v>16.489999999999998</v>
      </c>
    </row>
    <row r="5087" spans="1:21" x14ac:dyDescent="0.2">
      <c r="A5087" t="s">
        <v>10579</v>
      </c>
      <c r="B5087" s="3">
        <v>45960</v>
      </c>
      <c r="D5087" s="7" t="str">
        <f t="shared" si="241"/>
        <v/>
      </c>
      <c r="E5087" t="s">
        <v>48</v>
      </c>
      <c r="F5087" t="str">
        <f t="shared" si="242"/>
        <v>Returning</v>
      </c>
      <c r="G5087" t="s">
        <v>118</v>
      </c>
      <c r="H5087" t="s">
        <v>685</v>
      </c>
      <c r="I5087" t="s">
        <v>33</v>
      </c>
      <c r="J5087" t="s">
        <v>92</v>
      </c>
      <c r="K5087" t="s">
        <v>10580</v>
      </c>
      <c r="L5087" s="11">
        <v>32.81</v>
      </c>
      <c r="M5087" s="9">
        <v>1</v>
      </c>
      <c r="N5087" s="8">
        <v>0</v>
      </c>
      <c r="O5087" s="11">
        <v>0</v>
      </c>
      <c r="P5087" t="s">
        <v>98</v>
      </c>
      <c r="Q5087" t="s">
        <v>94</v>
      </c>
      <c r="R5087" t="s">
        <v>125</v>
      </c>
      <c r="S5087" s="11">
        <v>18.350000000000001</v>
      </c>
      <c r="T5087" s="11">
        <f t="shared" si="243"/>
        <v>32.81</v>
      </c>
      <c r="U5087" s="11">
        <v>14.46</v>
      </c>
    </row>
    <row r="5088" spans="1:21" x14ac:dyDescent="0.2">
      <c r="A5088" t="s">
        <v>10581</v>
      </c>
      <c r="B5088" s="3">
        <v>45712</v>
      </c>
      <c r="C5088" s="7">
        <v>0.75416666666666665</v>
      </c>
      <c r="D5088" s="7">
        <f t="shared" si="241"/>
        <v>0.75416666666666665</v>
      </c>
      <c r="E5088" t="s">
        <v>181</v>
      </c>
      <c r="F5088" t="str">
        <f t="shared" si="242"/>
        <v>New</v>
      </c>
      <c r="G5088" t="s">
        <v>40</v>
      </c>
      <c r="H5088" t="s">
        <v>63</v>
      </c>
      <c r="I5088" t="s">
        <v>23</v>
      </c>
      <c r="J5088" t="s">
        <v>58</v>
      </c>
      <c r="K5088" t="s">
        <v>11287</v>
      </c>
      <c r="L5088" s="11">
        <v>14.96</v>
      </c>
      <c r="M5088" s="9">
        <v>2</v>
      </c>
      <c r="N5088" s="8">
        <v>0</v>
      </c>
      <c r="O5088" s="11">
        <v>4.16</v>
      </c>
      <c r="P5088" t="s">
        <v>98</v>
      </c>
      <c r="Q5088" t="s">
        <v>52</v>
      </c>
      <c r="R5088" t="s">
        <v>125</v>
      </c>
      <c r="S5088" s="11">
        <v>5.76</v>
      </c>
      <c r="T5088" s="11">
        <f t="shared" si="243"/>
        <v>29.92</v>
      </c>
      <c r="U5088" s="11">
        <v>15.7</v>
      </c>
    </row>
    <row r="5089" spans="1:21" x14ac:dyDescent="0.2">
      <c r="A5089" t="s">
        <v>10582</v>
      </c>
      <c r="B5089" s="3">
        <v>45833</v>
      </c>
      <c r="C5089" s="7">
        <v>0.28125</v>
      </c>
      <c r="D5089" s="7">
        <f t="shared" si="241"/>
        <v>0.28125</v>
      </c>
      <c r="E5089" t="s">
        <v>181</v>
      </c>
      <c r="F5089" t="str">
        <f t="shared" si="242"/>
        <v>Returning</v>
      </c>
      <c r="G5089" t="s">
        <v>21</v>
      </c>
      <c r="H5089" t="s">
        <v>63</v>
      </c>
      <c r="I5089" t="s">
        <v>23</v>
      </c>
      <c r="J5089" t="s">
        <v>101</v>
      </c>
      <c r="K5089" t="s">
        <v>669</v>
      </c>
      <c r="L5089" s="11">
        <v>30.4</v>
      </c>
      <c r="M5089" s="9">
        <v>1</v>
      </c>
      <c r="N5089" s="8">
        <v>0.05</v>
      </c>
      <c r="O5089" s="11">
        <v>2.81</v>
      </c>
      <c r="P5089" t="s">
        <v>98</v>
      </c>
      <c r="Q5089" t="s">
        <v>27</v>
      </c>
      <c r="R5089" t="s">
        <v>125</v>
      </c>
      <c r="S5089" s="11">
        <v>12.21</v>
      </c>
      <c r="T5089" s="11">
        <f t="shared" si="243"/>
        <v>28.88</v>
      </c>
      <c r="U5089" s="11">
        <v>15.45</v>
      </c>
    </row>
    <row r="5090" spans="1:21" x14ac:dyDescent="0.2">
      <c r="A5090" t="s">
        <v>10583</v>
      </c>
      <c r="B5090" s="3">
        <v>45929</v>
      </c>
      <c r="C5090" s="7" t="s">
        <v>9256</v>
      </c>
      <c r="D5090" s="7">
        <f t="shared" si="241"/>
        <v>0.4826388888888889</v>
      </c>
      <c r="E5090" t="s">
        <v>48</v>
      </c>
      <c r="F5090" t="str">
        <f t="shared" si="242"/>
        <v>Returning</v>
      </c>
      <c r="G5090" t="s">
        <v>118</v>
      </c>
      <c r="H5090" t="s">
        <v>32</v>
      </c>
      <c r="I5090" t="s">
        <v>33</v>
      </c>
      <c r="J5090" t="s">
        <v>105</v>
      </c>
      <c r="K5090" t="s">
        <v>10584</v>
      </c>
      <c r="L5090" s="11">
        <v>31.51</v>
      </c>
      <c r="N5090" s="8">
        <v>0.05</v>
      </c>
      <c r="O5090" s="11">
        <v>0</v>
      </c>
      <c r="P5090" t="s">
        <v>536</v>
      </c>
      <c r="Q5090" t="s">
        <v>27</v>
      </c>
      <c r="R5090" t="s">
        <v>90</v>
      </c>
      <c r="S5090" s="11">
        <v>14.3</v>
      </c>
      <c r="T5090" s="11">
        <f t="shared" si="243"/>
        <v>0</v>
      </c>
      <c r="U5090" s="11">
        <v>16.350000000000001</v>
      </c>
    </row>
    <row r="5091" spans="1:21" x14ac:dyDescent="0.2">
      <c r="A5091" t="s">
        <v>10585</v>
      </c>
      <c r="B5091" s="3">
        <v>45829</v>
      </c>
      <c r="C5091" s="7">
        <v>0.3527777777777778</v>
      </c>
      <c r="D5091" s="7">
        <f t="shared" si="241"/>
        <v>0.3527777777777778</v>
      </c>
      <c r="E5091" t="s">
        <v>181</v>
      </c>
      <c r="F5091" t="str">
        <f t="shared" si="242"/>
        <v>Returning</v>
      </c>
      <c r="G5091" t="s">
        <v>21</v>
      </c>
      <c r="H5091" t="s">
        <v>63</v>
      </c>
      <c r="I5091" t="s">
        <v>11290</v>
      </c>
      <c r="J5091" t="s">
        <v>177</v>
      </c>
      <c r="K5091" t="s">
        <v>10586</v>
      </c>
      <c r="L5091" s="11">
        <v>21.92</v>
      </c>
      <c r="M5091" s="9">
        <v>1</v>
      </c>
      <c r="N5091" s="8">
        <v>0.1</v>
      </c>
      <c r="O5091" s="11">
        <v>4.84</v>
      </c>
      <c r="P5091" t="s">
        <v>88</v>
      </c>
      <c r="Q5091" t="s">
        <v>94</v>
      </c>
      <c r="R5091" t="s">
        <v>73</v>
      </c>
      <c r="S5091" s="11">
        <v>10.91</v>
      </c>
      <c r="T5091" s="11">
        <f t="shared" si="243"/>
        <v>19.728000000000002</v>
      </c>
      <c r="U5091" s="11">
        <v>6.76</v>
      </c>
    </row>
    <row r="5092" spans="1:21" x14ac:dyDescent="0.2">
      <c r="A5092" t="s">
        <v>10587</v>
      </c>
      <c r="B5092" s="3">
        <v>45730</v>
      </c>
      <c r="C5092" s="7" t="s">
        <v>10588</v>
      </c>
      <c r="D5092" s="7">
        <f t="shared" si="241"/>
        <v>3.3333333333333333E-2</v>
      </c>
      <c r="E5092" t="s">
        <v>539</v>
      </c>
      <c r="F5092" t="str">
        <f t="shared" si="242"/>
        <v>New</v>
      </c>
      <c r="G5092" t="s">
        <v>40</v>
      </c>
      <c r="H5092" t="s">
        <v>80</v>
      </c>
      <c r="I5092" t="s">
        <v>113</v>
      </c>
      <c r="J5092" t="s">
        <v>316</v>
      </c>
      <c r="K5092" t="s">
        <v>10589</v>
      </c>
      <c r="L5092" s="11">
        <v>7.52</v>
      </c>
      <c r="M5092" s="9">
        <v>5</v>
      </c>
      <c r="N5092" s="8">
        <v>0.2</v>
      </c>
      <c r="O5092" s="11">
        <v>2.23</v>
      </c>
      <c r="P5092" t="s">
        <v>98</v>
      </c>
      <c r="Q5092" t="s">
        <v>52</v>
      </c>
      <c r="R5092" t="s">
        <v>67</v>
      </c>
      <c r="S5092" s="11">
        <v>2.96</v>
      </c>
      <c r="T5092" s="11">
        <f t="shared" si="243"/>
        <v>30.08</v>
      </c>
      <c r="U5092" s="11">
        <v>16.79</v>
      </c>
    </row>
    <row r="5093" spans="1:21" x14ac:dyDescent="0.2">
      <c r="A5093" t="s">
        <v>10590</v>
      </c>
      <c r="B5093" s="3">
        <v>45902</v>
      </c>
      <c r="C5093" s="7">
        <v>0.99305555555555558</v>
      </c>
      <c r="D5093" s="7">
        <f t="shared" si="241"/>
        <v>0.99305555555555558</v>
      </c>
      <c r="E5093" t="s">
        <v>181</v>
      </c>
      <c r="F5093" t="str">
        <f t="shared" si="242"/>
        <v>New</v>
      </c>
      <c r="G5093" t="s">
        <v>40</v>
      </c>
      <c r="H5093" t="s">
        <v>32</v>
      </c>
      <c r="I5093" t="s">
        <v>33</v>
      </c>
      <c r="J5093" t="s">
        <v>105</v>
      </c>
      <c r="K5093" t="s">
        <v>11287</v>
      </c>
      <c r="L5093" s="11">
        <v>35.380000000000003</v>
      </c>
      <c r="M5093" s="9">
        <v>4</v>
      </c>
      <c r="N5093" s="8">
        <v>0.05</v>
      </c>
      <c r="O5093" s="11">
        <v>5.48</v>
      </c>
      <c r="P5093" t="s">
        <v>66</v>
      </c>
      <c r="Q5093" t="s">
        <v>11287</v>
      </c>
      <c r="R5093" t="s">
        <v>38</v>
      </c>
      <c r="S5093" s="11">
        <v>17.57</v>
      </c>
      <c r="T5093" s="11">
        <f t="shared" si="243"/>
        <v>134.44400000000002</v>
      </c>
      <c r="U5093" s="11">
        <v>64.12</v>
      </c>
    </row>
    <row r="5094" spans="1:21" x14ac:dyDescent="0.2">
      <c r="A5094" t="s">
        <v>10591</v>
      </c>
      <c r="B5094" s="3">
        <v>45819</v>
      </c>
      <c r="C5094" s="7">
        <v>2.0833333333333333E-3</v>
      </c>
      <c r="D5094" s="7">
        <f t="shared" si="241"/>
        <v>2.0833333333333333E-3</v>
      </c>
      <c r="E5094" t="s">
        <v>181</v>
      </c>
      <c r="F5094" t="str">
        <f t="shared" si="242"/>
        <v>New</v>
      </c>
      <c r="G5094" t="s">
        <v>40</v>
      </c>
      <c r="H5094" t="s">
        <v>63</v>
      </c>
      <c r="I5094" t="s">
        <v>33</v>
      </c>
      <c r="J5094" t="s">
        <v>64</v>
      </c>
      <c r="K5094" t="s">
        <v>10592</v>
      </c>
      <c r="L5094" s="11">
        <v>33.869999999999997</v>
      </c>
      <c r="M5094" s="9">
        <v>3</v>
      </c>
      <c r="N5094" s="8">
        <v>0</v>
      </c>
      <c r="O5094" s="11">
        <v>6.02</v>
      </c>
      <c r="P5094" t="s">
        <v>148</v>
      </c>
      <c r="Q5094" t="s">
        <v>52</v>
      </c>
      <c r="R5094" t="s">
        <v>38</v>
      </c>
      <c r="S5094" s="11">
        <v>16.55</v>
      </c>
      <c r="T5094" s="11">
        <f t="shared" si="243"/>
        <v>101.60999999999999</v>
      </c>
      <c r="U5094" s="11">
        <v>48.05</v>
      </c>
    </row>
    <row r="5095" spans="1:21" x14ac:dyDescent="0.2">
      <c r="A5095" t="s">
        <v>10593</v>
      </c>
      <c r="B5095" s="3">
        <v>45770</v>
      </c>
      <c r="C5095" s="7">
        <v>0.82777777777777772</v>
      </c>
      <c r="D5095" s="7">
        <f t="shared" si="241"/>
        <v>0.82777777777777772</v>
      </c>
      <c r="E5095" t="s">
        <v>48</v>
      </c>
      <c r="F5095" t="str">
        <f t="shared" si="242"/>
        <v>New</v>
      </c>
      <c r="G5095" t="s">
        <v>40</v>
      </c>
      <c r="H5095" t="s">
        <v>80</v>
      </c>
      <c r="I5095" t="s">
        <v>23</v>
      </c>
      <c r="J5095" t="s">
        <v>146</v>
      </c>
      <c r="K5095" t="s">
        <v>10594</v>
      </c>
      <c r="L5095" s="11">
        <v>21.88</v>
      </c>
      <c r="M5095" s="9">
        <v>1</v>
      </c>
      <c r="N5095" s="8">
        <v>0.05</v>
      </c>
      <c r="O5095" s="11">
        <v>0</v>
      </c>
      <c r="P5095" t="s">
        <v>51</v>
      </c>
      <c r="Q5095" t="s">
        <v>94</v>
      </c>
      <c r="R5095" t="s">
        <v>28</v>
      </c>
      <c r="S5095" s="11">
        <v>8.2799999999999994</v>
      </c>
      <c r="T5095" s="11">
        <f t="shared" si="243"/>
        <v>20.785999999999998</v>
      </c>
      <c r="U5095" s="11">
        <v>12.92</v>
      </c>
    </row>
    <row r="5096" spans="1:21" x14ac:dyDescent="0.2">
      <c r="A5096" t="s">
        <v>10595</v>
      </c>
      <c r="B5096" s="3">
        <v>46020</v>
      </c>
      <c r="C5096" s="7">
        <v>0.91111111111111109</v>
      </c>
      <c r="D5096" s="7">
        <f t="shared" si="241"/>
        <v>0.91111111111111109</v>
      </c>
      <c r="E5096" t="s">
        <v>48</v>
      </c>
      <c r="F5096" t="str">
        <f t="shared" si="242"/>
        <v>New</v>
      </c>
      <c r="G5096" t="s">
        <v>40</v>
      </c>
      <c r="H5096" t="s">
        <v>49</v>
      </c>
      <c r="I5096" t="s">
        <v>42</v>
      </c>
      <c r="J5096" t="s">
        <v>198</v>
      </c>
      <c r="K5096" t="s">
        <v>10596</v>
      </c>
      <c r="L5096" s="11">
        <v>27.16</v>
      </c>
      <c r="M5096" s="9">
        <v>1</v>
      </c>
      <c r="N5096" s="8">
        <v>0.05</v>
      </c>
      <c r="O5096" s="11">
        <v>0</v>
      </c>
      <c r="P5096" t="s">
        <v>341</v>
      </c>
      <c r="Q5096" t="s">
        <v>94</v>
      </c>
      <c r="R5096" t="s">
        <v>11294</v>
      </c>
      <c r="S5096" s="11">
        <v>12.23</v>
      </c>
      <c r="T5096" s="11">
        <f t="shared" si="243"/>
        <v>25.802</v>
      </c>
      <c r="U5096" s="11">
        <v>14.18</v>
      </c>
    </row>
    <row r="5097" spans="1:21" x14ac:dyDescent="0.2">
      <c r="A5097" t="s">
        <v>10597</v>
      </c>
      <c r="B5097" s="3">
        <v>45973</v>
      </c>
      <c r="C5097" s="7" t="s">
        <v>10598</v>
      </c>
      <c r="D5097" s="7">
        <f t="shared" si="241"/>
        <v>0.73819444444444449</v>
      </c>
      <c r="E5097" t="s">
        <v>181</v>
      </c>
      <c r="F5097" t="str">
        <f t="shared" si="242"/>
        <v>New</v>
      </c>
      <c r="G5097" t="s">
        <v>40</v>
      </c>
      <c r="H5097" t="s">
        <v>32</v>
      </c>
      <c r="I5097" t="s">
        <v>33</v>
      </c>
      <c r="J5097" t="s">
        <v>140</v>
      </c>
      <c r="K5097" t="s">
        <v>10599</v>
      </c>
      <c r="L5097" s="11">
        <v>27.03</v>
      </c>
      <c r="M5097" s="9">
        <v>1</v>
      </c>
      <c r="N5097" s="8">
        <v>0</v>
      </c>
      <c r="O5097" s="11">
        <v>7.06</v>
      </c>
      <c r="P5097" t="s">
        <v>98</v>
      </c>
      <c r="Q5097" t="s">
        <v>27</v>
      </c>
      <c r="R5097" t="s">
        <v>67</v>
      </c>
      <c r="S5097" s="11">
        <v>13.13</v>
      </c>
      <c r="T5097" s="11">
        <f t="shared" si="243"/>
        <v>27.03</v>
      </c>
      <c r="U5097" s="11">
        <v>9.31</v>
      </c>
    </row>
    <row r="5098" spans="1:21" x14ac:dyDescent="0.2">
      <c r="A5098" t="s">
        <v>10600</v>
      </c>
      <c r="B5098" s="3">
        <v>45843</v>
      </c>
      <c r="C5098" s="7">
        <v>8.5</v>
      </c>
      <c r="D5098" s="7">
        <f t="shared" si="241"/>
        <v>0.5</v>
      </c>
      <c r="E5098" t="s">
        <v>48</v>
      </c>
      <c r="F5098" t="str">
        <f t="shared" si="242"/>
        <v>New</v>
      </c>
      <c r="G5098" t="s">
        <v>40</v>
      </c>
      <c r="H5098" t="s">
        <v>63</v>
      </c>
      <c r="I5098" t="s">
        <v>42</v>
      </c>
      <c r="J5098" t="s">
        <v>177</v>
      </c>
      <c r="K5098" t="s">
        <v>10601</v>
      </c>
      <c r="L5098" s="11">
        <v>25.96</v>
      </c>
      <c r="M5098" s="9">
        <v>1</v>
      </c>
      <c r="N5098" s="8">
        <v>0.15</v>
      </c>
      <c r="O5098" s="11">
        <v>0</v>
      </c>
      <c r="P5098" t="s">
        <v>159</v>
      </c>
      <c r="Q5098" t="s">
        <v>27</v>
      </c>
      <c r="R5098" t="s">
        <v>121</v>
      </c>
      <c r="S5098" s="11">
        <v>11.25</v>
      </c>
      <c r="T5098" s="11">
        <f t="shared" si="243"/>
        <v>22.065999999999999</v>
      </c>
      <c r="U5098" s="11">
        <v>1.21</v>
      </c>
    </row>
    <row r="5099" spans="1:21" x14ac:dyDescent="0.2">
      <c r="A5099" t="s">
        <v>10602</v>
      </c>
      <c r="B5099" s="3">
        <v>45977</v>
      </c>
      <c r="C5099" s="7">
        <v>17.45</v>
      </c>
      <c r="D5099" s="7">
        <f t="shared" si="241"/>
        <v>0.44999999999999929</v>
      </c>
      <c r="E5099" t="s">
        <v>181</v>
      </c>
      <c r="F5099" t="str">
        <f t="shared" si="242"/>
        <v>Returning</v>
      </c>
      <c r="G5099" t="s">
        <v>21</v>
      </c>
      <c r="H5099" t="s">
        <v>32</v>
      </c>
      <c r="I5099" t="s">
        <v>33</v>
      </c>
      <c r="J5099" t="s">
        <v>64</v>
      </c>
      <c r="K5099" t="s">
        <v>2610</v>
      </c>
      <c r="L5099" s="11">
        <v>27.67</v>
      </c>
      <c r="M5099" s="9">
        <v>4</v>
      </c>
      <c r="N5099" s="8">
        <v>0.1</v>
      </c>
      <c r="O5099" s="11">
        <v>6.95</v>
      </c>
      <c r="P5099" t="s">
        <v>51</v>
      </c>
      <c r="Q5099" t="s">
        <v>89</v>
      </c>
      <c r="R5099" t="s">
        <v>11294</v>
      </c>
      <c r="S5099" s="11">
        <v>12.86</v>
      </c>
      <c r="T5099" s="11">
        <f t="shared" si="243"/>
        <v>99.612000000000009</v>
      </c>
      <c r="U5099" s="11">
        <v>48.8</v>
      </c>
    </row>
    <row r="5100" spans="1:21" x14ac:dyDescent="0.2">
      <c r="A5100" t="s">
        <v>10603</v>
      </c>
      <c r="B5100" s="3">
        <v>45701</v>
      </c>
      <c r="C5100" s="7">
        <v>0.35486111111111113</v>
      </c>
      <c r="D5100" s="7">
        <f t="shared" si="241"/>
        <v>0.35486111111111113</v>
      </c>
      <c r="E5100" t="s">
        <v>181</v>
      </c>
      <c r="F5100" t="str">
        <f t="shared" si="242"/>
        <v>New</v>
      </c>
      <c r="G5100" t="s">
        <v>40</v>
      </c>
      <c r="H5100" t="s">
        <v>49</v>
      </c>
      <c r="I5100" t="s">
        <v>113</v>
      </c>
      <c r="J5100" t="s">
        <v>358</v>
      </c>
      <c r="K5100" t="s">
        <v>10604</v>
      </c>
      <c r="L5100" s="11">
        <v>15.94</v>
      </c>
      <c r="M5100" s="9">
        <v>3</v>
      </c>
      <c r="N5100" s="8">
        <v>0.05</v>
      </c>
      <c r="O5100" s="11">
        <v>8.7799999999999994</v>
      </c>
      <c r="P5100" t="s">
        <v>98</v>
      </c>
      <c r="Q5100" t="s">
        <v>27</v>
      </c>
      <c r="R5100" t="s">
        <v>67</v>
      </c>
      <c r="S5100" s="11">
        <v>6.18</v>
      </c>
      <c r="T5100" s="11">
        <f t="shared" si="243"/>
        <v>45.428999999999995</v>
      </c>
      <c r="U5100" s="11">
        <v>22.11</v>
      </c>
    </row>
    <row r="5101" spans="1:21" x14ac:dyDescent="0.2">
      <c r="A5101" t="s">
        <v>10605</v>
      </c>
      <c r="B5101" s="3">
        <v>45902</v>
      </c>
      <c r="C5101" s="7">
        <v>0.39097222222222222</v>
      </c>
      <c r="D5101" s="7">
        <f t="shared" si="241"/>
        <v>0.39097222222222222</v>
      </c>
      <c r="E5101" t="s">
        <v>181</v>
      </c>
      <c r="F5101" t="str">
        <f t="shared" si="242"/>
        <v>New</v>
      </c>
      <c r="G5101" t="s">
        <v>40</v>
      </c>
      <c r="H5101" t="s">
        <v>32</v>
      </c>
      <c r="I5101" t="s">
        <v>33</v>
      </c>
      <c r="J5101" t="s">
        <v>105</v>
      </c>
      <c r="K5101" t="s">
        <v>10606</v>
      </c>
      <c r="L5101" s="11">
        <v>34.549999999999997</v>
      </c>
      <c r="M5101" s="9">
        <v>2</v>
      </c>
      <c r="N5101" s="8">
        <v>0.15</v>
      </c>
      <c r="O5101" s="11">
        <v>6.21</v>
      </c>
      <c r="P5101" t="s">
        <v>107</v>
      </c>
      <c r="Q5101" t="s">
        <v>27</v>
      </c>
      <c r="R5101" t="s">
        <v>28</v>
      </c>
      <c r="S5101" s="11">
        <v>17.04</v>
      </c>
      <c r="T5101" s="11">
        <f t="shared" si="243"/>
        <v>58.734999999999992</v>
      </c>
      <c r="U5101" s="11">
        <v>25.73</v>
      </c>
    </row>
    <row r="5102" spans="1:21" x14ac:dyDescent="0.2">
      <c r="A5102" t="s">
        <v>10607</v>
      </c>
      <c r="B5102" s="3">
        <v>45697</v>
      </c>
      <c r="C5102" s="7">
        <v>0.3527777777777778</v>
      </c>
      <c r="D5102" s="7">
        <f t="shared" si="241"/>
        <v>0.3527777777777778</v>
      </c>
      <c r="E5102" t="s">
        <v>48</v>
      </c>
      <c r="F5102" t="str">
        <f t="shared" si="242"/>
        <v>Returning</v>
      </c>
      <c r="G5102" t="s">
        <v>21</v>
      </c>
      <c r="H5102" t="s">
        <v>49</v>
      </c>
      <c r="I5102" t="s">
        <v>33</v>
      </c>
      <c r="J5102" t="s">
        <v>34</v>
      </c>
      <c r="K5102" t="s">
        <v>10608</v>
      </c>
      <c r="L5102" s="11">
        <v>56.54</v>
      </c>
      <c r="M5102" s="9">
        <v>4</v>
      </c>
      <c r="N5102" s="8">
        <v>0.15</v>
      </c>
      <c r="O5102" s="11">
        <v>0</v>
      </c>
      <c r="P5102" t="s">
        <v>51</v>
      </c>
      <c r="Q5102" t="s">
        <v>89</v>
      </c>
      <c r="R5102" t="s">
        <v>121</v>
      </c>
      <c r="S5102" s="11">
        <v>26.49</v>
      </c>
      <c r="T5102" s="11">
        <f t="shared" si="243"/>
        <v>192.23599999999999</v>
      </c>
      <c r="U5102" s="11">
        <v>102.17</v>
      </c>
    </row>
    <row r="5103" spans="1:21" x14ac:dyDescent="0.2">
      <c r="A5103" t="s">
        <v>10609</v>
      </c>
      <c r="B5103" s="3">
        <v>45991</v>
      </c>
      <c r="C5103" s="7">
        <v>20.52</v>
      </c>
      <c r="D5103" s="7">
        <f t="shared" si="241"/>
        <v>0.51999999999999957</v>
      </c>
      <c r="E5103" t="s">
        <v>181</v>
      </c>
      <c r="F5103" t="str">
        <f t="shared" si="242"/>
        <v>Returning</v>
      </c>
      <c r="G5103" t="s">
        <v>21</v>
      </c>
      <c r="H5103" t="s">
        <v>32</v>
      </c>
      <c r="I5103" t="s">
        <v>42</v>
      </c>
      <c r="J5103" t="s">
        <v>177</v>
      </c>
      <c r="K5103" t="s">
        <v>10610</v>
      </c>
      <c r="L5103" s="11">
        <v>24.99</v>
      </c>
      <c r="M5103" s="9">
        <v>2</v>
      </c>
      <c r="N5103" s="8">
        <v>0.05</v>
      </c>
      <c r="O5103" s="11">
        <v>3.41</v>
      </c>
      <c r="P5103" t="s">
        <v>190</v>
      </c>
      <c r="Q5103" t="s">
        <v>94</v>
      </c>
      <c r="R5103" t="s">
        <v>46</v>
      </c>
      <c r="S5103" s="11">
        <v>11.91</v>
      </c>
      <c r="T5103" s="11">
        <f t="shared" si="243"/>
        <v>47.480999999999995</v>
      </c>
      <c r="U5103" s="11">
        <v>22.64</v>
      </c>
    </row>
    <row r="5104" spans="1:21" x14ac:dyDescent="0.2">
      <c r="A5104" t="s">
        <v>10611</v>
      </c>
      <c r="B5104" s="3">
        <v>45824</v>
      </c>
      <c r="C5104" s="7">
        <v>4.0972222222222222E-2</v>
      </c>
      <c r="D5104" s="7">
        <f t="shared" si="241"/>
        <v>4.0972222222222222E-2</v>
      </c>
      <c r="E5104" t="s">
        <v>48</v>
      </c>
      <c r="F5104" t="str">
        <f t="shared" si="242"/>
        <v>New</v>
      </c>
      <c r="G5104" t="s">
        <v>40</v>
      </c>
      <c r="H5104" t="s">
        <v>63</v>
      </c>
      <c r="I5104" t="s">
        <v>42</v>
      </c>
      <c r="J5104" t="s">
        <v>198</v>
      </c>
      <c r="K5104" t="s">
        <v>10612</v>
      </c>
      <c r="L5104" s="11">
        <v>25.88</v>
      </c>
      <c r="M5104" s="9">
        <v>1</v>
      </c>
      <c r="N5104" s="8">
        <v>0.05</v>
      </c>
      <c r="O5104" s="11">
        <v>0</v>
      </c>
      <c r="P5104" t="s">
        <v>98</v>
      </c>
      <c r="Q5104" t="s">
        <v>52</v>
      </c>
      <c r="R5104" t="s">
        <v>67</v>
      </c>
      <c r="S5104" s="11">
        <v>10.44</v>
      </c>
      <c r="T5104" s="11">
        <f t="shared" si="243"/>
        <v>24.585999999999999</v>
      </c>
      <c r="U5104" s="11">
        <v>14.67</v>
      </c>
    </row>
    <row r="5105" spans="1:21" x14ac:dyDescent="0.2">
      <c r="A5105" t="s">
        <v>10613</v>
      </c>
      <c r="B5105" s="3">
        <v>45858</v>
      </c>
      <c r="C5105" s="7">
        <v>0.23958333333333334</v>
      </c>
      <c r="D5105" s="7">
        <f t="shared" si="241"/>
        <v>0.23958333333333334</v>
      </c>
      <c r="E5105" t="s">
        <v>181</v>
      </c>
      <c r="F5105" t="str">
        <f t="shared" si="242"/>
        <v>New</v>
      </c>
      <c r="G5105" t="s">
        <v>40</v>
      </c>
      <c r="H5105" t="s">
        <v>63</v>
      </c>
      <c r="I5105" t="s">
        <v>42</v>
      </c>
      <c r="J5105" t="s">
        <v>86</v>
      </c>
      <c r="K5105" t="s">
        <v>10614</v>
      </c>
      <c r="L5105" s="11">
        <v>44.72</v>
      </c>
      <c r="M5105" s="9">
        <v>1</v>
      </c>
      <c r="N5105" s="8">
        <v>0.05</v>
      </c>
      <c r="O5105" s="11">
        <v>1.78</v>
      </c>
      <c r="P5105" t="s">
        <v>107</v>
      </c>
      <c r="Q5105" t="s">
        <v>89</v>
      </c>
      <c r="R5105" t="s">
        <v>38</v>
      </c>
      <c r="S5105" s="11">
        <v>19.27</v>
      </c>
      <c r="T5105" s="11">
        <f t="shared" si="243"/>
        <v>42.483999999999995</v>
      </c>
      <c r="U5105" s="11">
        <v>23.02</v>
      </c>
    </row>
    <row r="5106" spans="1:21" x14ac:dyDescent="0.2">
      <c r="A5106" t="s">
        <v>10615</v>
      </c>
      <c r="B5106" s="3">
        <v>45999</v>
      </c>
      <c r="C5106" s="7">
        <v>20.440000000000001</v>
      </c>
      <c r="D5106" s="7">
        <f t="shared" si="241"/>
        <v>0.44000000000000128</v>
      </c>
      <c r="E5106" t="s">
        <v>48</v>
      </c>
      <c r="F5106" t="str">
        <f t="shared" si="242"/>
        <v>Returning</v>
      </c>
      <c r="G5106" t="s">
        <v>118</v>
      </c>
      <c r="H5106" t="s">
        <v>49</v>
      </c>
      <c r="I5106" t="s">
        <v>33</v>
      </c>
      <c r="J5106" t="s">
        <v>92</v>
      </c>
      <c r="K5106" t="s">
        <v>9057</v>
      </c>
      <c r="L5106" s="11">
        <v>36.770000000000003</v>
      </c>
      <c r="M5106" s="9">
        <v>4</v>
      </c>
      <c r="N5106" s="8">
        <v>0</v>
      </c>
      <c r="O5106" s="11">
        <v>0</v>
      </c>
      <c r="P5106" t="s">
        <v>98</v>
      </c>
      <c r="Q5106" t="s">
        <v>52</v>
      </c>
      <c r="R5106" t="s">
        <v>67</v>
      </c>
      <c r="S5106" s="11">
        <v>18.93</v>
      </c>
      <c r="T5106" s="11">
        <f t="shared" si="243"/>
        <v>147.08000000000001</v>
      </c>
      <c r="U5106" s="11">
        <v>71.36</v>
      </c>
    </row>
    <row r="5107" spans="1:21" x14ac:dyDescent="0.2">
      <c r="A5107" t="s">
        <v>10616</v>
      </c>
      <c r="B5107" s="3">
        <v>45966</v>
      </c>
      <c r="C5107" s="7">
        <v>0.16805555555555557</v>
      </c>
      <c r="D5107" s="7">
        <f t="shared" si="241"/>
        <v>0.16805555555555557</v>
      </c>
      <c r="E5107" t="s">
        <v>48</v>
      </c>
      <c r="F5107" t="str">
        <f t="shared" si="242"/>
        <v>New</v>
      </c>
      <c r="G5107" t="s">
        <v>429</v>
      </c>
      <c r="H5107" t="s">
        <v>32</v>
      </c>
      <c r="I5107" t="s">
        <v>42</v>
      </c>
      <c r="J5107" t="s">
        <v>198</v>
      </c>
      <c r="K5107" t="s">
        <v>10617</v>
      </c>
      <c r="L5107" s="11">
        <v>26.32</v>
      </c>
      <c r="M5107" s="9">
        <v>1</v>
      </c>
      <c r="N5107" s="8">
        <v>0.15</v>
      </c>
      <c r="O5107" s="11">
        <v>0</v>
      </c>
      <c r="P5107" t="s">
        <v>98</v>
      </c>
      <c r="Q5107" t="s">
        <v>94</v>
      </c>
      <c r="R5107" t="s">
        <v>67</v>
      </c>
      <c r="S5107" s="11">
        <v>13.32</v>
      </c>
      <c r="T5107" s="11">
        <f t="shared" si="243"/>
        <v>22.372</v>
      </c>
      <c r="U5107" s="11">
        <v>11.05</v>
      </c>
    </row>
    <row r="5108" spans="1:21" x14ac:dyDescent="0.2">
      <c r="A5108" t="s">
        <v>10618</v>
      </c>
      <c r="B5108" s="3">
        <v>46006</v>
      </c>
      <c r="C5108" s="7">
        <v>5.9722222222222225E-2</v>
      </c>
      <c r="D5108" s="7">
        <f t="shared" si="241"/>
        <v>5.9722222222222225E-2</v>
      </c>
      <c r="E5108" t="s">
        <v>48</v>
      </c>
      <c r="F5108" t="str">
        <f t="shared" si="242"/>
        <v>New</v>
      </c>
      <c r="G5108" t="s">
        <v>40</v>
      </c>
      <c r="H5108" t="s">
        <v>49</v>
      </c>
      <c r="I5108" t="s">
        <v>42</v>
      </c>
      <c r="J5108" t="s">
        <v>43</v>
      </c>
      <c r="K5108" t="s">
        <v>10619</v>
      </c>
      <c r="L5108" s="11">
        <v>16.05</v>
      </c>
      <c r="M5108" s="9">
        <v>1</v>
      </c>
      <c r="N5108" s="8">
        <v>0.15</v>
      </c>
      <c r="O5108" s="11">
        <v>0</v>
      </c>
      <c r="P5108" t="s">
        <v>51</v>
      </c>
      <c r="Q5108" t="s">
        <v>52</v>
      </c>
      <c r="R5108" t="s">
        <v>125</v>
      </c>
      <c r="S5108" s="11">
        <v>6.95</v>
      </c>
      <c r="T5108" s="11">
        <f t="shared" si="243"/>
        <v>13.6425</v>
      </c>
      <c r="U5108" s="11">
        <v>7.74</v>
      </c>
    </row>
    <row r="5109" spans="1:21" x14ac:dyDescent="0.2">
      <c r="A5109" t="s">
        <v>10620</v>
      </c>
      <c r="B5109" s="3">
        <v>46016</v>
      </c>
      <c r="C5109" s="7" t="s">
        <v>10621</v>
      </c>
      <c r="D5109" s="7">
        <f t="shared" si="241"/>
        <v>0.70277777777777772</v>
      </c>
      <c r="E5109" t="s">
        <v>48</v>
      </c>
      <c r="F5109" t="str">
        <f t="shared" si="242"/>
        <v>New</v>
      </c>
      <c r="G5109" t="s">
        <v>40</v>
      </c>
      <c r="H5109" t="s">
        <v>49</v>
      </c>
      <c r="I5109" t="s">
        <v>113</v>
      </c>
      <c r="J5109" t="s">
        <v>114</v>
      </c>
      <c r="K5109" t="s">
        <v>1014</v>
      </c>
      <c r="L5109" s="11">
        <v>9.91</v>
      </c>
      <c r="M5109" s="9">
        <v>2</v>
      </c>
      <c r="N5109" s="8">
        <v>0.05</v>
      </c>
      <c r="O5109" s="11">
        <v>0</v>
      </c>
      <c r="P5109" t="s">
        <v>98</v>
      </c>
      <c r="Q5109" t="s">
        <v>27</v>
      </c>
      <c r="R5109" t="s">
        <v>73</v>
      </c>
      <c r="S5109" s="11">
        <v>3.97</v>
      </c>
      <c r="T5109" s="11">
        <f t="shared" si="243"/>
        <v>18.829000000000001</v>
      </c>
      <c r="U5109" s="11">
        <v>11.29</v>
      </c>
    </row>
    <row r="5110" spans="1:21" x14ac:dyDescent="0.2">
      <c r="A5110" t="s">
        <v>10622</v>
      </c>
      <c r="B5110" s="3">
        <v>45882</v>
      </c>
      <c r="C5110" s="7">
        <v>0.75624999999999998</v>
      </c>
      <c r="D5110" s="7">
        <f t="shared" si="241"/>
        <v>0.75624999999999998</v>
      </c>
      <c r="E5110" t="s">
        <v>48</v>
      </c>
      <c r="F5110" t="str">
        <f t="shared" si="242"/>
        <v>Returning</v>
      </c>
      <c r="G5110" t="s">
        <v>21</v>
      </c>
      <c r="H5110" t="s">
        <v>63</v>
      </c>
      <c r="I5110" t="s">
        <v>23</v>
      </c>
      <c r="J5110" t="s">
        <v>290</v>
      </c>
      <c r="K5110" t="s">
        <v>1607</v>
      </c>
      <c r="L5110" s="11">
        <v>15.46</v>
      </c>
      <c r="M5110" s="9">
        <v>1</v>
      </c>
      <c r="N5110" s="8">
        <v>0</v>
      </c>
      <c r="O5110" s="11">
        <v>0</v>
      </c>
      <c r="P5110" t="s">
        <v>66</v>
      </c>
      <c r="Q5110" t="s">
        <v>89</v>
      </c>
      <c r="R5110" t="s">
        <v>73</v>
      </c>
      <c r="S5110" s="11">
        <v>5.51</v>
      </c>
      <c r="T5110" s="11">
        <f t="shared" si="243"/>
        <v>15.46</v>
      </c>
      <c r="U5110" s="11">
        <v>8.9600000000000009</v>
      </c>
    </row>
    <row r="5111" spans="1:21" x14ac:dyDescent="0.2">
      <c r="A5111" t="s">
        <v>10623</v>
      </c>
      <c r="B5111" s="3">
        <v>45864</v>
      </c>
      <c r="C5111" s="7">
        <v>0.81180555555555556</v>
      </c>
      <c r="D5111" s="7">
        <f t="shared" si="241"/>
        <v>0.81180555555555556</v>
      </c>
      <c r="E5111" t="s">
        <v>181</v>
      </c>
      <c r="F5111" t="str">
        <f t="shared" si="242"/>
        <v>New</v>
      </c>
      <c r="G5111" t="s">
        <v>40</v>
      </c>
      <c r="H5111" t="s">
        <v>63</v>
      </c>
      <c r="I5111" t="s">
        <v>33</v>
      </c>
      <c r="J5111" t="s">
        <v>64</v>
      </c>
      <c r="K5111" t="s">
        <v>10624</v>
      </c>
      <c r="L5111" s="11">
        <v>28.93</v>
      </c>
      <c r="M5111" s="9">
        <v>3</v>
      </c>
      <c r="N5111" s="8">
        <v>0.15</v>
      </c>
      <c r="O5111" s="11">
        <v>5.4</v>
      </c>
      <c r="P5111" t="s">
        <v>190</v>
      </c>
      <c r="Q5111" t="s">
        <v>27</v>
      </c>
      <c r="R5111" t="s">
        <v>28</v>
      </c>
      <c r="S5111" s="11">
        <v>16.760000000000002</v>
      </c>
      <c r="T5111" s="11">
        <f t="shared" si="243"/>
        <v>73.771499999999989</v>
      </c>
    </row>
    <row r="5112" spans="1:21" x14ac:dyDescent="0.2">
      <c r="A5112" t="s">
        <v>10625</v>
      </c>
      <c r="B5112" s="3">
        <v>45784</v>
      </c>
      <c r="C5112" s="7">
        <v>5.347222222222222E-2</v>
      </c>
      <c r="D5112" s="7">
        <f t="shared" si="241"/>
        <v>5.347222222222222E-2</v>
      </c>
      <c r="E5112" t="s">
        <v>181</v>
      </c>
      <c r="F5112" t="str">
        <f t="shared" si="242"/>
        <v>New</v>
      </c>
      <c r="G5112" t="s">
        <v>40</v>
      </c>
      <c r="H5112" t="s">
        <v>80</v>
      </c>
      <c r="I5112" t="s">
        <v>42</v>
      </c>
      <c r="J5112" t="s">
        <v>71</v>
      </c>
      <c r="K5112" t="s">
        <v>10626</v>
      </c>
      <c r="L5112" s="11">
        <v>21.78</v>
      </c>
      <c r="M5112" s="9">
        <v>1</v>
      </c>
      <c r="N5112" s="8">
        <v>0</v>
      </c>
      <c r="O5112" s="11">
        <v>4.7</v>
      </c>
      <c r="P5112" t="s">
        <v>107</v>
      </c>
      <c r="Q5112" t="s">
        <v>89</v>
      </c>
      <c r="R5112" t="s">
        <v>11294</v>
      </c>
      <c r="S5112" s="11">
        <v>10.27</v>
      </c>
      <c r="T5112" s="11">
        <f t="shared" si="243"/>
        <v>21.78</v>
      </c>
      <c r="U5112" s="11">
        <v>8.4600000000000009</v>
      </c>
    </row>
    <row r="5113" spans="1:21" x14ac:dyDescent="0.2">
      <c r="A5113" t="s">
        <v>10627</v>
      </c>
      <c r="B5113" s="3">
        <v>45783</v>
      </c>
      <c r="C5113" s="7">
        <v>0.23055555555555557</v>
      </c>
      <c r="D5113" s="7">
        <f t="shared" si="241"/>
        <v>0.23055555555555557</v>
      </c>
      <c r="E5113" t="s">
        <v>48</v>
      </c>
      <c r="F5113" t="str">
        <f t="shared" si="242"/>
        <v>New</v>
      </c>
      <c r="G5113" t="s">
        <v>40</v>
      </c>
      <c r="H5113" t="s">
        <v>80</v>
      </c>
      <c r="I5113" t="s">
        <v>113</v>
      </c>
      <c r="J5113" t="s">
        <v>316</v>
      </c>
      <c r="K5113" t="s">
        <v>10628</v>
      </c>
      <c r="L5113" s="11">
        <v>7.53</v>
      </c>
      <c r="M5113" s="9">
        <v>6</v>
      </c>
      <c r="N5113" s="8">
        <v>0</v>
      </c>
      <c r="O5113" s="11">
        <v>0</v>
      </c>
      <c r="P5113" t="s">
        <v>107</v>
      </c>
      <c r="Q5113" t="s">
        <v>89</v>
      </c>
      <c r="R5113" t="s">
        <v>73</v>
      </c>
      <c r="S5113" s="11">
        <v>2.95</v>
      </c>
      <c r="T5113" s="11">
        <f t="shared" si="243"/>
        <v>45.18</v>
      </c>
      <c r="U5113" s="11">
        <v>27.48</v>
      </c>
    </row>
    <row r="5114" spans="1:21" x14ac:dyDescent="0.2">
      <c r="A5114" t="s">
        <v>10629</v>
      </c>
      <c r="B5114" s="3">
        <v>45684</v>
      </c>
      <c r="C5114" s="7" t="s">
        <v>10630</v>
      </c>
      <c r="D5114" s="7">
        <f t="shared" si="241"/>
        <v>0.75624999999999998</v>
      </c>
      <c r="E5114" t="s">
        <v>48</v>
      </c>
      <c r="F5114" t="str">
        <f t="shared" si="242"/>
        <v>Returning</v>
      </c>
      <c r="G5114" t="s">
        <v>118</v>
      </c>
      <c r="H5114" t="s">
        <v>49</v>
      </c>
      <c r="I5114" t="s">
        <v>33</v>
      </c>
      <c r="J5114" t="s">
        <v>105</v>
      </c>
      <c r="K5114" t="s">
        <v>10631</v>
      </c>
      <c r="L5114" s="11">
        <v>36.97</v>
      </c>
      <c r="M5114" s="9">
        <v>1</v>
      </c>
      <c r="N5114" s="8">
        <v>0.1</v>
      </c>
      <c r="O5114" s="11">
        <v>0</v>
      </c>
      <c r="P5114" t="s">
        <v>82</v>
      </c>
      <c r="Q5114" t="s">
        <v>94</v>
      </c>
      <c r="R5114" t="s">
        <v>38</v>
      </c>
      <c r="S5114" s="11">
        <v>19.36</v>
      </c>
      <c r="T5114" s="11">
        <f t="shared" si="243"/>
        <v>33.273000000000003</v>
      </c>
      <c r="U5114" s="11">
        <v>15.85</v>
      </c>
    </row>
    <row r="5115" spans="1:21" x14ac:dyDescent="0.2">
      <c r="A5115" t="s">
        <v>10632</v>
      </c>
      <c r="B5115" s="3">
        <v>45736</v>
      </c>
      <c r="C5115" s="7" t="s">
        <v>2574</v>
      </c>
      <c r="D5115" s="7">
        <f t="shared" si="241"/>
        <v>0.6791666666666667</v>
      </c>
      <c r="E5115" t="s">
        <v>539</v>
      </c>
      <c r="F5115" t="str">
        <f t="shared" si="242"/>
        <v>New</v>
      </c>
      <c r="G5115" t="s">
        <v>429</v>
      </c>
      <c r="H5115" t="s">
        <v>80</v>
      </c>
      <c r="I5115" t="s">
        <v>33</v>
      </c>
      <c r="J5115" t="s">
        <v>92</v>
      </c>
      <c r="K5115" t="s">
        <v>8363</v>
      </c>
      <c r="L5115" s="11">
        <v>36.69</v>
      </c>
      <c r="M5115" s="9">
        <v>2</v>
      </c>
      <c r="N5115" s="8">
        <v>0.05</v>
      </c>
      <c r="O5115" s="11">
        <v>8.36</v>
      </c>
      <c r="P5115" t="s">
        <v>98</v>
      </c>
      <c r="Q5115" t="s">
        <v>27</v>
      </c>
      <c r="R5115" t="s">
        <v>46</v>
      </c>
      <c r="S5115" s="11">
        <v>18.260000000000002</v>
      </c>
      <c r="T5115" s="11">
        <f t="shared" si="243"/>
        <v>69.710999999999999</v>
      </c>
      <c r="U5115" s="11">
        <v>29.58</v>
      </c>
    </row>
    <row r="5116" spans="1:21" x14ac:dyDescent="0.2">
      <c r="A5116" t="s">
        <v>10633</v>
      </c>
      <c r="B5116" s="3">
        <v>45964</v>
      </c>
      <c r="C5116" s="7">
        <v>0.14097222222222222</v>
      </c>
      <c r="D5116" s="7">
        <f t="shared" si="241"/>
        <v>0.14097222222222222</v>
      </c>
      <c r="E5116" t="s">
        <v>181</v>
      </c>
      <c r="F5116" t="str">
        <f t="shared" si="242"/>
        <v>Returning</v>
      </c>
      <c r="G5116" t="s">
        <v>21</v>
      </c>
      <c r="H5116" t="s">
        <v>32</v>
      </c>
      <c r="I5116" t="s">
        <v>23</v>
      </c>
      <c r="J5116" t="s">
        <v>101</v>
      </c>
      <c r="K5116" t="s">
        <v>10634</v>
      </c>
      <c r="L5116" s="11">
        <v>29.09</v>
      </c>
      <c r="M5116" s="9">
        <v>2</v>
      </c>
      <c r="N5116" s="8">
        <v>0</v>
      </c>
      <c r="O5116" s="11">
        <v>7.48</v>
      </c>
      <c r="P5116" t="s">
        <v>98</v>
      </c>
      <c r="Q5116" t="s">
        <v>89</v>
      </c>
      <c r="R5116" t="s">
        <v>67</v>
      </c>
      <c r="S5116" s="11">
        <v>12.07</v>
      </c>
      <c r="T5116" s="11">
        <f t="shared" si="243"/>
        <v>58.18</v>
      </c>
      <c r="U5116" s="11">
        <v>29.18</v>
      </c>
    </row>
    <row r="5117" spans="1:21" x14ac:dyDescent="0.2">
      <c r="A5117" t="s">
        <v>10635</v>
      </c>
      <c r="B5117" s="3">
        <v>45968</v>
      </c>
      <c r="C5117" s="7">
        <v>0.16319444444444445</v>
      </c>
      <c r="D5117" s="7">
        <f t="shared" si="241"/>
        <v>0.16319444444444445</v>
      </c>
      <c r="E5117" t="s">
        <v>181</v>
      </c>
      <c r="F5117" t="str">
        <f t="shared" si="242"/>
        <v>New</v>
      </c>
      <c r="G5117" t="s">
        <v>40</v>
      </c>
      <c r="H5117" t="s">
        <v>32</v>
      </c>
      <c r="I5117" t="s">
        <v>23</v>
      </c>
      <c r="J5117" t="s">
        <v>101</v>
      </c>
      <c r="K5117" t="s">
        <v>10636</v>
      </c>
      <c r="L5117" s="11">
        <v>31.99</v>
      </c>
      <c r="M5117" s="9">
        <v>1</v>
      </c>
      <c r="N5117" s="8">
        <v>0</v>
      </c>
      <c r="O5117" s="11">
        <v>5.61</v>
      </c>
      <c r="P5117" t="s">
        <v>98</v>
      </c>
      <c r="Q5117" t="s">
        <v>52</v>
      </c>
      <c r="R5117" t="s">
        <v>90</v>
      </c>
      <c r="S5117" s="11">
        <v>12.46</v>
      </c>
      <c r="T5117" s="11">
        <f t="shared" si="243"/>
        <v>31.99</v>
      </c>
      <c r="U5117" s="11">
        <v>12.95</v>
      </c>
    </row>
    <row r="5118" spans="1:21" x14ac:dyDescent="0.2">
      <c r="A5118" t="s">
        <v>10637</v>
      </c>
      <c r="B5118" s="3">
        <v>45705</v>
      </c>
      <c r="C5118" s="7">
        <v>0.90902777777777777</v>
      </c>
      <c r="D5118" s="7">
        <f t="shared" si="241"/>
        <v>0.90902777777777777</v>
      </c>
      <c r="E5118" t="s">
        <v>181</v>
      </c>
      <c r="F5118" t="str">
        <f t="shared" si="242"/>
        <v>Returning</v>
      </c>
      <c r="G5118" t="s">
        <v>21</v>
      </c>
      <c r="H5118" t="s">
        <v>49</v>
      </c>
      <c r="I5118" t="s">
        <v>33</v>
      </c>
      <c r="J5118" t="s">
        <v>64</v>
      </c>
      <c r="K5118" t="s">
        <v>10638</v>
      </c>
      <c r="L5118" s="11">
        <v>32.07</v>
      </c>
      <c r="M5118" s="9">
        <v>1</v>
      </c>
      <c r="N5118" s="8">
        <v>0</v>
      </c>
      <c r="O5118" s="11">
        <v>0</v>
      </c>
      <c r="P5118" t="s">
        <v>341</v>
      </c>
      <c r="Q5118" t="s">
        <v>52</v>
      </c>
      <c r="R5118" t="s">
        <v>121</v>
      </c>
      <c r="S5118" s="11">
        <v>16.14</v>
      </c>
      <c r="T5118" s="11">
        <f t="shared" si="243"/>
        <v>32.07</v>
      </c>
      <c r="U5118" s="11">
        <v>15.93</v>
      </c>
    </row>
    <row r="5119" spans="1:21" x14ac:dyDescent="0.2">
      <c r="A5119" t="s">
        <v>10639</v>
      </c>
      <c r="B5119" s="3">
        <v>45673</v>
      </c>
      <c r="C5119" s="7" t="s">
        <v>10640</v>
      </c>
      <c r="D5119" s="7">
        <f t="shared" si="241"/>
        <v>0.11944444444444445</v>
      </c>
      <c r="E5119" t="s">
        <v>539</v>
      </c>
      <c r="F5119" t="str">
        <f t="shared" si="242"/>
        <v>Returning</v>
      </c>
      <c r="G5119" t="s">
        <v>118</v>
      </c>
      <c r="H5119" t="s">
        <v>49</v>
      </c>
      <c r="I5119" t="s">
        <v>23</v>
      </c>
      <c r="J5119" t="s">
        <v>146</v>
      </c>
      <c r="K5119" t="s">
        <v>10641</v>
      </c>
      <c r="L5119" s="11">
        <v>22.82</v>
      </c>
      <c r="M5119" s="9">
        <v>1</v>
      </c>
      <c r="N5119" s="8">
        <v>0.15</v>
      </c>
      <c r="O5119" s="11">
        <v>4.0599999999999996</v>
      </c>
      <c r="P5119" t="s">
        <v>148</v>
      </c>
      <c r="Q5119" t="s">
        <v>94</v>
      </c>
      <c r="R5119" t="s">
        <v>38</v>
      </c>
      <c r="S5119" s="11">
        <v>9.07</v>
      </c>
      <c r="T5119" s="11">
        <f t="shared" si="243"/>
        <v>19.396999999999998</v>
      </c>
      <c r="U5119" s="11">
        <v>9.0500000000000007</v>
      </c>
    </row>
    <row r="5120" spans="1:21" x14ac:dyDescent="0.2">
      <c r="A5120" t="s">
        <v>10642</v>
      </c>
      <c r="B5120" s="3">
        <v>45814</v>
      </c>
      <c r="C5120" s="7">
        <v>7.0833333333333331E-2</v>
      </c>
      <c r="D5120" s="7">
        <f t="shared" si="241"/>
        <v>7.0833333333333331E-2</v>
      </c>
      <c r="E5120" t="s">
        <v>48</v>
      </c>
      <c r="F5120" t="str">
        <f t="shared" si="242"/>
        <v>Returning</v>
      </c>
      <c r="G5120" t="s">
        <v>112</v>
      </c>
      <c r="H5120" t="s">
        <v>63</v>
      </c>
      <c r="I5120" t="s">
        <v>42</v>
      </c>
      <c r="J5120" t="s">
        <v>198</v>
      </c>
      <c r="K5120" t="s">
        <v>10643</v>
      </c>
      <c r="L5120" s="11">
        <v>20.87</v>
      </c>
      <c r="M5120" s="9">
        <v>2</v>
      </c>
      <c r="N5120" s="8">
        <v>0.15</v>
      </c>
      <c r="O5120" s="11">
        <v>0</v>
      </c>
      <c r="P5120" t="s">
        <v>107</v>
      </c>
      <c r="Q5120" t="s">
        <v>52</v>
      </c>
      <c r="R5120" t="s">
        <v>28</v>
      </c>
      <c r="S5120" s="11">
        <v>9.86</v>
      </c>
      <c r="T5120" s="11">
        <f t="shared" si="243"/>
        <v>35.478999999999999</v>
      </c>
      <c r="U5120" s="11">
        <v>18.72</v>
      </c>
    </row>
    <row r="5121" spans="1:21" x14ac:dyDescent="0.2">
      <c r="A5121" t="s">
        <v>10644</v>
      </c>
      <c r="B5121" s="3">
        <v>45747</v>
      </c>
      <c r="C5121" s="7" t="s">
        <v>10645</v>
      </c>
      <c r="D5121" s="7">
        <f t="shared" si="241"/>
        <v>0.92569444444444449</v>
      </c>
      <c r="E5121" t="s">
        <v>48</v>
      </c>
      <c r="F5121" t="str">
        <f t="shared" si="242"/>
        <v>Check</v>
      </c>
      <c r="G5121" t="s">
        <v>11291</v>
      </c>
      <c r="H5121" t="s">
        <v>80</v>
      </c>
      <c r="I5121" t="s">
        <v>42</v>
      </c>
      <c r="J5121" t="s">
        <v>86</v>
      </c>
      <c r="K5121" t="s">
        <v>10614</v>
      </c>
      <c r="L5121" s="11">
        <v>51.75</v>
      </c>
      <c r="M5121" s="9">
        <v>2</v>
      </c>
      <c r="N5121" s="8">
        <v>0.1</v>
      </c>
      <c r="O5121" s="11">
        <v>0</v>
      </c>
      <c r="P5121" t="s">
        <v>98</v>
      </c>
      <c r="Q5121" t="s">
        <v>89</v>
      </c>
      <c r="R5121" t="s">
        <v>121</v>
      </c>
      <c r="S5121" s="11">
        <v>23.61</v>
      </c>
      <c r="T5121" s="11">
        <f t="shared" si="243"/>
        <v>93.15</v>
      </c>
      <c r="U5121" s="11">
        <v>50.65</v>
      </c>
    </row>
    <row r="5122" spans="1:21" x14ac:dyDescent="0.2">
      <c r="A5122" t="s">
        <v>10646</v>
      </c>
      <c r="B5122" s="3">
        <v>45939</v>
      </c>
      <c r="C5122" s="7">
        <v>0.87847222222222221</v>
      </c>
      <c r="D5122" s="7">
        <f t="shared" si="241"/>
        <v>0.87847222222222221</v>
      </c>
      <c r="E5122" t="s">
        <v>48</v>
      </c>
      <c r="F5122" t="str">
        <f t="shared" si="242"/>
        <v>Returning</v>
      </c>
      <c r="G5122" t="s">
        <v>112</v>
      </c>
      <c r="H5122" t="s">
        <v>32</v>
      </c>
      <c r="I5122" t="s">
        <v>42</v>
      </c>
      <c r="J5122" t="s">
        <v>71</v>
      </c>
      <c r="K5122" t="s">
        <v>1457</v>
      </c>
      <c r="L5122" s="11">
        <v>20.82</v>
      </c>
      <c r="M5122" s="9">
        <v>2</v>
      </c>
      <c r="N5122" s="8">
        <v>0.05</v>
      </c>
      <c r="O5122" s="11">
        <v>0</v>
      </c>
      <c r="P5122" t="s">
        <v>148</v>
      </c>
      <c r="Q5122" t="s">
        <v>89</v>
      </c>
      <c r="R5122" t="s">
        <v>46</v>
      </c>
      <c r="S5122" s="11">
        <v>9.25</v>
      </c>
      <c r="T5122" s="11">
        <f t="shared" si="243"/>
        <v>39.558</v>
      </c>
      <c r="U5122" s="11">
        <v>21.98</v>
      </c>
    </row>
    <row r="5123" spans="1:21" x14ac:dyDescent="0.2">
      <c r="A5123" t="s">
        <v>10647</v>
      </c>
      <c r="B5123" s="3">
        <v>45676</v>
      </c>
      <c r="C5123" s="7">
        <v>0.89513888888888893</v>
      </c>
      <c r="D5123" s="7">
        <f t="shared" si="241"/>
        <v>0.89513888888888893</v>
      </c>
      <c r="E5123" t="s">
        <v>48</v>
      </c>
      <c r="F5123" t="str">
        <f t="shared" si="242"/>
        <v>New</v>
      </c>
      <c r="G5123" t="s">
        <v>40</v>
      </c>
      <c r="H5123" t="s">
        <v>49</v>
      </c>
      <c r="I5123" t="s">
        <v>23</v>
      </c>
      <c r="J5123" t="s">
        <v>290</v>
      </c>
      <c r="K5123" t="s">
        <v>10648</v>
      </c>
      <c r="L5123" s="11">
        <v>17.100000000000001</v>
      </c>
      <c r="M5123" s="9">
        <v>4</v>
      </c>
      <c r="N5123" s="8">
        <v>0.05</v>
      </c>
      <c r="O5123" s="11">
        <v>0</v>
      </c>
      <c r="P5123" t="s">
        <v>82</v>
      </c>
      <c r="Q5123" t="s">
        <v>27</v>
      </c>
      <c r="R5123" t="s">
        <v>67</v>
      </c>
      <c r="S5123" s="11">
        <v>6.12</v>
      </c>
      <c r="T5123" s="11">
        <f t="shared" si="243"/>
        <v>64.98</v>
      </c>
      <c r="U5123" s="11">
        <v>41.72</v>
      </c>
    </row>
    <row r="5124" spans="1:21" x14ac:dyDescent="0.2">
      <c r="A5124" t="s">
        <v>10649</v>
      </c>
      <c r="B5124" s="3">
        <v>45723</v>
      </c>
      <c r="C5124" s="7">
        <v>6.12</v>
      </c>
      <c r="D5124" s="7">
        <f t="shared" si="241"/>
        <v>0.12000000000000011</v>
      </c>
      <c r="E5124" t="s">
        <v>181</v>
      </c>
      <c r="F5124" t="str">
        <f t="shared" si="242"/>
        <v>New</v>
      </c>
      <c r="G5124" t="s">
        <v>40</v>
      </c>
      <c r="H5124" t="s">
        <v>80</v>
      </c>
      <c r="I5124" t="s">
        <v>113</v>
      </c>
      <c r="J5124" t="s">
        <v>358</v>
      </c>
      <c r="K5124" t="s">
        <v>5585</v>
      </c>
      <c r="L5124" s="11">
        <v>15.73</v>
      </c>
      <c r="M5124" s="9">
        <v>3</v>
      </c>
      <c r="N5124" s="8">
        <v>0.05</v>
      </c>
      <c r="O5124" s="11">
        <v>7.49</v>
      </c>
      <c r="P5124" t="s">
        <v>107</v>
      </c>
      <c r="Q5124" t="s">
        <v>94</v>
      </c>
      <c r="R5124" t="s">
        <v>11294</v>
      </c>
      <c r="S5124" s="11">
        <v>5.85</v>
      </c>
      <c r="T5124" s="11">
        <f t="shared" si="243"/>
        <v>44.830499999999994</v>
      </c>
      <c r="U5124" s="11">
        <v>23.29</v>
      </c>
    </row>
    <row r="5125" spans="1:21" x14ac:dyDescent="0.2">
      <c r="A5125" t="s">
        <v>10650</v>
      </c>
      <c r="B5125" s="3">
        <v>45722</v>
      </c>
      <c r="C5125" s="7">
        <v>0.86111111111111116</v>
      </c>
      <c r="D5125" s="7">
        <f t="shared" si="241"/>
        <v>0.86111111111111116</v>
      </c>
      <c r="E5125" t="s">
        <v>48</v>
      </c>
      <c r="F5125" t="str">
        <f t="shared" si="242"/>
        <v>Returning</v>
      </c>
      <c r="G5125" t="s">
        <v>118</v>
      </c>
      <c r="H5125" t="s">
        <v>80</v>
      </c>
      <c r="I5125" t="s">
        <v>33</v>
      </c>
      <c r="J5125" t="s">
        <v>64</v>
      </c>
      <c r="K5125" t="s">
        <v>10651</v>
      </c>
      <c r="L5125" s="11">
        <v>32.340000000000003</v>
      </c>
      <c r="M5125" s="9">
        <v>2</v>
      </c>
      <c r="N5125" s="8">
        <v>0.15</v>
      </c>
      <c r="O5125" s="11">
        <v>0</v>
      </c>
      <c r="P5125" t="s">
        <v>82</v>
      </c>
      <c r="Q5125" t="s">
        <v>89</v>
      </c>
      <c r="R5125" t="s">
        <v>73</v>
      </c>
      <c r="S5125" s="11">
        <v>17.23</v>
      </c>
      <c r="T5125" s="11">
        <f t="shared" si="243"/>
        <v>54.978000000000002</v>
      </c>
      <c r="U5125" s="11">
        <v>25.69</v>
      </c>
    </row>
    <row r="5126" spans="1:21" x14ac:dyDescent="0.2">
      <c r="A5126" t="s">
        <v>10652</v>
      </c>
      <c r="B5126" s="3">
        <v>45673</v>
      </c>
      <c r="C5126" s="7" t="s">
        <v>10653</v>
      </c>
      <c r="D5126" s="7">
        <f t="shared" si="241"/>
        <v>0.64375000000000004</v>
      </c>
      <c r="E5126" t="s">
        <v>181</v>
      </c>
      <c r="F5126" t="str">
        <f t="shared" si="242"/>
        <v>New</v>
      </c>
      <c r="G5126" t="s">
        <v>40</v>
      </c>
      <c r="H5126" t="s">
        <v>49</v>
      </c>
      <c r="I5126" t="s">
        <v>23</v>
      </c>
      <c r="J5126" t="s">
        <v>24</v>
      </c>
      <c r="K5126" t="s">
        <v>10654</v>
      </c>
      <c r="L5126" s="11">
        <v>16.41</v>
      </c>
      <c r="M5126" s="9">
        <v>2</v>
      </c>
      <c r="N5126" s="8">
        <v>0</v>
      </c>
      <c r="O5126" s="11">
        <v>4.0599999999999996</v>
      </c>
      <c r="P5126" t="s">
        <v>107</v>
      </c>
      <c r="Q5126" t="s">
        <v>27</v>
      </c>
      <c r="R5126" t="s">
        <v>11294</v>
      </c>
      <c r="S5126" s="11">
        <v>5.88</v>
      </c>
      <c r="T5126" s="11">
        <f t="shared" si="243"/>
        <v>32.82</v>
      </c>
    </row>
    <row r="5127" spans="1:21" x14ac:dyDescent="0.2">
      <c r="A5127" t="s">
        <v>10655</v>
      </c>
      <c r="B5127" s="3">
        <v>45979</v>
      </c>
      <c r="D5127" s="7" t="str">
        <f t="shared" si="241"/>
        <v/>
      </c>
      <c r="E5127" t="s">
        <v>539</v>
      </c>
      <c r="F5127" t="str">
        <f t="shared" si="242"/>
        <v>New</v>
      </c>
      <c r="G5127" t="s">
        <v>40</v>
      </c>
      <c r="H5127" t="s">
        <v>32</v>
      </c>
      <c r="I5127" t="s">
        <v>33</v>
      </c>
      <c r="J5127" t="s">
        <v>105</v>
      </c>
      <c r="K5127" t="s">
        <v>10656</v>
      </c>
      <c r="L5127" s="11">
        <v>35.25</v>
      </c>
      <c r="M5127" s="9">
        <v>4</v>
      </c>
      <c r="N5127" s="8">
        <v>0</v>
      </c>
      <c r="O5127" s="11">
        <v>5.76</v>
      </c>
      <c r="P5127" t="s">
        <v>107</v>
      </c>
      <c r="Q5127" t="s">
        <v>89</v>
      </c>
      <c r="R5127" t="s">
        <v>28</v>
      </c>
      <c r="S5127" s="11">
        <v>18.09</v>
      </c>
      <c r="T5127" s="11">
        <f t="shared" si="243"/>
        <v>141</v>
      </c>
      <c r="U5127" s="11">
        <v>61.46</v>
      </c>
    </row>
    <row r="5128" spans="1:21" x14ac:dyDescent="0.2">
      <c r="A5128" t="s">
        <v>10657</v>
      </c>
      <c r="B5128" s="3">
        <v>45707</v>
      </c>
      <c r="C5128" s="7">
        <v>8.1944444444444445E-2</v>
      </c>
      <c r="D5128" s="7">
        <f t="shared" si="241"/>
        <v>8.1944444444444445E-2</v>
      </c>
      <c r="E5128" t="s">
        <v>181</v>
      </c>
      <c r="F5128" t="str">
        <f t="shared" si="242"/>
        <v>New</v>
      </c>
      <c r="G5128" t="s">
        <v>40</v>
      </c>
      <c r="H5128" t="s">
        <v>49</v>
      </c>
      <c r="I5128" t="s">
        <v>23</v>
      </c>
      <c r="J5128" t="s">
        <v>24</v>
      </c>
      <c r="K5128" t="s">
        <v>10658</v>
      </c>
      <c r="L5128" s="11">
        <v>17.73</v>
      </c>
      <c r="M5128" s="9">
        <v>2</v>
      </c>
      <c r="N5128" s="8">
        <v>0</v>
      </c>
      <c r="O5128" s="11">
        <v>0</v>
      </c>
      <c r="P5128" t="s">
        <v>98</v>
      </c>
      <c r="Q5128" t="s">
        <v>94</v>
      </c>
      <c r="R5128" t="s">
        <v>121</v>
      </c>
      <c r="S5128" s="11">
        <v>6.51</v>
      </c>
      <c r="T5128" s="11">
        <f t="shared" si="243"/>
        <v>35.46</v>
      </c>
      <c r="U5128" s="11">
        <v>22.44</v>
      </c>
    </row>
    <row r="5129" spans="1:21" x14ac:dyDescent="0.2">
      <c r="A5129" t="s">
        <v>10659</v>
      </c>
      <c r="B5129" s="3">
        <v>46017</v>
      </c>
      <c r="C5129" s="7">
        <v>0.46041666666666664</v>
      </c>
      <c r="D5129" s="7">
        <f t="shared" si="241"/>
        <v>0.46041666666666664</v>
      </c>
      <c r="E5129" t="s">
        <v>1118</v>
      </c>
      <c r="F5129" t="str">
        <f t="shared" si="242"/>
        <v>Returning</v>
      </c>
      <c r="G5129" t="s">
        <v>118</v>
      </c>
      <c r="H5129" t="s">
        <v>685</v>
      </c>
      <c r="I5129" t="s">
        <v>42</v>
      </c>
      <c r="J5129" t="s">
        <v>71</v>
      </c>
      <c r="K5129" t="s">
        <v>10347</v>
      </c>
      <c r="L5129" s="11">
        <v>19.52</v>
      </c>
      <c r="M5129" s="9">
        <v>1</v>
      </c>
      <c r="N5129" s="8">
        <v>0.05</v>
      </c>
      <c r="O5129" s="11">
        <v>0</v>
      </c>
      <c r="P5129" t="s">
        <v>107</v>
      </c>
      <c r="Q5129" t="s">
        <v>52</v>
      </c>
      <c r="R5129" t="s">
        <v>46</v>
      </c>
      <c r="S5129" s="11">
        <v>8.3800000000000008</v>
      </c>
      <c r="T5129" s="11">
        <f t="shared" si="243"/>
        <v>18.544</v>
      </c>
      <c r="U5129" s="11">
        <v>-27.11</v>
      </c>
    </row>
    <row r="5130" spans="1:21" x14ac:dyDescent="0.2">
      <c r="A5130" t="s">
        <v>10660</v>
      </c>
      <c r="B5130" s="3">
        <v>45677</v>
      </c>
      <c r="C5130" s="7" t="s">
        <v>8079</v>
      </c>
      <c r="D5130" s="7">
        <f t="shared" si="241"/>
        <v>3.125E-2</v>
      </c>
      <c r="E5130" t="s">
        <v>181</v>
      </c>
      <c r="F5130" t="str">
        <f t="shared" si="242"/>
        <v>New</v>
      </c>
      <c r="G5130" t="s">
        <v>40</v>
      </c>
      <c r="H5130" t="s">
        <v>49</v>
      </c>
      <c r="I5130" t="s">
        <v>33</v>
      </c>
      <c r="J5130" t="s">
        <v>64</v>
      </c>
      <c r="K5130" t="s">
        <v>10661</v>
      </c>
      <c r="L5130" s="11">
        <v>31.09</v>
      </c>
      <c r="M5130" s="9">
        <v>5</v>
      </c>
      <c r="N5130" s="8">
        <v>0.1</v>
      </c>
      <c r="O5130" s="11">
        <v>0</v>
      </c>
      <c r="P5130" t="s">
        <v>88</v>
      </c>
      <c r="Q5130" t="s">
        <v>94</v>
      </c>
      <c r="R5130" t="s">
        <v>121</v>
      </c>
      <c r="S5130" s="11">
        <v>17.440000000000001</v>
      </c>
      <c r="T5130" s="11">
        <f t="shared" si="243"/>
        <v>139.905</v>
      </c>
      <c r="U5130" s="11">
        <v>61.43</v>
      </c>
    </row>
    <row r="5131" spans="1:21" x14ac:dyDescent="0.2">
      <c r="A5131" t="s">
        <v>10662</v>
      </c>
      <c r="B5131" s="3">
        <v>46000</v>
      </c>
      <c r="C5131" s="7" t="s">
        <v>2159</v>
      </c>
      <c r="D5131" s="7">
        <f t="shared" si="241"/>
        <v>4.3749999999999997E-2</v>
      </c>
      <c r="E5131" t="s">
        <v>48</v>
      </c>
      <c r="F5131" t="str">
        <f t="shared" si="242"/>
        <v>Returning</v>
      </c>
      <c r="G5131" t="s">
        <v>118</v>
      </c>
      <c r="H5131" t="s">
        <v>49</v>
      </c>
      <c r="I5131" t="s">
        <v>33</v>
      </c>
      <c r="J5131" t="s">
        <v>64</v>
      </c>
      <c r="K5131" t="s">
        <v>2194</v>
      </c>
      <c r="L5131" s="11">
        <v>33.020000000000003</v>
      </c>
      <c r="M5131" s="9">
        <v>1</v>
      </c>
      <c r="N5131" s="8">
        <v>0.05</v>
      </c>
      <c r="O5131" s="11">
        <v>0</v>
      </c>
      <c r="P5131" t="s">
        <v>51</v>
      </c>
      <c r="Q5131" t="s">
        <v>94</v>
      </c>
      <c r="R5131" t="s">
        <v>28</v>
      </c>
      <c r="S5131" s="11">
        <v>18.239999999999998</v>
      </c>
      <c r="T5131" s="11">
        <f t="shared" si="243"/>
        <v>31.369</v>
      </c>
      <c r="U5131" s="11">
        <v>14.04</v>
      </c>
    </row>
    <row r="5132" spans="1:21" x14ac:dyDescent="0.2">
      <c r="A5132" t="s">
        <v>10663</v>
      </c>
      <c r="B5132" s="3">
        <v>45942</v>
      </c>
      <c r="C5132" s="7">
        <v>0.73124999999999996</v>
      </c>
      <c r="D5132" s="7">
        <f t="shared" si="241"/>
        <v>0.73124999999999996</v>
      </c>
      <c r="E5132" t="s">
        <v>48</v>
      </c>
      <c r="F5132" t="str">
        <f t="shared" si="242"/>
        <v>Returning</v>
      </c>
      <c r="G5132" t="s">
        <v>21</v>
      </c>
      <c r="H5132" t="s">
        <v>32</v>
      </c>
      <c r="I5132" t="s">
        <v>113</v>
      </c>
      <c r="J5132" t="s">
        <v>192</v>
      </c>
      <c r="K5132" t="s">
        <v>10664</v>
      </c>
      <c r="L5132" s="11">
        <v>10.11</v>
      </c>
      <c r="M5132" s="9">
        <v>1</v>
      </c>
      <c r="N5132" s="8">
        <v>0.1</v>
      </c>
      <c r="O5132" s="11">
        <v>0</v>
      </c>
      <c r="P5132" t="s">
        <v>202</v>
      </c>
      <c r="Q5132" t="s">
        <v>52</v>
      </c>
      <c r="R5132" t="s">
        <v>90</v>
      </c>
      <c r="S5132" s="11">
        <v>4.54</v>
      </c>
      <c r="T5132" s="11">
        <f t="shared" si="243"/>
        <v>9.0990000000000002</v>
      </c>
      <c r="U5132" s="11">
        <v>5.01</v>
      </c>
    </row>
    <row r="5133" spans="1:21" x14ac:dyDescent="0.2">
      <c r="A5133" t="s">
        <v>10665</v>
      </c>
      <c r="B5133" s="3">
        <v>45955</v>
      </c>
      <c r="C5133" s="7">
        <v>5.3</v>
      </c>
      <c r="D5133" s="7">
        <f t="shared" ref="D5133:D5194" si="244">IF(C5133="","",
IF(ISNUMBER(C5133),
MOD(C5133,1),
VALUE(
SUBSTITUTE(
SUBSTITUTE(
TRIM(CLEAN(SUBSTITUTE(C5133,CHAR(160)," "))),
"AM"," AM"),
"PM"," PM")
)
))</f>
        <v>0.29999999999999982</v>
      </c>
      <c r="E5133" t="s">
        <v>48</v>
      </c>
      <c r="F5133" t="str">
        <f t="shared" ref="F5133:F5194" si="245">IF(G5133="","",
IF(LOWER(TRIM(G5133))="new","New",
IF(LOWER(TRIM(G5133))="returning","Returning","Check")))</f>
        <v>Check</v>
      </c>
      <c r="G5133" t="s">
        <v>197</v>
      </c>
      <c r="H5133" t="s">
        <v>32</v>
      </c>
      <c r="I5133" t="s">
        <v>113</v>
      </c>
      <c r="J5133" t="s">
        <v>208</v>
      </c>
      <c r="K5133" t="s">
        <v>10666</v>
      </c>
      <c r="L5133" s="11">
        <v>28.08</v>
      </c>
      <c r="M5133" s="9">
        <v>7</v>
      </c>
      <c r="N5133" s="8">
        <v>0.15</v>
      </c>
      <c r="O5133" s="11">
        <v>0</v>
      </c>
      <c r="P5133" t="s">
        <v>98</v>
      </c>
      <c r="Q5133" t="s">
        <v>52</v>
      </c>
      <c r="R5133" t="s">
        <v>121</v>
      </c>
      <c r="S5133" s="11">
        <v>11.47</v>
      </c>
      <c r="T5133" s="11">
        <f t="shared" ref="T5133:T5194" si="246">IF(L5133="","",L5133*M5133*(1-N5133))</f>
        <v>167.07599999999999</v>
      </c>
      <c r="U5133" s="11">
        <v>98.83</v>
      </c>
    </row>
    <row r="5134" spans="1:21" x14ac:dyDescent="0.2">
      <c r="A5134" t="s">
        <v>10667</v>
      </c>
      <c r="B5134" s="3">
        <v>45678</v>
      </c>
      <c r="C5134" s="7" t="s">
        <v>10668</v>
      </c>
      <c r="D5134" s="7">
        <f t="shared" si="244"/>
        <v>9.2361111111111116E-2</v>
      </c>
      <c r="E5134" t="s">
        <v>181</v>
      </c>
      <c r="F5134" t="str">
        <f t="shared" si="245"/>
        <v>Returning</v>
      </c>
      <c r="G5134" t="s">
        <v>21</v>
      </c>
      <c r="H5134" t="s">
        <v>49</v>
      </c>
      <c r="I5134" t="s">
        <v>33</v>
      </c>
      <c r="J5134" t="s">
        <v>140</v>
      </c>
      <c r="K5134" t="s">
        <v>10669</v>
      </c>
      <c r="L5134" s="11">
        <v>27.15</v>
      </c>
      <c r="M5134" s="9">
        <v>7</v>
      </c>
      <c r="N5134" s="8">
        <v>0</v>
      </c>
      <c r="O5134" s="11">
        <v>6.29</v>
      </c>
      <c r="P5134" t="s">
        <v>88</v>
      </c>
      <c r="Q5134" t="s">
        <v>27</v>
      </c>
      <c r="R5134" t="s">
        <v>125</v>
      </c>
      <c r="S5134" s="11">
        <v>13.33</v>
      </c>
      <c r="T5134" s="11">
        <f t="shared" si="246"/>
        <v>190.04999999999998</v>
      </c>
      <c r="U5134" s="11">
        <v>92.65</v>
      </c>
    </row>
    <row r="5135" spans="1:21" x14ac:dyDescent="0.2">
      <c r="A5135" t="s">
        <v>10670</v>
      </c>
      <c r="B5135" s="3">
        <v>45750</v>
      </c>
      <c r="C5135" s="7">
        <v>0.28263888888888888</v>
      </c>
      <c r="D5135" s="7">
        <f t="shared" si="244"/>
        <v>0.28263888888888888</v>
      </c>
      <c r="E5135" t="s">
        <v>181</v>
      </c>
      <c r="F5135" t="str">
        <f t="shared" si="245"/>
        <v>Check</v>
      </c>
      <c r="G5135" t="s">
        <v>197</v>
      </c>
      <c r="H5135" t="s">
        <v>80</v>
      </c>
      <c r="I5135" t="s">
        <v>42</v>
      </c>
      <c r="J5135" t="s">
        <v>71</v>
      </c>
      <c r="K5135" t="s">
        <v>10671</v>
      </c>
      <c r="L5135" s="11">
        <v>20.399999999999999</v>
      </c>
      <c r="M5135" s="9">
        <v>1</v>
      </c>
      <c r="N5135" s="8">
        <v>0.2</v>
      </c>
      <c r="O5135" s="11">
        <v>7.02</v>
      </c>
      <c r="P5135" t="s">
        <v>107</v>
      </c>
      <c r="Q5135" t="s">
        <v>27</v>
      </c>
      <c r="R5135" t="s">
        <v>11294</v>
      </c>
      <c r="S5135" s="11">
        <v>9.49</v>
      </c>
      <c r="T5135" s="11">
        <f t="shared" si="246"/>
        <v>16.32</v>
      </c>
      <c r="U5135" s="11">
        <v>4.17</v>
      </c>
    </row>
    <row r="5136" spans="1:21" x14ac:dyDescent="0.2">
      <c r="A5136" t="s">
        <v>10672</v>
      </c>
      <c r="B5136" s="3">
        <v>46013</v>
      </c>
      <c r="C5136" s="7" t="s">
        <v>10673</v>
      </c>
      <c r="D5136" s="7">
        <f t="shared" si="244"/>
        <v>0.60624999999999996</v>
      </c>
      <c r="E5136" t="s">
        <v>181</v>
      </c>
      <c r="F5136" t="str">
        <f t="shared" si="245"/>
        <v>New</v>
      </c>
      <c r="G5136" t="s">
        <v>429</v>
      </c>
      <c r="H5136" t="s">
        <v>225</v>
      </c>
      <c r="I5136" t="s">
        <v>42</v>
      </c>
      <c r="J5136" t="s">
        <v>86</v>
      </c>
      <c r="K5136" t="s">
        <v>6163</v>
      </c>
      <c r="L5136" s="11">
        <v>43.64</v>
      </c>
      <c r="M5136" s="9">
        <v>2</v>
      </c>
      <c r="N5136" s="8">
        <v>0</v>
      </c>
      <c r="O5136" s="11">
        <v>6.24</v>
      </c>
      <c r="P5136" t="s">
        <v>88</v>
      </c>
      <c r="Q5136" t="s">
        <v>89</v>
      </c>
      <c r="R5136" t="s">
        <v>67</v>
      </c>
      <c r="S5136" s="11">
        <v>20.63</v>
      </c>
      <c r="T5136" s="11">
        <f t="shared" si="246"/>
        <v>87.28</v>
      </c>
      <c r="U5136" s="11">
        <v>41.96</v>
      </c>
    </row>
    <row r="5137" spans="1:21" x14ac:dyDescent="0.2">
      <c r="A5137" t="s">
        <v>10674</v>
      </c>
      <c r="B5137" s="3">
        <v>45929</v>
      </c>
      <c r="C5137" s="7" t="s">
        <v>10675</v>
      </c>
      <c r="D5137" s="7">
        <f t="shared" si="244"/>
        <v>0.20347222222222222</v>
      </c>
      <c r="E5137" t="s">
        <v>539</v>
      </c>
      <c r="F5137" t="str">
        <f t="shared" si="245"/>
        <v>Returning</v>
      </c>
      <c r="G5137" t="s">
        <v>21</v>
      </c>
      <c r="H5137" t="s">
        <v>32</v>
      </c>
      <c r="I5137" t="s">
        <v>113</v>
      </c>
      <c r="J5137" t="s">
        <v>358</v>
      </c>
      <c r="K5137" t="s">
        <v>1656</v>
      </c>
      <c r="L5137" s="11">
        <v>14.56</v>
      </c>
      <c r="M5137" s="9">
        <v>1</v>
      </c>
      <c r="N5137" s="8">
        <v>0.05</v>
      </c>
      <c r="O5137" s="11">
        <v>3.69</v>
      </c>
      <c r="P5137" t="s">
        <v>107</v>
      </c>
      <c r="Q5137" t="s">
        <v>52</v>
      </c>
      <c r="R5137" t="s">
        <v>28</v>
      </c>
      <c r="S5137" s="11">
        <v>6.12</v>
      </c>
      <c r="T5137" s="11">
        <f t="shared" si="246"/>
        <v>13.831999999999999</v>
      </c>
      <c r="U5137" s="11">
        <v>5.62</v>
      </c>
    </row>
    <row r="5138" spans="1:21" x14ac:dyDescent="0.2">
      <c r="A5138" t="s">
        <v>10676</v>
      </c>
      <c r="B5138" s="3">
        <v>45786</v>
      </c>
      <c r="C5138" s="7">
        <v>0.28888888888888886</v>
      </c>
      <c r="D5138" s="7">
        <f t="shared" si="244"/>
        <v>0.28888888888888886</v>
      </c>
      <c r="E5138" t="s">
        <v>181</v>
      </c>
      <c r="F5138" t="str">
        <f t="shared" si="245"/>
        <v>Returning</v>
      </c>
      <c r="G5138" t="s">
        <v>21</v>
      </c>
      <c r="H5138" t="s">
        <v>80</v>
      </c>
      <c r="I5138" t="s">
        <v>23</v>
      </c>
      <c r="J5138" t="s">
        <v>11290</v>
      </c>
      <c r="K5138" t="s">
        <v>10677</v>
      </c>
      <c r="L5138" s="11">
        <v>11.68</v>
      </c>
      <c r="M5138" s="9">
        <v>2</v>
      </c>
      <c r="N5138" s="8">
        <v>0.1</v>
      </c>
      <c r="O5138" s="11">
        <v>0</v>
      </c>
      <c r="P5138" t="s">
        <v>66</v>
      </c>
      <c r="Q5138" t="s">
        <v>27</v>
      </c>
      <c r="R5138" t="s">
        <v>121</v>
      </c>
      <c r="S5138" s="11">
        <v>4.18</v>
      </c>
      <c r="T5138" s="11">
        <f t="shared" si="246"/>
        <v>21.024000000000001</v>
      </c>
      <c r="U5138" s="11">
        <v>13.5</v>
      </c>
    </row>
    <row r="5139" spans="1:21" x14ac:dyDescent="0.2">
      <c r="A5139" t="s">
        <v>10678</v>
      </c>
      <c r="B5139" s="3">
        <v>45765</v>
      </c>
      <c r="C5139" s="7" t="s">
        <v>10679</v>
      </c>
      <c r="D5139" s="7">
        <f t="shared" si="244"/>
        <v>0.60347222222222219</v>
      </c>
      <c r="E5139" t="s">
        <v>181</v>
      </c>
      <c r="F5139" t="str">
        <f t="shared" si="245"/>
        <v>Returning</v>
      </c>
      <c r="G5139" t="s">
        <v>21</v>
      </c>
      <c r="H5139" t="s">
        <v>219</v>
      </c>
      <c r="I5139" t="s">
        <v>33</v>
      </c>
      <c r="J5139" t="s">
        <v>64</v>
      </c>
      <c r="K5139" t="s">
        <v>10680</v>
      </c>
      <c r="L5139" s="11">
        <v>34.950000000000003</v>
      </c>
      <c r="M5139" s="9">
        <v>1</v>
      </c>
      <c r="N5139" s="8">
        <v>0</v>
      </c>
      <c r="O5139" s="11">
        <v>7.31</v>
      </c>
      <c r="P5139" t="s">
        <v>66</v>
      </c>
      <c r="Q5139" t="s">
        <v>94</v>
      </c>
      <c r="R5139" t="s">
        <v>67</v>
      </c>
      <c r="S5139" s="11">
        <v>17.899999999999999</v>
      </c>
      <c r="T5139" s="11">
        <f t="shared" si="246"/>
        <v>34.950000000000003</v>
      </c>
      <c r="U5139" s="11">
        <v>12.3</v>
      </c>
    </row>
    <row r="5140" spans="1:21" x14ac:dyDescent="0.2">
      <c r="A5140" t="s">
        <v>10681</v>
      </c>
      <c r="B5140" s="3">
        <v>45950</v>
      </c>
      <c r="C5140" s="7">
        <v>0.3527777777777778</v>
      </c>
      <c r="D5140" s="7">
        <f t="shared" si="244"/>
        <v>0.3527777777777778</v>
      </c>
      <c r="E5140" t="s">
        <v>181</v>
      </c>
      <c r="F5140" t="str">
        <f t="shared" si="245"/>
        <v>New</v>
      </c>
      <c r="G5140" t="s">
        <v>40</v>
      </c>
      <c r="H5140" t="s">
        <v>32</v>
      </c>
      <c r="I5140" t="s">
        <v>33</v>
      </c>
      <c r="J5140" t="s">
        <v>64</v>
      </c>
      <c r="K5140" t="s">
        <v>10682</v>
      </c>
      <c r="L5140" s="11">
        <v>34.39</v>
      </c>
      <c r="M5140" s="9">
        <v>1</v>
      </c>
      <c r="N5140" s="8">
        <v>0.2</v>
      </c>
      <c r="O5140" s="11">
        <v>5</v>
      </c>
      <c r="P5140" t="s">
        <v>536</v>
      </c>
      <c r="Q5140" t="s">
        <v>27</v>
      </c>
      <c r="R5140" t="s">
        <v>38</v>
      </c>
      <c r="S5140" s="11">
        <v>19.34</v>
      </c>
      <c r="T5140" s="11">
        <f t="shared" si="246"/>
        <v>27.512</v>
      </c>
      <c r="U5140" s="11">
        <v>8.7899999999999991</v>
      </c>
    </row>
    <row r="5141" spans="1:21" x14ac:dyDescent="0.2">
      <c r="A5141" t="s">
        <v>10683</v>
      </c>
      <c r="B5141" s="3">
        <v>45977</v>
      </c>
      <c r="C5141" s="7">
        <v>8.7499999999999994E-2</v>
      </c>
      <c r="D5141" s="7">
        <f t="shared" si="244"/>
        <v>8.7499999999999994E-2</v>
      </c>
      <c r="E5141" t="s">
        <v>48</v>
      </c>
      <c r="F5141" t="str">
        <f t="shared" si="245"/>
        <v>New</v>
      </c>
      <c r="G5141" t="s">
        <v>40</v>
      </c>
      <c r="H5141" t="s">
        <v>11290</v>
      </c>
      <c r="I5141" t="s">
        <v>42</v>
      </c>
      <c r="J5141" t="s">
        <v>198</v>
      </c>
      <c r="K5141" t="s">
        <v>10684</v>
      </c>
      <c r="L5141" s="11">
        <v>27.93</v>
      </c>
      <c r="M5141" s="9">
        <v>2</v>
      </c>
      <c r="N5141" s="8">
        <v>0.15</v>
      </c>
      <c r="O5141" s="11">
        <v>0</v>
      </c>
      <c r="P5141" t="s">
        <v>66</v>
      </c>
      <c r="Q5141" t="s">
        <v>52</v>
      </c>
      <c r="R5141" t="s">
        <v>73</v>
      </c>
      <c r="S5141" s="11">
        <v>12.72</v>
      </c>
      <c r="T5141" s="11">
        <f t="shared" si="246"/>
        <v>47.481000000000002</v>
      </c>
      <c r="U5141" s="11">
        <v>25.86</v>
      </c>
    </row>
    <row r="5142" spans="1:21" x14ac:dyDescent="0.2">
      <c r="A5142" t="s">
        <v>10685</v>
      </c>
      <c r="B5142" s="3">
        <v>45992</v>
      </c>
      <c r="C5142" s="7" t="s">
        <v>4774</v>
      </c>
      <c r="D5142" s="7">
        <f t="shared" si="244"/>
        <v>0.94374999999999998</v>
      </c>
      <c r="E5142" t="s">
        <v>181</v>
      </c>
      <c r="F5142" t="str">
        <f t="shared" si="245"/>
        <v>New</v>
      </c>
      <c r="G5142" t="s">
        <v>429</v>
      </c>
      <c r="H5142" t="s">
        <v>225</v>
      </c>
      <c r="I5142" t="s">
        <v>42</v>
      </c>
      <c r="J5142" t="s">
        <v>71</v>
      </c>
      <c r="K5142" t="s">
        <v>10686</v>
      </c>
      <c r="L5142" s="11">
        <v>21.81</v>
      </c>
      <c r="M5142" s="9">
        <v>1</v>
      </c>
      <c r="N5142" s="8">
        <v>0</v>
      </c>
      <c r="O5142" s="11">
        <v>0</v>
      </c>
      <c r="P5142" t="s">
        <v>190</v>
      </c>
      <c r="Q5142" t="s">
        <v>89</v>
      </c>
      <c r="R5142" t="s">
        <v>121</v>
      </c>
      <c r="S5142" s="11">
        <v>10.119999999999999</v>
      </c>
      <c r="T5142" s="11">
        <f t="shared" si="246"/>
        <v>21.81</v>
      </c>
      <c r="U5142" s="11">
        <v>11.69</v>
      </c>
    </row>
    <row r="5143" spans="1:21" x14ac:dyDescent="0.2">
      <c r="A5143" t="s">
        <v>10687</v>
      </c>
      <c r="B5143" s="3">
        <v>45847</v>
      </c>
      <c r="C5143" s="7">
        <v>0.43680555555555556</v>
      </c>
      <c r="D5143" s="7">
        <f t="shared" si="244"/>
        <v>0.43680555555555556</v>
      </c>
      <c r="E5143" t="s">
        <v>48</v>
      </c>
      <c r="F5143" t="str">
        <f t="shared" si="245"/>
        <v>Returning</v>
      </c>
      <c r="G5143" t="s">
        <v>21</v>
      </c>
      <c r="H5143" t="s">
        <v>63</v>
      </c>
      <c r="I5143" t="s">
        <v>42</v>
      </c>
      <c r="J5143" t="s">
        <v>177</v>
      </c>
      <c r="K5143" t="s">
        <v>10688</v>
      </c>
      <c r="L5143" s="11">
        <v>27.68</v>
      </c>
      <c r="N5143" s="8">
        <v>0</v>
      </c>
      <c r="O5143" s="11">
        <v>0</v>
      </c>
      <c r="P5143" t="s">
        <v>107</v>
      </c>
      <c r="Q5143" t="s">
        <v>52</v>
      </c>
      <c r="R5143" t="s">
        <v>121</v>
      </c>
      <c r="S5143" s="11">
        <v>11.53</v>
      </c>
      <c r="T5143" s="11">
        <f t="shared" si="246"/>
        <v>0</v>
      </c>
      <c r="U5143" s="11">
        <v>14.53</v>
      </c>
    </row>
    <row r="5144" spans="1:21" x14ac:dyDescent="0.2">
      <c r="A5144" t="s">
        <v>10689</v>
      </c>
      <c r="B5144" s="3">
        <v>45866</v>
      </c>
      <c r="C5144" s="7">
        <v>0.69652777777777775</v>
      </c>
      <c r="D5144" s="7">
        <f t="shared" si="244"/>
        <v>0.69652777777777775</v>
      </c>
      <c r="E5144" t="s">
        <v>539</v>
      </c>
      <c r="F5144" t="str">
        <f t="shared" si="245"/>
        <v>New</v>
      </c>
      <c r="G5144" t="s">
        <v>40</v>
      </c>
      <c r="H5144" t="s">
        <v>63</v>
      </c>
      <c r="I5144" t="s">
        <v>113</v>
      </c>
      <c r="J5144" t="s">
        <v>358</v>
      </c>
      <c r="K5144" t="s">
        <v>10690</v>
      </c>
      <c r="L5144" s="11">
        <v>14.67</v>
      </c>
      <c r="M5144" s="9">
        <v>3</v>
      </c>
      <c r="N5144" s="8">
        <v>0.05</v>
      </c>
      <c r="O5144" s="11">
        <v>3.99</v>
      </c>
      <c r="P5144" t="s">
        <v>51</v>
      </c>
      <c r="Q5144" t="s">
        <v>27</v>
      </c>
      <c r="R5144" t="s">
        <v>11294</v>
      </c>
      <c r="S5144" s="11">
        <v>5.36</v>
      </c>
      <c r="T5144" s="11">
        <f t="shared" si="246"/>
        <v>41.809499999999993</v>
      </c>
      <c r="U5144" s="11">
        <v>23.94</v>
      </c>
    </row>
    <row r="5145" spans="1:21" x14ac:dyDescent="0.2">
      <c r="A5145" t="s">
        <v>10691</v>
      </c>
      <c r="B5145" s="3">
        <v>45667</v>
      </c>
      <c r="C5145" s="7" t="s">
        <v>111</v>
      </c>
      <c r="D5145" s="7">
        <f t="shared" si="244"/>
        <v>0.29930555555555555</v>
      </c>
      <c r="E5145" t="s">
        <v>181</v>
      </c>
      <c r="F5145" t="str">
        <f t="shared" si="245"/>
        <v>Check</v>
      </c>
      <c r="G5145" t="s">
        <v>11291</v>
      </c>
      <c r="H5145" t="s">
        <v>49</v>
      </c>
      <c r="I5145" t="s">
        <v>33</v>
      </c>
      <c r="J5145" t="s">
        <v>140</v>
      </c>
      <c r="K5145" t="s">
        <v>5579</v>
      </c>
      <c r="L5145" s="11">
        <v>26.63</v>
      </c>
      <c r="M5145" s="9">
        <v>1</v>
      </c>
      <c r="N5145" s="8">
        <v>0.15</v>
      </c>
      <c r="O5145" s="11">
        <v>4.5</v>
      </c>
      <c r="P5145" t="s">
        <v>131</v>
      </c>
      <c r="Q5145" t="s">
        <v>27</v>
      </c>
      <c r="R5145" t="s">
        <v>90</v>
      </c>
      <c r="S5145" s="11">
        <v>13.25</v>
      </c>
      <c r="T5145" s="11">
        <f t="shared" si="246"/>
        <v>22.635499999999997</v>
      </c>
      <c r="U5145" s="11">
        <v>8.4499999999999993</v>
      </c>
    </row>
    <row r="5146" spans="1:21" x14ac:dyDescent="0.2">
      <c r="A5146" t="s">
        <v>10692</v>
      </c>
      <c r="B5146" s="3">
        <v>45780</v>
      </c>
      <c r="C5146" s="7" t="s">
        <v>884</v>
      </c>
      <c r="D5146" s="7">
        <f t="shared" si="244"/>
        <v>0.41111111111111109</v>
      </c>
      <c r="E5146" t="s">
        <v>48</v>
      </c>
      <c r="F5146" t="str">
        <f t="shared" si="245"/>
        <v>New</v>
      </c>
      <c r="G5146" t="s">
        <v>40</v>
      </c>
      <c r="H5146" t="s">
        <v>80</v>
      </c>
      <c r="I5146" t="s">
        <v>113</v>
      </c>
      <c r="J5146" t="s">
        <v>316</v>
      </c>
      <c r="K5146" t="s">
        <v>4581</v>
      </c>
      <c r="L5146" s="11">
        <v>6.98</v>
      </c>
      <c r="M5146" s="9">
        <v>2</v>
      </c>
      <c r="N5146" s="8">
        <v>0</v>
      </c>
      <c r="O5146" s="11">
        <v>0</v>
      </c>
      <c r="P5146" t="s">
        <v>51</v>
      </c>
      <c r="Q5146" t="s">
        <v>89</v>
      </c>
      <c r="R5146" t="s">
        <v>121</v>
      </c>
      <c r="S5146" s="11">
        <v>2.77</v>
      </c>
      <c r="T5146" s="11">
        <f t="shared" si="246"/>
        <v>13.96</v>
      </c>
      <c r="U5146" s="11">
        <v>8.42</v>
      </c>
    </row>
    <row r="5147" spans="1:21" x14ac:dyDescent="0.2">
      <c r="A5147" t="s">
        <v>10693</v>
      </c>
      <c r="B5147" s="3">
        <v>45956</v>
      </c>
      <c r="C5147" s="7">
        <v>19.5</v>
      </c>
      <c r="D5147" s="7">
        <f t="shared" si="244"/>
        <v>0.5</v>
      </c>
      <c r="E5147" t="s">
        <v>181</v>
      </c>
      <c r="F5147" t="str">
        <f t="shared" si="245"/>
        <v>Returning</v>
      </c>
      <c r="G5147" t="s">
        <v>21</v>
      </c>
      <c r="H5147" t="s">
        <v>80</v>
      </c>
      <c r="I5147" t="s">
        <v>33</v>
      </c>
      <c r="J5147" t="s">
        <v>34</v>
      </c>
      <c r="K5147" t="s">
        <v>10694</v>
      </c>
      <c r="L5147" s="11">
        <v>52.75</v>
      </c>
      <c r="M5147" s="9">
        <v>1</v>
      </c>
      <c r="N5147" s="8">
        <v>0</v>
      </c>
      <c r="O5147" s="11">
        <v>1.99</v>
      </c>
      <c r="P5147" t="s">
        <v>107</v>
      </c>
      <c r="Q5147" t="s">
        <v>52</v>
      </c>
      <c r="R5147" t="s">
        <v>90</v>
      </c>
      <c r="S5147" s="11">
        <v>27.81</v>
      </c>
      <c r="T5147" s="11">
        <f t="shared" si="246"/>
        <v>52.75</v>
      </c>
      <c r="U5147" s="11">
        <v>23.65</v>
      </c>
    </row>
    <row r="5148" spans="1:21" x14ac:dyDescent="0.2">
      <c r="A5148" t="s">
        <v>10695</v>
      </c>
      <c r="B5148" s="3">
        <v>45693</v>
      </c>
      <c r="C5148" s="7">
        <v>5.19</v>
      </c>
      <c r="D5148" s="7">
        <f t="shared" si="244"/>
        <v>0.19000000000000039</v>
      </c>
      <c r="E5148" t="s">
        <v>181</v>
      </c>
      <c r="F5148" t="str">
        <f t="shared" si="245"/>
        <v>New</v>
      </c>
      <c r="G5148" t="s">
        <v>40</v>
      </c>
      <c r="H5148" t="s">
        <v>49</v>
      </c>
      <c r="I5148" t="s">
        <v>23</v>
      </c>
      <c r="J5148" t="s">
        <v>146</v>
      </c>
      <c r="K5148" t="s">
        <v>10696</v>
      </c>
      <c r="L5148" s="11">
        <v>22.41</v>
      </c>
      <c r="M5148" s="9">
        <v>1</v>
      </c>
      <c r="N5148" s="8">
        <v>0.2</v>
      </c>
      <c r="O5148" s="11">
        <v>7.94</v>
      </c>
      <c r="P5148" t="s">
        <v>98</v>
      </c>
      <c r="Q5148" t="s">
        <v>94</v>
      </c>
      <c r="R5148" t="s">
        <v>46</v>
      </c>
      <c r="S5148" s="11">
        <v>8.7799999999999994</v>
      </c>
      <c r="T5148" s="11">
        <f t="shared" si="246"/>
        <v>17.928000000000001</v>
      </c>
      <c r="U5148" s="11">
        <v>5.74</v>
      </c>
    </row>
    <row r="5149" spans="1:21" x14ac:dyDescent="0.2">
      <c r="A5149" t="s">
        <v>10697</v>
      </c>
      <c r="B5149" s="3">
        <v>45875</v>
      </c>
      <c r="C5149" s="7">
        <v>0.13263888888888889</v>
      </c>
      <c r="D5149" s="7">
        <f t="shared" si="244"/>
        <v>0.13263888888888889</v>
      </c>
      <c r="E5149" t="s">
        <v>181</v>
      </c>
      <c r="F5149" t="str">
        <f t="shared" si="245"/>
        <v>Returning</v>
      </c>
      <c r="G5149" t="s">
        <v>21</v>
      </c>
      <c r="H5149" t="s">
        <v>63</v>
      </c>
      <c r="I5149" t="s">
        <v>113</v>
      </c>
      <c r="J5149" t="s">
        <v>358</v>
      </c>
      <c r="K5149" t="s">
        <v>10698</v>
      </c>
      <c r="L5149" s="11">
        <v>15.43</v>
      </c>
      <c r="M5149" s="9">
        <v>2</v>
      </c>
      <c r="N5149" s="8">
        <v>0.15</v>
      </c>
      <c r="O5149" s="11">
        <v>5.96</v>
      </c>
      <c r="P5149" t="s">
        <v>98</v>
      </c>
      <c r="Q5149" t="s">
        <v>94</v>
      </c>
      <c r="R5149" t="s">
        <v>90</v>
      </c>
      <c r="S5149" s="11">
        <v>5.89</v>
      </c>
      <c r="T5149" s="11">
        <f t="shared" si="246"/>
        <v>26.230999999999998</v>
      </c>
      <c r="U5149" s="11">
        <v>12.34</v>
      </c>
    </row>
    <row r="5150" spans="1:21" x14ac:dyDescent="0.2">
      <c r="A5150" t="s">
        <v>10699</v>
      </c>
      <c r="B5150" s="3">
        <v>45869</v>
      </c>
      <c r="C5150" s="7">
        <v>10.02</v>
      </c>
      <c r="D5150" s="7">
        <f t="shared" si="244"/>
        <v>1.9999999999999574E-2</v>
      </c>
      <c r="E5150" t="s">
        <v>181</v>
      </c>
      <c r="F5150" t="str">
        <f t="shared" si="245"/>
        <v>Returning</v>
      </c>
      <c r="G5150" t="s">
        <v>21</v>
      </c>
      <c r="H5150" t="s">
        <v>63</v>
      </c>
      <c r="I5150" t="s">
        <v>113</v>
      </c>
      <c r="J5150" t="s">
        <v>358</v>
      </c>
      <c r="K5150" t="s">
        <v>10700</v>
      </c>
      <c r="L5150" s="11">
        <v>15.84</v>
      </c>
      <c r="M5150" s="9">
        <v>2</v>
      </c>
      <c r="N5150" s="8">
        <v>0.1</v>
      </c>
      <c r="O5150" s="11">
        <v>6.21</v>
      </c>
      <c r="P5150" t="s">
        <v>51</v>
      </c>
      <c r="Q5150" t="s">
        <v>89</v>
      </c>
      <c r="R5150" t="s">
        <v>73</v>
      </c>
      <c r="S5150" s="11">
        <v>6.75</v>
      </c>
      <c r="T5150" s="11">
        <f t="shared" si="246"/>
        <v>28.512</v>
      </c>
      <c r="U5150" s="11">
        <v>12.33</v>
      </c>
    </row>
    <row r="5151" spans="1:21" x14ac:dyDescent="0.2">
      <c r="A5151" t="s">
        <v>10701</v>
      </c>
      <c r="B5151" s="3">
        <v>45833</v>
      </c>
      <c r="C5151" s="7" t="s">
        <v>10702</v>
      </c>
      <c r="D5151" s="7">
        <f t="shared" si="244"/>
        <v>0.83472222222222225</v>
      </c>
      <c r="E5151" t="s">
        <v>309</v>
      </c>
      <c r="F5151" t="str">
        <f t="shared" si="245"/>
        <v>New</v>
      </c>
      <c r="G5151" t="s">
        <v>40</v>
      </c>
      <c r="H5151" t="s">
        <v>63</v>
      </c>
      <c r="I5151" t="s">
        <v>42</v>
      </c>
      <c r="J5151" t="s">
        <v>86</v>
      </c>
      <c r="K5151" t="s">
        <v>10703</v>
      </c>
      <c r="L5151" s="11">
        <v>45.56</v>
      </c>
      <c r="M5151" s="9">
        <v>3</v>
      </c>
      <c r="N5151" s="8">
        <v>0</v>
      </c>
      <c r="O5151" s="11">
        <v>0</v>
      </c>
      <c r="P5151" t="s">
        <v>107</v>
      </c>
      <c r="Q5151" t="s">
        <v>89</v>
      </c>
      <c r="R5151" t="s">
        <v>38</v>
      </c>
      <c r="S5151" s="11">
        <v>18.77</v>
      </c>
      <c r="T5151" s="11">
        <f t="shared" si="246"/>
        <v>136.68</v>
      </c>
      <c r="U5151" s="11">
        <v>76.349999999999994</v>
      </c>
    </row>
    <row r="5152" spans="1:21" x14ac:dyDescent="0.2">
      <c r="A5152" t="s">
        <v>10704</v>
      </c>
      <c r="B5152" s="3">
        <v>45829</v>
      </c>
      <c r="C5152" s="7">
        <v>0.25138888888888888</v>
      </c>
      <c r="D5152" s="7">
        <f t="shared" si="244"/>
        <v>0.25138888888888888</v>
      </c>
      <c r="E5152" t="s">
        <v>48</v>
      </c>
      <c r="F5152" t="str">
        <f t="shared" si="245"/>
        <v>Returning</v>
      </c>
      <c r="G5152" t="s">
        <v>21</v>
      </c>
      <c r="H5152" t="s">
        <v>11290</v>
      </c>
      <c r="I5152" t="s">
        <v>11290</v>
      </c>
      <c r="J5152" t="s">
        <v>11290</v>
      </c>
      <c r="K5152" t="s">
        <v>10705</v>
      </c>
      <c r="L5152" s="11">
        <v>10.99</v>
      </c>
      <c r="M5152" s="9">
        <v>2</v>
      </c>
      <c r="N5152" s="8">
        <v>0.05</v>
      </c>
      <c r="O5152" s="11">
        <v>0</v>
      </c>
      <c r="P5152" t="s">
        <v>107</v>
      </c>
      <c r="Q5152" t="s">
        <v>89</v>
      </c>
      <c r="R5152" t="s">
        <v>73</v>
      </c>
      <c r="S5152" s="11">
        <v>4.34</v>
      </c>
      <c r="T5152" s="11">
        <f t="shared" si="246"/>
        <v>20.881</v>
      </c>
      <c r="U5152" s="11">
        <v>12.63</v>
      </c>
    </row>
    <row r="5153" spans="1:21" x14ac:dyDescent="0.2">
      <c r="A5153" t="s">
        <v>10706</v>
      </c>
      <c r="B5153" s="3">
        <v>45731</v>
      </c>
      <c r="C5153" s="7">
        <v>0.45624999999999999</v>
      </c>
      <c r="D5153" s="7">
        <f t="shared" si="244"/>
        <v>0.45624999999999999</v>
      </c>
      <c r="E5153" t="s">
        <v>181</v>
      </c>
      <c r="F5153" t="str">
        <f t="shared" si="245"/>
        <v>Returning</v>
      </c>
      <c r="G5153" t="s">
        <v>118</v>
      </c>
      <c r="H5153" t="s">
        <v>80</v>
      </c>
      <c r="I5153" t="s">
        <v>33</v>
      </c>
      <c r="J5153" t="s">
        <v>105</v>
      </c>
      <c r="K5153" t="s">
        <v>10402</v>
      </c>
      <c r="L5153" s="11">
        <v>38.090000000000003</v>
      </c>
      <c r="M5153" s="9">
        <v>1</v>
      </c>
      <c r="N5153" s="8">
        <v>0.1</v>
      </c>
      <c r="O5153" s="11">
        <v>5.76</v>
      </c>
      <c r="P5153" t="s">
        <v>107</v>
      </c>
      <c r="Q5153" t="s">
        <v>94</v>
      </c>
      <c r="R5153" t="s">
        <v>11294</v>
      </c>
      <c r="S5153" s="11">
        <v>21.67</v>
      </c>
      <c r="T5153" s="11">
        <f t="shared" si="246"/>
        <v>34.281000000000006</v>
      </c>
      <c r="U5153" s="11">
        <v>-24.65</v>
      </c>
    </row>
    <row r="5154" spans="1:21" x14ac:dyDescent="0.2">
      <c r="A5154" t="s">
        <v>10707</v>
      </c>
      <c r="B5154" s="3">
        <v>45802</v>
      </c>
      <c r="C5154" s="7">
        <v>0.11944444444444445</v>
      </c>
      <c r="D5154" s="7">
        <f t="shared" si="244"/>
        <v>0.11944444444444445</v>
      </c>
      <c r="E5154" t="s">
        <v>309</v>
      </c>
      <c r="F5154" t="str">
        <f t="shared" si="245"/>
        <v>New</v>
      </c>
      <c r="G5154" t="s">
        <v>40</v>
      </c>
      <c r="H5154" t="s">
        <v>219</v>
      </c>
      <c r="I5154" t="s">
        <v>23</v>
      </c>
      <c r="J5154" t="s">
        <v>290</v>
      </c>
      <c r="K5154" t="s">
        <v>10708</v>
      </c>
      <c r="L5154" s="11">
        <v>16.22</v>
      </c>
      <c r="M5154" s="9">
        <v>1</v>
      </c>
      <c r="N5154" s="8">
        <v>0.2</v>
      </c>
      <c r="O5154" s="11">
        <v>0</v>
      </c>
      <c r="P5154" t="s">
        <v>66</v>
      </c>
      <c r="Q5154" t="s">
        <v>94</v>
      </c>
      <c r="R5154" t="s">
        <v>125</v>
      </c>
      <c r="S5154" s="11">
        <v>5.61</v>
      </c>
      <c r="T5154" s="11">
        <f t="shared" si="246"/>
        <v>12.975999999999999</v>
      </c>
      <c r="U5154" s="11">
        <v>8.49</v>
      </c>
    </row>
    <row r="5155" spans="1:21" x14ac:dyDescent="0.2">
      <c r="A5155" t="s">
        <v>10709</v>
      </c>
      <c r="B5155" s="3">
        <v>45852</v>
      </c>
      <c r="C5155" s="7">
        <v>0.22500000000000001</v>
      </c>
      <c r="D5155" s="7">
        <f t="shared" si="244"/>
        <v>0.22500000000000001</v>
      </c>
      <c r="E5155" t="s">
        <v>48</v>
      </c>
      <c r="F5155" t="str">
        <f t="shared" si="245"/>
        <v>New</v>
      </c>
      <c r="G5155" t="s">
        <v>40</v>
      </c>
      <c r="H5155" t="s">
        <v>63</v>
      </c>
      <c r="I5155" t="s">
        <v>113</v>
      </c>
      <c r="J5155" t="s">
        <v>358</v>
      </c>
      <c r="K5155" t="s">
        <v>10710</v>
      </c>
      <c r="L5155" s="11">
        <v>14.32</v>
      </c>
      <c r="M5155" s="9">
        <v>2</v>
      </c>
      <c r="N5155" s="8">
        <v>0.15</v>
      </c>
      <c r="O5155" s="11">
        <v>0</v>
      </c>
      <c r="P5155" t="s">
        <v>66</v>
      </c>
      <c r="Q5155" t="s">
        <v>89</v>
      </c>
      <c r="R5155" t="s">
        <v>73</v>
      </c>
      <c r="S5155" s="11">
        <v>5.37</v>
      </c>
      <c r="T5155" s="11">
        <f t="shared" si="246"/>
        <v>24.344000000000001</v>
      </c>
      <c r="U5155" s="11">
        <v>15.21</v>
      </c>
    </row>
    <row r="5156" spans="1:21" x14ac:dyDescent="0.2">
      <c r="A5156" t="s">
        <v>10711</v>
      </c>
      <c r="B5156" s="3">
        <v>45941</v>
      </c>
      <c r="C5156" s="7" t="s">
        <v>2868</v>
      </c>
      <c r="D5156" s="7">
        <f t="shared" si="244"/>
        <v>0.43402777777777779</v>
      </c>
      <c r="E5156" t="s">
        <v>48</v>
      </c>
      <c r="F5156" t="str">
        <f t="shared" si="245"/>
        <v>Returning</v>
      </c>
      <c r="G5156" t="s">
        <v>21</v>
      </c>
      <c r="H5156" t="s">
        <v>32</v>
      </c>
      <c r="I5156" t="s">
        <v>23</v>
      </c>
      <c r="J5156" t="s">
        <v>101</v>
      </c>
      <c r="K5156" t="s">
        <v>10712</v>
      </c>
      <c r="L5156" s="11">
        <v>31.32</v>
      </c>
      <c r="M5156" s="9">
        <v>3</v>
      </c>
      <c r="N5156" s="8">
        <v>0</v>
      </c>
      <c r="O5156" s="11">
        <v>0</v>
      </c>
      <c r="P5156" t="s">
        <v>82</v>
      </c>
      <c r="Q5156" t="s">
        <v>89</v>
      </c>
      <c r="R5156" t="s">
        <v>73</v>
      </c>
      <c r="S5156" s="11">
        <v>12.74</v>
      </c>
      <c r="T5156" s="11">
        <f t="shared" si="246"/>
        <v>93.960000000000008</v>
      </c>
      <c r="U5156" s="11">
        <v>55.74</v>
      </c>
    </row>
    <row r="5157" spans="1:21" x14ac:dyDescent="0.2">
      <c r="A5157" t="s">
        <v>10713</v>
      </c>
      <c r="B5157" s="3">
        <v>45822</v>
      </c>
      <c r="C5157" s="7">
        <v>0.4375</v>
      </c>
      <c r="D5157" s="7">
        <f t="shared" si="244"/>
        <v>0.4375</v>
      </c>
      <c r="E5157" t="s">
        <v>181</v>
      </c>
      <c r="F5157" t="str">
        <f t="shared" si="245"/>
        <v>New</v>
      </c>
      <c r="G5157" t="s">
        <v>40</v>
      </c>
      <c r="H5157" t="s">
        <v>63</v>
      </c>
      <c r="I5157" t="s">
        <v>113</v>
      </c>
      <c r="J5157" t="s">
        <v>208</v>
      </c>
      <c r="K5157" t="s">
        <v>10714</v>
      </c>
      <c r="L5157" s="11">
        <v>29.94</v>
      </c>
      <c r="M5157" s="9">
        <v>1</v>
      </c>
      <c r="N5157" s="8">
        <v>0.2</v>
      </c>
      <c r="O5157" s="11">
        <v>6.53</v>
      </c>
      <c r="P5157" t="s">
        <v>82</v>
      </c>
      <c r="Q5157" t="s">
        <v>27</v>
      </c>
      <c r="R5157" t="s">
        <v>46</v>
      </c>
      <c r="S5157" s="11">
        <v>11.24</v>
      </c>
      <c r="T5157" s="11">
        <f t="shared" si="246"/>
        <v>23.952000000000002</v>
      </c>
    </row>
    <row r="5158" spans="1:21" x14ac:dyDescent="0.2">
      <c r="A5158" t="s">
        <v>10715</v>
      </c>
      <c r="B5158" s="3">
        <v>45982</v>
      </c>
      <c r="C5158" s="7">
        <v>0.58194444444444449</v>
      </c>
      <c r="D5158" s="7">
        <f t="shared" si="244"/>
        <v>0.58194444444444449</v>
      </c>
      <c r="E5158" t="s">
        <v>181</v>
      </c>
      <c r="F5158" t="str">
        <f t="shared" si="245"/>
        <v>New</v>
      </c>
      <c r="G5158" t="s">
        <v>40</v>
      </c>
      <c r="H5158" t="s">
        <v>32</v>
      </c>
      <c r="I5158" t="s">
        <v>33</v>
      </c>
      <c r="J5158" t="s">
        <v>140</v>
      </c>
      <c r="K5158" t="s">
        <v>10716</v>
      </c>
      <c r="L5158" s="11">
        <v>28.34</v>
      </c>
      <c r="M5158" s="9">
        <v>2</v>
      </c>
      <c r="N5158" s="8">
        <v>0.15</v>
      </c>
      <c r="O5158" s="11">
        <v>5.2</v>
      </c>
      <c r="P5158" t="s">
        <v>11287</v>
      </c>
      <c r="Q5158" t="s">
        <v>52</v>
      </c>
      <c r="R5158" t="s">
        <v>73</v>
      </c>
      <c r="S5158" s="11">
        <v>15.45</v>
      </c>
      <c r="T5158" s="11">
        <f t="shared" si="246"/>
        <v>48.177999999999997</v>
      </c>
      <c r="U5158" s="11">
        <v>18.53</v>
      </c>
    </row>
    <row r="5159" spans="1:21" x14ac:dyDescent="0.2">
      <c r="A5159" t="s">
        <v>10717</v>
      </c>
      <c r="B5159" s="3">
        <v>45765</v>
      </c>
      <c r="C5159" s="7">
        <v>0.79791666666666672</v>
      </c>
      <c r="D5159" s="7">
        <f t="shared" si="244"/>
        <v>0.79791666666666672</v>
      </c>
      <c r="E5159" t="s">
        <v>181</v>
      </c>
      <c r="F5159" t="str">
        <f t="shared" si="245"/>
        <v>New</v>
      </c>
      <c r="G5159" t="s">
        <v>40</v>
      </c>
      <c r="H5159" t="s">
        <v>80</v>
      </c>
      <c r="I5159" t="s">
        <v>33</v>
      </c>
      <c r="J5159" t="s">
        <v>64</v>
      </c>
      <c r="K5159" t="s">
        <v>10718</v>
      </c>
      <c r="L5159" s="11">
        <v>32.43</v>
      </c>
      <c r="M5159" s="9">
        <v>1</v>
      </c>
      <c r="N5159" s="8">
        <v>0.2</v>
      </c>
      <c r="O5159" s="11">
        <v>4.3899999999999997</v>
      </c>
      <c r="P5159" t="s">
        <v>88</v>
      </c>
      <c r="Q5159" t="s">
        <v>94</v>
      </c>
      <c r="R5159" t="s">
        <v>11294</v>
      </c>
      <c r="S5159" s="11">
        <v>16.920000000000002</v>
      </c>
      <c r="T5159" s="11">
        <f t="shared" si="246"/>
        <v>25.944000000000003</v>
      </c>
      <c r="U5159" s="11">
        <v>9.5500000000000007</v>
      </c>
    </row>
    <row r="5160" spans="1:21" x14ac:dyDescent="0.2">
      <c r="A5160" t="s">
        <v>10719</v>
      </c>
      <c r="B5160" s="3">
        <v>45762</v>
      </c>
      <c r="C5160" s="7" t="s">
        <v>10720</v>
      </c>
      <c r="D5160" s="7">
        <f t="shared" si="244"/>
        <v>0.42916666666666664</v>
      </c>
      <c r="E5160" t="s">
        <v>181</v>
      </c>
      <c r="F5160" t="str">
        <f t="shared" si="245"/>
        <v>New</v>
      </c>
      <c r="G5160" t="s">
        <v>40</v>
      </c>
      <c r="H5160" t="s">
        <v>80</v>
      </c>
      <c r="I5160" t="s">
        <v>113</v>
      </c>
      <c r="J5160" t="s">
        <v>114</v>
      </c>
      <c r="K5160" t="s">
        <v>10721</v>
      </c>
      <c r="L5160" s="11">
        <v>9.59</v>
      </c>
      <c r="M5160" s="9">
        <v>2</v>
      </c>
      <c r="N5160" s="8">
        <v>0</v>
      </c>
      <c r="O5160" s="11">
        <v>8.86</v>
      </c>
      <c r="P5160" t="s">
        <v>98</v>
      </c>
      <c r="Q5160" t="s">
        <v>94</v>
      </c>
      <c r="R5160" t="s">
        <v>125</v>
      </c>
      <c r="S5160" s="11">
        <v>3.79</v>
      </c>
      <c r="T5160" s="11">
        <f t="shared" si="246"/>
        <v>19.18</v>
      </c>
      <c r="U5160" s="11">
        <v>5.84</v>
      </c>
    </row>
    <row r="5161" spans="1:21" x14ac:dyDescent="0.2">
      <c r="A5161" t="s">
        <v>10722</v>
      </c>
      <c r="B5161" s="3">
        <v>45956</v>
      </c>
      <c r="C5161" s="7">
        <v>0.33124999999999999</v>
      </c>
      <c r="D5161" s="7">
        <f t="shared" si="244"/>
        <v>0.33124999999999999</v>
      </c>
      <c r="E5161" t="s">
        <v>48</v>
      </c>
      <c r="F5161" t="str">
        <f t="shared" si="245"/>
        <v>Returning</v>
      </c>
      <c r="G5161" t="s">
        <v>21</v>
      </c>
      <c r="H5161" t="s">
        <v>32</v>
      </c>
      <c r="I5161" t="s">
        <v>33</v>
      </c>
      <c r="J5161" t="s">
        <v>64</v>
      </c>
      <c r="K5161" t="s">
        <v>10723</v>
      </c>
      <c r="L5161" s="11">
        <v>33.64</v>
      </c>
      <c r="M5161" s="9">
        <v>3</v>
      </c>
      <c r="N5161" s="8">
        <v>0.1</v>
      </c>
      <c r="O5161" s="11">
        <v>0</v>
      </c>
      <c r="P5161" t="s">
        <v>51</v>
      </c>
      <c r="Q5161" t="s">
        <v>89</v>
      </c>
      <c r="R5161" t="s">
        <v>11294</v>
      </c>
      <c r="S5161" s="11">
        <v>17.420000000000002</v>
      </c>
      <c r="T5161" s="11">
        <f t="shared" si="246"/>
        <v>90.828000000000003</v>
      </c>
      <c r="U5161" s="11">
        <v>43.79</v>
      </c>
    </row>
    <row r="5162" spans="1:21" x14ac:dyDescent="0.2">
      <c r="A5162" t="s">
        <v>10724</v>
      </c>
      <c r="B5162" s="3">
        <v>45998</v>
      </c>
      <c r="C5162" s="7">
        <v>0.36527777777777776</v>
      </c>
      <c r="D5162" s="7">
        <f t="shared" si="244"/>
        <v>0.36527777777777776</v>
      </c>
      <c r="E5162" t="s">
        <v>48</v>
      </c>
      <c r="F5162" t="str">
        <f t="shared" si="245"/>
        <v>New</v>
      </c>
      <c r="G5162" t="s">
        <v>40</v>
      </c>
      <c r="H5162" t="s">
        <v>49</v>
      </c>
      <c r="I5162" t="s">
        <v>23</v>
      </c>
      <c r="J5162" t="s">
        <v>290</v>
      </c>
      <c r="K5162" t="s">
        <v>1592</v>
      </c>
      <c r="L5162" s="11">
        <v>13.9</v>
      </c>
      <c r="N5162" s="8">
        <v>0.15</v>
      </c>
      <c r="O5162" s="11">
        <v>0</v>
      </c>
      <c r="P5162" t="s">
        <v>107</v>
      </c>
      <c r="Q5162" t="s">
        <v>89</v>
      </c>
      <c r="R5162" t="s">
        <v>11294</v>
      </c>
      <c r="S5162" s="11">
        <v>5.56</v>
      </c>
      <c r="T5162" s="11">
        <f t="shared" si="246"/>
        <v>0</v>
      </c>
      <c r="U5162" s="11">
        <v>7.09</v>
      </c>
    </row>
    <row r="5163" spans="1:21" x14ac:dyDescent="0.2">
      <c r="A5163" t="s">
        <v>10725</v>
      </c>
      <c r="B5163" s="3">
        <v>45970</v>
      </c>
      <c r="C5163" s="7">
        <v>0.14861111111111111</v>
      </c>
      <c r="D5163" s="7">
        <f t="shared" si="244"/>
        <v>0.14861111111111111</v>
      </c>
      <c r="E5163" t="s">
        <v>48</v>
      </c>
      <c r="F5163" t="str">
        <f t="shared" si="245"/>
        <v>Returning</v>
      </c>
      <c r="G5163" t="s">
        <v>21</v>
      </c>
      <c r="H5163" t="s">
        <v>32</v>
      </c>
      <c r="I5163" t="s">
        <v>113</v>
      </c>
      <c r="J5163" t="s">
        <v>192</v>
      </c>
      <c r="K5163" t="s">
        <v>10726</v>
      </c>
      <c r="L5163" s="11">
        <v>10.19</v>
      </c>
      <c r="M5163" s="9">
        <v>2</v>
      </c>
      <c r="N5163" s="8">
        <v>0.1</v>
      </c>
      <c r="O5163" s="11">
        <v>0</v>
      </c>
      <c r="P5163" t="s">
        <v>98</v>
      </c>
      <c r="Q5163" t="s">
        <v>52</v>
      </c>
      <c r="R5163" t="s">
        <v>11294</v>
      </c>
      <c r="S5163" s="11">
        <v>4.09</v>
      </c>
      <c r="T5163" s="11">
        <f t="shared" si="246"/>
        <v>18.341999999999999</v>
      </c>
      <c r="U5163" s="11">
        <v>10.98</v>
      </c>
    </row>
    <row r="5164" spans="1:21" x14ac:dyDescent="0.2">
      <c r="A5164" t="s">
        <v>10727</v>
      </c>
      <c r="B5164" s="3">
        <v>45769</v>
      </c>
      <c r="C5164" s="7" t="s">
        <v>7209</v>
      </c>
      <c r="D5164" s="7">
        <f t="shared" si="244"/>
        <v>0.98819444444444449</v>
      </c>
      <c r="E5164" t="s">
        <v>48</v>
      </c>
      <c r="F5164" t="str">
        <f t="shared" si="245"/>
        <v>New</v>
      </c>
      <c r="G5164" t="s">
        <v>40</v>
      </c>
      <c r="H5164" t="s">
        <v>80</v>
      </c>
      <c r="I5164" t="s">
        <v>42</v>
      </c>
      <c r="J5164" t="s">
        <v>86</v>
      </c>
      <c r="K5164" t="s">
        <v>10728</v>
      </c>
      <c r="L5164" s="11">
        <v>51.09</v>
      </c>
      <c r="M5164" s="9">
        <v>1</v>
      </c>
      <c r="N5164" s="8">
        <v>0.1</v>
      </c>
      <c r="O5164" s="11">
        <v>0</v>
      </c>
      <c r="P5164" t="s">
        <v>66</v>
      </c>
      <c r="Q5164" t="s">
        <v>94</v>
      </c>
      <c r="R5164" t="s">
        <v>73</v>
      </c>
      <c r="S5164" s="11">
        <v>22.55</v>
      </c>
      <c r="T5164" s="11">
        <f t="shared" si="246"/>
        <v>45.981000000000002</v>
      </c>
      <c r="U5164" s="11">
        <v>25.69</v>
      </c>
    </row>
    <row r="5165" spans="1:21" x14ac:dyDescent="0.2">
      <c r="A5165" t="s">
        <v>10729</v>
      </c>
      <c r="B5165" s="3">
        <v>45756</v>
      </c>
      <c r="C5165" s="7">
        <v>0.10555555555555556</v>
      </c>
      <c r="D5165" s="7">
        <f t="shared" si="244"/>
        <v>0.10555555555555556</v>
      </c>
      <c r="E5165" t="s">
        <v>181</v>
      </c>
      <c r="F5165" t="str">
        <f t="shared" si="245"/>
        <v>New</v>
      </c>
      <c r="G5165" t="s">
        <v>40</v>
      </c>
      <c r="H5165" t="s">
        <v>80</v>
      </c>
      <c r="I5165" t="s">
        <v>23</v>
      </c>
      <c r="J5165" t="s">
        <v>24</v>
      </c>
      <c r="K5165" t="s">
        <v>10730</v>
      </c>
      <c r="L5165" s="11">
        <v>17.57</v>
      </c>
      <c r="M5165" s="9">
        <v>4</v>
      </c>
      <c r="N5165" s="8">
        <v>0</v>
      </c>
      <c r="O5165" s="11">
        <v>5.8</v>
      </c>
      <c r="P5165" t="s">
        <v>66</v>
      </c>
      <c r="Q5165" t="s">
        <v>89</v>
      </c>
      <c r="R5165" t="s">
        <v>11294</v>
      </c>
      <c r="S5165" s="11">
        <v>6.43</v>
      </c>
      <c r="T5165" s="11">
        <f t="shared" si="246"/>
        <v>70.28</v>
      </c>
      <c r="U5165" s="11">
        <v>40.79</v>
      </c>
    </row>
    <row r="5166" spans="1:21" x14ac:dyDescent="0.2">
      <c r="A5166" t="s">
        <v>10731</v>
      </c>
      <c r="B5166" s="3" t="s">
        <v>11287</v>
      </c>
      <c r="C5166" s="7" t="s">
        <v>5328</v>
      </c>
      <c r="D5166" s="7">
        <f t="shared" si="244"/>
        <v>0.66874999999999996</v>
      </c>
      <c r="E5166" t="s">
        <v>181</v>
      </c>
      <c r="F5166" t="str">
        <f t="shared" si="245"/>
        <v>Returning</v>
      </c>
      <c r="G5166" t="s">
        <v>21</v>
      </c>
      <c r="H5166" t="s">
        <v>32</v>
      </c>
      <c r="I5166" t="s">
        <v>33</v>
      </c>
      <c r="J5166" t="s">
        <v>140</v>
      </c>
      <c r="K5166" t="s">
        <v>10732</v>
      </c>
      <c r="L5166" s="11">
        <v>31</v>
      </c>
      <c r="M5166" s="9">
        <v>5</v>
      </c>
      <c r="N5166" s="8">
        <v>0.05</v>
      </c>
      <c r="O5166" s="11">
        <v>0</v>
      </c>
      <c r="P5166" t="s">
        <v>88</v>
      </c>
      <c r="Q5166" t="s">
        <v>27</v>
      </c>
      <c r="R5166" t="s">
        <v>28</v>
      </c>
      <c r="S5166" s="11">
        <v>16.66</v>
      </c>
      <c r="T5166" s="11">
        <f t="shared" si="246"/>
        <v>147.25</v>
      </c>
      <c r="U5166" s="11">
        <v>64.680000000000007</v>
      </c>
    </row>
    <row r="5167" spans="1:21" x14ac:dyDescent="0.2">
      <c r="A5167" t="s">
        <v>10733</v>
      </c>
      <c r="B5167" s="3">
        <v>45977</v>
      </c>
      <c r="C5167" s="7" t="s">
        <v>10734</v>
      </c>
      <c r="D5167" s="7">
        <f t="shared" si="244"/>
        <v>0.6333333333333333</v>
      </c>
      <c r="E5167" t="s">
        <v>48</v>
      </c>
      <c r="F5167" t="str">
        <f t="shared" si="245"/>
        <v>Returning</v>
      </c>
      <c r="G5167" t="s">
        <v>21</v>
      </c>
      <c r="H5167" t="s">
        <v>32</v>
      </c>
      <c r="I5167" t="s">
        <v>113</v>
      </c>
      <c r="J5167" t="s">
        <v>114</v>
      </c>
      <c r="K5167" t="s">
        <v>6542</v>
      </c>
      <c r="L5167" s="11">
        <v>9.5399999999999991</v>
      </c>
      <c r="M5167" s="9">
        <v>2</v>
      </c>
      <c r="N5167" s="8">
        <v>0.05</v>
      </c>
      <c r="O5167" s="11">
        <v>0</v>
      </c>
      <c r="P5167" t="s">
        <v>51</v>
      </c>
      <c r="Q5167" t="s">
        <v>89</v>
      </c>
      <c r="R5167" t="s">
        <v>11294</v>
      </c>
      <c r="S5167" s="11">
        <v>3.73</v>
      </c>
      <c r="T5167" s="11">
        <f t="shared" si="246"/>
        <v>18.125999999999998</v>
      </c>
      <c r="U5167" s="11">
        <v>11.04</v>
      </c>
    </row>
    <row r="5168" spans="1:21" x14ac:dyDescent="0.2">
      <c r="A5168" t="s">
        <v>10735</v>
      </c>
      <c r="B5168" s="3">
        <v>45847</v>
      </c>
      <c r="C5168" s="7">
        <v>5.27</v>
      </c>
      <c r="D5168" s="7">
        <f t="shared" si="244"/>
        <v>0.26999999999999957</v>
      </c>
      <c r="E5168" t="s">
        <v>48</v>
      </c>
      <c r="F5168" t="str">
        <f t="shared" si="245"/>
        <v>Returning</v>
      </c>
      <c r="G5168" t="s">
        <v>118</v>
      </c>
      <c r="H5168" t="s">
        <v>63</v>
      </c>
      <c r="I5168" t="s">
        <v>23</v>
      </c>
      <c r="J5168" t="s">
        <v>290</v>
      </c>
      <c r="K5168" t="s">
        <v>10736</v>
      </c>
      <c r="L5168" s="11">
        <v>15.17</v>
      </c>
      <c r="M5168" s="9">
        <v>1</v>
      </c>
      <c r="N5168" s="8">
        <v>0.05</v>
      </c>
      <c r="O5168" s="11">
        <v>4</v>
      </c>
      <c r="P5168" t="s">
        <v>98</v>
      </c>
      <c r="Q5168" t="s">
        <v>89</v>
      </c>
      <c r="R5168" t="s">
        <v>28</v>
      </c>
      <c r="S5168" s="11">
        <v>5.46</v>
      </c>
      <c r="T5168" s="11">
        <f t="shared" si="246"/>
        <v>14.411499999999998</v>
      </c>
      <c r="U5168" s="11">
        <v>9.2200000000000006</v>
      </c>
    </row>
    <row r="5169" spans="1:21" x14ac:dyDescent="0.2">
      <c r="A5169" t="s">
        <v>10737</v>
      </c>
      <c r="B5169" s="3">
        <v>46015</v>
      </c>
      <c r="C5169" s="7">
        <v>15.1</v>
      </c>
      <c r="D5169" s="7">
        <f t="shared" si="244"/>
        <v>9.9999999999999645E-2</v>
      </c>
      <c r="E5169" t="s">
        <v>48</v>
      </c>
      <c r="F5169" t="str">
        <f t="shared" si="245"/>
        <v>New</v>
      </c>
      <c r="G5169" t="s">
        <v>62</v>
      </c>
      <c r="H5169" t="s">
        <v>49</v>
      </c>
      <c r="I5169" t="s">
        <v>23</v>
      </c>
      <c r="J5169" t="s">
        <v>290</v>
      </c>
      <c r="K5169" t="s">
        <v>10738</v>
      </c>
      <c r="L5169" s="11">
        <v>16.07</v>
      </c>
      <c r="M5169" s="9">
        <v>3</v>
      </c>
      <c r="N5169" s="8">
        <v>0.2</v>
      </c>
      <c r="O5169" s="11">
        <v>0</v>
      </c>
      <c r="P5169" t="s">
        <v>51</v>
      </c>
      <c r="Q5169" t="s">
        <v>11287</v>
      </c>
      <c r="R5169" t="s">
        <v>38</v>
      </c>
      <c r="S5169" s="11">
        <v>5.95</v>
      </c>
      <c r="T5169" s="11">
        <f t="shared" si="246"/>
        <v>38.568000000000005</v>
      </c>
      <c r="U5169" s="11">
        <v>24.29</v>
      </c>
    </row>
    <row r="5170" spans="1:21" x14ac:dyDescent="0.2">
      <c r="A5170" t="s">
        <v>10739</v>
      </c>
      <c r="B5170" s="3">
        <v>46007</v>
      </c>
      <c r="C5170" s="7" t="s">
        <v>10740</v>
      </c>
      <c r="D5170" s="7">
        <f t="shared" si="244"/>
        <v>0.71180555555555558</v>
      </c>
      <c r="E5170" t="s">
        <v>48</v>
      </c>
      <c r="F5170" t="str">
        <f t="shared" si="245"/>
        <v>Returning</v>
      </c>
      <c r="G5170" t="s">
        <v>112</v>
      </c>
      <c r="H5170" t="s">
        <v>49</v>
      </c>
      <c r="I5170" t="s">
        <v>113</v>
      </c>
      <c r="J5170" t="s">
        <v>358</v>
      </c>
      <c r="K5170" t="s">
        <v>10741</v>
      </c>
      <c r="L5170" s="11">
        <v>16.8</v>
      </c>
      <c r="M5170" s="9">
        <v>3</v>
      </c>
      <c r="N5170" s="8">
        <v>0.05</v>
      </c>
      <c r="O5170" s="11">
        <v>4</v>
      </c>
      <c r="P5170" t="s">
        <v>98</v>
      </c>
      <c r="Q5170" t="s">
        <v>89</v>
      </c>
      <c r="R5170" t="s">
        <v>46</v>
      </c>
      <c r="S5170" s="11">
        <v>7.17</v>
      </c>
      <c r="T5170" s="11">
        <f t="shared" si="246"/>
        <v>47.88</v>
      </c>
      <c r="U5170" s="11">
        <v>27.45</v>
      </c>
    </row>
    <row r="5171" spans="1:21" x14ac:dyDescent="0.2">
      <c r="A5171" t="s">
        <v>10742</v>
      </c>
      <c r="B5171" s="3">
        <v>45931</v>
      </c>
      <c r="C5171" s="7">
        <v>0.94791666666666663</v>
      </c>
      <c r="D5171" s="7">
        <f t="shared" si="244"/>
        <v>0.94791666666666663</v>
      </c>
      <c r="E5171" t="s">
        <v>181</v>
      </c>
      <c r="F5171" t="str">
        <f t="shared" si="245"/>
        <v>New</v>
      </c>
      <c r="G5171" t="s">
        <v>429</v>
      </c>
      <c r="H5171" t="s">
        <v>32</v>
      </c>
      <c r="I5171" t="s">
        <v>33</v>
      </c>
      <c r="J5171" t="s">
        <v>105</v>
      </c>
      <c r="K5171" t="s">
        <v>10743</v>
      </c>
      <c r="L5171" s="11">
        <v>32.81</v>
      </c>
      <c r="M5171" s="9">
        <v>3</v>
      </c>
      <c r="N5171" s="8">
        <v>0.15</v>
      </c>
      <c r="O5171" s="11">
        <v>5.92</v>
      </c>
      <c r="P5171" t="s">
        <v>51</v>
      </c>
      <c r="Q5171" t="s">
        <v>27</v>
      </c>
      <c r="R5171" t="s">
        <v>28</v>
      </c>
      <c r="S5171" s="11">
        <v>16.350000000000001</v>
      </c>
      <c r="T5171" s="11">
        <f t="shared" si="246"/>
        <v>83.665500000000009</v>
      </c>
      <c r="U5171" s="11">
        <v>38.119999999999997</v>
      </c>
    </row>
    <row r="5172" spans="1:21" x14ac:dyDescent="0.2">
      <c r="A5172" t="s">
        <v>10744</v>
      </c>
      <c r="B5172" s="3">
        <v>45744</v>
      </c>
      <c r="C5172" s="7">
        <v>0.8666666666666667</v>
      </c>
      <c r="D5172" s="7">
        <f t="shared" si="244"/>
        <v>0.8666666666666667</v>
      </c>
      <c r="E5172" t="s">
        <v>181</v>
      </c>
      <c r="F5172" t="str">
        <f t="shared" si="245"/>
        <v>New</v>
      </c>
      <c r="G5172" t="s">
        <v>40</v>
      </c>
      <c r="H5172" t="s">
        <v>80</v>
      </c>
      <c r="I5172" t="s">
        <v>33</v>
      </c>
      <c r="J5172" t="s">
        <v>34</v>
      </c>
      <c r="K5172" t="s">
        <v>5970</v>
      </c>
      <c r="L5172" s="11">
        <v>58.53</v>
      </c>
      <c r="M5172" s="9">
        <v>3</v>
      </c>
      <c r="N5172" s="8">
        <v>0.15</v>
      </c>
      <c r="O5172" s="11">
        <v>4.3499999999999996</v>
      </c>
      <c r="P5172" t="s">
        <v>98</v>
      </c>
      <c r="Q5172" t="s">
        <v>94</v>
      </c>
      <c r="R5172" t="s">
        <v>28</v>
      </c>
      <c r="S5172" s="11">
        <v>29.02</v>
      </c>
      <c r="T5172" s="11">
        <f t="shared" si="246"/>
        <v>149.25149999999999</v>
      </c>
      <c r="U5172" s="11">
        <v>53.72</v>
      </c>
    </row>
    <row r="5173" spans="1:21" x14ac:dyDescent="0.2">
      <c r="A5173" t="s">
        <v>10745</v>
      </c>
      <c r="B5173" s="3">
        <v>45746</v>
      </c>
      <c r="C5173" s="7" t="s">
        <v>10746</v>
      </c>
      <c r="D5173" s="7">
        <f t="shared" si="244"/>
        <v>0.57013888888888886</v>
      </c>
      <c r="E5173" t="s">
        <v>48</v>
      </c>
      <c r="F5173" t="str">
        <f t="shared" si="245"/>
        <v>New</v>
      </c>
      <c r="G5173" t="s">
        <v>40</v>
      </c>
      <c r="H5173" t="s">
        <v>80</v>
      </c>
      <c r="I5173" t="s">
        <v>113</v>
      </c>
      <c r="J5173" t="s">
        <v>358</v>
      </c>
      <c r="K5173" t="s">
        <v>10747</v>
      </c>
      <c r="L5173" s="11">
        <v>12.93</v>
      </c>
      <c r="M5173" s="9">
        <v>3</v>
      </c>
      <c r="N5173" s="8">
        <v>0.05</v>
      </c>
      <c r="O5173" s="11">
        <v>0</v>
      </c>
      <c r="P5173" t="s">
        <v>66</v>
      </c>
      <c r="Q5173" t="s">
        <v>94</v>
      </c>
      <c r="R5173" t="s">
        <v>121</v>
      </c>
      <c r="S5173" s="11">
        <v>5.18</v>
      </c>
      <c r="T5173" s="11">
        <f t="shared" si="246"/>
        <v>36.850499999999997</v>
      </c>
      <c r="U5173" s="11">
        <v>22.09</v>
      </c>
    </row>
    <row r="5174" spans="1:21" x14ac:dyDescent="0.2">
      <c r="A5174" t="s">
        <v>10748</v>
      </c>
      <c r="B5174" s="3">
        <v>45724</v>
      </c>
      <c r="C5174" s="7">
        <v>2.52</v>
      </c>
      <c r="D5174" s="7">
        <f t="shared" si="244"/>
        <v>0.52</v>
      </c>
      <c r="E5174" t="s">
        <v>1118</v>
      </c>
      <c r="F5174" t="str">
        <f t="shared" si="245"/>
        <v>Returning</v>
      </c>
      <c r="G5174" t="s">
        <v>21</v>
      </c>
      <c r="H5174" t="s">
        <v>80</v>
      </c>
      <c r="I5174" t="s">
        <v>42</v>
      </c>
      <c r="J5174" t="s">
        <v>177</v>
      </c>
      <c r="K5174" t="s">
        <v>10749</v>
      </c>
      <c r="L5174" s="11">
        <v>23.25</v>
      </c>
      <c r="M5174" s="9">
        <v>2</v>
      </c>
      <c r="N5174" s="8">
        <v>0.15</v>
      </c>
      <c r="O5174" s="11">
        <v>2</v>
      </c>
      <c r="P5174" t="s">
        <v>51</v>
      </c>
      <c r="Q5174" t="s">
        <v>27</v>
      </c>
      <c r="R5174" t="s">
        <v>67</v>
      </c>
      <c r="S5174" s="11">
        <v>10.85</v>
      </c>
      <c r="T5174" s="11">
        <f t="shared" si="246"/>
        <v>39.524999999999999</v>
      </c>
      <c r="U5174" s="11">
        <v>21.08</v>
      </c>
    </row>
    <row r="5175" spans="1:21" x14ac:dyDescent="0.2">
      <c r="A5175" t="s">
        <v>10750</v>
      </c>
      <c r="B5175" s="3">
        <v>46017</v>
      </c>
      <c r="C5175" s="7">
        <v>17.010000000000002</v>
      </c>
      <c r="D5175" s="7">
        <f t="shared" si="244"/>
        <v>1.0000000000001563E-2</v>
      </c>
      <c r="E5175" t="s">
        <v>48</v>
      </c>
      <c r="F5175" t="str">
        <f t="shared" si="245"/>
        <v>New</v>
      </c>
      <c r="G5175" t="s">
        <v>62</v>
      </c>
      <c r="H5175" t="s">
        <v>63</v>
      </c>
      <c r="I5175" t="s">
        <v>23</v>
      </c>
      <c r="J5175" t="s">
        <v>146</v>
      </c>
      <c r="K5175" t="s">
        <v>10751</v>
      </c>
      <c r="L5175" s="11">
        <v>22.57</v>
      </c>
      <c r="M5175" s="9">
        <v>4</v>
      </c>
      <c r="N5175" s="8">
        <v>0.15</v>
      </c>
      <c r="O5175" s="11">
        <v>0</v>
      </c>
      <c r="P5175" t="s">
        <v>66</v>
      </c>
      <c r="Q5175" t="s">
        <v>94</v>
      </c>
      <c r="R5175" t="s">
        <v>67</v>
      </c>
      <c r="S5175" s="11">
        <v>8.15</v>
      </c>
      <c r="T5175" s="11">
        <f t="shared" si="246"/>
        <v>76.738</v>
      </c>
      <c r="U5175" s="11">
        <v>49.03</v>
      </c>
    </row>
    <row r="5176" spans="1:21" x14ac:dyDescent="0.2">
      <c r="A5176" t="s">
        <v>10752</v>
      </c>
      <c r="B5176" s="3">
        <v>45704</v>
      </c>
      <c r="C5176" s="7" t="s">
        <v>10753</v>
      </c>
      <c r="D5176" s="7">
        <f t="shared" si="244"/>
        <v>0.96458333333333335</v>
      </c>
      <c r="E5176" t="s">
        <v>48</v>
      </c>
      <c r="F5176" t="str">
        <f t="shared" si="245"/>
        <v>New</v>
      </c>
      <c r="G5176" t="s">
        <v>40</v>
      </c>
      <c r="H5176" t="s">
        <v>49</v>
      </c>
      <c r="I5176" t="s">
        <v>33</v>
      </c>
      <c r="J5176" t="s">
        <v>92</v>
      </c>
      <c r="K5176" t="s">
        <v>10754</v>
      </c>
      <c r="L5176" s="11">
        <v>35.51</v>
      </c>
      <c r="M5176" s="9">
        <v>4</v>
      </c>
      <c r="N5176" s="8">
        <v>0.05</v>
      </c>
      <c r="O5176" s="11">
        <v>0</v>
      </c>
      <c r="P5176" t="s">
        <v>88</v>
      </c>
      <c r="Q5176" t="s">
        <v>27</v>
      </c>
      <c r="R5176" t="s">
        <v>121</v>
      </c>
      <c r="S5176" s="11">
        <v>18.18</v>
      </c>
      <c r="T5176" s="11">
        <f t="shared" si="246"/>
        <v>134.93799999999999</v>
      </c>
      <c r="U5176" s="11">
        <v>65.849999999999994</v>
      </c>
    </row>
    <row r="5177" spans="1:21" x14ac:dyDescent="0.2">
      <c r="A5177" t="s">
        <v>10755</v>
      </c>
      <c r="B5177" s="3">
        <v>45740</v>
      </c>
      <c r="C5177" s="7">
        <v>0.15625</v>
      </c>
      <c r="D5177" s="7">
        <f t="shared" si="244"/>
        <v>0.15625</v>
      </c>
      <c r="E5177" t="s">
        <v>48</v>
      </c>
      <c r="F5177" t="str">
        <f t="shared" si="245"/>
        <v>Returning</v>
      </c>
      <c r="G5177" t="s">
        <v>21</v>
      </c>
      <c r="H5177" t="s">
        <v>80</v>
      </c>
      <c r="I5177" t="s">
        <v>33</v>
      </c>
      <c r="J5177" t="s">
        <v>140</v>
      </c>
      <c r="K5177" t="s">
        <v>10756</v>
      </c>
      <c r="L5177" s="11">
        <v>25.23</v>
      </c>
      <c r="M5177" s="9">
        <v>1</v>
      </c>
      <c r="N5177" s="8">
        <v>0</v>
      </c>
      <c r="O5177" s="11">
        <v>0</v>
      </c>
      <c r="P5177" t="s">
        <v>88</v>
      </c>
      <c r="Q5177" t="s">
        <v>27</v>
      </c>
      <c r="R5177" t="s">
        <v>11294</v>
      </c>
      <c r="S5177" s="11">
        <v>13.36</v>
      </c>
      <c r="T5177" s="11">
        <f t="shared" si="246"/>
        <v>25.23</v>
      </c>
      <c r="U5177" s="11">
        <v>11.87</v>
      </c>
    </row>
    <row r="5178" spans="1:21" x14ac:dyDescent="0.2">
      <c r="A5178" t="s">
        <v>10757</v>
      </c>
      <c r="B5178" s="3">
        <v>45708</v>
      </c>
      <c r="C5178" s="7">
        <v>2.16</v>
      </c>
      <c r="D5178" s="7">
        <f t="shared" si="244"/>
        <v>0.16000000000000014</v>
      </c>
      <c r="E5178" t="s">
        <v>48</v>
      </c>
      <c r="F5178" t="str">
        <f t="shared" si="245"/>
        <v>New</v>
      </c>
      <c r="G5178" t="s">
        <v>40</v>
      </c>
      <c r="H5178" t="s">
        <v>575</v>
      </c>
      <c r="I5178" t="s">
        <v>23</v>
      </c>
      <c r="J5178" t="s">
        <v>24</v>
      </c>
      <c r="K5178" t="s">
        <v>10758</v>
      </c>
      <c r="L5178" s="11">
        <v>17.93</v>
      </c>
      <c r="M5178" s="9">
        <v>1</v>
      </c>
      <c r="N5178" s="8">
        <v>0</v>
      </c>
      <c r="O5178" s="11">
        <v>0</v>
      </c>
      <c r="P5178" t="s">
        <v>82</v>
      </c>
      <c r="Q5178" t="s">
        <v>89</v>
      </c>
      <c r="R5178" t="s">
        <v>11294</v>
      </c>
      <c r="S5178" s="11">
        <v>6.34</v>
      </c>
      <c r="T5178" s="11">
        <f t="shared" si="246"/>
        <v>17.93</v>
      </c>
      <c r="U5178" s="11">
        <v>11.59</v>
      </c>
    </row>
    <row r="5179" spans="1:21" x14ac:dyDescent="0.2">
      <c r="A5179" t="s">
        <v>10759</v>
      </c>
      <c r="B5179" s="3">
        <v>45884</v>
      </c>
      <c r="C5179" s="7">
        <v>0.34305555555555556</v>
      </c>
      <c r="D5179" s="7">
        <f t="shared" si="244"/>
        <v>0.34305555555555556</v>
      </c>
      <c r="E5179" t="s">
        <v>181</v>
      </c>
      <c r="F5179" t="str">
        <f t="shared" si="245"/>
        <v>Returning</v>
      </c>
      <c r="G5179" t="s">
        <v>118</v>
      </c>
      <c r="H5179" t="s">
        <v>63</v>
      </c>
      <c r="I5179" t="s">
        <v>113</v>
      </c>
      <c r="J5179" t="s">
        <v>358</v>
      </c>
      <c r="K5179" t="s">
        <v>10760</v>
      </c>
      <c r="L5179" s="11">
        <v>15.53</v>
      </c>
      <c r="M5179" s="9">
        <v>4</v>
      </c>
      <c r="N5179" s="8">
        <v>0.05</v>
      </c>
      <c r="O5179" s="11">
        <v>7.14</v>
      </c>
      <c r="P5179" t="s">
        <v>88</v>
      </c>
      <c r="Q5179" t="s">
        <v>89</v>
      </c>
      <c r="R5179" t="s">
        <v>73</v>
      </c>
      <c r="S5179" s="11">
        <v>6.06</v>
      </c>
      <c r="T5179" s="11">
        <f t="shared" si="246"/>
        <v>59.013999999999996</v>
      </c>
      <c r="U5179" s="11">
        <v>31.34</v>
      </c>
    </row>
    <row r="5180" spans="1:21" x14ac:dyDescent="0.2">
      <c r="A5180" t="s">
        <v>10761</v>
      </c>
      <c r="B5180" s="3">
        <v>45956</v>
      </c>
      <c r="C5180" s="7">
        <v>0.88749999999999996</v>
      </c>
      <c r="D5180" s="7">
        <f t="shared" si="244"/>
        <v>0.88749999999999996</v>
      </c>
      <c r="E5180" t="s">
        <v>48</v>
      </c>
      <c r="F5180" t="str">
        <f t="shared" si="245"/>
        <v>Returning</v>
      </c>
      <c r="G5180" t="s">
        <v>21</v>
      </c>
      <c r="H5180" t="s">
        <v>32</v>
      </c>
      <c r="I5180" t="s">
        <v>113</v>
      </c>
      <c r="J5180" t="s">
        <v>208</v>
      </c>
      <c r="K5180" t="s">
        <v>10762</v>
      </c>
      <c r="L5180" s="11">
        <v>29.5</v>
      </c>
      <c r="M5180" s="9">
        <v>1</v>
      </c>
      <c r="N5180" s="8">
        <v>0</v>
      </c>
      <c r="O5180" s="11">
        <v>0</v>
      </c>
      <c r="P5180" t="s">
        <v>51</v>
      </c>
      <c r="Q5180" t="s">
        <v>52</v>
      </c>
      <c r="R5180" t="s">
        <v>38</v>
      </c>
      <c r="S5180" s="11">
        <v>12.08</v>
      </c>
      <c r="T5180" s="11">
        <f t="shared" si="246"/>
        <v>29.5</v>
      </c>
      <c r="U5180" s="11">
        <v>17.420000000000002</v>
      </c>
    </row>
    <row r="5181" spans="1:21" x14ac:dyDescent="0.2">
      <c r="A5181" t="s">
        <v>10763</v>
      </c>
      <c r="B5181" s="3">
        <v>45991</v>
      </c>
      <c r="C5181" s="7" t="s">
        <v>390</v>
      </c>
      <c r="D5181" s="7">
        <f t="shared" si="244"/>
        <v>0.64652777777777781</v>
      </c>
      <c r="E5181" t="s">
        <v>181</v>
      </c>
      <c r="F5181" t="str">
        <f t="shared" si="245"/>
        <v>New</v>
      </c>
      <c r="G5181" t="s">
        <v>40</v>
      </c>
      <c r="H5181" t="s">
        <v>32</v>
      </c>
      <c r="I5181" t="s">
        <v>33</v>
      </c>
      <c r="J5181" t="s">
        <v>34</v>
      </c>
      <c r="K5181" t="s">
        <v>10764</v>
      </c>
      <c r="L5181" s="11">
        <v>60.02</v>
      </c>
      <c r="M5181" s="9">
        <v>2</v>
      </c>
      <c r="N5181" s="8">
        <v>0.2</v>
      </c>
      <c r="O5181" s="11">
        <v>7.79</v>
      </c>
      <c r="P5181" t="s">
        <v>98</v>
      </c>
      <c r="Q5181" t="s">
        <v>52</v>
      </c>
      <c r="R5181" t="s">
        <v>28</v>
      </c>
      <c r="S5181" s="11">
        <v>34.92</v>
      </c>
      <c r="T5181" s="11">
        <f t="shared" si="246"/>
        <v>96.032000000000011</v>
      </c>
      <c r="U5181" s="11">
        <v>35.1</v>
      </c>
    </row>
    <row r="5182" spans="1:21" x14ac:dyDescent="0.2">
      <c r="A5182" t="s">
        <v>10765</v>
      </c>
      <c r="B5182" s="3">
        <v>45809</v>
      </c>
      <c r="C5182" s="7">
        <v>5.5555555555555558E-3</v>
      </c>
      <c r="D5182" s="7">
        <f t="shared" si="244"/>
        <v>5.5555555555555558E-3</v>
      </c>
      <c r="E5182" t="s">
        <v>181</v>
      </c>
      <c r="F5182" t="str">
        <f t="shared" si="245"/>
        <v>New</v>
      </c>
      <c r="G5182" t="s">
        <v>40</v>
      </c>
      <c r="H5182" t="s">
        <v>63</v>
      </c>
      <c r="I5182" t="s">
        <v>33</v>
      </c>
      <c r="J5182" t="s">
        <v>105</v>
      </c>
      <c r="K5182" t="s">
        <v>10766</v>
      </c>
      <c r="L5182" s="11">
        <v>37.630000000000003</v>
      </c>
      <c r="M5182" s="9">
        <v>1</v>
      </c>
      <c r="N5182" s="8">
        <v>0.05</v>
      </c>
      <c r="O5182" s="11">
        <v>2.73</v>
      </c>
      <c r="P5182" t="s">
        <v>98</v>
      </c>
      <c r="Q5182" t="s">
        <v>89</v>
      </c>
      <c r="R5182" t="s">
        <v>90</v>
      </c>
      <c r="S5182" s="11">
        <v>19.440000000000001</v>
      </c>
      <c r="T5182" s="11">
        <f t="shared" si="246"/>
        <v>35.7485</v>
      </c>
      <c r="U5182" s="11">
        <v>15.51</v>
      </c>
    </row>
    <row r="5183" spans="1:21" x14ac:dyDescent="0.2">
      <c r="A5183" t="s">
        <v>10767</v>
      </c>
      <c r="B5183" s="3">
        <v>45987</v>
      </c>
      <c r="C5183" s="7" t="s">
        <v>10768</v>
      </c>
      <c r="D5183" s="7">
        <f t="shared" si="244"/>
        <v>0.10138888888888889</v>
      </c>
      <c r="E5183" t="s">
        <v>48</v>
      </c>
      <c r="F5183" t="str">
        <f t="shared" si="245"/>
        <v>New</v>
      </c>
      <c r="G5183" t="s">
        <v>40</v>
      </c>
      <c r="H5183" t="s">
        <v>32</v>
      </c>
      <c r="I5183" t="s">
        <v>113</v>
      </c>
      <c r="J5183" t="s">
        <v>192</v>
      </c>
      <c r="K5183" t="s">
        <v>10769</v>
      </c>
      <c r="L5183" s="11">
        <v>11.8</v>
      </c>
      <c r="M5183" s="9">
        <v>3</v>
      </c>
      <c r="N5183" s="8">
        <v>0.1</v>
      </c>
      <c r="O5183" s="11">
        <v>0</v>
      </c>
      <c r="P5183" t="s">
        <v>51</v>
      </c>
      <c r="Q5183" t="s">
        <v>89</v>
      </c>
      <c r="R5183" t="s">
        <v>90</v>
      </c>
      <c r="S5183" s="11">
        <v>4.87</v>
      </c>
      <c r="T5183" s="11">
        <f t="shared" si="246"/>
        <v>31.860000000000007</v>
      </c>
      <c r="U5183" s="11">
        <v>18.71</v>
      </c>
    </row>
    <row r="5184" spans="1:21" x14ac:dyDescent="0.2">
      <c r="A5184" t="s">
        <v>10770</v>
      </c>
      <c r="B5184" s="3">
        <v>45949</v>
      </c>
      <c r="C5184" s="7">
        <v>0.61875000000000002</v>
      </c>
      <c r="D5184" s="7">
        <f t="shared" si="244"/>
        <v>0.61875000000000002</v>
      </c>
      <c r="E5184" t="s">
        <v>181</v>
      </c>
      <c r="F5184" t="str">
        <f t="shared" si="245"/>
        <v>New</v>
      </c>
      <c r="G5184" t="s">
        <v>40</v>
      </c>
      <c r="H5184" t="s">
        <v>32</v>
      </c>
      <c r="I5184" t="s">
        <v>113</v>
      </c>
      <c r="J5184" t="s">
        <v>114</v>
      </c>
      <c r="K5184" t="s">
        <v>10771</v>
      </c>
      <c r="L5184" s="11">
        <v>10.28</v>
      </c>
      <c r="M5184" s="9">
        <v>1</v>
      </c>
      <c r="N5184" s="8">
        <v>0</v>
      </c>
      <c r="O5184" s="11">
        <v>8.2100000000000009</v>
      </c>
      <c r="P5184" t="s">
        <v>98</v>
      </c>
      <c r="Q5184" t="s">
        <v>27</v>
      </c>
      <c r="R5184" t="s">
        <v>46</v>
      </c>
      <c r="S5184" s="11">
        <v>4.04</v>
      </c>
      <c r="T5184" s="11">
        <f t="shared" si="246"/>
        <v>10.28</v>
      </c>
      <c r="U5184" s="11">
        <v>0.9</v>
      </c>
    </row>
    <row r="5185" spans="1:21" x14ac:dyDescent="0.2">
      <c r="A5185" t="s">
        <v>10774</v>
      </c>
      <c r="B5185" s="3">
        <v>45702</v>
      </c>
      <c r="C5185" s="7" t="s">
        <v>10775</v>
      </c>
      <c r="D5185" s="7">
        <f t="shared" si="244"/>
        <v>0.35833333333333334</v>
      </c>
      <c r="E5185" t="s">
        <v>181</v>
      </c>
      <c r="F5185" t="str">
        <f t="shared" si="245"/>
        <v>Returning</v>
      </c>
      <c r="G5185" t="s">
        <v>21</v>
      </c>
      <c r="H5185" t="s">
        <v>49</v>
      </c>
      <c r="I5185" t="s">
        <v>42</v>
      </c>
      <c r="J5185" t="s">
        <v>198</v>
      </c>
      <c r="K5185" t="s">
        <v>10776</v>
      </c>
      <c r="L5185" s="11">
        <v>24.59</v>
      </c>
      <c r="M5185" s="9">
        <v>4</v>
      </c>
      <c r="N5185" s="8">
        <v>0</v>
      </c>
      <c r="O5185" s="11">
        <v>5.92</v>
      </c>
      <c r="P5185" t="s">
        <v>98</v>
      </c>
      <c r="Q5185" t="s">
        <v>52</v>
      </c>
      <c r="R5185" t="s">
        <v>11294</v>
      </c>
      <c r="S5185" s="11">
        <v>10.53</v>
      </c>
      <c r="T5185" s="11">
        <f t="shared" si="246"/>
        <v>98.36</v>
      </c>
      <c r="U5185" s="11">
        <v>52.39</v>
      </c>
    </row>
    <row r="5186" spans="1:21" x14ac:dyDescent="0.2">
      <c r="A5186" t="s">
        <v>10777</v>
      </c>
      <c r="B5186" s="3">
        <v>45707</v>
      </c>
      <c r="C5186" s="7">
        <v>0.81527777777777777</v>
      </c>
      <c r="D5186" s="7">
        <f t="shared" si="244"/>
        <v>0.81527777777777777</v>
      </c>
      <c r="E5186" t="s">
        <v>48</v>
      </c>
      <c r="F5186" t="str">
        <f t="shared" si="245"/>
        <v>Returning</v>
      </c>
      <c r="G5186" t="s">
        <v>118</v>
      </c>
      <c r="H5186" t="s">
        <v>49</v>
      </c>
      <c r="I5186" t="s">
        <v>33</v>
      </c>
      <c r="J5186" t="s">
        <v>140</v>
      </c>
      <c r="K5186" t="s">
        <v>10778</v>
      </c>
      <c r="L5186" s="11">
        <v>28.18</v>
      </c>
      <c r="M5186" s="9">
        <v>2</v>
      </c>
      <c r="N5186" s="8">
        <v>0</v>
      </c>
      <c r="O5186" s="11">
        <v>0</v>
      </c>
      <c r="P5186" t="s">
        <v>66</v>
      </c>
      <c r="Q5186" t="s">
        <v>89</v>
      </c>
      <c r="R5186" t="s">
        <v>125</v>
      </c>
      <c r="S5186" s="11">
        <v>15.4</v>
      </c>
      <c r="T5186" s="11">
        <f t="shared" si="246"/>
        <v>56.36</v>
      </c>
      <c r="U5186" s="11">
        <v>25.56</v>
      </c>
    </row>
    <row r="5187" spans="1:21" x14ac:dyDescent="0.2">
      <c r="A5187" t="s">
        <v>10779</v>
      </c>
      <c r="B5187" s="3">
        <v>45899</v>
      </c>
      <c r="C5187" s="7" t="s">
        <v>10780</v>
      </c>
      <c r="D5187" s="7">
        <f t="shared" si="244"/>
        <v>0.64861111111111114</v>
      </c>
      <c r="E5187" t="s">
        <v>181</v>
      </c>
      <c r="F5187" t="str">
        <f t="shared" si="245"/>
        <v>Returning</v>
      </c>
      <c r="G5187" t="s">
        <v>21</v>
      </c>
      <c r="H5187" t="s">
        <v>575</v>
      </c>
      <c r="I5187" t="s">
        <v>113</v>
      </c>
      <c r="J5187" t="s">
        <v>358</v>
      </c>
      <c r="K5187" t="s">
        <v>10781</v>
      </c>
      <c r="L5187" s="11">
        <v>15.05</v>
      </c>
      <c r="M5187" s="9">
        <v>3</v>
      </c>
      <c r="N5187" s="8">
        <v>0.2</v>
      </c>
      <c r="O5187" s="11">
        <v>0</v>
      </c>
      <c r="P5187" t="s">
        <v>88</v>
      </c>
      <c r="Q5187" t="s">
        <v>52</v>
      </c>
      <c r="R5187" t="s">
        <v>121</v>
      </c>
      <c r="S5187" s="11">
        <v>5.62</v>
      </c>
      <c r="T5187" s="11">
        <f t="shared" si="246"/>
        <v>36.120000000000005</v>
      </c>
      <c r="U5187" s="11">
        <v>22.63</v>
      </c>
    </row>
    <row r="5188" spans="1:21" x14ac:dyDescent="0.2">
      <c r="A5188" t="s">
        <v>10782</v>
      </c>
      <c r="B5188" s="3">
        <v>45770</v>
      </c>
      <c r="C5188" s="7">
        <v>8.15</v>
      </c>
      <c r="D5188" s="7">
        <f t="shared" si="244"/>
        <v>0.15000000000000036</v>
      </c>
      <c r="E5188" t="s">
        <v>181</v>
      </c>
      <c r="F5188" t="str">
        <f t="shared" si="245"/>
        <v>Returning</v>
      </c>
      <c r="G5188" t="s">
        <v>21</v>
      </c>
      <c r="H5188" t="s">
        <v>80</v>
      </c>
      <c r="I5188" t="s">
        <v>113</v>
      </c>
      <c r="J5188" t="s">
        <v>192</v>
      </c>
      <c r="K5188" t="s">
        <v>10783</v>
      </c>
      <c r="L5188" s="11">
        <v>10.73</v>
      </c>
      <c r="M5188" s="9">
        <v>2</v>
      </c>
      <c r="N5188" s="8">
        <v>0.05</v>
      </c>
      <c r="O5188" s="11">
        <v>0</v>
      </c>
      <c r="P5188" t="s">
        <v>82</v>
      </c>
      <c r="Q5188" t="s">
        <v>89</v>
      </c>
      <c r="R5188" t="s">
        <v>121</v>
      </c>
      <c r="S5188" s="11">
        <v>4.24</v>
      </c>
      <c r="T5188" s="11">
        <f t="shared" si="246"/>
        <v>20.387</v>
      </c>
      <c r="U5188" s="11">
        <v>12.33</v>
      </c>
    </row>
    <row r="5189" spans="1:21" x14ac:dyDescent="0.2">
      <c r="A5189" t="s">
        <v>10784</v>
      </c>
      <c r="B5189" s="3">
        <v>45821</v>
      </c>
      <c r="C5189" s="7" t="s">
        <v>10785</v>
      </c>
      <c r="D5189" s="7">
        <f t="shared" si="244"/>
        <v>7.9861111111111105E-2</v>
      </c>
      <c r="E5189" t="s">
        <v>309</v>
      </c>
      <c r="F5189" t="str">
        <f t="shared" si="245"/>
        <v>New</v>
      </c>
      <c r="G5189" t="s">
        <v>40</v>
      </c>
      <c r="H5189" t="s">
        <v>32</v>
      </c>
      <c r="I5189" t="s">
        <v>33</v>
      </c>
      <c r="J5189" t="s">
        <v>105</v>
      </c>
      <c r="K5189" t="s">
        <v>10786</v>
      </c>
      <c r="L5189" s="11">
        <v>32.64</v>
      </c>
      <c r="M5189" s="9">
        <v>2</v>
      </c>
      <c r="N5189" s="8">
        <v>0.1</v>
      </c>
      <c r="O5189" s="11">
        <v>0</v>
      </c>
      <c r="P5189" t="s">
        <v>51</v>
      </c>
      <c r="Q5189" t="s">
        <v>94</v>
      </c>
      <c r="R5189" t="s">
        <v>28</v>
      </c>
      <c r="S5189" s="11">
        <v>16.25</v>
      </c>
      <c r="T5189" s="11">
        <f t="shared" si="246"/>
        <v>58.752000000000002</v>
      </c>
      <c r="U5189" s="11">
        <v>29.5</v>
      </c>
    </row>
    <row r="5190" spans="1:21" x14ac:dyDescent="0.2">
      <c r="A5190" t="s">
        <v>10787</v>
      </c>
      <c r="B5190" s="3">
        <v>45704</v>
      </c>
      <c r="C5190" s="7">
        <v>23.32</v>
      </c>
      <c r="D5190" s="7">
        <f t="shared" si="244"/>
        <v>0.32000000000000028</v>
      </c>
      <c r="E5190" t="s">
        <v>48</v>
      </c>
      <c r="F5190" t="str">
        <f t="shared" si="245"/>
        <v>Returning</v>
      </c>
      <c r="G5190" t="s">
        <v>21</v>
      </c>
      <c r="H5190" t="s">
        <v>63</v>
      </c>
      <c r="I5190" t="s">
        <v>33</v>
      </c>
      <c r="J5190" t="s">
        <v>92</v>
      </c>
      <c r="K5190" t="s">
        <v>10788</v>
      </c>
      <c r="L5190" s="11">
        <v>38.869999999999997</v>
      </c>
      <c r="M5190" s="9">
        <v>3</v>
      </c>
      <c r="N5190" s="8">
        <v>0.05</v>
      </c>
      <c r="O5190" s="11">
        <v>0</v>
      </c>
      <c r="P5190" t="s">
        <v>536</v>
      </c>
      <c r="Q5190" t="s">
        <v>94</v>
      </c>
      <c r="R5190" t="s">
        <v>28</v>
      </c>
      <c r="S5190" s="11">
        <v>20.04</v>
      </c>
      <c r="T5190" s="11">
        <f t="shared" si="246"/>
        <v>110.77949999999998</v>
      </c>
      <c r="U5190" s="11">
        <v>53.67</v>
      </c>
    </row>
    <row r="5191" spans="1:21" x14ac:dyDescent="0.2">
      <c r="A5191" t="s">
        <v>10789</v>
      </c>
      <c r="B5191" s="3" t="s">
        <v>11287</v>
      </c>
      <c r="C5191" s="7">
        <v>0.43263888888888891</v>
      </c>
      <c r="D5191" s="7">
        <f t="shared" si="244"/>
        <v>0.43263888888888891</v>
      </c>
      <c r="E5191" t="s">
        <v>181</v>
      </c>
      <c r="F5191" t="str">
        <f t="shared" si="245"/>
        <v>New</v>
      </c>
      <c r="G5191" t="s">
        <v>40</v>
      </c>
      <c r="H5191" t="s">
        <v>49</v>
      </c>
      <c r="I5191" t="s">
        <v>23</v>
      </c>
      <c r="J5191" t="s">
        <v>24</v>
      </c>
      <c r="K5191" t="s">
        <v>10790</v>
      </c>
      <c r="L5191" s="11">
        <v>17.37</v>
      </c>
      <c r="M5191" s="9">
        <v>3</v>
      </c>
      <c r="N5191" s="8">
        <v>0</v>
      </c>
      <c r="O5191" s="11">
        <v>4.8600000000000003</v>
      </c>
      <c r="P5191" t="s">
        <v>107</v>
      </c>
      <c r="Q5191" t="s">
        <v>94</v>
      </c>
      <c r="R5191" t="s">
        <v>73</v>
      </c>
      <c r="S5191" s="11">
        <v>7</v>
      </c>
      <c r="T5191" s="11">
        <f t="shared" si="246"/>
        <v>52.11</v>
      </c>
      <c r="U5191" s="11">
        <v>27.95</v>
      </c>
    </row>
    <row r="5192" spans="1:21" x14ac:dyDescent="0.2">
      <c r="A5192" t="s">
        <v>10791</v>
      </c>
      <c r="B5192" s="3">
        <v>45824</v>
      </c>
      <c r="C5192" s="7">
        <v>0.66041666666666665</v>
      </c>
      <c r="D5192" s="7">
        <f t="shared" si="244"/>
        <v>0.66041666666666665</v>
      </c>
      <c r="E5192" t="s">
        <v>48</v>
      </c>
      <c r="F5192" t="str">
        <f t="shared" si="245"/>
        <v>New</v>
      </c>
      <c r="G5192" t="s">
        <v>40</v>
      </c>
      <c r="H5192" t="s">
        <v>63</v>
      </c>
      <c r="I5192" t="s">
        <v>33</v>
      </c>
      <c r="J5192" t="s">
        <v>105</v>
      </c>
      <c r="K5192" t="s">
        <v>10560</v>
      </c>
      <c r="L5192" s="11">
        <v>35.979999999999997</v>
      </c>
      <c r="M5192" s="9">
        <v>1</v>
      </c>
      <c r="N5192" s="8">
        <v>0.15</v>
      </c>
      <c r="O5192" s="11">
        <v>3.5</v>
      </c>
      <c r="P5192" t="s">
        <v>98</v>
      </c>
      <c r="Q5192" t="s">
        <v>52</v>
      </c>
      <c r="R5192" t="s">
        <v>125</v>
      </c>
      <c r="S5192" s="11">
        <v>18.489999999999998</v>
      </c>
      <c r="T5192" s="11">
        <f t="shared" si="246"/>
        <v>30.582999999999995</v>
      </c>
      <c r="U5192" s="11">
        <v>14.87</v>
      </c>
    </row>
    <row r="5193" spans="1:21" x14ac:dyDescent="0.2">
      <c r="A5193" t="s">
        <v>10792</v>
      </c>
      <c r="B5193" s="3">
        <v>45790</v>
      </c>
      <c r="D5193" s="7" t="str">
        <f t="shared" si="244"/>
        <v/>
      </c>
      <c r="E5193" t="s">
        <v>48</v>
      </c>
      <c r="F5193" t="str">
        <f t="shared" si="245"/>
        <v>New</v>
      </c>
      <c r="G5193" t="s">
        <v>40</v>
      </c>
      <c r="H5193" t="s">
        <v>80</v>
      </c>
      <c r="I5193" t="s">
        <v>42</v>
      </c>
      <c r="J5193" t="s">
        <v>43</v>
      </c>
      <c r="K5193" t="s">
        <v>10793</v>
      </c>
      <c r="L5193" s="11">
        <v>17.14</v>
      </c>
      <c r="M5193" s="9">
        <v>1</v>
      </c>
      <c r="N5193" s="8">
        <v>0.2</v>
      </c>
      <c r="O5193" s="11">
        <v>0</v>
      </c>
      <c r="P5193" t="s">
        <v>82</v>
      </c>
      <c r="Q5193" t="s">
        <v>52</v>
      </c>
      <c r="R5193" t="s">
        <v>90</v>
      </c>
      <c r="S5193" s="11">
        <v>7.69</v>
      </c>
      <c r="T5193" s="11">
        <f t="shared" si="246"/>
        <v>13.712000000000002</v>
      </c>
      <c r="U5193" s="11">
        <v>7.56</v>
      </c>
    </row>
    <row r="5194" spans="1:21" x14ac:dyDescent="0.2">
      <c r="A5194" t="s">
        <v>10794</v>
      </c>
      <c r="B5194" s="3">
        <v>46016</v>
      </c>
      <c r="C5194" s="7" t="s">
        <v>4117</v>
      </c>
      <c r="D5194" s="7">
        <f t="shared" si="244"/>
        <v>0.88055555555555554</v>
      </c>
      <c r="E5194" t="s">
        <v>48</v>
      </c>
      <c r="F5194" t="str">
        <f t="shared" si="245"/>
        <v>New</v>
      </c>
      <c r="G5194" t="s">
        <v>429</v>
      </c>
      <c r="H5194" t="s">
        <v>49</v>
      </c>
      <c r="I5194" t="s">
        <v>33</v>
      </c>
      <c r="J5194" t="s">
        <v>92</v>
      </c>
      <c r="K5194" t="s">
        <v>10795</v>
      </c>
      <c r="L5194" s="11">
        <v>39.72</v>
      </c>
      <c r="M5194" s="9">
        <v>1</v>
      </c>
      <c r="N5194" s="8">
        <v>0.15</v>
      </c>
      <c r="O5194" s="11">
        <v>0</v>
      </c>
      <c r="P5194" t="s">
        <v>98</v>
      </c>
      <c r="Q5194" t="s">
        <v>89</v>
      </c>
      <c r="R5194" t="s">
        <v>125</v>
      </c>
      <c r="S5194" s="11">
        <v>20.02</v>
      </c>
      <c r="T5194" s="11">
        <f t="shared" si="246"/>
        <v>33.762</v>
      </c>
      <c r="U5194" s="11">
        <v>16.739999999999998</v>
      </c>
    </row>
    <row r="5195" spans="1:21" x14ac:dyDescent="0.2">
      <c r="A5195" t="s">
        <v>10796</v>
      </c>
      <c r="B5195" s="3">
        <v>45847</v>
      </c>
      <c r="C5195" s="7">
        <v>11.1</v>
      </c>
      <c r="D5195" s="7">
        <f t="shared" ref="D5195:D5258" si="247">IF(C5195="","",
IF(ISNUMBER(C5195),
MOD(C5195,1),
VALUE(
SUBSTITUTE(
SUBSTITUTE(
TRIM(CLEAN(SUBSTITUTE(C5195,CHAR(160)," "))),
"AM"," AM"),
"PM"," PM")
)
))</f>
        <v>9.9999999999999645E-2</v>
      </c>
      <c r="E5195" t="s">
        <v>181</v>
      </c>
      <c r="F5195" t="str">
        <f t="shared" ref="F5195:F5258" si="248">IF(G5195="","",
IF(LOWER(TRIM(G5195))="new","New",
IF(LOWER(TRIM(G5195))="returning","Returning","Check")))</f>
        <v>Returning</v>
      </c>
      <c r="G5195" t="s">
        <v>21</v>
      </c>
      <c r="H5195" t="s">
        <v>63</v>
      </c>
      <c r="I5195" t="s">
        <v>42</v>
      </c>
      <c r="J5195" t="s">
        <v>71</v>
      </c>
      <c r="K5195" t="s">
        <v>10797</v>
      </c>
      <c r="L5195" s="11">
        <v>20.34</v>
      </c>
      <c r="M5195" s="9">
        <v>2</v>
      </c>
      <c r="N5195" s="8">
        <v>0.05</v>
      </c>
      <c r="O5195" s="11">
        <v>5.1100000000000003</v>
      </c>
      <c r="P5195" t="s">
        <v>98</v>
      </c>
      <c r="Q5195" t="s">
        <v>89</v>
      </c>
      <c r="R5195" t="s">
        <v>28</v>
      </c>
      <c r="S5195" s="11">
        <v>9.65</v>
      </c>
      <c r="T5195" s="11">
        <f t="shared" ref="T5195:T5258" si="249">IF(L5195="","",L5195*M5195*(1-N5195))</f>
        <v>38.646000000000001</v>
      </c>
      <c r="U5195" s="11">
        <v>16.989999999999998</v>
      </c>
    </row>
    <row r="5196" spans="1:21" x14ac:dyDescent="0.2">
      <c r="A5196" t="s">
        <v>10798</v>
      </c>
      <c r="B5196" s="3">
        <v>45683</v>
      </c>
      <c r="C5196" s="7">
        <v>0.28680555555555554</v>
      </c>
      <c r="D5196" s="7">
        <f t="shared" si="247"/>
        <v>0.28680555555555554</v>
      </c>
      <c r="E5196" t="s">
        <v>181</v>
      </c>
      <c r="F5196" t="str">
        <f t="shared" si="248"/>
        <v>New</v>
      </c>
      <c r="G5196" t="s">
        <v>40</v>
      </c>
      <c r="H5196" t="s">
        <v>49</v>
      </c>
      <c r="I5196" t="s">
        <v>42</v>
      </c>
      <c r="J5196" t="s">
        <v>43</v>
      </c>
      <c r="K5196" t="s">
        <v>10799</v>
      </c>
      <c r="L5196" s="11">
        <v>18.43</v>
      </c>
      <c r="M5196" s="9">
        <v>4</v>
      </c>
      <c r="N5196" s="8">
        <v>0</v>
      </c>
      <c r="O5196" s="11">
        <v>1.9</v>
      </c>
      <c r="P5196" t="s">
        <v>82</v>
      </c>
      <c r="Q5196" t="s">
        <v>27</v>
      </c>
      <c r="R5196" t="s">
        <v>38</v>
      </c>
      <c r="S5196" s="11">
        <v>7.51</v>
      </c>
      <c r="T5196" s="11">
        <f t="shared" si="249"/>
        <v>73.72</v>
      </c>
      <c r="U5196" s="11">
        <v>42.45</v>
      </c>
    </row>
    <row r="5197" spans="1:21" x14ac:dyDescent="0.2">
      <c r="A5197" t="s">
        <v>10800</v>
      </c>
      <c r="B5197" s="3">
        <v>45798</v>
      </c>
      <c r="C5197" s="7">
        <v>0.87222222222222223</v>
      </c>
      <c r="D5197" s="7">
        <f t="shared" si="247"/>
        <v>0.87222222222222223</v>
      </c>
      <c r="E5197" t="s">
        <v>48</v>
      </c>
      <c r="F5197" t="str">
        <f t="shared" si="248"/>
        <v>New</v>
      </c>
      <c r="G5197" t="s">
        <v>40</v>
      </c>
      <c r="H5197" t="s">
        <v>80</v>
      </c>
      <c r="I5197" t="s">
        <v>23</v>
      </c>
      <c r="J5197" t="s">
        <v>101</v>
      </c>
      <c r="K5197" t="s">
        <v>1596</v>
      </c>
      <c r="L5197" s="11">
        <v>27.99</v>
      </c>
      <c r="M5197" s="9">
        <v>3</v>
      </c>
      <c r="N5197" s="8">
        <v>0.1</v>
      </c>
      <c r="O5197" s="11">
        <v>0</v>
      </c>
      <c r="P5197" t="s">
        <v>51</v>
      </c>
      <c r="Q5197" t="s">
        <v>52</v>
      </c>
      <c r="R5197" t="s">
        <v>125</v>
      </c>
      <c r="S5197" s="11">
        <v>9.15</v>
      </c>
      <c r="T5197" s="11">
        <f t="shared" si="249"/>
        <v>75.573000000000008</v>
      </c>
      <c r="U5197" s="11">
        <v>50.87</v>
      </c>
    </row>
    <row r="5198" spans="1:21" x14ac:dyDescent="0.2">
      <c r="A5198" t="s">
        <v>10801</v>
      </c>
      <c r="B5198" s="3">
        <v>45787</v>
      </c>
      <c r="C5198" s="7" t="s">
        <v>10802</v>
      </c>
      <c r="D5198" s="7">
        <f t="shared" si="247"/>
        <v>0.57430555555555551</v>
      </c>
      <c r="E5198" t="s">
        <v>181</v>
      </c>
      <c r="F5198" t="str">
        <f t="shared" si="248"/>
        <v>Check</v>
      </c>
      <c r="G5198" t="s">
        <v>197</v>
      </c>
      <c r="H5198" t="s">
        <v>80</v>
      </c>
      <c r="I5198" t="s">
        <v>113</v>
      </c>
      <c r="J5198" t="s">
        <v>208</v>
      </c>
      <c r="K5198" t="s">
        <v>2588</v>
      </c>
      <c r="L5198" s="11">
        <v>27.48</v>
      </c>
      <c r="M5198" s="9">
        <v>3</v>
      </c>
      <c r="N5198" s="8">
        <v>0.15</v>
      </c>
      <c r="O5198" s="11">
        <v>3.33</v>
      </c>
      <c r="P5198" t="s">
        <v>88</v>
      </c>
      <c r="Q5198" t="s">
        <v>52</v>
      </c>
      <c r="R5198" t="s">
        <v>11294</v>
      </c>
      <c r="S5198" s="11">
        <v>9.77</v>
      </c>
      <c r="T5198" s="11">
        <f t="shared" si="249"/>
        <v>70.073999999999998</v>
      </c>
      <c r="U5198" s="11">
        <v>43</v>
      </c>
    </row>
    <row r="5199" spans="1:21" x14ac:dyDescent="0.2">
      <c r="A5199" t="s">
        <v>10803</v>
      </c>
      <c r="B5199" s="3">
        <v>45865</v>
      </c>
      <c r="C5199" s="7" t="s">
        <v>2654</v>
      </c>
      <c r="D5199" s="7">
        <f t="shared" si="247"/>
        <v>7.9166666666666663E-2</v>
      </c>
      <c r="E5199" t="s">
        <v>181</v>
      </c>
      <c r="F5199" t="str">
        <f t="shared" si="248"/>
        <v>New</v>
      </c>
      <c r="G5199" t="s">
        <v>40</v>
      </c>
      <c r="H5199" t="s">
        <v>63</v>
      </c>
      <c r="I5199" t="s">
        <v>113</v>
      </c>
      <c r="J5199" t="s">
        <v>192</v>
      </c>
      <c r="K5199" t="s">
        <v>10804</v>
      </c>
      <c r="L5199" s="11">
        <v>10.76</v>
      </c>
      <c r="M5199" s="9">
        <v>4</v>
      </c>
      <c r="N5199" s="8">
        <v>0.15</v>
      </c>
      <c r="O5199" s="11">
        <v>4.6399999999999997</v>
      </c>
      <c r="P5199" t="s">
        <v>107</v>
      </c>
      <c r="Q5199" t="s">
        <v>94</v>
      </c>
      <c r="R5199" t="s">
        <v>90</v>
      </c>
      <c r="S5199" s="11">
        <v>4.54</v>
      </c>
      <c r="T5199" s="11">
        <f t="shared" si="249"/>
        <v>36.583999999999996</v>
      </c>
      <c r="U5199" s="11">
        <v>18.13</v>
      </c>
    </row>
    <row r="5200" spans="1:21" x14ac:dyDescent="0.2">
      <c r="A5200" t="s">
        <v>10805</v>
      </c>
      <c r="B5200" s="3">
        <v>46000</v>
      </c>
      <c r="C5200" s="7">
        <v>15.36</v>
      </c>
      <c r="D5200" s="7">
        <f t="shared" si="247"/>
        <v>0.35999999999999943</v>
      </c>
      <c r="E5200" t="s">
        <v>181</v>
      </c>
      <c r="F5200" t="str">
        <f t="shared" si="248"/>
        <v>New</v>
      </c>
      <c r="G5200" t="s">
        <v>40</v>
      </c>
      <c r="H5200" t="s">
        <v>49</v>
      </c>
      <c r="I5200" t="s">
        <v>42</v>
      </c>
      <c r="J5200" t="s">
        <v>86</v>
      </c>
      <c r="K5200" t="s">
        <v>10806</v>
      </c>
      <c r="L5200" s="11">
        <v>45.9</v>
      </c>
      <c r="M5200" s="9">
        <v>1</v>
      </c>
      <c r="N5200" s="8">
        <v>0.15</v>
      </c>
      <c r="O5200" s="11">
        <v>4.59</v>
      </c>
      <c r="P5200" t="s">
        <v>82</v>
      </c>
      <c r="Q5200" t="s">
        <v>52</v>
      </c>
      <c r="R5200" t="s">
        <v>11294</v>
      </c>
      <c r="S5200" s="11">
        <v>21.89</v>
      </c>
      <c r="T5200" s="11">
        <f t="shared" si="249"/>
        <v>39.015000000000001</v>
      </c>
      <c r="U5200" s="11">
        <v>17.420000000000002</v>
      </c>
    </row>
    <row r="5201" spans="1:21" x14ac:dyDescent="0.2">
      <c r="A5201" t="s">
        <v>10807</v>
      </c>
      <c r="B5201" s="3">
        <v>45919</v>
      </c>
      <c r="C5201" s="7">
        <v>4.4444444444444446E-2</v>
      </c>
      <c r="D5201" s="7">
        <f t="shared" si="247"/>
        <v>4.4444444444444446E-2</v>
      </c>
      <c r="E5201" t="s">
        <v>48</v>
      </c>
      <c r="F5201" t="str">
        <f t="shared" si="248"/>
        <v>New</v>
      </c>
      <c r="G5201" t="s">
        <v>40</v>
      </c>
      <c r="H5201" t="s">
        <v>32</v>
      </c>
      <c r="I5201" t="s">
        <v>23</v>
      </c>
      <c r="J5201" t="s">
        <v>24</v>
      </c>
      <c r="K5201" t="s">
        <v>5644</v>
      </c>
      <c r="L5201" s="11">
        <v>17.559999999999999</v>
      </c>
      <c r="M5201" s="9">
        <v>3</v>
      </c>
      <c r="N5201" s="8">
        <v>0.1</v>
      </c>
      <c r="O5201" s="11">
        <v>0</v>
      </c>
      <c r="P5201" t="s">
        <v>82</v>
      </c>
      <c r="Q5201" t="s">
        <v>52</v>
      </c>
      <c r="R5201" t="s">
        <v>46</v>
      </c>
      <c r="S5201" s="11">
        <v>6.37</v>
      </c>
      <c r="T5201" s="11">
        <f t="shared" si="249"/>
        <v>47.411999999999992</v>
      </c>
      <c r="U5201" s="11">
        <v>30.21</v>
      </c>
    </row>
    <row r="5202" spans="1:21" x14ac:dyDescent="0.2">
      <c r="A5202" t="s">
        <v>10808</v>
      </c>
      <c r="B5202" s="3">
        <v>45784</v>
      </c>
      <c r="C5202" s="7">
        <v>0.59513888888888888</v>
      </c>
      <c r="D5202" s="7">
        <f t="shared" si="247"/>
        <v>0.59513888888888888</v>
      </c>
      <c r="E5202" t="s">
        <v>48</v>
      </c>
      <c r="F5202" t="str">
        <f t="shared" si="248"/>
        <v>Returning</v>
      </c>
      <c r="G5202" t="s">
        <v>21</v>
      </c>
      <c r="H5202" t="s">
        <v>80</v>
      </c>
      <c r="I5202" t="s">
        <v>23</v>
      </c>
      <c r="J5202" t="s">
        <v>101</v>
      </c>
      <c r="K5202" t="s">
        <v>10809</v>
      </c>
      <c r="L5202" s="11">
        <v>31.08</v>
      </c>
      <c r="M5202" s="9">
        <v>1</v>
      </c>
      <c r="N5202" s="8">
        <v>0.15</v>
      </c>
      <c r="O5202" s="11">
        <v>0</v>
      </c>
      <c r="P5202" t="s">
        <v>98</v>
      </c>
      <c r="Q5202" t="s">
        <v>89</v>
      </c>
      <c r="R5202" t="s">
        <v>73</v>
      </c>
      <c r="S5202" s="11">
        <v>12.02</v>
      </c>
      <c r="T5202" s="11">
        <f t="shared" si="249"/>
        <v>26.417999999999999</v>
      </c>
      <c r="U5202" s="11">
        <v>16.2</v>
      </c>
    </row>
    <row r="5203" spans="1:21" x14ac:dyDescent="0.2">
      <c r="A5203" t="s">
        <v>10810</v>
      </c>
      <c r="B5203" s="3">
        <v>46016</v>
      </c>
      <c r="C5203" s="7" t="s">
        <v>10811</v>
      </c>
      <c r="D5203" s="7">
        <f t="shared" si="247"/>
        <v>0.99444444444444446</v>
      </c>
      <c r="E5203" t="s">
        <v>181</v>
      </c>
      <c r="F5203" t="str">
        <f t="shared" si="248"/>
        <v>New</v>
      </c>
      <c r="G5203" t="s">
        <v>40</v>
      </c>
      <c r="H5203" t="s">
        <v>41</v>
      </c>
      <c r="I5203" t="s">
        <v>33</v>
      </c>
      <c r="J5203" t="s">
        <v>34</v>
      </c>
      <c r="K5203" t="s">
        <v>10812</v>
      </c>
      <c r="L5203" s="11">
        <v>60.15</v>
      </c>
      <c r="M5203" s="9">
        <v>3</v>
      </c>
      <c r="N5203" s="8">
        <v>0.2</v>
      </c>
      <c r="O5203" s="11">
        <v>7.68</v>
      </c>
      <c r="P5203" t="s">
        <v>51</v>
      </c>
      <c r="Q5203" t="s">
        <v>94</v>
      </c>
      <c r="R5203" t="s">
        <v>46</v>
      </c>
      <c r="S5203" s="11">
        <v>34.81</v>
      </c>
      <c r="T5203" s="11">
        <f t="shared" si="249"/>
        <v>144.35999999999999</v>
      </c>
      <c r="U5203" s="11">
        <v>55.82</v>
      </c>
    </row>
    <row r="5204" spans="1:21" x14ac:dyDescent="0.2">
      <c r="A5204" t="s">
        <v>10813</v>
      </c>
      <c r="B5204" s="3">
        <v>45667</v>
      </c>
      <c r="C5204" s="7" t="s">
        <v>3494</v>
      </c>
      <c r="D5204" s="7">
        <f t="shared" si="247"/>
        <v>0.76388888888888884</v>
      </c>
      <c r="E5204" t="s">
        <v>181</v>
      </c>
      <c r="F5204" t="str">
        <f t="shared" si="248"/>
        <v>New</v>
      </c>
      <c r="G5204" t="s">
        <v>40</v>
      </c>
      <c r="H5204" t="s">
        <v>225</v>
      </c>
      <c r="I5204" t="s">
        <v>113</v>
      </c>
      <c r="J5204" t="s">
        <v>192</v>
      </c>
      <c r="K5204" t="s">
        <v>3305</v>
      </c>
      <c r="L5204" s="11">
        <v>11.32</v>
      </c>
      <c r="M5204" s="9">
        <v>3</v>
      </c>
      <c r="N5204" s="8">
        <v>0.15</v>
      </c>
      <c r="O5204" s="11">
        <v>5.44</v>
      </c>
      <c r="P5204" t="s">
        <v>51</v>
      </c>
      <c r="Q5204" t="s">
        <v>89</v>
      </c>
      <c r="R5204" t="s">
        <v>67</v>
      </c>
      <c r="S5204" s="11">
        <v>4.17</v>
      </c>
      <c r="T5204" s="11">
        <f t="shared" si="249"/>
        <v>28.866</v>
      </c>
      <c r="U5204" s="11">
        <v>14.7</v>
      </c>
    </row>
    <row r="5205" spans="1:21" x14ac:dyDescent="0.2">
      <c r="A5205" t="s">
        <v>10814</v>
      </c>
      <c r="B5205" s="3">
        <v>45767</v>
      </c>
      <c r="C5205" s="7">
        <v>13.09</v>
      </c>
      <c r="D5205" s="7">
        <f t="shared" si="247"/>
        <v>8.9999999999999858E-2</v>
      </c>
      <c r="E5205" t="s">
        <v>181</v>
      </c>
      <c r="F5205" t="str">
        <f t="shared" si="248"/>
        <v>Returning</v>
      </c>
      <c r="G5205" t="s">
        <v>21</v>
      </c>
      <c r="H5205" t="s">
        <v>80</v>
      </c>
      <c r="I5205" t="s">
        <v>42</v>
      </c>
      <c r="J5205" t="s">
        <v>198</v>
      </c>
      <c r="K5205" t="s">
        <v>3614</v>
      </c>
      <c r="L5205" s="11">
        <v>27.67</v>
      </c>
      <c r="M5205" s="9">
        <v>1</v>
      </c>
      <c r="N5205" s="8">
        <v>0.15</v>
      </c>
      <c r="O5205" s="11">
        <v>0</v>
      </c>
      <c r="P5205" t="s">
        <v>107</v>
      </c>
      <c r="Q5205" t="s">
        <v>52</v>
      </c>
      <c r="R5205" t="s">
        <v>121</v>
      </c>
      <c r="S5205" s="11">
        <v>11.84</v>
      </c>
      <c r="T5205" s="11">
        <f t="shared" si="249"/>
        <v>23.519500000000001</v>
      </c>
      <c r="U5205" s="11">
        <v>3.3</v>
      </c>
    </row>
    <row r="5206" spans="1:21" x14ac:dyDescent="0.2">
      <c r="A5206" t="s">
        <v>10815</v>
      </c>
      <c r="B5206" s="3">
        <v>45748</v>
      </c>
      <c r="C5206" s="7" t="s">
        <v>10816</v>
      </c>
      <c r="D5206" s="7">
        <f t="shared" si="247"/>
        <v>0.72361111111111109</v>
      </c>
      <c r="E5206" t="s">
        <v>181</v>
      </c>
      <c r="F5206" t="str">
        <f t="shared" si="248"/>
        <v>Returning</v>
      </c>
      <c r="G5206" t="s">
        <v>118</v>
      </c>
      <c r="H5206" t="s">
        <v>80</v>
      </c>
      <c r="I5206" t="s">
        <v>42</v>
      </c>
      <c r="J5206" t="s">
        <v>43</v>
      </c>
      <c r="K5206" t="s">
        <v>10817</v>
      </c>
      <c r="L5206" s="11">
        <v>19.940000000000001</v>
      </c>
      <c r="M5206" s="9">
        <v>2</v>
      </c>
      <c r="N5206" s="8">
        <v>0</v>
      </c>
      <c r="O5206" s="11">
        <v>3.12</v>
      </c>
      <c r="P5206" t="s">
        <v>51</v>
      </c>
      <c r="Q5206" t="s">
        <v>27</v>
      </c>
      <c r="R5206" t="s">
        <v>67</v>
      </c>
      <c r="S5206" s="11">
        <v>9.2899999999999991</v>
      </c>
      <c r="T5206" s="11">
        <f t="shared" si="249"/>
        <v>39.880000000000003</v>
      </c>
      <c r="U5206" s="11">
        <v>19.27</v>
      </c>
    </row>
    <row r="5207" spans="1:21" x14ac:dyDescent="0.2">
      <c r="A5207" t="s">
        <v>10818</v>
      </c>
      <c r="B5207" s="3">
        <v>45773</v>
      </c>
      <c r="C5207" s="7">
        <v>0.17708333333333334</v>
      </c>
      <c r="D5207" s="7">
        <f t="shared" si="247"/>
        <v>0.17708333333333334</v>
      </c>
      <c r="E5207" t="s">
        <v>181</v>
      </c>
      <c r="F5207" t="str">
        <f t="shared" si="248"/>
        <v>New</v>
      </c>
      <c r="G5207" t="s">
        <v>62</v>
      </c>
      <c r="H5207" t="s">
        <v>80</v>
      </c>
      <c r="I5207" t="s">
        <v>113</v>
      </c>
      <c r="J5207" t="s">
        <v>358</v>
      </c>
      <c r="K5207" t="s">
        <v>10819</v>
      </c>
      <c r="L5207" s="11">
        <v>16.100000000000001</v>
      </c>
      <c r="M5207" s="9">
        <v>3</v>
      </c>
      <c r="N5207" s="8">
        <v>0</v>
      </c>
      <c r="O5207" s="11">
        <v>4.25</v>
      </c>
      <c r="P5207" t="s">
        <v>82</v>
      </c>
      <c r="Q5207" t="s">
        <v>94</v>
      </c>
      <c r="R5207" t="s">
        <v>67</v>
      </c>
      <c r="S5207" s="11">
        <v>6.73</v>
      </c>
      <c r="T5207" s="11">
        <f t="shared" si="249"/>
        <v>48.300000000000004</v>
      </c>
      <c r="U5207" s="11">
        <v>25.35</v>
      </c>
    </row>
    <row r="5208" spans="1:21" x14ac:dyDescent="0.2">
      <c r="A5208" t="s">
        <v>10820</v>
      </c>
      <c r="B5208" s="3">
        <v>45754</v>
      </c>
      <c r="C5208" s="7">
        <v>6.38</v>
      </c>
      <c r="D5208" s="7">
        <f t="shared" si="247"/>
        <v>0.37999999999999989</v>
      </c>
      <c r="E5208" t="s">
        <v>181</v>
      </c>
      <c r="F5208" t="str">
        <f t="shared" si="248"/>
        <v>Returning</v>
      </c>
      <c r="G5208" t="s">
        <v>21</v>
      </c>
      <c r="H5208" t="s">
        <v>80</v>
      </c>
      <c r="I5208" t="s">
        <v>113</v>
      </c>
      <c r="J5208" t="s">
        <v>114</v>
      </c>
      <c r="K5208" t="s">
        <v>8254</v>
      </c>
      <c r="L5208" s="11">
        <v>9.3699999999999992</v>
      </c>
      <c r="M5208" s="9">
        <v>3</v>
      </c>
      <c r="N5208" s="8">
        <v>0.1</v>
      </c>
      <c r="O5208" s="11">
        <v>8.6999999999999993</v>
      </c>
      <c r="P5208" t="s">
        <v>107</v>
      </c>
      <c r="Q5208" t="s">
        <v>27</v>
      </c>
      <c r="R5208" t="s">
        <v>11294</v>
      </c>
      <c r="S5208" s="11">
        <v>4.05</v>
      </c>
      <c r="T5208" s="11">
        <f t="shared" si="249"/>
        <v>25.298999999999999</v>
      </c>
      <c r="U5208" s="11">
        <v>8.7100000000000009</v>
      </c>
    </row>
    <row r="5209" spans="1:21" x14ac:dyDescent="0.2">
      <c r="A5209" t="s">
        <v>10821</v>
      </c>
      <c r="B5209" s="3">
        <v>45885</v>
      </c>
      <c r="C5209" s="7" t="s">
        <v>10822</v>
      </c>
      <c r="D5209" s="7">
        <f t="shared" si="247"/>
        <v>0.75555555555555554</v>
      </c>
      <c r="E5209" t="s">
        <v>48</v>
      </c>
      <c r="F5209" t="str">
        <f t="shared" si="248"/>
        <v>Returning</v>
      </c>
      <c r="G5209" t="s">
        <v>118</v>
      </c>
      <c r="H5209" t="s">
        <v>32</v>
      </c>
      <c r="I5209" t="s">
        <v>113</v>
      </c>
      <c r="J5209" t="s">
        <v>316</v>
      </c>
      <c r="K5209" t="s">
        <v>10823</v>
      </c>
      <c r="L5209" s="11">
        <v>7.18</v>
      </c>
      <c r="M5209" s="9">
        <v>1</v>
      </c>
      <c r="N5209" s="8">
        <v>0.1</v>
      </c>
      <c r="O5209" s="11">
        <v>0</v>
      </c>
      <c r="P5209" t="s">
        <v>107</v>
      </c>
      <c r="Q5209" t="s">
        <v>89</v>
      </c>
      <c r="R5209" t="s">
        <v>28</v>
      </c>
      <c r="S5209" s="11">
        <v>2.85</v>
      </c>
      <c r="T5209" s="11">
        <f t="shared" si="249"/>
        <v>6.4619999999999997</v>
      </c>
      <c r="U5209" s="11">
        <v>3.9</v>
      </c>
    </row>
    <row r="5210" spans="1:21" x14ac:dyDescent="0.2">
      <c r="A5210" t="s">
        <v>10824</v>
      </c>
      <c r="B5210" s="3">
        <v>45720</v>
      </c>
      <c r="C5210" s="7">
        <v>0.97152777777777777</v>
      </c>
      <c r="D5210" s="7">
        <f t="shared" si="247"/>
        <v>0.97152777777777777</v>
      </c>
      <c r="E5210" t="s">
        <v>181</v>
      </c>
      <c r="F5210" t="str">
        <f t="shared" si="248"/>
        <v>Check</v>
      </c>
      <c r="G5210" t="s">
        <v>11291</v>
      </c>
      <c r="H5210" t="s">
        <v>80</v>
      </c>
      <c r="I5210" t="s">
        <v>33</v>
      </c>
      <c r="J5210" t="s">
        <v>105</v>
      </c>
      <c r="K5210" t="s">
        <v>2321</v>
      </c>
      <c r="L5210" s="11">
        <v>36.07</v>
      </c>
      <c r="M5210" s="9">
        <v>3</v>
      </c>
      <c r="N5210" s="8">
        <v>0.05</v>
      </c>
      <c r="O5210" s="11">
        <v>5.4</v>
      </c>
      <c r="P5210" t="s">
        <v>66</v>
      </c>
      <c r="Q5210" t="s">
        <v>27</v>
      </c>
      <c r="R5210" t="s">
        <v>67</v>
      </c>
      <c r="S5210" s="11">
        <v>17.95</v>
      </c>
      <c r="T5210" s="11">
        <f t="shared" si="249"/>
        <v>102.79950000000001</v>
      </c>
      <c r="U5210" s="11">
        <v>48.13</v>
      </c>
    </row>
    <row r="5211" spans="1:21" x14ac:dyDescent="0.2">
      <c r="A5211" t="s">
        <v>10825</v>
      </c>
      <c r="B5211" s="3">
        <v>45948</v>
      </c>
      <c r="C5211" s="7">
        <v>0.76944444444444449</v>
      </c>
      <c r="D5211" s="7">
        <f t="shared" si="247"/>
        <v>0.76944444444444449</v>
      </c>
      <c r="E5211" t="s">
        <v>539</v>
      </c>
      <c r="F5211" t="str">
        <f t="shared" si="248"/>
        <v>Returning</v>
      </c>
      <c r="G5211" t="s">
        <v>118</v>
      </c>
      <c r="H5211" t="s">
        <v>11290</v>
      </c>
      <c r="I5211" t="s">
        <v>113</v>
      </c>
      <c r="J5211" t="s">
        <v>358</v>
      </c>
      <c r="K5211" t="s">
        <v>2274</v>
      </c>
      <c r="L5211" s="11">
        <v>14.54</v>
      </c>
      <c r="M5211" s="9">
        <v>3</v>
      </c>
      <c r="N5211" s="8">
        <v>0</v>
      </c>
      <c r="O5211" s="11">
        <v>6.37</v>
      </c>
      <c r="P5211" t="s">
        <v>98</v>
      </c>
      <c r="Q5211" t="s">
        <v>94</v>
      </c>
      <c r="R5211" t="s">
        <v>28</v>
      </c>
      <c r="S5211" s="11">
        <v>5.63</v>
      </c>
      <c r="T5211" s="11">
        <f t="shared" si="249"/>
        <v>43.62</v>
      </c>
      <c r="U5211" s="11">
        <v>22.59</v>
      </c>
    </row>
    <row r="5212" spans="1:21" x14ac:dyDescent="0.2">
      <c r="A5212" t="s">
        <v>10826</v>
      </c>
      <c r="B5212" s="3">
        <v>46008</v>
      </c>
      <c r="C5212" s="7">
        <v>8.9583333333333334E-2</v>
      </c>
      <c r="D5212" s="7">
        <f t="shared" si="247"/>
        <v>8.9583333333333334E-2</v>
      </c>
      <c r="E5212" t="s">
        <v>48</v>
      </c>
      <c r="F5212" t="str">
        <f t="shared" si="248"/>
        <v>New</v>
      </c>
      <c r="G5212" t="s">
        <v>40</v>
      </c>
      <c r="H5212" t="s">
        <v>49</v>
      </c>
      <c r="I5212" t="s">
        <v>42</v>
      </c>
      <c r="J5212" t="s">
        <v>71</v>
      </c>
      <c r="K5212" t="s">
        <v>10827</v>
      </c>
      <c r="L5212" s="11">
        <v>22.08</v>
      </c>
      <c r="M5212" s="9">
        <v>1</v>
      </c>
      <c r="N5212" s="8">
        <v>0.05</v>
      </c>
      <c r="O5212" s="11">
        <v>0</v>
      </c>
      <c r="P5212" t="s">
        <v>98</v>
      </c>
      <c r="Q5212" t="s">
        <v>94</v>
      </c>
      <c r="R5212" t="s">
        <v>73</v>
      </c>
      <c r="S5212" s="11">
        <v>9.2899999999999991</v>
      </c>
      <c r="T5212" s="11">
        <f t="shared" si="249"/>
        <v>20.975999999999999</v>
      </c>
      <c r="U5212" s="11">
        <v>12.15</v>
      </c>
    </row>
    <row r="5213" spans="1:21" x14ac:dyDescent="0.2">
      <c r="A5213" t="s">
        <v>10828</v>
      </c>
      <c r="B5213" s="3">
        <v>45809</v>
      </c>
      <c r="C5213" s="7">
        <v>0.84513888888888888</v>
      </c>
      <c r="D5213" s="7">
        <f t="shared" si="247"/>
        <v>0.84513888888888888</v>
      </c>
      <c r="E5213" t="s">
        <v>181</v>
      </c>
      <c r="F5213" t="str">
        <f t="shared" si="248"/>
        <v>New</v>
      </c>
      <c r="G5213" t="s">
        <v>40</v>
      </c>
      <c r="H5213" t="s">
        <v>63</v>
      </c>
      <c r="I5213" t="s">
        <v>33</v>
      </c>
      <c r="J5213" t="s">
        <v>105</v>
      </c>
      <c r="K5213" t="s">
        <v>3448</v>
      </c>
      <c r="L5213" s="11">
        <v>39.840000000000003</v>
      </c>
      <c r="M5213" s="9">
        <v>3</v>
      </c>
      <c r="N5213" s="8">
        <v>0.15</v>
      </c>
      <c r="O5213" s="11">
        <v>6.11</v>
      </c>
      <c r="P5213" t="s">
        <v>51</v>
      </c>
      <c r="Q5213" t="s">
        <v>89</v>
      </c>
      <c r="R5213" t="s">
        <v>67</v>
      </c>
      <c r="T5213" s="11">
        <f t="shared" si="249"/>
        <v>101.59200000000001</v>
      </c>
      <c r="U5213" s="11">
        <v>45.86</v>
      </c>
    </row>
    <row r="5214" spans="1:21" x14ac:dyDescent="0.2">
      <c r="A5214" t="s">
        <v>10829</v>
      </c>
      <c r="B5214" s="3">
        <v>45733</v>
      </c>
      <c r="C5214" s="7" t="s">
        <v>6302</v>
      </c>
      <c r="D5214" s="7">
        <f t="shared" si="247"/>
        <v>0.14166666666666666</v>
      </c>
      <c r="E5214" t="s">
        <v>48</v>
      </c>
      <c r="F5214" t="str">
        <f t="shared" si="248"/>
        <v>Returning</v>
      </c>
      <c r="G5214" t="s">
        <v>21</v>
      </c>
      <c r="H5214" t="s">
        <v>80</v>
      </c>
      <c r="I5214" t="s">
        <v>113</v>
      </c>
      <c r="J5214" t="s">
        <v>358</v>
      </c>
      <c r="K5214" t="s">
        <v>10830</v>
      </c>
      <c r="L5214" s="11">
        <v>14.04</v>
      </c>
      <c r="M5214" s="9">
        <v>5</v>
      </c>
      <c r="N5214" s="8">
        <v>0</v>
      </c>
      <c r="O5214" s="11">
        <v>0</v>
      </c>
      <c r="P5214" t="s">
        <v>202</v>
      </c>
      <c r="Q5214" t="s">
        <v>94</v>
      </c>
      <c r="R5214" t="s">
        <v>67</v>
      </c>
      <c r="S5214" s="11">
        <v>6.01</v>
      </c>
      <c r="T5214" s="11">
        <f t="shared" si="249"/>
        <v>70.199999999999989</v>
      </c>
      <c r="U5214" s="11">
        <v>40.15</v>
      </c>
    </row>
    <row r="5215" spans="1:21" x14ac:dyDescent="0.2">
      <c r="A5215" t="s">
        <v>10831</v>
      </c>
      <c r="B5215" s="3">
        <v>45668</v>
      </c>
      <c r="C5215" s="7" t="s">
        <v>7341</v>
      </c>
      <c r="D5215" s="7">
        <f t="shared" si="247"/>
        <v>0.19583333333333333</v>
      </c>
      <c r="E5215" t="s">
        <v>181</v>
      </c>
      <c r="F5215" t="str">
        <f t="shared" si="248"/>
        <v>Check</v>
      </c>
      <c r="G5215" t="s">
        <v>197</v>
      </c>
      <c r="H5215" t="s">
        <v>49</v>
      </c>
      <c r="I5215" t="s">
        <v>23</v>
      </c>
      <c r="J5215" t="s">
        <v>24</v>
      </c>
      <c r="K5215" t="s">
        <v>10832</v>
      </c>
      <c r="L5215" s="11">
        <v>16.46</v>
      </c>
      <c r="M5215" s="9">
        <v>1</v>
      </c>
      <c r="N5215" s="8">
        <v>0.1</v>
      </c>
      <c r="O5215" s="11">
        <v>6.02</v>
      </c>
      <c r="P5215" t="s">
        <v>82</v>
      </c>
      <c r="Q5215" t="s">
        <v>89</v>
      </c>
      <c r="R5215" t="s">
        <v>125</v>
      </c>
      <c r="S5215" s="11">
        <v>5.95</v>
      </c>
      <c r="T5215" s="11">
        <f t="shared" si="249"/>
        <v>14.814000000000002</v>
      </c>
      <c r="U5215" s="11">
        <v>5.55</v>
      </c>
    </row>
    <row r="5216" spans="1:21" x14ac:dyDescent="0.2">
      <c r="A5216" t="s">
        <v>10833</v>
      </c>
      <c r="B5216" s="3">
        <v>45997</v>
      </c>
      <c r="C5216" s="7">
        <v>0.12569444444444444</v>
      </c>
      <c r="D5216" s="7">
        <f t="shared" si="247"/>
        <v>0.12569444444444444</v>
      </c>
      <c r="E5216" t="s">
        <v>181</v>
      </c>
      <c r="F5216" t="str">
        <f t="shared" si="248"/>
        <v>New</v>
      </c>
      <c r="G5216" t="s">
        <v>40</v>
      </c>
      <c r="H5216" t="s">
        <v>41</v>
      </c>
      <c r="I5216" t="s">
        <v>42</v>
      </c>
      <c r="J5216" t="s">
        <v>43</v>
      </c>
      <c r="K5216" t="s">
        <v>10834</v>
      </c>
      <c r="L5216" s="11">
        <v>16.18</v>
      </c>
      <c r="M5216" s="9">
        <v>2</v>
      </c>
      <c r="N5216" s="8">
        <v>0.05</v>
      </c>
      <c r="O5216" s="11">
        <v>2.68</v>
      </c>
      <c r="P5216" t="s">
        <v>66</v>
      </c>
      <c r="Q5216" t="s">
        <v>89</v>
      </c>
      <c r="R5216" t="s">
        <v>11294</v>
      </c>
      <c r="S5216" s="11">
        <v>7.53</v>
      </c>
      <c r="T5216" s="11">
        <f t="shared" si="249"/>
        <v>30.741999999999997</v>
      </c>
      <c r="U5216" s="11">
        <v>14.69</v>
      </c>
    </row>
    <row r="5217" spans="1:21" x14ac:dyDescent="0.2">
      <c r="A5217" t="s">
        <v>10835</v>
      </c>
      <c r="B5217" s="3">
        <v>45809</v>
      </c>
      <c r="C5217" s="7">
        <v>19.03</v>
      </c>
      <c r="D5217" s="7">
        <f t="shared" si="247"/>
        <v>3.0000000000001137E-2</v>
      </c>
      <c r="E5217" t="s">
        <v>181</v>
      </c>
      <c r="F5217" t="str">
        <f t="shared" si="248"/>
        <v>Returning</v>
      </c>
      <c r="G5217" t="s">
        <v>21</v>
      </c>
      <c r="H5217" t="s">
        <v>63</v>
      </c>
      <c r="I5217" t="s">
        <v>113</v>
      </c>
      <c r="J5217" t="s">
        <v>208</v>
      </c>
      <c r="K5217" t="s">
        <v>10836</v>
      </c>
      <c r="L5217" s="11">
        <v>29.28</v>
      </c>
      <c r="M5217" s="9">
        <v>1</v>
      </c>
      <c r="N5217" s="8">
        <v>0</v>
      </c>
      <c r="O5217" s="11">
        <v>0</v>
      </c>
      <c r="P5217" t="s">
        <v>107</v>
      </c>
      <c r="Q5217" t="s">
        <v>94</v>
      </c>
      <c r="R5217" t="s">
        <v>121</v>
      </c>
      <c r="S5217" s="11">
        <v>11.11</v>
      </c>
      <c r="T5217" s="11">
        <f t="shared" si="249"/>
        <v>29.28</v>
      </c>
      <c r="U5217" s="11">
        <v>18.170000000000002</v>
      </c>
    </row>
    <row r="5218" spans="1:21" x14ac:dyDescent="0.2">
      <c r="A5218" t="s">
        <v>10837</v>
      </c>
      <c r="B5218" s="3">
        <v>45885</v>
      </c>
      <c r="C5218" s="7" t="s">
        <v>9968</v>
      </c>
      <c r="D5218" s="7">
        <f t="shared" si="247"/>
        <v>0.1361111111111111</v>
      </c>
      <c r="E5218" t="s">
        <v>181</v>
      </c>
      <c r="F5218" t="str">
        <f t="shared" si="248"/>
        <v>Returning</v>
      </c>
      <c r="G5218" t="s">
        <v>21</v>
      </c>
      <c r="H5218" t="s">
        <v>63</v>
      </c>
      <c r="I5218" t="s">
        <v>42</v>
      </c>
      <c r="J5218" t="s">
        <v>177</v>
      </c>
      <c r="K5218" t="s">
        <v>10838</v>
      </c>
      <c r="L5218" s="11">
        <v>25.74</v>
      </c>
      <c r="M5218" s="9">
        <v>2</v>
      </c>
      <c r="N5218" s="8">
        <v>0.15</v>
      </c>
      <c r="O5218" s="11">
        <v>4.74</v>
      </c>
      <c r="P5218" t="s">
        <v>51</v>
      </c>
      <c r="Q5218" t="s">
        <v>94</v>
      </c>
      <c r="R5218" t="s">
        <v>67</v>
      </c>
      <c r="S5218" s="11">
        <v>12.55</v>
      </c>
      <c r="T5218" s="11">
        <f t="shared" si="249"/>
        <v>43.757999999999996</v>
      </c>
      <c r="U5218" s="11">
        <v>19.34</v>
      </c>
    </row>
    <row r="5219" spans="1:21" x14ac:dyDescent="0.2">
      <c r="A5219" t="s">
        <v>10839</v>
      </c>
      <c r="B5219" s="3">
        <v>45867</v>
      </c>
      <c r="C5219" s="7">
        <v>0.21736111111111112</v>
      </c>
      <c r="D5219" s="7">
        <f t="shared" si="247"/>
        <v>0.21736111111111112</v>
      </c>
      <c r="E5219" t="s">
        <v>181</v>
      </c>
      <c r="F5219" t="str">
        <f t="shared" si="248"/>
        <v>New</v>
      </c>
      <c r="G5219" t="s">
        <v>40</v>
      </c>
      <c r="H5219" t="s">
        <v>63</v>
      </c>
      <c r="I5219" t="s">
        <v>113</v>
      </c>
      <c r="J5219" t="s">
        <v>208</v>
      </c>
      <c r="K5219" t="s">
        <v>10840</v>
      </c>
      <c r="L5219" s="11">
        <v>29.23</v>
      </c>
      <c r="M5219" s="9">
        <v>1</v>
      </c>
      <c r="N5219" s="8">
        <v>0</v>
      </c>
      <c r="O5219" s="11">
        <v>5.34</v>
      </c>
      <c r="P5219" t="s">
        <v>98</v>
      </c>
      <c r="Q5219" t="s">
        <v>89</v>
      </c>
      <c r="R5219" t="s">
        <v>11294</v>
      </c>
      <c r="S5219" s="11">
        <v>12.97</v>
      </c>
      <c r="T5219" s="11">
        <f t="shared" si="249"/>
        <v>29.23</v>
      </c>
      <c r="U5219" s="11">
        <v>12.79</v>
      </c>
    </row>
    <row r="5220" spans="1:21" x14ac:dyDescent="0.2">
      <c r="A5220" t="s">
        <v>10841</v>
      </c>
      <c r="B5220" s="3">
        <v>45894</v>
      </c>
      <c r="C5220" s="7">
        <v>4.54</v>
      </c>
      <c r="D5220" s="7">
        <f t="shared" si="247"/>
        <v>0.54</v>
      </c>
      <c r="E5220" t="s">
        <v>48</v>
      </c>
      <c r="F5220" t="str">
        <f t="shared" si="248"/>
        <v>Returning</v>
      </c>
      <c r="G5220" t="s">
        <v>21</v>
      </c>
      <c r="H5220" t="s">
        <v>63</v>
      </c>
      <c r="I5220" t="s">
        <v>42</v>
      </c>
      <c r="J5220" t="s">
        <v>198</v>
      </c>
      <c r="K5220" t="s">
        <v>10842</v>
      </c>
      <c r="L5220" s="11">
        <v>26.78</v>
      </c>
      <c r="M5220" s="9">
        <v>1</v>
      </c>
      <c r="N5220" s="8">
        <v>0.05</v>
      </c>
      <c r="O5220" s="11">
        <v>3.5</v>
      </c>
      <c r="P5220" t="s">
        <v>66</v>
      </c>
      <c r="Q5220" t="s">
        <v>89</v>
      </c>
      <c r="R5220" t="s">
        <v>125</v>
      </c>
      <c r="S5220" s="11">
        <v>11.18</v>
      </c>
      <c r="T5220" s="11">
        <f t="shared" si="249"/>
        <v>25.440999999999999</v>
      </c>
      <c r="U5220" s="11">
        <v>14.82</v>
      </c>
    </row>
    <row r="5221" spans="1:21" x14ac:dyDescent="0.2">
      <c r="A5221" t="s">
        <v>10843</v>
      </c>
      <c r="B5221" s="3">
        <v>45899</v>
      </c>
      <c r="C5221" s="7">
        <v>0.35138888888888886</v>
      </c>
      <c r="D5221" s="7">
        <f t="shared" si="247"/>
        <v>0.35138888888888886</v>
      </c>
      <c r="E5221" t="s">
        <v>181</v>
      </c>
      <c r="F5221" t="str">
        <f t="shared" si="248"/>
        <v>Returning</v>
      </c>
      <c r="G5221" t="s">
        <v>21</v>
      </c>
      <c r="H5221" t="s">
        <v>49</v>
      </c>
      <c r="I5221" t="s">
        <v>33</v>
      </c>
      <c r="J5221" t="s">
        <v>92</v>
      </c>
      <c r="K5221" t="s">
        <v>10844</v>
      </c>
      <c r="L5221" s="11">
        <v>39.24</v>
      </c>
      <c r="M5221" s="9">
        <v>4</v>
      </c>
      <c r="N5221" s="8">
        <v>0.05</v>
      </c>
      <c r="O5221" s="11">
        <v>5.96</v>
      </c>
      <c r="P5221" t="s">
        <v>148</v>
      </c>
      <c r="Q5221" t="s">
        <v>52</v>
      </c>
      <c r="R5221" t="s">
        <v>67</v>
      </c>
      <c r="S5221" s="11">
        <v>18.829999999999998</v>
      </c>
      <c r="T5221" s="11">
        <f t="shared" si="249"/>
        <v>149.11199999999999</v>
      </c>
      <c r="U5221" s="11">
        <v>73.680000000000007</v>
      </c>
    </row>
    <row r="5222" spans="1:21" x14ac:dyDescent="0.2">
      <c r="A5222" t="s">
        <v>10845</v>
      </c>
      <c r="B5222" s="3">
        <v>45826</v>
      </c>
      <c r="C5222" s="7" t="s">
        <v>10846</v>
      </c>
      <c r="D5222" s="7">
        <f t="shared" si="247"/>
        <v>0.28541666666666665</v>
      </c>
      <c r="E5222" t="s">
        <v>181</v>
      </c>
      <c r="F5222" t="str">
        <f t="shared" si="248"/>
        <v>Returning</v>
      </c>
      <c r="G5222" t="s">
        <v>21</v>
      </c>
      <c r="H5222" t="s">
        <v>63</v>
      </c>
      <c r="I5222" t="s">
        <v>33</v>
      </c>
      <c r="J5222" t="s">
        <v>34</v>
      </c>
      <c r="K5222" t="s">
        <v>10847</v>
      </c>
      <c r="L5222" s="11">
        <v>56.19</v>
      </c>
      <c r="M5222" s="9">
        <v>4</v>
      </c>
      <c r="N5222" s="8">
        <v>0.1</v>
      </c>
      <c r="O5222" s="11">
        <v>4.5599999999999996</v>
      </c>
      <c r="P5222" t="s">
        <v>66</v>
      </c>
      <c r="Q5222" t="s">
        <v>27</v>
      </c>
      <c r="R5222" t="s">
        <v>38</v>
      </c>
      <c r="S5222" s="11">
        <v>27.88</v>
      </c>
      <c r="T5222" s="11">
        <f t="shared" si="249"/>
        <v>202.28399999999999</v>
      </c>
      <c r="U5222" s="11">
        <v>98.95</v>
      </c>
    </row>
    <row r="5223" spans="1:21" x14ac:dyDescent="0.2">
      <c r="A5223" t="s">
        <v>10848</v>
      </c>
      <c r="B5223" s="3">
        <v>45930</v>
      </c>
      <c r="C5223" s="7">
        <v>0.26805555555555555</v>
      </c>
      <c r="D5223" s="7">
        <f t="shared" si="247"/>
        <v>0.26805555555555555</v>
      </c>
      <c r="E5223" t="s">
        <v>181</v>
      </c>
      <c r="F5223" t="str">
        <f t="shared" si="248"/>
        <v>New</v>
      </c>
      <c r="G5223" t="s">
        <v>40</v>
      </c>
      <c r="H5223" t="s">
        <v>32</v>
      </c>
      <c r="I5223" t="s">
        <v>42</v>
      </c>
      <c r="J5223" t="s">
        <v>43</v>
      </c>
      <c r="K5223" t="s">
        <v>10849</v>
      </c>
      <c r="L5223" s="11">
        <v>19.649999999999999</v>
      </c>
      <c r="M5223" s="9">
        <v>1</v>
      </c>
      <c r="N5223" s="8">
        <v>0.05</v>
      </c>
      <c r="O5223" s="11">
        <v>2.63</v>
      </c>
      <c r="P5223" t="s">
        <v>51</v>
      </c>
      <c r="Q5223" t="s">
        <v>27</v>
      </c>
      <c r="R5223" t="s">
        <v>28</v>
      </c>
      <c r="S5223" s="11">
        <v>9.08</v>
      </c>
      <c r="T5223" s="11">
        <f t="shared" si="249"/>
        <v>18.667499999999997</v>
      </c>
      <c r="U5223" s="11">
        <v>8.33</v>
      </c>
    </row>
    <row r="5224" spans="1:21" x14ac:dyDescent="0.2">
      <c r="A5224" t="s">
        <v>10850</v>
      </c>
      <c r="B5224" s="3">
        <v>45874</v>
      </c>
      <c r="C5224" s="7">
        <v>0.13819444444444445</v>
      </c>
      <c r="D5224" s="7">
        <f t="shared" si="247"/>
        <v>0.13819444444444445</v>
      </c>
      <c r="E5224" t="s">
        <v>48</v>
      </c>
      <c r="F5224" t="str">
        <f t="shared" si="248"/>
        <v>New</v>
      </c>
      <c r="G5224" t="s">
        <v>429</v>
      </c>
      <c r="H5224" t="s">
        <v>63</v>
      </c>
      <c r="I5224" t="s">
        <v>113</v>
      </c>
      <c r="J5224" t="s">
        <v>358</v>
      </c>
      <c r="K5224" t="s">
        <v>10851</v>
      </c>
      <c r="L5224" s="11">
        <v>14.3</v>
      </c>
      <c r="M5224" s="9">
        <v>3</v>
      </c>
      <c r="N5224" s="8">
        <v>0.05</v>
      </c>
      <c r="O5224" s="11">
        <v>3.5</v>
      </c>
      <c r="P5224" t="s">
        <v>51</v>
      </c>
      <c r="Q5224" t="s">
        <v>94</v>
      </c>
      <c r="R5224" t="s">
        <v>73</v>
      </c>
      <c r="S5224" s="11">
        <v>6.22</v>
      </c>
      <c r="T5224" s="11">
        <f t="shared" si="249"/>
        <v>40.755000000000003</v>
      </c>
      <c r="U5224" s="11">
        <v>23.03</v>
      </c>
    </row>
    <row r="5225" spans="1:21" x14ac:dyDescent="0.2">
      <c r="A5225" t="s">
        <v>10852</v>
      </c>
      <c r="B5225" s="3">
        <v>45905</v>
      </c>
      <c r="C5225" s="7">
        <v>18.46</v>
      </c>
      <c r="D5225" s="7">
        <f t="shared" si="247"/>
        <v>0.46000000000000085</v>
      </c>
      <c r="E5225" t="s">
        <v>181</v>
      </c>
      <c r="F5225" t="str">
        <f t="shared" si="248"/>
        <v>Returning</v>
      </c>
      <c r="G5225" t="s">
        <v>21</v>
      </c>
      <c r="H5225" t="s">
        <v>22</v>
      </c>
      <c r="I5225" t="s">
        <v>33</v>
      </c>
      <c r="J5225" t="s">
        <v>105</v>
      </c>
      <c r="K5225" t="s">
        <v>10853</v>
      </c>
      <c r="L5225" s="11">
        <v>35.04</v>
      </c>
      <c r="M5225" s="9">
        <v>3</v>
      </c>
      <c r="N5225" s="8">
        <v>0</v>
      </c>
      <c r="O5225" s="11">
        <v>5.18</v>
      </c>
      <c r="P5225" t="s">
        <v>82</v>
      </c>
      <c r="Q5225" t="s">
        <v>52</v>
      </c>
      <c r="R5225" t="s">
        <v>11294</v>
      </c>
      <c r="S5225" s="11">
        <v>17.07</v>
      </c>
      <c r="T5225" s="11">
        <f t="shared" si="249"/>
        <v>105.12</v>
      </c>
      <c r="U5225" s="11">
        <v>50.54</v>
      </c>
    </row>
    <row r="5226" spans="1:21" x14ac:dyDescent="0.2">
      <c r="A5226" t="s">
        <v>10854</v>
      </c>
      <c r="B5226" s="3">
        <v>45723</v>
      </c>
      <c r="C5226" s="7">
        <v>0.4201388888888889</v>
      </c>
      <c r="D5226" s="7">
        <f t="shared" si="247"/>
        <v>0.4201388888888889</v>
      </c>
      <c r="E5226" t="s">
        <v>309</v>
      </c>
      <c r="F5226" t="str">
        <f t="shared" si="248"/>
        <v>Returning</v>
      </c>
      <c r="G5226" t="s">
        <v>21</v>
      </c>
      <c r="H5226" t="s">
        <v>80</v>
      </c>
      <c r="I5226" t="s">
        <v>33</v>
      </c>
      <c r="J5226" t="s">
        <v>92</v>
      </c>
      <c r="K5226" t="s">
        <v>10855</v>
      </c>
      <c r="L5226" s="11">
        <v>44.33</v>
      </c>
      <c r="M5226" s="9">
        <v>2</v>
      </c>
      <c r="N5226" s="8">
        <v>0.1</v>
      </c>
      <c r="O5226" s="11">
        <v>0</v>
      </c>
      <c r="P5226" t="s">
        <v>107</v>
      </c>
      <c r="Q5226" t="s">
        <v>89</v>
      </c>
      <c r="R5226" t="s">
        <v>90</v>
      </c>
      <c r="S5226" s="11">
        <v>23.21</v>
      </c>
      <c r="T5226" s="11">
        <f t="shared" si="249"/>
        <v>79.793999999999997</v>
      </c>
      <c r="U5226" s="11">
        <v>1.74</v>
      </c>
    </row>
    <row r="5227" spans="1:21" x14ac:dyDescent="0.2">
      <c r="A5227" t="s">
        <v>10856</v>
      </c>
      <c r="B5227" s="3">
        <v>45689</v>
      </c>
      <c r="C5227" s="7">
        <v>0.67638888888888893</v>
      </c>
      <c r="D5227" s="7">
        <f t="shared" si="247"/>
        <v>0.67638888888888893</v>
      </c>
      <c r="E5227" t="s">
        <v>181</v>
      </c>
      <c r="F5227" t="str">
        <f t="shared" si="248"/>
        <v>Returning</v>
      </c>
      <c r="G5227" t="s">
        <v>21</v>
      </c>
      <c r="H5227" t="s">
        <v>49</v>
      </c>
      <c r="I5227" t="s">
        <v>33</v>
      </c>
      <c r="J5227" t="s">
        <v>92</v>
      </c>
      <c r="K5227" t="s">
        <v>10857</v>
      </c>
      <c r="L5227" s="11">
        <v>35.53</v>
      </c>
      <c r="M5227" s="9">
        <v>4</v>
      </c>
      <c r="N5227" s="8">
        <v>0</v>
      </c>
      <c r="O5227" s="11">
        <v>4.3099999999999996</v>
      </c>
      <c r="P5227" t="s">
        <v>98</v>
      </c>
      <c r="Q5227" t="s">
        <v>94</v>
      </c>
      <c r="R5227" t="s">
        <v>38</v>
      </c>
      <c r="S5227" s="11">
        <v>19.690000000000001</v>
      </c>
      <c r="T5227" s="11">
        <f t="shared" si="249"/>
        <v>142.12</v>
      </c>
      <c r="U5227" s="11">
        <v>60.56</v>
      </c>
    </row>
    <row r="5228" spans="1:21" x14ac:dyDescent="0.2">
      <c r="A5228" t="s">
        <v>10858</v>
      </c>
      <c r="B5228" s="3">
        <v>45702</v>
      </c>
      <c r="C5228" s="7">
        <v>21.41</v>
      </c>
      <c r="D5228" s="7">
        <f t="shared" si="247"/>
        <v>0.41000000000000014</v>
      </c>
      <c r="E5228" t="s">
        <v>48</v>
      </c>
      <c r="F5228" t="str">
        <f t="shared" si="248"/>
        <v>Returning</v>
      </c>
      <c r="G5228" t="s">
        <v>21</v>
      </c>
      <c r="H5228" t="s">
        <v>49</v>
      </c>
      <c r="I5228" t="s">
        <v>33</v>
      </c>
      <c r="J5228" t="s">
        <v>34</v>
      </c>
      <c r="K5228" t="s">
        <v>10859</v>
      </c>
      <c r="L5228" s="11">
        <v>61.48</v>
      </c>
      <c r="M5228" s="9">
        <v>1</v>
      </c>
      <c r="N5228" s="8">
        <v>0.05</v>
      </c>
      <c r="O5228" s="11">
        <v>0</v>
      </c>
      <c r="P5228" t="s">
        <v>66</v>
      </c>
      <c r="Q5228" t="s">
        <v>52</v>
      </c>
      <c r="R5228" t="s">
        <v>46</v>
      </c>
      <c r="S5228" s="11">
        <v>32.49</v>
      </c>
      <c r="T5228" s="11">
        <f t="shared" si="249"/>
        <v>58.405999999999992</v>
      </c>
      <c r="U5228" s="11">
        <v>11.76</v>
      </c>
    </row>
    <row r="5229" spans="1:21" x14ac:dyDescent="0.2">
      <c r="A5229" t="s">
        <v>10860</v>
      </c>
      <c r="B5229" s="3">
        <v>45827</v>
      </c>
      <c r="C5229" s="7">
        <v>18.47</v>
      </c>
      <c r="D5229" s="7">
        <f t="shared" si="247"/>
        <v>0.46999999999999886</v>
      </c>
      <c r="E5229" t="s">
        <v>181</v>
      </c>
      <c r="F5229" t="str">
        <f t="shared" si="248"/>
        <v>New</v>
      </c>
      <c r="G5229" t="s">
        <v>40</v>
      </c>
      <c r="H5229" t="s">
        <v>63</v>
      </c>
      <c r="I5229" t="s">
        <v>113</v>
      </c>
      <c r="J5229" t="s">
        <v>114</v>
      </c>
      <c r="K5229" t="s">
        <v>10861</v>
      </c>
      <c r="L5229" s="11">
        <v>8.68</v>
      </c>
      <c r="M5229" s="9">
        <v>2</v>
      </c>
      <c r="N5229" s="8">
        <v>0.1</v>
      </c>
      <c r="O5229" s="11">
        <v>5.09</v>
      </c>
      <c r="P5229" t="s">
        <v>51</v>
      </c>
      <c r="Q5229" t="s">
        <v>94</v>
      </c>
      <c r="R5229" t="s">
        <v>38</v>
      </c>
      <c r="S5229" s="11">
        <v>3.44</v>
      </c>
      <c r="T5229" s="11">
        <f t="shared" si="249"/>
        <v>15.624000000000001</v>
      </c>
      <c r="U5229" s="11">
        <v>6.12</v>
      </c>
    </row>
    <row r="5230" spans="1:21" x14ac:dyDescent="0.2">
      <c r="A5230" t="s">
        <v>10862</v>
      </c>
      <c r="B5230" s="3">
        <v>45969</v>
      </c>
      <c r="C5230" s="7">
        <v>0.85069444444444442</v>
      </c>
      <c r="D5230" s="7">
        <f t="shared" si="247"/>
        <v>0.85069444444444442</v>
      </c>
      <c r="E5230" t="s">
        <v>181</v>
      </c>
      <c r="F5230" t="str">
        <f t="shared" si="248"/>
        <v>New</v>
      </c>
      <c r="G5230" t="s">
        <v>40</v>
      </c>
      <c r="H5230" t="s">
        <v>32</v>
      </c>
      <c r="I5230" t="s">
        <v>42</v>
      </c>
      <c r="J5230" t="s">
        <v>86</v>
      </c>
      <c r="K5230" t="s">
        <v>10863</v>
      </c>
      <c r="L5230" s="11">
        <v>48.72</v>
      </c>
      <c r="M5230" s="9">
        <v>2</v>
      </c>
      <c r="N5230" s="8">
        <v>0.1</v>
      </c>
      <c r="O5230" s="11">
        <v>4.49</v>
      </c>
      <c r="P5230" t="s">
        <v>11287</v>
      </c>
      <c r="Q5230" t="s">
        <v>89</v>
      </c>
      <c r="R5230" t="s">
        <v>125</v>
      </c>
      <c r="S5230" s="11">
        <v>20.86</v>
      </c>
      <c r="T5230" s="11">
        <f t="shared" si="249"/>
        <v>87.695999999999998</v>
      </c>
      <c r="U5230" s="11">
        <v>47.23</v>
      </c>
    </row>
    <row r="5231" spans="1:21" x14ac:dyDescent="0.2">
      <c r="A5231" t="s">
        <v>10864</v>
      </c>
      <c r="B5231" s="3">
        <v>45834</v>
      </c>
      <c r="C5231" s="7">
        <v>0.20208333333333334</v>
      </c>
      <c r="D5231" s="7">
        <f t="shared" si="247"/>
        <v>0.20208333333333334</v>
      </c>
      <c r="E5231" t="s">
        <v>181</v>
      </c>
      <c r="F5231" t="str">
        <f t="shared" si="248"/>
        <v>New</v>
      </c>
      <c r="G5231" t="s">
        <v>40</v>
      </c>
      <c r="H5231" t="s">
        <v>11290</v>
      </c>
      <c r="I5231" t="s">
        <v>113</v>
      </c>
      <c r="J5231" t="s">
        <v>208</v>
      </c>
      <c r="K5231" t="s">
        <v>1737</v>
      </c>
      <c r="L5231" s="11">
        <v>28.59</v>
      </c>
      <c r="M5231" s="9">
        <v>4</v>
      </c>
      <c r="N5231" s="8">
        <v>0.15</v>
      </c>
      <c r="O5231" s="11">
        <v>5.59</v>
      </c>
      <c r="P5231" t="s">
        <v>82</v>
      </c>
      <c r="Q5231" t="s">
        <v>52</v>
      </c>
      <c r="R5231" t="s">
        <v>125</v>
      </c>
      <c r="S5231" s="11">
        <v>10.18</v>
      </c>
      <c r="T5231" s="11">
        <f t="shared" si="249"/>
        <v>97.206000000000003</v>
      </c>
      <c r="U5231" s="11">
        <v>58.96</v>
      </c>
    </row>
    <row r="5232" spans="1:21" x14ac:dyDescent="0.2">
      <c r="A5232" t="s">
        <v>10865</v>
      </c>
      <c r="B5232" s="3">
        <v>45706</v>
      </c>
      <c r="C5232" s="7">
        <v>19.41</v>
      </c>
      <c r="D5232" s="7">
        <f t="shared" si="247"/>
        <v>0.41000000000000014</v>
      </c>
      <c r="E5232" t="s">
        <v>48</v>
      </c>
      <c r="F5232" t="str">
        <f t="shared" si="248"/>
        <v>New</v>
      </c>
      <c r="G5232" t="s">
        <v>40</v>
      </c>
      <c r="H5232" t="s">
        <v>49</v>
      </c>
      <c r="I5232" t="s">
        <v>33</v>
      </c>
      <c r="J5232" t="s">
        <v>105</v>
      </c>
      <c r="K5232" t="s">
        <v>10866</v>
      </c>
      <c r="L5232" s="11">
        <v>37.380000000000003</v>
      </c>
      <c r="M5232" s="9">
        <v>3</v>
      </c>
      <c r="N5232" s="8">
        <v>0</v>
      </c>
      <c r="O5232" s="11">
        <v>0</v>
      </c>
      <c r="P5232" t="s">
        <v>159</v>
      </c>
      <c r="Q5232" t="s">
        <v>89</v>
      </c>
      <c r="R5232" t="s">
        <v>38</v>
      </c>
      <c r="S5232" s="11">
        <v>20.49</v>
      </c>
      <c r="T5232" s="11">
        <f t="shared" si="249"/>
        <v>112.14000000000001</v>
      </c>
      <c r="U5232" s="11">
        <v>50.67</v>
      </c>
    </row>
    <row r="5233" spans="1:21" x14ac:dyDescent="0.2">
      <c r="A5233" t="s">
        <v>10867</v>
      </c>
      <c r="B5233" s="3">
        <v>45914</v>
      </c>
      <c r="C5233" s="7" t="s">
        <v>1115</v>
      </c>
      <c r="D5233" s="7">
        <f t="shared" si="247"/>
        <v>0.39166666666666666</v>
      </c>
      <c r="E5233" t="s">
        <v>48</v>
      </c>
      <c r="F5233" t="str">
        <f t="shared" si="248"/>
        <v>Returning</v>
      </c>
      <c r="G5233" t="s">
        <v>21</v>
      </c>
      <c r="H5233" t="s">
        <v>32</v>
      </c>
      <c r="I5233" t="s">
        <v>33</v>
      </c>
      <c r="J5233" t="s">
        <v>64</v>
      </c>
      <c r="K5233" t="s">
        <v>5714</v>
      </c>
      <c r="L5233" s="11">
        <v>32.5</v>
      </c>
      <c r="M5233" s="9">
        <v>1</v>
      </c>
      <c r="N5233" s="8">
        <v>0.05</v>
      </c>
      <c r="O5233" s="11">
        <v>0</v>
      </c>
      <c r="P5233" t="s">
        <v>98</v>
      </c>
      <c r="Q5233" t="s">
        <v>94</v>
      </c>
      <c r="R5233" t="s">
        <v>46</v>
      </c>
      <c r="S5233" s="11">
        <v>15.9</v>
      </c>
      <c r="T5233" s="11">
        <f t="shared" si="249"/>
        <v>30.875</v>
      </c>
      <c r="U5233" s="11">
        <v>15.77</v>
      </c>
    </row>
    <row r="5234" spans="1:21" x14ac:dyDescent="0.2">
      <c r="A5234" t="s">
        <v>10868</v>
      </c>
      <c r="B5234" s="3">
        <v>45733</v>
      </c>
      <c r="C5234" s="7" t="s">
        <v>10869</v>
      </c>
      <c r="D5234" s="7">
        <f t="shared" si="247"/>
        <v>0.53333333333333333</v>
      </c>
      <c r="E5234" t="s">
        <v>48</v>
      </c>
      <c r="F5234" t="str">
        <f t="shared" si="248"/>
        <v>Returning</v>
      </c>
      <c r="G5234" t="s">
        <v>21</v>
      </c>
      <c r="H5234" t="s">
        <v>57</v>
      </c>
      <c r="I5234" t="s">
        <v>42</v>
      </c>
      <c r="J5234" t="s">
        <v>43</v>
      </c>
      <c r="K5234" t="s">
        <v>10870</v>
      </c>
      <c r="L5234" s="11">
        <v>16.5</v>
      </c>
      <c r="M5234" s="9">
        <v>1</v>
      </c>
      <c r="N5234" s="8">
        <v>0</v>
      </c>
      <c r="O5234" s="11">
        <v>0</v>
      </c>
      <c r="P5234" t="s">
        <v>98</v>
      </c>
      <c r="Q5234" t="s">
        <v>94</v>
      </c>
      <c r="R5234" t="s">
        <v>73</v>
      </c>
      <c r="S5234" s="11">
        <v>8.11</v>
      </c>
      <c r="T5234" s="11">
        <f t="shared" si="249"/>
        <v>16.5</v>
      </c>
      <c r="U5234" s="11">
        <v>8.39</v>
      </c>
    </row>
    <row r="5235" spans="1:21" x14ac:dyDescent="0.2">
      <c r="A5235" t="s">
        <v>10871</v>
      </c>
      <c r="B5235" s="3">
        <v>45787</v>
      </c>
      <c r="C5235" s="7">
        <v>0.9145833333333333</v>
      </c>
      <c r="D5235" s="7">
        <f t="shared" si="247"/>
        <v>0.9145833333333333</v>
      </c>
      <c r="E5235" t="s">
        <v>48</v>
      </c>
      <c r="F5235" t="str">
        <f t="shared" si="248"/>
        <v>New</v>
      </c>
      <c r="G5235" t="s">
        <v>40</v>
      </c>
      <c r="H5235" t="s">
        <v>80</v>
      </c>
      <c r="I5235" t="s">
        <v>113</v>
      </c>
      <c r="J5235" t="s">
        <v>192</v>
      </c>
      <c r="K5235" t="s">
        <v>10872</v>
      </c>
      <c r="L5235" s="11">
        <v>10.93</v>
      </c>
      <c r="M5235" s="9">
        <v>3</v>
      </c>
      <c r="N5235" s="8">
        <v>0</v>
      </c>
      <c r="O5235" s="11">
        <v>0</v>
      </c>
      <c r="P5235" t="s">
        <v>51</v>
      </c>
      <c r="Q5235" t="s">
        <v>52</v>
      </c>
      <c r="R5235" t="s">
        <v>67</v>
      </c>
      <c r="S5235" s="11">
        <v>4.01</v>
      </c>
      <c r="T5235" s="11">
        <f t="shared" si="249"/>
        <v>32.79</v>
      </c>
      <c r="U5235" s="11">
        <v>20.76</v>
      </c>
    </row>
    <row r="5236" spans="1:21" x14ac:dyDescent="0.2">
      <c r="A5236" t="s">
        <v>10873</v>
      </c>
      <c r="B5236" s="3">
        <v>45845</v>
      </c>
      <c r="C5236" s="7">
        <v>0.7270833333333333</v>
      </c>
      <c r="D5236" s="7">
        <f t="shared" si="247"/>
        <v>0.7270833333333333</v>
      </c>
      <c r="E5236" t="s">
        <v>48</v>
      </c>
      <c r="F5236" t="str">
        <f t="shared" si="248"/>
        <v>New</v>
      </c>
      <c r="G5236" t="s">
        <v>40</v>
      </c>
      <c r="H5236" t="s">
        <v>63</v>
      </c>
      <c r="I5236" t="s">
        <v>33</v>
      </c>
      <c r="J5236" t="s">
        <v>105</v>
      </c>
      <c r="K5236" t="s">
        <v>10874</v>
      </c>
      <c r="L5236" s="11">
        <v>38.75</v>
      </c>
      <c r="M5236" s="9">
        <v>4</v>
      </c>
      <c r="N5236" s="8">
        <v>0.15</v>
      </c>
      <c r="O5236" s="11">
        <v>0</v>
      </c>
      <c r="P5236" t="s">
        <v>98</v>
      </c>
      <c r="Q5236" t="s">
        <v>94</v>
      </c>
      <c r="R5236" t="s">
        <v>11294</v>
      </c>
      <c r="S5236" s="11">
        <v>18.68</v>
      </c>
      <c r="T5236" s="11">
        <f t="shared" si="249"/>
        <v>131.75</v>
      </c>
      <c r="U5236" s="11">
        <v>68.239999999999995</v>
      </c>
    </row>
    <row r="5237" spans="1:21" x14ac:dyDescent="0.2">
      <c r="A5237" t="s">
        <v>5417</v>
      </c>
      <c r="B5237" s="3">
        <v>45732</v>
      </c>
      <c r="C5237" s="7">
        <v>9.11</v>
      </c>
      <c r="D5237" s="7">
        <f t="shared" si="247"/>
        <v>0.10999999999999943</v>
      </c>
      <c r="E5237" t="s">
        <v>309</v>
      </c>
      <c r="F5237" t="str">
        <f t="shared" si="248"/>
        <v>New</v>
      </c>
      <c r="G5237" t="s">
        <v>40</v>
      </c>
      <c r="H5237" t="s">
        <v>57</v>
      </c>
      <c r="I5237" t="s">
        <v>113</v>
      </c>
      <c r="J5237" t="s">
        <v>358</v>
      </c>
      <c r="K5237" t="s">
        <v>5418</v>
      </c>
      <c r="L5237" s="11">
        <v>15.41</v>
      </c>
      <c r="M5237" s="9">
        <v>1</v>
      </c>
      <c r="N5237" s="8">
        <v>0.1</v>
      </c>
      <c r="O5237" s="11">
        <v>0</v>
      </c>
      <c r="P5237" t="s">
        <v>88</v>
      </c>
      <c r="Q5237" t="s">
        <v>27</v>
      </c>
      <c r="R5237" t="s">
        <v>73</v>
      </c>
      <c r="S5237" s="11">
        <v>6.03</v>
      </c>
      <c r="T5237" s="11">
        <f t="shared" si="249"/>
        <v>13.869</v>
      </c>
      <c r="U5237" s="11">
        <v>8.44</v>
      </c>
    </row>
    <row r="5238" spans="1:21" x14ac:dyDescent="0.2">
      <c r="A5238" t="s">
        <v>10875</v>
      </c>
      <c r="B5238" s="3">
        <v>45871</v>
      </c>
      <c r="C5238" s="7">
        <v>10.23</v>
      </c>
      <c r="D5238" s="7">
        <f t="shared" si="247"/>
        <v>0.23000000000000043</v>
      </c>
      <c r="E5238" t="s">
        <v>181</v>
      </c>
      <c r="F5238" t="str">
        <f t="shared" si="248"/>
        <v>Returning</v>
      </c>
      <c r="G5238" t="s">
        <v>21</v>
      </c>
      <c r="H5238" t="s">
        <v>63</v>
      </c>
      <c r="I5238" t="s">
        <v>113</v>
      </c>
      <c r="J5238" t="s">
        <v>114</v>
      </c>
      <c r="K5238" t="s">
        <v>10876</v>
      </c>
      <c r="L5238" s="11">
        <v>9.09</v>
      </c>
      <c r="M5238" s="9">
        <v>2</v>
      </c>
      <c r="N5238" s="8">
        <v>0.15</v>
      </c>
      <c r="O5238" s="11">
        <v>7.06</v>
      </c>
      <c r="P5238" t="s">
        <v>88</v>
      </c>
      <c r="Q5238" t="s">
        <v>89</v>
      </c>
      <c r="R5238" t="s">
        <v>90</v>
      </c>
      <c r="S5238" s="11">
        <v>3.78</v>
      </c>
      <c r="T5238" s="11">
        <f t="shared" si="249"/>
        <v>15.452999999999999</v>
      </c>
      <c r="U5238" s="11">
        <v>4.4400000000000004</v>
      </c>
    </row>
    <row r="5239" spans="1:21" x14ac:dyDescent="0.2">
      <c r="A5239" t="s">
        <v>10877</v>
      </c>
      <c r="B5239" s="3">
        <v>45949</v>
      </c>
      <c r="C5239" s="7">
        <v>0.64236111111111116</v>
      </c>
      <c r="D5239" s="7">
        <f t="shared" si="247"/>
        <v>0.64236111111111116</v>
      </c>
      <c r="E5239" t="s">
        <v>181</v>
      </c>
      <c r="F5239" t="str">
        <f t="shared" si="248"/>
        <v>New</v>
      </c>
      <c r="G5239" t="s">
        <v>40</v>
      </c>
      <c r="H5239" t="s">
        <v>32</v>
      </c>
      <c r="I5239" t="s">
        <v>113</v>
      </c>
      <c r="J5239" t="s">
        <v>192</v>
      </c>
      <c r="K5239" t="s">
        <v>10878</v>
      </c>
      <c r="L5239" s="11">
        <v>10.42</v>
      </c>
      <c r="M5239" s="9">
        <v>3</v>
      </c>
      <c r="N5239" s="8">
        <v>0.1</v>
      </c>
      <c r="O5239" s="11">
        <v>2.16</v>
      </c>
      <c r="P5239" t="s">
        <v>88</v>
      </c>
      <c r="Q5239" t="s">
        <v>89</v>
      </c>
      <c r="R5239" t="s">
        <v>73</v>
      </c>
      <c r="S5239" s="11">
        <v>4.0599999999999996</v>
      </c>
      <c r="T5239" s="11">
        <f t="shared" si="249"/>
        <v>28.134</v>
      </c>
      <c r="U5239" s="11">
        <v>15.77</v>
      </c>
    </row>
    <row r="5240" spans="1:21" x14ac:dyDescent="0.2">
      <c r="A5240" t="s">
        <v>10879</v>
      </c>
      <c r="B5240" s="3">
        <v>45968</v>
      </c>
      <c r="C5240" s="7">
        <v>0.67152777777777772</v>
      </c>
      <c r="D5240" s="7">
        <f t="shared" si="247"/>
        <v>0.67152777777777772</v>
      </c>
      <c r="E5240" t="s">
        <v>48</v>
      </c>
      <c r="F5240" t="str">
        <f t="shared" si="248"/>
        <v>New</v>
      </c>
      <c r="G5240" t="s">
        <v>40</v>
      </c>
      <c r="H5240" t="s">
        <v>32</v>
      </c>
      <c r="I5240" t="s">
        <v>23</v>
      </c>
      <c r="J5240" t="s">
        <v>101</v>
      </c>
      <c r="K5240" t="s">
        <v>10880</v>
      </c>
      <c r="L5240" s="11">
        <v>28.63</v>
      </c>
      <c r="M5240" s="9">
        <v>1</v>
      </c>
      <c r="N5240" s="8">
        <v>0.2</v>
      </c>
      <c r="O5240" s="11">
        <v>0</v>
      </c>
      <c r="P5240" t="s">
        <v>98</v>
      </c>
      <c r="Q5240" t="s">
        <v>94</v>
      </c>
      <c r="R5240" t="s">
        <v>28</v>
      </c>
      <c r="S5240" s="11">
        <v>11.04</v>
      </c>
      <c r="T5240" s="11">
        <f t="shared" si="249"/>
        <v>22.904</v>
      </c>
      <c r="U5240" s="11">
        <v>14.07</v>
      </c>
    </row>
    <row r="5241" spans="1:21" x14ac:dyDescent="0.2">
      <c r="A5241" t="s">
        <v>10881</v>
      </c>
      <c r="B5241" s="3">
        <v>46011</v>
      </c>
      <c r="C5241" s="7">
        <v>17.37</v>
      </c>
      <c r="D5241" s="7">
        <f t="shared" si="247"/>
        <v>0.37000000000000099</v>
      </c>
      <c r="E5241" t="s">
        <v>48</v>
      </c>
      <c r="F5241" t="str">
        <f t="shared" si="248"/>
        <v>Returning</v>
      </c>
      <c r="G5241" t="s">
        <v>21</v>
      </c>
      <c r="H5241" t="s">
        <v>49</v>
      </c>
      <c r="I5241" t="s">
        <v>33</v>
      </c>
      <c r="J5241" t="s">
        <v>140</v>
      </c>
      <c r="K5241" t="s">
        <v>10882</v>
      </c>
      <c r="L5241" s="11">
        <v>30.35</v>
      </c>
      <c r="M5241" s="9">
        <v>1</v>
      </c>
      <c r="N5241" s="8">
        <v>0.05</v>
      </c>
      <c r="O5241" s="11">
        <v>0</v>
      </c>
      <c r="P5241" t="s">
        <v>88</v>
      </c>
      <c r="Q5241" t="s">
        <v>27</v>
      </c>
      <c r="R5241" t="s">
        <v>11294</v>
      </c>
      <c r="S5241" s="11">
        <v>14.79</v>
      </c>
      <c r="T5241" s="11">
        <f t="shared" si="249"/>
        <v>28.8325</v>
      </c>
      <c r="U5241" s="11">
        <v>14.78</v>
      </c>
    </row>
    <row r="5242" spans="1:21" x14ac:dyDescent="0.2">
      <c r="A5242" t="s">
        <v>10883</v>
      </c>
      <c r="B5242" s="3">
        <v>45883</v>
      </c>
      <c r="C5242" s="7">
        <v>0.37083333333333335</v>
      </c>
      <c r="D5242" s="7">
        <f t="shared" si="247"/>
        <v>0.37083333333333335</v>
      </c>
      <c r="E5242" t="s">
        <v>48</v>
      </c>
      <c r="F5242" t="str">
        <f t="shared" si="248"/>
        <v>Returning</v>
      </c>
      <c r="G5242" t="s">
        <v>21</v>
      </c>
      <c r="H5242" t="s">
        <v>49</v>
      </c>
      <c r="I5242" t="s">
        <v>23</v>
      </c>
      <c r="J5242" t="s">
        <v>58</v>
      </c>
      <c r="K5242" t="s">
        <v>10884</v>
      </c>
      <c r="L5242" s="11">
        <v>13.56</v>
      </c>
      <c r="M5242" s="9">
        <v>1</v>
      </c>
      <c r="N5242" s="8">
        <v>0</v>
      </c>
      <c r="O5242" s="11">
        <v>0</v>
      </c>
      <c r="P5242" t="s">
        <v>66</v>
      </c>
      <c r="Q5242" t="s">
        <v>27</v>
      </c>
      <c r="R5242" t="s">
        <v>11294</v>
      </c>
      <c r="S5242" s="11">
        <v>5.23</v>
      </c>
      <c r="T5242" s="11">
        <f t="shared" si="249"/>
        <v>13.56</v>
      </c>
      <c r="U5242" s="11">
        <v>8.33</v>
      </c>
    </row>
    <row r="5243" spans="1:21" x14ac:dyDescent="0.2">
      <c r="A5243" t="s">
        <v>10885</v>
      </c>
      <c r="B5243" s="3">
        <v>45703</v>
      </c>
      <c r="C5243" s="7">
        <v>23.58</v>
      </c>
      <c r="D5243" s="7">
        <f t="shared" si="247"/>
        <v>0.57999999999999829</v>
      </c>
      <c r="E5243" t="s">
        <v>181</v>
      </c>
      <c r="F5243" t="str">
        <f t="shared" si="248"/>
        <v>New</v>
      </c>
      <c r="G5243" t="s">
        <v>429</v>
      </c>
      <c r="H5243" t="s">
        <v>49</v>
      </c>
      <c r="I5243" t="s">
        <v>113</v>
      </c>
      <c r="J5243" t="s">
        <v>358</v>
      </c>
      <c r="K5243" t="s">
        <v>10886</v>
      </c>
      <c r="L5243" s="11">
        <v>15.86</v>
      </c>
      <c r="M5243" s="9">
        <v>1</v>
      </c>
      <c r="N5243" s="8">
        <v>0.15</v>
      </c>
      <c r="O5243" s="11">
        <v>7.31</v>
      </c>
      <c r="P5243" t="s">
        <v>88</v>
      </c>
      <c r="Q5243" t="s">
        <v>89</v>
      </c>
      <c r="R5243" t="s">
        <v>46</v>
      </c>
      <c r="S5243" s="11">
        <v>6.66</v>
      </c>
      <c r="T5243" s="11">
        <f t="shared" si="249"/>
        <v>13.481</v>
      </c>
      <c r="U5243" s="11">
        <v>-28.07</v>
      </c>
    </row>
    <row r="5244" spans="1:21" x14ac:dyDescent="0.2">
      <c r="A5244" t="s">
        <v>10887</v>
      </c>
      <c r="B5244" s="3">
        <v>45658</v>
      </c>
      <c r="C5244" s="7">
        <v>0.30555555555555558</v>
      </c>
      <c r="D5244" s="7">
        <f t="shared" si="247"/>
        <v>0.30555555555555558</v>
      </c>
      <c r="E5244" t="s">
        <v>181</v>
      </c>
      <c r="F5244" t="str">
        <f t="shared" si="248"/>
        <v>New</v>
      </c>
      <c r="G5244" t="s">
        <v>40</v>
      </c>
      <c r="H5244" t="s">
        <v>49</v>
      </c>
      <c r="I5244" t="s">
        <v>23</v>
      </c>
      <c r="J5244" t="s">
        <v>101</v>
      </c>
      <c r="K5244" t="s">
        <v>10888</v>
      </c>
      <c r="L5244" s="11">
        <v>28.74</v>
      </c>
      <c r="M5244" s="9">
        <v>1</v>
      </c>
      <c r="N5244" s="8">
        <v>0.05</v>
      </c>
      <c r="O5244" s="11">
        <v>4.7</v>
      </c>
      <c r="P5244" t="s">
        <v>107</v>
      </c>
      <c r="Q5244" t="s">
        <v>52</v>
      </c>
      <c r="R5244" t="s">
        <v>11294</v>
      </c>
      <c r="S5244" s="11">
        <v>10.9</v>
      </c>
      <c r="T5244" s="11">
        <f t="shared" si="249"/>
        <v>27.302999999999997</v>
      </c>
      <c r="U5244" s="11">
        <v>13.89</v>
      </c>
    </row>
    <row r="5245" spans="1:21" x14ac:dyDescent="0.2">
      <c r="A5245" t="s">
        <v>10889</v>
      </c>
      <c r="B5245" s="3">
        <v>45929</v>
      </c>
      <c r="C5245" s="7">
        <v>0.34513888888888888</v>
      </c>
      <c r="D5245" s="7">
        <f t="shared" si="247"/>
        <v>0.34513888888888888</v>
      </c>
      <c r="E5245" t="s">
        <v>181</v>
      </c>
      <c r="F5245" t="str">
        <f t="shared" si="248"/>
        <v>New</v>
      </c>
      <c r="G5245" t="s">
        <v>62</v>
      </c>
      <c r="H5245" t="s">
        <v>32</v>
      </c>
      <c r="I5245" t="s">
        <v>113</v>
      </c>
      <c r="J5245" t="s">
        <v>192</v>
      </c>
      <c r="K5245" t="s">
        <v>10890</v>
      </c>
      <c r="L5245" s="11">
        <v>10.16</v>
      </c>
      <c r="M5245" s="9">
        <v>1</v>
      </c>
      <c r="N5245" s="8">
        <v>0.1</v>
      </c>
      <c r="O5245" s="11">
        <v>5.0199999999999996</v>
      </c>
      <c r="P5245" t="s">
        <v>51</v>
      </c>
      <c r="Q5245" t="s">
        <v>89</v>
      </c>
      <c r="R5245" t="s">
        <v>90</v>
      </c>
      <c r="S5245" s="11">
        <v>3.61</v>
      </c>
      <c r="T5245" s="11">
        <f t="shared" si="249"/>
        <v>9.1440000000000001</v>
      </c>
      <c r="U5245" s="11">
        <v>2.63</v>
      </c>
    </row>
    <row r="5246" spans="1:21" x14ac:dyDescent="0.2">
      <c r="A5246" t="s">
        <v>10891</v>
      </c>
      <c r="B5246" s="3">
        <v>45882</v>
      </c>
      <c r="C5246" s="7">
        <v>1.8749999999999999E-2</v>
      </c>
      <c r="D5246" s="7">
        <f t="shared" si="247"/>
        <v>1.8749999999999999E-2</v>
      </c>
      <c r="E5246" t="s">
        <v>48</v>
      </c>
      <c r="F5246" t="str">
        <f t="shared" si="248"/>
        <v>Returning</v>
      </c>
      <c r="G5246" t="s">
        <v>112</v>
      </c>
      <c r="H5246" t="s">
        <v>63</v>
      </c>
      <c r="I5246" t="s">
        <v>23</v>
      </c>
      <c r="J5246" t="s">
        <v>101</v>
      </c>
      <c r="K5246" t="s">
        <v>2893</v>
      </c>
      <c r="L5246" s="11">
        <v>29.95</v>
      </c>
      <c r="M5246" s="9">
        <v>4</v>
      </c>
      <c r="N5246" s="8">
        <v>0</v>
      </c>
      <c r="O5246" s="11">
        <v>0</v>
      </c>
      <c r="P5246" t="s">
        <v>51</v>
      </c>
      <c r="Q5246" t="s">
        <v>27</v>
      </c>
      <c r="R5246" t="s">
        <v>11294</v>
      </c>
      <c r="S5246" s="11">
        <v>11.16</v>
      </c>
      <c r="T5246" s="11">
        <f t="shared" si="249"/>
        <v>119.8</v>
      </c>
      <c r="U5246" s="11">
        <v>75.16</v>
      </c>
    </row>
    <row r="5247" spans="1:21" x14ac:dyDescent="0.2">
      <c r="A5247" t="s">
        <v>10892</v>
      </c>
      <c r="B5247" s="3">
        <v>45927</v>
      </c>
      <c r="C5247" s="7">
        <v>0.14930555555555555</v>
      </c>
      <c r="D5247" s="7">
        <f t="shared" si="247"/>
        <v>0.14930555555555555</v>
      </c>
      <c r="E5247" t="s">
        <v>181</v>
      </c>
      <c r="F5247" t="str">
        <f t="shared" si="248"/>
        <v>New</v>
      </c>
      <c r="G5247" t="s">
        <v>40</v>
      </c>
      <c r="H5247" t="s">
        <v>32</v>
      </c>
      <c r="I5247" t="s">
        <v>42</v>
      </c>
      <c r="J5247" t="s">
        <v>71</v>
      </c>
      <c r="K5247" t="s">
        <v>10893</v>
      </c>
      <c r="L5247" s="11">
        <v>20.07</v>
      </c>
      <c r="M5247" s="9">
        <v>1</v>
      </c>
      <c r="N5247" s="8">
        <v>0.15</v>
      </c>
      <c r="O5247" s="11">
        <v>7.67</v>
      </c>
      <c r="P5247" t="s">
        <v>88</v>
      </c>
      <c r="Q5247" t="s">
        <v>89</v>
      </c>
      <c r="R5247" t="s">
        <v>90</v>
      </c>
      <c r="S5247" s="11">
        <v>8.7200000000000006</v>
      </c>
      <c r="T5247" s="11">
        <f t="shared" si="249"/>
        <v>17.0595</v>
      </c>
      <c r="U5247" s="11">
        <v>4.66</v>
      </c>
    </row>
    <row r="5248" spans="1:21" x14ac:dyDescent="0.2">
      <c r="A5248" t="s">
        <v>10894</v>
      </c>
      <c r="B5248" s="3">
        <v>45743</v>
      </c>
      <c r="C5248" s="7">
        <v>22.53</v>
      </c>
      <c r="D5248" s="7">
        <f t="shared" si="247"/>
        <v>0.53000000000000114</v>
      </c>
      <c r="E5248" t="s">
        <v>181</v>
      </c>
      <c r="F5248" t="str">
        <f t="shared" si="248"/>
        <v>New</v>
      </c>
      <c r="G5248" t="s">
        <v>40</v>
      </c>
      <c r="H5248" t="s">
        <v>80</v>
      </c>
      <c r="I5248" t="s">
        <v>23</v>
      </c>
      <c r="J5248" t="s">
        <v>101</v>
      </c>
      <c r="K5248" t="s">
        <v>10895</v>
      </c>
      <c r="L5248" s="11">
        <v>27.26</v>
      </c>
      <c r="M5248" s="9">
        <v>3</v>
      </c>
      <c r="N5248" s="8">
        <v>0</v>
      </c>
      <c r="O5248" s="11">
        <v>5.87</v>
      </c>
      <c r="P5248" t="s">
        <v>202</v>
      </c>
      <c r="Q5248" t="s">
        <v>11287</v>
      </c>
      <c r="R5248" t="s">
        <v>11294</v>
      </c>
      <c r="S5248" s="11">
        <v>10.71</v>
      </c>
      <c r="T5248" s="11">
        <f t="shared" si="249"/>
        <v>81.78</v>
      </c>
      <c r="U5248" s="11">
        <v>45.83</v>
      </c>
    </row>
    <row r="5249" spans="1:21" x14ac:dyDescent="0.2">
      <c r="A5249" t="s">
        <v>10896</v>
      </c>
      <c r="B5249" s="3">
        <v>45894</v>
      </c>
      <c r="C5249" s="7">
        <v>0</v>
      </c>
      <c r="D5249" s="7">
        <f t="shared" si="247"/>
        <v>0</v>
      </c>
      <c r="E5249" t="s">
        <v>48</v>
      </c>
      <c r="F5249" t="str">
        <f t="shared" si="248"/>
        <v>New</v>
      </c>
      <c r="G5249" t="s">
        <v>40</v>
      </c>
      <c r="H5249" t="s">
        <v>63</v>
      </c>
      <c r="I5249" t="s">
        <v>113</v>
      </c>
      <c r="J5249" t="s">
        <v>114</v>
      </c>
      <c r="K5249" t="s">
        <v>5686</v>
      </c>
      <c r="L5249" s="11">
        <v>8.56</v>
      </c>
      <c r="M5249" s="9">
        <v>2</v>
      </c>
      <c r="N5249" s="8">
        <v>0.1</v>
      </c>
      <c r="O5249" s="11">
        <v>0</v>
      </c>
      <c r="P5249" t="s">
        <v>66</v>
      </c>
      <c r="Q5249" t="s">
        <v>52</v>
      </c>
      <c r="R5249" t="s">
        <v>73</v>
      </c>
      <c r="S5249" s="11">
        <v>3.53</v>
      </c>
      <c r="T5249" s="11">
        <f t="shared" si="249"/>
        <v>15.408000000000001</v>
      </c>
      <c r="U5249" s="11">
        <v>9.0500000000000007</v>
      </c>
    </row>
    <row r="5250" spans="1:21" x14ac:dyDescent="0.2">
      <c r="A5250" t="s">
        <v>10897</v>
      </c>
      <c r="B5250" s="3">
        <v>45867</v>
      </c>
      <c r="C5250" s="7">
        <v>4.46</v>
      </c>
      <c r="D5250" s="7">
        <f t="shared" si="247"/>
        <v>0.45999999999999996</v>
      </c>
      <c r="E5250" t="s">
        <v>181</v>
      </c>
      <c r="F5250" t="str">
        <f t="shared" si="248"/>
        <v>Returning</v>
      </c>
      <c r="G5250" t="s">
        <v>21</v>
      </c>
      <c r="H5250" t="s">
        <v>63</v>
      </c>
      <c r="I5250" t="s">
        <v>33</v>
      </c>
      <c r="J5250" t="s">
        <v>140</v>
      </c>
      <c r="K5250" t="s">
        <v>10898</v>
      </c>
      <c r="L5250" s="11">
        <v>26.58</v>
      </c>
      <c r="M5250" s="9">
        <v>2</v>
      </c>
      <c r="N5250" s="8">
        <v>0.05</v>
      </c>
      <c r="O5250" s="11">
        <v>0</v>
      </c>
      <c r="P5250" t="s">
        <v>341</v>
      </c>
      <c r="Q5250" t="s">
        <v>52</v>
      </c>
      <c r="R5250" t="s">
        <v>121</v>
      </c>
      <c r="S5250" s="11">
        <v>12.87</v>
      </c>
      <c r="T5250" s="11">
        <f t="shared" si="249"/>
        <v>50.501999999999995</v>
      </c>
      <c r="U5250" s="11">
        <v>26.05</v>
      </c>
    </row>
    <row r="5251" spans="1:21" x14ac:dyDescent="0.2">
      <c r="A5251" t="s">
        <v>10899</v>
      </c>
      <c r="B5251" s="3">
        <v>45674</v>
      </c>
      <c r="C5251" s="7" t="s">
        <v>779</v>
      </c>
      <c r="D5251" s="7">
        <f t="shared" si="247"/>
        <v>0.37986111111111109</v>
      </c>
      <c r="E5251" t="s">
        <v>181</v>
      </c>
      <c r="F5251" t="str">
        <f t="shared" si="248"/>
        <v>New</v>
      </c>
      <c r="G5251" t="s">
        <v>40</v>
      </c>
      <c r="H5251" t="s">
        <v>49</v>
      </c>
      <c r="I5251" t="s">
        <v>113</v>
      </c>
      <c r="J5251" t="s">
        <v>358</v>
      </c>
      <c r="K5251" t="s">
        <v>10900</v>
      </c>
      <c r="L5251" s="11">
        <v>13.12</v>
      </c>
      <c r="M5251" s="9">
        <v>2</v>
      </c>
      <c r="N5251" s="8">
        <v>0</v>
      </c>
      <c r="O5251" s="11">
        <v>7.08</v>
      </c>
      <c r="P5251" t="s">
        <v>82</v>
      </c>
      <c r="Q5251" t="s">
        <v>94</v>
      </c>
      <c r="R5251" t="s">
        <v>11294</v>
      </c>
      <c r="S5251" s="11">
        <v>5.52</v>
      </c>
      <c r="T5251" s="11">
        <f t="shared" si="249"/>
        <v>26.24</v>
      </c>
      <c r="U5251" s="11">
        <v>10.6</v>
      </c>
    </row>
    <row r="5252" spans="1:21" x14ac:dyDescent="0.2">
      <c r="A5252" t="s">
        <v>10901</v>
      </c>
      <c r="B5252" s="3">
        <v>45985</v>
      </c>
      <c r="C5252" s="7">
        <v>0.78819444444444442</v>
      </c>
      <c r="D5252" s="7">
        <f t="shared" si="247"/>
        <v>0.78819444444444442</v>
      </c>
      <c r="E5252" t="s">
        <v>181</v>
      </c>
      <c r="F5252" t="str">
        <f t="shared" si="248"/>
        <v>Returning</v>
      </c>
      <c r="G5252" t="s">
        <v>112</v>
      </c>
      <c r="H5252" t="s">
        <v>32</v>
      </c>
      <c r="I5252" t="s">
        <v>33</v>
      </c>
      <c r="J5252" t="s">
        <v>64</v>
      </c>
      <c r="K5252" t="s">
        <v>10902</v>
      </c>
      <c r="L5252" s="11">
        <v>31.83</v>
      </c>
      <c r="M5252" s="9">
        <v>1</v>
      </c>
      <c r="N5252" s="8">
        <v>0.1</v>
      </c>
      <c r="O5252" s="11">
        <v>4.53</v>
      </c>
      <c r="P5252" t="s">
        <v>98</v>
      </c>
      <c r="Q5252" t="s">
        <v>27</v>
      </c>
      <c r="R5252" t="s">
        <v>38</v>
      </c>
      <c r="S5252" s="11">
        <v>17.11</v>
      </c>
      <c r="T5252" s="11">
        <f t="shared" si="249"/>
        <v>28.646999999999998</v>
      </c>
    </row>
    <row r="5253" spans="1:21" x14ac:dyDescent="0.2">
      <c r="A5253" t="s">
        <v>10903</v>
      </c>
      <c r="B5253" s="3">
        <v>45970</v>
      </c>
      <c r="C5253" s="7">
        <v>0.77916666666666667</v>
      </c>
      <c r="D5253" s="7">
        <f t="shared" si="247"/>
        <v>0.77916666666666667</v>
      </c>
      <c r="E5253" t="s">
        <v>181</v>
      </c>
      <c r="F5253" t="str">
        <f t="shared" si="248"/>
        <v>Returning</v>
      </c>
      <c r="G5253" t="s">
        <v>21</v>
      </c>
      <c r="H5253" t="s">
        <v>32</v>
      </c>
      <c r="I5253" t="s">
        <v>42</v>
      </c>
      <c r="J5253" t="s">
        <v>198</v>
      </c>
      <c r="K5253" t="s">
        <v>10904</v>
      </c>
      <c r="L5253" s="11">
        <v>23.87</v>
      </c>
      <c r="M5253" s="9">
        <v>1</v>
      </c>
      <c r="N5253" s="8">
        <v>0.1</v>
      </c>
      <c r="O5253" s="11">
        <v>6.86</v>
      </c>
      <c r="P5253" t="s">
        <v>98</v>
      </c>
      <c r="Q5253" t="s">
        <v>94</v>
      </c>
      <c r="R5253" t="s">
        <v>11294</v>
      </c>
      <c r="S5253" s="11">
        <v>10.71</v>
      </c>
      <c r="T5253" s="11">
        <f t="shared" si="249"/>
        <v>21.483000000000001</v>
      </c>
      <c r="U5253" s="11">
        <v>7.39</v>
      </c>
    </row>
    <row r="5254" spans="1:21" x14ac:dyDescent="0.2">
      <c r="A5254" t="s">
        <v>10905</v>
      </c>
      <c r="B5254" s="3">
        <v>45732</v>
      </c>
      <c r="C5254" s="7">
        <v>16.36</v>
      </c>
      <c r="D5254" s="7">
        <f t="shared" si="247"/>
        <v>0.35999999999999943</v>
      </c>
      <c r="E5254" t="s">
        <v>181</v>
      </c>
      <c r="F5254" t="str">
        <f t="shared" si="248"/>
        <v>Returning</v>
      </c>
      <c r="G5254" t="s">
        <v>21</v>
      </c>
      <c r="H5254" t="s">
        <v>80</v>
      </c>
      <c r="I5254" t="s">
        <v>23</v>
      </c>
      <c r="J5254" t="s">
        <v>290</v>
      </c>
      <c r="K5254" t="s">
        <v>10906</v>
      </c>
      <c r="L5254" s="11">
        <v>15.86</v>
      </c>
      <c r="M5254" s="9">
        <v>1</v>
      </c>
      <c r="N5254" s="8">
        <v>0</v>
      </c>
      <c r="O5254" s="11">
        <v>1.99</v>
      </c>
      <c r="P5254" t="s">
        <v>82</v>
      </c>
      <c r="Q5254" t="s">
        <v>27</v>
      </c>
      <c r="R5254" t="s">
        <v>11294</v>
      </c>
      <c r="S5254" s="11">
        <v>5.78</v>
      </c>
      <c r="T5254" s="11">
        <f t="shared" si="249"/>
        <v>15.86</v>
      </c>
      <c r="U5254" s="11">
        <v>8.7899999999999991</v>
      </c>
    </row>
    <row r="5255" spans="1:21" x14ac:dyDescent="0.2">
      <c r="A5255" t="s">
        <v>10907</v>
      </c>
      <c r="B5255" s="3">
        <v>45901</v>
      </c>
      <c r="C5255" s="7">
        <v>0.91666666666666663</v>
      </c>
      <c r="D5255" s="7">
        <f t="shared" si="247"/>
        <v>0.91666666666666663</v>
      </c>
      <c r="E5255" t="s">
        <v>181</v>
      </c>
      <c r="F5255" t="str">
        <f t="shared" si="248"/>
        <v>New</v>
      </c>
      <c r="G5255" t="s">
        <v>40</v>
      </c>
      <c r="H5255" t="s">
        <v>32</v>
      </c>
      <c r="I5255" t="s">
        <v>23</v>
      </c>
      <c r="J5255" t="s">
        <v>24</v>
      </c>
      <c r="K5255" t="s">
        <v>10908</v>
      </c>
      <c r="L5255" s="11">
        <v>18.48</v>
      </c>
      <c r="M5255" s="9">
        <v>2</v>
      </c>
      <c r="N5255" s="8">
        <v>0</v>
      </c>
      <c r="O5255" s="11">
        <v>0</v>
      </c>
      <c r="P5255" t="s">
        <v>82</v>
      </c>
      <c r="Q5255" t="s">
        <v>94</v>
      </c>
      <c r="R5255" t="s">
        <v>11294</v>
      </c>
      <c r="S5255" s="11">
        <v>6.71</v>
      </c>
      <c r="T5255" s="11">
        <f t="shared" si="249"/>
        <v>36.96</v>
      </c>
      <c r="U5255" s="11">
        <v>23.54</v>
      </c>
    </row>
    <row r="5256" spans="1:21" x14ac:dyDescent="0.2">
      <c r="A5256" t="s">
        <v>10909</v>
      </c>
      <c r="B5256" s="3">
        <v>45926</v>
      </c>
      <c r="C5256" s="7">
        <v>0.60833333333333328</v>
      </c>
      <c r="D5256" s="7">
        <f t="shared" si="247"/>
        <v>0.60833333333333328</v>
      </c>
      <c r="E5256" t="s">
        <v>48</v>
      </c>
      <c r="F5256" t="str">
        <f t="shared" si="248"/>
        <v>New</v>
      </c>
      <c r="G5256" t="s">
        <v>40</v>
      </c>
      <c r="H5256" t="s">
        <v>22</v>
      </c>
      <c r="I5256" t="s">
        <v>33</v>
      </c>
      <c r="J5256" t="s">
        <v>140</v>
      </c>
      <c r="K5256" t="s">
        <v>10910</v>
      </c>
      <c r="L5256" s="11">
        <v>28.49</v>
      </c>
      <c r="M5256" s="9">
        <v>2</v>
      </c>
      <c r="N5256" s="8">
        <v>0.2</v>
      </c>
      <c r="O5256" s="11">
        <v>0</v>
      </c>
      <c r="P5256" t="s">
        <v>88</v>
      </c>
      <c r="Q5256" t="s">
        <v>27</v>
      </c>
      <c r="R5256" t="s">
        <v>121</v>
      </c>
      <c r="S5256" s="11">
        <v>13.97</v>
      </c>
      <c r="T5256" s="11">
        <f t="shared" si="249"/>
        <v>45.584000000000003</v>
      </c>
      <c r="U5256" s="11">
        <v>23.23</v>
      </c>
    </row>
    <row r="5257" spans="1:21" x14ac:dyDescent="0.2">
      <c r="A5257" t="s">
        <v>10911</v>
      </c>
      <c r="B5257" s="3">
        <v>45841</v>
      </c>
      <c r="C5257" s="7">
        <v>1.41</v>
      </c>
      <c r="D5257" s="7">
        <f t="shared" si="247"/>
        <v>0.40999999999999992</v>
      </c>
      <c r="E5257" t="s">
        <v>48</v>
      </c>
      <c r="F5257" t="str">
        <f t="shared" si="248"/>
        <v>New</v>
      </c>
      <c r="G5257" t="s">
        <v>62</v>
      </c>
      <c r="H5257" t="s">
        <v>63</v>
      </c>
      <c r="I5257" t="s">
        <v>42</v>
      </c>
      <c r="J5257" t="s">
        <v>177</v>
      </c>
      <c r="K5257" t="s">
        <v>10912</v>
      </c>
      <c r="L5257" s="11">
        <v>24.91</v>
      </c>
      <c r="M5257" s="9">
        <v>1</v>
      </c>
      <c r="N5257" s="8">
        <v>0.05</v>
      </c>
      <c r="O5257" s="11">
        <v>0</v>
      </c>
      <c r="P5257" t="s">
        <v>66</v>
      </c>
      <c r="Q5257" t="s">
        <v>89</v>
      </c>
      <c r="R5257" t="s">
        <v>67</v>
      </c>
      <c r="S5257" s="11">
        <v>10.77</v>
      </c>
      <c r="T5257" s="11">
        <f t="shared" si="249"/>
        <v>23.6645</v>
      </c>
      <c r="U5257" s="11">
        <v>13.43</v>
      </c>
    </row>
    <row r="5258" spans="1:21" x14ac:dyDescent="0.2">
      <c r="A5258" t="s">
        <v>10913</v>
      </c>
      <c r="B5258" s="3">
        <v>45788</v>
      </c>
      <c r="C5258" s="7">
        <v>0.71875</v>
      </c>
      <c r="D5258" s="7">
        <f t="shared" si="247"/>
        <v>0.71875</v>
      </c>
      <c r="E5258" t="s">
        <v>48</v>
      </c>
      <c r="F5258" t="str">
        <f t="shared" si="248"/>
        <v>New</v>
      </c>
      <c r="G5258" t="s">
        <v>62</v>
      </c>
      <c r="H5258" t="s">
        <v>80</v>
      </c>
      <c r="I5258" t="s">
        <v>42</v>
      </c>
      <c r="J5258" t="s">
        <v>71</v>
      </c>
      <c r="K5258" t="s">
        <v>10914</v>
      </c>
      <c r="L5258" s="11">
        <v>21.93</v>
      </c>
      <c r="M5258" s="9">
        <v>1</v>
      </c>
      <c r="N5258" s="8">
        <v>0</v>
      </c>
      <c r="O5258" s="11">
        <v>0</v>
      </c>
      <c r="P5258" t="s">
        <v>98</v>
      </c>
      <c r="Q5258" t="s">
        <v>89</v>
      </c>
      <c r="R5258" t="s">
        <v>73</v>
      </c>
      <c r="S5258" s="11">
        <v>9.09</v>
      </c>
      <c r="T5258" s="11">
        <f t="shared" si="249"/>
        <v>21.93</v>
      </c>
      <c r="U5258" s="11">
        <v>12.84</v>
      </c>
    </row>
    <row r="5259" spans="1:21" x14ac:dyDescent="0.2">
      <c r="A5259" t="s">
        <v>10915</v>
      </c>
      <c r="B5259" s="3">
        <v>45871</v>
      </c>
      <c r="C5259" s="7" t="s">
        <v>2055</v>
      </c>
      <c r="D5259" s="7">
        <f t="shared" ref="D5259:D5322" si="250">IF(C5259="","",
IF(ISNUMBER(C5259),
MOD(C5259,1),
VALUE(
SUBSTITUTE(
SUBSTITUTE(
TRIM(CLEAN(SUBSTITUTE(C5259,CHAR(160)," "))),
"AM"," AM"),
"PM"," PM")
)
))</f>
        <v>0.57986111111111116</v>
      </c>
      <c r="E5259" t="s">
        <v>48</v>
      </c>
      <c r="F5259" t="str">
        <f t="shared" ref="F5259:F5322" si="251">IF(G5259="","",
IF(LOWER(TRIM(G5259))="new","New",
IF(LOWER(TRIM(G5259))="returning","Returning","Check")))</f>
        <v>Returning</v>
      </c>
      <c r="G5259" t="s">
        <v>21</v>
      </c>
      <c r="H5259" t="s">
        <v>63</v>
      </c>
      <c r="I5259" t="s">
        <v>113</v>
      </c>
      <c r="J5259" t="s">
        <v>316</v>
      </c>
      <c r="K5259" t="s">
        <v>10916</v>
      </c>
      <c r="L5259" s="11">
        <v>6.56</v>
      </c>
      <c r="M5259" s="9">
        <v>1</v>
      </c>
      <c r="N5259" s="8">
        <v>0.05</v>
      </c>
      <c r="O5259" s="11">
        <v>0</v>
      </c>
      <c r="P5259" t="s">
        <v>88</v>
      </c>
      <c r="Q5259" t="s">
        <v>94</v>
      </c>
      <c r="R5259" t="s">
        <v>73</v>
      </c>
      <c r="S5259" s="11">
        <v>2.81</v>
      </c>
      <c r="T5259" s="11">
        <f t="shared" ref="T5259:T5322" si="252">IF(L5259="","",L5259*M5259*(1-N5259))</f>
        <v>6.2319999999999993</v>
      </c>
      <c r="U5259" s="11">
        <v>3.56</v>
      </c>
    </row>
    <row r="5260" spans="1:21" x14ac:dyDescent="0.2">
      <c r="A5260" t="s">
        <v>10917</v>
      </c>
      <c r="B5260" s="3">
        <v>45990</v>
      </c>
      <c r="C5260" s="7">
        <v>0.30486111111111114</v>
      </c>
      <c r="D5260" s="7">
        <f t="shared" si="250"/>
        <v>0.30486111111111114</v>
      </c>
      <c r="E5260" t="s">
        <v>48</v>
      </c>
      <c r="F5260" t="str">
        <f t="shared" si="251"/>
        <v>Returning</v>
      </c>
      <c r="G5260" t="s">
        <v>21</v>
      </c>
      <c r="H5260" t="s">
        <v>32</v>
      </c>
      <c r="I5260" t="s">
        <v>33</v>
      </c>
      <c r="J5260" t="s">
        <v>64</v>
      </c>
      <c r="K5260" t="s">
        <v>10918</v>
      </c>
      <c r="L5260" s="11">
        <v>29.39</v>
      </c>
      <c r="M5260" s="9">
        <v>2</v>
      </c>
      <c r="N5260" s="8">
        <v>0</v>
      </c>
      <c r="O5260" s="11">
        <v>0</v>
      </c>
      <c r="P5260" t="s">
        <v>98</v>
      </c>
      <c r="Q5260" t="s">
        <v>89</v>
      </c>
      <c r="R5260" t="s">
        <v>38</v>
      </c>
      <c r="S5260" s="11">
        <v>15.72</v>
      </c>
      <c r="T5260" s="11">
        <f t="shared" si="252"/>
        <v>58.78</v>
      </c>
      <c r="U5260" s="11">
        <v>27.34</v>
      </c>
    </row>
    <row r="5261" spans="1:21" x14ac:dyDescent="0.2">
      <c r="A5261" t="s">
        <v>10919</v>
      </c>
      <c r="B5261" s="3">
        <v>45902</v>
      </c>
      <c r="C5261" s="7" t="s">
        <v>10920</v>
      </c>
      <c r="D5261" s="7">
        <f t="shared" si="250"/>
        <v>0.94166666666666665</v>
      </c>
      <c r="E5261" t="s">
        <v>181</v>
      </c>
      <c r="F5261" t="str">
        <f t="shared" si="251"/>
        <v>Check</v>
      </c>
      <c r="G5261" t="s">
        <v>197</v>
      </c>
      <c r="H5261" t="s">
        <v>32</v>
      </c>
      <c r="I5261" t="s">
        <v>23</v>
      </c>
      <c r="J5261" t="s">
        <v>58</v>
      </c>
      <c r="K5261" t="s">
        <v>8995</v>
      </c>
      <c r="L5261" s="11">
        <v>13.14</v>
      </c>
      <c r="M5261" s="9">
        <v>2</v>
      </c>
      <c r="N5261" s="8">
        <v>0.15</v>
      </c>
      <c r="O5261" s="11">
        <v>7.13</v>
      </c>
      <c r="P5261" t="s">
        <v>51</v>
      </c>
      <c r="Q5261" t="s">
        <v>52</v>
      </c>
      <c r="R5261" t="s">
        <v>90</v>
      </c>
      <c r="T5261" s="11">
        <f t="shared" si="252"/>
        <v>22.338000000000001</v>
      </c>
      <c r="U5261" s="11">
        <v>9</v>
      </c>
    </row>
    <row r="5262" spans="1:21" x14ac:dyDescent="0.2">
      <c r="A5262" t="s">
        <v>10921</v>
      </c>
      <c r="B5262" s="3">
        <v>45658</v>
      </c>
      <c r="C5262" s="7" t="s">
        <v>10094</v>
      </c>
      <c r="D5262" s="7">
        <f t="shared" si="250"/>
        <v>0.69791666666666663</v>
      </c>
      <c r="E5262" t="s">
        <v>181</v>
      </c>
      <c r="F5262" t="str">
        <f t="shared" si="251"/>
        <v>Returning</v>
      </c>
      <c r="G5262" t="s">
        <v>21</v>
      </c>
      <c r="H5262" t="s">
        <v>49</v>
      </c>
      <c r="I5262" t="s">
        <v>33</v>
      </c>
      <c r="J5262" t="s">
        <v>34</v>
      </c>
      <c r="K5262" t="s">
        <v>10305</v>
      </c>
      <c r="L5262" s="11">
        <v>55.87</v>
      </c>
      <c r="M5262" s="9">
        <v>2</v>
      </c>
      <c r="N5262" s="8">
        <v>0</v>
      </c>
      <c r="O5262" s="11">
        <v>5.68</v>
      </c>
      <c r="P5262" t="s">
        <v>88</v>
      </c>
      <c r="Q5262" t="s">
        <v>52</v>
      </c>
      <c r="R5262" t="s">
        <v>73</v>
      </c>
      <c r="S5262" s="11">
        <v>28.38</v>
      </c>
      <c r="T5262" s="11">
        <f t="shared" si="252"/>
        <v>111.74</v>
      </c>
      <c r="U5262" s="11">
        <v>51.29</v>
      </c>
    </row>
    <row r="5263" spans="1:21" x14ac:dyDescent="0.2">
      <c r="A5263" t="s">
        <v>10922</v>
      </c>
      <c r="B5263" s="3">
        <v>45675</v>
      </c>
      <c r="C5263" s="7">
        <v>0.4861111111111111</v>
      </c>
      <c r="D5263" s="7">
        <f t="shared" si="250"/>
        <v>0.4861111111111111</v>
      </c>
      <c r="E5263" t="s">
        <v>181</v>
      </c>
      <c r="F5263" t="str">
        <f t="shared" si="251"/>
        <v>Check</v>
      </c>
      <c r="G5263" t="s">
        <v>197</v>
      </c>
      <c r="H5263" t="s">
        <v>49</v>
      </c>
      <c r="I5263" t="s">
        <v>113</v>
      </c>
      <c r="J5263" t="s">
        <v>208</v>
      </c>
      <c r="K5263" t="s">
        <v>10923</v>
      </c>
      <c r="L5263" s="11">
        <v>30.96</v>
      </c>
      <c r="M5263" s="9">
        <v>3</v>
      </c>
      <c r="N5263" s="8">
        <v>0.05</v>
      </c>
      <c r="O5263" s="11">
        <v>4.01</v>
      </c>
      <c r="P5263" t="s">
        <v>82</v>
      </c>
      <c r="Q5263" t="s">
        <v>89</v>
      </c>
      <c r="R5263" t="s">
        <v>28</v>
      </c>
      <c r="S5263" s="11">
        <v>11.82</v>
      </c>
      <c r="T5263" s="11">
        <f t="shared" si="252"/>
        <v>88.23599999999999</v>
      </c>
      <c r="U5263" s="11">
        <v>51.94</v>
      </c>
    </row>
    <row r="5264" spans="1:21" x14ac:dyDescent="0.2">
      <c r="A5264" t="s">
        <v>10924</v>
      </c>
      <c r="B5264" s="3">
        <v>45941</v>
      </c>
      <c r="C5264" s="7">
        <v>4.01</v>
      </c>
      <c r="D5264" s="7">
        <f t="shared" si="250"/>
        <v>9.9999999999997868E-3</v>
      </c>
      <c r="E5264" t="s">
        <v>181</v>
      </c>
      <c r="F5264" t="str">
        <f t="shared" si="251"/>
        <v>Returning</v>
      </c>
      <c r="G5264" t="s">
        <v>21</v>
      </c>
      <c r="H5264" t="s">
        <v>80</v>
      </c>
      <c r="I5264" t="s">
        <v>113</v>
      </c>
      <c r="J5264" t="s">
        <v>358</v>
      </c>
      <c r="K5264" t="s">
        <v>10925</v>
      </c>
      <c r="L5264" s="11">
        <v>14.77</v>
      </c>
      <c r="M5264" s="9">
        <v>5</v>
      </c>
      <c r="N5264" s="8">
        <v>0.05</v>
      </c>
      <c r="O5264" s="11">
        <v>4.1100000000000003</v>
      </c>
      <c r="P5264" t="s">
        <v>66</v>
      </c>
      <c r="Q5264" t="s">
        <v>94</v>
      </c>
      <c r="R5264" t="s">
        <v>28</v>
      </c>
      <c r="S5264" s="11">
        <v>5.6</v>
      </c>
      <c r="T5264" s="11">
        <f t="shared" si="252"/>
        <v>70.157499999999985</v>
      </c>
      <c r="U5264" s="11">
        <v>40.89</v>
      </c>
    </row>
    <row r="5265" spans="1:21" x14ac:dyDescent="0.2">
      <c r="A5265" t="s">
        <v>10926</v>
      </c>
      <c r="B5265" s="3">
        <v>45836</v>
      </c>
      <c r="C5265" s="7">
        <v>7.27</v>
      </c>
      <c r="D5265" s="7">
        <f t="shared" si="250"/>
        <v>0.26999999999999957</v>
      </c>
      <c r="E5265" t="s">
        <v>181</v>
      </c>
      <c r="F5265" t="str">
        <f t="shared" si="251"/>
        <v>New</v>
      </c>
      <c r="G5265" t="s">
        <v>40</v>
      </c>
      <c r="H5265" t="s">
        <v>63</v>
      </c>
      <c r="I5265" t="s">
        <v>33</v>
      </c>
      <c r="J5265" t="s">
        <v>34</v>
      </c>
      <c r="K5265" t="s">
        <v>10927</v>
      </c>
      <c r="L5265" s="11">
        <v>59.86</v>
      </c>
      <c r="M5265" s="9">
        <v>1</v>
      </c>
      <c r="N5265" s="8">
        <v>0.15</v>
      </c>
      <c r="O5265" s="11">
        <v>0</v>
      </c>
      <c r="P5265" t="s">
        <v>51</v>
      </c>
      <c r="Q5265" t="s">
        <v>89</v>
      </c>
      <c r="R5265" t="s">
        <v>121</v>
      </c>
      <c r="S5265" s="11">
        <v>29.55</v>
      </c>
      <c r="T5265" s="11">
        <f t="shared" si="252"/>
        <v>50.881</v>
      </c>
      <c r="U5265" s="11">
        <v>25.76</v>
      </c>
    </row>
    <row r="5266" spans="1:21" x14ac:dyDescent="0.2">
      <c r="A5266" t="s">
        <v>10928</v>
      </c>
      <c r="B5266" s="3">
        <v>45913</v>
      </c>
      <c r="C5266" s="7">
        <v>0.49722222222222223</v>
      </c>
      <c r="D5266" s="7">
        <f t="shared" si="250"/>
        <v>0.49722222222222223</v>
      </c>
      <c r="E5266" t="s">
        <v>181</v>
      </c>
      <c r="F5266" t="str">
        <f t="shared" si="251"/>
        <v>New</v>
      </c>
      <c r="G5266" t="s">
        <v>40</v>
      </c>
      <c r="H5266" t="s">
        <v>32</v>
      </c>
      <c r="I5266" t="s">
        <v>33</v>
      </c>
      <c r="J5266" t="s">
        <v>140</v>
      </c>
      <c r="K5266" t="s">
        <v>10929</v>
      </c>
      <c r="L5266" s="11">
        <v>25.18</v>
      </c>
      <c r="M5266" s="9">
        <v>4</v>
      </c>
      <c r="N5266" s="8">
        <v>0</v>
      </c>
      <c r="O5266" s="11">
        <v>6.15</v>
      </c>
      <c r="P5266" t="s">
        <v>107</v>
      </c>
      <c r="Q5266" t="s">
        <v>52</v>
      </c>
      <c r="R5266" t="s">
        <v>125</v>
      </c>
      <c r="S5266" s="11">
        <v>13.54</v>
      </c>
      <c r="T5266" s="11">
        <f t="shared" si="252"/>
        <v>100.72</v>
      </c>
      <c r="U5266" s="11">
        <v>42.56</v>
      </c>
    </row>
    <row r="5267" spans="1:21" x14ac:dyDescent="0.2">
      <c r="A5267" t="s">
        <v>10930</v>
      </c>
      <c r="B5267" s="3">
        <v>45707</v>
      </c>
      <c r="C5267" s="7">
        <v>0.88749999999999996</v>
      </c>
      <c r="D5267" s="7">
        <f t="shared" si="250"/>
        <v>0.88749999999999996</v>
      </c>
      <c r="E5267" t="s">
        <v>48</v>
      </c>
      <c r="F5267" t="str">
        <f t="shared" si="251"/>
        <v>New</v>
      </c>
      <c r="G5267" t="s">
        <v>40</v>
      </c>
      <c r="H5267" t="s">
        <v>49</v>
      </c>
      <c r="I5267" t="s">
        <v>42</v>
      </c>
      <c r="J5267" t="s">
        <v>198</v>
      </c>
      <c r="K5267" t="s">
        <v>8682</v>
      </c>
      <c r="L5267" s="11">
        <v>22.81</v>
      </c>
      <c r="M5267" s="9">
        <v>1</v>
      </c>
      <c r="N5267" s="8">
        <v>0.2</v>
      </c>
      <c r="O5267" s="11">
        <v>0</v>
      </c>
      <c r="P5267" t="s">
        <v>88</v>
      </c>
      <c r="Q5267" t="s">
        <v>94</v>
      </c>
      <c r="R5267" t="s">
        <v>125</v>
      </c>
      <c r="S5267" s="11">
        <v>10.66</v>
      </c>
      <c r="T5267" s="11">
        <f t="shared" si="252"/>
        <v>18.248000000000001</v>
      </c>
      <c r="U5267" s="11">
        <v>9.7200000000000006</v>
      </c>
    </row>
    <row r="5268" spans="1:21" x14ac:dyDescent="0.2">
      <c r="A5268" t="s">
        <v>10931</v>
      </c>
      <c r="B5268" s="3">
        <v>45714</v>
      </c>
      <c r="C5268" s="7">
        <v>7.5694444444444439E-2</v>
      </c>
      <c r="D5268" s="7">
        <f t="shared" si="250"/>
        <v>7.5694444444444439E-2</v>
      </c>
      <c r="E5268" t="s">
        <v>539</v>
      </c>
      <c r="F5268" t="str">
        <f t="shared" si="251"/>
        <v>New</v>
      </c>
      <c r="G5268" t="s">
        <v>40</v>
      </c>
      <c r="H5268" t="s">
        <v>49</v>
      </c>
      <c r="I5268" t="s">
        <v>113</v>
      </c>
      <c r="J5268" t="s">
        <v>358</v>
      </c>
      <c r="K5268" t="s">
        <v>2861</v>
      </c>
      <c r="L5268" s="11">
        <v>13.82</v>
      </c>
      <c r="M5268" s="9">
        <v>2</v>
      </c>
      <c r="N5268" s="8">
        <v>0</v>
      </c>
      <c r="O5268" s="11">
        <v>0</v>
      </c>
      <c r="P5268" t="s">
        <v>66</v>
      </c>
      <c r="Q5268" t="s">
        <v>52</v>
      </c>
      <c r="R5268" t="s">
        <v>121</v>
      </c>
      <c r="S5268" s="11">
        <v>5.77</v>
      </c>
      <c r="T5268" s="11">
        <f t="shared" si="252"/>
        <v>27.64</v>
      </c>
      <c r="U5268" s="11">
        <v>-11.28</v>
      </c>
    </row>
    <row r="5269" spans="1:21" x14ac:dyDescent="0.2">
      <c r="A5269" t="s">
        <v>10932</v>
      </c>
      <c r="B5269" s="3">
        <v>45781</v>
      </c>
      <c r="C5269" s="7">
        <v>17.420000000000002</v>
      </c>
      <c r="D5269" s="7">
        <f t="shared" si="250"/>
        <v>0.42000000000000171</v>
      </c>
      <c r="E5269" t="s">
        <v>181</v>
      </c>
      <c r="F5269" t="str">
        <f t="shared" si="251"/>
        <v>New</v>
      </c>
      <c r="G5269" t="s">
        <v>40</v>
      </c>
      <c r="H5269" t="s">
        <v>80</v>
      </c>
      <c r="I5269" t="s">
        <v>42</v>
      </c>
      <c r="J5269" t="s">
        <v>198</v>
      </c>
      <c r="K5269" t="s">
        <v>5057</v>
      </c>
      <c r="L5269" s="11">
        <v>27.79</v>
      </c>
      <c r="M5269" s="9">
        <v>1</v>
      </c>
      <c r="N5269" s="8">
        <v>0.2</v>
      </c>
      <c r="O5269" s="11">
        <v>2.84</v>
      </c>
      <c r="P5269" t="s">
        <v>66</v>
      </c>
      <c r="Q5269" t="s">
        <v>89</v>
      </c>
      <c r="R5269" t="s">
        <v>46</v>
      </c>
      <c r="S5269" s="11">
        <v>12.81</v>
      </c>
      <c r="T5269" s="11">
        <f t="shared" si="252"/>
        <v>22.231999999999999</v>
      </c>
      <c r="U5269" s="11">
        <v>10.14</v>
      </c>
    </row>
    <row r="5270" spans="1:21" x14ac:dyDescent="0.2">
      <c r="A5270" t="s">
        <v>10933</v>
      </c>
      <c r="B5270" s="3">
        <v>45783</v>
      </c>
      <c r="C5270" s="7">
        <v>0.27638888888888891</v>
      </c>
      <c r="D5270" s="7">
        <f t="shared" si="250"/>
        <v>0.27638888888888891</v>
      </c>
      <c r="E5270" t="s">
        <v>48</v>
      </c>
      <c r="F5270" t="str">
        <f t="shared" si="251"/>
        <v>Returning</v>
      </c>
      <c r="G5270" t="s">
        <v>21</v>
      </c>
      <c r="H5270" t="s">
        <v>80</v>
      </c>
      <c r="I5270" t="s">
        <v>113</v>
      </c>
      <c r="J5270" t="s">
        <v>358</v>
      </c>
      <c r="K5270" t="s">
        <v>10934</v>
      </c>
      <c r="L5270" s="11">
        <v>13.19</v>
      </c>
      <c r="M5270" s="9">
        <v>2</v>
      </c>
      <c r="N5270" s="8">
        <v>0.15</v>
      </c>
      <c r="O5270" s="11">
        <v>0</v>
      </c>
      <c r="P5270" t="s">
        <v>98</v>
      </c>
      <c r="Q5270" t="s">
        <v>52</v>
      </c>
      <c r="R5270" t="s">
        <v>38</v>
      </c>
      <c r="S5270" s="11">
        <v>5.63</v>
      </c>
      <c r="T5270" s="11">
        <f t="shared" si="252"/>
        <v>22.422999999999998</v>
      </c>
      <c r="U5270" s="11">
        <v>12.85</v>
      </c>
    </row>
    <row r="5271" spans="1:21" x14ac:dyDescent="0.2">
      <c r="A5271" t="s">
        <v>10935</v>
      </c>
      <c r="B5271" s="3">
        <v>45812</v>
      </c>
      <c r="C5271" s="7" t="s">
        <v>7163</v>
      </c>
      <c r="D5271" s="7">
        <f t="shared" si="250"/>
        <v>0.87222222222222223</v>
      </c>
      <c r="E5271" t="s">
        <v>48</v>
      </c>
      <c r="F5271" t="str">
        <f t="shared" si="251"/>
        <v>Returning</v>
      </c>
      <c r="G5271" t="s">
        <v>112</v>
      </c>
      <c r="H5271" t="s">
        <v>63</v>
      </c>
      <c r="I5271" t="s">
        <v>23</v>
      </c>
      <c r="J5271" t="s">
        <v>101</v>
      </c>
      <c r="K5271" t="s">
        <v>6422</v>
      </c>
      <c r="L5271" s="11">
        <v>30.15</v>
      </c>
      <c r="M5271" s="9">
        <v>1</v>
      </c>
      <c r="N5271" s="8">
        <v>0.1</v>
      </c>
      <c r="O5271" s="11">
        <v>0</v>
      </c>
      <c r="P5271" t="s">
        <v>98</v>
      </c>
      <c r="Q5271" t="s">
        <v>94</v>
      </c>
      <c r="R5271" t="s">
        <v>73</v>
      </c>
      <c r="S5271" s="11">
        <v>9.93</v>
      </c>
      <c r="T5271" s="11">
        <f t="shared" si="252"/>
        <v>27.134999999999998</v>
      </c>
      <c r="U5271" s="11">
        <v>18.2</v>
      </c>
    </row>
    <row r="5272" spans="1:21" x14ac:dyDescent="0.2">
      <c r="A5272" t="s">
        <v>10936</v>
      </c>
      <c r="B5272" s="3">
        <v>45716</v>
      </c>
      <c r="C5272" s="7">
        <v>0.91388888888888886</v>
      </c>
      <c r="D5272" s="7">
        <f t="shared" si="250"/>
        <v>0.91388888888888886</v>
      </c>
      <c r="E5272" t="s">
        <v>48</v>
      </c>
      <c r="F5272" t="str">
        <f t="shared" si="251"/>
        <v>Returning</v>
      </c>
      <c r="G5272" t="s">
        <v>21</v>
      </c>
      <c r="H5272" t="s">
        <v>49</v>
      </c>
      <c r="I5272" t="s">
        <v>33</v>
      </c>
      <c r="J5272" t="s">
        <v>34</v>
      </c>
      <c r="K5272" t="s">
        <v>10937</v>
      </c>
      <c r="L5272" s="11">
        <v>55.49</v>
      </c>
      <c r="M5272" s="9">
        <v>1</v>
      </c>
      <c r="N5272" s="8">
        <v>0.15</v>
      </c>
      <c r="O5272" s="11">
        <v>0</v>
      </c>
      <c r="P5272" t="s">
        <v>26</v>
      </c>
      <c r="Q5272" t="s">
        <v>11287</v>
      </c>
      <c r="R5272" t="s">
        <v>11294</v>
      </c>
      <c r="S5272" s="11">
        <v>28.53</v>
      </c>
      <c r="T5272" s="11">
        <f t="shared" si="252"/>
        <v>47.166499999999999</v>
      </c>
      <c r="U5272" s="11">
        <v>22.92</v>
      </c>
    </row>
    <row r="5273" spans="1:21" x14ac:dyDescent="0.2">
      <c r="A5273" t="s">
        <v>10938</v>
      </c>
      <c r="B5273" s="3">
        <v>45735</v>
      </c>
      <c r="C5273" s="7">
        <v>0.64097222222222228</v>
      </c>
      <c r="D5273" s="7">
        <f t="shared" si="250"/>
        <v>0.64097222222222228</v>
      </c>
      <c r="E5273" t="s">
        <v>181</v>
      </c>
      <c r="F5273" t="str">
        <f t="shared" si="251"/>
        <v>New</v>
      </c>
      <c r="G5273" t="s">
        <v>40</v>
      </c>
      <c r="H5273" t="s">
        <v>80</v>
      </c>
      <c r="I5273" t="s">
        <v>42</v>
      </c>
      <c r="J5273" t="s">
        <v>71</v>
      </c>
      <c r="K5273" t="s">
        <v>10939</v>
      </c>
      <c r="L5273" s="11">
        <v>19.28</v>
      </c>
      <c r="M5273" s="9">
        <v>4</v>
      </c>
      <c r="N5273" s="8">
        <v>0</v>
      </c>
      <c r="O5273" s="11">
        <v>5.19</v>
      </c>
      <c r="P5273" t="s">
        <v>51</v>
      </c>
      <c r="Q5273" t="s">
        <v>27</v>
      </c>
      <c r="R5273" t="s">
        <v>11294</v>
      </c>
      <c r="S5273" s="11">
        <v>7.99</v>
      </c>
      <c r="T5273" s="11">
        <f t="shared" si="252"/>
        <v>77.12</v>
      </c>
      <c r="U5273" s="11">
        <v>41.79</v>
      </c>
    </row>
    <row r="5274" spans="1:21" x14ac:dyDescent="0.2">
      <c r="A5274" t="s">
        <v>10940</v>
      </c>
      <c r="B5274" s="3">
        <v>45666</v>
      </c>
      <c r="C5274" s="7">
        <v>0.46736111111111112</v>
      </c>
      <c r="D5274" s="7">
        <f t="shared" si="250"/>
        <v>0.46736111111111112</v>
      </c>
      <c r="E5274" t="s">
        <v>48</v>
      </c>
      <c r="F5274" t="str">
        <f t="shared" si="251"/>
        <v>New</v>
      </c>
      <c r="G5274" t="s">
        <v>40</v>
      </c>
      <c r="H5274" t="s">
        <v>49</v>
      </c>
      <c r="I5274" t="s">
        <v>23</v>
      </c>
      <c r="J5274" t="s">
        <v>146</v>
      </c>
      <c r="K5274" t="s">
        <v>10941</v>
      </c>
      <c r="L5274" s="11">
        <v>23.27</v>
      </c>
      <c r="M5274" s="9">
        <v>2</v>
      </c>
      <c r="N5274" s="8">
        <v>0.15</v>
      </c>
      <c r="O5274" s="11">
        <v>0</v>
      </c>
      <c r="P5274" t="s">
        <v>98</v>
      </c>
      <c r="Q5274" t="s">
        <v>89</v>
      </c>
      <c r="R5274" t="s">
        <v>90</v>
      </c>
      <c r="T5274" s="11">
        <f t="shared" si="252"/>
        <v>39.558999999999997</v>
      </c>
      <c r="U5274" s="11">
        <v>24.5</v>
      </c>
    </row>
    <row r="5275" spans="1:21" x14ac:dyDescent="0.2">
      <c r="A5275" t="s">
        <v>10942</v>
      </c>
      <c r="B5275" s="3">
        <v>45830</v>
      </c>
      <c r="C5275" s="7" t="s">
        <v>3737</v>
      </c>
      <c r="D5275" s="7">
        <f t="shared" si="250"/>
        <v>0.83611111111111114</v>
      </c>
      <c r="E5275" t="s">
        <v>48</v>
      </c>
      <c r="F5275" t="str">
        <f t="shared" si="251"/>
        <v>Returning</v>
      </c>
      <c r="G5275" t="s">
        <v>118</v>
      </c>
      <c r="H5275" t="s">
        <v>63</v>
      </c>
      <c r="I5275" t="s">
        <v>33</v>
      </c>
      <c r="J5275" t="s">
        <v>92</v>
      </c>
      <c r="K5275" t="s">
        <v>10943</v>
      </c>
      <c r="L5275" s="11">
        <v>40.020000000000003</v>
      </c>
      <c r="M5275" s="9">
        <v>1</v>
      </c>
      <c r="N5275" s="8">
        <v>0.1</v>
      </c>
      <c r="O5275" s="11">
        <v>0</v>
      </c>
      <c r="P5275" t="s">
        <v>82</v>
      </c>
      <c r="Q5275" t="s">
        <v>52</v>
      </c>
      <c r="R5275" t="s">
        <v>11294</v>
      </c>
      <c r="S5275" s="11">
        <v>21.3</v>
      </c>
      <c r="T5275" s="11">
        <f t="shared" si="252"/>
        <v>36.018000000000001</v>
      </c>
      <c r="U5275" s="11">
        <v>16.850000000000001</v>
      </c>
    </row>
    <row r="5276" spans="1:21" x14ac:dyDescent="0.2">
      <c r="A5276" t="s">
        <v>10944</v>
      </c>
      <c r="B5276" s="3">
        <v>45968</v>
      </c>
      <c r="C5276" s="7">
        <v>3.9583333333333331E-2</v>
      </c>
      <c r="D5276" s="7">
        <f t="shared" si="250"/>
        <v>3.9583333333333331E-2</v>
      </c>
      <c r="E5276" t="s">
        <v>181</v>
      </c>
      <c r="F5276" t="str">
        <f t="shared" si="251"/>
        <v>New</v>
      </c>
      <c r="G5276" t="s">
        <v>40</v>
      </c>
      <c r="H5276" t="s">
        <v>32</v>
      </c>
      <c r="I5276" t="s">
        <v>23</v>
      </c>
      <c r="J5276" t="s">
        <v>146</v>
      </c>
      <c r="K5276" t="s">
        <v>10945</v>
      </c>
      <c r="L5276" s="11">
        <v>22.05</v>
      </c>
      <c r="M5276" s="9">
        <v>1</v>
      </c>
      <c r="N5276" s="8">
        <v>0</v>
      </c>
      <c r="O5276" s="11">
        <v>9.2799999999999994</v>
      </c>
      <c r="P5276" t="s">
        <v>536</v>
      </c>
      <c r="Q5276" t="s">
        <v>27</v>
      </c>
      <c r="R5276" t="s">
        <v>125</v>
      </c>
      <c r="S5276" s="11">
        <v>9.17</v>
      </c>
      <c r="T5276" s="11">
        <f t="shared" si="252"/>
        <v>22.05</v>
      </c>
      <c r="U5276" s="11">
        <v>6.85</v>
      </c>
    </row>
    <row r="5277" spans="1:21" x14ac:dyDescent="0.2">
      <c r="A5277" t="s">
        <v>10946</v>
      </c>
      <c r="B5277" s="3">
        <v>45731</v>
      </c>
      <c r="C5277" s="7">
        <v>9.43</v>
      </c>
      <c r="D5277" s="7">
        <f t="shared" si="250"/>
        <v>0.42999999999999972</v>
      </c>
      <c r="E5277" t="s">
        <v>48</v>
      </c>
      <c r="F5277" t="str">
        <f t="shared" si="251"/>
        <v>New</v>
      </c>
      <c r="G5277" t="s">
        <v>40</v>
      </c>
      <c r="H5277" t="s">
        <v>80</v>
      </c>
      <c r="I5277" t="s">
        <v>113</v>
      </c>
      <c r="J5277" t="s">
        <v>168</v>
      </c>
      <c r="K5277" t="s">
        <v>10947</v>
      </c>
      <c r="L5277" s="11">
        <v>12.05</v>
      </c>
      <c r="M5277" s="9">
        <v>4</v>
      </c>
      <c r="N5277" s="8">
        <v>0</v>
      </c>
      <c r="O5277" s="11">
        <v>0</v>
      </c>
      <c r="P5277" t="s">
        <v>82</v>
      </c>
      <c r="Q5277" t="s">
        <v>89</v>
      </c>
      <c r="R5277" t="s">
        <v>67</v>
      </c>
      <c r="S5277" s="11">
        <v>4.93</v>
      </c>
      <c r="T5277" s="11">
        <f t="shared" si="252"/>
        <v>48.2</v>
      </c>
      <c r="U5277" s="11">
        <v>28.48</v>
      </c>
    </row>
    <row r="5278" spans="1:21" x14ac:dyDescent="0.2">
      <c r="A5278" t="s">
        <v>10948</v>
      </c>
      <c r="B5278" s="3">
        <v>45786</v>
      </c>
      <c r="C5278" s="7">
        <v>5.4</v>
      </c>
      <c r="D5278" s="7">
        <f t="shared" si="250"/>
        <v>0.40000000000000036</v>
      </c>
      <c r="E5278" t="s">
        <v>48</v>
      </c>
      <c r="F5278" t="str">
        <f t="shared" si="251"/>
        <v>New</v>
      </c>
      <c r="G5278" t="s">
        <v>40</v>
      </c>
      <c r="H5278" t="s">
        <v>80</v>
      </c>
      <c r="I5278" t="s">
        <v>33</v>
      </c>
      <c r="J5278" t="s">
        <v>105</v>
      </c>
      <c r="K5278" t="s">
        <v>10949</v>
      </c>
      <c r="L5278" s="11">
        <v>34.4</v>
      </c>
      <c r="M5278" s="9">
        <v>2</v>
      </c>
      <c r="N5278" s="8">
        <v>0.1</v>
      </c>
      <c r="O5278" s="11">
        <v>4</v>
      </c>
      <c r="P5278" t="s">
        <v>107</v>
      </c>
      <c r="Q5278" t="s">
        <v>52</v>
      </c>
      <c r="R5278" t="s">
        <v>38</v>
      </c>
      <c r="S5278" s="11">
        <v>18.690000000000001</v>
      </c>
      <c r="T5278" s="11">
        <f t="shared" si="252"/>
        <v>61.92</v>
      </c>
      <c r="U5278" s="11">
        <v>28.28</v>
      </c>
    </row>
    <row r="5279" spans="1:21" x14ac:dyDescent="0.2">
      <c r="A5279" t="s">
        <v>10950</v>
      </c>
      <c r="B5279" s="3">
        <v>45689</v>
      </c>
      <c r="C5279" s="7" t="s">
        <v>4001</v>
      </c>
      <c r="D5279" s="7">
        <f t="shared" si="250"/>
        <v>0.13680555555555557</v>
      </c>
      <c r="E5279" t="s">
        <v>181</v>
      </c>
      <c r="F5279" t="str">
        <f t="shared" si="251"/>
        <v>New</v>
      </c>
      <c r="G5279" t="s">
        <v>429</v>
      </c>
      <c r="H5279" t="s">
        <v>49</v>
      </c>
      <c r="I5279" t="s">
        <v>23</v>
      </c>
      <c r="J5279" t="s">
        <v>24</v>
      </c>
      <c r="K5279" t="s">
        <v>10951</v>
      </c>
      <c r="L5279" s="11">
        <v>17.510000000000002</v>
      </c>
      <c r="M5279" s="9">
        <v>3</v>
      </c>
      <c r="N5279" s="8">
        <v>0</v>
      </c>
      <c r="O5279" s="11">
        <v>7.71</v>
      </c>
      <c r="P5279" t="s">
        <v>88</v>
      </c>
      <c r="Q5279" t="s">
        <v>94</v>
      </c>
      <c r="R5279" t="s">
        <v>90</v>
      </c>
      <c r="S5279" s="11">
        <v>5.97</v>
      </c>
      <c r="T5279" s="11">
        <f t="shared" si="252"/>
        <v>52.53</v>
      </c>
      <c r="U5279" s="11">
        <v>29.61</v>
      </c>
    </row>
    <row r="5280" spans="1:21" x14ac:dyDescent="0.2">
      <c r="A5280" t="s">
        <v>10952</v>
      </c>
      <c r="B5280" s="3">
        <v>45898</v>
      </c>
      <c r="C5280" s="7">
        <v>0.81458333333333333</v>
      </c>
      <c r="D5280" s="7">
        <f t="shared" si="250"/>
        <v>0.81458333333333333</v>
      </c>
      <c r="E5280" t="s">
        <v>48</v>
      </c>
      <c r="F5280" t="str">
        <f t="shared" si="251"/>
        <v>Returning</v>
      </c>
      <c r="G5280" t="s">
        <v>21</v>
      </c>
      <c r="H5280" t="s">
        <v>63</v>
      </c>
      <c r="I5280" t="s">
        <v>33</v>
      </c>
      <c r="J5280" t="s">
        <v>64</v>
      </c>
      <c r="K5280" t="s">
        <v>10953</v>
      </c>
      <c r="L5280" s="11">
        <v>32.43</v>
      </c>
      <c r="M5280" s="9">
        <v>1</v>
      </c>
      <c r="N5280" s="8">
        <v>0.15</v>
      </c>
      <c r="O5280" s="11">
        <v>0</v>
      </c>
      <c r="P5280" t="s">
        <v>51</v>
      </c>
      <c r="Q5280" t="s">
        <v>27</v>
      </c>
      <c r="R5280" t="s">
        <v>11294</v>
      </c>
      <c r="S5280" s="11">
        <v>17.77</v>
      </c>
      <c r="T5280" s="11">
        <f t="shared" si="252"/>
        <v>27.5655</v>
      </c>
      <c r="U5280" s="11">
        <v>12.46</v>
      </c>
    </row>
    <row r="5281" spans="1:21" x14ac:dyDescent="0.2">
      <c r="A5281" t="s">
        <v>10954</v>
      </c>
      <c r="B5281" s="3">
        <v>45711</v>
      </c>
      <c r="C5281" s="7" t="s">
        <v>10955</v>
      </c>
      <c r="D5281" s="7">
        <f t="shared" si="250"/>
        <v>0.85486111111111107</v>
      </c>
      <c r="E5281" t="s">
        <v>48</v>
      </c>
      <c r="F5281" t="str">
        <f t="shared" si="251"/>
        <v>New</v>
      </c>
      <c r="G5281" t="s">
        <v>40</v>
      </c>
      <c r="H5281" t="s">
        <v>41</v>
      </c>
      <c r="I5281" t="s">
        <v>23</v>
      </c>
      <c r="J5281" t="s">
        <v>101</v>
      </c>
      <c r="K5281" t="s">
        <v>10956</v>
      </c>
      <c r="L5281" s="11">
        <v>28.3</v>
      </c>
      <c r="M5281" s="9">
        <v>4</v>
      </c>
      <c r="N5281" s="8">
        <v>0</v>
      </c>
      <c r="O5281" s="11">
        <v>0</v>
      </c>
      <c r="P5281" t="s">
        <v>11293</v>
      </c>
      <c r="Q5281" t="s">
        <v>52</v>
      </c>
      <c r="R5281" t="s">
        <v>125</v>
      </c>
      <c r="S5281" s="11">
        <v>11.28</v>
      </c>
      <c r="T5281" s="11">
        <f t="shared" si="252"/>
        <v>113.2</v>
      </c>
      <c r="U5281" s="11">
        <v>68.08</v>
      </c>
    </row>
    <row r="5282" spans="1:21" x14ac:dyDescent="0.2">
      <c r="A5282" t="s">
        <v>10957</v>
      </c>
      <c r="B5282" s="3" t="s">
        <v>11287</v>
      </c>
      <c r="C5282" s="7">
        <v>13.19</v>
      </c>
      <c r="D5282" s="7">
        <f t="shared" si="250"/>
        <v>0.1899999999999995</v>
      </c>
      <c r="E5282" t="s">
        <v>181</v>
      </c>
      <c r="F5282" t="str">
        <f t="shared" si="251"/>
        <v>New</v>
      </c>
      <c r="G5282" t="s">
        <v>40</v>
      </c>
      <c r="H5282" t="s">
        <v>49</v>
      </c>
      <c r="I5282" t="s">
        <v>42</v>
      </c>
      <c r="J5282" t="s">
        <v>198</v>
      </c>
      <c r="K5282" t="s">
        <v>10958</v>
      </c>
      <c r="L5282" s="11">
        <v>24.94</v>
      </c>
      <c r="M5282" s="9">
        <v>1</v>
      </c>
      <c r="N5282" s="8">
        <v>0.1</v>
      </c>
      <c r="O5282" s="11">
        <v>9.15</v>
      </c>
      <c r="P5282" t="s">
        <v>82</v>
      </c>
      <c r="Q5282" t="s">
        <v>89</v>
      </c>
      <c r="R5282" t="s">
        <v>46</v>
      </c>
      <c r="S5282" s="11">
        <v>11.34</v>
      </c>
      <c r="T5282" s="11">
        <f t="shared" si="252"/>
        <v>22.446000000000002</v>
      </c>
      <c r="U5282" s="11">
        <v>6.29</v>
      </c>
    </row>
    <row r="5283" spans="1:21" x14ac:dyDescent="0.2">
      <c r="A5283" t="s">
        <v>10959</v>
      </c>
      <c r="B5283" s="3">
        <v>45981</v>
      </c>
      <c r="C5283" s="7" t="s">
        <v>10960</v>
      </c>
      <c r="D5283" s="7">
        <f t="shared" si="250"/>
        <v>0.5444444444444444</v>
      </c>
      <c r="E5283" t="s">
        <v>242</v>
      </c>
      <c r="F5283" t="str">
        <f t="shared" si="251"/>
        <v>Returning</v>
      </c>
      <c r="G5283" t="s">
        <v>112</v>
      </c>
      <c r="H5283" t="s">
        <v>32</v>
      </c>
      <c r="I5283" t="s">
        <v>33</v>
      </c>
      <c r="J5283" t="s">
        <v>34</v>
      </c>
      <c r="K5283" t="s">
        <v>10961</v>
      </c>
      <c r="L5283" s="11">
        <v>58.49</v>
      </c>
      <c r="M5283" s="9">
        <v>8</v>
      </c>
      <c r="N5283" s="8">
        <v>0.1</v>
      </c>
      <c r="O5283" s="11">
        <v>8.48</v>
      </c>
      <c r="P5283" t="s">
        <v>98</v>
      </c>
      <c r="Q5283" t="s">
        <v>89</v>
      </c>
      <c r="R5283" t="s">
        <v>90</v>
      </c>
      <c r="S5283" s="11">
        <v>29.87</v>
      </c>
      <c r="T5283" s="11">
        <f t="shared" si="252"/>
        <v>421.12800000000004</v>
      </c>
      <c r="U5283" s="11">
        <v>193.15</v>
      </c>
    </row>
    <row r="5284" spans="1:21" x14ac:dyDescent="0.2">
      <c r="A5284" t="s">
        <v>10962</v>
      </c>
      <c r="B5284" s="3">
        <v>46014</v>
      </c>
      <c r="C5284" s="7">
        <v>9.31</v>
      </c>
      <c r="D5284" s="7">
        <f t="shared" si="250"/>
        <v>0.3100000000000005</v>
      </c>
      <c r="E5284" t="s">
        <v>181</v>
      </c>
      <c r="F5284" t="str">
        <f t="shared" si="251"/>
        <v>Returning</v>
      </c>
      <c r="G5284" t="s">
        <v>112</v>
      </c>
      <c r="H5284" t="s">
        <v>49</v>
      </c>
      <c r="I5284" t="s">
        <v>42</v>
      </c>
      <c r="J5284" t="s">
        <v>86</v>
      </c>
      <c r="K5284" t="s">
        <v>10963</v>
      </c>
      <c r="L5284" s="11">
        <v>45.13</v>
      </c>
      <c r="M5284" s="9">
        <v>1</v>
      </c>
      <c r="N5284" s="8">
        <v>0.15</v>
      </c>
      <c r="O5284" s="11">
        <v>6.74</v>
      </c>
      <c r="P5284" t="s">
        <v>152</v>
      </c>
      <c r="Q5284" t="s">
        <v>89</v>
      </c>
      <c r="R5284" t="s">
        <v>28</v>
      </c>
      <c r="S5284" s="11">
        <v>21.07</v>
      </c>
      <c r="T5284" s="11">
        <f t="shared" si="252"/>
        <v>38.360500000000002</v>
      </c>
      <c r="U5284" s="11">
        <v>16.07</v>
      </c>
    </row>
    <row r="5285" spans="1:21" x14ac:dyDescent="0.2">
      <c r="A5285" t="s">
        <v>10964</v>
      </c>
      <c r="B5285" s="3">
        <v>45801</v>
      </c>
      <c r="C5285" s="7">
        <v>15.05</v>
      </c>
      <c r="D5285" s="7">
        <f t="shared" si="250"/>
        <v>5.0000000000000711E-2</v>
      </c>
      <c r="E5285" t="s">
        <v>181</v>
      </c>
      <c r="F5285" t="str">
        <f t="shared" si="251"/>
        <v>New</v>
      </c>
      <c r="G5285" t="s">
        <v>40</v>
      </c>
      <c r="H5285" t="s">
        <v>80</v>
      </c>
      <c r="I5285" t="s">
        <v>42</v>
      </c>
      <c r="J5285" t="s">
        <v>86</v>
      </c>
      <c r="K5285" t="s">
        <v>10965</v>
      </c>
      <c r="L5285" s="11">
        <v>50.29</v>
      </c>
      <c r="M5285" s="9">
        <v>2</v>
      </c>
      <c r="N5285" s="8">
        <v>0.15</v>
      </c>
      <c r="O5285" s="11">
        <v>3.03</v>
      </c>
      <c r="P5285" t="s">
        <v>98</v>
      </c>
      <c r="Q5285" t="s">
        <v>27</v>
      </c>
      <c r="R5285" t="s">
        <v>125</v>
      </c>
      <c r="S5285" s="11">
        <v>22.13</v>
      </c>
      <c r="T5285" s="11">
        <f t="shared" si="252"/>
        <v>85.492999999999995</v>
      </c>
      <c r="U5285" s="11">
        <v>45.9</v>
      </c>
    </row>
    <row r="5286" spans="1:21" x14ac:dyDescent="0.2">
      <c r="A5286" t="s">
        <v>10966</v>
      </c>
      <c r="B5286" s="3">
        <v>45913</v>
      </c>
      <c r="C5286" s="7">
        <v>7.3611111111111113E-2</v>
      </c>
      <c r="D5286" s="7">
        <f t="shared" si="250"/>
        <v>7.3611111111111113E-2</v>
      </c>
      <c r="E5286" t="s">
        <v>181</v>
      </c>
      <c r="F5286" t="str">
        <f t="shared" si="251"/>
        <v>New</v>
      </c>
      <c r="G5286" t="s">
        <v>40</v>
      </c>
      <c r="H5286" t="s">
        <v>32</v>
      </c>
      <c r="I5286" t="s">
        <v>23</v>
      </c>
      <c r="J5286" t="s">
        <v>58</v>
      </c>
      <c r="K5286" t="s">
        <v>8018</v>
      </c>
      <c r="L5286" s="11">
        <v>15.47</v>
      </c>
      <c r="M5286" s="9">
        <v>3</v>
      </c>
      <c r="N5286" s="8">
        <v>0.05</v>
      </c>
      <c r="O5286" s="11">
        <v>6.15</v>
      </c>
      <c r="P5286" t="s">
        <v>159</v>
      </c>
      <c r="Q5286" t="s">
        <v>89</v>
      </c>
      <c r="R5286" t="s">
        <v>73</v>
      </c>
      <c r="S5286" s="11">
        <v>6.22</v>
      </c>
      <c r="T5286" s="11">
        <f t="shared" si="252"/>
        <v>44.089500000000001</v>
      </c>
      <c r="U5286" s="11">
        <v>22.36</v>
      </c>
    </row>
    <row r="5287" spans="1:21" x14ac:dyDescent="0.2">
      <c r="A5287" t="s">
        <v>10967</v>
      </c>
      <c r="B5287" s="3">
        <v>45968</v>
      </c>
      <c r="C5287" s="7">
        <v>0.31319444444444444</v>
      </c>
      <c r="D5287" s="7">
        <f t="shared" si="250"/>
        <v>0.31319444444444444</v>
      </c>
      <c r="E5287" t="s">
        <v>181</v>
      </c>
      <c r="F5287" t="str">
        <f t="shared" si="251"/>
        <v>New</v>
      </c>
      <c r="G5287" t="s">
        <v>62</v>
      </c>
      <c r="H5287" t="s">
        <v>685</v>
      </c>
      <c r="I5287" t="s">
        <v>23</v>
      </c>
      <c r="J5287" t="s">
        <v>101</v>
      </c>
      <c r="K5287" t="s">
        <v>10968</v>
      </c>
      <c r="L5287" s="11">
        <v>30.64</v>
      </c>
      <c r="M5287" s="9">
        <v>3</v>
      </c>
      <c r="N5287" s="8">
        <v>0.15</v>
      </c>
      <c r="O5287" s="11">
        <v>4.72</v>
      </c>
      <c r="P5287" t="s">
        <v>11287</v>
      </c>
      <c r="Q5287" t="s">
        <v>52</v>
      </c>
      <c r="R5287" t="s">
        <v>73</v>
      </c>
      <c r="S5287" s="11">
        <v>10.74</v>
      </c>
      <c r="T5287" s="11">
        <f t="shared" si="252"/>
        <v>78.132000000000005</v>
      </c>
      <c r="U5287" s="11">
        <v>47.68</v>
      </c>
    </row>
    <row r="5288" spans="1:21" x14ac:dyDescent="0.2">
      <c r="A5288" t="s">
        <v>10969</v>
      </c>
      <c r="B5288" s="3">
        <v>45704</v>
      </c>
      <c r="C5288" s="7" t="s">
        <v>10970</v>
      </c>
      <c r="D5288" s="7">
        <f t="shared" si="250"/>
        <v>4.7222222222222221E-2</v>
      </c>
      <c r="E5288" t="s">
        <v>181</v>
      </c>
      <c r="F5288" t="str">
        <f t="shared" si="251"/>
        <v>Returning</v>
      </c>
      <c r="G5288" t="s">
        <v>21</v>
      </c>
      <c r="H5288" t="s">
        <v>49</v>
      </c>
      <c r="I5288" t="s">
        <v>23</v>
      </c>
      <c r="J5288" t="s">
        <v>146</v>
      </c>
      <c r="K5288" t="s">
        <v>10971</v>
      </c>
      <c r="L5288" s="11">
        <v>22.44</v>
      </c>
      <c r="M5288" s="9">
        <v>3</v>
      </c>
      <c r="N5288" s="8">
        <v>0.15</v>
      </c>
      <c r="O5288" s="11">
        <v>3.4</v>
      </c>
      <c r="P5288" t="s">
        <v>107</v>
      </c>
      <c r="Q5288" t="s">
        <v>27</v>
      </c>
      <c r="R5288" t="s">
        <v>11294</v>
      </c>
      <c r="S5288" s="11">
        <v>8.33</v>
      </c>
      <c r="T5288" s="11">
        <f t="shared" si="252"/>
        <v>57.222000000000001</v>
      </c>
      <c r="U5288" s="11">
        <v>33.770000000000003</v>
      </c>
    </row>
    <row r="5289" spans="1:21" x14ac:dyDescent="0.2">
      <c r="A5289" t="s">
        <v>10972</v>
      </c>
      <c r="B5289" s="3">
        <v>45924</v>
      </c>
      <c r="C5289" s="7" t="s">
        <v>10973</v>
      </c>
      <c r="D5289" s="7">
        <f t="shared" si="250"/>
        <v>0.33263888888888887</v>
      </c>
      <c r="E5289" t="s">
        <v>48</v>
      </c>
      <c r="F5289" t="str">
        <f t="shared" si="251"/>
        <v>New</v>
      </c>
      <c r="G5289" t="s">
        <v>40</v>
      </c>
      <c r="H5289" t="s">
        <v>32</v>
      </c>
      <c r="I5289" t="s">
        <v>42</v>
      </c>
      <c r="J5289" t="s">
        <v>71</v>
      </c>
      <c r="K5289" t="s">
        <v>10974</v>
      </c>
      <c r="L5289" s="11">
        <v>19.89</v>
      </c>
      <c r="M5289" s="9">
        <v>1</v>
      </c>
      <c r="N5289" s="8">
        <v>0.05</v>
      </c>
      <c r="O5289" s="11">
        <v>0</v>
      </c>
      <c r="P5289" t="s">
        <v>66</v>
      </c>
      <c r="Q5289" t="s">
        <v>89</v>
      </c>
      <c r="R5289" t="s">
        <v>90</v>
      </c>
      <c r="S5289" s="11">
        <v>8.25</v>
      </c>
      <c r="T5289" s="11">
        <f t="shared" si="252"/>
        <v>18.895499999999998</v>
      </c>
      <c r="U5289" s="11">
        <v>11.06</v>
      </c>
    </row>
    <row r="5290" spans="1:21" x14ac:dyDescent="0.2">
      <c r="A5290" t="s">
        <v>10975</v>
      </c>
      <c r="B5290" s="3">
        <v>45971</v>
      </c>
      <c r="C5290" s="7">
        <v>0.3840277777777778</v>
      </c>
      <c r="D5290" s="7">
        <f t="shared" si="250"/>
        <v>0.3840277777777778</v>
      </c>
      <c r="E5290" t="s">
        <v>181</v>
      </c>
      <c r="F5290" t="str">
        <f t="shared" si="251"/>
        <v>Returning</v>
      </c>
      <c r="G5290" t="s">
        <v>21</v>
      </c>
      <c r="H5290" t="s">
        <v>80</v>
      </c>
      <c r="I5290" t="s">
        <v>33</v>
      </c>
      <c r="J5290" t="s">
        <v>34</v>
      </c>
      <c r="K5290" t="s">
        <v>10976</v>
      </c>
      <c r="L5290" s="11">
        <v>56.05</v>
      </c>
      <c r="M5290" s="9">
        <v>5</v>
      </c>
      <c r="N5290" s="8">
        <v>0</v>
      </c>
      <c r="O5290" s="11">
        <v>6.96</v>
      </c>
      <c r="P5290" t="s">
        <v>51</v>
      </c>
      <c r="Q5290" t="s">
        <v>27</v>
      </c>
      <c r="R5290" t="s">
        <v>46</v>
      </c>
      <c r="S5290" s="11">
        <v>27.81</v>
      </c>
      <c r="T5290" s="11">
        <f t="shared" si="252"/>
        <v>280.25</v>
      </c>
      <c r="U5290" s="11">
        <v>136.68</v>
      </c>
    </row>
    <row r="5291" spans="1:21" x14ac:dyDescent="0.2">
      <c r="A5291" t="s">
        <v>10977</v>
      </c>
      <c r="B5291" s="3">
        <v>45917</v>
      </c>
      <c r="C5291" s="7">
        <v>0.34861111111111109</v>
      </c>
      <c r="D5291" s="7">
        <f t="shared" si="250"/>
        <v>0.34861111111111109</v>
      </c>
      <c r="E5291" t="s">
        <v>539</v>
      </c>
      <c r="F5291" t="str">
        <f t="shared" si="251"/>
        <v>New</v>
      </c>
      <c r="G5291" t="s">
        <v>40</v>
      </c>
      <c r="H5291" t="s">
        <v>32</v>
      </c>
      <c r="I5291" t="s">
        <v>23</v>
      </c>
      <c r="J5291" t="s">
        <v>58</v>
      </c>
      <c r="K5291" t="s">
        <v>10978</v>
      </c>
      <c r="L5291" s="11">
        <v>13.7</v>
      </c>
      <c r="M5291" s="9">
        <v>3</v>
      </c>
      <c r="N5291" s="8">
        <v>0.1</v>
      </c>
      <c r="O5291" s="11">
        <v>4.16</v>
      </c>
      <c r="P5291" t="s">
        <v>51</v>
      </c>
      <c r="Q5291" t="s">
        <v>94</v>
      </c>
      <c r="R5291" t="s">
        <v>73</v>
      </c>
      <c r="S5291" s="11">
        <v>5.5</v>
      </c>
      <c r="T5291" s="11">
        <f t="shared" si="252"/>
        <v>36.989999999999995</v>
      </c>
      <c r="U5291" s="11">
        <v>19.440000000000001</v>
      </c>
    </row>
    <row r="5292" spans="1:21" x14ac:dyDescent="0.2">
      <c r="A5292" t="s">
        <v>10979</v>
      </c>
      <c r="B5292" s="3">
        <v>45762</v>
      </c>
      <c r="C5292" s="7" t="s">
        <v>10980</v>
      </c>
      <c r="D5292" s="7">
        <f t="shared" si="250"/>
        <v>0.79166666666666663</v>
      </c>
      <c r="E5292" t="s">
        <v>181</v>
      </c>
      <c r="F5292" t="str">
        <f t="shared" si="251"/>
        <v>New</v>
      </c>
      <c r="G5292" t="s">
        <v>40</v>
      </c>
      <c r="H5292" t="s">
        <v>80</v>
      </c>
      <c r="I5292" t="s">
        <v>42</v>
      </c>
      <c r="J5292" t="s">
        <v>43</v>
      </c>
      <c r="K5292" t="s">
        <v>10981</v>
      </c>
      <c r="L5292" s="11">
        <v>19.48</v>
      </c>
      <c r="M5292" s="9">
        <v>1</v>
      </c>
      <c r="N5292" s="8">
        <v>0</v>
      </c>
      <c r="O5292" s="11">
        <v>4.8499999999999996</v>
      </c>
      <c r="P5292" t="s">
        <v>82</v>
      </c>
      <c r="Q5292" t="s">
        <v>52</v>
      </c>
      <c r="R5292" t="s">
        <v>28</v>
      </c>
      <c r="S5292" s="11">
        <v>9.3000000000000007</v>
      </c>
      <c r="T5292" s="11">
        <f t="shared" si="252"/>
        <v>19.48</v>
      </c>
      <c r="U5292" s="11">
        <v>6.52</v>
      </c>
    </row>
    <row r="5293" spans="1:21" x14ac:dyDescent="0.2">
      <c r="A5293" t="s">
        <v>10982</v>
      </c>
      <c r="B5293" s="3">
        <v>45736</v>
      </c>
      <c r="C5293" s="7">
        <v>15.1</v>
      </c>
      <c r="D5293" s="7">
        <f t="shared" si="250"/>
        <v>9.9999999999999645E-2</v>
      </c>
      <c r="E5293" t="s">
        <v>181</v>
      </c>
      <c r="F5293" t="str">
        <f t="shared" si="251"/>
        <v>Returning</v>
      </c>
      <c r="G5293" t="s">
        <v>118</v>
      </c>
      <c r="H5293" t="s">
        <v>80</v>
      </c>
      <c r="I5293" t="s">
        <v>33</v>
      </c>
      <c r="J5293" t="s">
        <v>140</v>
      </c>
      <c r="K5293" t="s">
        <v>4355</v>
      </c>
      <c r="L5293" s="11">
        <v>26.88</v>
      </c>
      <c r="M5293" s="9">
        <v>4</v>
      </c>
      <c r="N5293" s="8">
        <v>0.05</v>
      </c>
      <c r="O5293" s="11">
        <v>5.51</v>
      </c>
      <c r="P5293" t="s">
        <v>66</v>
      </c>
      <c r="Q5293" t="s">
        <v>52</v>
      </c>
      <c r="R5293" t="s">
        <v>28</v>
      </c>
      <c r="S5293" s="11">
        <v>13.1</v>
      </c>
      <c r="T5293" s="11">
        <f t="shared" si="252"/>
        <v>102.14399999999999</v>
      </c>
      <c r="U5293" s="11">
        <v>48.78</v>
      </c>
    </row>
    <row r="5294" spans="1:21" x14ac:dyDescent="0.2">
      <c r="A5294" t="s">
        <v>10983</v>
      </c>
      <c r="B5294" s="3">
        <v>45726</v>
      </c>
      <c r="C5294" s="7">
        <v>0.9770833333333333</v>
      </c>
      <c r="D5294" s="7">
        <f t="shared" si="250"/>
        <v>0.9770833333333333</v>
      </c>
      <c r="E5294" t="s">
        <v>48</v>
      </c>
      <c r="F5294" t="str">
        <f t="shared" si="251"/>
        <v>New</v>
      </c>
      <c r="G5294" t="s">
        <v>40</v>
      </c>
      <c r="H5294" t="s">
        <v>80</v>
      </c>
      <c r="I5294" t="s">
        <v>113</v>
      </c>
      <c r="J5294" t="s">
        <v>192</v>
      </c>
      <c r="K5294" t="s">
        <v>10984</v>
      </c>
      <c r="L5294" s="11">
        <v>11.91</v>
      </c>
      <c r="M5294" s="9">
        <v>5</v>
      </c>
      <c r="N5294" s="8">
        <v>0.15</v>
      </c>
      <c r="O5294" s="11">
        <v>0</v>
      </c>
      <c r="P5294" t="s">
        <v>11287</v>
      </c>
      <c r="Q5294" t="s">
        <v>94</v>
      </c>
      <c r="R5294" t="s">
        <v>90</v>
      </c>
      <c r="S5294" s="11">
        <v>4.95</v>
      </c>
      <c r="T5294" s="11">
        <f t="shared" si="252"/>
        <v>50.6175</v>
      </c>
      <c r="U5294" s="11">
        <v>29.58</v>
      </c>
    </row>
    <row r="5295" spans="1:21" x14ac:dyDescent="0.2">
      <c r="A5295" t="s">
        <v>10985</v>
      </c>
      <c r="B5295" s="3">
        <v>45679</v>
      </c>
      <c r="C5295" s="7">
        <v>4.4444444444444446E-2</v>
      </c>
      <c r="D5295" s="7">
        <f t="shared" si="250"/>
        <v>4.4444444444444446E-2</v>
      </c>
      <c r="E5295" t="s">
        <v>48</v>
      </c>
      <c r="F5295" t="str">
        <f t="shared" si="251"/>
        <v>Returning</v>
      </c>
      <c r="G5295" t="s">
        <v>21</v>
      </c>
      <c r="H5295" t="s">
        <v>80</v>
      </c>
      <c r="I5295" t="s">
        <v>23</v>
      </c>
      <c r="J5295" t="s">
        <v>290</v>
      </c>
      <c r="K5295" t="s">
        <v>10986</v>
      </c>
      <c r="L5295" s="11">
        <v>17.690000000000001</v>
      </c>
      <c r="M5295" s="9">
        <v>1</v>
      </c>
      <c r="N5295" s="8">
        <v>0.05</v>
      </c>
      <c r="O5295" s="11">
        <v>0</v>
      </c>
      <c r="P5295" t="s">
        <v>98</v>
      </c>
      <c r="Q5295" t="s">
        <v>27</v>
      </c>
      <c r="R5295" t="s">
        <v>90</v>
      </c>
      <c r="S5295" s="11">
        <v>6.83</v>
      </c>
      <c r="T5295" s="11">
        <f t="shared" si="252"/>
        <v>16.805500000000002</v>
      </c>
      <c r="U5295" s="11">
        <v>10.32</v>
      </c>
    </row>
    <row r="5296" spans="1:21" x14ac:dyDescent="0.2">
      <c r="A5296" t="s">
        <v>10987</v>
      </c>
      <c r="B5296" s="3">
        <v>45897</v>
      </c>
      <c r="C5296" s="7">
        <v>0.78819444444444442</v>
      </c>
      <c r="D5296" s="7">
        <f t="shared" si="250"/>
        <v>0.78819444444444442</v>
      </c>
      <c r="E5296" t="s">
        <v>48</v>
      </c>
      <c r="F5296" t="str">
        <f t="shared" si="251"/>
        <v>Check</v>
      </c>
      <c r="G5296" t="s">
        <v>197</v>
      </c>
      <c r="H5296" t="s">
        <v>63</v>
      </c>
      <c r="I5296" t="s">
        <v>42</v>
      </c>
      <c r="J5296" t="s">
        <v>43</v>
      </c>
      <c r="K5296" t="s">
        <v>2636</v>
      </c>
      <c r="L5296" s="11">
        <v>17.670000000000002</v>
      </c>
      <c r="M5296" s="9">
        <v>1</v>
      </c>
      <c r="N5296" s="8">
        <v>0</v>
      </c>
      <c r="O5296" s="11">
        <v>0</v>
      </c>
      <c r="P5296" t="s">
        <v>88</v>
      </c>
      <c r="Q5296" t="s">
        <v>27</v>
      </c>
      <c r="R5296" t="s">
        <v>73</v>
      </c>
      <c r="S5296" s="11">
        <v>8.2200000000000006</v>
      </c>
      <c r="T5296" s="11">
        <f t="shared" si="252"/>
        <v>17.670000000000002</v>
      </c>
      <c r="U5296" s="11">
        <v>9.4499999999999993</v>
      </c>
    </row>
    <row r="5297" spans="1:21" x14ac:dyDescent="0.2">
      <c r="A5297" t="s">
        <v>10988</v>
      </c>
      <c r="B5297" s="3">
        <v>45679</v>
      </c>
      <c r="C5297" s="7" t="s">
        <v>8447</v>
      </c>
      <c r="D5297" s="7">
        <f t="shared" si="250"/>
        <v>6.9444444444444441E-3</v>
      </c>
      <c r="E5297" t="s">
        <v>181</v>
      </c>
      <c r="F5297" t="str">
        <f t="shared" si="251"/>
        <v>Returning</v>
      </c>
      <c r="G5297" t="s">
        <v>118</v>
      </c>
      <c r="H5297" t="s">
        <v>49</v>
      </c>
      <c r="I5297" t="s">
        <v>23</v>
      </c>
      <c r="J5297" t="s">
        <v>101</v>
      </c>
      <c r="K5297" t="s">
        <v>4973</v>
      </c>
      <c r="L5297" s="11">
        <v>27.21</v>
      </c>
      <c r="M5297" s="9">
        <v>2</v>
      </c>
      <c r="N5297" s="8">
        <v>0.15</v>
      </c>
      <c r="O5297" s="11">
        <v>5.83</v>
      </c>
      <c r="P5297" t="s">
        <v>82</v>
      </c>
      <c r="Q5297" t="s">
        <v>89</v>
      </c>
      <c r="R5297" t="s">
        <v>125</v>
      </c>
      <c r="S5297" s="11">
        <v>11.19</v>
      </c>
      <c r="T5297" s="11">
        <f t="shared" si="252"/>
        <v>46.256999999999998</v>
      </c>
      <c r="U5297" s="11">
        <v>23.44</v>
      </c>
    </row>
    <row r="5298" spans="1:21" x14ac:dyDescent="0.2">
      <c r="A5298" t="s">
        <v>10989</v>
      </c>
      <c r="B5298" s="3">
        <v>45743</v>
      </c>
      <c r="C5298" s="7">
        <v>0.85555555555555551</v>
      </c>
      <c r="D5298" s="7">
        <f t="shared" si="250"/>
        <v>0.85555555555555551</v>
      </c>
      <c r="E5298" t="s">
        <v>181</v>
      </c>
      <c r="F5298" t="str">
        <f t="shared" si="251"/>
        <v>New</v>
      </c>
      <c r="G5298" t="s">
        <v>429</v>
      </c>
      <c r="H5298" t="s">
        <v>80</v>
      </c>
      <c r="I5298" t="s">
        <v>113</v>
      </c>
      <c r="J5298" t="s">
        <v>114</v>
      </c>
      <c r="K5298" t="s">
        <v>10990</v>
      </c>
      <c r="L5298" s="11">
        <v>9.42</v>
      </c>
      <c r="M5298" s="9">
        <v>3</v>
      </c>
      <c r="N5298" s="8">
        <v>0.15</v>
      </c>
      <c r="O5298" s="11">
        <v>3.42</v>
      </c>
      <c r="P5298" t="s">
        <v>98</v>
      </c>
      <c r="Q5298" t="s">
        <v>52</v>
      </c>
      <c r="R5298" t="s">
        <v>38</v>
      </c>
      <c r="S5298" s="11">
        <v>3.95</v>
      </c>
      <c r="T5298" s="11">
        <f t="shared" si="252"/>
        <v>24.020999999999997</v>
      </c>
      <c r="U5298" s="11">
        <v>11.73</v>
      </c>
    </row>
    <row r="5299" spans="1:21" x14ac:dyDescent="0.2">
      <c r="A5299" t="s">
        <v>10991</v>
      </c>
      <c r="B5299" s="3">
        <v>45742</v>
      </c>
      <c r="C5299" s="7">
        <v>0.92361111111111116</v>
      </c>
      <c r="D5299" s="7">
        <f t="shared" si="250"/>
        <v>0.92361111111111116</v>
      </c>
      <c r="E5299" t="s">
        <v>181</v>
      </c>
      <c r="F5299" t="str">
        <f t="shared" si="251"/>
        <v>Returning</v>
      </c>
      <c r="G5299" t="s">
        <v>21</v>
      </c>
      <c r="H5299" t="s">
        <v>219</v>
      </c>
      <c r="I5299" t="s">
        <v>23</v>
      </c>
      <c r="J5299" t="s">
        <v>146</v>
      </c>
      <c r="K5299" t="s">
        <v>10992</v>
      </c>
      <c r="L5299" s="11">
        <v>26.06</v>
      </c>
      <c r="M5299" s="9">
        <v>1</v>
      </c>
      <c r="N5299" s="8">
        <v>0.05</v>
      </c>
      <c r="O5299" s="11">
        <v>3.99</v>
      </c>
      <c r="P5299" t="s">
        <v>159</v>
      </c>
      <c r="Q5299" t="s">
        <v>94</v>
      </c>
      <c r="R5299" t="s">
        <v>73</v>
      </c>
      <c r="S5299" s="11">
        <v>9.9499999999999993</v>
      </c>
      <c r="T5299" s="11">
        <f t="shared" si="252"/>
        <v>24.756999999999998</v>
      </c>
      <c r="U5299" s="11">
        <v>12.71</v>
      </c>
    </row>
    <row r="5300" spans="1:21" x14ac:dyDescent="0.2">
      <c r="A5300" t="s">
        <v>10993</v>
      </c>
      <c r="B5300" s="3">
        <v>45855</v>
      </c>
      <c r="C5300" s="7">
        <v>9.09</v>
      </c>
      <c r="D5300" s="7">
        <f t="shared" si="250"/>
        <v>8.9999999999999858E-2</v>
      </c>
      <c r="E5300" t="s">
        <v>48</v>
      </c>
      <c r="F5300" t="str">
        <f t="shared" si="251"/>
        <v>Returning</v>
      </c>
      <c r="G5300" t="s">
        <v>21</v>
      </c>
      <c r="H5300" t="s">
        <v>63</v>
      </c>
      <c r="I5300" t="s">
        <v>11290</v>
      </c>
      <c r="J5300" t="s">
        <v>58</v>
      </c>
      <c r="K5300" t="s">
        <v>7334</v>
      </c>
      <c r="L5300" s="11">
        <v>14.9</v>
      </c>
      <c r="M5300" s="9">
        <v>2</v>
      </c>
      <c r="N5300" s="8">
        <v>0</v>
      </c>
      <c r="O5300" s="11">
        <v>3.5</v>
      </c>
      <c r="P5300" t="s">
        <v>11287</v>
      </c>
      <c r="Q5300" t="s">
        <v>89</v>
      </c>
      <c r="R5300" t="s">
        <v>46</v>
      </c>
      <c r="S5300" s="11">
        <v>5.23</v>
      </c>
      <c r="T5300" s="11">
        <f t="shared" si="252"/>
        <v>29.8</v>
      </c>
      <c r="U5300" s="11">
        <v>16.440000000000001</v>
      </c>
    </row>
    <row r="5301" spans="1:21" x14ac:dyDescent="0.2">
      <c r="A5301" t="s">
        <v>10994</v>
      </c>
      <c r="B5301" s="3">
        <v>45802</v>
      </c>
      <c r="C5301" s="7">
        <v>9.11</v>
      </c>
      <c r="D5301" s="7">
        <f t="shared" si="250"/>
        <v>0.10999999999999943</v>
      </c>
      <c r="E5301" t="s">
        <v>181</v>
      </c>
      <c r="F5301" t="str">
        <f t="shared" si="251"/>
        <v>Returning</v>
      </c>
      <c r="G5301" t="s">
        <v>21</v>
      </c>
      <c r="H5301" t="s">
        <v>219</v>
      </c>
      <c r="I5301" t="s">
        <v>33</v>
      </c>
      <c r="J5301" t="s">
        <v>64</v>
      </c>
      <c r="K5301" t="s">
        <v>8162</v>
      </c>
      <c r="L5301" s="11">
        <v>31.2</v>
      </c>
      <c r="M5301" s="9">
        <v>3</v>
      </c>
      <c r="N5301" s="8">
        <v>0.1</v>
      </c>
      <c r="O5301" s="11">
        <v>5.64</v>
      </c>
      <c r="P5301" t="s">
        <v>51</v>
      </c>
      <c r="Q5301" t="s">
        <v>27</v>
      </c>
      <c r="R5301" t="s">
        <v>125</v>
      </c>
      <c r="S5301" s="11">
        <v>15.9</v>
      </c>
      <c r="T5301" s="11">
        <f t="shared" si="252"/>
        <v>84.24</v>
      </c>
      <c r="U5301" s="11">
        <v>37.64</v>
      </c>
    </row>
    <row r="5302" spans="1:21" x14ac:dyDescent="0.2">
      <c r="A5302" t="s">
        <v>10995</v>
      </c>
      <c r="B5302" s="3">
        <v>45894</v>
      </c>
      <c r="C5302" s="7">
        <v>0.18541666666666667</v>
      </c>
      <c r="D5302" s="7">
        <f t="shared" si="250"/>
        <v>0.18541666666666667</v>
      </c>
      <c r="E5302" t="s">
        <v>181</v>
      </c>
      <c r="F5302" t="str">
        <f t="shared" si="251"/>
        <v>Returning</v>
      </c>
      <c r="G5302" t="s">
        <v>21</v>
      </c>
      <c r="H5302" t="s">
        <v>63</v>
      </c>
      <c r="I5302" t="s">
        <v>113</v>
      </c>
      <c r="J5302" t="s">
        <v>208</v>
      </c>
      <c r="K5302" t="s">
        <v>10996</v>
      </c>
      <c r="L5302" s="11">
        <v>31.85</v>
      </c>
      <c r="M5302" s="9">
        <v>1</v>
      </c>
      <c r="N5302" s="8">
        <v>0.15</v>
      </c>
      <c r="O5302" s="11">
        <v>3.78</v>
      </c>
      <c r="P5302" t="s">
        <v>107</v>
      </c>
      <c r="Q5302" t="s">
        <v>52</v>
      </c>
      <c r="R5302" t="s">
        <v>90</v>
      </c>
      <c r="S5302" s="11">
        <v>14.14</v>
      </c>
      <c r="T5302" s="11">
        <f t="shared" si="252"/>
        <v>27.072500000000002</v>
      </c>
      <c r="U5302" s="11">
        <v>12.6</v>
      </c>
    </row>
    <row r="5303" spans="1:21" x14ac:dyDescent="0.2">
      <c r="A5303" t="s">
        <v>10997</v>
      </c>
      <c r="B5303" s="3">
        <v>45741</v>
      </c>
      <c r="C5303" s="7">
        <v>17.52</v>
      </c>
      <c r="D5303" s="7">
        <f t="shared" si="250"/>
        <v>0.51999999999999957</v>
      </c>
      <c r="E5303" t="s">
        <v>48</v>
      </c>
      <c r="F5303" t="str">
        <f t="shared" si="251"/>
        <v>Returning</v>
      </c>
      <c r="G5303" t="s">
        <v>21</v>
      </c>
      <c r="H5303" t="s">
        <v>63</v>
      </c>
      <c r="I5303" t="s">
        <v>33</v>
      </c>
      <c r="J5303" t="s">
        <v>105</v>
      </c>
      <c r="K5303" t="s">
        <v>10998</v>
      </c>
      <c r="L5303" s="11">
        <v>33.94</v>
      </c>
      <c r="M5303" s="9">
        <v>3</v>
      </c>
      <c r="N5303" s="8">
        <v>0.15</v>
      </c>
      <c r="O5303" s="11">
        <v>0</v>
      </c>
      <c r="P5303" t="s">
        <v>88</v>
      </c>
      <c r="Q5303" t="s">
        <v>89</v>
      </c>
      <c r="R5303" t="s">
        <v>121</v>
      </c>
      <c r="S5303" s="11">
        <v>16.440000000000001</v>
      </c>
      <c r="T5303" s="11">
        <f t="shared" si="252"/>
        <v>86.546999999999997</v>
      </c>
      <c r="U5303" s="11">
        <v>44.62</v>
      </c>
    </row>
    <row r="5304" spans="1:21" x14ac:dyDescent="0.2">
      <c r="A5304" t="s">
        <v>10999</v>
      </c>
      <c r="B5304" s="3">
        <v>45909</v>
      </c>
      <c r="C5304" s="7" t="s">
        <v>4635</v>
      </c>
      <c r="D5304" s="7">
        <f t="shared" si="250"/>
        <v>0.83750000000000002</v>
      </c>
      <c r="E5304" t="s">
        <v>48</v>
      </c>
      <c r="F5304" t="str">
        <f t="shared" si="251"/>
        <v>New</v>
      </c>
      <c r="G5304" t="s">
        <v>40</v>
      </c>
      <c r="H5304" t="s">
        <v>22</v>
      </c>
      <c r="I5304" t="s">
        <v>33</v>
      </c>
      <c r="J5304" t="s">
        <v>92</v>
      </c>
      <c r="K5304" t="s">
        <v>11000</v>
      </c>
      <c r="L5304" s="11">
        <v>35.880000000000003</v>
      </c>
      <c r="M5304" s="9">
        <v>1</v>
      </c>
      <c r="N5304" s="8">
        <v>0</v>
      </c>
      <c r="O5304" s="11">
        <v>0</v>
      </c>
      <c r="P5304" t="s">
        <v>88</v>
      </c>
      <c r="Q5304" t="s">
        <v>27</v>
      </c>
      <c r="R5304" t="s">
        <v>67</v>
      </c>
      <c r="S5304" s="11">
        <v>18.87</v>
      </c>
      <c r="T5304" s="11">
        <f t="shared" si="252"/>
        <v>35.880000000000003</v>
      </c>
      <c r="U5304" s="11">
        <v>17.010000000000002</v>
      </c>
    </row>
    <row r="5305" spans="1:21" x14ac:dyDescent="0.2">
      <c r="A5305" t="s">
        <v>11001</v>
      </c>
      <c r="B5305" s="3">
        <v>45863</v>
      </c>
      <c r="C5305" s="7">
        <v>0.57777777777777772</v>
      </c>
      <c r="D5305" s="7">
        <f t="shared" si="250"/>
        <v>0.57777777777777772</v>
      </c>
      <c r="E5305" t="s">
        <v>48</v>
      </c>
      <c r="F5305" t="str">
        <f t="shared" si="251"/>
        <v>Returning</v>
      </c>
      <c r="G5305" t="s">
        <v>21</v>
      </c>
      <c r="H5305" t="s">
        <v>63</v>
      </c>
      <c r="I5305" t="s">
        <v>113</v>
      </c>
      <c r="J5305" t="s">
        <v>208</v>
      </c>
      <c r="K5305" t="s">
        <v>11002</v>
      </c>
      <c r="L5305" s="11">
        <v>29.39</v>
      </c>
      <c r="M5305" s="9">
        <v>1</v>
      </c>
      <c r="N5305" s="8">
        <v>0.1</v>
      </c>
      <c r="O5305" s="11">
        <v>0</v>
      </c>
      <c r="P5305" t="s">
        <v>1028</v>
      </c>
      <c r="Q5305" t="s">
        <v>94</v>
      </c>
      <c r="R5305" t="s">
        <v>28</v>
      </c>
      <c r="S5305" s="11">
        <v>11.75</v>
      </c>
      <c r="T5305" s="11">
        <f t="shared" si="252"/>
        <v>26.451000000000001</v>
      </c>
      <c r="U5305" s="11">
        <v>15.88</v>
      </c>
    </row>
    <row r="5306" spans="1:21" x14ac:dyDescent="0.2">
      <c r="A5306" t="s">
        <v>11003</v>
      </c>
      <c r="B5306" s="3">
        <v>45999</v>
      </c>
      <c r="C5306" s="7">
        <v>17.510000000000002</v>
      </c>
      <c r="D5306" s="7">
        <f t="shared" si="250"/>
        <v>0.51000000000000156</v>
      </c>
      <c r="E5306" t="s">
        <v>48</v>
      </c>
      <c r="F5306" t="str">
        <f t="shared" si="251"/>
        <v>New</v>
      </c>
      <c r="G5306" t="s">
        <v>40</v>
      </c>
      <c r="H5306" t="s">
        <v>49</v>
      </c>
      <c r="I5306" t="s">
        <v>33</v>
      </c>
      <c r="J5306" t="s">
        <v>140</v>
      </c>
      <c r="K5306" t="s">
        <v>11004</v>
      </c>
      <c r="L5306" s="11">
        <v>29.51</v>
      </c>
      <c r="M5306" s="9">
        <v>2</v>
      </c>
      <c r="N5306" s="8">
        <v>0.1</v>
      </c>
      <c r="O5306" s="11">
        <v>0</v>
      </c>
      <c r="P5306" t="s">
        <v>51</v>
      </c>
      <c r="Q5306" t="s">
        <v>27</v>
      </c>
      <c r="R5306" t="s">
        <v>125</v>
      </c>
      <c r="S5306" s="11">
        <v>15.89</v>
      </c>
      <c r="T5306" s="11">
        <f t="shared" si="252"/>
        <v>53.118000000000002</v>
      </c>
      <c r="U5306" s="11">
        <v>24.52</v>
      </c>
    </row>
    <row r="5307" spans="1:21" x14ac:dyDescent="0.2">
      <c r="A5307" t="s">
        <v>11005</v>
      </c>
      <c r="B5307" s="3">
        <v>45762</v>
      </c>
      <c r="C5307" s="7" t="s">
        <v>11006</v>
      </c>
      <c r="D5307" s="7">
        <f t="shared" si="250"/>
        <v>0.27291666666666664</v>
      </c>
      <c r="E5307" t="s">
        <v>48</v>
      </c>
      <c r="F5307" t="str">
        <f t="shared" si="251"/>
        <v>Returning</v>
      </c>
      <c r="G5307" t="s">
        <v>21</v>
      </c>
      <c r="H5307" t="s">
        <v>80</v>
      </c>
      <c r="I5307" t="s">
        <v>113</v>
      </c>
      <c r="J5307" t="s">
        <v>114</v>
      </c>
      <c r="K5307" t="s">
        <v>11007</v>
      </c>
      <c r="L5307" s="11">
        <v>9.14</v>
      </c>
      <c r="M5307" s="9">
        <v>3</v>
      </c>
      <c r="N5307" s="8">
        <v>0.1</v>
      </c>
      <c r="O5307" s="11">
        <v>0</v>
      </c>
      <c r="P5307" t="s">
        <v>107</v>
      </c>
      <c r="Q5307" t="s">
        <v>27</v>
      </c>
      <c r="R5307" t="s">
        <v>125</v>
      </c>
      <c r="S5307" s="11">
        <v>3.62</v>
      </c>
      <c r="T5307" s="11">
        <f t="shared" si="252"/>
        <v>24.678000000000001</v>
      </c>
      <c r="U5307" s="11">
        <v>14.9</v>
      </c>
    </row>
    <row r="5308" spans="1:21" x14ac:dyDescent="0.2">
      <c r="A5308" t="s">
        <v>11008</v>
      </c>
      <c r="B5308" s="3">
        <v>45788</v>
      </c>
      <c r="C5308" s="7">
        <v>15.26</v>
      </c>
      <c r="D5308" s="7">
        <f t="shared" si="250"/>
        <v>0.25999999999999979</v>
      </c>
      <c r="E5308" t="s">
        <v>181</v>
      </c>
      <c r="F5308" t="str">
        <f t="shared" si="251"/>
        <v>Returning</v>
      </c>
      <c r="G5308" t="s">
        <v>21</v>
      </c>
      <c r="H5308" t="s">
        <v>80</v>
      </c>
      <c r="I5308" t="s">
        <v>42</v>
      </c>
      <c r="J5308" t="s">
        <v>177</v>
      </c>
      <c r="K5308" t="s">
        <v>5311</v>
      </c>
      <c r="L5308" s="11">
        <v>22.8</v>
      </c>
      <c r="M5308" s="9">
        <v>1</v>
      </c>
      <c r="N5308" s="8">
        <v>0</v>
      </c>
      <c r="O5308" s="11">
        <v>6.25</v>
      </c>
      <c r="P5308" t="s">
        <v>51</v>
      </c>
      <c r="Q5308" t="s">
        <v>52</v>
      </c>
      <c r="R5308" t="s">
        <v>90</v>
      </c>
      <c r="S5308" s="11">
        <v>10.63</v>
      </c>
      <c r="T5308" s="11">
        <f t="shared" si="252"/>
        <v>22.8</v>
      </c>
      <c r="U5308" s="11">
        <v>8.11</v>
      </c>
    </row>
    <row r="5309" spans="1:21" x14ac:dyDescent="0.2">
      <c r="A5309" t="s">
        <v>11009</v>
      </c>
      <c r="B5309" s="3">
        <v>45922</v>
      </c>
      <c r="C5309" s="7" t="s">
        <v>9943</v>
      </c>
      <c r="D5309" s="7">
        <f t="shared" si="250"/>
        <v>4.0972222222222222E-2</v>
      </c>
      <c r="E5309" t="s">
        <v>539</v>
      </c>
      <c r="F5309" t="str">
        <f t="shared" si="251"/>
        <v>Check</v>
      </c>
      <c r="G5309" t="s">
        <v>197</v>
      </c>
      <c r="H5309" t="s">
        <v>32</v>
      </c>
      <c r="I5309" t="s">
        <v>42</v>
      </c>
      <c r="J5309" t="s">
        <v>43</v>
      </c>
      <c r="K5309" t="s">
        <v>11010</v>
      </c>
      <c r="L5309" s="11">
        <v>20.82</v>
      </c>
      <c r="M5309" s="9">
        <v>2</v>
      </c>
      <c r="N5309" s="8">
        <v>0.15</v>
      </c>
      <c r="O5309" s="11">
        <v>7.21</v>
      </c>
      <c r="P5309" t="s">
        <v>82</v>
      </c>
      <c r="Q5309" t="s">
        <v>52</v>
      </c>
      <c r="R5309" t="s">
        <v>125</v>
      </c>
      <c r="S5309" s="11">
        <v>9.1199999999999992</v>
      </c>
      <c r="T5309" s="11">
        <f t="shared" si="252"/>
        <v>35.393999999999998</v>
      </c>
      <c r="U5309" s="11">
        <v>15.2</v>
      </c>
    </row>
    <row r="5310" spans="1:21" x14ac:dyDescent="0.2">
      <c r="A5310" t="s">
        <v>11011</v>
      </c>
      <c r="B5310" s="3">
        <v>45723</v>
      </c>
      <c r="C5310" s="7">
        <v>6.39</v>
      </c>
      <c r="D5310" s="7">
        <f t="shared" si="250"/>
        <v>0.38999999999999968</v>
      </c>
      <c r="E5310" t="s">
        <v>181</v>
      </c>
      <c r="F5310" t="str">
        <f t="shared" si="251"/>
        <v>Returning</v>
      </c>
      <c r="G5310" t="s">
        <v>118</v>
      </c>
      <c r="H5310" t="s">
        <v>80</v>
      </c>
      <c r="I5310" t="s">
        <v>42</v>
      </c>
      <c r="J5310" t="s">
        <v>177</v>
      </c>
      <c r="K5310" t="s">
        <v>11012</v>
      </c>
      <c r="L5310" s="11">
        <v>21.35</v>
      </c>
      <c r="M5310" s="9">
        <v>1</v>
      </c>
      <c r="N5310" s="8">
        <v>0.1</v>
      </c>
      <c r="O5310" s="11">
        <v>0</v>
      </c>
      <c r="P5310" t="s">
        <v>275</v>
      </c>
      <c r="Q5310" t="s">
        <v>52</v>
      </c>
      <c r="R5310" t="s">
        <v>121</v>
      </c>
      <c r="S5310" s="11">
        <v>9.1199999999999992</v>
      </c>
      <c r="T5310" s="11">
        <f t="shared" si="252"/>
        <v>19.215000000000003</v>
      </c>
      <c r="U5310" s="11">
        <v>11.01</v>
      </c>
    </row>
    <row r="5311" spans="1:21" x14ac:dyDescent="0.2">
      <c r="A5311" t="s">
        <v>11013</v>
      </c>
      <c r="B5311" s="3">
        <v>45863</v>
      </c>
      <c r="C5311" s="7">
        <v>0.30555555555555558</v>
      </c>
      <c r="D5311" s="7">
        <f t="shared" si="250"/>
        <v>0.30555555555555558</v>
      </c>
      <c r="E5311" t="s">
        <v>181</v>
      </c>
      <c r="F5311" t="str">
        <f t="shared" si="251"/>
        <v>Returning</v>
      </c>
      <c r="G5311" t="s">
        <v>21</v>
      </c>
      <c r="H5311" t="s">
        <v>63</v>
      </c>
      <c r="I5311" t="s">
        <v>113</v>
      </c>
      <c r="J5311" t="s">
        <v>208</v>
      </c>
      <c r="K5311" t="s">
        <v>11014</v>
      </c>
      <c r="L5311" s="11">
        <v>26.08</v>
      </c>
      <c r="M5311" s="9">
        <v>5</v>
      </c>
      <c r="N5311" s="8">
        <v>0</v>
      </c>
      <c r="O5311" s="11">
        <v>4.99</v>
      </c>
      <c r="P5311" t="s">
        <v>341</v>
      </c>
      <c r="Q5311" t="s">
        <v>94</v>
      </c>
      <c r="R5311" t="s">
        <v>90</v>
      </c>
      <c r="S5311" s="11">
        <v>11.01</v>
      </c>
      <c r="T5311" s="11">
        <f t="shared" si="252"/>
        <v>130.39999999999998</v>
      </c>
      <c r="U5311" s="11">
        <v>72.11</v>
      </c>
    </row>
    <row r="5312" spans="1:21" x14ac:dyDescent="0.2">
      <c r="A5312" t="s">
        <v>11015</v>
      </c>
      <c r="B5312" s="3">
        <v>45738</v>
      </c>
      <c r="D5312" s="7" t="str">
        <f t="shared" si="250"/>
        <v/>
      </c>
      <c r="E5312" t="s">
        <v>181</v>
      </c>
      <c r="F5312" t="str">
        <f t="shared" si="251"/>
        <v>New</v>
      </c>
      <c r="G5312" t="s">
        <v>62</v>
      </c>
      <c r="H5312" t="s">
        <v>80</v>
      </c>
      <c r="I5312" t="s">
        <v>113</v>
      </c>
      <c r="J5312" t="s">
        <v>114</v>
      </c>
      <c r="K5312" t="s">
        <v>11016</v>
      </c>
      <c r="L5312" s="11">
        <v>9.4700000000000006</v>
      </c>
      <c r="M5312" s="9">
        <v>1</v>
      </c>
      <c r="N5312" s="8">
        <v>0.2</v>
      </c>
      <c r="O5312" s="11">
        <v>5</v>
      </c>
      <c r="P5312" t="s">
        <v>88</v>
      </c>
      <c r="Q5312" t="s">
        <v>52</v>
      </c>
      <c r="R5312" t="s">
        <v>73</v>
      </c>
      <c r="S5312" s="11">
        <v>3.47</v>
      </c>
      <c r="T5312" s="11">
        <f t="shared" si="252"/>
        <v>7.5760000000000005</v>
      </c>
      <c r="U5312" s="11">
        <v>1.55</v>
      </c>
    </row>
    <row r="5313" spans="1:21" x14ac:dyDescent="0.2">
      <c r="A5313" t="s">
        <v>11017</v>
      </c>
      <c r="B5313" s="3">
        <v>45855</v>
      </c>
      <c r="C5313" s="7">
        <v>1.59</v>
      </c>
      <c r="D5313" s="7">
        <f t="shared" si="250"/>
        <v>0.59000000000000008</v>
      </c>
      <c r="E5313" t="s">
        <v>48</v>
      </c>
      <c r="F5313" t="str">
        <f t="shared" si="251"/>
        <v>New</v>
      </c>
      <c r="G5313" t="s">
        <v>40</v>
      </c>
      <c r="H5313" t="s">
        <v>63</v>
      </c>
      <c r="I5313" t="s">
        <v>113</v>
      </c>
      <c r="J5313" t="s">
        <v>316</v>
      </c>
      <c r="K5313" t="s">
        <v>11018</v>
      </c>
      <c r="L5313" s="11">
        <v>7.16</v>
      </c>
      <c r="M5313" s="9">
        <v>4</v>
      </c>
      <c r="N5313" s="8">
        <v>0.1</v>
      </c>
      <c r="O5313" s="11">
        <v>0</v>
      </c>
      <c r="P5313" t="s">
        <v>88</v>
      </c>
      <c r="Q5313" t="s">
        <v>11287</v>
      </c>
      <c r="R5313" t="s">
        <v>67</v>
      </c>
      <c r="S5313" s="11">
        <v>2.87</v>
      </c>
      <c r="T5313" s="11">
        <f t="shared" si="252"/>
        <v>25.776</v>
      </c>
      <c r="U5313" s="11">
        <v>15.44</v>
      </c>
    </row>
    <row r="5314" spans="1:21" x14ac:dyDescent="0.2">
      <c r="A5314" t="s">
        <v>11019</v>
      </c>
      <c r="B5314" s="3">
        <v>45839</v>
      </c>
      <c r="C5314" s="7">
        <v>17.48</v>
      </c>
      <c r="D5314" s="7">
        <f t="shared" si="250"/>
        <v>0.48000000000000043</v>
      </c>
      <c r="E5314" t="s">
        <v>48</v>
      </c>
      <c r="F5314" t="str">
        <f t="shared" si="251"/>
        <v>Returning</v>
      </c>
      <c r="G5314" t="s">
        <v>118</v>
      </c>
      <c r="H5314" t="s">
        <v>63</v>
      </c>
      <c r="I5314" t="s">
        <v>113</v>
      </c>
      <c r="J5314" t="s">
        <v>114</v>
      </c>
      <c r="K5314" t="s">
        <v>1601</v>
      </c>
      <c r="L5314" s="11">
        <v>8.8699999999999992</v>
      </c>
      <c r="M5314" s="9">
        <v>2</v>
      </c>
      <c r="N5314" s="8">
        <v>0.1</v>
      </c>
      <c r="O5314" s="11">
        <v>0</v>
      </c>
      <c r="P5314" t="s">
        <v>51</v>
      </c>
      <c r="Q5314" t="s">
        <v>89</v>
      </c>
      <c r="R5314" t="s">
        <v>73</v>
      </c>
      <c r="S5314" s="11">
        <v>3.44</v>
      </c>
      <c r="T5314" s="11">
        <f t="shared" si="252"/>
        <v>15.965999999999999</v>
      </c>
      <c r="U5314" s="11">
        <v>9.77</v>
      </c>
    </row>
    <row r="5315" spans="1:21" x14ac:dyDescent="0.2">
      <c r="A5315" t="s">
        <v>11020</v>
      </c>
      <c r="B5315" s="3">
        <v>45685</v>
      </c>
      <c r="C5315" s="7" t="s">
        <v>11021</v>
      </c>
      <c r="D5315" s="7">
        <f t="shared" si="250"/>
        <v>0.14930555555555555</v>
      </c>
      <c r="E5315" t="s">
        <v>48</v>
      </c>
      <c r="F5315" t="str">
        <f t="shared" si="251"/>
        <v>New</v>
      </c>
      <c r="G5315" t="s">
        <v>429</v>
      </c>
      <c r="H5315" t="s">
        <v>225</v>
      </c>
      <c r="I5315" t="s">
        <v>113</v>
      </c>
      <c r="J5315" t="s">
        <v>316</v>
      </c>
      <c r="K5315" t="s">
        <v>11022</v>
      </c>
      <c r="L5315" s="11">
        <v>6.87</v>
      </c>
      <c r="M5315" s="9">
        <v>1</v>
      </c>
      <c r="N5315" s="8">
        <v>0.15</v>
      </c>
      <c r="O5315" s="11">
        <v>0</v>
      </c>
      <c r="P5315" t="s">
        <v>51</v>
      </c>
      <c r="Q5315" t="s">
        <v>52</v>
      </c>
      <c r="R5315" t="s">
        <v>90</v>
      </c>
      <c r="S5315" s="11">
        <v>2.68</v>
      </c>
      <c r="T5315" s="11">
        <f t="shared" si="252"/>
        <v>5.8395000000000001</v>
      </c>
      <c r="U5315" s="11">
        <v>3.56</v>
      </c>
    </row>
    <row r="5316" spans="1:21" x14ac:dyDescent="0.2">
      <c r="A5316" t="s">
        <v>11023</v>
      </c>
      <c r="B5316" s="3">
        <v>45754</v>
      </c>
      <c r="C5316" s="7">
        <v>0.75624999999999998</v>
      </c>
      <c r="D5316" s="7">
        <f t="shared" si="250"/>
        <v>0.75624999999999998</v>
      </c>
      <c r="E5316" t="s">
        <v>48</v>
      </c>
      <c r="F5316" t="str">
        <f t="shared" si="251"/>
        <v>New</v>
      </c>
      <c r="G5316" t="s">
        <v>62</v>
      </c>
      <c r="H5316" t="s">
        <v>80</v>
      </c>
      <c r="I5316" t="s">
        <v>42</v>
      </c>
      <c r="J5316" t="s">
        <v>71</v>
      </c>
      <c r="K5316" t="s">
        <v>11024</v>
      </c>
      <c r="L5316" s="11">
        <v>19.350000000000001</v>
      </c>
      <c r="M5316" s="9">
        <v>1</v>
      </c>
      <c r="N5316" s="8">
        <v>0</v>
      </c>
      <c r="O5316" s="11">
        <v>0</v>
      </c>
      <c r="P5316" t="s">
        <v>82</v>
      </c>
      <c r="Q5316" t="s">
        <v>94</v>
      </c>
      <c r="R5316" t="s">
        <v>121</v>
      </c>
      <c r="S5316" s="11">
        <v>8.39</v>
      </c>
      <c r="T5316" s="11">
        <f t="shared" si="252"/>
        <v>19.350000000000001</v>
      </c>
      <c r="U5316" s="11">
        <v>10.96</v>
      </c>
    </row>
    <row r="5317" spans="1:21" x14ac:dyDescent="0.2">
      <c r="A5317" t="s">
        <v>11025</v>
      </c>
      <c r="B5317" s="3">
        <v>45980</v>
      </c>
      <c r="C5317" s="7">
        <v>5.43</v>
      </c>
      <c r="D5317" s="7">
        <f t="shared" si="250"/>
        <v>0.42999999999999972</v>
      </c>
      <c r="E5317" t="s">
        <v>181</v>
      </c>
      <c r="F5317" t="str">
        <f t="shared" si="251"/>
        <v>New</v>
      </c>
      <c r="G5317" t="s">
        <v>40</v>
      </c>
      <c r="H5317" t="s">
        <v>32</v>
      </c>
      <c r="I5317" t="s">
        <v>23</v>
      </c>
      <c r="J5317" t="s">
        <v>290</v>
      </c>
      <c r="K5317" t="s">
        <v>11026</v>
      </c>
      <c r="L5317" s="11">
        <v>14.93</v>
      </c>
      <c r="M5317" s="9">
        <v>1</v>
      </c>
      <c r="N5317" s="8">
        <v>0.15</v>
      </c>
      <c r="O5317" s="11">
        <v>6.47</v>
      </c>
      <c r="P5317" t="s">
        <v>51</v>
      </c>
      <c r="Q5317" t="s">
        <v>89</v>
      </c>
      <c r="R5317" t="s">
        <v>11294</v>
      </c>
      <c r="S5317" s="11">
        <v>5.72</v>
      </c>
      <c r="T5317" s="11">
        <f t="shared" si="252"/>
        <v>12.6905</v>
      </c>
      <c r="U5317" s="11">
        <v>3.62</v>
      </c>
    </row>
    <row r="5318" spans="1:21" x14ac:dyDescent="0.2">
      <c r="A5318" t="s">
        <v>11027</v>
      </c>
      <c r="B5318" s="3">
        <v>45991</v>
      </c>
      <c r="C5318" s="7" t="s">
        <v>7266</v>
      </c>
      <c r="D5318" s="7">
        <f t="shared" si="250"/>
        <v>0.41041666666666665</v>
      </c>
      <c r="E5318" t="s">
        <v>181</v>
      </c>
      <c r="F5318" t="str">
        <f t="shared" si="251"/>
        <v>New</v>
      </c>
      <c r="G5318" t="s">
        <v>40</v>
      </c>
      <c r="H5318" t="s">
        <v>22</v>
      </c>
      <c r="I5318" t="s">
        <v>33</v>
      </c>
      <c r="J5318" t="s">
        <v>64</v>
      </c>
      <c r="K5318" t="s">
        <v>8284</v>
      </c>
      <c r="L5318" s="11">
        <v>32.049999999999997</v>
      </c>
      <c r="M5318" s="9">
        <v>1</v>
      </c>
      <c r="N5318" s="8">
        <v>0.15</v>
      </c>
      <c r="O5318" s="11">
        <v>0</v>
      </c>
      <c r="P5318" t="s">
        <v>98</v>
      </c>
      <c r="Q5318" t="s">
        <v>89</v>
      </c>
      <c r="R5318" t="s">
        <v>121</v>
      </c>
      <c r="S5318" s="11">
        <v>17.190000000000001</v>
      </c>
      <c r="T5318" s="11">
        <f t="shared" si="252"/>
        <v>27.242499999999996</v>
      </c>
      <c r="U5318" s="11">
        <v>12.63</v>
      </c>
    </row>
    <row r="5319" spans="1:21" x14ac:dyDescent="0.2">
      <c r="A5319" t="s">
        <v>11028</v>
      </c>
      <c r="B5319" s="3">
        <v>45679</v>
      </c>
      <c r="C5319" s="7" t="s">
        <v>1904</v>
      </c>
      <c r="D5319" s="7">
        <f t="shared" si="250"/>
        <v>0.72222222222222221</v>
      </c>
      <c r="E5319" t="s">
        <v>181</v>
      </c>
      <c r="F5319" t="str">
        <f t="shared" si="251"/>
        <v>Returning</v>
      </c>
      <c r="G5319" t="s">
        <v>21</v>
      </c>
      <c r="H5319" t="s">
        <v>49</v>
      </c>
      <c r="I5319" t="s">
        <v>33</v>
      </c>
      <c r="J5319" t="s">
        <v>92</v>
      </c>
      <c r="K5319" t="s">
        <v>11029</v>
      </c>
      <c r="L5319" s="11">
        <v>36.43</v>
      </c>
      <c r="M5319" s="9">
        <v>1</v>
      </c>
      <c r="N5319" s="8">
        <v>0.1</v>
      </c>
      <c r="O5319" s="11">
        <v>3.62</v>
      </c>
      <c r="P5319" t="s">
        <v>51</v>
      </c>
      <c r="Q5319" t="s">
        <v>27</v>
      </c>
      <c r="R5319" t="s">
        <v>125</v>
      </c>
      <c r="S5319" s="11">
        <v>19.649999999999999</v>
      </c>
      <c r="T5319" s="11">
        <f t="shared" si="252"/>
        <v>32.786999999999999</v>
      </c>
      <c r="U5319" s="11">
        <v>12.75</v>
      </c>
    </row>
    <row r="5320" spans="1:21" x14ac:dyDescent="0.2">
      <c r="A5320" t="s">
        <v>11030</v>
      </c>
      <c r="B5320" s="3">
        <v>45826</v>
      </c>
      <c r="C5320" s="7">
        <v>0.49930555555555556</v>
      </c>
      <c r="D5320" s="7">
        <f t="shared" si="250"/>
        <v>0.49930555555555556</v>
      </c>
      <c r="E5320" t="s">
        <v>48</v>
      </c>
      <c r="F5320" t="str">
        <f t="shared" si="251"/>
        <v>New</v>
      </c>
      <c r="G5320" t="s">
        <v>40</v>
      </c>
      <c r="H5320" t="s">
        <v>63</v>
      </c>
      <c r="I5320" t="s">
        <v>42</v>
      </c>
      <c r="J5320" t="s">
        <v>177</v>
      </c>
      <c r="K5320" t="s">
        <v>11031</v>
      </c>
      <c r="L5320" s="11">
        <v>24.54</v>
      </c>
      <c r="M5320" s="9">
        <v>1</v>
      </c>
      <c r="N5320" s="8">
        <v>0.1</v>
      </c>
      <c r="O5320" s="11">
        <v>0</v>
      </c>
      <c r="P5320" t="s">
        <v>98</v>
      </c>
      <c r="Q5320" t="s">
        <v>27</v>
      </c>
      <c r="R5320" t="s">
        <v>11294</v>
      </c>
      <c r="S5320" s="11">
        <v>12.06</v>
      </c>
      <c r="T5320" s="11">
        <f t="shared" si="252"/>
        <v>22.085999999999999</v>
      </c>
      <c r="U5320" s="11">
        <v>11.23</v>
      </c>
    </row>
    <row r="5321" spans="1:21" x14ac:dyDescent="0.2">
      <c r="A5321" t="s">
        <v>11032</v>
      </c>
      <c r="B5321" s="3">
        <v>45766</v>
      </c>
      <c r="C5321" s="7" t="s">
        <v>286</v>
      </c>
      <c r="D5321" s="7">
        <f t="shared" si="250"/>
        <v>0.33750000000000002</v>
      </c>
      <c r="E5321" t="s">
        <v>181</v>
      </c>
      <c r="F5321" t="str">
        <f t="shared" si="251"/>
        <v>Returning</v>
      </c>
      <c r="G5321" t="s">
        <v>21</v>
      </c>
      <c r="H5321" t="s">
        <v>80</v>
      </c>
      <c r="I5321" t="s">
        <v>42</v>
      </c>
      <c r="J5321" t="s">
        <v>86</v>
      </c>
      <c r="K5321" t="s">
        <v>11033</v>
      </c>
      <c r="L5321" s="11">
        <v>45.67</v>
      </c>
      <c r="M5321" s="9">
        <v>1</v>
      </c>
      <c r="N5321" s="8">
        <v>0.15</v>
      </c>
      <c r="O5321" s="11">
        <v>5.0599999999999996</v>
      </c>
      <c r="P5321" t="s">
        <v>66</v>
      </c>
      <c r="Q5321" t="s">
        <v>27</v>
      </c>
      <c r="R5321" t="s">
        <v>28</v>
      </c>
      <c r="S5321" s="11">
        <v>20.46</v>
      </c>
      <c r="T5321" s="11">
        <f t="shared" si="252"/>
        <v>38.819499999999998</v>
      </c>
      <c r="U5321" s="11">
        <v>18.14</v>
      </c>
    </row>
    <row r="5322" spans="1:21" x14ac:dyDescent="0.2">
      <c r="A5322" t="s">
        <v>11034</v>
      </c>
      <c r="B5322" s="3">
        <v>45688</v>
      </c>
      <c r="C5322" s="7">
        <v>0.6958333333333333</v>
      </c>
      <c r="D5322" s="7">
        <f t="shared" si="250"/>
        <v>0.6958333333333333</v>
      </c>
      <c r="E5322" t="s">
        <v>1118</v>
      </c>
      <c r="F5322" t="str">
        <f t="shared" si="251"/>
        <v>New</v>
      </c>
      <c r="G5322" t="s">
        <v>40</v>
      </c>
      <c r="H5322" t="s">
        <v>49</v>
      </c>
      <c r="I5322" t="s">
        <v>113</v>
      </c>
      <c r="J5322" t="s">
        <v>11290</v>
      </c>
      <c r="K5322" t="s">
        <v>11035</v>
      </c>
      <c r="L5322" s="11">
        <v>9.42</v>
      </c>
      <c r="M5322" s="9">
        <v>4</v>
      </c>
      <c r="N5322" s="8">
        <v>0.1</v>
      </c>
      <c r="O5322" s="11">
        <v>0</v>
      </c>
      <c r="P5322" t="s">
        <v>98</v>
      </c>
      <c r="Q5322" t="s">
        <v>89</v>
      </c>
      <c r="R5322" t="s">
        <v>90</v>
      </c>
      <c r="S5322" s="11">
        <v>4.08</v>
      </c>
      <c r="T5322" s="11">
        <f t="shared" si="252"/>
        <v>33.911999999999999</v>
      </c>
      <c r="U5322" s="11">
        <v>19.22</v>
      </c>
    </row>
    <row r="5323" spans="1:21" x14ac:dyDescent="0.2">
      <c r="A5323" t="s">
        <v>11036</v>
      </c>
      <c r="B5323" s="3">
        <v>45834</v>
      </c>
      <c r="C5323" s="7">
        <v>0.66666666666666663</v>
      </c>
      <c r="D5323" s="7">
        <f t="shared" ref="D5323:D5386" si="253">IF(C5323="","",
IF(ISNUMBER(C5323),
MOD(C5323,1),
VALUE(
SUBSTITUTE(
SUBSTITUTE(
TRIM(CLEAN(SUBSTITUTE(C5323,CHAR(160)," "))),
"AM"," AM"),
"PM"," PM")
)
))</f>
        <v>0.66666666666666663</v>
      </c>
      <c r="E5323" t="s">
        <v>181</v>
      </c>
      <c r="F5323" t="str">
        <f t="shared" ref="F5323:F5386" si="254">IF(G5323="","",
IF(LOWER(TRIM(G5323))="new","New",
IF(LOWER(TRIM(G5323))="returning","Returning","Check")))</f>
        <v>Returning</v>
      </c>
      <c r="G5323" t="s">
        <v>21</v>
      </c>
      <c r="H5323" t="s">
        <v>63</v>
      </c>
      <c r="I5323" t="s">
        <v>42</v>
      </c>
      <c r="J5323" t="s">
        <v>86</v>
      </c>
      <c r="K5323" t="s">
        <v>11037</v>
      </c>
      <c r="L5323" s="11">
        <v>47.19</v>
      </c>
      <c r="M5323" s="9">
        <v>2</v>
      </c>
      <c r="N5323" s="8">
        <v>0.15</v>
      </c>
      <c r="O5323" s="11">
        <v>6.83</v>
      </c>
      <c r="P5323" t="s">
        <v>341</v>
      </c>
      <c r="Q5323" t="s">
        <v>27</v>
      </c>
      <c r="R5323" t="s">
        <v>38</v>
      </c>
      <c r="S5323" s="11">
        <v>21.67</v>
      </c>
      <c r="T5323" s="11">
        <f t="shared" ref="T5323:T5386" si="255">IF(L5323="","",L5323*M5323*(1-N5323))</f>
        <v>80.222999999999999</v>
      </c>
      <c r="U5323" s="11">
        <v>38.94</v>
      </c>
    </row>
    <row r="5324" spans="1:21" x14ac:dyDescent="0.2">
      <c r="A5324" t="s">
        <v>11038</v>
      </c>
      <c r="B5324" s="3">
        <v>46015</v>
      </c>
      <c r="C5324" s="7" t="s">
        <v>8654</v>
      </c>
      <c r="D5324" s="7">
        <f t="shared" si="253"/>
        <v>0.39652777777777776</v>
      </c>
      <c r="E5324" t="s">
        <v>48</v>
      </c>
      <c r="F5324" t="str">
        <f t="shared" si="254"/>
        <v>New</v>
      </c>
      <c r="G5324" t="s">
        <v>40</v>
      </c>
      <c r="H5324" t="s">
        <v>49</v>
      </c>
      <c r="I5324" t="s">
        <v>42</v>
      </c>
      <c r="J5324" t="s">
        <v>43</v>
      </c>
      <c r="K5324" t="s">
        <v>11039</v>
      </c>
      <c r="L5324" s="11">
        <v>16.22</v>
      </c>
      <c r="M5324" s="9">
        <v>4</v>
      </c>
      <c r="N5324" s="8">
        <v>0.05</v>
      </c>
      <c r="O5324" s="11">
        <v>0</v>
      </c>
      <c r="P5324" t="s">
        <v>483</v>
      </c>
      <c r="Q5324" t="s">
        <v>27</v>
      </c>
      <c r="R5324" t="s">
        <v>46</v>
      </c>
      <c r="S5324" s="11">
        <v>7.19</v>
      </c>
      <c r="T5324" s="11">
        <f t="shared" si="255"/>
        <v>61.635999999999996</v>
      </c>
      <c r="U5324" s="11">
        <v>34.31</v>
      </c>
    </row>
    <row r="5325" spans="1:21" x14ac:dyDescent="0.2">
      <c r="A5325" t="s">
        <v>11040</v>
      </c>
      <c r="B5325" s="3">
        <v>45682</v>
      </c>
      <c r="C5325" s="7">
        <v>0.69027777777777777</v>
      </c>
      <c r="D5325" s="7">
        <f t="shared" si="253"/>
        <v>0.69027777777777777</v>
      </c>
      <c r="E5325" t="s">
        <v>181</v>
      </c>
      <c r="F5325" t="str">
        <f t="shared" si="254"/>
        <v>Returning</v>
      </c>
      <c r="G5325" t="s">
        <v>21</v>
      </c>
      <c r="H5325" t="s">
        <v>49</v>
      </c>
      <c r="I5325" t="s">
        <v>113</v>
      </c>
      <c r="J5325" t="s">
        <v>316</v>
      </c>
      <c r="K5325" t="s">
        <v>11041</v>
      </c>
      <c r="L5325" s="11">
        <v>7.22</v>
      </c>
      <c r="M5325" s="9">
        <v>4</v>
      </c>
      <c r="N5325" s="8">
        <v>0.05</v>
      </c>
      <c r="O5325" s="11">
        <v>5.0999999999999996</v>
      </c>
      <c r="P5325" t="s">
        <v>88</v>
      </c>
      <c r="Q5325" t="s">
        <v>27</v>
      </c>
      <c r="R5325" t="s">
        <v>38</v>
      </c>
      <c r="S5325" s="11">
        <v>2.71</v>
      </c>
      <c r="T5325" s="11">
        <f t="shared" si="255"/>
        <v>27.435999999999996</v>
      </c>
      <c r="U5325" s="11">
        <v>13.82</v>
      </c>
    </row>
    <row r="5326" spans="1:21" x14ac:dyDescent="0.2">
      <c r="A5326" t="s">
        <v>11042</v>
      </c>
      <c r="B5326" s="3">
        <v>45735</v>
      </c>
      <c r="C5326" s="7">
        <v>3.13</v>
      </c>
      <c r="D5326" s="7">
        <f t="shared" si="253"/>
        <v>0.12999999999999989</v>
      </c>
      <c r="E5326" t="s">
        <v>48</v>
      </c>
      <c r="F5326" t="str">
        <f t="shared" si="254"/>
        <v>Check</v>
      </c>
      <c r="G5326" t="s">
        <v>197</v>
      </c>
      <c r="H5326" t="s">
        <v>80</v>
      </c>
      <c r="I5326" t="s">
        <v>23</v>
      </c>
      <c r="J5326" t="s">
        <v>290</v>
      </c>
      <c r="K5326" t="s">
        <v>11043</v>
      </c>
      <c r="L5326" s="11">
        <v>15.89</v>
      </c>
      <c r="M5326" s="9">
        <v>1</v>
      </c>
      <c r="N5326" s="8">
        <v>0.05</v>
      </c>
      <c r="O5326" s="11">
        <v>0</v>
      </c>
      <c r="P5326" t="s">
        <v>66</v>
      </c>
      <c r="Q5326" t="s">
        <v>94</v>
      </c>
      <c r="R5326" t="s">
        <v>90</v>
      </c>
      <c r="S5326" s="11">
        <v>6.23</v>
      </c>
      <c r="T5326" s="11">
        <f t="shared" si="255"/>
        <v>15.095499999999999</v>
      </c>
      <c r="U5326" s="11">
        <v>9.18</v>
      </c>
    </row>
    <row r="5327" spans="1:21" x14ac:dyDescent="0.2">
      <c r="A5327" t="s">
        <v>11044</v>
      </c>
      <c r="B5327" s="3">
        <v>45768</v>
      </c>
      <c r="C5327" s="7">
        <v>0.43888888888888888</v>
      </c>
      <c r="D5327" s="7">
        <f t="shared" si="253"/>
        <v>0.43888888888888888</v>
      </c>
      <c r="E5327" t="s">
        <v>539</v>
      </c>
      <c r="F5327" t="str">
        <f t="shared" si="254"/>
        <v>New</v>
      </c>
      <c r="G5327" t="s">
        <v>40</v>
      </c>
      <c r="H5327" t="s">
        <v>80</v>
      </c>
      <c r="I5327" t="s">
        <v>42</v>
      </c>
      <c r="J5327" t="s">
        <v>71</v>
      </c>
      <c r="K5327" t="s">
        <v>11045</v>
      </c>
      <c r="L5327" s="11">
        <v>22.46</v>
      </c>
      <c r="M5327" s="9">
        <v>1</v>
      </c>
      <c r="N5327" s="8">
        <v>0.05</v>
      </c>
      <c r="O5327" s="11">
        <v>4.5199999999999996</v>
      </c>
      <c r="P5327" t="s">
        <v>11287</v>
      </c>
      <c r="Q5327" t="s">
        <v>27</v>
      </c>
      <c r="R5327" t="s">
        <v>125</v>
      </c>
      <c r="S5327" s="11">
        <v>10.74</v>
      </c>
      <c r="T5327" s="11">
        <f t="shared" si="255"/>
        <v>21.337</v>
      </c>
      <c r="U5327" s="11">
        <v>8.1999999999999993</v>
      </c>
    </row>
    <row r="5328" spans="1:21" x14ac:dyDescent="0.2">
      <c r="A5328" t="s">
        <v>11046</v>
      </c>
      <c r="B5328" s="3">
        <v>45783</v>
      </c>
      <c r="C5328" s="7">
        <v>0.90486111111111112</v>
      </c>
      <c r="D5328" s="7">
        <f t="shared" si="253"/>
        <v>0.90486111111111112</v>
      </c>
      <c r="E5328" t="s">
        <v>181</v>
      </c>
      <c r="F5328" t="str">
        <f t="shared" si="254"/>
        <v>Returning</v>
      </c>
      <c r="G5328" t="s">
        <v>21</v>
      </c>
      <c r="H5328" t="s">
        <v>80</v>
      </c>
      <c r="I5328" t="s">
        <v>33</v>
      </c>
      <c r="J5328" t="s">
        <v>105</v>
      </c>
      <c r="K5328" t="s">
        <v>11047</v>
      </c>
      <c r="L5328" s="11">
        <v>36.119999999999997</v>
      </c>
      <c r="M5328" s="9">
        <v>2</v>
      </c>
      <c r="N5328" s="8">
        <v>0</v>
      </c>
      <c r="O5328" s="11">
        <v>2.0099999999999998</v>
      </c>
      <c r="P5328" t="s">
        <v>82</v>
      </c>
      <c r="Q5328" t="s">
        <v>27</v>
      </c>
      <c r="R5328" t="s">
        <v>11294</v>
      </c>
      <c r="S5328" s="11">
        <v>19.46</v>
      </c>
      <c r="T5328" s="11">
        <f t="shared" si="255"/>
        <v>72.239999999999995</v>
      </c>
      <c r="U5328" s="11">
        <v>32.01</v>
      </c>
    </row>
    <row r="5329" spans="1:21" x14ac:dyDescent="0.2">
      <c r="A5329" t="s">
        <v>11048</v>
      </c>
      <c r="B5329" s="3">
        <v>45889</v>
      </c>
      <c r="C5329" s="7">
        <v>9.07</v>
      </c>
      <c r="D5329" s="7">
        <f t="shared" si="253"/>
        <v>7.0000000000000284E-2</v>
      </c>
      <c r="E5329" t="s">
        <v>181</v>
      </c>
      <c r="F5329" t="str">
        <f t="shared" si="254"/>
        <v>Returning</v>
      </c>
      <c r="G5329" t="s">
        <v>118</v>
      </c>
      <c r="H5329" t="s">
        <v>63</v>
      </c>
      <c r="I5329" t="s">
        <v>113</v>
      </c>
      <c r="J5329" t="s">
        <v>114</v>
      </c>
      <c r="K5329" t="s">
        <v>11049</v>
      </c>
      <c r="L5329" s="11">
        <v>8.75</v>
      </c>
      <c r="M5329" s="9">
        <v>4</v>
      </c>
      <c r="N5329" s="8">
        <v>0.15</v>
      </c>
      <c r="O5329" s="11">
        <v>4.37</v>
      </c>
      <c r="P5329" t="s">
        <v>98</v>
      </c>
      <c r="Q5329" t="s">
        <v>27</v>
      </c>
      <c r="R5329" t="s">
        <v>90</v>
      </c>
      <c r="S5329" s="11">
        <v>3.42</v>
      </c>
      <c r="T5329" s="11">
        <f t="shared" si="255"/>
        <v>29.75</v>
      </c>
    </row>
    <row r="5330" spans="1:21" x14ac:dyDescent="0.2">
      <c r="A5330" t="s">
        <v>11050</v>
      </c>
      <c r="B5330" s="3">
        <v>45778</v>
      </c>
      <c r="C5330" s="7">
        <v>0.19166666666666668</v>
      </c>
      <c r="D5330" s="7">
        <f t="shared" si="253"/>
        <v>0.19166666666666668</v>
      </c>
      <c r="E5330" t="s">
        <v>48</v>
      </c>
      <c r="F5330" t="str">
        <f t="shared" si="254"/>
        <v>Check</v>
      </c>
      <c r="G5330" t="s">
        <v>197</v>
      </c>
      <c r="H5330" t="s">
        <v>80</v>
      </c>
      <c r="I5330" t="s">
        <v>33</v>
      </c>
      <c r="J5330" t="s">
        <v>105</v>
      </c>
      <c r="K5330" t="s">
        <v>11051</v>
      </c>
      <c r="L5330" s="11">
        <v>31.56</v>
      </c>
      <c r="M5330" s="9">
        <v>2</v>
      </c>
      <c r="N5330" s="8">
        <v>0.15</v>
      </c>
      <c r="O5330" s="11">
        <v>0</v>
      </c>
      <c r="P5330" t="s">
        <v>202</v>
      </c>
      <c r="Q5330" t="s">
        <v>94</v>
      </c>
      <c r="R5330" t="s">
        <v>125</v>
      </c>
      <c r="S5330" s="11">
        <v>16.84</v>
      </c>
      <c r="T5330" s="11">
        <f t="shared" si="255"/>
        <v>53.651999999999994</v>
      </c>
      <c r="U5330" s="11">
        <v>25.02</v>
      </c>
    </row>
    <row r="5331" spans="1:21" x14ac:dyDescent="0.2">
      <c r="A5331" t="s">
        <v>11052</v>
      </c>
      <c r="B5331" s="3">
        <v>45856</v>
      </c>
      <c r="C5331" s="7">
        <v>19.149999999999999</v>
      </c>
      <c r="D5331" s="7">
        <f t="shared" si="253"/>
        <v>0.14999999999999858</v>
      </c>
      <c r="E5331" t="s">
        <v>48</v>
      </c>
      <c r="F5331" t="str">
        <f t="shared" si="254"/>
        <v>New</v>
      </c>
      <c r="G5331" t="s">
        <v>40</v>
      </c>
      <c r="H5331" t="s">
        <v>63</v>
      </c>
      <c r="I5331" t="s">
        <v>113</v>
      </c>
      <c r="J5331" t="s">
        <v>192</v>
      </c>
      <c r="K5331" t="s">
        <v>10097</v>
      </c>
      <c r="L5331" s="11">
        <v>9.77</v>
      </c>
      <c r="M5331" s="9">
        <v>1</v>
      </c>
      <c r="N5331" s="8">
        <v>0</v>
      </c>
      <c r="O5331" s="11">
        <v>0</v>
      </c>
      <c r="P5331" t="s">
        <v>82</v>
      </c>
      <c r="Q5331" t="s">
        <v>89</v>
      </c>
      <c r="R5331" t="s">
        <v>67</v>
      </c>
      <c r="S5331" s="11">
        <v>4.07</v>
      </c>
      <c r="T5331" s="11">
        <f t="shared" si="255"/>
        <v>9.77</v>
      </c>
      <c r="U5331" s="11">
        <v>5.7</v>
      </c>
    </row>
    <row r="5332" spans="1:21" x14ac:dyDescent="0.2">
      <c r="A5332" t="s">
        <v>11053</v>
      </c>
      <c r="B5332" s="3">
        <v>45718</v>
      </c>
      <c r="C5332" s="7" t="s">
        <v>11054</v>
      </c>
      <c r="D5332" s="7">
        <f t="shared" si="253"/>
        <v>0.1111111111111111</v>
      </c>
      <c r="E5332" t="s">
        <v>181</v>
      </c>
      <c r="F5332" t="str">
        <f t="shared" si="254"/>
        <v>Returning</v>
      </c>
      <c r="G5332" t="s">
        <v>21</v>
      </c>
      <c r="H5332" t="s">
        <v>80</v>
      </c>
      <c r="I5332" t="s">
        <v>113</v>
      </c>
      <c r="J5332" t="s">
        <v>208</v>
      </c>
      <c r="K5332" t="s">
        <v>11055</v>
      </c>
      <c r="L5332" s="11">
        <v>33.44</v>
      </c>
      <c r="M5332" s="9">
        <v>3</v>
      </c>
      <c r="N5332" s="8">
        <v>0.1</v>
      </c>
      <c r="O5332" s="11">
        <v>10.18</v>
      </c>
      <c r="P5332" t="s">
        <v>66</v>
      </c>
      <c r="Q5332" t="s">
        <v>89</v>
      </c>
      <c r="R5332" t="s">
        <v>46</v>
      </c>
      <c r="S5332" s="11">
        <v>13.93</v>
      </c>
      <c r="T5332" s="11">
        <f t="shared" si="255"/>
        <v>90.287999999999997</v>
      </c>
      <c r="U5332" s="11">
        <v>46.06</v>
      </c>
    </row>
    <row r="5333" spans="1:21" x14ac:dyDescent="0.2">
      <c r="A5333" t="s">
        <v>11056</v>
      </c>
      <c r="B5333" s="3">
        <v>45835</v>
      </c>
      <c r="C5333" s="7">
        <v>2.0299999999999998</v>
      </c>
      <c r="D5333" s="7">
        <f t="shared" si="253"/>
        <v>2.9999999999999805E-2</v>
      </c>
      <c r="E5333" t="s">
        <v>48</v>
      </c>
      <c r="F5333" t="str">
        <f t="shared" si="254"/>
        <v>Returning</v>
      </c>
      <c r="G5333" t="s">
        <v>21</v>
      </c>
      <c r="H5333" t="s">
        <v>63</v>
      </c>
      <c r="I5333" t="s">
        <v>23</v>
      </c>
      <c r="J5333" t="s">
        <v>11290</v>
      </c>
      <c r="K5333" t="s">
        <v>566</v>
      </c>
      <c r="L5333" s="11">
        <v>31.12</v>
      </c>
      <c r="M5333" s="9">
        <v>2</v>
      </c>
      <c r="N5333" s="8">
        <v>0.1</v>
      </c>
      <c r="O5333" s="11">
        <v>0</v>
      </c>
      <c r="P5333" t="s">
        <v>107</v>
      </c>
      <c r="Q5333" t="s">
        <v>52</v>
      </c>
      <c r="R5333" t="s">
        <v>125</v>
      </c>
      <c r="S5333" s="11">
        <v>11.65</v>
      </c>
      <c r="T5333" s="11">
        <f t="shared" si="255"/>
        <v>56.016000000000005</v>
      </c>
      <c r="U5333" s="11">
        <v>35.049999999999997</v>
      </c>
    </row>
    <row r="5334" spans="1:21" x14ac:dyDescent="0.2">
      <c r="A5334" t="s">
        <v>11057</v>
      </c>
      <c r="B5334" s="3">
        <v>45981</v>
      </c>
      <c r="C5334" s="7">
        <v>23.42</v>
      </c>
      <c r="D5334" s="7">
        <f t="shared" si="253"/>
        <v>0.42000000000000171</v>
      </c>
      <c r="E5334" t="s">
        <v>539</v>
      </c>
      <c r="F5334" t="str">
        <f t="shared" si="254"/>
        <v>Returning</v>
      </c>
      <c r="G5334" t="s">
        <v>118</v>
      </c>
      <c r="H5334" t="s">
        <v>22</v>
      </c>
      <c r="I5334" t="s">
        <v>33</v>
      </c>
      <c r="J5334" t="s">
        <v>92</v>
      </c>
      <c r="K5334" t="s">
        <v>11058</v>
      </c>
      <c r="L5334" s="11">
        <v>35.85</v>
      </c>
      <c r="M5334" s="9">
        <v>1</v>
      </c>
      <c r="N5334" s="8">
        <v>0.1</v>
      </c>
      <c r="O5334" s="11">
        <v>4.84</v>
      </c>
      <c r="P5334" t="s">
        <v>51</v>
      </c>
      <c r="Q5334" t="s">
        <v>27</v>
      </c>
      <c r="R5334" t="s">
        <v>73</v>
      </c>
      <c r="S5334" s="11">
        <v>17.239999999999998</v>
      </c>
      <c r="T5334" s="11">
        <f t="shared" si="255"/>
        <v>32.265000000000001</v>
      </c>
      <c r="U5334" s="11">
        <v>13.6</v>
      </c>
    </row>
    <row r="5335" spans="1:21" x14ac:dyDescent="0.2">
      <c r="A5335" t="s">
        <v>11059</v>
      </c>
      <c r="B5335" s="3">
        <v>45823</v>
      </c>
      <c r="C5335" s="7">
        <v>0.2298611111111111</v>
      </c>
      <c r="D5335" s="7">
        <f t="shared" si="253"/>
        <v>0.2298611111111111</v>
      </c>
      <c r="E5335" t="s">
        <v>181</v>
      </c>
      <c r="F5335" t="str">
        <f t="shared" si="254"/>
        <v>Returning</v>
      </c>
      <c r="G5335" t="s">
        <v>21</v>
      </c>
      <c r="H5335" t="s">
        <v>63</v>
      </c>
      <c r="I5335" t="s">
        <v>113</v>
      </c>
      <c r="J5335" t="s">
        <v>192</v>
      </c>
      <c r="K5335" t="s">
        <v>11060</v>
      </c>
      <c r="L5335" s="11">
        <v>10.7</v>
      </c>
      <c r="M5335" s="9">
        <v>3</v>
      </c>
      <c r="N5335" s="8">
        <v>0.05</v>
      </c>
      <c r="O5335" s="11">
        <v>0</v>
      </c>
      <c r="P5335" t="s">
        <v>11287</v>
      </c>
      <c r="Q5335" t="s">
        <v>27</v>
      </c>
      <c r="R5335" t="s">
        <v>90</v>
      </c>
      <c r="S5335" s="11">
        <v>4.09</v>
      </c>
      <c r="T5335" s="11">
        <f t="shared" si="255"/>
        <v>30.494999999999994</v>
      </c>
    </row>
    <row r="5336" spans="1:21" x14ac:dyDescent="0.2">
      <c r="A5336" t="s">
        <v>11061</v>
      </c>
      <c r="B5336" s="3">
        <v>45663</v>
      </c>
      <c r="C5336" s="7">
        <v>0.76041666666666663</v>
      </c>
      <c r="D5336" s="7">
        <f t="shared" si="253"/>
        <v>0.76041666666666663</v>
      </c>
      <c r="E5336" t="s">
        <v>48</v>
      </c>
      <c r="F5336" t="str">
        <f t="shared" si="254"/>
        <v>New</v>
      </c>
      <c r="G5336" t="s">
        <v>40</v>
      </c>
      <c r="H5336" t="s">
        <v>49</v>
      </c>
      <c r="I5336" t="s">
        <v>33</v>
      </c>
      <c r="J5336" t="s">
        <v>64</v>
      </c>
      <c r="K5336" t="s">
        <v>10638</v>
      </c>
      <c r="L5336" s="11">
        <v>32.06</v>
      </c>
      <c r="M5336" s="9">
        <v>5</v>
      </c>
      <c r="N5336" s="8">
        <v>0.2</v>
      </c>
      <c r="O5336" s="11">
        <v>0</v>
      </c>
      <c r="P5336" t="s">
        <v>131</v>
      </c>
      <c r="Q5336" t="s">
        <v>52</v>
      </c>
      <c r="R5336" t="s">
        <v>11294</v>
      </c>
      <c r="S5336" s="11">
        <v>16.07</v>
      </c>
      <c r="T5336" s="11">
        <f t="shared" si="255"/>
        <v>128.24</v>
      </c>
      <c r="U5336" s="11">
        <v>63.96</v>
      </c>
    </row>
    <row r="5337" spans="1:21" x14ac:dyDescent="0.2">
      <c r="A5337" t="s">
        <v>11062</v>
      </c>
      <c r="B5337" s="3">
        <v>45921</v>
      </c>
      <c r="C5337" s="7">
        <v>0.9458333333333333</v>
      </c>
      <c r="D5337" s="7">
        <f t="shared" si="253"/>
        <v>0.9458333333333333</v>
      </c>
      <c r="E5337" t="s">
        <v>48</v>
      </c>
      <c r="F5337" t="str">
        <f t="shared" si="254"/>
        <v>New</v>
      </c>
      <c r="G5337" t="s">
        <v>40</v>
      </c>
      <c r="H5337" t="s">
        <v>80</v>
      </c>
      <c r="I5337" t="s">
        <v>113</v>
      </c>
      <c r="J5337" t="s">
        <v>316</v>
      </c>
      <c r="K5337" t="s">
        <v>11287</v>
      </c>
      <c r="L5337" s="11">
        <v>6.42</v>
      </c>
      <c r="M5337" s="9">
        <v>4</v>
      </c>
      <c r="N5337" s="8">
        <v>0</v>
      </c>
      <c r="O5337" s="11">
        <v>0</v>
      </c>
      <c r="P5337" t="s">
        <v>107</v>
      </c>
      <c r="Q5337" t="s">
        <v>52</v>
      </c>
      <c r="R5337" t="s">
        <v>67</v>
      </c>
      <c r="S5337" s="11">
        <v>2.74</v>
      </c>
      <c r="T5337" s="11">
        <f t="shared" si="255"/>
        <v>25.68</v>
      </c>
      <c r="U5337" s="11">
        <v>14.72</v>
      </c>
    </row>
    <row r="5338" spans="1:21" x14ac:dyDescent="0.2">
      <c r="A5338" t="s">
        <v>11063</v>
      </c>
      <c r="B5338" s="3">
        <v>45817</v>
      </c>
      <c r="C5338" s="7" t="s">
        <v>11064</v>
      </c>
      <c r="D5338" s="7">
        <f t="shared" si="253"/>
        <v>0.14652777777777778</v>
      </c>
      <c r="E5338" t="s">
        <v>48</v>
      </c>
      <c r="F5338" t="str">
        <f t="shared" si="254"/>
        <v>New</v>
      </c>
      <c r="G5338" t="s">
        <v>40</v>
      </c>
      <c r="H5338" t="s">
        <v>63</v>
      </c>
      <c r="I5338" t="s">
        <v>23</v>
      </c>
      <c r="J5338" t="s">
        <v>24</v>
      </c>
      <c r="K5338" t="s">
        <v>11065</v>
      </c>
      <c r="L5338" s="11">
        <v>17.87</v>
      </c>
      <c r="M5338" s="9">
        <v>3</v>
      </c>
      <c r="N5338" s="8">
        <v>0</v>
      </c>
      <c r="O5338" s="11">
        <v>0</v>
      </c>
      <c r="P5338" t="s">
        <v>98</v>
      </c>
      <c r="Q5338" t="s">
        <v>52</v>
      </c>
      <c r="R5338" t="s">
        <v>67</v>
      </c>
      <c r="S5338" s="11">
        <v>7.02</v>
      </c>
      <c r="T5338" s="11">
        <f t="shared" si="255"/>
        <v>53.61</v>
      </c>
      <c r="U5338" s="11">
        <v>32.549999999999997</v>
      </c>
    </row>
    <row r="5339" spans="1:21" x14ac:dyDescent="0.2">
      <c r="A5339" t="s">
        <v>11066</v>
      </c>
      <c r="B5339" s="3">
        <v>45776</v>
      </c>
      <c r="C5339" s="7">
        <v>0.72916666666666663</v>
      </c>
      <c r="D5339" s="7">
        <f t="shared" si="253"/>
        <v>0.72916666666666663</v>
      </c>
      <c r="E5339" t="s">
        <v>48</v>
      </c>
      <c r="F5339" t="str">
        <f t="shared" si="254"/>
        <v>New</v>
      </c>
      <c r="G5339" t="s">
        <v>40</v>
      </c>
      <c r="H5339" t="s">
        <v>80</v>
      </c>
      <c r="I5339" t="s">
        <v>23</v>
      </c>
      <c r="J5339" t="s">
        <v>101</v>
      </c>
      <c r="K5339" t="s">
        <v>11067</v>
      </c>
      <c r="L5339" s="11">
        <v>31.65</v>
      </c>
      <c r="M5339" s="9">
        <v>1</v>
      </c>
      <c r="N5339" s="8">
        <v>0.05</v>
      </c>
      <c r="O5339" s="11">
        <v>4</v>
      </c>
      <c r="P5339" t="s">
        <v>88</v>
      </c>
      <c r="Q5339" t="s">
        <v>52</v>
      </c>
      <c r="R5339" t="s">
        <v>90</v>
      </c>
      <c r="S5339" s="11">
        <v>11.88</v>
      </c>
      <c r="T5339" s="11">
        <f t="shared" si="255"/>
        <v>30.067499999999999</v>
      </c>
      <c r="U5339" s="11">
        <v>18.78</v>
      </c>
    </row>
    <row r="5340" spans="1:21" x14ac:dyDescent="0.2">
      <c r="A5340" t="s">
        <v>11068</v>
      </c>
      <c r="B5340" s="3">
        <v>46014</v>
      </c>
      <c r="C5340" s="7" t="s">
        <v>11069</v>
      </c>
      <c r="D5340" s="7">
        <f t="shared" si="253"/>
        <v>0.22222222222222221</v>
      </c>
      <c r="E5340" t="s">
        <v>48</v>
      </c>
      <c r="F5340" t="str">
        <f t="shared" si="254"/>
        <v>Returning</v>
      </c>
      <c r="G5340" t="s">
        <v>118</v>
      </c>
      <c r="H5340" t="s">
        <v>49</v>
      </c>
      <c r="I5340" t="s">
        <v>23</v>
      </c>
      <c r="J5340" t="s">
        <v>146</v>
      </c>
      <c r="K5340" t="s">
        <v>11070</v>
      </c>
      <c r="L5340" s="11">
        <v>20.23</v>
      </c>
      <c r="M5340" s="9">
        <v>1</v>
      </c>
      <c r="N5340" s="8">
        <v>0.15</v>
      </c>
      <c r="O5340" s="11">
        <v>0</v>
      </c>
      <c r="P5340" t="s">
        <v>82</v>
      </c>
      <c r="Q5340" t="s">
        <v>27</v>
      </c>
      <c r="R5340" t="s">
        <v>121</v>
      </c>
      <c r="S5340" s="11">
        <v>7.36</v>
      </c>
      <c r="T5340" s="11">
        <f t="shared" si="255"/>
        <v>17.195499999999999</v>
      </c>
      <c r="U5340" s="11">
        <v>10.94</v>
      </c>
    </row>
    <row r="5341" spans="1:21" x14ac:dyDescent="0.2">
      <c r="A5341" t="s">
        <v>11071</v>
      </c>
      <c r="B5341" s="3">
        <v>45696</v>
      </c>
      <c r="C5341" s="7" t="s">
        <v>8379</v>
      </c>
      <c r="D5341" s="7">
        <f t="shared" si="253"/>
        <v>0.33541666666666664</v>
      </c>
      <c r="E5341" t="s">
        <v>181</v>
      </c>
      <c r="F5341" t="str">
        <f t="shared" si="254"/>
        <v>Returning</v>
      </c>
      <c r="G5341" t="s">
        <v>112</v>
      </c>
      <c r="H5341" t="s">
        <v>41</v>
      </c>
      <c r="I5341" t="s">
        <v>23</v>
      </c>
      <c r="J5341" t="s">
        <v>290</v>
      </c>
      <c r="K5341" t="s">
        <v>10524</v>
      </c>
      <c r="L5341" s="11">
        <v>19.05</v>
      </c>
      <c r="M5341" s="9">
        <v>2</v>
      </c>
      <c r="N5341" s="8">
        <v>0</v>
      </c>
      <c r="O5341" s="11">
        <v>8.2899999999999991</v>
      </c>
      <c r="P5341" t="s">
        <v>107</v>
      </c>
      <c r="Q5341" t="s">
        <v>27</v>
      </c>
      <c r="R5341" t="s">
        <v>125</v>
      </c>
      <c r="S5341" s="11">
        <v>7.26</v>
      </c>
      <c r="T5341" s="11">
        <f t="shared" si="255"/>
        <v>38.1</v>
      </c>
      <c r="U5341" s="11">
        <v>11.44</v>
      </c>
    </row>
    <row r="5342" spans="1:21" x14ac:dyDescent="0.2">
      <c r="A5342" t="s">
        <v>11072</v>
      </c>
      <c r="B5342" s="3">
        <v>45947</v>
      </c>
      <c r="C5342" s="7">
        <v>20.27</v>
      </c>
      <c r="D5342" s="7">
        <f t="shared" si="253"/>
        <v>0.26999999999999957</v>
      </c>
      <c r="E5342" t="s">
        <v>181</v>
      </c>
      <c r="F5342" t="str">
        <f t="shared" si="254"/>
        <v>New</v>
      </c>
      <c r="G5342" t="s">
        <v>40</v>
      </c>
      <c r="H5342" t="s">
        <v>49</v>
      </c>
      <c r="I5342" t="s">
        <v>33</v>
      </c>
      <c r="J5342" t="s">
        <v>140</v>
      </c>
      <c r="K5342" t="s">
        <v>5445</v>
      </c>
      <c r="L5342" s="11">
        <v>31.67</v>
      </c>
      <c r="M5342" s="9">
        <v>1</v>
      </c>
      <c r="N5342" s="8">
        <v>0.1</v>
      </c>
      <c r="O5342" s="11">
        <v>0</v>
      </c>
      <c r="P5342" t="s">
        <v>66</v>
      </c>
      <c r="Q5342" t="s">
        <v>89</v>
      </c>
      <c r="R5342" t="s">
        <v>38</v>
      </c>
      <c r="S5342" s="11">
        <v>15.77</v>
      </c>
      <c r="T5342" s="11">
        <f t="shared" si="255"/>
        <v>28.503000000000004</v>
      </c>
      <c r="U5342" s="11">
        <v>14.31</v>
      </c>
    </row>
    <row r="5343" spans="1:21" x14ac:dyDescent="0.2">
      <c r="A5343" t="s">
        <v>11073</v>
      </c>
      <c r="B5343" s="3">
        <v>45791</v>
      </c>
      <c r="C5343" s="7">
        <v>0.48055555555555557</v>
      </c>
      <c r="D5343" s="7">
        <f t="shared" si="253"/>
        <v>0.48055555555555557</v>
      </c>
      <c r="E5343" t="s">
        <v>181</v>
      </c>
      <c r="F5343" t="str">
        <f t="shared" si="254"/>
        <v>New</v>
      </c>
      <c r="G5343" t="s">
        <v>40</v>
      </c>
      <c r="H5343" t="s">
        <v>80</v>
      </c>
      <c r="I5343" t="s">
        <v>113</v>
      </c>
      <c r="J5343" t="s">
        <v>208</v>
      </c>
      <c r="K5343" t="s">
        <v>11074</v>
      </c>
      <c r="L5343" s="11">
        <v>31.71</v>
      </c>
      <c r="M5343" s="9">
        <v>2</v>
      </c>
      <c r="N5343" s="8">
        <v>0</v>
      </c>
      <c r="O5343" s="11">
        <v>4.92</v>
      </c>
      <c r="P5343" t="s">
        <v>98</v>
      </c>
      <c r="Q5343" t="s">
        <v>52</v>
      </c>
      <c r="R5343" t="s">
        <v>46</v>
      </c>
      <c r="S5343" s="11">
        <v>11.91</v>
      </c>
      <c r="T5343" s="11">
        <f t="shared" si="255"/>
        <v>63.42</v>
      </c>
      <c r="U5343" s="11">
        <v>36.4</v>
      </c>
    </row>
    <row r="5344" spans="1:21" x14ac:dyDescent="0.2">
      <c r="A5344" t="s">
        <v>11075</v>
      </c>
      <c r="B5344" s="3">
        <v>45954</v>
      </c>
      <c r="C5344" s="7">
        <v>0.13472222222222222</v>
      </c>
      <c r="D5344" s="7">
        <f t="shared" si="253"/>
        <v>0.13472222222222222</v>
      </c>
      <c r="E5344" t="s">
        <v>181</v>
      </c>
      <c r="F5344" t="str">
        <f t="shared" si="254"/>
        <v>New</v>
      </c>
      <c r="G5344" t="s">
        <v>40</v>
      </c>
      <c r="H5344" t="s">
        <v>32</v>
      </c>
      <c r="I5344" t="s">
        <v>33</v>
      </c>
      <c r="J5344" t="s">
        <v>105</v>
      </c>
      <c r="K5344" t="s">
        <v>11076</v>
      </c>
      <c r="L5344" s="11">
        <v>35.630000000000003</v>
      </c>
      <c r="M5344" s="9">
        <v>1</v>
      </c>
      <c r="N5344" s="8">
        <v>0</v>
      </c>
      <c r="O5344" s="11">
        <v>4.01</v>
      </c>
      <c r="P5344" t="s">
        <v>88</v>
      </c>
      <c r="Q5344" t="s">
        <v>89</v>
      </c>
      <c r="R5344" t="s">
        <v>67</v>
      </c>
      <c r="S5344" s="11">
        <v>16.55</v>
      </c>
      <c r="T5344" s="11">
        <f t="shared" si="255"/>
        <v>35.630000000000003</v>
      </c>
      <c r="U5344" s="11">
        <v>16.47</v>
      </c>
    </row>
    <row r="5345" spans="1:21" x14ac:dyDescent="0.2">
      <c r="A5345" t="s">
        <v>11077</v>
      </c>
      <c r="B5345" s="3">
        <v>45771</v>
      </c>
      <c r="C5345" s="7">
        <v>0.02</v>
      </c>
      <c r="D5345" s="7">
        <f t="shared" si="253"/>
        <v>0.02</v>
      </c>
      <c r="E5345" t="s">
        <v>48</v>
      </c>
      <c r="F5345" t="str">
        <f t="shared" si="254"/>
        <v>Returning</v>
      </c>
      <c r="G5345" t="s">
        <v>21</v>
      </c>
      <c r="H5345" t="s">
        <v>80</v>
      </c>
      <c r="I5345" t="s">
        <v>113</v>
      </c>
      <c r="J5345" t="s">
        <v>192</v>
      </c>
      <c r="K5345" t="s">
        <v>11078</v>
      </c>
      <c r="L5345" s="11">
        <v>11.54</v>
      </c>
      <c r="M5345" s="9">
        <v>3</v>
      </c>
      <c r="N5345" s="8">
        <v>0.05</v>
      </c>
      <c r="O5345" s="11">
        <v>0</v>
      </c>
      <c r="P5345" t="s">
        <v>82</v>
      </c>
      <c r="Q5345" t="s">
        <v>27</v>
      </c>
      <c r="R5345" t="s">
        <v>28</v>
      </c>
      <c r="T5345" s="11">
        <f t="shared" si="255"/>
        <v>32.888999999999996</v>
      </c>
      <c r="U5345" s="11">
        <v>21</v>
      </c>
    </row>
    <row r="5346" spans="1:21" x14ac:dyDescent="0.2">
      <c r="A5346" t="s">
        <v>11079</v>
      </c>
      <c r="B5346" s="3">
        <v>45774</v>
      </c>
      <c r="C5346" s="7">
        <v>1.1805555555555555E-2</v>
      </c>
      <c r="D5346" s="7">
        <f t="shared" si="253"/>
        <v>1.1805555555555555E-2</v>
      </c>
      <c r="E5346" t="s">
        <v>48</v>
      </c>
      <c r="F5346" t="str">
        <f t="shared" si="254"/>
        <v>Check</v>
      </c>
      <c r="G5346" t="s">
        <v>197</v>
      </c>
      <c r="H5346" t="s">
        <v>80</v>
      </c>
      <c r="I5346" t="s">
        <v>113</v>
      </c>
      <c r="J5346" t="s">
        <v>316</v>
      </c>
      <c r="K5346" t="s">
        <v>11080</v>
      </c>
      <c r="L5346" s="11">
        <v>6.78</v>
      </c>
      <c r="M5346" s="9">
        <v>2</v>
      </c>
      <c r="N5346" s="8">
        <v>0.1</v>
      </c>
      <c r="O5346" s="11">
        <v>0</v>
      </c>
      <c r="P5346" t="s">
        <v>82</v>
      </c>
      <c r="Q5346" t="s">
        <v>11287</v>
      </c>
      <c r="R5346" t="s">
        <v>90</v>
      </c>
      <c r="S5346" s="11">
        <v>2.65</v>
      </c>
      <c r="T5346" s="11">
        <f t="shared" si="255"/>
        <v>12.204000000000001</v>
      </c>
      <c r="U5346" s="11">
        <v>7.43</v>
      </c>
    </row>
    <row r="5347" spans="1:21" x14ac:dyDescent="0.2">
      <c r="A5347" t="s">
        <v>11081</v>
      </c>
      <c r="B5347" s="3">
        <v>45852</v>
      </c>
      <c r="C5347" s="7">
        <v>0.53125</v>
      </c>
      <c r="D5347" s="7">
        <f t="shared" si="253"/>
        <v>0.53125</v>
      </c>
      <c r="E5347" t="s">
        <v>181</v>
      </c>
      <c r="F5347" t="str">
        <f t="shared" si="254"/>
        <v>Returning</v>
      </c>
      <c r="G5347" t="s">
        <v>21</v>
      </c>
      <c r="H5347" t="s">
        <v>63</v>
      </c>
      <c r="I5347" t="s">
        <v>33</v>
      </c>
      <c r="J5347" t="s">
        <v>92</v>
      </c>
      <c r="K5347" t="s">
        <v>9232</v>
      </c>
      <c r="L5347" s="11">
        <v>37.049999999999997</v>
      </c>
      <c r="M5347" s="9">
        <v>4</v>
      </c>
      <c r="N5347" s="8">
        <v>0.05</v>
      </c>
      <c r="O5347" s="11">
        <v>2.85</v>
      </c>
      <c r="P5347" t="s">
        <v>88</v>
      </c>
      <c r="Q5347" t="s">
        <v>27</v>
      </c>
      <c r="R5347" t="s">
        <v>11294</v>
      </c>
      <c r="S5347" s="11">
        <v>18.16</v>
      </c>
      <c r="T5347" s="11">
        <f t="shared" si="255"/>
        <v>140.79</v>
      </c>
      <c r="U5347" s="11">
        <v>69.930000000000007</v>
      </c>
    </row>
    <row r="5348" spans="1:21" x14ac:dyDescent="0.2">
      <c r="A5348" t="s">
        <v>11082</v>
      </c>
      <c r="B5348" s="3">
        <v>45852</v>
      </c>
      <c r="C5348" s="7">
        <v>10.210000000000001</v>
      </c>
      <c r="D5348" s="7">
        <f t="shared" si="253"/>
        <v>0.21000000000000085</v>
      </c>
      <c r="E5348" t="s">
        <v>48</v>
      </c>
      <c r="F5348" t="str">
        <f t="shared" si="254"/>
        <v>Returning</v>
      </c>
      <c r="G5348" t="s">
        <v>21</v>
      </c>
      <c r="H5348" t="s">
        <v>63</v>
      </c>
      <c r="I5348" t="s">
        <v>42</v>
      </c>
      <c r="J5348" t="s">
        <v>86</v>
      </c>
      <c r="K5348" t="s">
        <v>1723</v>
      </c>
      <c r="L5348" s="11">
        <v>44.34</v>
      </c>
      <c r="M5348" s="9">
        <v>1</v>
      </c>
      <c r="N5348" s="8">
        <v>0</v>
      </c>
      <c r="O5348" s="11">
        <v>0</v>
      </c>
      <c r="P5348" t="s">
        <v>51</v>
      </c>
      <c r="Q5348" t="s">
        <v>89</v>
      </c>
      <c r="R5348" t="s">
        <v>67</v>
      </c>
      <c r="S5348" s="11">
        <v>20.94</v>
      </c>
      <c r="T5348" s="11">
        <f t="shared" si="255"/>
        <v>44.34</v>
      </c>
      <c r="U5348" s="11">
        <v>-13.52</v>
      </c>
    </row>
    <row r="5349" spans="1:21" x14ac:dyDescent="0.2">
      <c r="A5349" t="s">
        <v>11083</v>
      </c>
      <c r="B5349" s="3">
        <v>45816</v>
      </c>
      <c r="C5349" s="7">
        <v>0.52</v>
      </c>
      <c r="D5349" s="7">
        <f t="shared" si="253"/>
        <v>0.52</v>
      </c>
      <c r="E5349" t="s">
        <v>48</v>
      </c>
      <c r="F5349" t="str">
        <f t="shared" si="254"/>
        <v>Returning</v>
      </c>
      <c r="G5349" t="s">
        <v>21</v>
      </c>
      <c r="H5349" t="s">
        <v>63</v>
      </c>
      <c r="I5349" t="s">
        <v>33</v>
      </c>
      <c r="J5349" t="s">
        <v>64</v>
      </c>
      <c r="K5349" t="s">
        <v>130</v>
      </c>
      <c r="L5349" s="11">
        <v>32.24</v>
      </c>
      <c r="M5349" s="9">
        <v>2</v>
      </c>
      <c r="N5349" s="8">
        <v>0</v>
      </c>
      <c r="O5349" s="11">
        <v>0</v>
      </c>
      <c r="P5349" t="s">
        <v>51</v>
      </c>
      <c r="Q5349" t="s">
        <v>52</v>
      </c>
      <c r="R5349" t="s">
        <v>38</v>
      </c>
      <c r="S5349" s="11">
        <v>17.54</v>
      </c>
      <c r="T5349" s="11">
        <f t="shared" si="255"/>
        <v>64.48</v>
      </c>
      <c r="U5349" s="11">
        <v>29.4</v>
      </c>
    </row>
    <row r="5350" spans="1:21" x14ac:dyDescent="0.2">
      <c r="A5350" t="s">
        <v>11084</v>
      </c>
      <c r="B5350" s="3">
        <v>45873</v>
      </c>
      <c r="C5350" s="7">
        <v>0.58263888888888893</v>
      </c>
      <c r="D5350" s="7">
        <f t="shared" si="253"/>
        <v>0.58263888888888893</v>
      </c>
      <c r="E5350" t="s">
        <v>1118</v>
      </c>
      <c r="F5350" t="str">
        <f t="shared" si="254"/>
        <v>Returning</v>
      </c>
      <c r="G5350" t="s">
        <v>21</v>
      </c>
      <c r="H5350" t="s">
        <v>63</v>
      </c>
      <c r="I5350" t="s">
        <v>42</v>
      </c>
      <c r="J5350" t="s">
        <v>43</v>
      </c>
      <c r="K5350" t="s">
        <v>11085</v>
      </c>
      <c r="L5350" s="11">
        <v>18.91</v>
      </c>
      <c r="M5350" s="9">
        <v>2</v>
      </c>
      <c r="N5350" s="8">
        <v>0.2</v>
      </c>
      <c r="O5350" s="11">
        <v>0</v>
      </c>
      <c r="P5350" t="s">
        <v>66</v>
      </c>
      <c r="Q5350" t="s">
        <v>52</v>
      </c>
      <c r="R5350" t="s">
        <v>121</v>
      </c>
      <c r="S5350" s="11">
        <v>8.39</v>
      </c>
      <c r="T5350" s="11">
        <f t="shared" si="255"/>
        <v>30.256</v>
      </c>
      <c r="U5350" s="11">
        <v>16.829999999999998</v>
      </c>
    </row>
    <row r="5351" spans="1:21" x14ac:dyDescent="0.2">
      <c r="A5351" t="s">
        <v>11086</v>
      </c>
      <c r="B5351" s="3">
        <v>45824</v>
      </c>
      <c r="C5351" s="7" t="s">
        <v>6060</v>
      </c>
      <c r="D5351" s="7">
        <f t="shared" si="253"/>
        <v>0.44513888888888886</v>
      </c>
      <c r="E5351" t="s">
        <v>48</v>
      </c>
      <c r="F5351" t="str">
        <f t="shared" si="254"/>
        <v>New</v>
      </c>
      <c r="G5351" t="s">
        <v>429</v>
      </c>
      <c r="H5351" t="s">
        <v>63</v>
      </c>
      <c r="I5351" t="s">
        <v>33</v>
      </c>
      <c r="J5351" t="s">
        <v>92</v>
      </c>
      <c r="K5351" t="s">
        <v>8363</v>
      </c>
      <c r="L5351" s="11">
        <v>38.65</v>
      </c>
      <c r="M5351" s="9">
        <v>4</v>
      </c>
      <c r="N5351" s="8">
        <v>0.1</v>
      </c>
      <c r="O5351" s="11">
        <v>0</v>
      </c>
      <c r="P5351" t="s">
        <v>107</v>
      </c>
      <c r="Q5351" t="s">
        <v>89</v>
      </c>
      <c r="R5351" t="s">
        <v>46</v>
      </c>
      <c r="S5351" s="11">
        <v>19.920000000000002</v>
      </c>
      <c r="T5351" s="11">
        <f t="shared" si="255"/>
        <v>139.13999999999999</v>
      </c>
      <c r="U5351" s="11">
        <v>67.430000000000007</v>
      </c>
    </row>
    <row r="5352" spans="1:21" x14ac:dyDescent="0.2">
      <c r="A5352" t="s">
        <v>11087</v>
      </c>
      <c r="B5352" s="3">
        <v>45830</v>
      </c>
      <c r="C5352" s="7">
        <v>5.34</v>
      </c>
      <c r="D5352" s="7">
        <f t="shared" si="253"/>
        <v>0.33999999999999986</v>
      </c>
      <c r="E5352" t="s">
        <v>48</v>
      </c>
      <c r="F5352" t="str">
        <f t="shared" si="254"/>
        <v>New</v>
      </c>
      <c r="G5352" t="s">
        <v>40</v>
      </c>
      <c r="H5352" t="s">
        <v>63</v>
      </c>
      <c r="I5352" t="s">
        <v>33</v>
      </c>
      <c r="J5352" t="s">
        <v>64</v>
      </c>
      <c r="K5352" t="s">
        <v>11088</v>
      </c>
      <c r="L5352" s="11">
        <v>33.119999999999997</v>
      </c>
      <c r="M5352" s="9">
        <v>3</v>
      </c>
      <c r="N5352" s="8">
        <v>0.15</v>
      </c>
      <c r="O5352" s="11">
        <v>0</v>
      </c>
      <c r="P5352" t="s">
        <v>51</v>
      </c>
      <c r="Q5352" t="s">
        <v>89</v>
      </c>
      <c r="R5352" t="s">
        <v>90</v>
      </c>
      <c r="S5352" s="11">
        <v>16.21</v>
      </c>
      <c r="T5352" s="11">
        <f t="shared" si="255"/>
        <v>84.455999999999989</v>
      </c>
      <c r="U5352" s="11">
        <v>43.12</v>
      </c>
    </row>
    <row r="5353" spans="1:21" x14ac:dyDescent="0.2">
      <c r="A5353" t="s">
        <v>11089</v>
      </c>
      <c r="B5353" s="3">
        <v>45811</v>
      </c>
      <c r="C5353" s="7">
        <v>0.76527777777777772</v>
      </c>
      <c r="D5353" s="7">
        <f t="shared" si="253"/>
        <v>0.76527777777777772</v>
      </c>
      <c r="E5353" t="s">
        <v>48</v>
      </c>
      <c r="F5353" t="str">
        <f t="shared" si="254"/>
        <v>Check</v>
      </c>
      <c r="G5353" t="s">
        <v>197</v>
      </c>
      <c r="H5353" t="s">
        <v>63</v>
      </c>
      <c r="I5353" t="s">
        <v>23</v>
      </c>
      <c r="J5353" t="s">
        <v>24</v>
      </c>
      <c r="K5353" t="s">
        <v>11090</v>
      </c>
      <c r="L5353" s="11">
        <v>17.09</v>
      </c>
      <c r="M5353" s="9">
        <v>1</v>
      </c>
      <c r="N5353" s="8">
        <v>0</v>
      </c>
      <c r="O5353" s="11">
        <v>0</v>
      </c>
      <c r="P5353" t="s">
        <v>98</v>
      </c>
      <c r="Q5353" t="s">
        <v>27</v>
      </c>
      <c r="R5353" t="s">
        <v>28</v>
      </c>
      <c r="S5353" s="11">
        <v>6.51</v>
      </c>
      <c r="T5353" s="11">
        <f t="shared" si="255"/>
        <v>17.09</v>
      </c>
      <c r="U5353" s="11">
        <v>10.58</v>
      </c>
    </row>
    <row r="5354" spans="1:21" x14ac:dyDescent="0.2">
      <c r="A5354" t="s">
        <v>11091</v>
      </c>
      <c r="B5354" s="3">
        <v>45711</v>
      </c>
      <c r="C5354" s="7">
        <v>0.5756944444444444</v>
      </c>
      <c r="D5354" s="7">
        <f t="shared" si="253"/>
        <v>0.5756944444444444</v>
      </c>
      <c r="E5354" t="s">
        <v>48</v>
      </c>
      <c r="F5354" t="str">
        <f t="shared" si="254"/>
        <v>Check</v>
      </c>
      <c r="G5354" t="s">
        <v>197</v>
      </c>
      <c r="H5354" t="s">
        <v>49</v>
      </c>
      <c r="I5354" t="s">
        <v>33</v>
      </c>
      <c r="J5354" t="s">
        <v>64</v>
      </c>
      <c r="K5354" t="s">
        <v>618</v>
      </c>
      <c r="L5354" s="11">
        <v>29.74</v>
      </c>
      <c r="M5354" s="9">
        <v>2</v>
      </c>
      <c r="N5354" s="8">
        <v>0</v>
      </c>
      <c r="O5354" s="11">
        <v>0</v>
      </c>
      <c r="P5354" t="s">
        <v>98</v>
      </c>
      <c r="Q5354" t="s">
        <v>27</v>
      </c>
      <c r="R5354" t="s">
        <v>90</v>
      </c>
      <c r="S5354" s="11">
        <v>16.02</v>
      </c>
      <c r="T5354" s="11">
        <f t="shared" si="255"/>
        <v>59.48</v>
      </c>
      <c r="U5354" s="11">
        <v>27.44</v>
      </c>
    </row>
    <row r="5355" spans="1:21" x14ac:dyDescent="0.2">
      <c r="A5355" t="s">
        <v>11092</v>
      </c>
      <c r="B5355" s="3">
        <v>45871</v>
      </c>
      <c r="C5355" s="7" t="s">
        <v>11093</v>
      </c>
      <c r="D5355" s="7">
        <f t="shared" si="253"/>
        <v>0.43819444444444444</v>
      </c>
      <c r="E5355" t="s">
        <v>181</v>
      </c>
      <c r="F5355" t="str">
        <f t="shared" si="254"/>
        <v>New</v>
      </c>
      <c r="G5355" t="s">
        <v>40</v>
      </c>
      <c r="H5355" t="s">
        <v>63</v>
      </c>
      <c r="I5355" t="s">
        <v>33</v>
      </c>
      <c r="J5355" t="s">
        <v>64</v>
      </c>
      <c r="K5355" t="s">
        <v>1234</v>
      </c>
      <c r="L5355" s="11">
        <v>32.5</v>
      </c>
      <c r="M5355" s="9">
        <v>2</v>
      </c>
      <c r="N5355" s="8">
        <v>0</v>
      </c>
      <c r="O5355" s="11">
        <v>2.63</v>
      </c>
      <c r="P5355" t="s">
        <v>98</v>
      </c>
      <c r="Q5355" t="s">
        <v>94</v>
      </c>
      <c r="R5355" t="s">
        <v>125</v>
      </c>
      <c r="S5355" s="11">
        <v>18.47</v>
      </c>
      <c r="T5355" s="11">
        <f t="shared" si="255"/>
        <v>65</v>
      </c>
      <c r="U5355" s="11">
        <v>23.54</v>
      </c>
    </row>
    <row r="5356" spans="1:21" x14ac:dyDescent="0.2">
      <c r="A5356" t="s">
        <v>11094</v>
      </c>
      <c r="B5356" s="3">
        <v>45804</v>
      </c>
      <c r="C5356" s="7" t="s">
        <v>6209</v>
      </c>
      <c r="D5356" s="7">
        <f t="shared" si="253"/>
        <v>0.84652777777777777</v>
      </c>
      <c r="E5356" t="s">
        <v>181</v>
      </c>
      <c r="F5356" t="str">
        <f t="shared" si="254"/>
        <v>New</v>
      </c>
      <c r="G5356" t="s">
        <v>62</v>
      </c>
      <c r="H5356" t="s">
        <v>80</v>
      </c>
      <c r="I5356" t="s">
        <v>33</v>
      </c>
      <c r="J5356" t="s">
        <v>64</v>
      </c>
      <c r="K5356" t="s">
        <v>8610</v>
      </c>
      <c r="L5356" s="11">
        <v>27.49</v>
      </c>
      <c r="M5356" s="9">
        <v>4</v>
      </c>
      <c r="N5356" s="8">
        <v>0.1</v>
      </c>
      <c r="O5356" s="11">
        <v>6.95</v>
      </c>
      <c r="P5356" t="s">
        <v>98</v>
      </c>
      <c r="Q5356" t="s">
        <v>52</v>
      </c>
      <c r="R5356" t="s">
        <v>73</v>
      </c>
      <c r="S5356" s="11">
        <v>14.97</v>
      </c>
      <c r="T5356" s="11">
        <f t="shared" si="255"/>
        <v>98.963999999999999</v>
      </c>
      <c r="U5356" s="11">
        <v>40.549999999999997</v>
      </c>
    </row>
    <row r="5357" spans="1:21" x14ac:dyDescent="0.2">
      <c r="A5357" t="s">
        <v>11095</v>
      </c>
      <c r="B5357" s="3">
        <v>45751</v>
      </c>
      <c r="C5357" s="7">
        <v>0.47013888888888888</v>
      </c>
      <c r="D5357" s="7">
        <f t="shared" si="253"/>
        <v>0.47013888888888888</v>
      </c>
      <c r="E5357" t="s">
        <v>48</v>
      </c>
      <c r="F5357" t="str">
        <f t="shared" si="254"/>
        <v>New</v>
      </c>
      <c r="G5357" t="s">
        <v>40</v>
      </c>
      <c r="H5357" t="s">
        <v>80</v>
      </c>
      <c r="I5357" t="s">
        <v>113</v>
      </c>
      <c r="J5357" t="s">
        <v>358</v>
      </c>
      <c r="K5357" t="s">
        <v>119</v>
      </c>
      <c r="L5357" s="11">
        <v>14.6</v>
      </c>
      <c r="M5357" s="9">
        <v>1</v>
      </c>
      <c r="N5357" s="8">
        <v>0.05</v>
      </c>
      <c r="O5357" s="11">
        <v>0</v>
      </c>
      <c r="P5357" t="s">
        <v>98</v>
      </c>
      <c r="Q5357" t="s">
        <v>27</v>
      </c>
      <c r="R5357" t="s">
        <v>67</v>
      </c>
      <c r="S5357" s="11">
        <v>6.01</v>
      </c>
      <c r="T5357" s="11">
        <f t="shared" si="255"/>
        <v>13.87</v>
      </c>
      <c r="U5357" s="11">
        <v>8.16</v>
      </c>
    </row>
    <row r="5358" spans="1:21" x14ac:dyDescent="0.2">
      <c r="A5358" t="s">
        <v>11096</v>
      </c>
      <c r="B5358" s="3">
        <v>45895</v>
      </c>
      <c r="C5358" s="7">
        <v>21.26</v>
      </c>
      <c r="D5358" s="7">
        <f t="shared" si="253"/>
        <v>0.26000000000000156</v>
      </c>
      <c r="E5358" t="s">
        <v>181</v>
      </c>
      <c r="F5358" t="str">
        <f t="shared" si="254"/>
        <v>New</v>
      </c>
      <c r="G5358" t="s">
        <v>40</v>
      </c>
      <c r="H5358" t="s">
        <v>63</v>
      </c>
      <c r="I5358" t="s">
        <v>23</v>
      </c>
      <c r="J5358" t="s">
        <v>24</v>
      </c>
      <c r="K5358" t="s">
        <v>11097</v>
      </c>
      <c r="L5358" s="11">
        <v>16.829999999999998</v>
      </c>
      <c r="M5358" s="9">
        <v>1</v>
      </c>
      <c r="N5358" s="8">
        <v>0.05</v>
      </c>
      <c r="O5358" s="11">
        <v>7.49</v>
      </c>
      <c r="P5358" t="s">
        <v>66</v>
      </c>
      <c r="Q5358" t="s">
        <v>89</v>
      </c>
      <c r="R5358" t="s">
        <v>125</v>
      </c>
      <c r="S5358" s="11">
        <v>7</v>
      </c>
      <c r="T5358" s="11">
        <f t="shared" si="255"/>
        <v>15.988499999999998</v>
      </c>
      <c r="U5358" s="11">
        <v>4.47</v>
      </c>
    </row>
    <row r="5359" spans="1:21" x14ac:dyDescent="0.2">
      <c r="A5359" t="s">
        <v>11098</v>
      </c>
      <c r="B5359" s="3">
        <v>45894</v>
      </c>
      <c r="C5359" s="7" t="s">
        <v>1852</v>
      </c>
      <c r="D5359" s="7">
        <f t="shared" si="253"/>
        <v>0.81736111111111109</v>
      </c>
      <c r="E5359" t="s">
        <v>181</v>
      </c>
      <c r="F5359" t="str">
        <f t="shared" si="254"/>
        <v>New</v>
      </c>
      <c r="G5359" t="s">
        <v>40</v>
      </c>
      <c r="H5359" t="s">
        <v>63</v>
      </c>
      <c r="I5359" t="s">
        <v>113</v>
      </c>
      <c r="J5359" t="s">
        <v>316</v>
      </c>
      <c r="K5359" t="s">
        <v>9918</v>
      </c>
      <c r="L5359" s="11">
        <v>7.18</v>
      </c>
      <c r="M5359" s="9">
        <v>1</v>
      </c>
      <c r="N5359" s="8">
        <v>0</v>
      </c>
      <c r="O5359" s="11">
        <v>7.76</v>
      </c>
      <c r="P5359" t="s">
        <v>98</v>
      </c>
      <c r="Q5359" t="s">
        <v>27</v>
      </c>
      <c r="R5359" t="s">
        <v>46</v>
      </c>
      <c r="S5359" s="11">
        <v>2.9</v>
      </c>
      <c r="T5359" s="11">
        <f t="shared" si="255"/>
        <v>7.18</v>
      </c>
      <c r="U5359" s="11">
        <v>-0.76</v>
      </c>
    </row>
    <row r="5360" spans="1:21" x14ac:dyDescent="0.2">
      <c r="A5360" t="s">
        <v>11099</v>
      </c>
      <c r="B5360" s="3">
        <v>45815</v>
      </c>
      <c r="C5360" s="7">
        <v>0.18124999999999999</v>
      </c>
      <c r="D5360" s="7">
        <f t="shared" si="253"/>
        <v>0.18124999999999999</v>
      </c>
      <c r="E5360" t="s">
        <v>181</v>
      </c>
      <c r="F5360" t="str">
        <f t="shared" si="254"/>
        <v>Returning</v>
      </c>
      <c r="G5360" t="s">
        <v>21</v>
      </c>
      <c r="H5360" t="s">
        <v>63</v>
      </c>
      <c r="I5360" t="s">
        <v>23</v>
      </c>
      <c r="J5360" t="s">
        <v>24</v>
      </c>
      <c r="K5360" t="s">
        <v>11100</v>
      </c>
      <c r="L5360" s="11">
        <v>19.84</v>
      </c>
      <c r="M5360" s="9">
        <v>4</v>
      </c>
      <c r="N5360" s="8">
        <v>0.05</v>
      </c>
      <c r="O5360" s="11">
        <v>0</v>
      </c>
      <c r="P5360" t="s">
        <v>98</v>
      </c>
      <c r="Q5360" t="s">
        <v>94</v>
      </c>
      <c r="R5360" t="s">
        <v>38</v>
      </c>
      <c r="S5360" s="11">
        <v>7.26</v>
      </c>
      <c r="T5360" s="11">
        <f t="shared" si="255"/>
        <v>75.391999999999996</v>
      </c>
      <c r="U5360" s="11">
        <v>43.89</v>
      </c>
    </row>
    <row r="5361" spans="1:21" x14ac:dyDescent="0.2">
      <c r="A5361" t="s">
        <v>11101</v>
      </c>
      <c r="B5361" s="3">
        <v>45891</v>
      </c>
      <c r="C5361" s="7">
        <v>0.97222222222222221</v>
      </c>
      <c r="D5361" s="7">
        <f t="shared" si="253"/>
        <v>0.97222222222222221</v>
      </c>
      <c r="E5361" t="s">
        <v>48</v>
      </c>
      <c r="F5361" t="str">
        <f t="shared" si="254"/>
        <v>New</v>
      </c>
      <c r="G5361" t="s">
        <v>40</v>
      </c>
      <c r="H5361" t="s">
        <v>63</v>
      </c>
      <c r="I5361" t="s">
        <v>42</v>
      </c>
      <c r="J5361" t="s">
        <v>71</v>
      </c>
      <c r="K5361" t="s">
        <v>11102</v>
      </c>
      <c r="L5361" s="11">
        <v>19</v>
      </c>
      <c r="M5361" s="9">
        <v>2</v>
      </c>
      <c r="N5361" s="8">
        <v>0.05</v>
      </c>
      <c r="O5361" s="11">
        <v>0</v>
      </c>
      <c r="P5361" t="s">
        <v>51</v>
      </c>
      <c r="Q5361" t="s">
        <v>27</v>
      </c>
      <c r="R5361" t="s">
        <v>121</v>
      </c>
      <c r="S5361" s="11">
        <v>8.75</v>
      </c>
      <c r="T5361" s="11">
        <f t="shared" si="255"/>
        <v>36.1</v>
      </c>
      <c r="U5361" s="11">
        <v>19.47</v>
      </c>
    </row>
    <row r="5362" spans="1:21" x14ac:dyDescent="0.2">
      <c r="A5362" t="s">
        <v>11103</v>
      </c>
      <c r="B5362" s="3">
        <v>45962</v>
      </c>
      <c r="C5362" s="7">
        <v>0.72291666666666665</v>
      </c>
      <c r="D5362" s="7">
        <f t="shared" si="253"/>
        <v>0.72291666666666665</v>
      </c>
      <c r="E5362" t="s">
        <v>48</v>
      </c>
      <c r="F5362" t="str">
        <f t="shared" si="254"/>
        <v>New</v>
      </c>
      <c r="G5362" t="s">
        <v>40</v>
      </c>
      <c r="H5362" t="s">
        <v>32</v>
      </c>
      <c r="I5362" t="s">
        <v>23</v>
      </c>
      <c r="J5362" t="s">
        <v>24</v>
      </c>
      <c r="K5362" t="s">
        <v>11287</v>
      </c>
      <c r="L5362" s="11">
        <v>16.2</v>
      </c>
      <c r="M5362" s="9">
        <v>3</v>
      </c>
      <c r="N5362" s="8">
        <v>0.2</v>
      </c>
      <c r="O5362" s="11">
        <v>0</v>
      </c>
      <c r="P5362" t="s">
        <v>51</v>
      </c>
      <c r="Q5362" t="s">
        <v>27</v>
      </c>
      <c r="R5362" t="s">
        <v>90</v>
      </c>
      <c r="S5362" s="11">
        <v>6.15</v>
      </c>
      <c r="T5362" s="11">
        <f t="shared" si="255"/>
        <v>38.879999999999995</v>
      </c>
      <c r="U5362" s="11">
        <v>24.12</v>
      </c>
    </row>
    <row r="5363" spans="1:21" x14ac:dyDescent="0.2">
      <c r="A5363" t="s">
        <v>11104</v>
      </c>
      <c r="B5363" s="3">
        <v>45905</v>
      </c>
      <c r="C5363" s="7" t="s">
        <v>11105</v>
      </c>
      <c r="D5363" s="7">
        <f t="shared" si="253"/>
        <v>0.89027777777777772</v>
      </c>
      <c r="E5363" t="s">
        <v>48</v>
      </c>
      <c r="F5363" t="str">
        <f t="shared" si="254"/>
        <v>New</v>
      </c>
      <c r="G5363" t="s">
        <v>40</v>
      </c>
      <c r="H5363" t="s">
        <v>32</v>
      </c>
      <c r="I5363" t="s">
        <v>113</v>
      </c>
      <c r="J5363" t="s">
        <v>316</v>
      </c>
      <c r="K5363" t="s">
        <v>11106</v>
      </c>
      <c r="L5363" s="11">
        <v>7.57</v>
      </c>
      <c r="M5363" s="9">
        <v>3</v>
      </c>
      <c r="N5363" s="8">
        <v>0.1</v>
      </c>
      <c r="O5363" s="11">
        <v>0</v>
      </c>
      <c r="P5363" t="s">
        <v>107</v>
      </c>
      <c r="Q5363" t="s">
        <v>94</v>
      </c>
      <c r="R5363" t="s">
        <v>125</v>
      </c>
      <c r="S5363" s="11">
        <v>3.04</v>
      </c>
      <c r="T5363" s="11">
        <f t="shared" si="255"/>
        <v>20.439</v>
      </c>
      <c r="U5363" s="11">
        <v>12.23</v>
      </c>
    </row>
    <row r="5364" spans="1:21" x14ac:dyDescent="0.2">
      <c r="A5364" t="s">
        <v>11107</v>
      </c>
      <c r="B5364" s="3">
        <v>45859</v>
      </c>
      <c r="C5364" s="7">
        <v>0.17499999999999999</v>
      </c>
      <c r="D5364" s="7">
        <f t="shared" si="253"/>
        <v>0.17499999999999999</v>
      </c>
      <c r="E5364" t="s">
        <v>539</v>
      </c>
      <c r="F5364" t="str">
        <f t="shared" si="254"/>
        <v>Returning</v>
      </c>
      <c r="G5364" t="s">
        <v>21</v>
      </c>
      <c r="H5364" t="s">
        <v>63</v>
      </c>
      <c r="I5364" t="s">
        <v>33</v>
      </c>
      <c r="J5364" t="s">
        <v>64</v>
      </c>
      <c r="K5364" t="s">
        <v>3419</v>
      </c>
      <c r="L5364" s="11">
        <v>33.21</v>
      </c>
      <c r="M5364" s="9">
        <v>1</v>
      </c>
      <c r="N5364" s="8">
        <v>0</v>
      </c>
      <c r="O5364" s="11">
        <v>0</v>
      </c>
      <c r="P5364" t="s">
        <v>66</v>
      </c>
      <c r="Q5364" t="s">
        <v>52</v>
      </c>
      <c r="R5364" t="s">
        <v>121</v>
      </c>
      <c r="S5364" s="11">
        <v>16.690000000000001</v>
      </c>
      <c r="T5364" s="11">
        <f t="shared" si="255"/>
        <v>33.21</v>
      </c>
      <c r="U5364" s="11">
        <v>16.52</v>
      </c>
    </row>
    <row r="5365" spans="1:21" x14ac:dyDescent="0.2">
      <c r="A5365" t="s">
        <v>11108</v>
      </c>
      <c r="B5365" s="3">
        <v>45807</v>
      </c>
      <c r="C5365" s="7">
        <v>7.13</v>
      </c>
      <c r="D5365" s="7">
        <f t="shared" si="253"/>
        <v>0.12999999999999989</v>
      </c>
      <c r="E5365" t="s">
        <v>48</v>
      </c>
      <c r="F5365" t="str">
        <f t="shared" si="254"/>
        <v>New</v>
      </c>
      <c r="G5365" t="s">
        <v>40</v>
      </c>
      <c r="H5365" t="s">
        <v>80</v>
      </c>
      <c r="I5365" t="s">
        <v>23</v>
      </c>
      <c r="J5365" t="s">
        <v>101</v>
      </c>
      <c r="K5365" t="s">
        <v>5946</v>
      </c>
      <c r="L5365" s="11">
        <v>31.13</v>
      </c>
      <c r="M5365" s="9">
        <v>2</v>
      </c>
      <c r="N5365" s="8">
        <v>0.05</v>
      </c>
      <c r="O5365" s="11">
        <v>0</v>
      </c>
      <c r="P5365" t="s">
        <v>51</v>
      </c>
      <c r="Q5365" t="s">
        <v>52</v>
      </c>
      <c r="R5365" t="s">
        <v>28</v>
      </c>
      <c r="S5365" s="11">
        <v>12.29</v>
      </c>
      <c r="T5365" s="11">
        <f t="shared" si="255"/>
        <v>59.146999999999998</v>
      </c>
      <c r="U5365" s="11">
        <v>35.799999999999997</v>
      </c>
    </row>
    <row r="5366" spans="1:21" x14ac:dyDescent="0.2">
      <c r="A5366" t="s">
        <v>11109</v>
      </c>
      <c r="B5366" s="3">
        <v>45808</v>
      </c>
      <c r="C5366" s="7">
        <v>0.73333333333333328</v>
      </c>
      <c r="D5366" s="7">
        <f t="shared" si="253"/>
        <v>0.73333333333333328</v>
      </c>
      <c r="E5366" t="s">
        <v>181</v>
      </c>
      <c r="F5366" t="str">
        <f t="shared" si="254"/>
        <v>Returning</v>
      </c>
      <c r="G5366" t="s">
        <v>118</v>
      </c>
      <c r="H5366" t="s">
        <v>80</v>
      </c>
      <c r="I5366" t="s">
        <v>113</v>
      </c>
      <c r="J5366" t="s">
        <v>208</v>
      </c>
      <c r="K5366" t="s">
        <v>11110</v>
      </c>
      <c r="L5366" s="11">
        <v>28.77</v>
      </c>
      <c r="M5366" s="9">
        <v>2</v>
      </c>
      <c r="N5366" s="8">
        <v>0.1</v>
      </c>
      <c r="O5366" s="11">
        <v>0</v>
      </c>
      <c r="P5366" t="s">
        <v>51</v>
      </c>
      <c r="Q5366" t="s">
        <v>94</v>
      </c>
      <c r="R5366" t="s">
        <v>125</v>
      </c>
      <c r="S5366" s="11">
        <v>12.46</v>
      </c>
      <c r="T5366" s="11">
        <f t="shared" si="255"/>
        <v>51.786000000000001</v>
      </c>
      <c r="U5366" s="11">
        <v>29.36</v>
      </c>
    </row>
    <row r="5367" spans="1:21" x14ac:dyDescent="0.2">
      <c r="A5367" t="s">
        <v>11111</v>
      </c>
      <c r="B5367" s="3">
        <v>45904</v>
      </c>
      <c r="C5367" s="7" t="s">
        <v>11112</v>
      </c>
      <c r="D5367" s="7">
        <f t="shared" si="253"/>
        <v>0.84375</v>
      </c>
      <c r="E5367" t="s">
        <v>48</v>
      </c>
      <c r="F5367" t="str">
        <f t="shared" si="254"/>
        <v>Returning</v>
      </c>
      <c r="G5367" t="s">
        <v>21</v>
      </c>
      <c r="H5367" t="s">
        <v>32</v>
      </c>
      <c r="I5367" t="s">
        <v>42</v>
      </c>
      <c r="J5367" t="s">
        <v>198</v>
      </c>
      <c r="K5367" t="s">
        <v>2029</v>
      </c>
      <c r="L5367" s="11">
        <v>26.53</v>
      </c>
      <c r="M5367" s="9">
        <v>1</v>
      </c>
      <c r="N5367" s="8">
        <v>0</v>
      </c>
      <c r="O5367" s="11">
        <v>0</v>
      </c>
      <c r="P5367" t="s">
        <v>98</v>
      </c>
      <c r="Q5367" t="s">
        <v>27</v>
      </c>
      <c r="R5367" t="s">
        <v>46</v>
      </c>
      <c r="S5367" s="11">
        <v>12.2</v>
      </c>
      <c r="T5367" s="11">
        <f t="shared" si="255"/>
        <v>26.53</v>
      </c>
      <c r="U5367" s="11">
        <v>14.33</v>
      </c>
    </row>
    <row r="5368" spans="1:21" x14ac:dyDescent="0.2">
      <c r="A5368" t="s">
        <v>11113</v>
      </c>
      <c r="B5368" s="3">
        <v>45847</v>
      </c>
      <c r="C5368" s="7">
        <v>10.18</v>
      </c>
      <c r="D5368" s="7">
        <f t="shared" si="253"/>
        <v>0.17999999999999972</v>
      </c>
      <c r="E5368" t="s">
        <v>48</v>
      </c>
      <c r="F5368" t="str">
        <f t="shared" si="254"/>
        <v>New</v>
      </c>
      <c r="G5368" t="s">
        <v>40</v>
      </c>
      <c r="H5368" t="s">
        <v>518</v>
      </c>
      <c r="I5368" t="s">
        <v>42</v>
      </c>
      <c r="J5368" t="s">
        <v>86</v>
      </c>
      <c r="K5368" t="s">
        <v>11114</v>
      </c>
      <c r="L5368" s="11">
        <v>47.15</v>
      </c>
      <c r="M5368" s="9">
        <v>3</v>
      </c>
      <c r="N5368" s="8">
        <v>0.05</v>
      </c>
      <c r="O5368" s="11">
        <v>0</v>
      </c>
      <c r="P5368" t="s">
        <v>107</v>
      </c>
      <c r="Q5368" t="s">
        <v>52</v>
      </c>
      <c r="R5368" t="s">
        <v>125</v>
      </c>
      <c r="S5368" s="11">
        <v>23.8</v>
      </c>
      <c r="T5368" s="11">
        <f t="shared" si="255"/>
        <v>134.37749999999997</v>
      </c>
      <c r="U5368" s="11">
        <v>66.55</v>
      </c>
    </row>
    <row r="5369" spans="1:21" x14ac:dyDescent="0.2">
      <c r="A5369" t="s">
        <v>11115</v>
      </c>
      <c r="B5369" s="3">
        <v>46017</v>
      </c>
      <c r="C5369" s="7">
        <v>0.83333333333333337</v>
      </c>
      <c r="D5369" s="7">
        <f t="shared" si="253"/>
        <v>0.83333333333333337</v>
      </c>
      <c r="E5369" t="s">
        <v>181</v>
      </c>
      <c r="F5369" t="str">
        <f t="shared" si="254"/>
        <v>Returning</v>
      </c>
      <c r="G5369" t="s">
        <v>21</v>
      </c>
      <c r="H5369" t="s">
        <v>225</v>
      </c>
      <c r="I5369" t="s">
        <v>42</v>
      </c>
      <c r="J5369" t="s">
        <v>198</v>
      </c>
      <c r="K5369" t="s">
        <v>11116</v>
      </c>
      <c r="L5369" s="11">
        <v>29.27</v>
      </c>
      <c r="M5369" s="9">
        <v>3</v>
      </c>
      <c r="N5369" s="8">
        <v>0</v>
      </c>
      <c r="O5369" s="11">
        <v>0</v>
      </c>
      <c r="P5369" t="s">
        <v>98</v>
      </c>
      <c r="Q5369" t="s">
        <v>94</v>
      </c>
      <c r="R5369" t="s">
        <v>121</v>
      </c>
      <c r="S5369" s="11">
        <v>11.72</v>
      </c>
      <c r="T5369" s="11">
        <f t="shared" si="255"/>
        <v>87.81</v>
      </c>
    </row>
    <row r="5370" spans="1:21" x14ac:dyDescent="0.2">
      <c r="A5370" t="s">
        <v>11117</v>
      </c>
      <c r="B5370" s="3" t="s">
        <v>11287</v>
      </c>
      <c r="C5370" s="7">
        <v>8.51</v>
      </c>
      <c r="D5370" s="7">
        <f t="shared" si="253"/>
        <v>0.50999999999999979</v>
      </c>
      <c r="E5370" t="s">
        <v>48</v>
      </c>
      <c r="F5370" t="str">
        <f t="shared" si="254"/>
        <v>Returning</v>
      </c>
      <c r="G5370" t="s">
        <v>118</v>
      </c>
      <c r="H5370" t="s">
        <v>63</v>
      </c>
      <c r="I5370" t="s">
        <v>23</v>
      </c>
      <c r="J5370" t="s">
        <v>101</v>
      </c>
      <c r="K5370" t="s">
        <v>4142</v>
      </c>
      <c r="L5370" s="11">
        <v>31.01</v>
      </c>
      <c r="M5370" s="9">
        <v>1</v>
      </c>
      <c r="N5370" s="8">
        <v>0.1</v>
      </c>
      <c r="O5370" s="11">
        <v>0</v>
      </c>
      <c r="P5370" t="s">
        <v>66</v>
      </c>
      <c r="Q5370" t="s">
        <v>94</v>
      </c>
      <c r="R5370" t="s">
        <v>46</v>
      </c>
      <c r="S5370" s="11">
        <v>10.5</v>
      </c>
      <c r="T5370" s="11">
        <f t="shared" si="255"/>
        <v>27.909000000000002</v>
      </c>
      <c r="U5370" s="11">
        <v>18.46</v>
      </c>
    </row>
    <row r="5371" spans="1:21" x14ac:dyDescent="0.2">
      <c r="A5371" t="s">
        <v>11118</v>
      </c>
      <c r="B5371" s="3">
        <v>45956</v>
      </c>
      <c r="C5371" s="7">
        <v>0.37986111111111109</v>
      </c>
      <c r="D5371" s="7">
        <f t="shared" si="253"/>
        <v>0.37986111111111109</v>
      </c>
      <c r="E5371" t="s">
        <v>48</v>
      </c>
      <c r="F5371" t="str">
        <f t="shared" si="254"/>
        <v>Returning</v>
      </c>
      <c r="G5371" t="s">
        <v>118</v>
      </c>
      <c r="H5371" t="s">
        <v>32</v>
      </c>
      <c r="I5371" t="s">
        <v>113</v>
      </c>
      <c r="J5371" t="s">
        <v>358</v>
      </c>
      <c r="K5371" t="s">
        <v>11119</v>
      </c>
      <c r="L5371" s="11">
        <v>15.19</v>
      </c>
      <c r="M5371" s="9">
        <v>5</v>
      </c>
      <c r="N5371" s="8">
        <v>0.2</v>
      </c>
      <c r="O5371" s="11">
        <v>0</v>
      </c>
      <c r="P5371" t="s">
        <v>51</v>
      </c>
      <c r="Q5371" t="s">
        <v>52</v>
      </c>
      <c r="R5371" t="s">
        <v>46</v>
      </c>
      <c r="S5371" s="11">
        <v>5.79</v>
      </c>
      <c r="T5371" s="11">
        <f t="shared" si="255"/>
        <v>60.760000000000005</v>
      </c>
      <c r="U5371" s="11">
        <v>37.6</v>
      </c>
    </row>
    <row r="5372" spans="1:21" x14ac:dyDescent="0.2">
      <c r="A5372" t="s">
        <v>11120</v>
      </c>
      <c r="B5372" s="3">
        <v>45760</v>
      </c>
      <c r="C5372" s="7">
        <v>0.74444444444444446</v>
      </c>
      <c r="D5372" s="7">
        <f t="shared" si="253"/>
        <v>0.74444444444444446</v>
      </c>
      <c r="E5372" t="s">
        <v>181</v>
      </c>
      <c r="F5372" t="str">
        <f t="shared" si="254"/>
        <v>New</v>
      </c>
      <c r="G5372" t="s">
        <v>40</v>
      </c>
      <c r="H5372" t="s">
        <v>57</v>
      </c>
      <c r="I5372" t="s">
        <v>113</v>
      </c>
      <c r="J5372" t="s">
        <v>114</v>
      </c>
      <c r="K5372" t="s">
        <v>11121</v>
      </c>
      <c r="L5372" s="11">
        <v>8.89</v>
      </c>
      <c r="M5372" s="9">
        <v>4</v>
      </c>
      <c r="N5372" s="8">
        <v>0.1</v>
      </c>
      <c r="O5372" s="11">
        <v>4.87</v>
      </c>
      <c r="P5372" t="s">
        <v>51</v>
      </c>
      <c r="Q5372" t="s">
        <v>94</v>
      </c>
      <c r="R5372" t="s">
        <v>28</v>
      </c>
      <c r="S5372" s="11">
        <v>3.36</v>
      </c>
      <c r="T5372" s="11">
        <f t="shared" si="255"/>
        <v>32.004000000000005</v>
      </c>
      <c r="U5372" s="11">
        <v>16.739999999999998</v>
      </c>
    </row>
    <row r="5373" spans="1:21" x14ac:dyDescent="0.2">
      <c r="A5373" t="s">
        <v>11122</v>
      </c>
      <c r="B5373" s="3">
        <v>45986</v>
      </c>
      <c r="C5373" s="7">
        <v>2.7777777777777779E-3</v>
      </c>
      <c r="D5373" s="7">
        <f t="shared" si="253"/>
        <v>2.7777777777777779E-3</v>
      </c>
      <c r="E5373" t="s">
        <v>309</v>
      </c>
      <c r="F5373" t="str">
        <f t="shared" si="254"/>
        <v>Returning</v>
      </c>
      <c r="G5373" t="s">
        <v>118</v>
      </c>
      <c r="H5373" t="s">
        <v>32</v>
      </c>
      <c r="I5373" t="s">
        <v>33</v>
      </c>
      <c r="J5373" t="s">
        <v>140</v>
      </c>
      <c r="K5373" t="s">
        <v>11123</v>
      </c>
      <c r="L5373" s="11">
        <v>26.41</v>
      </c>
      <c r="M5373" s="9">
        <v>1</v>
      </c>
      <c r="N5373" s="8">
        <v>0.15</v>
      </c>
      <c r="O5373" s="11">
        <v>0</v>
      </c>
      <c r="P5373" t="s">
        <v>536</v>
      </c>
      <c r="Q5373" t="s">
        <v>52</v>
      </c>
      <c r="R5373" t="s">
        <v>46</v>
      </c>
      <c r="S5373" s="11">
        <v>14.86</v>
      </c>
      <c r="T5373" s="11">
        <f t="shared" si="255"/>
        <v>22.448499999999999</v>
      </c>
      <c r="U5373" s="11">
        <v>9.82</v>
      </c>
    </row>
    <row r="5374" spans="1:21" x14ac:dyDescent="0.2">
      <c r="A5374" t="s">
        <v>11124</v>
      </c>
      <c r="B5374" s="3">
        <v>45957</v>
      </c>
      <c r="C5374" s="7">
        <v>16.53</v>
      </c>
      <c r="D5374" s="7">
        <f t="shared" si="253"/>
        <v>0.53000000000000114</v>
      </c>
      <c r="E5374" t="s">
        <v>48</v>
      </c>
      <c r="F5374" t="str">
        <f t="shared" si="254"/>
        <v>New</v>
      </c>
      <c r="G5374" t="s">
        <v>40</v>
      </c>
      <c r="H5374" t="s">
        <v>32</v>
      </c>
      <c r="I5374" t="s">
        <v>23</v>
      </c>
      <c r="J5374" t="s">
        <v>24</v>
      </c>
      <c r="K5374" t="s">
        <v>5792</v>
      </c>
      <c r="L5374" s="11">
        <v>19.399999999999999</v>
      </c>
      <c r="M5374" s="9">
        <v>1</v>
      </c>
      <c r="N5374" s="8">
        <v>0.1</v>
      </c>
      <c r="O5374" s="11">
        <v>0</v>
      </c>
      <c r="P5374" t="s">
        <v>82</v>
      </c>
      <c r="Q5374" t="s">
        <v>52</v>
      </c>
      <c r="R5374" t="s">
        <v>125</v>
      </c>
      <c r="S5374" s="11">
        <v>6.87</v>
      </c>
      <c r="T5374" s="11">
        <f t="shared" si="255"/>
        <v>17.46</v>
      </c>
      <c r="U5374" s="11">
        <v>11.28</v>
      </c>
    </row>
    <row r="5375" spans="1:21" x14ac:dyDescent="0.2">
      <c r="A5375" t="s">
        <v>11125</v>
      </c>
      <c r="B5375" s="3">
        <v>45716</v>
      </c>
      <c r="C5375" s="7" t="s">
        <v>248</v>
      </c>
      <c r="D5375" s="7">
        <f t="shared" si="253"/>
        <v>0.82499999999999996</v>
      </c>
      <c r="E5375" t="s">
        <v>48</v>
      </c>
      <c r="F5375" t="str">
        <f t="shared" si="254"/>
        <v>Returning</v>
      </c>
      <c r="G5375" t="s">
        <v>21</v>
      </c>
      <c r="H5375" t="s">
        <v>225</v>
      </c>
      <c r="I5375" t="s">
        <v>42</v>
      </c>
      <c r="J5375" t="s">
        <v>86</v>
      </c>
      <c r="K5375" t="s">
        <v>11126</v>
      </c>
      <c r="L5375" s="11">
        <v>49.67</v>
      </c>
      <c r="M5375" s="9">
        <v>1</v>
      </c>
      <c r="N5375" s="8">
        <v>0</v>
      </c>
      <c r="O5375" s="11">
        <v>0</v>
      </c>
      <c r="P5375" t="s">
        <v>82</v>
      </c>
      <c r="Q5375" t="s">
        <v>52</v>
      </c>
      <c r="R5375" t="s">
        <v>38</v>
      </c>
      <c r="S5375" s="11">
        <v>22.25</v>
      </c>
      <c r="T5375" s="11">
        <f t="shared" si="255"/>
        <v>49.67</v>
      </c>
      <c r="U5375" s="11">
        <v>27.42</v>
      </c>
    </row>
    <row r="5376" spans="1:21" x14ac:dyDescent="0.2">
      <c r="A5376" t="s">
        <v>11127</v>
      </c>
      <c r="B5376" s="3">
        <v>45758</v>
      </c>
      <c r="C5376" s="7">
        <v>0.31458333333333333</v>
      </c>
      <c r="D5376" s="7">
        <f t="shared" si="253"/>
        <v>0.31458333333333333</v>
      </c>
      <c r="E5376" t="s">
        <v>48</v>
      </c>
      <c r="F5376" t="str">
        <f t="shared" si="254"/>
        <v>Returning</v>
      </c>
      <c r="G5376" t="s">
        <v>118</v>
      </c>
      <c r="H5376" t="s">
        <v>80</v>
      </c>
      <c r="I5376" t="s">
        <v>23</v>
      </c>
      <c r="J5376" t="s">
        <v>290</v>
      </c>
      <c r="K5376" t="s">
        <v>11128</v>
      </c>
      <c r="L5376" s="11">
        <v>14.31</v>
      </c>
      <c r="M5376" s="9">
        <v>1</v>
      </c>
      <c r="N5376" s="8">
        <v>0.2</v>
      </c>
      <c r="O5376" s="11">
        <v>0</v>
      </c>
      <c r="P5376" t="s">
        <v>82</v>
      </c>
      <c r="Q5376" t="s">
        <v>27</v>
      </c>
      <c r="R5376" t="s">
        <v>11294</v>
      </c>
      <c r="S5376" s="11">
        <v>5.18</v>
      </c>
      <c r="T5376" s="11">
        <f t="shared" si="255"/>
        <v>11.448</v>
      </c>
    </row>
    <row r="5377" spans="1:21" x14ac:dyDescent="0.2">
      <c r="A5377" t="s">
        <v>11129</v>
      </c>
      <c r="B5377" s="3">
        <v>45760</v>
      </c>
      <c r="C5377" s="7">
        <v>0.20555555555555555</v>
      </c>
      <c r="D5377" s="7">
        <f t="shared" si="253"/>
        <v>0.20555555555555555</v>
      </c>
      <c r="E5377" t="s">
        <v>48</v>
      </c>
      <c r="F5377" t="str">
        <f t="shared" si="254"/>
        <v>Returning</v>
      </c>
      <c r="G5377" t="s">
        <v>21</v>
      </c>
      <c r="H5377" t="s">
        <v>80</v>
      </c>
      <c r="I5377" t="s">
        <v>113</v>
      </c>
      <c r="J5377" t="s">
        <v>208</v>
      </c>
      <c r="K5377" t="s">
        <v>11130</v>
      </c>
      <c r="L5377" s="11">
        <v>25.12</v>
      </c>
      <c r="M5377" s="9">
        <v>2</v>
      </c>
      <c r="N5377" s="8">
        <v>0.1</v>
      </c>
      <c r="O5377" s="11">
        <v>0</v>
      </c>
      <c r="P5377" t="s">
        <v>107</v>
      </c>
      <c r="Q5377" t="s">
        <v>52</v>
      </c>
      <c r="R5377" t="s">
        <v>90</v>
      </c>
      <c r="S5377" s="11">
        <v>10.94</v>
      </c>
      <c r="T5377" s="11">
        <f t="shared" si="255"/>
        <v>45.216000000000001</v>
      </c>
      <c r="U5377" s="11">
        <v>25.52</v>
      </c>
    </row>
    <row r="5378" spans="1:21" x14ac:dyDescent="0.2">
      <c r="A5378" t="s">
        <v>11131</v>
      </c>
      <c r="B5378" s="3">
        <v>45987</v>
      </c>
      <c r="C5378" s="7">
        <v>0.40694444444444444</v>
      </c>
      <c r="D5378" s="7">
        <f t="shared" si="253"/>
        <v>0.40694444444444444</v>
      </c>
      <c r="E5378" t="s">
        <v>1118</v>
      </c>
      <c r="F5378" t="str">
        <f t="shared" si="254"/>
        <v>New</v>
      </c>
      <c r="G5378" t="s">
        <v>40</v>
      </c>
      <c r="H5378" t="s">
        <v>32</v>
      </c>
      <c r="I5378" t="s">
        <v>23</v>
      </c>
      <c r="J5378" t="s">
        <v>146</v>
      </c>
      <c r="K5378" t="s">
        <v>11132</v>
      </c>
      <c r="L5378" s="11">
        <v>22.35</v>
      </c>
      <c r="M5378" s="9">
        <v>1</v>
      </c>
      <c r="N5378" s="8">
        <v>0.15</v>
      </c>
      <c r="O5378" s="11">
        <v>0</v>
      </c>
      <c r="P5378" t="s">
        <v>98</v>
      </c>
      <c r="Q5378" t="s">
        <v>94</v>
      </c>
      <c r="R5378" t="s">
        <v>67</v>
      </c>
      <c r="S5378" s="11">
        <v>8.17</v>
      </c>
      <c r="T5378" s="11">
        <f t="shared" si="255"/>
        <v>18.997500000000002</v>
      </c>
      <c r="U5378" s="11">
        <v>12.05</v>
      </c>
    </row>
    <row r="5379" spans="1:21" x14ac:dyDescent="0.2">
      <c r="A5379" t="s">
        <v>11133</v>
      </c>
      <c r="B5379" s="3">
        <v>45677</v>
      </c>
      <c r="C5379" s="7">
        <v>2.4305555555555556E-2</v>
      </c>
      <c r="D5379" s="7">
        <f t="shared" si="253"/>
        <v>2.4305555555555556E-2</v>
      </c>
      <c r="E5379" t="s">
        <v>181</v>
      </c>
      <c r="F5379" t="str">
        <f t="shared" si="254"/>
        <v>New</v>
      </c>
      <c r="G5379" t="s">
        <v>40</v>
      </c>
      <c r="H5379" t="s">
        <v>49</v>
      </c>
      <c r="I5379" t="s">
        <v>42</v>
      </c>
      <c r="J5379" t="s">
        <v>86</v>
      </c>
      <c r="K5379" t="s">
        <v>11134</v>
      </c>
      <c r="L5379" s="11">
        <v>47.04</v>
      </c>
      <c r="M5379" s="9">
        <v>1</v>
      </c>
      <c r="N5379" s="8">
        <v>0.15</v>
      </c>
      <c r="O5379" s="11">
        <v>5.05</v>
      </c>
      <c r="P5379" t="s">
        <v>98</v>
      </c>
      <c r="Q5379" t="s">
        <v>52</v>
      </c>
      <c r="R5379" t="s">
        <v>67</v>
      </c>
      <c r="S5379" s="11">
        <v>21.57</v>
      </c>
      <c r="T5379" s="11">
        <f t="shared" si="255"/>
        <v>39.984000000000002</v>
      </c>
    </row>
    <row r="5380" spans="1:21" x14ac:dyDescent="0.2">
      <c r="A5380" t="s">
        <v>11135</v>
      </c>
      <c r="B5380" s="3">
        <v>45910</v>
      </c>
      <c r="C5380" s="7">
        <v>0.85277777777777775</v>
      </c>
      <c r="D5380" s="7">
        <f t="shared" si="253"/>
        <v>0.85277777777777775</v>
      </c>
      <c r="E5380" t="s">
        <v>181</v>
      </c>
      <c r="F5380" t="str">
        <f t="shared" si="254"/>
        <v>New</v>
      </c>
      <c r="G5380" t="s">
        <v>40</v>
      </c>
      <c r="H5380" t="s">
        <v>32</v>
      </c>
      <c r="I5380" t="s">
        <v>23</v>
      </c>
      <c r="J5380" t="s">
        <v>290</v>
      </c>
      <c r="K5380" t="s">
        <v>11136</v>
      </c>
      <c r="L5380" s="11">
        <v>15.77</v>
      </c>
      <c r="M5380" s="9">
        <v>2</v>
      </c>
      <c r="N5380" s="8">
        <v>0.05</v>
      </c>
      <c r="O5380" s="11">
        <v>4.17</v>
      </c>
      <c r="P5380" t="s">
        <v>82</v>
      </c>
      <c r="Q5380" t="s">
        <v>27</v>
      </c>
      <c r="R5380" t="s">
        <v>28</v>
      </c>
      <c r="S5380" s="11">
        <v>5.69</v>
      </c>
      <c r="T5380" s="11">
        <f t="shared" si="255"/>
        <v>29.962999999999997</v>
      </c>
      <c r="U5380" s="11">
        <v>16.440000000000001</v>
      </c>
    </row>
    <row r="5381" spans="1:21" x14ac:dyDescent="0.2">
      <c r="A5381" t="s">
        <v>11137</v>
      </c>
      <c r="B5381" s="3">
        <v>45796</v>
      </c>
      <c r="C5381" s="7" t="s">
        <v>11138</v>
      </c>
      <c r="D5381" s="7">
        <f t="shared" si="253"/>
        <v>0.65763888888888888</v>
      </c>
      <c r="E5381" t="s">
        <v>181</v>
      </c>
      <c r="F5381" t="str">
        <f t="shared" si="254"/>
        <v>Returning</v>
      </c>
      <c r="G5381" t="s">
        <v>21</v>
      </c>
      <c r="H5381" t="s">
        <v>80</v>
      </c>
      <c r="I5381" t="s">
        <v>42</v>
      </c>
      <c r="J5381" t="s">
        <v>177</v>
      </c>
      <c r="K5381" t="s">
        <v>6210</v>
      </c>
      <c r="L5381" s="11">
        <v>23.62</v>
      </c>
      <c r="M5381" s="9">
        <v>1</v>
      </c>
      <c r="N5381" s="8">
        <v>0</v>
      </c>
      <c r="O5381" s="11">
        <v>0</v>
      </c>
      <c r="P5381" t="s">
        <v>131</v>
      </c>
      <c r="Q5381" t="s">
        <v>52</v>
      </c>
      <c r="R5381" t="s">
        <v>121</v>
      </c>
      <c r="S5381" s="11">
        <v>9.8800000000000008</v>
      </c>
      <c r="T5381" s="11">
        <f t="shared" si="255"/>
        <v>23.62</v>
      </c>
      <c r="U5381" s="11">
        <v>13.74</v>
      </c>
    </row>
    <row r="5382" spans="1:21" x14ac:dyDescent="0.2">
      <c r="A5382" t="s">
        <v>11139</v>
      </c>
      <c r="B5382" s="3">
        <v>45668</v>
      </c>
      <c r="C5382" s="7">
        <v>0.10902777777777778</v>
      </c>
      <c r="D5382" s="7">
        <f t="shared" si="253"/>
        <v>0.10902777777777778</v>
      </c>
      <c r="E5382" t="s">
        <v>309</v>
      </c>
      <c r="F5382" t="str">
        <f t="shared" si="254"/>
        <v>New</v>
      </c>
      <c r="G5382" t="s">
        <v>40</v>
      </c>
      <c r="H5382" t="s">
        <v>49</v>
      </c>
      <c r="I5382" t="s">
        <v>23</v>
      </c>
      <c r="J5382" t="s">
        <v>58</v>
      </c>
      <c r="K5382" t="s">
        <v>11140</v>
      </c>
      <c r="L5382" s="11">
        <v>12.87</v>
      </c>
      <c r="M5382" s="9">
        <v>4</v>
      </c>
      <c r="N5382" s="8">
        <v>0</v>
      </c>
      <c r="O5382" s="11">
        <v>4</v>
      </c>
      <c r="P5382" t="s">
        <v>82</v>
      </c>
      <c r="Q5382" t="s">
        <v>27</v>
      </c>
      <c r="R5382" t="s">
        <v>38</v>
      </c>
      <c r="S5382" s="11">
        <v>4.96</v>
      </c>
      <c r="T5382" s="11">
        <f t="shared" si="255"/>
        <v>51.48</v>
      </c>
    </row>
    <row r="5383" spans="1:21" x14ac:dyDescent="0.2">
      <c r="A5383" t="s">
        <v>11141</v>
      </c>
      <c r="B5383" s="3">
        <v>45918</v>
      </c>
      <c r="C5383" s="7">
        <v>0.91874999999999996</v>
      </c>
      <c r="D5383" s="7">
        <f t="shared" si="253"/>
        <v>0.91874999999999996</v>
      </c>
      <c r="E5383" t="s">
        <v>48</v>
      </c>
      <c r="F5383" t="str">
        <f t="shared" si="254"/>
        <v>New</v>
      </c>
      <c r="G5383" t="s">
        <v>62</v>
      </c>
      <c r="H5383" t="s">
        <v>32</v>
      </c>
      <c r="I5383" t="s">
        <v>33</v>
      </c>
      <c r="J5383" t="s">
        <v>92</v>
      </c>
      <c r="K5383" t="s">
        <v>11142</v>
      </c>
      <c r="L5383" s="11">
        <v>38.299999999999997</v>
      </c>
      <c r="M5383" s="9">
        <v>3</v>
      </c>
      <c r="N5383" s="8">
        <v>0.05</v>
      </c>
      <c r="O5383" s="11">
        <v>0</v>
      </c>
      <c r="P5383" t="s">
        <v>107</v>
      </c>
      <c r="Q5383" t="s">
        <v>94</v>
      </c>
      <c r="R5383" t="s">
        <v>125</v>
      </c>
      <c r="S5383" s="11">
        <v>20.079999999999998</v>
      </c>
      <c r="T5383" s="11">
        <f t="shared" si="255"/>
        <v>109.15499999999999</v>
      </c>
      <c r="U5383" s="11">
        <v>51.93</v>
      </c>
    </row>
    <row r="5384" spans="1:21" x14ac:dyDescent="0.2">
      <c r="A5384" t="s">
        <v>11143</v>
      </c>
      <c r="B5384" s="3">
        <v>45721</v>
      </c>
      <c r="C5384" s="7">
        <v>0.77013888888888893</v>
      </c>
      <c r="D5384" s="7">
        <f t="shared" si="253"/>
        <v>0.77013888888888893</v>
      </c>
      <c r="E5384" t="s">
        <v>48</v>
      </c>
      <c r="F5384" t="str">
        <f t="shared" si="254"/>
        <v>New</v>
      </c>
      <c r="G5384" t="s">
        <v>40</v>
      </c>
      <c r="H5384" t="s">
        <v>80</v>
      </c>
      <c r="I5384" t="s">
        <v>42</v>
      </c>
      <c r="J5384" t="s">
        <v>43</v>
      </c>
      <c r="K5384" t="s">
        <v>4921</v>
      </c>
      <c r="L5384" s="11">
        <v>19.95</v>
      </c>
      <c r="M5384" s="9">
        <v>2</v>
      </c>
      <c r="N5384" s="8">
        <v>0.15</v>
      </c>
      <c r="O5384" s="11">
        <v>0</v>
      </c>
      <c r="P5384" t="s">
        <v>82</v>
      </c>
      <c r="Q5384" t="s">
        <v>27</v>
      </c>
      <c r="R5384" t="s">
        <v>46</v>
      </c>
      <c r="S5384" s="11">
        <v>9.61</v>
      </c>
      <c r="T5384" s="11">
        <f t="shared" si="255"/>
        <v>33.914999999999999</v>
      </c>
      <c r="U5384" s="11">
        <v>17.579999999999998</v>
      </c>
    </row>
    <row r="5385" spans="1:21" x14ac:dyDescent="0.2">
      <c r="A5385" t="s">
        <v>11144</v>
      </c>
      <c r="B5385" s="3">
        <v>45698</v>
      </c>
      <c r="C5385" s="7">
        <v>4.33</v>
      </c>
      <c r="D5385" s="7">
        <f t="shared" si="253"/>
        <v>0.33000000000000007</v>
      </c>
      <c r="E5385" t="s">
        <v>309</v>
      </c>
      <c r="F5385" t="str">
        <f t="shared" si="254"/>
        <v>New</v>
      </c>
      <c r="G5385" t="s">
        <v>40</v>
      </c>
      <c r="H5385" t="s">
        <v>41</v>
      </c>
      <c r="I5385" t="s">
        <v>33</v>
      </c>
      <c r="J5385" t="s">
        <v>92</v>
      </c>
      <c r="K5385" t="s">
        <v>11145</v>
      </c>
      <c r="L5385" s="11">
        <v>41.05</v>
      </c>
      <c r="M5385" s="9">
        <v>2</v>
      </c>
      <c r="N5385" s="8">
        <v>0.1</v>
      </c>
      <c r="O5385" s="11">
        <v>4</v>
      </c>
      <c r="P5385" t="s">
        <v>82</v>
      </c>
      <c r="Q5385" t="s">
        <v>94</v>
      </c>
      <c r="R5385" t="s">
        <v>73</v>
      </c>
      <c r="S5385" s="11">
        <v>21.93</v>
      </c>
      <c r="T5385" s="11">
        <f t="shared" si="255"/>
        <v>73.89</v>
      </c>
    </row>
    <row r="5386" spans="1:21" x14ac:dyDescent="0.2">
      <c r="A5386" t="s">
        <v>11146</v>
      </c>
      <c r="B5386" s="3">
        <v>45718</v>
      </c>
      <c r="C5386" s="7">
        <v>0.94791666666666663</v>
      </c>
      <c r="D5386" s="7">
        <f t="shared" si="253"/>
        <v>0.94791666666666663</v>
      </c>
      <c r="E5386" t="s">
        <v>1118</v>
      </c>
      <c r="F5386" t="str">
        <f t="shared" si="254"/>
        <v>New</v>
      </c>
      <c r="G5386" t="s">
        <v>40</v>
      </c>
      <c r="H5386" t="s">
        <v>80</v>
      </c>
      <c r="I5386" t="s">
        <v>113</v>
      </c>
      <c r="J5386" t="s">
        <v>114</v>
      </c>
      <c r="K5386" t="s">
        <v>7712</v>
      </c>
      <c r="L5386" s="11">
        <v>9.82</v>
      </c>
      <c r="M5386" s="9">
        <v>3</v>
      </c>
      <c r="N5386" s="8">
        <v>0.2</v>
      </c>
      <c r="O5386" s="11">
        <v>0</v>
      </c>
      <c r="P5386" t="s">
        <v>51</v>
      </c>
      <c r="Q5386" t="s">
        <v>52</v>
      </c>
      <c r="R5386" t="s">
        <v>46</v>
      </c>
      <c r="S5386" s="11">
        <v>3.75</v>
      </c>
      <c r="T5386" s="11">
        <f t="shared" si="255"/>
        <v>23.568000000000001</v>
      </c>
      <c r="U5386" s="11">
        <v>14.57</v>
      </c>
    </row>
    <row r="5387" spans="1:21" x14ac:dyDescent="0.2">
      <c r="A5387" t="s">
        <v>11147</v>
      </c>
      <c r="B5387" s="3">
        <v>45665</v>
      </c>
      <c r="C5387" s="7">
        <v>0.48958333333333331</v>
      </c>
      <c r="D5387" s="7">
        <f t="shared" ref="D5387:D5450" si="256">IF(C5387="","",
IF(ISNUMBER(C5387),
MOD(C5387,1),
VALUE(
SUBSTITUTE(
SUBSTITUTE(
TRIM(CLEAN(SUBSTITUTE(C5387,CHAR(160)," "))),
"AM"," AM"),
"PM"," PM")
)
))</f>
        <v>0.48958333333333331</v>
      </c>
      <c r="E5387" t="s">
        <v>181</v>
      </c>
      <c r="F5387" t="str">
        <f t="shared" ref="F5387:F5450" si="257">IF(G5387="","",
IF(LOWER(TRIM(G5387))="new","New",
IF(LOWER(TRIM(G5387))="returning","Returning","Check")))</f>
        <v>Returning</v>
      </c>
      <c r="G5387" t="s">
        <v>118</v>
      </c>
      <c r="H5387" t="s">
        <v>49</v>
      </c>
      <c r="I5387" t="s">
        <v>33</v>
      </c>
      <c r="J5387" t="s">
        <v>34</v>
      </c>
      <c r="K5387" t="s">
        <v>11148</v>
      </c>
      <c r="L5387" s="11">
        <v>53.7</v>
      </c>
      <c r="M5387" s="9">
        <v>4</v>
      </c>
      <c r="N5387" s="8">
        <v>0.1</v>
      </c>
      <c r="O5387" s="11">
        <v>6.62</v>
      </c>
      <c r="P5387" t="s">
        <v>51</v>
      </c>
      <c r="Q5387" t="s">
        <v>89</v>
      </c>
      <c r="R5387" t="s">
        <v>28</v>
      </c>
      <c r="S5387" s="11">
        <v>29.75</v>
      </c>
      <c r="T5387" s="11">
        <f t="shared" ref="T5387:T5450" si="258">IF(L5387="","",L5387*M5387*(1-N5387))</f>
        <v>193.32000000000002</v>
      </c>
      <c r="U5387" s="11">
        <v>81.92</v>
      </c>
    </row>
    <row r="5388" spans="1:21" x14ac:dyDescent="0.2">
      <c r="A5388" t="s">
        <v>11149</v>
      </c>
      <c r="B5388" s="3">
        <v>45891</v>
      </c>
      <c r="C5388" s="7">
        <v>3.39</v>
      </c>
      <c r="D5388" s="7">
        <f t="shared" si="256"/>
        <v>0.39000000000000012</v>
      </c>
      <c r="E5388" t="s">
        <v>48</v>
      </c>
      <c r="F5388" t="str">
        <f t="shared" si="257"/>
        <v>Returning</v>
      </c>
      <c r="G5388" t="s">
        <v>118</v>
      </c>
      <c r="H5388" t="s">
        <v>63</v>
      </c>
      <c r="I5388" t="s">
        <v>42</v>
      </c>
      <c r="J5388" t="s">
        <v>71</v>
      </c>
      <c r="K5388" t="s">
        <v>4156</v>
      </c>
      <c r="L5388" s="11">
        <v>17.54</v>
      </c>
      <c r="M5388" s="9">
        <v>2</v>
      </c>
      <c r="N5388" s="8">
        <v>0.1</v>
      </c>
      <c r="O5388" s="11">
        <v>0</v>
      </c>
      <c r="P5388" t="s">
        <v>51</v>
      </c>
      <c r="Q5388" t="s">
        <v>89</v>
      </c>
      <c r="R5388" t="s">
        <v>38</v>
      </c>
      <c r="S5388" s="11">
        <v>8.59</v>
      </c>
      <c r="T5388" s="11">
        <f t="shared" si="258"/>
        <v>31.571999999999999</v>
      </c>
      <c r="U5388" s="11">
        <v>16.11</v>
      </c>
    </row>
    <row r="5389" spans="1:21" x14ac:dyDescent="0.2">
      <c r="A5389" t="s">
        <v>11150</v>
      </c>
      <c r="B5389" s="3">
        <v>45861</v>
      </c>
      <c r="C5389" s="7">
        <v>0.29097222222222224</v>
      </c>
      <c r="D5389" s="7">
        <f t="shared" si="256"/>
        <v>0.29097222222222224</v>
      </c>
      <c r="E5389" t="s">
        <v>48</v>
      </c>
      <c r="F5389" t="str">
        <f t="shared" si="257"/>
        <v>Returning</v>
      </c>
      <c r="G5389" t="s">
        <v>21</v>
      </c>
      <c r="H5389" t="s">
        <v>63</v>
      </c>
      <c r="I5389" t="s">
        <v>42</v>
      </c>
      <c r="J5389" t="s">
        <v>86</v>
      </c>
      <c r="K5389" t="s">
        <v>11151</v>
      </c>
      <c r="L5389" s="11">
        <v>47.64</v>
      </c>
      <c r="M5389" s="9">
        <v>2</v>
      </c>
      <c r="N5389" s="8">
        <v>0.05</v>
      </c>
      <c r="O5389" s="11">
        <v>0</v>
      </c>
      <c r="P5389" t="s">
        <v>190</v>
      </c>
      <c r="Q5389" t="s">
        <v>27</v>
      </c>
      <c r="R5389" t="s">
        <v>90</v>
      </c>
      <c r="S5389" s="11">
        <v>21.37</v>
      </c>
      <c r="T5389" s="11">
        <f t="shared" si="258"/>
        <v>90.515999999999991</v>
      </c>
      <c r="U5389" s="11">
        <v>49.91</v>
      </c>
    </row>
    <row r="5390" spans="1:21" x14ac:dyDescent="0.2">
      <c r="A5390" t="s">
        <v>11152</v>
      </c>
      <c r="B5390" s="3">
        <v>45693</v>
      </c>
      <c r="C5390" s="7">
        <v>0.41041666666666665</v>
      </c>
      <c r="D5390" s="7">
        <f t="shared" si="256"/>
        <v>0.41041666666666665</v>
      </c>
      <c r="E5390" t="s">
        <v>48</v>
      </c>
      <c r="F5390" t="str">
        <f t="shared" si="257"/>
        <v>New</v>
      </c>
      <c r="G5390" t="s">
        <v>429</v>
      </c>
      <c r="H5390" t="s">
        <v>49</v>
      </c>
      <c r="I5390" t="s">
        <v>23</v>
      </c>
      <c r="J5390" t="s">
        <v>290</v>
      </c>
      <c r="K5390" t="s">
        <v>11153</v>
      </c>
      <c r="L5390" s="11">
        <v>14.37</v>
      </c>
      <c r="M5390" s="9">
        <v>2</v>
      </c>
      <c r="N5390" s="8">
        <v>0</v>
      </c>
      <c r="O5390" s="11">
        <v>0</v>
      </c>
      <c r="P5390" t="s">
        <v>98</v>
      </c>
      <c r="Q5390" t="s">
        <v>27</v>
      </c>
      <c r="R5390" t="s">
        <v>125</v>
      </c>
      <c r="S5390" s="11">
        <v>4.88</v>
      </c>
      <c r="T5390" s="11">
        <f t="shared" si="258"/>
        <v>28.74</v>
      </c>
      <c r="U5390" s="11">
        <v>18.98</v>
      </c>
    </row>
    <row r="5391" spans="1:21" x14ac:dyDescent="0.2">
      <c r="A5391" t="s">
        <v>11154</v>
      </c>
      <c r="B5391" s="3">
        <v>45956</v>
      </c>
      <c r="C5391" s="7">
        <v>0.80138888888888893</v>
      </c>
      <c r="D5391" s="7">
        <f t="shared" si="256"/>
        <v>0.80138888888888893</v>
      </c>
      <c r="E5391" t="s">
        <v>181</v>
      </c>
      <c r="F5391" t="str">
        <f t="shared" si="257"/>
        <v>New</v>
      </c>
      <c r="G5391" t="s">
        <v>40</v>
      </c>
      <c r="H5391" t="s">
        <v>63</v>
      </c>
      <c r="I5391" t="s">
        <v>33</v>
      </c>
      <c r="J5391" t="s">
        <v>34</v>
      </c>
      <c r="K5391" t="s">
        <v>9966</v>
      </c>
      <c r="L5391" s="11">
        <v>53.11</v>
      </c>
      <c r="M5391" s="9">
        <v>2</v>
      </c>
      <c r="N5391" s="8">
        <v>0.1</v>
      </c>
      <c r="O5391" s="11">
        <v>7.44</v>
      </c>
      <c r="P5391" t="s">
        <v>107</v>
      </c>
      <c r="Q5391" t="s">
        <v>89</v>
      </c>
      <c r="R5391" t="s">
        <v>46</v>
      </c>
      <c r="S5391" s="11">
        <v>26.09</v>
      </c>
      <c r="T5391" s="11">
        <f t="shared" si="258"/>
        <v>95.597999999999999</v>
      </c>
      <c r="U5391" s="11">
        <v>43.8</v>
      </c>
    </row>
    <row r="5392" spans="1:21" x14ac:dyDescent="0.2">
      <c r="A5392" t="s">
        <v>11155</v>
      </c>
      <c r="B5392" s="3">
        <v>45710</v>
      </c>
      <c r="C5392" s="7">
        <v>0.49236111111111114</v>
      </c>
      <c r="D5392" s="7">
        <f t="shared" si="256"/>
        <v>0.49236111111111114</v>
      </c>
      <c r="E5392" t="s">
        <v>181</v>
      </c>
      <c r="F5392" t="str">
        <f t="shared" si="257"/>
        <v>Returning</v>
      </c>
      <c r="G5392" t="s">
        <v>21</v>
      </c>
      <c r="H5392" t="s">
        <v>49</v>
      </c>
      <c r="I5392" t="s">
        <v>42</v>
      </c>
      <c r="J5392" t="s">
        <v>71</v>
      </c>
      <c r="K5392" t="s">
        <v>11156</v>
      </c>
      <c r="L5392" s="11">
        <v>21.51</v>
      </c>
      <c r="M5392" s="9">
        <v>2</v>
      </c>
      <c r="N5392" s="8">
        <v>0</v>
      </c>
      <c r="O5392" s="11">
        <v>0</v>
      </c>
      <c r="P5392" t="s">
        <v>66</v>
      </c>
      <c r="Q5392" t="s">
        <v>52</v>
      </c>
      <c r="R5392" t="s">
        <v>121</v>
      </c>
      <c r="S5392" s="11">
        <v>10.83</v>
      </c>
      <c r="T5392" s="11">
        <f t="shared" si="258"/>
        <v>43.02</v>
      </c>
      <c r="U5392" s="11">
        <v>21.36</v>
      </c>
    </row>
    <row r="5393" spans="1:21" x14ac:dyDescent="0.2">
      <c r="A5393" t="s">
        <v>11157</v>
      </c>
      <c r="B5393" s="3">
        <v>45891</v>
      </c>
      <c r="C5393" s="7">
        <v>12.49</v>
      </c>
      <c r="D5393" s="7">
        <f t="shared" si="256"/>
        <v>0.49000000000000021</v>
      </c>
      <c r="E5393" t="s">
        <v>48</v>
      </c>
      <c r="F5393" t="str">
        <f t="shared" si="257"/>
        <v>New</v>
      </c>
      <c r="G5393" t="s">
        <v>429</v>
      </c>
      <c r="H5393" t="s">
        <v>63</v>
      </c>
      <c r="I5393" t="s">
        <v>42</v>
      </c>
      <c r="J5393" t="s">
        <v>86</v>
      </c>
      <c r="K5393" t="s">
        <v>11158</v>
      </c>
      <c r="L5393" s="11">
        <v>45.21</v>
      </c>
      <c r="M5393" s="9">
        <v>1</v>
      </c>
      <c r="N5393" s="8">
        <v>0.15</v>
      </c>
      <c r="O5393" s="11">
        <v>0</v>
      </c>
      <c r="P5393" t="s">
        <v>51</v>
      </c>
      <c r="Q5393" t="s">
        <v>52</v>
      </c>
      <c r="R5393" t="s">
        <v>121</v>
      </c>
      <c r="S5393" s="11">
        <v>20.53</v>
      </c>
      <c r="T5393" s="11">
        <f t="shared" si="258"/>
        <v>38.4285</v>
      </c>
      <c r="U5393" s="11">
        <v>20.98</v>
      </c>
    </row>
    <row r="5394" spans="1:21" x14ac:dyDescent="0.2">
      <c r="A5394" t="s">
        <v>11159</v>
      </c>
      <c r="B5394" s="3" t="s">
        <v>11287</v>
      </c>
      <c r="C5394" s="7">
        <v>0.99236111111111114</v>
      </c>
      <c r="D5394" s="7">
        <f t="shared" si="256"/>
        <v>0.99236111111111114</v>
      </c>
      <c r="E5394" t="s">
        <v>181</v>
      </c>
      <c r="F5394" t="str">
        <f t="shared" si="257"/>
        <v>Returning</v>
      </c>
      <c r="G5394" t="s">
        <v>21</v>
      </c>
      <c r="H5394" t="s">
        <v>49</v>
      </c>
      <c r="I5394" t="s">
        <v>23</v>
      </c>
      <c r="J5394" t="s">
        <v>101</v>
      </c>
      <c r="K5394" t="s">
        <v>11160</v>
      </c>
      <c r="L5394" s="11">
        <v>32.11</v>
      </c>
      <c r="M5394" s="9">
        <v>1</v>
      </c>
      <c r="N5394" s="8">
        <v>0.2</v>
      </c>
      <c r="O5394" s="11">
        <v>9.67</v>
      </c>
      <c r="P5394" t="s">
        <v>11287</v>
      </c>
      <c r="Q5394" t="s">
        <v>89</v>
      </c>
      <c r="R5394" t="s">
        <v>67</v>
      </c>
      <c r="S5394" s="11">
        <v>11.94</v>
      </c>
      <c r="T5394" s="11">
        <f t="shared" si="258"/>
        <v>25.688000000000002</v>
      </c>
      <c r="U5394" s="11">
        <v>9.85</v>
      </c>
    </row>
    <row r="5395" spans="1:21" x14ac:dyDescent="0.2">
      <c r="A5395" t="s">
        <v>11161</v>
      </c>
      <c r="B5395" s="3">
        <v>45847</v>
      </c>
      <c r="C5395" s="7">
        <v>0.33541666666666664</v>
      </c>
      <c r="D5395" s="7">
        <f t="shared" si="256"/>
        <v>0.33541666666666664</v>
      </c>
      <c r="E5395" t="s">
        <v>539</v>
      </c>
      <c r="F5395" t="str">
        <f t="shared" si="257"/>
        <v>New</v>
      </c>
      <c r="G5395" t="s">
        <v>40</v>
      </c>
      <c r="H5395" t="s">
        <v>80</v>
      </c>
      <c r="I5395" t="s">
        <v>42</v>
      </c>
      <c r="J5395" t="s">
        <v>177</v>
      </c>
      <c r="K5395" t="s">
        <v>7114</v>
      </c>
      <c r="L5395" s="11">
        <v>23.74</v>
      </c>
      <c r="M5395" s="9">
        <v>2</v>
      </c>
      <c r="N5395" s="8">
        <v>0.2</v>
      </c>
      <c r="O5395" s="11">
        <v>7.42</v>
      </c>
      <c r="P5395" t="s">
        <v>88</v>
      </c>
      <c r="Q5395" t="s">
        <v>94</v>
      </c>
      <c r="R5395" t="s">
        <v>46</v>
      </c>
      <c r="S5395" s="11">
        <v>10.83</v>
      </c>
      <c r="T5395" s="11">
        <f t="shared" si="258"/>
        <v>37.984000000000002</v>
      </c>
      <c r="U5395" s="11">
        <v>15.83</v>
      </c>
    </row>
    <row r="5396" spans="1:21" x14ac:dyDescent="0.2">
      <c r="A5396" t="s">
        <v>11162</v>
      </c>
      <c r="B5396" s="3">
        <v>45805</v>
      </c>
      <c r="C5396" s="7">
        <v>0.8125</v>
      </c>
      <c r="D5396" s="7">
        <f t="shared" si="256"/>
        <v>0.8125</v>
      </c>
      <c r="E5396" t="s">
        <v>48</v>
      </c>
      <c r="F5396" t="str">
        <f t="shared" si="257"/>
        <v>New</v>
      </c>
      <c r="G5396" t="s">
        <v>40</v>
      </c>
      <c r="H5396" t="s">
        <v>80</v>
      </c>
      <c r="I5396" t="s">
        <v>33</v>
      </c>
      <c r="J5396" t="s">
        <v>64</v>
      </c>
      <c r="K5396" t="s">
        <v>11163</v>
      </c>
      <c r="L5396" s="11">
        <v>35.43</v>
      </c>
      <c r="M5396" s="9">
        <v>3</v>
      </c>
      <c r="N5396" s="8">
        <v>0</v>
      </c>
      <c r="O5396" s="11">
        <v>0</v>
      </c>
      <c r="P5396" t="s">
        <v>82</v>
      </c>
      <c r="Q5396" t="s">
        <v>52</v>
      </c>
      <c r="R5396" t="s">
        <v>46</v>
      </c>
      <c r="S5396" s="11">
        <v>18.920000000000002</v>
      </c>
      <c r="T5396" s="11">
        <f t="shared" si="258"/>
        <v>106.28999999999999</v>
      </c>
      <c r="U5396" s="11">
        <v>49.53</v>
      </c>
    </row>
    <row r="5397" spans="1:21" x14ac:dyDescent="0.2">
      <c r="A5397" t="s">
        <v>11164</v>
      </c>
      <c r="B5397" s="3">
        <v>45680</v>
      </c>
      <c r="C5397" s="7">
        <v>0.71388888888888891</v>
      </c>
      <c r="D5397" s="7">
        <f t="shared" si="256"/>
        <v>0.71388888888888891</v>
      </c>
      <c r="E5397" t="s">
        <v>181</v>
      </c>
      <c r="F5397" t="str">
        <f t="shared" si="257"/>
        <v>Returning</v>
      </c>
      <c r="G5397" t="s">
        <v>118</v>
      </c>
      <c r="H5397" t="s">
        <v>49</v>
      </c>
      <c r="I5397" t="s">
        <v>42</v>
      </c>
      <c r="J5397" t="s">
        <v>71</v>
      </c>
      <c r="K5397" t="s">
        <v>3429</v>
      </c>
      <c r="L5397" s="11">
        <v>19.420000000000002</v>
      </c>
      <c r="M5397" s="9">
        <v>1</v>
      </c>
      <c r="N5397" s="8">
        <v>0.1</v>
      </c>
      <c r="O5397" s="11">
        <v>0.72</v>
      </c>
      <c r="P5397" t="s">
        <v>98</v>
      </c>
      <c r="Q5397" t="s">
        <v>27</v>
      </c>
      <c r="R5397" t="s">
        <v>11294</v>
      </c>
      <c r="S5397" s="11">
        <v>9.33</v>
      </c>
      <c r="T5397" s="11">
        <f t="shared" si="258"/>
        <v>17.478000000000002</v>
      </c>
      <c r="U5397" s="11">
        <v>8.61</v>
      </c>
    </row>
    <row r="5398" spans="1:21" x14ac:dyDescent="0.2">
      <c r="A5398" t="s">
        <v>11165</v>
      </c>
      <c r="B5398" s="3">
        <v>45932</v>
      </c>
      <c r="C5398" s="7">
        <v>21.44</v>
      </c>
      <c r="D5398" s="7">
        <f t="shared" si="256"/>
        <v>0.44000000000000128</v>
      </c>
      <c r="E5398" t="s">
        <v>48</v>
      </c>
      <c r="F5398" t="str">
        <f t="shared" si="257"/>
        <v>Returning</v>
      </c>
      <c r="G5398" t="s">
        <v>21</v>
      </c>
      <c r="H5398" t="s">
        <v>32</v>
      </c>
      <c r="I5398" t="s">
        <v>33</v>
      </c>
      <c r="J5398" t="s">
        <v>34</v>
      </c>
      <c r="K5398" t="s">
        <v>11166</v>
      </c>
      <c r="L5398" s="11">
        <v>57.12</v>
      </c>
      <c r="M5398" s="9">
        <v>1</v>
      </c>
      <c r="N5398" s="8">
        <v>0</v>
      </c>
      <c r="O5398" s="11">
        <v>0</v>
      </c>
      <c r="P5398" t="s">
        <v>82</v>
      </c>
      <c r="Q5398" t="s">
        <v>27</v>
      </c>
      <c r="R5398" t="s">
        <v>73</v>
      </c>
      <c r="S5398" s="11">
        <v>30.48</v>
      </c>
      <c r="T5398" s="11">
        <f t="shared" si="258"/>
        <v>57.12</v>
      </c>
      <c r="U5398" s="11">
        <v>7.92</v>
      </c>
    </row>
    <row r="5399" spans="1:21" x14ac:dyDescent="0.2">
      <c r="A5399" t="s">
        <v>11167</v>
      </c>
      <c r="B5399" s="3">
        <v>45712</v>
      </c>
      <c r="C5399" s="7">
        <v>10.44</v>
      </c>
      <c r="D5399" s="7">
        <f t="shared" si="256"/>
        <v>0.4399999999999995</v>
      </c>
      <c r="E5399" t="s">
        <v>181</v>
      </c>
      <c r="F5399" t="str">
        <f t="shared" si="257"/>
        <v>Returning</v>
      </c>
      <c r="G5399" t="s">
        <v>21</v>
      </c>
      <c r="H5399" t="s">
        <v>49</v>
      </c>
      <c r="I5399" t="s">
        <v>113</v>
      </c>
      <c r="J5399" t="s">
        <v>192</v>
      </c>
      <c r="K5399" t="s">
        <v>11168</v>
      </c>
      <c r="L5399" s="11">
        <v>10.84</v>
      </c>
      <c r="M5399" s="9">
        <v>3</v>
      </c>
      <c r="N5399" s="8">
        <v>0.05</v>
      </c>
      <c r="O5399" s="11">
        <v>0</v>
      </c>
      <c r="P5399" t="s">
        <v>88</v>
      </c>
      <c r="Q5399" t="s">
        <v>52</v>
      </c>
      <c r="R5399" t="s">
        <v>121</v>
      </c>
      <c r="S5399" s="11">
        <v>4.37</v>
      </c>
      <c r="T5399" s="11">
        <f t="shared" si="258"/>
        <v>30.893999999999995</v>
      </c>
      <c r="U5399" s="11">
        <v>18.440000000000001</v>
      </c>
    </row>
    <row r="5400" spans="1:21" x14ac:dyDescent="0.2">
      <c r="A5400" t="s">
        <v>11169</v>
      </c>
      <c r="B5400" s="3">
        <v>45766</v>
      </c>
      <c r="C5400" s="7" t="s">
        <v>8958</v>
      </c>
      <c r="D5400" s="7">
        <f t="shared" si="256"/>
        <v>0.27361111111111114</v>
      </c>
      <c r="E5400" t="s">
        <v>181</v>
      </c>
      <c r="F5400" t="str">
        <f t="shared" si="257"/>
        <v>New</v>
      </c>
      <c r="G5400" t="s">
        <v>40</v>
      </c>
      <c r="H5400" t="s">
        <v>80</v>
      </c>
      <c r="I5400" t="s">
        <v>42</v>
      </c>
      <c r="J5400" t="s">
        <v>43</v>
      </c>
      <c r="K5400" t="s">
        <v>11170</v>
      </c>
      <c r="L5400" s="11">
        <v>15.87</v>
      </c>
      <c r="M5400" s="9">
        <v>1</v>
      </c>
      <c r="N5400" s="8">
        <v>0</v>
      </c>
      <c r="O5400" s="11">
        <v>4.8499999999999996</v>
      </c>
      <c r="P5400" t="s">
        <v>82</v>
      </c>
      <c r="Q5400" t="s">
        <v>94</v>
      </c>
      <c r="R5400" t="s">
        <v>67</v>
      </c>
      <c r="S5400" s="11">
        <v>7.18</v>
      </c>
      <c r="T5400" s="11">
        <f t="shared" si="258"/>
        <v>15.87</v>
      </c>
      <c r="U5400" s="11">
        <v>5.54</v>
      </c>
    </row>
    <row r="5401" spans="1:21" x14ac:dyDescent="0.2">
      <c r="A5401" t="s">
        <v>11171</v>
      </c>
      <c r="B5401" s="3">
        <v>45756</v>
      </c>
      <c r="C5401" s="7">
        <v>0.20555555555555555</v>
      </c>
      <c r="D5401" s="7">
        <f t="shared" si="256"/>
        <v>0.20555555555555555</v>
      </c>
      <c r="E5401" t="s">
        <v>181</v>
      </c>
      <c r="F5401" t="str">
        <f t="shared" si="257"/>
        <v>New</v>
      </c>
      <c r="G5401" t="s">
        <v>40</v>
      </c>
      <c r="H5401" t="s">
        <v>80</v>
      </c>
      <c r="I5401" t="s">
        <v>33</v>
      </c>
      <c r="J5401" t="s">
        <v>92</v>
      </c>
      <c r="K5401" t="s">
        <v>11172</v>
      </c>
      <c r="L5401" s="11">
        <v>40.79</v>
      </c>
      <c r="M5401" s="9">
        <v>1</v>
      </c>
      <c r="N5401" s="8">
        <v>0</v>
      </c>
      <c r="O5401" s="11">
        <v>5.8</v>
      </c>
      <c r="P5401" t="s">
        <v>98</v>
      </c>
      <c r="Q5401" t="s">
        <v>94</v>
      </c>
      <c r="R5401" t="s">
        <v>11294</v>
      </c>
      <c r="S5401" s="11">
        <v>22.06</v>
      </c>
      <c r="T5401" s="11">
        <f t="shared" si="258"/>
        <v>40.79</v>
      </c>
      <c r="U5401" s="11">
        <v>14.96</v>
      </c>
    </row>
    <row r="5402" spans="1:21" x14ac:dyDescent="0.2">
      <c r="A5402" t="s">
        <v>11173</v>
      </c>
      <c r="B5402" s="3">
        <v>45799</v>
      </c>
      <c r="C5402" s="7">
        <v>0.61597222222222225</v>
      </c>
      <c r="D5402" s="7">
        <f t="shared" si="256"/>
        <v>0.61597222222222225</v>
      </c>
      <c r="E5402" t="s">
        <v>181</v>
      </c>
      <c r="F5402" t="str">
        <f t="shared" si="257"/>
        <v>Returning</v>
      </c>
      <c r="G5402" t="s">
        <v>21</v>
      </c>
      <c r="H5402" t="s">
        <v>80</v>
      </c>
      <c r="I5402" t="s">
        <v>33</v>
      </c>
      <c r="J5402" t="s">
        <v>140</v>
      </c>
      <c r="K5402" t="s">
        <v>11174</v>
      </c>
      <c r="L5402" s="11">
        <v>27.18</v>
      </c>
      <c r="M5402" s="9">
        <v>1</v>
      </c>
      <c r="N5402" s="8">
        <v>0.05</v>
      </c>
      <c r="O5402" s="11">
        <v>0.56000000000000005</v>
      </c>
      <c r="P5402" t="s">
        <v>98</v>
      </c>
      <c r="Q5402" t="s">
        <v>89</v>
      </c>
      <c r="R5402" t="s">
        <v>73</v>
      </c>
      <c r="S5402" s="11">
        <v>14.62</v>
      </c>
      <c r="T5402" s="11">
        <f t="shared" si="258"/>
        <v>25.820999999999998</v>
      </c>
      <c r="U5402" s="11">
        <v>11.57</v>
      </c>
    </row>
    <row r="5403" spans="1:21" x14ac:dyDescent="0.2">
      <c r="A5403" t="s">
        <v>11175</v>
      </c>
      <c r="B5403" s="3">
        <v>45704</v>
      </c>
      <c r="C5403" s="7">
        <v>0.46805555555555556</v>
      </c>
      <c r="D5403" s="7">
        <f t="shared" si="256"/>
        <v>0.46805555555555556</v>
      </c>
      <c r="E5403" t="s">
        <v>48</v>
      </c>
      <c r="F5403" t="str">
        <f t="shared" si="257"/>
        <v>Returning</v>
      </c>
      <c r="G5403" t="s">
        <v>21</v>
      </c>
      <c r="H5403" t="s">
        <v>32</v>
      </c>
      <c r="I5403" t="s">
        <v>42</v>
      </c>
      <c r="J5403" t="s">
        <v>177</v>
      </c>
      <c r="K5403" t="s">
        <v>11176</v>
      </c>
      <c r="L5403" s="11">
        <v>22.96</v>
      </c>
      <c r="M5403" s="9">
        <v>1</v>
      </c>
      <c r="N5403" s="8">
        <v>0.05</v>
      </c>
      <c r="O5403" s="11">
        <v>0</v>
      </c>
      <c r="P5403" t="s">
        <v>51</v>
      </c>
      <c r="Q5403" t="s">
        <v>94</v>
      </c>
      <c r="R5403" t="s">
        <v>121</v>
      </c>
      <c r="S5403" s="11">
        <v>10.15</v>
      </c>
      <c r="T5403" s="11">
        <f t="shared" si="258"/>
        <v>21.812000000000001</v>
      </c>
      <c r="U5403" s="11">
        <v>12.17</v>
      </c>
    </row>
    <row r="5404" spans="1:21" x14ac:dyDescent="0.2">
      <c r="A5404" t="s">
        <v>11177</v>
      </c>
      <c r="B5404" s="3">
        <v>46004</v>
      </c>
      <c r="C5404" s="7">
        <v>4.4444444444444446E-2</v>
      </c>
      <c r="D5404" s="7">
        <f t="shared" si="256"/>
        <v>4.4444444444444446E-2</v>
      </c>
      <c r="E5404" t="s">
        <v>181</v>
      </c>
      <c r="F5404" t="str">
        <f t="shared" si="257"/>
        <v>Returning</v>
      </c>
      <c r="G5404" t="s">
        <v>21</v>
      </c>
      <c r="H5404" t="s">
        <v>49</v>
      </c>
      <c r="I5404" t="s">
        <v>42</v>
      </c>
      <c r="J5404" t="s">
        <v>198</v>
      </c>
      <c r="K5404" t="s">
        <v>11178</v>
      </c>
      <c r="L5404" s="11">
        <v>23.71</v>
      </c>
      <c r="M5404" s="9">
        <v>1</v>
      </c>
      <c r="N5404" s="8">
        <v>0</v>
      </c>
      <c r="O5404" s="11">
        <v>7.17</v>
      </c>
      <c r="P5404" t="s">
        <v>98</v>
      </c>
      <c r="Q5404" t="s">
        <v>27</v>
      </c>
      <c r="R5404" t="s">
        <v>125</v>
      </c>
      <c r="S5404" s="11">
        <v>10.81</v>
      </c>
      <c r="T5404" s="11">
        <f t="shared" si="258"/>
        <v>23.71</v>
      </c>
      <c r="U5404" s="11">
        <v>8.24</v>
      </c>
    </row>
    <row r="5405" spans="1:21" x14ac:dyDescent="0.2">
      <c r="A5405" t="s">
        <v>11179</v>
      </c>
      <c r="B5405" s="3">
        <v>45919</v>
      </c>
      <c r="C5405" s="7">
        <v>0.21319444444444444</v>
      </c>
      <c r="D5405" s="7">
        <f t="shared" si="256"/>
        <v>0.21319444444444444</v>
      </c>
      <c r="E5405" t="s">
        <v>48</v>
      </c>
      <c r="F5405" t="str">
        <f t="shared" si="257"/>
        <v>Returning</v>
      </c>
      <c r="G5405" t="s">
        <v>21</v>
      </c>
      <c r="H5405" t="s">
        <v>32</v>
      </c>
      <c r="I5405" t="s">
        <v>42</v>
      </c>
      <c r="J5405" t="s">
        <v>177</v>
      </c>
      <c r="K5405" t="s">
        <v>333</v>
      </c>
      <c r="L5405" s="11">
        <v>21.63</v>
      </c>
      <c r="M5405" s="9">
        <v>2</v>
      </c>
      <c r="N5405" s="8">
        <v>0.2</v>
      </c>
      <c r="O5405" s="11">
        <v>0</v>
      </c>
      <c r="P5405" t="s">
        <v>98</v>
      </c>
      <c r="Q5405" t="s">
        <v>52</v>
      </c>
      <c r="R5405" t="s">
        <v>73</v>
      </c>
      <c r="S5405" s="11">
        <v>9.9700000000000006</v>
      </c>
      <c r="T5405" s="11">
        <f t="shared" si="258"/>
        <v>34.607999999999997</v>
      </c>
    </row>
    <row r="5406" spans="1:21" x14ac:dyDescent="0.2">
      <c r="A5406" t="s">
        <v>11180</v>
      </c>
      <c r="B5406" s="3">
        <v>46015</v>
      </c>
      <c r="C5406" s="7">
        <v>0.95486111111111116</v>
      </c>
      <c r="D5406" s="7">
        <f t="shared" si="256"/>
        <v>0.95486111111111116</v>
      </c>
      <c r="E5406" t="s">
        <v>48</v>
      </c>
      <c r="F5406" t="str">
        <f t="shared" si="257"/>
        <v>Returning</v>
      </c>
      <c r="G5406" t="s">
        <v>21</v>
      </c>
      <c r="H5406" t="s">
        <v>49</v>
      </c>
      <c r="I5406" t="s">
        <v>113</v>
      </c>
      <c r="J5406" t="s">
        <v>114</v>
      </c>
      <c r="K5406" t="s">
        <v>7531</v>
      </c>
      <c r="L5406" s="11">
        <v>8.8800000000000008</v>
      </c>
      <c r="M5406" s="9">
        <v>2</v>
      </c>
      <c r="N5406" s="8">
        <v>0</v>
      </c>
      <c r="O5406" s="11">
        <v>0</v>
      </c>
      <c r="P5406" t="s">
        <v>51</v>
      </c>
      <c r="Q5406" t="s">
        <v>94</v>
      </c>
      <c r="R5406" t="s">
        <v>125</v>
      </c>
      <c r="S5406" s="11">
        <v>3.7</v>
      </c>
      <c r="T5406" s="11">
        <f t="shared" si="258"/>
        <v>17.760000000000002</v>
      </c>
      <c r="U5406" s="11">
        <v>10.36</v>
      </c>
    </row>
    <row r="5407" spans="1:21" x14ac:dyDescent="0.2">
      <c r="A5407" t="s">
        <v>11181</v>
      </c>
      <c r="B5407" s="3">
        <v>45894</v>
      </c>
      <c r="C5407" s="7" t="s">
        <v>11182</v>
      </c>
      <c r="D5407" s="7">
        <f t="shared" si="256"/>
        <v>0.27013888888888887</v>
      </c>
      <c r="E5407" t="s">
        <v>48</v>
      </c>
      <c r="F5407" t="str">
        <f t="shared" si="257"/>
        <v>New</v>
      </c>
      <c r="G5407" t="s">
        <v>40</v>
      </c>
      <c r="H5407" t="s">
        <v>63</v>
      </c>
      <c r="I5407" t="s">
        <v>33</v>
      </c>
      <c r="J5407" t="s">
        <v>140</v>
      </c>
      <c r="K5407" t="s">
        <v>8796</v>
      </c>
      <c r="L5407" s="11">
        <v>27.14</v>
      </c>
      <c r="M5407" s="9">
        <v>1</v>
      </c>
      <c r="N5407" s="8">
        <v>0.2</v>
      </c>
      <c r="O5407" s="11">
        <v>0</v>
      </c>
      <c r="P5407" t="s">
        <v>202</v>
      </c>
      <c r="Q5407" t="s">
        <v>27</v>
      </c>
      <c r="R5407" t="s">
        <v>11294</v>
      </c>
      <c r="S5407" s="11">
        <v>14.26</v>
      </c>
      <c r="T5407" s="11">
        <f t="shared" si="258"/>
        <v>21.712000000000003</v>
      </c>
      <c r="U5407" s="11">
        <v>10.3</v>
      </c>
    </row>
    <row r="5408" spans="1:21" x14ac:dyDescent="0.2">
      <c r="A5408" t="s">
        <v>11183</v>
      </c>
      <c r="B5408" s="3">
        <v>45710</v>
      </c>
      <c r="C5408" s="7">
        <v>0.48402777777777778</v>
      </c>
      <c r="D5408" s="7">
        <f t="shared" si="256"/>
        <v>0.48402777777777778</v>
      </c>
      <c r="E5408" t="s">
        <v>181</v>
      </c>
      <c r="F5408" t="str">
        <f t="shared" si="257"/>
        <v>Returning</v>
      </c>
      <c r="G5408" t="s">
        <v>21</v>
      </c>
      <c r="H5408" t="s">
        <v>49</v>
      </c>
      <c r="I5408" t="s">
        <v>23</v>
      </c>
      <c r="J5408" t="s">
        <v>101</v>
      </c>
      <c r="K5408" t="s">
        <v>8515</v>
      </c>
      <c r="L5408" s="11">
        <v>31.4</v>
      </c>
      <c r="M5408" s="9">
        <v>1</v>
      </c>
      <c r="N5408" s="8">
        <v>0</v>
      </c>
      <c r="O5408" s="11">
        <v>4.7699999999999996</v>
      </c>
      <c r="P5408" t="s">
        <v>51</v>
      </c>
      <c r="Q5408" t="s">
        <v>27</v>
      </c>
      <c r="R5408" t="s">
        <v>46</v>
      </c>
      <c r="S5408" s="11">
        <v>12.92</v>
      </c>
      <c r="T5408" s="11">
        <f t="shared" si="258"/>
        <v>31.4</v>
      </c>
      <c r="U5408" s="11">
        <v>15.38</v>
      </c>
    </row>
    <row r="5409" spans="1:21" x14ac:dyDescent="0.2">
      <c r="A5409" t="s">
        <v>11184</v>
      </c>
      <c r="B5409" s="3">
        <v>45849</v>
      </c>
      <c r="C5409" s="7" t="s">
        <v>4008</v>
      </c>
      <c r="D5409" s="7">
        <f t="shared" si="256"/>
        <v>0.37430555555555556</v>
      </c>
      <c r="E5409" t="s">
        <v>48</v>
      </c>
      <c r="F5409" t="str">
        <f t="shared" si="257"/>
        <v>New</v>
      </c>
      <c r="G5409" t="s">
        <v>62</v>
      </c>
      <c r="H5409" t="s">
        <v>63</v>
      </c>
      <c r="I5409" t="s">
        <v>33</v>
      </c>
      <c r="J5409" t="s">
        <v>92</v>
      </c>
      <c r="K5409" t="s">
        <v>11185</v>
      </c>
      <c r="L5409" s="11">
        <v>35.979999999999997</v>
      </c>
      <c r="M5409" s="9">
        <v>2</v>
      </c>
      <c r="N5409" s="8">
        <v>0.05</v>
      </c>
      <c r="O5409" s="11">
        <v>0</v>
      </c>
      <c r="P5409" t="s">
        <v>98</v>
      </c>
      <c r="Q5409" t="s">
        <v>52</v>
      </c>
      <c r="R5409" t="s">
        <v>28</v>
      </c>
      <c r="S5409" s="11">
        <v>19.61</v>
      </c>
      <c r="T5409" s="11">
        <f t="shared" si="258"/>
        <v>68.361999999999995</v>
      </c>
      <c r="U5409" s="11">
        <v>31.1</v>
      </c>
    </row>
    <row r="5410" spans="1:21" x14ac:dyDescent="0.2">
      <c r="A5410" t="s">
        <v>11186</v>
      </c>
      <c r="B5410" s="3">
        <v>45954</v>
      </c>
      <c r="C5410" s="7">
        <v>7.35</v>
      </c>
      <c r="D5410" s="7">
        <f t="shared" si="256"/>
        <v>0.34999999999999964</v>
      </c>
      <c r="E5410" t="s">
        <v>539</v>
      </c>
      <c r="F5410" t="str">
        <f t="shared" si="257"/>
        <v>New</v>
      </c>
      <c r="G5410" t="s">
        <v>40</v>
      </c>
      <c r="H5410" t="s">
        <v>32</v>
      </c>
      <c r="I5410" t="s">
        <v>33</v>
      </c>
      <c r="J5410" t="s">
        <v>64</v>
      </c>
      <c r="K5410" t="s">
        <v>3579</v>
      </c>
      <c r="L5410" s="11">
        <v>31.68</v>
      </c>
      <c r="M5410" s="9">
        <v>3</v>
      </c>
      <c r="N5410" s="8">
        <v>0</v>
      </c>
      <c r="O5410" s="11">
        <v>5.23</v>
      </c>
      <c r="P5410" t="s">
        <v>82</v>
      </c>
      <c r="Q5410" t="s">
        <v>94</v>
      </c>
      <c r="R5410" t="s">
        <v>67</v>
      </c>
      <c r="S5410" s="11">
        <v>16.989999999999998</v>
      </c>
      <c r="T5410" s="11">
        <f t="shared" si="258"/>
        <v>95.039999999999992</v>
      </c>
      <c r="U5410" s="11">
        <v>40.67</v>
      </c>
    </row>
    <row r="5411" spans="1:21" x14ac:dyDescent="0.2">
      <c r="A5411" t="s">
        <v>11187</v>
      </c>
      <c r="B5411" s="3">
        <v>45890</v>
      </c>
      <c r="C5411" s="7">
        <v>8.24</v>
      </c>
      <c r="D5411" s="7">
        <f t="shared" si="256"/>
        <v>0.24000000000000021</v>
      </c>
      <c r="E5411" t="s">
        <v>309</v>
      </c>
      <c r="F5411" t="str">
        <f t="shared" si="257"/>
        <v>Returning</v>
      </c>
      <c r="G5411" t="s">
        <v>21</v>
      </c>
      <c r="H5411" t="s">
        <v>63</v>
      </c>
      <c r="I5411" t="s">
        <v>33</v>
      </c>
      <c r="J5411" t="s">
        <v>34</v>
      </c>
      <c r="K5411" t="s">
        <v>11188</v>
      </c>
      <c r="L5411" s="11">
        <v>49.66</v>
      </c>
      <c r="M5411" s="9">
        <v>2</v>
      </c>
      <c r="N5411" s="8">
        <v>0.15</v>
      </c>
      <c r="O5411" s="11">
        <v>0</v>
      </c>
      <c r="P5411" t="s">
        <v>88</v>
      </c>
      <c r="Q5411" t="s">
        <v>27</v>
      </c>
      <c r="R5411" t="s">
        <v>67</v>
      </c>
      <c r="S5411" s="11">
        <v>27.79</v>
      </c>
      <c r="T5411" s="11">
        <f t="shared" si="258"/>
        <v>84.421999999999997</v>
      </c>
      <c r="U5411" s="11">
        <v>37.18</v>
      </c>
    </row>
    <row r="5412" spans="1:21" x14ac:dyDescent="0.2">
      <c r="A5412" t="s">
        <v>11189</v>
      </c>
      <c r="B5412" s="3">
        <v>45747</v>
      </c>
      <c r="C5412" s="7">
        <v>23.14</v>
      </c>
      <c r="D5412" s="7">
        <f t="shared" si="256"/>
        <v>0.14000000000000057</v>
      </c>
      <c r="E5412" t="s">
        <v>48</v>
      </c>
      <c r="F5412" t="str">
        <f t="shared" si="257"/>
        <v>Returning</v>
      </c>
      <c r="G5412" t="s">
        <v>112</v>
      </c>
      <c r="H5412" t="s">
        <v>80</v>
      </c>
      <c r="I5412" t="s">
        <v>23</v>
      </c>
      <c r="J5412" t="s">
        <v>101</v>
      </c>
      <c r="K5412" t="s">
        <v>11190</v>
      </c>
      <c r="L5412" s="11">
        <v>27.53</v>
      </c>
      <c r="M5412" s="9">
        <v>1</v>
      </c>
      <c r="N5412" s="8">
        <v>0</v>
      </c>
      <c r="O5412" s="11">
        <v>0</v>
      </c>
      <c r="P5412" t="s">
        <v>51</v>
      </c>
      <c r="Q5412" t="s">
        <v>52</v>
      </c>
      <c r="R5412" t="s">
        <v>46</v>
      </c>
      <c r="S5412" s="11">
        <v>10.75</v>
      </c>
      <c r="T5412" s="11">
        <f t="shared" si="258"/>
        <v>27.53</v>
      </c>
    </row>
    <row r="5413" spans="1:21" x14ac:dyDescent="0.2">
      <c r="A5413" t="s">
        <v>11191</v>
      </c>
      <c r="B5413" s="3">
        <v>45775</v>
      </c>
      <c r="C5413" s="7">
        <v>5.29</v>
      </c>
      <c r="D5413" s="7">
        <f t="shared" si="256"/>
        <v>0.29000000000000004</v>
      </c>
      <c r="E5413" t="s">
        <v>1118</v>
      </c>
      <c r="F5413" t="str">
        <f t="shared" si="257"/>
        <v>Returning</v>
      </c>
      <c r="G5413" t="s">
        <v>21</v>
      </c>
      <c r="H5413" t="s">
        <v>11290</v>
      </c>
      <c r="I5413" t="s">
        <v>42</v>
      </c>
      <c r="J5413" t="s">
        <v>198</v>
      </c>
      <c r="K5413" t="s">
        <v>11192</v>
      </c>
      <c r="L5413" s="11">
        <v>27.64</v>
      </c>
      <c r="M5413" s="9">
        <v>2</v>
      </c>
      <c r="N5413" s="8">
        <v>0</v>
      </c>
      <c r="O5413" s="11">
        <v>0</v>
      </c>
      <c r="P5413" t="s">
        <v>98</v>
      </c>
      <c r="Q5413" t="s">
        <v>89</v>
      </c>
      <c r="R5413" t="s">
        <v>11294</v>
      </c>
      <c r="S5413" s="11">
        <v>11.52</v>
      </c>
      <c r="T5413" s="11">
        <f t="shared" si="258"/>
        <v>55.28</v>
      </c>
      <c r="U5413" s="11">
        <v>32.24</v>
      </c>
    </row>
    <row r="5414" spans="1:21" x14ac:dyDescent="0.2">
      <c r="A5414" t="s">
        <v>11193</v>
      </c>
      <c r="B5414" s="3">
        <v>45864</v>
      </c>
      <c r="C5414" s="7">
        <v>0.28263888888888888</v>
      </c>
      <c r="D5414" s="7">
        <f t="shared" si="256"/>
        <v>0.28263888888888888</v>
      </c>
      <c r="E5414" t="s">
        <v>181</v>
      </c>
      <c r="F5414" t="str">
        <f t="shared" si="257"/>
        <v>New</v>
      </c>
      <c r="G5414" t="s">
        <v>40</v>
      </c>
      <c r="H5414" t="s">
        <v>63</v>
      </c>
      <c r="I5414" t="s">
        <v>23</v>
      </c>
      <c r="J5414" t="s">
        <v>290</v>
      </c>
      <c r="K5414" t="s">
        <v>9005</v>
      </c>
      <c r="L5414" s="11">
        <v>15.65</v>
      </c>
      <c r="M5414" s="9">
        <v>1</v>
      </c>
      <c r="N5414" s="8">
        <v>0</v>
      </c>
      <c r="O5414" s="11">
        <v>4.8499999999999996</v>
      </c>
      <c r="P5414" t="s">
        <v>11287</v>
      </c>
      <c r="Q5414" t="s">
        <v>52</v>
      </c>
      <c r="R5414" t="s">
        <v>73</v>
      </c>
      <c r="S5414" s="11">
        <v>6.5</v>
      </c>
      <c r="T5414" s="11">
        <f t="shared" si="258"/>
        <v>15.65</v>
      </c>
      <c r="U5414" s="11">
        <v>6</v>
      </c>
    </row>
    <row r="5415" spans="1:21" x14ac:dyDescent="0.2">
      <c r="A5415" t="s">
        <v>11194</v>
      </c>
      <c r="B5415" s="3">
        <v>46012</v>
      </c>
      <c r="C5415" s="7" t="s">
        <v>10004</v>
      </c>
      <c r="D5415" s="7">
        <f t="shared" si="256"/>
        <v>0.66597222222222219</v>
      </c>
      <c r="E5415" t="s">
        <v>48</v>
      </c>
      <c r="F5415" t="str">
        <f t="shared" si="257"/>
        <v>Returning</v>
      </c>
      <c r="G5415" t="s">
        <v>118</v>
      </c>
      <c r="H5415" t="s">
        <v>49</v>
      </c>
      <c r="I5415" t="s">
        <v>113</v>
      </c>
      <c r="J5415" t="s">
        <v>192</v>
      </c>
      <c r="K5415" t="s">
        <v>11287</v>
      </c>
      <c r="L5415" s="11">
        <v>10.69</v>
      </c>
      <c r="M5415" s="9">
        <v>2</v>
      </c>
      <c r="N5415" s="8">
        <v>0.05</v>
      </c>
      <c r="O5415" s="11">
        <v>0</v>
      </c>
      <c r="P5415" t="s">
        <v>11287</v>
      </c>
      <c r="Q5415" t="s">
        <v>27</v>
      </c>
      <c r="R5415" t="s">
        <v>46</v>
      </c>
      <c r="S5415" s="11">
        <v>4.32</v>
      </c>
      <c r="T5415" s="11">
        <f t="shared" si="258"/>
        <v>20.310999999999996</v>
      </c>
      <c r="U5415" s="11">
        <v>12.1</v>
      </c>
    </row>
    <row r="5416" spans="1:21" x14ac:dyDescent="0.2">
      <c r="A5416" t="s">
        <v>11195</v>
      </c>
      <c r="B5416" s="3">
        <v>45845</v>
      </c>
      <c r="C5416" s="7">
        <v>0.16111111111111112</v>
      </c>
      <c r="D5416" s="7">
        <f t="shared" si="256"/>
        <v>0.16111111111111112</v>
      </c>
      <c r="E5416" t="s">
        <v>48</v>
      </c>
      <c r="F5416" t="str">
        <f t="shared" si="257"/>
        <v>New</v>
      </c>
      <c r="G5416" t="s">
        <v>40</v>
      </c>
      <c r="H5416" t="s">
        <v>63</v>
      </c>
      <c r="I5416" t="s">
        <v>33</v>
      </c>
      <c r="J5416" t="s">
        <v>34</v>
      </c>
      <c r="K5416" t="s">
        <v>11196</v>
      </c>
      <c r="L5416" s="11">
        <v>55.27</v>
      </c>
      <c r="M5416" s="9">
        <v>2</v>
      </c>
      <c r="N5416" s="8">
        <v>0</v>
      </c>
      <c r="O5416" s="11">
        <v>0</v>
      </c>
      <c r="P5416" t="s">
        <v>107</v>
      </c>
      <c r="Q5416" t="s">
        <v>89</v>
      </c>
      <c r="R5416" t="s">
        <v>73</v>
      </c>
      <c r="S5416" s="11">
        <v>30.14</v>
      </c>
      <c r="T5416" s="11">
        <f t="shared" si="258"/>
        <v>110.54</v>
      </c>
      <c r="U5416" s="11">
        <v>50.26</v>
      </c>
    </row>
    <row r="5417" spans="1:21" x14ac:dyDescent="0.2">
      <c r="A5417" t="s">
        <v>11197</v>
      </c>
      <c r="B5417" s="3">
        <v>45835</v>
      </c>
      <c r="C5417" s="7">
        <v>13.33</v>
      </c>
      <c r="D5417" s="7">
        <f t="shared" si="256"/>
        <v>0.33000000000000007</v>
      </c>
      <c r="E5417" t="s">
        <v>48</v>
      </c>
      <c r="F5417" t="str">
        <f t="shared" si="257"/>
        <v>Returning</v>
      </c>
      <c r="G5417" t="s">
        <v>21</v>
      </c>
      <c r="H5417" t="s">
        <v>518</v>
      </c>
      <c r="I5417" t="s">
        <v>23</v>
      </c>
      <c r="J5417" t="s">
        <v>24</v>
      </c>
      <c r="K5417" t="s">
        <v>9528</v>
      </c>
      <c r="L5417" s="11">
        <v>16.72</v>
      </c>
      <c r="M5417" s="9">
        <v>1</v>
      </c>
      <c r="N5417" s="8">
        <v>0.1</v>
      </c>
      <c r="O5417" s="11">
        <v>0</v>
      </c>
      <c r="P5417" t="s">
        <v>82</v>
      </c>
      <c r="Q5417" t="s">
        <v>27</v>
      </c>
      <c r="R5417" t="s">
        <v>11294</v>
      </c>
      <c r="S5417" s="11">
        <v>6.08</v>
      </c>
      <c r="T5417" s="11">
        <f t="shared" si="258"/>
        <v>15.048</v>
      </c>
      <c r="U5417" s="11">
        <v>9.58</v>
      </c>
    </row>
    <row r="5418" spans="1:21" x14ac:dyDescent="0.2">
      <c r="A5418" t="s">
        <v>11198</v>
      </c>
      <c r="B5418" s="3">
        <v>45717</v>
      </c>
      <c r="C5418" s="7">
        <v>19.329999999999998</v>
      </c>
      <c r="D5418" s="7">
        <f t="shared" si="256"/>
        <v>0.32999999999999829</v>
      </c>
      <c r="E5418" t="s">
        <v>181</v>
      </c>
      <c r="F5418" t="str">
        <f t="shared" si="257"/>
        <v>Check</v>
      </c>
      <c r="G5418" t="s">
        <v>11291</v>
      </c>
      <c r="H5418" t="s">
        <v>80</v>
      </c>
      <c r="I5418" t="s">
        <v>42</v>
      </c>
      <c r="J5418" t="s">
        <v>198</v>
      </c>
      <c r="K5418" t="s">
        <v>11199</v>
      </c>
      <c r="L5418" s="11">
        <v>26.47</v>
      </c>
      <c r="M5418" s="9">
        <v>1</v>
      </c>
      <c r="N5418" s="8">
        <v>0</v>
      </c>
      <c r="O5418" s="11">
        <v>0</v>
      </c>
      <c r="P5418" t="s">
        <v>82</v>
      </c>
      <c r="Q5418" t="s">
        <v>89</v>
      </c>
      <c r="R5418" t="s">
        <v>121</v>
      </c>
      <c r="S5418" s="11">
        <v>13.13</v>
      </c>
      <c r="T5418" s="11">
        <f t="shared" si="258"/>
        <v>26.47</v>
      </c>
      <c r="U5418" s="11">
        <v>13.34</v>
      </c>
    </row>
    <row r="5419" spans="1:21" x14ac:dyDescent="0.2">
      <c r="A5419" t="s">
        <v>11200</v>
      </c>
      <c r="B5419" s="3">
        <v>45798</v>
      </c>
      <c r="C5419" s="7">
        <v>0.62222222222222223</v>
      </c>
      <c r="D5419" s="7">
        <f t="shared" si="256"/>
        <v>0.62222222222222223</v>
      </c>
      <c r="E5419" t="s">
        <v>181</v>
      </c>
      <c r="F5419" t="str">
        <f t="shared" si="257"/>
        <v>New</v>
      </c>
      <c r="G5419" t="s">
        <v>62</v>
      </c>
      <c r="H5419" t="s">
        <v>80</v>
      </c>
      <c r="I5419" t="s">
        <v>33</v>
      </c>
      <c r="J5419" t="s">
        <v>105</v>
      </c>
      <c r="K5419" t="s">
        <v>6900</v>
      </c>
      <c r="L5419" s="11">
        <v>35.36</v>
      </c>
      <c r="M5419" s="9">
        <v>2</v>
      </c>
      <c r="N5419" s="8">
        <v>0.15</v>
      </c>
      <c r="O5419" s="11">
        <v>6.37</v>
      </c>
      <c r="P5419" t="s">
        <v>275</v>
      </c>
      <c r="Q5419" t="s">
        <v>94</v>
      </c>
      <c r="R5419" t="s">
        <v>46</v>
      </c>
      <c r="S5419" s="11">
        <v>16.71</v>
      </c>
      <c r="T5419" s="11">
        <f t="shared" si="258"/>
        <v>60.111999999999995</v>
      </c>
      <c r="U5419" s="11">
        <v>27.56</v>
      </c>
    </row>
    <row r="5420" spans="1:21" x14ac:dyDescent="0.2">
      <c r="A5420" t="s">
        <v>11201</v>
      </c>
      <c r="B5420" s="3">
        <v>45872</v>
      </c>
      <c r="C5420" s="7" t="s">
        <v>3754</v>
      </c>
      <c r="D5420" s="7">
        <f t="shared" si="256"/>
        <v>0.86805555555555558</v>
      </c>
      <c r="E5420" t="s">
        <v>1118</v>
      </c>
      <c r="F5420" t="str">
        <f t="shared" si="257"/>
        <v>Returning</v>
      </c>
      <c r="G5420" t="s">
        <v>21</v>
      </c>
      <c r="H5420" t="s">
        <v>63</v>
      </c>
      <c r="I5420" t="s">
        <v>33</v>
      </c>
      <c r="J5420" t="s">
        <v>105</v>
      </c>
      <c r="K5420" t="s">
        <v>11202</v>
      </c>
      <c r="L5420" s="11">
        <v>37.880000000000003</v>
      </c>
      <c r="M5420" s="9">
        <v>3</v>
      </c>
      <c r="N5420" s="8">
        <v>0.1</v>
      </c>
      <c r="O5420" s="11">
        <v>0</v>
      </c>
      <c r="P5420" t="s">
        <v>98</v>
      </c>
      <c r="Q5420" t="s">
        <v>52</v>
      </c>
      <c r="R5420" t="s">
        <v>67</v>
      </c>
      <c r="S5420" s="11">
        <v>19.3</v>
      </c>
      <c r="T5420" s="11">
        <f t="shared" si="258"/>
        <v>102.27600000000001</v>
      </c>
      <c r="U5420" s="11">
        <v>50.17</v>
      </c>
    </row>
    <row r="5421" spans="1:21" x14ac:dyDescent="0.2">
      <c r="A5421" t="s">
        <v>11203</v>
      </c>
      <c r="B5421" s="3">
        <v>45959</v>
      </c>
      <c r="C5421" s="7">
        <v>0.70208333333333328</v>
      </c>
      <c r="D5421" s="7">
        <f t="shared" si="256"/>
        <v>0.70208333333333328</v>
      </c>
      <c r="E5421" t="s">
        <v>539</v>
      </c>
      <c r="F5421" t="str">
        <f t="shared" si="257"/>
        <v>Returning</v>
      </c>
      <c r="G5421" t="s">
        <v>118</v>
      </c>
      <c r="H5421" t="s">
        <v>32</v>
      </c>
      <c r="I5421" t="s">
        <v>33</v>
      </c>
      <c r="J5421" t="s">
        <v>64</v>
      </c>
      <c r="K5421" t="s">
        <v>11204</v>
      </c>
      <c r="L5421" s="11">
        <v>35.520000000000003</v>
      </c>
      <c r="M5421" s="9">
        <v>2</v>
      </c>
      <c r="N5421" s="8">
        <v>0.1</v>
      </c>
      <c r="O5421" s="11">
        <v>1.5</v>
      </c>
      <c r="P5421" t="s">
        <v>88</v>
      </c>
      <c r="Q5421" t="s">
        <v>94</v>
      </c>
      <c r="R5421" t="s">
        <v>73</v>
      </c>
      <c r="S5421" s="11">
        <v>17.55</v>
      </c>
      <c r="T5421" s="11">
        <f t="shared" si="258"/>
        <v>63.936000000000007</v>
      </c>
      <c r="U5421" s="11">
        <v>31.37</v>
      </c>
    </row>
    <row r="5422" spans="1:21" x14ac:dyDescent="0.2">
      <c r="A5422" t="s">
        <v>11205</v>
      </c>
      <c r="B5422" s="3">
        <v>45876</v>
      </c>
      <c r="C5422" s="7">
        <v>0.67777777777777781</v>
      </c>
      <c r="D5422" s="7">
        <f t="shared" si="256"/>
        <v>0.67777777777777781</v>
      </c>
      <c r="E5422" t="s">
        <v>48</v>
      </c>
      <c r="F5422" t="str">
        <f t="shared" si="257"/>
        <v>Returning</v>
      </c>
      <c r="G5422" t="s">
        <v>21</v>
      </c>
      <c r="H5422" t="s">
        <v>518</v>
      </c>
      <c r="I5422" t="s">
        <v>33</v>
      </c>
      <c r="J5422" t="s">
        <v>34</v>
      </c>
      <c r="K5422" t="s">
        <v>11206</v>
      </c>
      <c r="L5422" s="11">
        <v>55.47</v>
      </c>
      <c r="M5422" s="9">
        <v>3</v>
      </c>
      <c r="N5422" s="8">
        <v>0</v>
      </c>
      <c r="O5422" s="11">
        <v>0</v>
      </c>
      <c r="P5422" t="s">
        <v>88</v>
      </c>
      <c r="Q5422" t="s">
        <v>27</v>
      </c>
      <c r="R5422" t="s">
        <v>67</v>
      </c>
      <c r="S5422" s="11">
        <v>29.2</v>
      </c>
      <c r="T5422" s="11">
        <f t="shared" si="258"/>
        <v>166.41</v>
      </c>
      <c r="U5422" s="11">
        <v>78.81</v>
      </c>
    </row>
    <row r="5423" spans="1:21" x14ac:dyDescent="0.2">
      <c r="A5423" t="s">
        <v>11207</v>
      </c>
      <c r="B5423" s="3">
        <v>45937</v>
      </c>
      <c r="C5423" s="7">
        <v>16.21</v>
      </c>
      <c r="D5423" s="7">
        <f t="shared" si="256"/>
        <v>0.21000000000000085</v>
      </c>
      <c r="E5423" t="s">
        <v>539</v>
      </c>
      <c r="F5423" t="str">
        <f t="shared" si="257"/>
        <v>New</v>
      </c>
      <c r="G5423" t="s">
        <v>40</v>
      </c>
      <c r="H5423" t="s">
        <v>32</v>
      </c>
      <c r="I5423" t="s">
        <v>42</v>
      </c>
      <c r="J5423" t="s">
        <v>198</v>
      </c>
      <c r="K5423" t="s">
        <v>11208</v>
      </c>
      <c r="L5423" s="11">
        <v>23.77</v>
      </c>
      <c r="M5423" s="9">
        <v>1</v>
      </c>
      <c r="N5423" s="8">
        <v>0.05</v>
      </c>
      <c r="O5423" s="11">
        <v>0</v>
      </c>
      <c r="P5423" t="s">
        <v>26</v>
      </c>
      <c r="Q5423" t="s">
        <v>27</v>
      </c>
      <c r="R5423" t="s">
        <v>121</v>
      </c>
      <c r="S5423" s="11">
        <v>11.09</v>
      </c>
      <c r="T5423" s="11">
        <f t="shared" si="258"/>
        <v>22.581499999999998</v>
      </c>
      <c r="U5423" s="11">
        <v>12.05</v>
      </c>
    </row>
    <row r="5424" spans="1:21" x14ac:dyDescent="0.2">
      <c r="A5424" t="s">
        <v>11209</v>
      </c>
      <c r="B5424" s="3">
        <v>45757</v>
      </c>
      <c r="C5424" s="7" t="s">
        <v>11210</v>
      </c>
      <c r="D5424" s="7">
        <f t="shared" si="256"/>
        <v>0.12361111111111112</v>
      </c>
      <c r="E5424" t="s">
        <v>48</v>
      </c>
      <c r="F5424" t="str">
        <f t="shared" si="257"/>
        <v>Returning</v>
      </c>
      <c r="G5424" t="s">
        <v>21</v>
      </c>
      <c r="H5424" t="s">
        <v>80</v>
      </c>
      <c r="I5424" t="s">
        <v>113</v>
      </c>
      <c r="J5424" t="s">
        <v>358</v>
      </c>
      <c r="K5424" t="s">
        <v>11211</v>
      </c>
      <c r="L5424" s="11">
        <v>15.98</v>
      </c>
      <c r="M5424" s="9">
        <v>3</v>
      </c>
      <c r="N5424" s="8">
        <v>0.05</v>
      </c>
      <c r="O5424" s="11">
        <v>0</v>
      </c>
      <c r="P5424" t="s">
        <v>51</v>
      </c>
      <c r="Q5424" t="s">
        <v>27</v>
      </c>
      <c r="R5424" t="s">
        <v>67</v>
      </c>
      <c r="S5424" s="11">
        <v>6.4</v>
      </c>
      <c r="T5424" s="11">
        <f t="shared" si="258"/>
        <v>45.542999999999999</v>
      </c>
      <c r="U5424" s="11">
        <v>27.3</v>
      </c>
    </row>
    <row r="5425" spans="1:21" x14ac:dyDescent="0.2">
      <c r="A5425" t="s">
        <v>11212</v>
      </c>
      <c r="B5425" s="3">
        <v>45726</v>
      </c>
      <c r="C5425" s="7" t="s">
        <v>2870</v>
      </c>
      <c r="D5425" s="7">
        <f t="shared" si="256"/>
        <v>0.22916666666666666</v>
      </c>
      <c r="E5425" t="s">
        <v>309</v>
      </c>
      <c r="F5425" t="str">
        <f t="shared" si="257"/>
        <v>Returning</v>
      </c>
      <c r="G5425" t="s">
        <v>21</v>
      </c>
      <c r="H5425" t="s">
        <v>80</v>
      </c>
      <c r="I5425" t="s">
        <v>113</v>
      </c>
      <c r="J5425" t="s">
        <v>208</v>
      </c>
      <c r="K5425" t="s">
        <v>11213</v>
      </c>
      <c r="L5425" s="11">
        <v>25.7</v>
      </c>
      <c r="M5425" s="9">
        <v>2</v>
      </c>
      <c r="N5425" s="8">
        <v>0</v>
      </c>
      <c r="O5425" s="11">
        <v>0</v>
      </c>
      <c r="P5425" t="s">
        <v>98</v>
      </c>
      <c r="Q5425" t="s">
        <v>27</v>
      </c>
      <c r="R5425" t="s">
        <v>90</v>
      </c>
      <c r="S5425" s="11">
        <v>9.1</v>
      </c>
      <c r="T5425" s="11">
        <f t="shared" si="258"/>
        <v>51.4</v>
      </c>
      <c r="U5425" s="11">
        <v>33.200000000000003</v>
      </c>
    </row>
    <row r="5426" spans="1:21" x14ac:dyDescent="0.2">
      <c r="A5426" t="s">
        <v>11214</v>
      </c>
      <c r="B5426" s="3">
        <v>45956</v>
      </c>
      <c r="C5426" s="7">
        <v>5.8333333333333334E-2</v>
      </c>
      <c r="D5426" s="7">
        <f t="shared" si="256"/>
        <v>5.8333333333333334E-2</v>
      </c>
      <c r="E5426" t="s">
        <v>48</v>
      </c>
      <c r="F5426" t="str">
        <f t="shared" si="257"/>
        <v>Returning</v>
      </c>
      <c r="G5426" t="s">
        <v>21</v>
      </c>
      <c r="H5426" t="s">
        <v>32</v>
      </c>
      <c r="I5426" t="s">
        <v>42</v>
      </c>
      <c r="J5426" t="s">
        <v>177</v>
      </c>
      <c r="K5426" t="s">
        <v>8287</v>
      </c>
      <c r="L5426" s="11">
        <v>23.49</v>
      </c>
      <c r="M5426" s="9">
        <v>1</v>
      </c>
      <c r="N5426" s="8">
        <v>0</v>
      </c>
      <c r="O5426" s="11">
        <v>0</v>
      </c>
      <c r="P5426" t="s">
        <v>82</v>
      </c>
      <c r="Q5426" t="s">
        <v>89</v>
      </c>
      <c r="R5426" t="s">
        <v>38</v>
      </c>
      <c r="S5426" s="11">
        <v>9.93</v>
      </c>
      <c r="T5426" s="11">
        <f t="shared" si="258"/>
        <v>23.49</v>
      </c>
      <c r="U5426" s="11">
        <v>13.56</v>
      </c>
    </row>
    <row r="5427" spans="1:21" x14ac:dyDescent="0.2">
      <c r="A5427" t="s">
        <v>11215</v>
      </c>
      <c r="B5427" s="3">
        <v>45832</v>
      </c>
      <c r="C5427" s="7">
        <v>0.49791666666666667</v>
      </c>
      <c r="D5427" s="7">
        <f t="shared" si="256"/>
        <v>0.49791666666666667</v>
      </c>
      <c r="E5427" t="s">
        <v>181</v>
      </c>
      <c r="F5427" t="str">
        <f t="shared" si="257"/>
        <v>Returning</v>
      </c>
      <c r="G5427" t="s">
        <v>21</v>
      </c>
      <c r="H5427" t="s">
        <v>313</v>
      </c>
      <c r="I5427" t="s">
        <v>33</v>
      </c>
      <c r="J5427" t="s">
        <v>34</v>
      </c>
      <c r="K5427" t="s">
        <v>11216</v>
      </c>
      <c r="L5427" s="11">
        <v>52.66</v>
      </c>
      <c r="M5427" s="9">
        <v>4</v>
      </c>
      <c r="N5427" s="8">
        <v>0.15</v>
      </c>
      <c r="O5427" s="11">
        <v>8.6300000000000008</v>
      </c>
      <c r="P5427" t="s">
        <v>98</v>
      </c>
      <c r="Q5427" t="s">
        <v>94</v>
      </c>
      <c r="R5427" t="s">
        <v>125</v>
      </c>
      <c r="S5427" s="11">
        <v>28.62</v>
      </c>
      <c r="T5427" s="11">
        <f t="shared" si="258"/>
        <v>179.04399999999998</v>
      </c>
      <c r="U5427" s="11">
        <v>76.13</v>
      </c>
    </row>
    <row r="5428" spans="1:21" x14ac:dyDescent="0.2">
      <c r="A5428" t="s">
        <v>11217</v>
      </c>
      <c r="B5428" s="3">
        <v>45949</v>
      </c>
      <c r="C5428" s="7">
        <v>13.1</v>
      </c>
      <c r="D5428" s="7">
        <f t="shared" si="256"/>
        <v>9.9999999999999645E-2</v>
      </c>
      <c r="E5428" t="s">
        <v>48</v>
      </c>
      <c r="F5428" t="str">
        <f t="shared" si="257"/>
        <v>Returning</v>
      </c>
      <c r="G5428" t="s">
        <v>112</v>
      </c>
      <c r="H5428" t="s">
        <v>32</v>
      </c>
      <c r="I5428" t="s">
        <v>42</v>
      </c>
      <c r="J5428" t="s">
        <v>71</v>
      </c>
      <c r="K5428" t="s">
        <v>11218</v>
      </c>
      <c r="L5428" s="11">
        <v>19.22</v>
      </c>
      <c r="M5428" s="9">
        <v>1</v>
      </c>
      <c r="N5428" s="8">
        <v>0.15</v>
      </c>
      <c r="O5428" s="11">
        <v>0</v>
      </c>
      <c r="P5428" t="s">
        <v>66</v>
      </c>
      <c r="Q5428" t="s">
        <v>27</v>
      </c>
      <c r="R5428" t="s">
        <v>11294</v>
      </c>
      <c r="S5428" s="11">
        <v>8.93</v>
      </c>
      <c r="T5428" s="11">
        <f t="shared" si="258"/>
        <v>16.337</v>
      </c>
      <c r="U5428" s="11">
        <v>8.75</v>
      </c>
    </row>
    <row r="5429" spans="1:21" x14ac:dyDescent="0.2">
      <c r="A5429" t="s">
        <v>11219</v>
      </c>
      <c r="B5429" s="3">
        <v>45725</v>
      </c>
      <c r="C5429" s="7">
        <v>14.04</v>
      </c>
      <c r="D5429" s="7">
        <f t="shared" si="256"/>
        <v>3.9999999999999147E-2</v>
      </c>
      <c r="E5429" t="s">
        <v>48</v>
      </c>
      <c r="F5429" t="str">
        <f t="shared" si="257"/>
        <v>New</v>
      </c>
      <c r="G5429" t="s">
        <v>40</v>
      </c>
      <c r="H5429" t="s">
        <v>80</v>
      </c>
      <c r="I5429" t="s">
        <v>23</v>
      </c>
      <c r="J5429" t="s">
        <v>146</v>
      </c>
      <c r="K5429" t="s">
        <v>11220</v>
      </c>
      <c r="L5429" s="11">
        <v>21.1</v>
      </c>
      <c r="M5429" s="9">
        <v>3</v>
      </c>
      <c r="N5429" s="8">
        <v>0.2</v>
      </c>
      <c r="O5429" s="11">
        <v>0</v>
      </c>
      <c r="P5429" t="s">
        <v>51</v>
      </c>
      <c r="Q5429" t="s">
        <v>52</v>
      </c>
      <c r="R5429" t="s">
        <v>67</v>
      </c>
      <c r="S5429" s="11">
        <v>7.61</v>
      </c>
      <c r="T5429" s="11">
        <f t="shared" si="258"/>
        <v>50.640000000000008</v>
      </c>
      <c r="U5429" s="11">
        <v>32.380000000000003</v>
      </c>
    </row>
    <row r="5430" spans="1:21" x14ac:dyDescent="0.2">
      <c r="A5430" t="s">
        <v>11221</v>
      </c>
      <c r="B5430" s="3">
        <v>45966</v>
      </c>
      <c r="C5430" s="7">
        <v>0.90208333333333335</v>
      </c>
      <c r="D5430" s="7">
        <f t="shared" si="256"/>
        <v>0.90208333333333335</v>
      </c>
      <c r="E5430" t="s">
        <v>181</v>
      </c>
      <c r="F5430" t="str">
        <f t="shared" si="257"/>
        <v>Returning</v>
      </c>
      <c r="G5430" t="s">
        <v>21</v>
      </c>
      <c r="H5430" t="s">
        <v>32</v>
      </c>
      <c r="I5430" t="s">
        <v>23</v>
      </c>
      <c r="J5430" t="s">
        <v>58</v>
      </c>
      <c r="K5430" t="s">
        <v>11222</v>
      </c>
      <c r="L5430" s="11">
        <v>16.670000000000002</v>
      </c>
      <c r="M5430" s="9">
        <v>3</v>
      </c>
      <c r="N5430" s="8">
        <v>0.1</v>
      </c>
      <c r="O5430" s="11">
        <v>3.59</v>
      </c>
      <c r="P5430" t="s">
        <v>51</v>
      </c>
      <c r="Q5430" t="s">
        <v>89</v>
      </c>
      <c r="R5430" t="s">
        <v>125</v>
      </c>
      <c r="S5430" s="11">
        <v>5.86</v>
      </c>
      <c r="T5430" s="11">
        <f t="shared" si="258"/>
        <v>45.009000000000007</v>
      </c>
      <c r="U5430" s="11">
        <v>26.85</v>
      </c>
    </row>
    <row r="5431" spans="1:21" x14ac:dyDescent="0.2">
      <c r="A5431" t="s">
        <v>11223</v>
      </c>
      <c r="B5431" s="3">
        <v>46008</v>
      </c>
      <c r="C5431" s="7">
        <v>0.24444444444444444</v>
      </c>
      <c r="D5431" s="7">
        <f t="shared" si="256"/>
        <v>0.24444444444444444</v>
      </c>
      <c r="E5431" t="s">
        <v>181</v>
      </c>
      <c r="F5431" t="str">
        <f t="shared" si="257"/>
        <v>New</v>
      </c>
      <c r="G5431" t="s">
        <v>40</v>
      </c>
      <c r="H5431" t="s">
        <v>49</v>
      </c>
      <c r="I5431" t="s">
        <v>42</v>
      </c>
      <c r="J5431" t="s">
        <v>198</v>
      </c>
      <c r="K5431" t="s">
        <v>11224</v>
      </c>
      <c r="L5431" s="11">
        <v>28.63</v>
      </c>
      <c r="M5431" s="9">
        <v>1</v>
      </c>
      <c r="N5431" s="8">
        <v>0.2</v>
      </c>
      <c r="O5431" s="11">
        <v>4.5199999999999996</v>
      </c>
      <c r="P5431" t="s">
        <v>98</v>
      </c>
      <c r="Q5431" t="s">
        <v>94</v>
      </c>
      <c r="R5431" t="s">
        <v>38</v>
      </c>
      <c r="S5431" s="11">
        <v>12.56</v>
      </c>
      <c r="T5431" s="11">
        <f t="shared" si="258"/>
        <v>22.904</v>
      </c>
      <c r="U5431" s="11">
        <v>9.92</v>
      </c>
    </row>
    <row r="5432" spans="1:21" x14ac:dyDescent="0.2">
      <c r="A5432" t="s">
        <v>11225</v>
      </c>
      <c r="B5432" s="3">
        <v>45745</v>
      </c>
      <c r="C5432" s="7">
        <v>18.2</v>
      </c>
      <c r="D5432" s="7">
        <f t="shared" si="256"/>
        <v>0.19999999999999929</v>
      </c>
      <c r="E5432" t="s">
        <v>48</v>
      </c>
      <c r="F5432" t="str">
        <f t="shared" si="257"/>
        <v>Check</v>
      </c>
      <c r="G5432" t="s">
        <v>197</v>
      </c>
      <c r="H5432" t="s">
        <v>80</v>
      </c>
      <c r="I5432" t="s">
        <v>42</v>
      </c>
      <c r="J5432" t="s">
        <v>177</v>
      </c>
      <c r="K5432" t="s">
        <v>11226</v>
      </c>
      <c r="L5432" s="11">
        <v>25.83</v>
      </c>
      <c r="M5432" s="9">
        <v>1</v>
      </c>
      <c r="N5432" s="8">
        <v>0.15</v>
      </c>
      <c r="O5432" s="11">
        <v>2</v>
      </c>
      <c r="P5432" t="s">
        <v>107</v>
      </c>
      <c r="Q5432" t="s">
        <v>89</v>
      </c>
      <c r="R5432" t="s">
        <v>125</v>
      </c>
      <c r="S5432" s="11">
        <v>11.24</v>
      </c>
      <c r="T5432" s="11">
        <f t="shared" si="258"/>
        <v>21.955499999999997</v>
      </c>
      <c r="U5432" s="11">
        <v>12.4</v>
      </c>
    </row>
    <row r="5433" spans="1:21" x14ac:dyDescent="0.2">
      <c r="A5433" t="s">
        <v>11227</v>
      </c>
      <c r="B5433" s="3">
        <v>45902</v>
      </c>
      <c r="C5433" s="7">
        <v>0.96250000000000002</v>
      </c>
      <c r="D5433" s="7">
        <f t="shared" si="256"/>
        <v>0.96250000000000002</v>
      </c>
      <c r="E5433" t="s">
        <v>181</v>
      </c>
      <c r="F5433" t="str">
        <f t="shared" si="257"/>
        <v>New</v>
      </c>
      <c r="G5433" t="s">
        <v>40</v>
      </c>
      <c r="H5433" t="s">
        <v>32</v>
      </c>
      <c r="I5433" t="s">
        <v>42</v>
      </c>
      <c r="J5433" t="s">
        <v>71</v>
      </c>
      <c r="K5433" t="s">
        <v>530</v>
      </c>
      <c r="L5433" s="11">
        <v>19.03</v>
      </c>
      <c r="M5433" s="9">
        <v>1</v>
      </c>
      <c r="N5433" s="8">
        <v>0.2</v>
      </c>
      <c r="O5433" s="11">
        <v>5.77</v>
      </c>
      <c r="P5433" t="s">
        <v>51</v>
      </c>
      <c r="Q5433" t="s">
        <v>94</v>
      </c>
      <c r="R5433" t="s">
        <v>11294</v>
      </c>
      <c r="S5433" s="11">
        <v>8.48</v>
      </c>
      <c r="T5433" s="11">
        <f t="shared" si="258"/>
        <v>15.224000000000002</v>
      </c>
      <c r="U5433" s="11">
        <v>4.6900000000000004</v>
      </c>
    </row>
    <row r="5434" spans="1:21" x14ac:dyDescent="0.2">
      <c r="A5434" t="s">
        <v>11228</v>
      </c>
      <c r="B5434" s="3">
        <v>45753</v>
      </c>
      <c r="C5434" s="7" t="s">
        <v>8405</v>
      </c>
      <c r="D5434" s="7">
        <f t="shared" si="256"/>
        <v>0.72777777777777775</v>
      </c>
      <c r="E5434" t="s">
        <v>48</v>
      </c>
      <c r="F5434" t="str">
        <f t="shared" si="257"/>
        <v>Check</v>
      </c>
      <c r="G5434" t="s">
        <v>197</v>
      </c>
      <c r="H5434" t="s">
        <v>80</v>
      </c>
      <c r="I5434" t="s">
        <v>23</v>
      </c>
      <c r="J5434" t="s">
        <v>290</v>
      </c>
      <c r="K5434" t="s">
        <v>11229</v>
      </c>
      <c r="L5434" s="11">
        <v>17.36</v>
      </c>
      <c r="M5434" s="9">
        <v>2</v>
      </c>
      <c r="N5434" s="8">
        <v>0.1</v>
      </c>
      <c r="O5434" s="11">
        <v>0</v>
      </c>
      <c r="P5434" t="s">
        <v>98</v>
      </c>
      <c r="Q5434" t="s">
        <v>52</v>
      </c>
      <c r="R5434" t="s">
        <v>73</v>
      </c>
      <c r="S5434" s="11">
        <v>6.55</v>
      </c>
      <c r="T5434" s="11">
        <f t="shared" si="258"/>
        <v>31.248000000000001</v>
      </c>
      <c r="U5434" s="11">
        <v>19.46</v>
      </c>
    </row>
    <row r="5435" spans="1:21" x14ac:dyDescent="0.2">
      <c r="A5435" t="s">
        <v>11230</v>
      </c>
      <c r="B5435" s="3">
        <v>45708</v>
      </c>
      <c r="C5435" s="7">
        <v>0.8833333333333333</v>
      </c>
      <c r="D5435" s="7">
        <f t="shared" si="256"/>
        <v>0.8833333333333333</v>
      </c>
      <c r="E5435" t="s">
        <v>181</v>
      </c>
      <c r="F5435" t="str">
        <f t="shared" si="257"/>
        <v>New</v>
      </c>
      <c r="G5435" t="s">
        <v>40</v>
      </c>
      <c r="H5435" t="s">
        <v>49</v>
      </c>
      <c r="I5435" t="s">
        <v>42</v>
      </c>
      <c r="J5435" t="s">
        <v>177</v>
      </c>
      <c r="K5435" t="s">
        <v>11231</v>
      </c>
      <c r="L5435" s="11">
        <v>21.44</v>
      </c>
      <c r="M5435" s="9">
        <v>1</v>
      </c>
      <c r="N5435" s="8">
        <v>0</v>
      </c>
      <c r="O5435" s="11">
        <v>0</v>
      </c>
      <c r="P5435" t="s">
        <v>88</v>
      </c>
      <c r="Q5435" t="s">
        <v>89</v>
      </c>
      <c r="R5435" t="s">
        <v>121</v>
      </c>
      <c r="S5435" s="11">
        <v>9.4600000000000009</v>
      </c>
      <c r="T5435" s="11">
        <f t="shared" si="258"/>
        <v>21.44</v>
      </c>
      <c r="U5435" s="11">
        <v>11.98</v>
      </c>
    </row>
    <row r="5436" spans="1:21" x14ac:dyDescent="0.2">
      <c r="A5436" t="s">
        <v>11232</v>
      </c>
      <c r="B5436" s="3">
        <v>45920</v>
      </c>
      <c r="C5436" s="7">
        <v>0.31944444444444442</v>
      </c>
      <c r="D5436" s="7">
        <f t="shared" si="256"/>
        <v>0.31944444444444442</v>
      </c>
      <c r="E5436" t="s">
        <v>181</v>
      </c>
      <c r="F5436" t="str">
        <f t="shared" si="257"/>
        <v>Returning</v>
      </c>
      <c r="G5436" t="s">
        <v>112</v>
      </c>
      <c r="H5436" t="s">
        <v>80</v>
      </c>
      <c r="I5436" t="s">
        <v>23</v>
      </c>
      <c r="J5436" t="s">
        <v>290</v>
      </c>
      <c r="K5436" t="s">
        <v>11233</v>
      </c>
      <c r="L5436" s="11">
        <v>17.52</v>
      </c>
      <c r="M5436" s="9">
        <v>1</v>
      </c>
      <c r="N5436" s="8">
        <v>0.2</v>
      </c>
      <c r="O5436" s="11">
        <v>7.49</v>
      </c>
      <c r="P5436" t="s">
        <v>98</v>
      </c>
      <c r="Q5436" t="s">
        <v>89</v>
      </c>
      <c r="R5436" t="s">
        <v>125</v>
      </c>
      <c r="S5436" s="11">
        <v>6.69</v>
      </c>
      <c r="T5436" s="11">
        <f t="shared" si="258"/>
        <v>14.016</v>
      </c>
      <c r="U5436" s="11">
        <v>3.8</v>
      </c>
    </row>
    <row r="5437" spans="1:21" x14ac:dyDescent="0.2">
      <c r="A5437" t="s">
        <v>11234</v>
      </c>
      <c r="B5437" s="3">
        <v>45687</v>
      </c>
      <c r="C5437" s="7" t="s">
        <v>11235</v>
      </c>
      <c r="D5437" s="7">
        <f t="shared" si="256"/>
        <v>0.28263888888888888</v>
      </c>
      <c r="E5437" t="s">
        <v>48</v>
      </c>
      <c r="F5437" t="str">
        <f t="shared" si="257"/>
        <v>New</v>
      </c>
      <c r="G5437" t="s">
        <v>40</v>
      </c>
      <c r="H5437" t="s">
        <v>49</v>
      </c>
      <c r="I5437" t="s">
        <v>42</v>
      </c>
      <c r="J5437" t="s">
        <v>86</v>
      </c>
      <c r="K5437" t="s">
        <v>11236</v>
      </c>
      <c r="L5437" s="11">
        <v>49.15</v>
      </c>
      <c r="M5437" s="9">
        <v>1</v>
      </c>
      <c r="N5437" s="8">
        <v>0.1</v>
      </c>
      <c r="O5437" s="11">
        <v>0</v>
      </c>
      <c r="P5437" t="s">
        <v>51</v>
      </c>
      <c r="Q5437" t="s">
        <v>52</v>
      </c>
      <c r="R5437" t="s">
        <v>90</v>
      </c>
      <c r="S5437" s="11">
        <v>21.73</v>
      </c>
      <c r="T5437" s="11">
        <f t="shared" si="258"/>
        <v>44.234999999999999</v>
      </c>
      <c r="U5437" s="11">
        <v>24.68</v>
      </c>
    </row>
    <row r="5438" spans="1:21" x14ac:dyDescent="0.2">
      <c r="A5438" t="s">
        <v>11237</v>
      </c>
      <c r="B5438" s="3">
        <v>45808</v>
      </c>
      <c r="C5438" s="7">
        <v>5.9027777777777776E-2</v>
      </c>
      <c r="D5438" s="7">
        <f t="shared" si="256"/>
        <v>5.9027777777777776E-2</v>
      </c>
      <c r="E5438" t="s">
        <v>48</v>
      </c>
      <c r="F5438" t="str">
        <f t="shared" si="257"/>
        <v>Returning</v>
      </c>
      <c r="G5438" t="s">
        <v>21</v>
      </c>
      <c r="H5438" t="s">
        <v>80</v>
      </c>
      <c r="I5438" t="s">
        <v>33</v>
      </c>
      <c r="J5438" t="s">
        <v>140</v>
      </c>
      <c r="K5438" t="s">
        <v>11238</v>
      </c>
      <c r="L5438" s="11">
        <v>28.18</v>
      </c>
      <c r="M5438" s="9">
        <v>1</v>
      </c>
      <c r="N5438" s="8">
        <v>0.05</v>
      </c>
      <c r="O5438" s="11">
        <v>0</v>
      </c>
      <c r="P5438" t="s">
        <v>66</v>
      </c>
      <c r="Q5438" t="s">
        <v>27</v>
      </c>
      <c r="R5438" t="s">
        <v>38</v>
      </c>
      <c r="S5438" s="11">
        <v>14.3</v>
      </c>
      <c r="T5438" s="11">
        <f t="shared" si="258"/>
        <v>26.770999999999997</v>
      </c>
      <c r="U5438" s="11">
        <v>13.19</v>
      </c>
    </row>
    <row r="5439" spans="1:21" x14ac:dyDescent="0.2">
      <c r="A5439" t="s">
        <v>11239</v>
      </c>
      <c r="B5439" s="3">
        <v>45851</v>
      </c>
      <c r="C5439" s="7">
        <v>0.55277777777777781</v>
      </c>
      <c r="D5439" s="7">
        <f t="shared" si="256"/>
        <v>0.55277777777777781</v>
      </c>
      <c r="E5439" t="s">
        <v>48</v>
      </c>
      <c r="F5439" t="str">
        <f t="shared" si="257"/>
        <v>New</v>
      </c>
      <c r="G5439" t="s">
        <v>40</v>
      </c>
      <c r="H5439" t="s">
        <v>63</v>
      </c>
      <c r="I5439" t="s">
        <v>42</v>
      </c>
      <c r="J5439" t="s">
        <v>43</v>
      </c>
      <c r="K5439" t="s">
        <v>11240</v>
      </c>
      <c r="L5439" s="11">
        <v>19.940000000000001</v>
      </c>
      <c r="M5439" s="9">
        <v>4</v>
      </c>
      <c r="N5439" s="8">
        <v>0</v>
      </c>
      <c r="O5439" s="11">
        <v>0</v>
      </c>
      <c r="P5439" t="s">
        <v>98</v>
      </c>
      <c r="Q5439" t="s">
        <v>27</v>
      </c>
      <c r="R5439" t="s">
        <v>67</v>
      </c>
      <c r="S5439" s="11">
        <v>8.75</v>
      </c>
      <c r="T5439" s="11">
        <f t="shared" si="258"/>
        <v>79.760000000000005</v>
      </c>
      <c r="U5439" s="11">
        <v>44.76</v>
      </c>
    </row>
    <row r="5440" spans="1:21" x14ac:dyDescent="0.2">
      <c r="A5440" t="s">
        <v>11241</v>
      </c>
      <c r="B5440" s="3">
        <v>45849</v>
      </c>
      <c r="C5440" s="7">
        <v>17.100000000000001</v>
      </c>
      <c r="D5440" s="7">
        <f t="shared" si="256"/>
        <v>0.10000000000000142</v>
      </c>
      <c r="E5440" t="s">
        <v>181</v>
      </c>
      <c r="F5440" t="str">
        <f t="shared" si="257"/>
        <v>Check</v>
      </c>
      <c r="G5440" t="s">
        <v>197</v>
      </c>
      <c r="H5440" t="s">
        <v>63</v>
      </c>
      <c r="I5440" t="s">
        <v>113</v>
      </c>
      <c r="J5440" t="s">
        <v>114</v>
      </c>
      <c r="K5440" t="s">
        <v>9393</v>
      </c>
      <c r="L5440" s="11">
        <v>8.9600000000000009</v>
      </c>
      <c r="M5440" s="9">
        <v>2</v>
      </c>
      <c r="N5440" s="8">
        <v>0.1</v>
      </c>
      <c r="O5440" s="11">
        <v>6.81</v>
      </c>
      <c r="P5440" t="s">
        <v>66</v>
      </c>
      <c r="Q5440" t="s">
        <v>27</v>
      </c>
      <c r="R5440" t="s">
        <v>46</v>
      </c>
      <c r="S5440" s="11">
        <v>3.5</v>
      </c>
      <c r="T5440" s="11">
        <f t="shared" si="258"/>
        <v>16.128000000000004</v>
      </c>
      <c r="U5440" s="11">
        <v>5.4</v>
      </c>
    </row>
    <row r="5441" spans="1:21" x14ac:dyDescent="0.2">
      <c r="A5441" t="s">
        <v>11242</v>
      </c>
      <c r="B5441" s="3">
        <v>45674</v>
      </c>
      <c r="C5441" s="7">
        <v>0.76458333333333328</v>
      </c>
      <c r="D5441" s="7">
        <f t="shared" si="256"/>
        <v>0.76458333333333328</v>
      </c>
      <c r="E5441" t="s">
        <v>181</v>
      </c>
      <c r="F5441" t="str">
        <f t="shared" si="257"/>
        <v>New</v>
      </c>
      <c r="G5441" t="s">
        <v>40</v>
      </c>
      <c r="H5441" t="s">
        <v>49</v>
      </c>
      <c r="I5441" t="s">
        <v>33</v>
      </c>
      <c r="J5441" t="s">
        <v>34</v>
      </c>
      <c r="K5441" t="s">
        <v>10217</v>
      </c>
      <c r="L5441" s="11">
        <v>60.67</v>
      </c>
      <c r="M5441" s="9">
        <v>3</v>
      </c>
      <c r="N5441" s="8">
        <v>0.2</v>
      </c>
      <c r="O5441" s="11">
        <v>6.36</v>
      </c>
      <c r="P5441" t="s">
        <v>66</v>
      </c>
      <c r="Q5441" t="s">
        <v>94</v>
      </c>
      <c r="R5441" t="s">
        <v>46</v>
      </c>
      <c r="S5441" s="11">
        <v>30.13</v>
      </c>
      <c r="T5441" s="11">
        <f t="shared" si="258"/>
        <v>145.608</v>
      </c>
      <c r="U5441" s="11">
        <v>53.63</v>
      </c>
    </row>
    <row r="5442" spans="1:21" x14ac:dyDescent="0.2">
      <c r="A5442" t="s">
        <v>11243</v>
      </c>
      <c r="B5442" s="3">
        <v>45804</v>
      </c>
      <c r="C5442" s="7">
        <v>0.74375000000000002</v>
      </c>
      <c r="D5442" s="7">
        <f t="shared" si="256"/>
        <v>0.74375000000000002</v>
      </c>
      <c r="E5442" t="s">
        <v>48</v>
      </c>
      <c r="F5442" t="str">
        <f t="shared" si="257"/>
        <v>New</v>
      </c>
      <c r="G5442" t="s">
        <v>40</v>
      </c>
      <c r="H5442" t="s">
        <v>49</v>
      </c>
      <c r="I5442" t="s">
        <v>33</v>
      </c>
      <c r="J5442" t="s">
        <v>34</v>
      </c>
      <c r="K5442" t="s">
        <v>11244</v>
      </c>
      <c r="L5442" s="11">
        <v>55.83</v>
      </c>
      <c r="M5442" s="9">
        <v>1</v>
      </c>
      <c r="N5442" s="8">
        <v>0.1</v>
      </c>
      <c r="O5442" s="11">
        <v>0</v>
      </c>
      <c r="P5442" t="s">
        <v>88</v>
      </c>
      <c r="Q5442" t="s">
        <v>27</v>
      </c>
      <c r="R5442" t="s">
        <v>73</v>
      </c>
      <c r="S5442" s="11">
        <v>27.5</v>
      </c>
      <c r="T5442" s="11">
        <f t="shared" si="258"/>
        <v>50.247</v>
      </c>
      <c r="U5442" s="11">
        <v>25.5</v>
      </c>
    </row>
    <row r="5443" spans="1:21" x14ac:dyDescent="0.2">
      <c r="A5443" t="s">
        <v>11245</v>
      </c>
      <c r="B5443" s="3">
        <v>45984</v>
      </c>
      <c r="C5443" s="7">
        <v>0.86388888888888893</v>
      </c>
      <c r="D5443" s="7">
        <f t="shared" si="256"/>
        <v>0.86388888888888893</v>
      </c>
      <c r="E5443" t="s">
        <v>181</v>
      </c>
      <c r="F5443" t="str">
        <f t="shared" si="257"/>
        <v>Check</v>
      </c>
      <c r="G5443" t="s">
        <v>197</v>
      </c>
      <c r="H5443" t="s">
        <v>32</v>
      </c>
      <c r="I5443" t="s">
        <v>113</v>
      </c>
      <c r="J5443" t="s">
        <v>358</v>
      </c>
      <c r="K5443" t="s">
        <v>11246</v>
      </c>
      <c r="L5443" s="11">
        <v>15.46</v>
      </c>
      <c r="M5443" s="9">
        <v>1</v>
      </c>
      <c r="N5443" s="8">
        <v>0</v>
      </c>
      <c r="O5443" s="11">
        <v>8.5</v>
      </c>
      <c r="P5443" t="s">
        <v>51</v>
      </c>
      <c r="Q5443" t="s">
        <v>94</v>
      </c>
      <c r="R5443" t="s">
        <v>67</v>
      </c>
      <c r="S5443" s="11">
        <v>6.01</v>
      </c>
      <c r="T5443" s="11">
        <f t="shared" si="258"/>
        <v>15.46</v>
      </c>
      <c r="U5443" s="11">
        <v>3.93</v>
      </c>
    </row>
    <row r="5444" spans="1:21" x14ac:dyDescent="0.2">
      <c r="A5444" t="s">
        <v>11247</v>
      </c>
      <c r="B5444" s="3">
        <v>45865</v>
      </c>
      <c r="C5444" s="7">
        <v>18.03</v>
      </c>
      <c r="D5444" s="7">
        <f t="shared" si="256"/>
        <v>3.0000000000001137E-2</v>
      </c>
      <c r="E5444" t="s">
        <v>181</v>
      </c>
      <c r="F5444" t="str">
        <f t="shared" si="257"/>
        <v>Returning</v>
      </c>
      <c r="G5444" t="s">
        <v>21</v>
      </c>
      <c r="H5444" t="s">
        <v>63</v>
      </c>
      <c r="I5444" t="s">
        <v>23</v>
      </c>
      <c r="J5444" t="s">
        <v>101</v>
      </c>
      <c r="K5444" t="s">
        <v>11248</v>
      </c>
      <c r="L5444" s="11">
        <v>28.28</v>
      </c>
      <c r="N5444" s="8">
        <v>0.1</v>
      </c>
      <c r="O5444" s="11">
        <v>0</v>
      </c>
      <c r="P5444" t="s">
        <v>51</v>
      </c>
      <c r="Q5444" t="s">
        <v>89</v>
      </c>
      <c r="R5444" t="s">
        <v>121</v>
      </c>
      <c r="S5444" s="11">
        <v>10.7</v>
      </c>
      <c r="T5444" s="11">
        <f t="shared" si="258"/>
        <v>0</v>
      </c>
      <c r="U5444" s="11">
        <v>15.82</v>
      </c>
    </row>
    <row r="5445" spans="1:21" x14ac:dyDescent="0.2">
      <c r="A5445" t="s">
        <v>11249</v>
      </c>
      <c r="B5445" s="3">
        <v>45697</v>
      </c>
      <c r="C5445" s="7">
        <v>13.06</v>
      </c>
      <c r="D5445" s="7">
        <f t="shared" si="256"/>
        <v>6.0000000000000497E-2</v>
      </c>
      <c r="E5445" t="s">
        <v>181</v>
      </c>
      <c r="F5445" t="str">
        <f t="shared" si="257"/>
        <v>New</v>
      </c>
      <c r="G5445" t="s">
        <v>40</v>
      </c>
      <c r="H5445" t="s">
        <v>49</v>
      </c>
      <c r="I5445" t="s">
        <v>33</v>
      </c>
      <c r="J5445" t="s">
        <v>64</v>
      </c>
      <c r="K5445" t="s">
        <v>4462</v>
      </c>
      <c r="L5445" s="11">
        <v>29.08</v>
      </c>
      <c r="M5445" s="9">
        <v>2</v>
      </c>
      <c r="N5445" s="8">
        <v>0.05</v>
      </c>
      <c r="O5445" s="11">
        <v>3.01</v>
      </c>
      <c r="P5445" t="s">
        <v>51</v>
      </c>
      <c r="Q5445" t="s">
        <v>94</v>
      </c>
      <c r="R5445" t="s">
        <v>46</v>
      </c>
      <c r="S5445" s="11">
        <v>13.55</v>
      </c>
      <c r="T5445" s="11">
        <f t="shared" si="258"/>
        <v>55.251999999999995</v>
      </c>
      <c r="U5445" s="11">
        <v>27.55</v>
      </c>
    </row>
    <row r="5446" spans="1:21" x14ac:dyDescent="0.2">
      <c r="A5446" t="s">
        <v>11250</v>
      </c>
      <c r="B5446" s="3">
        <v>45957</v>
      </c>
      <c r="C5446" s="7">
        <v>0.48472222222222222</v>
      </c>
      <c r="D5446" s="7">
        <f t="shared" si="256"/>
        <v>0.48472222222222222</v>
      </c>
      <c r="E5446" t="s">
        <v>48</v>
      </c>
      <c r="F5446" t="str">
        <f t="shared" si="257"/>
        <v>New</v>
      </c>
      <c r="G5446" t="s">
        <v>40</v>
      </c>
      <c r="H5446" t="s">
        <v>32</v>
      </c>
      <c r="I5446" t="s">
        <v>42</v>
      </c>
      <c r="J5446" t="s">
        <v>43</v>
      </c>
      <c r="K5446" t="s">
        <v>11251</v>
      </c>
      <c r="L5446" s="11">
        <v>16.86</v>
      </c>
      <c r="M5446" s="9">
        <v>1</v>
      </c>
      <c r="N5446" s="8">
        <v>0</v>
      </c>
      <c r="O5446" s="11">
        <v>0</v>
      </c>
      <c r="P5446" t="s">
        <v>98</v>
      </c>
      <c r="Q5446" t="s">
        <v>27</v>
      </c>
      <c r="R5446" t="s">
        <v>38</v>
      </c>
      <c r="S5446" s="11">
        <v>7.78</v>
      </c>
      <c r="T5446" s="11">
        <f t="shared" si="258"/>
        <v>16.86</v>
      </c>
      <c r="U5446" s="11">
        <v>9.08</v>
      </c>
    </row>
    <row r="5447" spans="1:21" x14ac:dyDescent="0.2">
      <c r="A5447" t="s">
        <v>11252</v>
      </c>
      <c r="B5447" s="3">
        <v>45884</v>
      </c>
      <c r="C5447" s="7">
        <v>16.100000000000001</v>
      </c>
      <c r="D5447" s="7">
        <f t="shared" si="256"/>
        <v>0.10000000000000142</v>
      </c>
      <c r="E5447" t="s">
        <v>181</v>
      </c>
      <c r="F5447" t="str">
        <f t="shared" si="257"/>
        <v>Check</v>
      </c>
      <c r="G5447" t="s">
        <v>197</v>
      </c>
      <c r="H5447" t="s">
        <v>63</v>
      </c>
      <c r="I5447" t="s">
        <v>33</v>
      </c>
      <c r="J5447" t="s">
        <v>34</v>
      </c>
      <c r="K5447" t="s">
        <v>8691</v>
      </c>
      <c r="L5447" s="11">
        <v>55.05</v>
      </c>
      <c r="M5447" s="9">
        <v>2</v>
      </c>
      <c r="N5447" s="8">
        <v>0</v>
      </c>
      <c r="O5447" s="11">
        <v>5.67</v>
      </c>
      <c r="P5447" t="s">
        <v>51</v>
      </c>
      <c r="Q5447" t="s">
        <v>89</v>
      </c>
      <c r="R5447" t="s">
        <v>11294</v>
      </c>
      <c r="S5447" s="11">
        <v>30.74</v>
      </c>
      <c r="T5447" s="11">
        <f t="shared" si="258"/>
        <v>110.1</v>
      </c>
      <c r="U5447" s="11">
        <v>44.93</v>
      </c>
    </row>
    <row r="5448" spans="1:21" x14ac:dyDescent="0.2">
      <c r="A5448" t="s">
        <v>11253</v>
      </c>
      <c r="B5448" s="3">
        <v>45763</v>
      </c>
      <c r="C5448" s="7">
        <v>0.72013888888888888</v>
      </c>
      <c r="D5448" s="7">
        <f t="shared" si="256"/>
        <v>0.72013888888888888</v>
      </c>
      <c r="E5448" t="s">
        <v>181</v>
      </c>
      <c r="F5448" t="str">
        <f t="shared" si="257"/>
        <v>Returning</v>
      </c>
      <c r="G5448" t="s">
        <v>21</v>
      </c>
      <c r="H5448" t="s">
        <v>80</v>
      </c>
      <c r="I5448" t="s">
        <v>42</v>
      </c>
      <c r="J5448" t="s">
        <v>86</v>
      </c>
      <c r="K5448" t="s">
        <v>11254</v>
      </c>
      <c r="L5448" s="11">
        <v>55.42</v>
      </c>
      <c r="M5448" s="9">
        <v>2</v>
      </c>
      <c r="N5448" s="8">
        <v>0.05</v>
      </c>
      <c r="O5448" s="11">
        <v>4.07</v>
      </c>
      <c r="P5448" t="s">
        <v>148</v>
      </c>
      <c r="Q5448" t="s">
        <v>52</v>
      </c>
      <c r="R5448" t="s">
        <v>38</v>
      </c>
      <c r="S5448" s="11">
        <v>23.91</v>
      </c>
      <c r="T5448" s="11">
        <f t="shared" si="258"/>
        <v>105.298</v>
      </c>
      <c r="U5448" s="11">
        <v>57.22</v>
      </c>
    </row>
    <row r="5449" spans="1:21" x14ac:dyDescent="0.2">
      <c r="A5449" t="s">
        <v>11255</v>
      </c>
      <c r="B5449" s="3" t="s">
        <v>11287</v>
      </c>
      <c r="C5449" s="7" t="s">
        <v>11256</v>
      </c>
      <c r="D5449" s="7">
        <f t="shared" si="256"/>
        <v>0.51944444444444449</v>
      </c>
      <c r="E5449" t="s">
        <v>181</v>
      </c>
      <c r="F5449" t="str">
        <f t="shared" si="257"/>
        <v>Returning</v>
      </c>
      <c r="G5449" t="s">
        <v>21</v>
      </c>
      <c r="H5449" t="s">
        <v>49</v>
      </c>
      <c r="I5449" t="s">
        <v>33</v>
      </c>
      <c r="J5449" t="s">
        <v>64</v>
      </c>
      <c r="K5449" t="s">
        <v>11257</v>
      </c>
      <c r="L5449" s="11">
        <v>31.6</v>
      </c>
      <c r="M5449" s="9">
        <v>1</v>
      </c>
      <c r="N5449" s="8">
        <v>0</v>
      </c>
      <c r="O5449" s="11">
        <v>7.09</v>
      </c>
      <c r="P5449" t="s">
        <v>341</v>
      </c>
      <c r="Q5449" t="s">
        <v>52</v>
      </c>
      <c r="R5449" t="s">
        <v>67</v>
      </c>
      <c r="S5449" s="11">
        <v>17.62</v>
      </c>
      <c r="T5449" s="11">
        <f t="shared" si="258"/>
        <v>31.6</v>
      </c>
      <c r="U5449" s="11">
        <v>9.3699999999999992</v>
      </c>
    </row>
    <row r="5450" spans="1:21" x14ac:dyDescent="0.2">
      <c r="A5450" t="s">
        <v>11258</v>
      </c>
      <c r="B5450" s="3">
        <v>45962</v>
      </c>
      <c r="C5450" s="7" t="s">
        <v>11259</v>
      </c>
      <c r="D5450" s="7">
        <f t="shared" si="256"/>
        <v>0.77361111111111114</v>
      </c>
      <c r="E5450" t="s">
        <v>181</v>
      </c>
      <c r="F5450" t="str">
        <f t="shared" si="257"/>
        <v>New</v>
      </c>
      <c r="G5450" t="s">
        <v>40</v>
      </c>
      <c r="H5450" t="s">
        <v>32</v>
      </c>
      <c r="I5450" t="s">
        <v>42</v>
      </c>
      <c r="J5450" t="s">
        <v>198</v>
      </c>
      <c r="K5450" t="s">
        <v>11260</v>
      </c>
      <c r="L5450" s="11">
        <v>25.06</v>
      </c>
      <c r="M5450" s="9">
        <v>1</v>
      </c>
      <c r="N5450" s="8">
        <v>0.15</v>
      </c>
      <c r="O5450" s="11">
        <v>8.0500000000000007</v>
      </c>
      <c r="P5450" t="s">
        <v>107</v>
      </c>
      <c r="Q5450" t="s">
        <v>27</v>
      </c>
      <c r="R5450" t="s">
        <v>73</v>
      </c>
      <c r="S5450" s="11">
        <v>11.57</v>
      </c>
      <c r="T5450" s="11">
        <f t="shared" si="258"/>
        <v>21.300999999999998</v>
      </c>
      <c r="U5450" s="11">
        <v>6.23</v>
      </c>
    </row>
    <row r="5451" spans="1:21" x14ac:dyDescent="0.2">
      <c r="A5451" t="s">
        <v>11261</v>
      </c>
      <c r="B5451" s="3">
        <v>45977</v>
      </c>
      <c r="C5451" s="7">
        <v>7.18</v>
      </c>
      <c r="D5451" s="7">
        <f t="shared" ref="D5451:D5464" si="259">IF(C5451="","",
IF(ISNUMBER(C5451),
MOD(C5451,1),
VALUE(
SUBSTITUTE(
SUBSTITUTE(
TRIM(CLEAN(SUBSTITUTE(C5451,CHAR(160)," "))),
"AM"," AM"),
"PM"," PM")
)
))</f>
        <v>0.17999999999999972</v>
      </c>
      <c r="E5451" t="s">
        <v>181</v>
      </c>
      <c r="F5451" t="str">
        <f t="shared" ref="F5451:F5464" si="260">IF(G5451="","",
IF(LOWER(TRIM(G5451))="new","New",
IF(LOWER(TRIM(G5451))="returning","Returning","Check")))</f>
        <v>Returning</v>
      </c>
      <c r="G5451" t="s">
        <v>21</v>
      </c>
      <c r="H5451" t="s">
        <v>32</v>
      </c>
      <c r="I5451" t="s">
        <v>23</v>
      </c>
      <c r="J5451" t="s">
        <v>146</v>
      </c>
      <c r="K5451" t="s">
        <v>6135</v>
      </c>
      <c r="L5451" s="11">
        <v>24.01</v>
      </c>
      <c r="M5451" s="9">
        <v>1</v>
      </c>
      <c r="N5451" s="8">
        <v>0.1</v>
      </c>
      <c r="O5451" s="11">
        <v>8</v>
      </c>
      <c r="P5451" t="s">
        <v>88</v>
      </c>
      <c r="Q5451" t="s">
        <v>89</v>
      </c>
      <c r="R5451" t="s">
        <v>90</v>
      </c>
      <c r="S5451" s="11">
        <v>8.58</v>
      </c>
      <c r="T5451" s="11">
        <f t="shared" ref="T5451:T5464" si="261">IF(L5451="","",L5451*M5451*(1-N5451))</f>
        <v>21.609000000000002</v>
      </c>
      <c r="U5451" s="11">
        <v>8.69</v>
      </c>
    </row>
    <row r="5452" spans="1:21" x14ac:dyDescent="0.2">
      <c r="A5452" t="s">
        <v>11262</v>
      </c>
      <c r="B5452" s="3">
        <v>45808</v>
      </c>
      <c r="C5452" s="7">
        <v>0.71180555555555558</v>
      </c>
      <c r="D5452" s="7">
        <f t="shared" si="259"/>
        <v>0.71180555555555558</v>
      </c>
      <c r="E5452" t="s">
        <v>181</v>
      </c>
      <c r="F5452" t="str">
        <f t="shared" si="260"/>
        <v>Returning</v>
      </c>
      <c r="G5452" t="s">
        <v>21</v>
      </c>
      <c r="H5452" t="s">
        <v>32</v>
      </c>
      <c r="I5452" t="s">
        <v>42</v>
      </c>
      <c r="J5452" t="s">
        <v>198</v>
      </c>
      <c r="K5452" t="s">
        <v>11263</v>
      </c>
      <c r="L5452" s="11">
        <v>28.04</v>
      </c>
      <c r="M5452" s="9">
        <v>2</v>
      </c>
      <c r="N5452" s="8">
        <v>0</v>
      </c>
      <c r="O5452" s="11">
        <v>0</v>
      </c>
      <c r="P5452" t="s">
        <v>107</v>
      </c>
      <c r="Q5452" t="s">
        <v>52</v>
      </c>
      <c r="R5452" t="s">
        <v>121</v>
      </c>
      <c r="S5452" s="11">
        <v>13.61</v>
      </c>
      <c r="T5452" s="11">
        <f t="shared" si="261"/>
        <v>56.08</v>
      </c>
      <c r="U5452" s="11">
        <v>28.86</v>
      </c>
    </row>
    <row r="5453" spans="1:21" x14ac:dyDescent="0.2">
      <c r="A5453" t="s">
        <v>11264</v>
      </c>
      <c r="B5453" s="3" t="s">
        <v>11287</v>
      </c>
      <c r="C5453" s="7" t="s">
        <v>11265</v>
      </c>
      <c r="D5453" s="7">
        <f t="shared" si="259"/>
        <v>9.4444444444444442E-2</v>
      </c>
      <c r="E5453" t="s">
        <v>309</v>
      </c>
      <c r="F5453" t="str">
        <f t="shared" si="260"/>
        <v>Returning</v>
      </c>
      <c r="G5453" t="s">
        <v>21</v>
      </c>
      <c r="H5453" t="s">
        <v>80</v>
      </c>
      <c r="I5453" t="s">
        <v>23</v>
      </c>
      <c r="J5453" t="s">
        <v>146</v>
      </c>
      <c r="K5453" t="s">
        <v>11266</v>
      </c>
      <c r="L5453" s="11">
        <v>20.72</v>
      </c>
      <c r="M5453" s="9">
        <v>1</v>
      </c>
      <c r="N5453" s="8">
        <v>0.15</v>
      </c>
      <c r="O5453" s="11">
        <v>0</v>
      </c>
      <c r="P5453" t="s">
        <v>98</v>
      </c>
      <c r="Q5453" t="s">
        <v>94</v>
      </c>
      <c r="R5453" t="s">
        <v>28</v>
      </c>
      <c r="S5453" s="11">
        <v>8.5500000000000007</v>
      </c>
      <c r="T5453" s="11">
        <f t="shared" si="261"/>
        <v>17.611999999999998</v>
      </c>
      <c r="U5453" s="11">
        <v>10.34</v>
      </c>
    </row>
    <row r="5454" spans="1:21" x14ac:dyDescent="0.2">
      <c r="A5454" t="s">
        <v>11267</v>
      </c>
      <c r="B5454" s="3">
        <v>45752</v>
      </c>
      <c r="C5454" s="7">
        <v>7.2222222222222215E-2</v>
      </c>
      <c r="D5454" s="7">
        <f t="shared" si="259"/>
        <v>7.2222222222222215E-2</v>
      </c>
      <c r="E5454" t="s">
        <v>48</v>
      </c>
      <c r="F5454" t="str">
        <f t="shared" si="260"/>
        <v>Returning</v>
      </c>
      <c r="G5454" t="s">
        <v>21</v>
      </c>
      <c r="H5454" t="s">
        <v>575</v>
      </c>
      <c r="I5454" t="s">
        <v>113</v>
      </c>
      <c r="J5454" t="s">
        <v>192</v>
      </c>
      <c r="K5454" t="s">
        <v>11268</v>
      </c>
      <c r="L5454" s="11">
        <v>11.24</v>
      </c>
      <c r="M5454" s="9">
        <v>1</v>
      </c>
      <c r="N5454" s="8">
        <v>0.05</v>
      </c>
      <c r="O5454" s="11">
        <v>0</v>
      </c>
      <c r="P5454" t="s">
        <v>82</v>
      </c>
      <c r="Q5454" t="s">
        <v>27</v>
      </c>
      <c r="R5454" t="s">
        <v>11294</v>
      </c>
      <c r="S5454" s="11">
        <v>4.5</v>
      </c>
      <c r="T5454" s="11">
        <f t="shared" si="261"/>
        <v>10.677999999999999</v>
      </c>
      <c r="U5454" s="11">
        <v>6.4</v>
      </c>
    </row>
    <row r="5455" spans="1:21" x14ac:dyDescent="0.2">
      <c r="A5455" t="s">
        <v>11269</v>
      </c>
      <c r="B5455" s="3">
        <v>46017</v>
      </c>
      <c r="C5455" s="7" t="s">
        <v>2948</v>
      </c>
      <c r="D5455" s="7">
        <f t="shared" si="259"/>
        <v>0.11736111111111111</v>
      </c>
      <c r="E5455" t="s">
        <v>48</v>
      </c>
      <c r="F5455" t="str">
        <f t="shared" si="260"/>
        <v>Check</v>
      </c>
      <c r="G5455" t="s">
        <v>197</v>
      </c>
      <c r="H5455" t="s">
        <v>49</v>
      </c>
      <c r="I5455" t="s">
        <v>33</v>
      </c>
      <c r="J5455" t="s">
        <v>140</v>
      </c>
      <c r="K5455" t="s">
        <v>11270</v>
      </c>
      <c r="L5455" s="11">
        <v>27.24</v>
      </c>
      <c r="M5455" s="9">
        <v>2</v>
      </c>
      <c r="N5455" s="8">
        <v>0.2</v>
      </c>
      <c r="O5455" s="11">
        <v>0</v>
      </c>
      <c r="P5455" t="s">
        <v>98</v>
      </c>
      <c r="Q5455" t="s">
        <v>27</v>
      </c>
      <c r="R5455" t="s">
        <v>46</v>
      </c>
      <c r="S5455" s="11">
        <v>14.65</v>
      </c>
      <c r="T5455" s="11">
        <f t="shared" si="261"/>
        <v>43.584000000000003</v>
      </c>
      <c r="U5455" s="11">
        <v>20.14</v>
      </c>
    </row>
    <row r="5456" spans="1:21" x14ac:dyDescent="0.2">
      <c r="A5456" t="s">
        <v>11271</v>
      </c>
      <c r="B5456" s="3">
        <v>45743</v>
      </c>
      <c r="C5456" s="7" t="s">
        <v>4648</v>
      </c>
      <c r="D5456" s="7">
        <f t="shared" si="259"/>
        <v>0.43541666666666667</v>
      </c>
      <c r="E5456" t="s">
        <v>181</v>
      </c>
      <c r="F5456" t="str">
        <f t="shared" si="260"/>
        <v>New</v>
      </c>
      <c r="G5456" t="s">
        <v>40</v>
      </c>
      <c r="H5456" t="s">
        <v>80</v>
      </c>
      <c r="I5456" t="s">
        <v>33</v>
      </c>
      <c r="J5456" t="s">
        <v>105</v>
      </c>
      <c r="K5456" t="s">
        <v>11272</v>
      </c>
      <c r="L5456" s="11">
        <v>30.28</v>
      </c>
      <c r="N5456" s="8">
        <v>0.15</v>
      </c>
      <c r="O5456" s="11">
        <v>0</v>
      </c>
      <c r="P5456" t="s">
        <v>98</v>
      </c>
      <c r="Q5456" t="s">
        <v>94</v>
      </c>
      <c r="R5456" t="s">
        <v>121</v>
      </c>
      <c r="S5456" s="11">
        <v>17.23</v>
      </c>
      <c r="T5456" s="11">
        <f t="shared" si="261"/>
        <v>0</v>
      </c>
      <c r="U5456" s="11">
        <v>33.28</v>
      </c>
    </row>
    <row r="5457" spans="1:21" x14ac:dyDescent="0.2">
      <c r="A5457" t="s">
        <v>11273</v>
      </c>
      <c r="B5457" s="3">
        <v>46015</v>
      </c>
      <c r="C5457" s="7">
        <v>0.6020833333333333</v>
      </c>
      <c r="D5457" s="7">
        <f t="shared" si="259"/>
        <v>0.6020833333333333</v>
      </c>
      <c r="E5457" t="s">
        <v>181</v>
      </c>
      <c r="F5457" t="str">
        <f t="shared" si="260"/>
        <v>Returning</v>
      </c>
      <c r="G5457" t="s">
        <v>21</v>
      </c>
      <c r="H5457" t="s">
        <v>32</v>
      </c>
      <c r="I5457" t="s">
        <v>42</v>
      </c>
      <c r="J5457" t="s">
        <v>71</v>
      </c>
      <c r="K5457" t="s">
        <v>11274</v>
      </c>
      <c r="L5457" s="11">
        <v>19.18</v>
      </c>
      <c r="M5457" s="9">
        <v>1</v>
      </c>
      <c r="N5457" s="8">
        <v>0.05</v>
      </c>
      <c r="O5457" s="11">
        <v>4.66</v>
      </c>
      <c r="P5457" t="s">
        <v>152</v>
      </c>
      <c r="Q5457" t="s">
        <v>52</v>
      </c>
      <c r="R5457" t="s">
        <v>28</v>
      </c>
      <c r="S5457" s="11">
        <v>8.74</v>
      </c>
      <c r="T5457" s="11">
        <f t="shared" si="261"/>
        <v>18.221</v>
      </c>
      <c r="U5457" s="11">
        <v>6.89</v>
      </c>
    </row>
    <row r="5458" spans="1:21" x14ac:dyDescent="0.2">
      <c r="A5458" t="s">
        <v>11275</v>
      </c>
      <c r="B5458" s="3">
        <v>45761</v>
      </c>
      <c r="C5458" s="7" t="s">
        <v>11276</v>
      </c>
      <c r="D5458" s="7">
        <f t="shared" si="259"/>
        <v>0.50416666666666665</v>
      </c>
      <c r="E5458" t="s">
        <v>181</v>
      </c>
      <c r="F5458" t="str">
        <f t="shared" si="260"/>
        <v>Returning</v>
      </c>
      <c r="G5458" t="s">
        <v>118</v>
      </c>
      <c r="H5458" t="s">
        <v>219</v>
      </c>
      <c r="I5458" t="s">
        <v>23</v>
      </c>
      <c r="J5458" t="s">
        <v>58</v>
      </c>
      <c r="K5458" t="s">
        <v>11277</v>
      </c>
      <c r="L5458" s="11">
        <v>12.93</v>
      </c>
      <c r="M5458" s="9">
        <v>1</v>
      </c>
      <c r="N5458" s="8">
        <v>0.15</v>
      </c>
      <c r="O5458" s="11">
        <v>5.22</v>
      </c>
      <c r="P5458" t="s">
        <v>202</v>
      </c>
      <c r="Q5458" t="s">
        <v>27</v>
      </c>
      <c r="R5458" t="s">
        <v>28</v>
      </c>
      <c r="S5458" s="11">
        <v>5.36</v>
      </c>
      <c r="T5458" s="11">
        <f t="shared" si="261"/>
        <v>10.990499999999999</v>
      </c>
    </row>
    <row r="5459" spans="1:21" x14ac:dyDescent="0.2">
      <c r="A5459" t="s">
        <v>11278</v>
      </c>
      <c r="B5459" s="3">
        <v>45801</v>
      </c>
      <c r="C5459" s="7">
        <v>0.35625000000000001</v>
      </c>
      <c r="D5459" s="7">
        <f t="shared" si="259"/>
        <v>0.35625000000000001</v>
      </c>
      <c r="E5459" t="s">
        <v>181</v>
      </c>
      <c r="F5459" t="str">
        <f t="shared" si="260"/>
        <v>Returning</v>
      </c>
      <c r="G5459" t="s">
        <v>21</v>
      </c>
      <c r="H5459" t="s">
        <v>80</v>
      </c>
      <c r="I5459" t="s">
        <v>113</v>
      </c>
      <c r="J5459" t="s">
        <v>114</v>
      </c>
      <c r="K5459" t="s">
        <v>1412</v>
      </c>
      <c r="L5459" s="11">
        <v>7.98</v>
      </c>
      <c r="M5459" s="9">
        <v>1</v>
      </c>
      <c r="N5459" s="8">
        <v>0.2</v>
      </c>
      <c r="O5459" s="11">
        <v>6.74</v>
      </c>
      <c r="P5459" t="s">
        <v>98</v>
      </c>
      <c r="Q5459" t="s">
        <v>89</v>
      </c>
      <c r="R5459" t="s">
        <v>67</v>
      </c>
      <c r="S5459" s="11">
        <v>3.66</v>
      </c>
      <c r="T5459" s="11">
        <f t="shared" si="261"/>
        <v>6.3840000000000003</v>
      </c>
      <c r="U5459" s="11">
        <v>-0.92</v>
      </c>
    </row>
    <row r="5460" spans="1:21" x14ac:dyDescent="0.2">
      <c r="A5460" t="s">
        <v>11279</v>
      </c>
      <c r="B5460" s="3">
        <v>45784</v>
      </c>
      <c r="C5460" s="7">
        <v>0.29722222222222222</v>
      </c>
      <c r="D5460" s="7">
        <f t="shared" si="259"/>
        <v>0.29722222222222222</v>
      </c>
      <c r="E5460" t="s">
        <v>181</v>
      </c>
      <c r="F5460" t="str">
        <f t="shared" si="260"/>
        <v>Returning</v>
      </c>
      <c r="G5460" t="s">
        <v>21</v>
      </c>
      <c r="H5460" t="s">
        <v>49</v>
      </c>
      <c r="I5460" t="s">
        <v>113</v>
      </c>
      <c r="J5460" t="s">
        <v>208</v>
      </c>
      <c r="K5460" t="s">
        <v>11280</v>
      </c>
      <c r="L5460" s="11">
        <v>24.08</v>
      </c>
      <c r="M5460" s="9">
        <v>4</v>
      </c>
      <c r="N5460" s="8">
        <v>0</v>
      </c>
      <c r="O5460" s="11">
        <v>4.29</v>
      </c>
      <c r="P5460" t="s">
        <v>51</v>
      </c>
      <c r="Q5460" t="s">
        <v>52</v>
      </c>
      <c r="R5460" t="s">
        <v>67</v>
      </c>
      <c r="S5460" s="11">
        <v>8.98</v>
      </c>
      <c r="T5460" s="11">
        <f t="shared" si="261"/>
        <v>96.32</v>
      </c>
      <c r="U5460" s="11">
        <v>57.61</v>
      </c>
    </row>
    <row r="5461" spans="1:21" x14ac:dyDescent="0.2">
      <c r="A5461" t="s">
        <v>11281</v>
      </c>
      <c r="B5461" s="3">
        <v>45917</v>
      </c>
      <c r="C5461" s="7">
        <v>0.30625000000000002</v>
      </c>
      <c r="D5461" s="7">
        <f t="shared" si="259"/>
        <v>0.30625000000000002</v>
      </c>
      <c r="E5461" t="s">
        <v>48</v>
      </c>
      <c r="F5461" t="str">
        <f t="shared" si="260"/>
        <v>Returning</v>
      </c>
      <c r="G5461" t="s">
        <v>118</v>
      </c>
      <c r="H5461" t="s">
        <v>32</v>
      </c>
      <c r="I5461" t="s">
        <v>23</v>
      </c>
      <c r="J5461" t="s">
        <v>101</v>
      </c>
      <c r="K5461" t="s">
        <v>11282</v>
      </c>
      <c r="L5461" s="11">
        <v>30.44</v>
      </c>
      <c r="M5461" s="9">
        <v>1</v>
      </c>
      <c r="N5461" s="8">
        <v>0.05</v>
      </c>
      <c r="O5461" s="11">
        <v>0</v>
      </c>
      <c r="P5461" t="s">
        <v>107</v>
      </c>
      <c r="Q5461" t="s">
        <v>89</v>
      </c>
      <c r="R5461" t="s">
        <v>125</v>
      </c>
      <c r="S5461" s="11">
        <v>10.94</v>
      </c>
      <c r="T5461" s="11">
        <f t="shared" si="261"/>
        <v>28.917999999999999</v>
      </c>
      <c r="U5461" s="11">
        <v>18.52</v>
      </c>
    </row>
    <row r="5462" spans="1:21" x14ac:dyDescent="0.2">
      <c r="A5462" t="s">
        <v>11283</v>
      </c>
      <c r="B5462" s="3">
        <v>45872</v>
      </c>
      <c r="C5462" s="7">
        <v>16.03</v>
      </c>
      <c r="D5462" s="7">
        <f t="shared" si="259"/>
        <v>3.0000000000001137E-2</v>
      </c>
      <c r="E5462" t="s">
        <v>181</v>
      </c>
      <c r="F5462" t="str">
        <f t="shared" si="260"/>
        <v>Returning</v>
      </c>
      <c r="G5462" t="s">
        <v>118</v>
      </c>
      <c r="H5462" t="s">
        <v>63</v>
      </c>
      <c r="I5462" t="s">
        <v>113</v>
      </c>
      <c r="J5462" t="s">
        <v>208</v>
      </c>
      <c r="K5462" t="s">
        <v>8153</v>
      </c>
      <c r="L5462" s="11">
        <v>28.94</v>
      </c>
      <c r="M5462" s="9">
        <v>5</v>
      </c>
      <c r="N5462" s="8">
        <v>0.1</v>
      </c>
      <c r="O5462" s="11">
        <v>8.44</v>
      </c>
      <c r="P5462" t="s">
        <v>107</v>
      </c>
      <c r="Q5462" t="s">
        <v>89</v>
      </c>
      <c r="R5462" t="s">
        <v>28</v>
      </c>
      <c r="S5462" s="11">
        <v>11.47</v>
      </c>
      <c r="T5462" s="11">
        <f t="shared" si="261"/>
        <v>130.23000000000002</v>
      </c>
      <c r="U5462" s="11">
        <v>73.13</v>
      </c>
    </row>
    <row r="5463" spans="1:21" x14ac:dyDescent="0.2">
      <c r="A5463" t="s">
        <v>11284</v>
      </c>
      <c r="B5463" s="3">
        <v>45705</v>
      </c>
      <c r="C5463" s="7" t="s">
        <v>10746</v>
      </c>
      <c r="D5463" s="7">
        <f t="shared" si="259"/>
        <v>0.57013888888888886</v>
      </c>
      <c r="E5463" t="s">
        <v>181</v>
      </c>
      <c r="F5463" t="str">
        <f t="shared" si="260"/>
        <v>Returning</v>
      </c>
      <c r="G5463" t="s">
        <v>118</v>
      </c>
      <c r="H5463" t="s">
        <v>80</v>
      </c>
      <c r="I5463" t="s">
        <v>42</v>
      </c>
      <c r="J5463" t="s">
        <v>198</v>
      </c>
      <c r="K5463" t="s">
        <v>11285</v>
      </c>
      <c r="L5463" s="11">
        <v>27.99</v>
      </c>
      <c r="M5463" s="9">
        <v>1</v>
      </c>
      <c r="N5463" s="8">
        <v>0</v>
      </c>
      <c r="O5463" s="11">
        <v>9.94</v>
      </c>
      <c r="P5463" t="s">
        <v>82</v>
      </c>
      <c r="Q5463" t="s">
        <v>52</v>
      </c>
      <c r="R5463" t="s">
        <v>11294</v>
      </c>
      <c r="S5463" s="11">
        <v>13.79</v>
      </c>
      <c r="T5463" s="11">
        <f t="shared" si="261"/>
        <v>27.99</v>
      </c>
      <c r="U5463" s="11">
        <v>7.74</v>
      </c>
    </row>
    <row r="5464" spans="1:21" x14ac:dyDescent="0.2">
      <c r="A5464" t="s">
        <v>11286</v>
      </c>
      <c r="B5464" s="3">
        <v>45946</v>
      </c>
      <c r="C5464" s="7">
        <v>0.90833333333333333</v>
      </c>
      <c r="D5464" s="7">
        <f t="shared" si="259"/>
        <v>0.90833333333333333</v>
      </c>
      <c r="E5464" t="s">
        <v>181</v>
      </c>
      <c r="F5464" t="str">
        <f t="shared" si="260"/>
        <v>New</v>
      </c>
      <c r="G5464" t="s">
        <v>40</v>
      </c>
      <c r="H5464" t="s">
        <v>32</v>
      </c>
      <c r="I5464" t="s">
        <v>23</v>
      </c>
      <c r="J5464" t="s">
        <v>58</v>
      </c>
      <c r="K5464" t="s">
        <v>11287</v>
      </c>
      <c r="L5464" s="11">
        <v>15.2</v>
      </c>
      <c r="M5464" s="9">
        <v>1</v>
      </c>
      <c r="N5464" s="8">
        <v>0.15</v>
      </c>
      <c r="O5464" s="11">
        <v>6.28</v>
      </c>
      <c r="P5464" t="s">
        <v>98</v>
      </c>
      <c r="Q5464" t="s">
        <v>89</v>
      </c>
      <c r="R5464" t="s">
        <v>46</v>
      </c>
      <c r="S5464" s="11">
        <v>5.49</v>
      </c>
      <c r="T5464" s="11">
        <f t="shared" si="261"/>
        <v>12.92</v>
      </c>
      <c r="U5464" s="11">
        <v>4.17</v>
      </c>
    </row>
    <row r="5465" spans="1:21" x14ac:dyDescent="0.2">
      <c r="E5465" t="s">
        <v>11287</v>
      </c>
      <c r="P5465" t="s">
        <v>11287</v>
      </c>
    </row>
    <row r="5466" spans="1:21" x14ac:dyDescent="0.2">
      <c r="E5466" t="s">
        <v>11287</v>
      </c>
      <c r="P5466" t="s">
        <v>11287</v>
      </c>
    </row>
    <row r="5467" spans="1:21" x14ac:dyDescent="0.2">
      <c r="E5467" t="s">
        <v>11287</v>
      </c>
      <c r="P5467" t="s">
        <v>11287</v>
      </c>
    </row>
    <row r="5468" spans="1:21" x14ac:dyDescent="0.2">
      <c r="E5468" t="s">
        <v>11287</v>
      </c>
      <c r="P5468" t="s">
        <v>11287</v>
      </c>
    </row>
    <row r="5469" spans="1:21" x14ac:dyDescent="0.2">
      <c r="E5469" t="s">
        <v>11287</v>
      </c>
      <c r="P5469" t="s">
        <v>11287</v>
      </c>
    </row>
    <row r="5470" spans="1:21" x14ac:dyDescent="0.2">
      <c r="E5470" t="s">
        <v>11287</v>
      </c>
      <c r="P5470" t="s">
        <v>11287</v>
      </c>
    </row>
    <row r="5471" spans="1:21" x14ac:dyDescent="0.2">
      <c r="E5471" t="s">
        <v>11287</v>
      </c>
      <c r="P5471" t="s">
        <v>11287</v>
      </c>
    </row>
    <row r="5472" spans="1:21" x14ac:dyDescent="0.2">
      <c r="E5472" t="s">
        <v>11287</v>
      </c>
      <c r="P5472" t="s">
        <v>11287</v>
      </c>
    </row>
    <row r="5473" spans="5:16" x14ac:dyDescent="0.2">
      <c r="E5473" t="s">
        <v>11287</v>
      </c>
      <c r="P5473" t="s">
        <v>11287</v>
      </c>
    </row>
    <row r="5474" spans="5:16" x14ac:dyDescent="0.2">
      <c r="E5474" t="s">
        <v>11287</v>
      </c>
      <c r="P5474" t="s">
        <v>11287</v>
      </c>
    </row>
    <row r="5475" spans="5:16" x14ac:dyDescent="0.2">
      <c r="E5475" t="s">
        <v>11287</v>
      </c>
      <c r="P5475" t="s">
        <v>11287</v>
      </c>
    </row>
    <row r="5476" spans="5:16" x14ac:dyDescent="0.2">
      <c r="E5476" t="s">
        <v>11287</v>
      </c>
      <c r="P5476" t="s">
        <v>11287</v>
      </c>
    </row>
    <row r="5477" spans="5:16" x14ac:dyDescent="0.2">
      <c r="E5477" t="s">
        <v>11287</v>
      </c>
      <c r="P5477" t="s">
        <v>11287</v>
      </c>
    </row>
    <row r="5478" spans="5:16" x14ac:dyDescent="0.2">
      <c r="E5478" t="s">
        <v>11287</v>
      </c>
      <c r="P5478" t="s">
        <v>11287</v>
      </c>
    </row>
    <row r="5479" spans="5:16" x14ac:dyDescent="0.2">
      <c r="E5479" t="s">
        <v>11287</v>
      </c>
      <c r="P5479" t="s">
        <v>11287</v>
      </c>
    </row>
    <row r="5480" spans="5:16" x14ac:dyDescent="0.2">
      <c r="E5480" t="s">
        <v>11287</v>
      </c>
      <c r="P5480" t="s">
        <v>11287</v>
      </c>
    </row>
    <row r="5481" spans="5:16" x14ac:dyDescent="0.2">
      <c r="E5481" t="s">
        <v>11287</v>
      </c>
      <c r="P5481" t="s">
        <v>11287</v>
      </c>
    </row>
    <row r="5482" spans="5:16" x14ac:dyDescent="0.2">
      <c r="E5482" t="s">
        <v>11287</v>
      </c>
      <c r="P5482" t="s">
        <v>11287</v>
      </c>
    </row>
    <row r="5483" spans="5:16" x14ac:dyDescent="0.2">
      <c r="E5483" t="s">
        <v>11287</v>
      </c>
      <c r="P5483" t="s">
        <v>11287</v>
      </c>
    </row>
    <row r="5484" spans="5:16" x14ac:dyDescent="0.2">
      <c r="E5484" t="s">
        <v>11287</v>
      </c>
      <c r="P5484" t="s">
        <v>11287</v>
      </c>
    </row>
    <row r="5485" spans="5:16" x14ac:dyDescent="0.2">
      <c r="E5485" t="s">
        <v>11287</v>
      </c>
      <c r="P5485" t="s">
        <v>11287</v>
      </c>
    </row>
    <row r="5486" spans="5:16" x14ac:dyDescent="0.2">
      <c r="E5486" t="s">
        <v>11287</v>
      </c>
      <c r="P5486" t="s">
        <v>11287</v>
      </c>
    </row>
    <row r="5487" spans="5:16" x14ac:dyDescent="0.2">
      <c r="E5487" t="s">
        <v>11287</v>
      </c>
      <c r="P5487" t="s">
        <v>11287</v>
      </c>
    </row>
    <row r="5488" spans="5:16" x14ac:dyDescent="0.2">
      <c r="E5488" t="s">
        <v>11287</v>
      </c>
      <c r="P5488" t="s">
        <v>11287</v>
      </c>
    </row>
    <row r="5489" spans="5:16" x14ac:dyDescent="0.2">
      <c r="E5489" t="s">
        <v>11287</v>
      </c>
      <c r="P5489" t="s">
        <v>11287</v>
      </c>
    </row>
    <row r="5490" spans="5:16" x14ac:dyDescent="0.2">
      <c r="E5490" t="s">
        <v>11287</v>
      </c>
      <c r="P5490" t="s">
        <v>11287</v>
      </c>
    </row>
    <row r="5491" spans="5:16" x14ac:dyDescent="0.2">
      <c r="E5491" t="s">
        <v>11287</v>
      </c>
      <c r="P5491" t="s">
        <v>11287</v>
      </c>
    </row>
    <row r="5492" spans="5:16" x14ac:dyDescent="0.2">
      <c r="E5492" t="s">
        <v>11287</v>
      </c>
      <c r="P5492" t="s">
        <v>11287</v>
      </c>
    </row>
    <row r="5493" spans="5:16" x14ac:dyDescent="0.2">
      <c r="E5493" t="s">
        <v>11287</v>
      </c>
      <c r="P5493" t="s">
        <v>11287</v>
      </c>
    </row>
    <row r="5494" spans="5:16" x14ac:dyDescent="0.2">
      <c r="E5494" t="s">
        <v>11287</v>
      </c>
      <c r="P5494" t="s">
        <v>11287</v>
      </c>
    </row>
    <row r="5495" spans="5:16" x14ac:dyDescent="0.2">
      <c r="E5495" t="s">
        <v>11287</v>
      </c>
      <c r="P5495" t="s">
        <v>11287</v>
      </c>
    </row>
    <row r="5496" spans="5:16" x14ac:dyDescent="0.2">
      <c r="E5496" t="s">
        <v>11287</v>
      </c>
      <c r="P5496" t="s">
        <v>11287</v>
      </c>
    </row>
    <row r="5497" spans="5:16" x14ac:dyDescent="0.2">
      <c r="E5497" t="s">
        <v>11287</v>
      </c>
      <c r="P5497" t="s">
        <v>11287</v>
      </c>
    </row>
    <row r="5498" spans="5:16" x14ac:dyDescent="0.2">
      <c r="E5498" t="s">
        <v>11287</v>
      </c>
      <c r="P5498" t="s">
        <v>11287</v>
      </c>
    </row>
    <row r="5499" spans="5:16" x14ac:dyDescent="0.2">
      <c r="E5499" t="s">
        <v>11287</v>
      </c>
      <c r="P5499" t="s">
        <v>11287</v>
      </c>
    </row>
    <row r="5500" spans="5:16" x14ac:dyDescent="0.2">
      <c r="E5500" t="s">
        <v>11287</v>
      </c>
      <c r="P5500" t="s">
        <v>11287</v>
      </c>
    </row>
    <row r="5501" spans="5:16" x14ac:dyDescent="0.2">
      <c r="E5501" t="s">
        <v>11287</v>
      </c>
      <c r="P5501" t="s">
        <v>11287</v>
      </c>
    </row>
    <row r="5502" spans="5:16" x14ac:dyDescent="0.2">
      <c r="E5502" t="s">
        <v>11287</v>
      </c>
      <c r="P5502" t="s">
        <v>11287</v>
      </c>
    </row>
    <row r="5503" spans="5:16" x14ac:dyDescent="0.2">
      <c r="E5503" t="s">
        <v>11287</v>
      </c>
      <c r="P5503" t="s">
        <v>11287</v>
      </c>
    </row>
    <row r="5504" spans="5:16" x14ac:dyDescent="0.2">
      <c r="E5504" t="s">
        <v>11287</v>
      </c>
      <c r="P5504" t="s">
        <v>11287</v>
      </c>
    </row>
    <row r="5505" spans="5:16" x14ac:dyDescent="0.2">
      <c r="E5505" t="s">
        <v>11287</v>
      </c>
      <c r="P5505" t="s">
        <v>11287</v>
      </c>
    </row>
    <row r="5506" spans="5:16" x14ac:dyDescent="0.2">
      <c r="E5506" t="s">
        <v>11287</v>
      </c>
      <c r="P5506" t="s">
        <v>11287</v>
      </c>
    </row>
    <row r="5507" spans="5:16" x14ac:dyDescent="0.2">
      <c r="E5507" t="s">
        <v>11287</v>
      </c>
      <c r="P5507" t="s">
        <v>11287</v>
      </c>
    </row>
    <row r="5508" spans="5:16" x14ac:dyDescent="0.2">
      <c r="E5508" t="s">
        <v>11287</v>
      </c>
      <c r="P5508" t="s">
        <v>11287</v>
      </c>
    </row>
    <row r="5509" spans="5:16" x14ac:dyDescent="0.2">
      <c r="E5509" t="s">
        <v>11287</v>
      </c>
      <c r="P5509" t="s">
        <v>11287</v>
      </c>
    </row>
    <row r="5510" spans="5:16" x14ac:dyDescent="0.2">
      <c r="E5510" t="s">
        <v>11287</v>
      </c>
      <c r="P5510" t="s">
        <v>11287</v>
      </c>
    </row>
    <row r="5511" spans="5:16" x14ac:dyDescent="0.2">
      <c r="E5511" t="s">
        <v>11287</v>
      </c>
      <c r="P5511" t="s">
        <v>11287</v>
      </c>
    </row>
    <row r="5512" spans="5:16" x14ac:dyDescent="0.2">
      <c r="E5512" t="s">
        <v>11287</v>
      </c>
      <c r="P5512" t="s">
        <v>11287</v>
      </c>
    </row>
    <row r="5513" spans="5:16" x14ac:dyDescent="0.2">
      <c r="E5513" t="s">
        <v>11287</v>
      </c>
      <c r="P5513" t="s">
        <v>11287</v>
      </c>
    </row>
    <row r="5514" spans="5:16" x14ac:dyDescent="0.2">
      <c r="E5514" t="s">
        <v>11287</v>
      </c>
      <c r="P5514" t="s">
        <v>11287</v>
      </c>
    </row>
    <row r="5515" spans="5:16" x14ac:dyDescent="0.2">
      <c r="E5515" t="s">
        <v>11287</v>
      </c>
      <c r="P5515" t="s">
        <v>11287</v>
      </c>
    </row>
    <row r="5516" spans="5:16" x14ac:dyDescent="0.2">
      <c r="E5516" t="s">
        <v>11287</v>
      </c>
      <c r="P5516" t="s">
        <v>11287</v>
      </c>
    </row>
    <row r="5517" spans="5:16" x14ac:dyDescent="0.2">
      <c r="E5517" t="s">
        <v>11287</v>
      </c>
      <c r="P5517" t="s">
        <v>11287</v>
      </c>
    </row>
    <row r="5518" spans="5:16" x14ac:dyDescent="0.2">
      <c r="E5518" t="s">
        <v>11287</v>
      </c>
      <c r="P5518" t="s">
        <v>11287</v>
      </c>
    </row>
    <row r="5519" spans="5:16" x14ac:dyDescent="0.2">
      <c r="E5519" t="s">
        <v>11287</v>
      </c>
      <c r="P5519" t="s">
        <v>11287</v>
      </c>
    </row>
  </sheetData>
  <phoneticPr fontId="18"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230C8-54B8-C846-B0BB-9C6125318530}">
  <dimension ref="F2:P20"/>
  <sheetViews>
    <sheetView showGridLines="0" tabSelected="1" zoomScaleNormal="100" workbookViewId="0">
      <selection activeCell="K7" sqref="K7"/>
    </sheetView>
  </sheetViews>
  <sheetFormatPr baseColWidth="10" defaultRowHeight="16" x14ac:dyDescent="0.2"/>
  <cols>
    <col min="2" max="2" width="21.83203125" bestFit="1" customWidth="1"/>
    <col min="11" max="11" width="16.33203125" customWidth="1"/>
  </cols>
  <sheetData>
    <row r="2" spans="10:16" ht="45" x14ac:dyDescent="0.45">
      <c r="J2" s="19" t="s">
        <v>11306</v>
      </c>
      <c r="P2" s="18" t="s">
        <v>11303</v>
      </c>
    </row>
    <row r="20" spans="6:7" ht="23" x14ac:dyDescent="0.25">
      <c r="F20" s="18" t="s">
        <v>11304</v>
      </c>
      <c r="G20" s="18" t="s">
        <v>11305</v>
      </c>
    </row>
  </sheetData>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petalpulse_collective_2025_sale</vt:lpstr>
      <vt:lpstr>Sheet8</vt:lpstr>
      <vt:lpstr>cleaning_data</vt:lpstr>
      <vt:lpstr>Analyse_1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Bhargavi Linga</cp:lastModifiedBy>
  <dcterms:created xsi:type="dcterms:W3CDTF">2026-02-09T22:07:16Z</dcterms:created>
  <dcterms:modified xsi:type="dcterms:W3CDTF">2026-02-10T16:21:18Z</dcterms:modified>
</cp:coreProperties>
</file>